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ritaguimaraes/Downloads/"/>
    </mc:Choice>
  </mc:AlternateContent>
  <xr:revisionPtr revIDLastSave="0" documentId="13_ncr:1_{7CDA9535-8317-0541-87A5-D7E8EAD07BA2}" xr6:coauthVersionLast="47" xr6:coauthVersionMax="47" xr10:uidLastSave="{00000000-0000-0000-0000-000000000000}"/>
  <bookViews>
    <workbookView xWindow="0" yWindow="500" windowWidth="28800" windowHeight="16460" xr2:uid="{38155841-252D-064E-9AC2-6B03840B176D}"/>
  </bookViews>
  <sheets>
    <sheet name="README" sheetId="30" r:id="rId1"/>
    <sheet name="PD_hg38" sheetId="3" r:id="rId2"/>
    <sheet name="AD_hg38" sheetId="4" r:id="rId3"/>
    <sheet name="PD_hg19" sheetId="1" r:id="rId4"/>
    <sheet name="AD_hg19" sheetId="2" r:id="rId5"/>
    <sheet name="hg19_Schizophrenia" sheetId="24" r:id="rId6"/>
    <sheet name="hg19_BD" sheetId="25" r:id="rId7"/>
    <sheet name="hg19_ALS" sheetId="26" r:id="rId8"/>
    <sheet name="hg19_neuroblastoma" sheetId="27" r:id="rId9"/>
    <sheet name="hg19_Autisme" sheetId="28" r:id="rId10"/>
    <sheet name="hg19_MS" sheetId="29" r:id="rId11"/>
    <sheet name="AD_GWAS_download" sheetId="5" r:id="rId12"/>
    <sheet name="AD_selection_and_blocks" sheetId="6" r:id="rId13"/>
    <sheet name="AD_blocks_filtered" sheetId="7" r:id="rId14"/>
    <sheet name="PD_GWAS_download" sheetId="8" r:id="rId15"/>
    <sheet name="PD_selection_and_blocks" sheetId="9" r:id="rId16"/>
    <sheet name="PD_blocks_filtered" sheetId="10" r:id="rId17"/>
    <sheet name="ALS_GWAS_download_and_blocks" sheetId="11" r:id="rId18"/>
    <sheet name="ALS_blocks_filtered" sheetId="12" r:id="rId19"/>
    <sheet name="Autism_GWAS_downlaod" sheetId="13" r:id="rId20"/>
    <sheet name="Autism_blocks_over1bp" sheetId="14" r:id="rId21"/>
    <sheet name="Autism_blocks_filtered" sheetId="15" r:id="rId22"/>
    <sheet name="BD_GWAS_download_and_blocks" sheetId="17" r:id="rId23"/>
    <sheet name="BD_blocks_filtered" sheetId="16" r:id="rId24"/>
    <sheet name="MS_GWAS_download" sheetId="19" r:id="rId25"/>
    <sheet name="MS_blocks_filtered" sheetId="18" r:id="rId26"/>
    <sheet name="Neurobl_GWAS_download_and_block" sheetId="20" r:id="rId27"/>
    <sheet name="Neuroblastoma_blocks_filtered" sheetId="21" r:id="rId28"/>
    <sheet name="Schiz_GWA_download" sheetId="22" r:id="rId29"/>
    <sheet name="Schiz_LD_blocks_filtered" sheetId="23" r:id="rId3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 i="29" l="1"/>
  <c r="G20" i="29"/>
  <c r="G19" i="29"/>
  <c r="G18" i="29"/>
  <c r="G17" i="29"/>
  <c r="G16" i="29"/>
  <c r="G15" i="29"/>
  <c r="G14" i="29"/>
  <c r="G13" i="29"/>
  <c r="G12" i="29"/>
  <c r="G11" i="29"/>
  <c r="G10" i="29"/>
  <c r="G9" i="29"/>
  <c r="G8" i="29"/>
  <c r="G7" i="29"/>
  <c r="G6" i="29"/>
  <c r="G5" i="29"/>
  <c r="G4" i="29"/>
  <c r="I3" i="29"/>
  <c r="G3" i="29"/>
  <c r="G22" i="29" s="1"/>
  <c r="G40" i="28"/>
  <c r="G39" i="28"/>
  <c r="G38" i="28"/>
  <c r="G37" i="28"/>
  <c r="G36" i="28"/>
  <c r="G35" i="28"/>
  <c r="G34" i="28"/>
  <c r="G33" i="28"/>
  <c r="G32" i="28"/>
  <c r="G31" i="28"/>
  <c r="G30" i="28"/>
  <c r="G29" i="28"/>
  <c r="G28" i="28"/>
  <c r="G27" i="28"/>
  <c r="G26" i="28"/>
  <c r="G25" i="28"/>
  <c r="G24" i="28"/>
  <c r="G23" i="28"/>
  <c r="G22" i="28"/>
  <c r="G21" i="28"/>
  <c r="G20" i="28"/>
  <c r="G19" i="28"/>
  <c r="G18" i="28"/>
  <c r="G17" i="28"/>
  <c r="G16" i="28"/>
  <c r="G15" i="28"/>
  <c r="G14" i="28"/>
  <c r="G13" i="28"/>
  <c r="G12" i="28"/>
  <c r="G11" i="28"/>
  <c r="G10" i="28"/>
  <c r="G9" i="28"/>
  <c r="G8" i="28"/>
  <c r="G7" i="28"/>
  <c r="G6" i="28"/>
  <c r="G5" i="28"/>
  <c r="G4" i="28"/>
  <c r="I3" i="28"/>
  <c r="G3" i="28"/>
  <c r="I3" i="27"/>
  <c r="G3" i="27"/>
  <c r="I3" i="26"/>
  <c r="G3" i="26"/>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G4" i="25"/>
  <c r="I3" i="25"/>
  <c r="G3" i="25"/>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G9" i="24"/>
  <c r="G8" i="24"/>
  <c r="G7" i="24"/>
  <c r="G6" i="24"/>
  <c r="G5" i="24"/>
  <c r="G4" i="24"/>
  <c r="I3" i="24"/>
  <c r="G3" i="24"/>
  <c r="G41" i="28" l="1"/>
  <c r="G72" i="24"/>
  <c r="G39" i="25"/>
  <c r="G471" i="23"/>
  <c r="G470" i="23"/>
  <c r="G469" i="23"/>
  <c r="G468" i="23"/>
  <c r="G467" i="23"/>
  <c r="G466" i="23"/>
  <c r="G465" i="23"/>
  <c r="G464" i="23"/>
  <c r="G463" i="23"/>
  <c r="G462" i="23"/>
  <c r="G461" i="23"/>
  <c r="G460" i="23"/>
  <c r="G459" i="23"/>
  <c r="G458" i="23"/>
  <c r="G457" i="23"/>
  <c r="G456" i="23"/>
  <c r="G455" i="23"/>
  <c r="G454" i="23"/>
  <c r="G453" i="23"/>
  <c r="G452" i="23"/>
  <c r="G451" i="23"/>
  <c r="G450" i="23"/>
  <c r="G449" i="23"/>
  <c r="G448" i="23"/>
  <c r="G447" i="23"/>
  <c r="G446" i="23"/>
  <c r="G445" i="23"/>
  <c r="G444" i="23"/>
  <c r="G443" i="23"/>
  <c r="G442" i="23"/>
  <c r="G441" i="23"/>
  <c r="G440" i="23"/>
  <c r="G439" i="23"/>
  <c r="G438" i="23"/>
  <c r="G437" i="23"/>
  <c r="G436" i="23"/>
  <c r="G435" i="23"/>
  <c r="G434" i="23"/>
  <c r="G433" i="23"/>
  <c r="G432" i="23"/>
  <c r="G431" i="23"/>
  <c r="G430" i="23"/>
  <c r="G429" i="23"/>
  <c r="G428" i="23"/>
  <c r="G427" i="23"/>
  <c r="G426" i="23"/>
  <c r="G425" i="23"/>
  <c r="G424" i="23"/>
  <c r="G423" i="23"/>
  <c r="G422" i="23"/>
  <c r="G421" i="23"/>
  <c r="G420" i="23"/>
  <c r="G419" i="23"/>
  <c r="G418" i="23"/>
  <c r="G417" i="23"/>
  <c r="G416" i="23"/>
  <c r="G415" i="23"/>
  <c r="G414" i="23"/>
  <c r="G413" i="23"/>
  <c r="G412" i="23"/>
  <c r="G411" i="23"/>
  <c r="G410" i="23"/>
  <c r="G409" i="23"/>
  <c r="G408" i="23"/>
  <c r="G407" i="23"/>
  <c r="G406" i="23"/>
  <c r="G405" i="23"/>
  <c r="G404" i="23"/>
  <c r="G403" i="23"/>
  <c r="G402" i="23"/>
  <c r="G401" i="23"/>
  <c r="G400" i="23"/>
  <c r="G399" i="23"/>
  <c r="G398" i="23"/>
  <c r="G397" i="23"/>
  <c r="G396" i="23"/>
  <c r="G395" i="23"/>
  <c r="G394" i="23"/>
  <c r="G393" i="23"/>
  <c r="G392" i="23"/>
  <c r="G391" i="23"/>
  <c r="G390" i="23"/>
  <c r="G389" i="23"/>
  <c r="G388" i="23"/>
  <c r="G387" i="23"/>
  <c r="G386" i="23"/>
  <c r="G385" i="23"/>
  <c r="G384" i="23"/>
  <c r="G383" i="23"/>
  <c r="G382" i="23"/>
  <c r="G381" i="23"/>
  <c r="G380" i="23"/>
  <c r="G379" i="23"/>
  <c r="G378" i="23"/>
  <c r="G377" i="23"/>
  <c r="G376" i="23"/>
  <c r="G375" i="23"/>
  <c r="G374" i="23"/>
  <c r="G373" i="23"/>
  <c r="G372" i="23"/>
  <c r="G371" i="23"/>
  <c r="G370" i="23"/>
  <c r="G369" i="23"/>
  <c r="G368" i="23"/>
  <c r="G367" i="23"/>
  <c r="G366" i="23"/>
  <c r="G365" i="23"/>
  <c r="G364" i="23"/>
  <c r="G363" i="23"/>
  <c r="G362" i="23"/>
  <c r="G361" i="23"/>
  <c r="G360" i="23"/>
  <c r="G359" i="23"/>
  <c r="G358" i="23"/>
  <c r="G357" i="23"/>
  <c r="G356" i="23"/>
  <c r="G355" i="23"/>
  <c r="G354" i="23"/>
  <c r="G353" i="23"/>
  <c r="G352" i="23"/>
  <c r="G351" i="23"/>
  <c r="G350" i="23"/>
  <c r="G349" i="23"/>
  <c r="G348" i="23"/>
  <c r="G347" i="23"/>
  <c r="G346" i="23"/>
  <c r="G345" i="23"/>
  <c r="G344" i="23"/>
  <c r="G343" i="23"/>
  <c r="G342" i="23"/>
  <c r="G341" i="23"/>
  <c r="G340" i="23"/>
  <c r="G339" i="23"/>
  <c r="G338" i="23"/>
  <c r="G337" i="23"/>
  <c r="G336" i="23"/>
  <c r="G335" i="23"/>
  <c r="G334" i="23"/>
  <c r="G333" i="23"/>
  <c r="G332" i="23"/>
  <c r="G331" i="23"/>
  <c r="G330" i="23"/>
  <c r="G329" i="23"/>
  <c r="G328" i="23"/>
  <c r="G327" i="23"/>
  <c r="G326" i="23"/>
  <c r="G325" i="23"/>
  <c r="G324" i="23"/>
  <c r="G323" i="23"/>
  <c r="G322" i="23"/>
  <c r="G321" i="23"/>
  <c r="G320" i="23"/>
  <c r="G319" i="23"/>
  <c r="G318" i="23"/>
  <c r="G317" i="23"/>
  <c r="G316" i="23"/>
  <c r="G315" i="23"/>
  <c r="G314" i="23"/>
  <c r="G313" i="23"/>
  <c r="G312" i="23"/>
  <c r="G311" i="23"/>
  <c r="G310" i="23"/>
  <c r="G309" i="23"/>
  <c r="G308" i="23"/>
  <c r="G307" i="23"/>
  <c r="G306" i="23"/>
  <c r="G305" i="23"/>
  <c r="G304" i="23"/>
  <c r="G303" i="23"/>
  <c r="G302" i="23"/>
  <c r="G301" i="23"/>
  <c r="G300" i="23"/>
  <c r="G299" i="23"/>
  <c r="G298" i="23"/>
  <c r="G297" i="23"/>
  <c r="G296" i="23"/>
  <c r="G295" i="23"/>
  <c r="G294" i="23"/>
  <c r="G293" i="23"/>
  <c r="G292" i="23"/>
  <c r="G291" i="23"/>
  <c r="G290" i="23"/>
  <c r="G289" i="23"/>
  <c r="G288" i="23"/>
  <c r="G287" i="23"/>
  <c r="G286" i="23"/>
  <c r="G285" i="23"/>
  <c r="G284" i="23"/>
  <c r="G283" i="23"/>
  <c r="G282" i="23"/>
  <c r="G281" i="23"/>
  <c r="G280" i="23"/>
  <c r="G279" i="23"/>
  <c r="G278" i="23"/>
  <c r="G277" i="23"/>
  <c r="G276" i="23"/>
  <c r="G275" i="23"/>
  <c r="G274" i="23"/>
  <c r="G273" i="23"/>
  <c r="G272" i="23"/>
  <c r="G271" i="23"/>
  <c r="G270" i="23"/>
  <c r="G269" i="23"/>
  <c r="G268" i="23"/>
  <c r="G267" i="23"/>
  <c r="G266" i="23"/>
  <c r="G265" i="23"/>
  <c r="G264" i="23"/>
  <c r="G263" i="23"/>
  <c r="G262" i="23"/>
  <c r="G261" i="23"/>
  <c r="G260" i="23"/>
  <c r="G259" i="23"/>
  <c r="G258" i="23"/>
  <c r="G257" i="23"/>
  <c r="G256" i="23"/>
  <c r="G255" i="23"/>
  <c r="G254" i="23"/>
  <c r="G253" i="23"/>
  <c r="G252" i="23"/>
  <c r="G251" i="23"/>
  <c r="G250" i="23"/>
  <c r="G249" i="23"/>
  <c r="G248" i="23"/>
  <c r="G247" i="23"/>
  <c r="G246" i="23"/>
  <c r="G245" i="23"/>
  <c r="G244" i="23"/>
  <c r="G243" i="23"/>
  <c r="G242" i="23"/>
  <c r="G241" i="23"/>
  <c r="G240" i="23"/>
  <c r="G239" i="23"/>
  <c r="G238" i="23"/>
  <c r="G237" i="23"/>
  <c r="G236" i="23"/>
  <c r="G235" i="23"/>
  <c r="G234" i="23"/>
  <c r="G233" i="23"/>
  <c r="G232" i="23"/>
  <c r="G231" i="23"/>
  <c r="G230" i="23"/>
  <c r="G229" i="23"/>
  <c r="G228" i="23"/>
  <c r="G227" i="23"/>
  <c r="G226" i="23"/>
  <c r="G225" i="23"/>
  <c r="G224" i="23"/>
  <c r="G223" i="23"/>
  <c r="G222" i="23"/>
  <c r="G221" i="23"/>
  <c r="G220" i="23"/>
  <c r="G219" i="23"/>
  <c r="G218" i="23"/>
  <c r="G217" i="23"/>
  <c r="G216" i="23"/>
  <c r="G215" i="23"/>
  <c r="G214" i="23"/>
  <c r="G213" i="23"/>
  <c r="G212" i="23"/>
  <c r="G211" i="23"/>
  <c r="G210" i="23"/>
  <c r="G209" i="23"/>
  <c r="G208" i="23"/>
  <c r="G207" i="23"/>
  <c r="G206" i="23"/>
  <c r="G205" i="23"/>
  <c r="G204" i="23"/>
  <c r="G203" i="23"/>
  <c r="G202" i="23"/>
  <c r="G201" i="23"/>
  <c r="G200" i="23"/>
  <c r="G199" i="23"/>
  <c r="G198" i="23"/>
  <c r="G197" i="23"/>
  <c r="G196" i="23"/>
  <c r="G195" i="23"/>
  <c r="G194" i="23"/>
  <c r="G193" i="23"/>
  <c r="G192" i="23"/>
  <c r="G191" i="23"/>
  <c r="G190" i="23"/>
  <c r="G189" i="23"/>
  <c r="G188" i="23"/>
  <c r="G187" i="23"/>
  <c r="G186" i="23"/>
  <c r="G185" i="23"/>
  <c r="G184" i="23"/>
  <c r="G183" i="23"/>
  <c r="G182" i="23"/>
  <c r="G181" i="23"/>
  <c r="G180" i="23"/>
  <c r="G179" i="23"/>
  <c r="G178" i="23"/>
  <c r="G177" i="23"/>
  <c r="G176" i="23"/>
  <c r="G175" i="23"/>
  <c r="G174" i="23"/>
  <c r="G173" i="23"/>
  <c r="G172" i="23"/>
  <c r="G171" i="23"/>
  <c r="G170" i="23"/>
  <c r="G169" i="23"/>
  <c r="G168" i="23"/>
  <c r="G167" i="23"/>
  <c r="G166" i="23"/>
  <c r="G165" i="23"/>
  <c r="G164" i="23"/>
  <c r="G163" i="23"/>
  <c r="G162" i="23"/>
  <c r="G161" i="23"/>
  <c r="G160" i="23"/>
  <c r="G159" i="23"/>
  <c r="G158" i="23"/>
  <c r="G157" i="23"/>
  <c r="G156" i="23"/>
  <c r="G155" i="23"/>
  <c r="G154" i="23"/>
  <c r="G153" i="23"/>
  <c r="G152" i="23"/>
  <c r="G151" i="23"/>
  <c r="G150" i="23"/>
  <c r="G149" i="23"/>
  <c r="G148" i="23"/>
  <c r="G147" i="23"/>
  <c r="G146" i="23"/>
  <c r="G145" i="23"/>
  <c r="G144" i="23"/>
  <c r="G143" i="23"/>
  <c r="G142" i="23"/>
  <c r="G141" i="23"/>
  <c r="G140" i="23"/>
  <c r="G139" i="23"/>
  <c r="G138" i="23"/>
  <c r="G137" i="23"/>
  <c r="G136" i="23"/>
  <c r="G135" i="23"/>
  <c r="G134" i="23"/>
  <c r="G133" i="23"/>
  <c r="G132" i="23"/>
  <c r="G131" i="23"/>
  <c r="G130" i="23"/>
  <c r="G129" i="23"/>
  <c r="G128" i="23"/>
  <c r="G127" i="23"/>
  <c r="G126" i="23"/>
  <c r="G125" i="23"/>
  <c r="G124" i="23"/>
  <c r="G123" i="23"/>
  <c r="G122" i="23"/>
  <c r="G121" i="23"/>
  <c r="G120" i="23"/>
  <c r="G119" i="23"/>
  <c r="G118" i="23"/>
  <c r="G117" i="23"/>
  <c r="G116" i="23"/>
  <c r="G115" i="23"/>
  <c r="G114" i="23"/>
  <c r="G113" i="23"/>
  <c r="G112" i="23"/>
  <c r="G111" i="23"/>
  <c r="G110" i="23"/>
  <c r="G109" i="23"/>
  <c r="G108" i="23"/>
  <c r="G107" i="23"/>
  <c r="G106" i="23"/>
  <c r="G105" i="23"/>
  <c r="G104" i="23"/>
  <c r="G103" i="23"/>
  <c r="G102" i="23"/>
  <c r="G101" i="23"/>
  <c r="G100" i="23"/>
  <c r="G99" i="23"/>
  <c r="G98" i="23"/>
  <c r="G97" i="23"/>
  <c r="G96" i="23"/>
  <c r="G95" i="23"/>
  <c r="G94" i="23"/>
  <c r="G93" i="23"/>
  <c r="G92" i="23"/>
  <c r="G91" i="23"/>
  <c r="G90" i="23"/>
  <c r="G89" i="23"/>
  <c r="G88" i="23"/>
  <c r="G87" i="23"/>
  <c r="G86" i="23"/>
  <c r="G85" i="23"/>
  <c r="G84" i="23"/>
  <c r="G83" i="23"/>
  <c r="G82" i="23"/>
  <c r="G81" i="23"/>
  <c r="G80" i="23"/>
  <c r="G79" i="23"/>
  <c r="G78" i="23"/>
  <c r="G77" i="23"/>
  <c r="G76" i="23"/>
  <c r="G75" i="23"/>
  <c r="G74" i="23"/>
  <c r="G73" i="23"/>
  <c r="G72" i="23"/>
  <c r="G71" i="23"/>
  <c r="G70" i="23"/>
  <c r="G69" i="23"/>
  <c r="G68" i="23"/>
  <c r="G67" i="23"/>
  <c r="G66" i="23"/>
  <c r="G65" i="23"/>
  <c r="G64" i="23"/>
  <c r="G63" i="23"/>
  <c r="G62" i="23"/>
  <c r="G61" i="23"/>
  <c r="G60" i="23"/>
  <c r="G59"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G26" i="23"/>
  <c r="G25" i="23"/>
  <c r="G24" i="23"/>
  <c r="G23" i="23"/>
  <c r="G22" i="23"/>
  <c r="G21" i="23"/>
  <c r="G20" i="23"/>
  <c r="G19" i="23"/>
  <c r="G18" i="23"/>
  <c r="G17" i="23"/>
  <c r="G16" i="23"/>
  <c r="G15" i="23"/>
  <c r="G14" i="23"/>
  <c r="G13" i="23"/>
  <c r="G12" i="23"/>
  <c r="G11" i="23"/>
  <c r="G10" i="23"/>
  <c r="G9" i="23"/>
  <c r="G8" i="23"/>
  <c r="G7" i="23"/>
  <c r="G6" i="23"/>
  <c r="G5" i="23"/>
  <c r="G4" i="23"/>
  <c r="G3" i="23"/>
  <c r="G2" i="23"/>
  <c r="G10" i="21" l="1"/>
  <c r="G9" i="21"/>
  <c r="G8" i="21"/>
  <c r="G7" i="21"/>
  <c r="G6" i="21"/>
  <c r="G5" i="21"/>
  <c r="G4" i="21"/>
  <c r="G3" i="21"/>
  <c r="G2" i="21"/>
  <c r="G199" i="18" l="1"/>
  <c r="G198" i="18"/>
  <c r="G197" i="18"/>
  <c r="G196" i="18"/>
  <c r="G195" i="18"/>
  <c r="G194" i="18"/>
  <c r="G193" i="18"/>
  <c r="G192" i="18"/>
  <c r="G191" i="18"/>
  <c r="G190" i="18"/>
  <c r="G189" i="18"/>
  <c r="G188" i="18"/>
  <c r="G187" i="18"/>
  <c r="G186" i="18"/>
  <c r="G185" i="18"/>
  <c r="G184" i="18"/>
  <c r="G183" i="18"/>
  <c r="G182" i="18"/>
  <c r="G181" i="18"/>
  <c r="G180" i="18"/>
  <c r="G179" i="18"/>
  <c r="G178" i="18"/>
  <c r="G177" i="18"/>
  <c r="G176" i="18"/>
  <c r="G175" i="18"/>
  <c r="G174" i="18"/>
  <c r="G173" i="18"/>
  <c r="G172" i="18"/>
  <c r="G171" i="18"/>
  <c r="G170" i="18"/>
  <c r="G169" i="18"/>
  <c r="G168" i="18"/>
  <c r="G167" i="18"/>
  <c r="G166" i="18"/>
  <c r="G165" i="18"/>
  <c r="G164" i="18"/>
  <c r="G163" i="18"/>
  <c r="G162" i="18"/>
  <c r="G161" i="18"/>
  <c r="G160" i="18"/>
  <c r="G159" i="18"/>
  <c r="G158" i="18"/>
  <c r="G157" i="18"/>
  <c r="G156" i="18"/>
  <c r="G155" i="18"/>
  <c r="G154" i="18"/>
  <c r="G153" i="18"/>
  <c r="G152" i="18"/>
  <c r="G151" i="18"/>
  <c r="G150" i="18"/>
  <c r="G149" i="18"/>
  <c r="G148" i="18"/>
  <c r="G147" i="18"/>
  <c r="G146" i="18"/>
  <c r="G145" i="18"/>
  <c r="G144" i="18"/>
  <c r="G143" i="18"/>
  <c r="G142" i="18"/>
  <c r="G141" i="18"/>
  <c r="G140" i="18"/>
  <c r="G139" i="18"/>
  <c r="G138" i="18"/>
  <c r="G137" i="18"/>
  <c r="G136" i="18"/>
  <c r="G135" i="18"/>
  <c r="G134" i="18"/>
  <c r="G133" i="18"/>
  <c r="G132" i="18"/>
  <c r="G131" i="18"/>
  <c r="G130" i="18"/>
  <c r="G129" i="18"/>
  <c r="G128" i="18"/>
  <c r="G127" i="18"/>
  <c r="G126" i="18"/>
  <c r="G125" i="18"/>
  <c r="G124" i="18"/>
  <c r="G123" i="18"/>
  <c r="G122" i="18"/>
  <c r="G121" i="18"/>
  <c r="G120" i="18"/>
  <c r="G119" i="18"/>
  <c r="G118" i="18"/>
  <c r="G117" i="18"/>
  <c r="G116" i="18"/>
  <c r="G115" i="18"/>
  <c r="G114" i="18"/>
  <c r="G113" i="18"/>
  <c r="G112" i="18"/>
  <c r="G111" i="18"/>
  <c r="G110" i="18"/>
  <c r="G109" i="18"/>
  <c r="G108" i="18"/>
  <c r="G107" i="18"/>
  <c r="G106" i="18"/>
  <c r="G105" i="18"/>
  <c r="G104" i="18"/>
  <c r="G103" i="18"/>
  <c r="G102" i="18"/>
  <c r="G101" i="18"/>
  <c r="G100" i="18"/>
  <c r="G99" i="18"/>
  <c r="G98" i="18"/>
  <c r="G97" i="18"/>
  <c r="G96" i="18"/>
  <c r="G95" i="18"/>
  <c r="G94" i="18"/>
  <c r="G93" i="18"/>
  <c r="G92" i="18"/>
  <c r="G91" i="18"/>
  <c r="G90" i="18"/>
  <c r="G89" i="18"/>
  <c r="G88" i="18"/>
  <c r="G87" i="18"/>
  <c r="G86" i="18"/>
  <c r="G85" i="18"/>
  <c r="G84" i="18"/>
  <c r="G83" i="18"/>
  <c r="G82" i="18"/>
  <c r="G81" i="18"/>
  <c r="G80" i="18"/>
  <c r="G79" i="18"/>
  <c r="G78" i="18"/>
  <c r="G77" i="18"/>
  <c r="G76" i="18"/>
  <c r="G75" i="18"/>
  <c r="G74" i="18"/>
  <c r="G73" i="18"/>
  <c r="G72" i="18"/>
  <c r="G71" i="18"/>
  <c r="G70" i="18"/>
  <c r="G69" i="18"/>
  <c r="G68" i="18"/>
  <c r="G67" i="18"/>
  <c r="G66" i="18"/>
  <c r="G65" i="18"/>
  <c r="G64" i="18"/>
  <c r="G63" i="18"/>
  <c r="G62" i="18"/>
  <c r="G61" i="18"/>
  <c r="G60" i="18"/>
  <c r="G59"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G26" i="18"/>
  <c r="G25" i="18"/>
  <c r="G24" i="18"/>
  <c r="G23" i="18"/>
  <c r="G22" i="18"/>
  <c r="G21" i="18"/>
  <c r="G20" i="18"/>
  <c r="G19" i="18"/>
  <c r="G18" i="18"/>
  <c r="G17" i="18"/>
  <c r="G16" i="18"/>
  <c r="G15" i="18"/>
  <c r="G14" i="18"/>
  <c r="G13" i="18"/>
  <c r="G12" i="18"/>
  <c r="G11" i="18"/>
  <c r="G10" i="18"/>
  <c r="G9" i="18"/>
  <c r="G8" i="18"/>
  <c r="G7" i="18"/>
  <c r="G6" i="18"/>
  <c r="G5" i="18"/>
  <c r="G4" i="18"/>
  <c r="G3" i="18"/>
  <c r="G2" i="18"/>
  <c r="G179" i="15" l="1"/>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7" i="15"/>
  <c r="G6" i="15"/>
  <c r="G5" i="15"/>
  <c r="G4" i="15"/>
  <c r="G3" i="15"/>
  <c r="G2" i="15"/>
  <c r="G16" i="12" l="1"/>
  <c r="G15" i="12"/>
  <c r="G14" i="12"/>
  <c r="G13" i="12"/>
  <c r="G12" i="12"/>
  <c r="G11" i="12"/>
  <c r="G10" i="12"/>
  <c r="G9" i="12"/>
  <c r="G8" i="12"/>
  <c r="G7" i="12"/>
  <c r="G6" i="12"/>
  <c r="G5" i="12"/>
  <c r="G4" i="12"/>
  <c r="G3" i="12"/>
  <c r="G2" i="12"/>
  <c r="G115" i="10" l="1"/>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G3" i="10"/>
  <c r="G96" i="7" l="1"/>
  <c r="E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I27" i="3" l="1"/>
  <c r="I26" i="3"/>
  <c r="I25" i="3"/>
  <c r="I24" i="3"/>
  <c r="I23" i="3"/>
  <c r="I22" i="3"/>
  <c r="I19" i="3"/>
  <c r="I18" i="3"/>
  <c r="I17" i="3"/>
  <c r="I16" i="3"/>
  <c r="I15" i="3"/>
  <c r="I14" i="3"/>
  <c r="I13" i="3"/>
  <c r="I12" i="3"/>
  <c r="I11" i="3"/>
  <c r="I10" i="3"/>
  <c r="I9" i="3"/>
  <c r="I8" i="3"/>
  <c r="I7" i="3"/>
  <c r="I6" i="3"/>
  <c r="I5" i="3"/>
  <c r="I4" i="3"/>
  <c r="I3" i="3"/>
  <c r="M15" i="2" l="1"/>
  <c r="M14" i="2"/>
  <c r="M13" i="2"/>
  <c r="M12" i="2"/>
  <c r="M11" i="2"/>
  <c r="M10" i="2"/>
  <c r="M9" i="2"/>
  <c r="M8" i="2"/>
  <c r="M7" i="2"/>
  <c r="M6" i="2"/>
  <c r="M5" i="2"/>
  <c r="M4" i="2"/>
  <c r="M3" i="2"/>
  <c r="M3" i="1"/>
  <c r="M4" i="1"/>
  <c r="M5" i="1"/>
  <c r="M6" i="1"/>
  <c r="M7" i="1"/>
  <c r="M8" i="1"/>
  <c r="M9" i="1"/>
  <c r="M10" i="1"/>
  <c r="M11" i="1"/>
  <c r="M12" i="1"/>
  <c r="M13" i="1"/>
  <c r="M14" i="1"/>
  <c r="M15" i="1"/>
  <c r="M16" i="1"/>
  <c r="M17" i="1"/>
  <c r="M18" i="1"/>
  <c r="M19" i="1"/>
  <c r="M20" i="1"/>
  <c r="M21" i="1"/>
  <c r="M22" i="1"/>
  <c r="M23" i="1"/>
  <c r="M24" i="1"/>
  <c r="M25" i="1"/>
</calcChain>
</file>

<file path=xl/sharedStrings.xml><?xml version="1.0" encoding="utf-8"?>
<sst xmlns="http://schemas.openxmlformats.org/spreadsheetml/2006/main" count="191815" uniqueCount="27211">
  <si>
    <t>LD blocks</t>
  </si>
  <si>
    <t>chrom</t>
  </si>
  <si>
    <t>start</t>
  </si>
  <si>
    <t>stop</t>
  </si>
  <si>
    <t>SNP</t>
  </si>
  <si>
    <t>chr1</t>
  </si>
  <si>
    <t>rs11578699</t>
  </si>
  <si>
    <t>chr2</t>
  </si>
  <si>
    <t>rs2042477</t>
  </si>
  <si>
    <t>chr3</t>
  </si>
  <si>
    <t>rs12497850</t>
  </si>
  <si>
    <t>chr4</t>
  </si>
  <si>
    <t>rs11248051</t>
  </si>
  <si>
    <t>rs11248060</t>
  </si>
  <si>
    <t>rs62333164</t>
  </si>
  <si>
    <t>chr6</t>
  </si>
  <si>
    <t>rs112485576</t>
  </si>
  <si>
    <t>rs2395163</t>
  </si>
  <si>
    <t>chr7</t>
  </si>
  <si>
    <t>rs76949143</t>
  </si>
  <si>
    <t>chr9</t>
  </si>
  <si>
    <t>rs6476434</t>
  </si>
  <si>
    <t>chr10</t>
  </si>
  <si>
    <t>rs117896735</t>
  </si>
  <si>
    <t>chr11</t>
  </si>
  <si>
    <t>rs687432</t>
  </si>
  <si>
    <t>chr12</t>
  </si>
  <si>
    <t>rs181609621</t>
  </si>
  <si>
    <t>chr16</t>
  </si>
  <si>
    <t>rs14235</t>
  </si>
  <si>
    <t>chr17</t>
  </si>
  <si>
    <t>rs7225002</t>
  </si>
  <si>
    <t>rs199533</t>
  </si>
  <si>
    <t>rs199453</t>
  </si>
  <si>
    <t>rs61169879</t>
  </si>
  <si>
    <t>rs2269906</t>
  </si>
  <si>
    <t>SVAs</t>
  </si>
  <si>
    <t>name</t>
  </si>
  <si>
    <t>score</t>
  </si>
  <si>
    <t>strand</t>
  </si>
  <si>
    <t>size</t>
  </si>
  <si>
    <t>SVA_C</t>
  </si>
  <si>
    <t>-</t>
  </si>
  <si>
    <t>SVA_D</t>
  </si>
  <si>
    <t>+</t>
  </si>
  <si>
    <t>SVA_E</t>
  </si>
  <si>
    <t>SVA_B</t>
  </si>
  <si>
    <t>SVA_F</t>
  </si>
  <si>
    <t>rs12989701</t>
  </si>
  <si>
    <t>rs184384746</t>
  </si>
  <si>
    <t>rs1936246</t>
  </si>
  <si>
    <t>rs6931277</t>
  </si>
  <si>
    <t>rs10948363</t>
  </si>
  <si>
    <t>rs10838725</t>
  </si>
  <si>
    <t>rs610932</t>
  </si>
  <si>
    <t>rs11605427</t>
  </si>
  <si>
    <t>rs561655</t>
  </si>
  <si>
    <t>rs138190086</t>
  </si>
  <si>
    <t>chr19</t>
  </si>
  <si>
    <t>rs142412517</t>
  </si>
  <si>
    <t>rs141864196</t>
  </si>
  <si>
    <t>SVA_A</t>
  </si>
  <si>
    <t>SVAs bigger than 1000bp in LD block:</t>
  </si>
  <si>
    <t>name hg19</t>
  </si>
  <si>
    <t>LD chrom</t>
  </si>
  <si>
    <t>LD start</t>
  </si>
  <si>
    <t>LD stop</t>
  </si>
  <si>
    <t>YES</t>
  </si>
  <si>
    <t>rs13025717, rs12989701, rs7561528</t>
  </si>
  <si>
    <t>NO</t>
  </si>
  <si>
    <t>no sig eQTL</t>
  </si>
  <si>
    <t>YES, full deletion and SV</t>
  </si>
  <si>
    <t>rs9271192, rs6931277</t>
  </si>
  <si>
    <t>rs9381563, rs9349407, rs10948363</t>
  </si>
  <si>
    <t>rs983392, rs11605427, rs610932, rs7935829, rs2081545, rs1582763, rs1562990, rs4938933</t>
  </si>
  <si>
    <t>rs867611, rs536841, rs561655</t>
  </si>
  <si>
    <t>rs80257887,rs75161053,rs73046410,rs846876,rs11083743,rs539159088,rs10426401,rs56261258,rs203709,rs2965164,rs11881756,rs79638902,rs73037426,rs111740474,rs150820726,rs186110295,rs55923289,rs4803748,rs4803750,rs2965169,rs10401176,rs114036675,rs2967668,rs140824606,rs142092405,rs28399637,rs28399664,rs10405693,rs58826447,rs10402271,rs78986976,rs547509922,rs10407439,rs55840414,rs111371860,rs148601586,rs41289512,rs4803764,rs2927468,rs375972689,rs138607350,rs183427010,rs419010,rs41290100,rs519113,rs41290108,rs11665676,rs412776,rs6859,rs41290120,rs406315,rs79701229,rs144261139,rs283811,rs283815,rs6857,rs561654715,rs76692773,rs71352238,rs157580,rs2075650,rs157582,rs59007384,rs77301115,rs8106922,rs35568738,rs1160985,rs1160984</t>
  </si>
  <si>
    <t>rs141864196,rs7259620,rs449647,rs405509,rs440446,rs769449,rs769450,rs429358,rs7412,rs1081105,rs439401,rs483082,rs584007,rs3925681,rs56131196,rs4420638,rs157595,rs141622900</t>
  </si>
  <si>
    <t>SVAs bigger than 1000bp in LD block hg38:</t>
  </si>
  <si>
    <t>GTExPortal eQTL</t>
  </si>
  <si>
    <t>rs873786,rs6599388,rs34311866,rs11248060</t>
  </si>
  <si>
    <t>rs2395163,rs3129882</t>
  </si>
  <si>
    <t>rs17425622,(rs112485576)</t>
  </si>
  <si>
    <t>rs112485576 not found</t>
  </si>
  <si>
    <t>full deletion</t>
  </si>
  <si>
    <t>No significant eQTLs</t>
  </si>
  <si>
    <t>rs17577094,rs7225002</t>
  </si>
  <si>
    <t>Smaller SVAs present on hg19 (location shown for hg38)</t>
  </si>
  <si>
    <t>rs199453,rs199533,rs199515</t>
  </si>
  <si>
    <t>rs11248051,rs35541465,rs873786,rs6599388</t>
  </si>
  <si>
    <t>LD block</t>
  </si>
  <si>
    <t>associated SNPs p≤1e-8 overlapping with LD block</t>
  </si>
  <si>
    <t>DATE ADDED TO CATALOG</t>
  </si>
  <si>
    <t>PUBMEDID</t>
  </si>
  <si>
    <t>FIRST AUTHOR</t>
  </si>
  <si>
    <t>DATE</t>
  </si>
  <si>
    <t>JOURNAL</t>
  </si>
  <si>
    <t>LINK</t>
  </si>
  <si>
    <t>STUDY</t>
  </si>
  <si>
    <t>DISEASE/TRAIT</t>
  </si>
  <si>
    <t>INITIAL SAMPLE SIZE</t>
  </si>
  <si>
    <t>REPLICATION SAMPLE SIZE</t>
  </si>
  <si>
    <t>REGION</t>
  </si>
  <si>
    <t>CHR_ID</t>
  </si>
  <si>
    <t>CHR_POS</t>
  </si>
  <si>
    <t>REPORTED GENE(S)</t>
  </si>
  <si>
    <t>MAPPED_GENE</t>
  </si>
  <si>
    <t>UPSTREAM_GENE_ID</t>
  </si>
  <si>
    <t>DOWNSTREAM_GENE_ID</t>
  </si>
  <si>
    <t>SNP_GENE_IDS</t>
  </si>
  <si>
    <t>UPSTREAM_GENE_DISTANCE</t>
  </si>
  <si>
    <t>DOWNSTREAM_GENE_DISTANCE</t>
  </si>
  <si>
    <t>STRONGEST SNP-RISK ALLELE</t>
  </si>
  <si>
    <t>SNPS</t>
  </si>
  <si>
    <t>MERGED</t>
  </si>
  <si>
    <t>SNP_ID_CURRENT</t>
  </si>
  <si>
    <t>CONTEXT</t>
  </si>
  <si>
    <t>INTERGENIC</t>
  </si>
  <si>
    <t>RISK ALLELE FREQUENCY</t>
  </si>
  <si>
    <t>P-VALUE</t>
  </si>
  <si>
    <t>PVALUE_MLOG</t>
  </si>
  <si>
    <t>P-VALUE (TEXT)</t>
  </si>
  <si>
    <t>OR or BETA</t>
  </si>
  <si>
    <t>95% CI (TEXT)</t>
  </si>
  <si>
    <t>PLATFORM [SNPS PASSING QC]</t>
  </si>
  <si>
    <t>CNV</t>
  </si>
  <si>
    <t>MAPPED_TRAIT</t>
  </si>
  <si>
    <t>MAPPED_TRAIT_URI</t>
  </si>
  <si>
    <t>STUDY ACCESSION</t>
  </si>
  <si>
    <t>GENOTYPING TECHNOLOGY</t>
  </si>
  <si>
    <t>Moreno-Grau S</t>
  </si>
  <si>
    <t>Alzheimers Dement</t>
  </si>
  <si>
    <t>www.ncbi.nlm.nih.gov/pubmed/31473137</t>
  </si>
  <si>
    <t>Genome-wide association analysis of dementia and its clinical endophenotypes reveal novel loci associated with Alzheimer's disease and three causality networks: The GR@ACE project.</t>
  </si>
  <si>
    <t>Alzheimer's disease</t>
  </si>
  <si>
    <t>4,120 Spanish ancestry cases, 11,999 cases, 3,289 Spanish ancestry controls, 9,236 controls</t>
  </si>
  <si>
    <t>1,943 Spanish ancestry cases, 3,016 Spanish ancestry controls</t>
  </si>
  <si>
    <t>19q13.32</t>
  </si>
  <si>
    <t>APOE</t>
  </si>
  <si>
    <t>ENSG00000130203</t>
  </si>
  <si>
    <t>rs429358-?</t>
  </si>
  <si>
    <t>rs429358</t>
  </si>
  <si>
    <t>missense_variant</t>
  </si>
  <si>
    <t>NR</t>
  </si>
  <si>
    <t>[3.02 ‚Äì 3.41]</t>
  </si>
  <si>
    <t>Affymetrix [up to 7700000] (imputed)</t>
  </si>
  <si>
    <t>N</t>
  </si>
  <si>
    <t>http://www.ebi.ac.uk/efo/EFO_0000249</t>
  </si>
  <si>
    <t>GCST009019</t>
  </si>
  <si>
    <t>Genome-wide genotyping array</t>
  </si>
  <si>
    <t>Seshadri S</t>
  </si>
  <si>
    <t>JAMA</t>
  </si>
  <si>
    <t>www.ncbi.nlm.nih.gov/pubmed/20460622</t>
  </si>
  <si>
    <t>Genome-wide analysis of genetic loci associated with Alzheimer disease.</t>
  </si>
  <si>
    <t>973 incident AD cases, 2,033 prevalent AD cases, 22,604  controls of European and Hispanic ancestry</t>
  </si>
  <si>
    <t>6,505 European ancestry cases, 13,532 European ancestry controls</t>
  </si>
  <si>
    <t>TOMM40</t>
  </si>
  <si>
    <t>ENSG00000130204</t>
  </si>
  <si>
    <t>rs2075650-G</t>
  </si>
  <si>
    <t>rs2075650</t>
  </si>
  <si>
    <t>intron_variant</t>
  </si>
  <si>
    <t>[2.41-2.66]</t>
  </si>
  <si>
    <t>Affymetrix, Illumina [~ 2500000] (imputed)</t>
  </si>
  <si>
    <t>GCST000682</t>
  </si>
  <si>
    <t>Lo MT</t>
  </si>
  <si>
    <t>Neurobiol Aging</t>
  </si>
  <si>
    <t>www.ncbi.nlm.nih.gov/pubmed/30979435</t>
  </si>
  <si>
    <t>Identification of genetic heterogeneity of Alzheimer's disease across age.</t>
  </si>
  <si>
    <t>Alzheimer's disease (onset between ages 58 and 79)</t>
  </si>
  <si>
    <t>7,316 European ancestry cases, 7,579 European ancestry controls</t>
  </si>
  <si>
    <t>NA</t>
  </si>
  <si>
    <t>rs429358-C</t>
  </si>
  <si>
    <t>[3.65-4.23]</t>
  </si>
  <si>
    <t>Affymetrix, Illumina [38043082] (imputed)</t>
  </si>
  <si>
    <t>GCST009496</t>
  </si>
  <si>
    <t>Jansen IE</t>
  </si>
  <si>
    <t>Nat Genet</t>
  </si>
  <si>
    <t>www.ncbi.nlm.nih.gov/pubmed/30617256</t>
  </si>
  <si>
    <t>Genome-wide meta-analysis identifies new loci and functional pathways influencing Alzheimer's disease risk.</t>
  </si>
  <si>
    <t>Alzheimer's disease or family history of Alzheimer's disease</t>
  </si>
  <si>
    <t>24,087 European ancestry late-onset Alzheimer's disease cases, 47,793 European ancestry individuals with family history of Alzheimer's disease, 383,378 European ancestry controls</t>
  </si>
  <si>
    <t>NECTIN2</t>
  </si>
  <si>
    <t>ENSG00000130202</t>
  </si>
  <si>
    <t>rs41289512-G</t>
  </si>
  <si>
    <t>rs41289512</t>
  </si>
  <si>
    <t>NR z-unit increase</t>
  </si>
  <si>
    <t>Affymetrix, Illumina [up to 10847151] (imputed)</t>
  </si>
  <si>
    <t>Alzheimer's disease, family history of Alzheimer‚Äôs disease</t>
  </si>
  <si>
    <t>http://www.ebi.ac.uk/efo/EFO_0000249, http://www.ebi.ac.uk/efo/EFO_0009268</t>
  </si>
  <si>
    <t>GCST007320</t>
  </si>
  <si>
    <t>Genome-wide genotyping array, Exome-wide sequencing</t>
  </si>
  <si>
    <t>AC011481.3</t>
  </si>
  <si>
    <t>ENSG00000280087</t>
  </si>
  <si>
    <t>rs1081105-C</t>
  </si>
  <si>
    <t>rs1081105</t>
  </si>
  <si>
    <t>non_coding_transcript_exon_variant</t>
  </si>
  <si>
    <t>rs157580-G</t>
  </si>
  <si>
    <t>rs157580</t>
  </si>
  <si>
    <t>NR z-unit decrease</t>
  </si>
  <si>
    <t>Marioni RE</t>
  </si>
  <si>
    <t>Transl Psychiatry</t>
  </si>
  <si>
    <t>www.ncbi.nlm.nih.gov/pubmed/29777097</t>
  </si>
  <si>
    <t>GWAS on family history of Alzheimer's disease.</t>
  </si>
  <si>
    <t>up to 42,034 British ancestry individuals with parental history of Alzheimer's disease, at least 272,244 British ancestry individuals with no parental history of Alzheimer's disease, 25,580 Alzheimer's disease cases, 48,466 controls</t>
  </si>
  <si>
    <t>rs157580-?</t>
  </si>
  <si>
    <t>Affymetrix [7795605] (imputed)</t>
  </si>
  <si>
    <t>GCST005922</t>
  </si>
  <si>
    <t>Alzheimer's disease (late onset)</t>
  </si>
  <si>
    <t>24,087 European ancestry cases, 55,058 European ancestry controls</t>
  </si>
  <si>
    <t>NR z-score increase</t>
  </si>
  <si>
    <t>Illumina [up to 9862738] (imputed)</t>
  </si>
  <si>
    <t>GCST007319</t>
  </si>
  <si>
    <t>rs41289512-?</t>
  </si>
  <si>
    <t>rs1081105-?</t>
  </si>
  <si>
    <t>APOC1</t>
  </si>
  <si>
    <t>ENSG00000130208</t>
  </si>
  <si>
    <t>rs3925681-?</t>
  </si>
  <si>
    <t>rs3925681</t>
  </si>
  <si>
    <t>Harold D</t>
  </si>
  <si>
    <t>www.ncbi.nlm.nih.gov/pubmed/19734902</t>
  </si>
  <si>
    <t>Genome-wide association study identifies variants at CLU and PICALM associated with Alzheimer's disease.</t>
  </si>
  <si>
    <t>3,941 European ancestry cases, 7,848 European ancestry controls</t>
  </si>
  <si>
    <t>2,023 European ancestry cases, 2,340 European ancestry controls</t>
  </si>
  <si>
    <t>APOE, TOMM40</t>
  </si>
  <si>
    <t>rs2075650-?</t>
  </si>
  <si>
    <t>[2.37-2.71]</t>
  </si>
  <si>
    <t>Illumina [529205]</t>
  </si>
  <si>
    <t>GCST000479</t>
  </si>
  <si>
    <t>rs6859-?</t>
  </si>
  <si>
    <t>rs6859</t>
  </si>
  <si>
    <t>3_prime_UTR_variant</t>
  </si>
  <si>
    <t>PVRL2</t>
  </si>
  <si>
    <t>rs6859-A</t>
  </si>
  <si>
    <t>Kamboh MI</t>
  </si>
  <si>
    <t>www.ncbi.nlm.nih.gov/pubmed/22832961</t>
  </si>
  <si>
    <t>Genome-wide association study of Alzheimer's disease.</t>
  </si>
  <si>
    <t>1,291 European ancestry cases, 938 European ancestry controls</t>
  </si>
  <si>
    <t>509 European ancestry cases, 753 European ancestry controls, 2,218 cases, 2,583 controls</t>
  </si>
  <si>
    <t>APOE, TOMM40, APOC1</t>
  </si>
  <si>
    <t>APOC1 - APOC1P1</t>
  </si>
  <si>
    <t>ENSG00000214855</t>
  </si>
  <si>
    <t>rs4420638-?</t>
  </si>
  <si>
    <t>rs4420638</t>
  </si>
  <si>
    <t>regulatory_region_variant</t>
  </si>
  <si>
    <t>[NR]</t>
  </si>
  <si>
    <t>Illumina [2543888] (imputed)</t>
  </si>
  <si>
    <t>GCST001529</t>
  </si>
  <si>
    <t>BCAM</t>
  </si>
  <si>
    <t>ENSG00000187244</t>
  </si>
  <si>
    <t>rs28399637-A</t>
  </si>
  <si>
    <t>rs28399637</t>
  </si>
  <si>
    <t>rs28399637-?</t>
  </si>
  <si>
    <t>Perez-Palma E</t>
  </si>
  <si>
    <t>PLoS One</t>
  </si>
  <si>
    <t>www.ncbi.nlm.nih.gov/pubmed/24755620</t>
  </si>
  <si>
    <t>Overrepresentation of glutamate signaling in Alzheimer's disease: network-based pathway enrichment using meta-analysis of genome-wide association studies.</t>
  </si>
  <si>
    <t>2,540 European ancestry cases, 2,029 European ancestry controls</t>
  </si>
  <si>
    <t>APOE, BCAM, PVR, EXOC3L2, TOMM40, PVRL2, BCL3, APOC1</t>
  </si>
  <si>
    <t>Affymetrix, Illumina [1216213] (imputed)</t>
  </si>
  <si>
    <t>GCST002422</t>
  </si>
  <si>
    <t>rs2927468-?</t>
  </si>
  <si>
    <t>rs2927468</t>
  </si>
  <si>
    <t>Sims R</t>
  </si>
  <si>
    <t>www.ncbi.nlm.nih.gov/pubmed/28714976</t>
  </si>
  <si>
    <t>Rare coding variants in PLCG2, ABI3, and TREM2 implicate microglial-mediated innate immunity in Alzheimer's disease.</t>
  </si>
  <si>
    <t>up to 16,097 European ancestry cases, up to 18,077 European ancestry controls</t>
  </si>
  <si>
    <t>up to 20,693 European ancestry cases, up to 30,266 European ancestry controls</t>
  </si>
  <si>
    <t>rs7412-?</t>
  </si>
  <si>
    <t>rs7412</t>
  </si>
  <si>
    <t>Illumina [241551]</t>
  </si>
  <si>
    <t>late-onset Alzheimers disease</t>
  </si>
  <si>
    <t>http://www.ebi.ac.uk/efo/EFO_1001870</t>
  </si>
  <si>
    <t>GCST005549</t>
  </si>
  <si>
    <t>Exome genotyping array</t>
  </si>
  <si>
    <t>rs7412-T</t>
  </si>
  <si>
    <t>Zhu Z</t>
  </si>
  <si>
    <t>Hum Genet</t>
  </si>
  <si>
    <t>www.ncbi.nlm.nih.gov/pubmed/30805717</t>
  </si>
  <si>
    <t>Shared genetic architecture between metabolic traits and Alzheimer's disease: a large-scale genome-wide cross-trait analysis.</t>
  </si>
  <si>
    <t>Alzheimer's disease or HDL levels (pleiotropy)</t>
  </si>
  <si>
    <t>54,162 European ancestry cases, 60,812 European ancestry individuals</t>
  </si>
  <si>
    <t>APOC1, APOC1P1, APOC2, APOC4, APOC4-APOC2, APOE, BCAM, BCL3, BLOC1S3, CBLC, CD3EAP, CKM, CLASRP, CLPTM1, ERCC1, ERCC2, EXOC3L2, FOSB, GEMIN7, KLC3, MARK4, MIR8085, NKPD1, OPA3, PPM1N, PPP1R13L, PPP1R37, PVRL2, RELB, RTN2, TOMM40, TRAPPC6A, VASP, ZNF296</t>
  </si>
  <si>
    <t>rs157595-?</t>
  </si>
  <si>
    <t>rs157595</t>
  </si>
  <si>
    <t>intergenic_variant</t>
  </si>
  <si>
    <t>NR [NR]</t>
  </si>
  <si>
    <t>Alzheimer's disease, high density lipoprotein cholesterol measurement</t>
  </si>
  <si>
    <t>http://www.ebi.ac.uk/efo/EFO_0000249, http://www.ebi.ac.uk/efo/EFO_0004612</t>
  </si>
  <si>
    <t>GCST007827</t>
  </si>
  <si>
    <t>Nazarian A</t>
  </si>
  <si>
    <t>Alzheimers Res Ther</t>
  </si>
  <si>
    <t>www.ncbi.nlm.nih.gov/pubmed/30636644</t>
  </si>
  <si>
    <t>Genome-wide analysis of genetic predisposition to Alzheimer's disease and related sex disparities.</t>
  </si>
  <si>
    <t>952 European ancestry male cases, 1,789 European ancestry female cases, 6,337 European ancestry male controls, 8,402 European ancestry female controls</t>
  </si>
  <si>
    <t>Affymetrix, Illumina [2928658] (imputed)</t>
  </si>
  <si>
    <t>GCST007600</t>
  </si>
  <si>
    <t>Antunez C</t>
  </si>
  <si>
    <t>Genome Med</t>
  </si>
  <si>
    <t>www.ncbi.nlm.nih.gov/pubmed/21627779</t>
  </si>
  <si>
    <t>The membrane-spanning 4-domains, subfamily A (MS4A) gene cluster contains a common variant associated with Alzheimer's disease.</t>
  </si>
  <si>
    <t>319 European ancestry cases, 769 European ancestry controls, 2,690 cases, 2,237 controls</t>
  </si>
  <si>
    <t>4,982 European ancestry cases, 7,961 European ancestry controls, 2,190 cases, 3,374 controls</t>
  </si>
  <si>
    <t>Affymetrix, Illumina [696707] (imputed)</t>
  </si>
  <si>
    <t>GCST001087</t>
  </si>
  <si>
    <t>15q21.3</t>
  </si>
  <si>
    <t>LIPC</t>
  </si>
  <si>
    <t>ALDH1A2</t>
  </si>
  <si>
    <t>ENSG00000128918</t>
  </si>
  <si>
    <t>rs261291-?</t>
  </si>
  <si>
    <t>rs261291</t>
  </si>
  <si>
    <t>rs769449-?</t>
  </si>
  <si>
    <t>rs769449</t>
  </si>
  <si>
    <t>rs56131196-?</t>
  </si>
  <si>
    <t>rs56131196</t>
  </si>
  <si>
    <t>Alzheimer‚Äôs disease (clinical subgroup AD++)</t>
  </si>
  <si>
    <t>2,611 Spanish ancestry cases, 3,289 Spanish ancestry controls</t>
  </si>
  <si>
    <t>[3.01-2.44]</t>
  </si>
  <si>
    <t>Affymetrix [~ 7700000] (imputed)</t>
  </si>
  <si>
    <t>GCST009023</t>
  </si>
  <si>
    <t>Alzheimer‚Äôs disease (clinical subgroup AD+++)</t>
  </si>
  <si>
    <t>1,854 Spanish ancestry cases, 3,289 Spanish ancestry controls</t>
  </si>
  <si>
    <t>[3.27-2.6]</t>
  </si>
  <si>
    <t>GCST009024</t>
  </si>
  <si>
    <t>APOC1, APOC1P1, APOC2, APOC4, APOC4-APOC2, APOE, BCAM, BCL3, CBLC, CEACAM16, CEACAM19, CLASRP, CLPTM1, GEMIN7, IGSF23, MIR4531, MIR8085, PPP1R37, PVR, PVRL2, RELB, TOMM40, ZNF296</t>
  </si>
  <si>
    <t>rs77301115-?</t>
  </si>
  <si>
    <t>rs77301115</t>
  </si>
  <si>
    <t>rs60049679-?</t>
  </si>
  <si>
    <t>rs60049679</t>
  </si>
  <si>
    <t>rs71352238-?</t>
  </si>
  <si>
    <t>rs71352238</t>
  </si>
  <si>
    <t>rs138607350-G</t>
  </si>
  <si>
    <t>rs138607350</t>
  </si>
  <si>
    <t>rs79701229-A</t>
  </si>
  <si>
    <t>rs79701229</t>
  </si>
  <si>
    <t>Alzheimer‚Äôs disease (clinical subgroup AD+)</t>
  </si>
  <si>
    <t>3,797 Spanish ancestry cases, 3,289 Spanish ancestry controls</t>
  </si>
  <si>
    <t>[2.64-2.17]</t>
  </si>
  <si>
    <t>GCST009022</t>
  </si>
  <si>
    <t>2q14.3</t>
  </si>
  <si>
    <t>BIN1 - AC110926.2</t>
  </si>
  <si>
    <t>ENSG00000136717</t>
  </si>
  <si>
    <t>ENSG00000286400</t>
  </si>
  <si>
    <t>rs6733839-?</t>
  </si>
  <si>
    <t>rs6733839</t>
  </si>
  <si>
    <t>[1.12899064608461-1.16541354700668]</t>
  </si>
  <si>
    <t>rs157582-?</t>
  </si>
  <si>
    <t>rs157582</t>
  </si>
  <si>
    <t>Kauwe JS</t>
  </si>
  <si>
    <t>PLoS Genet</t>
  </si>
  <si>
    <t>www.ncbi.nlm.nih.gov/pubmed/25340798</t>
  </si>
  <si>
    <t>Genome-wide association study of CSF levels of 59 alzheimer's disease candidate proteins: significant associations with proteins involved in amyloid processing and inflammation.</t>
  </si>
  <si>
    <t>Cerebrospinal fluid levels of Alzheimer's disease-related proteins</t>
  </si>
  <si>
    <t>574 individuals</t>
  </si>
  <si>
    <t>1q21.3</t>
  </si>
  <si>
    <t>IL6R, TDRD10, SHE, UBE2Q1, ADAR</t>
  </si>
  <si>
    <t>IL6R</t>
  </si>
  <si>
    <t>ENSG00000160712</t>
  </si>
  <si>
    <t>rs61812598-G</t>
  </si>
  <si>
    <t>rs61812598</t>
  </si>
  <si>
    <t>(Interleukin-6 receptor)</t>
  </si>
  <si>
    <t>Illumina [5815690] (imputed)</t>
  </si>
  <si>
    <t>Alzheimer's disease, interleukin-6 measurement, Alzheimer's disease biomarker measurement</t>
  </si>
  <si>
    <t>http://www.ebi.ac.uk/efo/EFO_0000249, http://www.ebi.ac.uk/efo/EFO_0004810, http://www.ebi.ac.uk/efo/EFO_0006514</t>
  </si>
  <si>
    <t>GCST002665</t>
  </si>
  <si>
    <t>rs483082-?</t>
  </si>
  <si>
    <t>rs483082</t>
  </si>
  <si>
    <t>4,120 European ancestry cases, 3,289 European ancestry controls</t>
  </si>
  <si>
    <t>[2.5-2.06]</t>
  </si>
  <si>
    <t>Affymetrix [7700000] (imputed)</t>
  </si>
  <si>
    <t>GCST009020</t>
  </si>
  <si>
    <t>rs440446-G</t>
  </si>
  <si>
    <t>rs440446</t>
  </si>
  <si>
    <t>[1.56-1.75]</t>
  </si>
  <si>
    <t>BCAM - NECTIN2</t>
  </si>
  <si>
    <t>rs10407439-A</t>
  </si>
  <si>
    <t>rs10407439</t>
  </si>
  <si>
    <t>TOMM40 - APOE</t>
  </si>
  <si>
    <t>rs449647-?</t>
  </si>
  <si>
    <t>rs449647</t>
  </si>
  <si>
    <t>BCL3</t>
  </si>
  <si>
    <t>ENSG00000069399</t>
  </si>
  <si>
    <t>rs2965169-C</t>
  </si>
  <si>
    <t>rs2965169</t>
  </si>
  <si>
    <t>APOC1, APOC1P1, APOC2, APOC4, APOC4-APOC2, APOE, BCAM, BCL3, CBLC, CEACAM16, CEACAM19, CLPTM1, IGSF23, MIR4531, MIR8085, PVR, PVRL2, RELB, TOMM40</t>
  </si>
  <si>
    <t>rs58826447-?</t>
  </si>
  <si>
    <t>rs58826447</t>
  </si>
  <si>
    <t>(females)</t>
  </si>
  <si>
    <t>Hollingworth P</t>
  </si>
  <si>
    <t>Mol Psychiatry</t>
  </si>
  <si>
    <t>www.ncbi.nlm.nih.gov/pubmed/22005930</t>
  </si>
  <si>
    <t>Genome-wide association study of Alzheimer's disease with psychotic symptoms.</t>
  </si>
  <si>
    <t>Psychosis and Alzheimer's disease</t>
  </si>
  <si>
    <t>1,039 European ancestry cases with psychosis, 5,659 European ancestry controls, 260 European, African American and Native American ancestry cases with psychosis from 264 families</t>
  </si>
  <si>
    <t>Illumina [1847262] (imputed)</t>
  </si>
  <si>
    <t>Alzheimer's disease, psychotic symptoms</t>
  </si>
  <si>
    <t>http://www.ebi.ac.uk/efo/EFO_0000249, http://www.ebi.ac.uk/efo/EFO_0005940</t>
  </si>
  <si>
    <t>GCST001285</t>
  </si>
  <si>
    <t>APOC1, APOC1P1, APOC2, APOC4, APOC4-APOC2, APOE, BCAM, BCL3, CBLC, CLPTM1, MIR8085, PVRL2, RELB, TOMM40</t>
  </si>
  <si>
    <t>rs406315-?</t>
  </si>
  <si>
    <t>rs406315</t>
  </si>
  <si>
    <t>CLPTM1</t>
  </si>
  <si>
    <t>ENSG00000104853</t>
  </si>
  <si>
    <t>rs116949436-A</t>
  </si>
  <si>
    <t>rs116949436</t>
  </si>
  <si>
    <t>Miron J</t>
  </si>
  <si>
    <t>www.ncbi.nlm.nih.gov/pubmed/29360470</t>
  </si>
  <si>
    <t>CDK5RAP2 gene and tau pathophysiology in late-onset sporadic Alzheimer's disease.</t>
  </si>
  <si>
    <t>Late-onset Alzheimer's disease</t>
  </si>
  <si>
    <t>966 Quebec (founder/genetic isolate) ancestry cases, 977 Quebec (founder/genetic isolate) controls</t>
  </si>
  <si>
    <t>340 cases, 195 controls</t>
  </si>
  <si>
    <t>APOE-?</t>
  </si>
  <si>
    <t>Illumina [NR]</t>
  </si>
  <si>
    <t>GCST006806</t>
  </si>
  <si>
    <t>rs2965169-?</t>
  </si>
  <si>
    <t>11q22.2</t>
  </si>
  <si>
    <t>MMP3, MMP12, WTAPP1, MMP13, DCUN1D5</t>
  </si>
  <si>
    <t>MMP3 - MMP12</t>
  </si>
  <si>
    <t>ENSG00000149968</t>
  </si>
  <si>
    <t>ENSG00000262406</t>
  </si>
  <si>
    <t>rs573521-A</t>
  </si>
  <si>
    <t>rs573521</t>
  </si>
  <si>
    <t>(Matrix metalloproteinase-3)</t>
  </si>
  <si>
    <t>matrix metalloproteinase measurement, Alzheimer's disease, Alzheimer's disease biomarker measurement</t>
  </si>
  <si>
    <t>http://www.ebi.ac.uk/efo/EFO_0004744, http://www.ebi.ac.uk/efo/EFO_0000249, http://www.ebi.ac.uk/efo/EFO_0006514</t>
  </si>
  <si>
    <t>Li H</t>
  </si>
  <si>
    <t>Arch Neurol</t>
  </si>
  <si>
    <t>www.ncbi.nlm.nih.gov/pubmed/17998437</t>
  </si>
  <si>
    <t>Candidate single-nucleotide polymorphisms from a genomewide association study of Alzheimer disease.</t>
  </si>
  <si>
    <t>753 European ancestry cases, 736 European ancestry controls</t>
  </si>
  <si>
    <t>418 European ancestry cases, 249 European ancestry controls</t>
  </si>
  <si>
    <t>APOE, APOC1</t>
  </si>
  <si>
    <t>Affymetrix [469438]</t>
  </si>
  <si>
    <t>GCST000124</t>
  </si>
  <si>
    <t>BIN1</t>
  </si>
  <si>
    <t>rs4663105-C</t>
  </si>
  <si>
    <t>rs4663105</t>
  </si>
  <si>
    <t>AC243964.2 - BCL3</t>
  </si>
  <si>
    <t>ENSG00000252200</t>
  </si>
  <si>
    <t>rs55923289-C</t>
  </si>
  <si>
    <t>rs55923289</t>
  </si>
  <si>
    <t>Lambert JC</t>
  </si>
  <si>
    <t>www.ncbi.nlm.nih.gov/pubmed/24162737</t>
  </si>
  <si>
    <t>Meta-analysis of 74,046 individuals identifies 11 new susceptibility loci for Alzheimer's disease.</t>
  </si>
  <si>
    <t>17,008 European ancestry cases, 37,154 European ancestry controls</t>
  </si>
  <si>
    <t>8,572 European ancestry cases, 11,312 European ancestry controls</t>
  </si>
  <si>
    <t>rs6733839-T</t>
  </si>
  <si>
    <t>[1.18-1.25]</t>
  </si>
  <si>
    <t>Illumina [7055881] (imputed)</t>
  </si>
  <si>
    <t>GCST002245</t>
  </si>
  <si>
    <t>rs148601586-?</t>
  </si>
  <si>
    <t>rs148601586</t>
  </si>
  <si>
    <t>Alzheimer's disease (onset at age over 80)</t>
  </si>
  <si>
    <t>2,399 European ancestry cases, 4,160 European ancestry controls</t>
  </si>
  <si>
    <t>[2.11-2.70]</t>
  </si>
  <si>
    <t>GCST009497</t>
  </si>
  <si>
    <t>Geroscience</t>
  </si>
  <si>
    <t>www.ncbi.nlm.nih.gov/pubmed/31055733</t>
  </si>
  <si>
    <t>Genetic heterogeneity of Alzheimer's disease in subjects with and without hypertension.</t>
  </si>
  <si>
    <t>Alzheimer's disease in hypertension</t>
  </si>
  <si>
    <t>1,262 European ancestry cases,  9,608 European ancestry controls</t>
  </si>
  <si>
    <t>APOE, PVRL2, TOMM40, APOC1, BCAM</t>
  </si>
  <si>
    <t>[3.21-3.31]</t>
  </si>
  <si>
    <t>NR [~ 2000000] (imputed)</t>
  </si>
  <si>
    <t>Alzheimer's disease, hypertension</t>
  </si>
  <si>
    <t>http://www.ebi.ac.uk/efo/EFO_0000249, http://www.ebi.ac.uk/efo/EFO_0000537</t>
  </si>
  <si>
    <t>GCST008438</t>
  </si>
  <si>
    <t>Feulner TM</t>
  </si>
  <si>
    <t>www.ncbi.nlm.nih.gov/pubmed/19125160</t>
  </si>
  <si>
    <t>Examination of the current top candidate genes for AD in a genome-wide association study.</t>
  </si>
  <si>
    <t>491 European ancestry cases, 479 European ancestry controls</t>
  </si>
  <si>
    <t>Illumina [~ 550000]</t>
  </si>
  <si>
    <t>GCST000313</t>
  </si>
  <si>
    <t>Webster JA</t>
  </si>
  <si>
    <t>Neurodegener Dis</t>
  </si>
  <si>
    <t>www.ncbi.nlm.nih.gov/pubmed/17975299</t>
  </si>
  <si>
    <t>Sorl1 as an Alzheimer's disease predisposition gene?</t>
  </si>
  <si>
    <t>664 cases, 422 controls</t>
  </si>
  <si>
    <t>Affymetrix [~ 502627]</t>
  </si>
  <si>
    <t>GCST000121</t>
  </si>
  <si>
    <t>Coon KD</t>
  </si>
  <si>
    <t>J Clin Psychiatry</t>
  </si>
  <si>
    <t>www.ncbi.nlm.nih.gov/pubmed/17474819</t>
  </si>
  <si>
    <t>A high-density whole-genome association study reveals that APOE is the major susceptibility gene for sporadic late-onset Alzheimer's disease.</t>
  </si>
  <si>
    <t>664 European ancestry cases, 422 European ancestry controls</t>
  </si>
  <si>
    <t>GCST000018</t>
  </si>
  <si>
    <t>Miyashita A</t>
  </si>
  <si>
    <t>www.ncbi.nlm.nih.gov/pubmed/23565137</t>
  </si>
  <si>
    <t>SORL1 is genetically associated with late-onset Alzheimer's disease in Japanese, Koreans and Caucasians.</t>
  </si>
  <si>
    <t>891 Japanese ancestry cases, 844 Japanese ancestry controls</t>
  </si>
  <si>
    <t>1,224 East Asian ancestry cases, 2,114 East Asian ancestry controls, 11,840 European ancestry cases, 10,931 European ancestry controls</t>
  </si>
  <si>
    <t>APOE, CEACAM16, BCL3, PVRL2, TOMM40, PPP1R37</t>
  </si>
  <si>
    <t>rs519113-G</t>
  </si>
  <si>
    <t>rs519113</t>
  </si>
  <si>
    <t>(Japanese)</t>
  </si>
  <si>
    <t>[1.87-2.34]</t>
  </si>
  <si>
    <t>Affymetrix [5877918] (imputed)</t>
  </si>
  <si>
    <t>GCST001947</t>
  </si>
  <si>
    <t>NCTIN2</t>
  </si>
  <si>
    <t>[1.36-1.52]</t>
  </si>
  <si>
    <t>MARK4, NKPD1</t>
  </si>
  <si>
    <t>NKPD1, MARK4</t>
  </si>
  <si>
    <t>ENSG00000179846, ENSG00000007047</t>
  </si>
  <si>
    <t>rs28469095-C</t>
  </si>
  <si>
    <t>rs28469095</t>
  </si>
  <si>
    <t>APOC1, APOC1P1, APOC2, APOC4, APOC4-APOC2, APOE, BCAM, BCL3, BLOC1S3, CBLC, CEACAM16, CEACAM19, CEACAM22P, CLASRP, CLPTM1, EXOC3L2, GEMIN7, IGSF23, MIR4531, MIR8085, NKPD1, PPP1R37, PVR, PVRL2, RELB, TOMM40, TRAPPC6A, ZNF296</t>
  </si>
  <si>
    <t>rs41290120-?</t>
  </si>
  <si>
    <t>rs41290120</t>
  </si>
  <si>
    <t>Naj AC</t>
  </si>
  <si>
    <t>www.ncbi.nlm.nih.gov/pubmed/20885792</t>
  </si>
  <si>
    <t>Dementia revealed: novel chromosome 6 locus for late-onset Alzheimer disease provides genetic evidence for folate-pathway abnormalities.</t>
  </si>
  <si>
    <t>931 cases, 1,104 controls</t>
  </si>
  <si>
    <t>1,338 cases, 2,003 controls</t>
  </si>
  <si>
    <t>[2.48-3.47]</t>
  </si>
  <si>
    <t>Illumina [483399]</t>
  </si>
  <si>
    <t>GCST000808</t>
  </si>
  <si>
    <t>rs111371860-T</t>
  </si>
  <si>
    <t>rs111371860</t>
  </si>
  <si>
    <t>rs4803764-C</t>
  </si>
  <si>
    <t>rs4803764</t>
  </si>
  <si>
    <t>[1.42-1.63]</t>
  </si>
  <si>
    <t>rs7412-C</t>
  </si>
  <si>
    <t>[1.89-2.44]</t>
  </si>
  <si>
    <t>11q14.2</t>
  </si>
  <si>
    <t>RNU6-560P - LINC02695</t>
  </si>
  <si>
    <t>ENSG00000200877</t>
  </si>
  <si>
    <t>ENSG00000254699</t>
  </si>
  <si>
    <t>rs10792832-?</t>
  </si>
  <si>
    <t>rs10792832</t>
  </si>
  <si>
    <t>[1.08330873363297- 1.1178195976052]</t>
  </si>
  <si>
    <t>9q31.1</t>
  </si>
  <si>
    <t>ABCA1</t>
  </si>
  <si>
    <t>ENSG00000165029</t>
  </si>
  <si>
    <t>rs2740488-?</t>
  </si>
  <si>
    <t>rs2740488</t>
  </si>
  <si>
    <t>rs375972689-?</t>
  </si>
  <si>
    <t>rs375972689</t>
  </si>
  <si>
    <t>(males)</t>
  </si>
  <si>
    <t>CLPTM1 - RELB</t>
  </si>
  <si>
    <t>ENSG00000104856</t>
  </si>
  <si>
    <t>rs117612135-?</t>
  </si>
  <si>
    <t>rs117612135</t>
  </si>
  <si>
    <t>TF_binding_site_variant</t>
  </si>
  <si>
    <t>Alzheimer's disease in hypertension-negative individuals</t>
  </si>
  <si>
    <t>796 European ancestry cases, 4,010 European ancestry controls</t>
  </si>
  <si>
    <t>TOMM40, PVRL2, APOE, APOC1, BCAM</t>
  </si>
  <si>
    <t>[5.19-5.29]</t>
  </si>
  <si>
    <t>GCST008437</t>
  </si>
  <si>
    <t>MARK4, PPP1R37</t>
  </si>
  <si>
    <t>ENSG00000007047, ENSG00000104866</t>
  </si>
  <si>
    <t>rs17643262-?</t>
  </si>
  <si>
    <t>rs17643262</t>
  </si>
  <si>
    <t>4,120 Spanish ancestry cases, 17,008 cases, 3,289 Spanish ancestry controls, 37,154 controls</t>
  </si>
  <si>
    <t>1,943 Spanish ancestry cases, 8,572 cases, 3,016 Spanish ancestry controls, 11,312 controls</t>
  </si>
  <si>
    <t>[1.16-1.23]</t>
  </si>
  <si>
    <t>Affymetrix [up to 7055881] (imputed)</t>
  </si>
  <si>
    <t>GCST009021</t>
  </si>
  <si>
    <t>AC092306.1 - BCAM</t>
  </si>
  <si>
    <t>ENSG00000285128</t>
  </si>
  <si>
    <t>rs140824606-?</t>
  </si>
  <si>
    <t>rs140824606</t>
  </si>
  <si>
    <t>PICALM</t>
  </si>
  <si>
    <t>rs10792832-G</t>
  </si>
  <si>
    <t>[1.12-1.18]</t>
  </si>
  <si>
    <t>8p21.1</t>
  </si>
  <si>
    <t>CLU</t>
  </si>
  <si>
    <t>ENSG00000120885</t>
  </si>
  <si>
    <t>rs9331896-T</t>
  </si>
  <si>
    <t>rs9331896</t>
  </si>
  <si>
    <t>[1.12-1.19]</t>
  </si>
  <si>
    <t>rs4236673-?</t>
  </si>
  <si>
    <t>rs4236673</t>
  </si>
  <si>
    <t>CBLC</t>
  </si>
  <si>
    <t>ENSG00000142273</t>
  </si>
  <si>
    <t>rs2967668-G</t>
  </si>
  <si>
    <t>rs2967668</t>
  </si>
  <si>
    <t>Herold C</t>
  </si>
  <si>
    <t>www.ncbi.nlm.nih.gov/pubmed/26830138</t>
  </si>
  <si>
    <t>Family-based association analyses of imputed genotypes reveal genome-wide significant association of Alzheimer's disease with OSBPL6, PTPRG, and PDCL3.</t>
  </si>
  <si>
    <t>Alzheimer disease and age of onset</t>
  </si>
  <si>
    <t>2,478 European ancestry cases, 979 ancestry controls both from the same 1,070 families</t>
  </si>
  <si>
    <t>Intergenic</t>
  </si>
  <si>
    <t>rs56131196-A</t>
  </si>
  <si>
    <t>(within families)</t>
  </si>
  <si>
    <t>unit increase</t>
  </si>
  <si>
    <t>Affymetrix [up to 15107142] (imputed)</t>
  </si>
  <si>
    <t>Alzheimer's disease, age at onset</t>
  </si>
  <si>
    <t>http://www.ebi.ac.uk/efo/EFO_0000249, http://www.ebi.ac.uk/efo/EFO_0004847</t>
  </si>
  <si>
    <t>GCST003427</t>
  </si>
  <si>
    <t>APOC1, APOE, PVRL2, TOMM40</t>
  </si>
  <si>
    <t>rs141622900-?</t>
  </si>
  <si>
    <t>rs141622900</t>
  </si>
  <si>
    <t>rs111371860-?</t>
  </si>
  <si>
    <t>6p21.1</t>
  </si>
  <si>
    <t>TREM2</t>
  </si>
  <si>
    <t>ENSG00000095970</t>
  </si>
  <si>
    <t>rs75932628-T</t>
  </si>
  <si>
    <t>rs75932628</t>
  </si>
  <si>
    <t>[2.06-2.92]</t>
  </si>
  <si>
    <t>1q32.2</t>
  </si>
  <si>
    <t>CR1</t>
  </si>
  <si>
    <t>ENSG00000203710</t>
  </si>
  <si>
    <t>rs6656401-A</t>
  </si>
  <si>
    <t>rs6656401</t>
  </si>
  <si>
    <t>[1.14-1.22]</t>
  </si>
  <si>
    <t>rs6701713-?</t>
  </si>
  <si>
    <t>rs6701713</t>
  </si>
  <si>
    <t>rs76692773-T</t>
  </si>
  <si>
    <t>rs76692773</t>
  </si>
  <si>
    <t>rs11672748-G</t>
  </si>
  <si>
    <t>rs11672748</t>
  </si>
  <si>
    <t>rs7259620-G</t>
  </si>
  <si>
    <t>rs7259620</t>
  </si>
  <si>
    <t>[1.51-1.84]</t>
  </si>
  <si>
    <t>MARK4, AC006126.3</t>
  </si>
  <si>
    <t>BLOC1S3, MARK4</t>
  </si>
  <si>
    <t>ENSG00000189114, ENSG00000007047</t>
  </si>
  <si>
    <t>rs595290-C</t>
  </si>
  <si>
    <t>rs595290</t>
  </si>
  <si>
    <t>AC011481.2, NECTIN2</t>
  </si>
  <si>
    <t>ENSG00000267282, ENSG00000130202</t>
  </si>
  <si>
    <t>rs283815-?</t>
  </si>
  <si>
    <t>rs283815</t>
  </si>
  <si>
    <t>rs1160985-C</t>
  </si>
  <si>
    <t>rs1160985</t>
  </si>
  <si>
    <t>[1.49-1.81]</t>
  </si>
  <si>
    <t>Intergenic region, ALDH1A2*</t>
  </si>
  <si>
    <t>rs12148780-?</t>
  </si>
  <si>
    <t>rs12148780</t>
  </si>
  <si>
    <t>MARK4, EXOC3L2</t>
  </si>
  <si>
    <t>ENSG00000007047, ENSG00000283632</t>
  </si>
  <si>
    <t>rs346757-C</t>
  </si>
  <si>
    <t>rs346757</t>
  </si>
  <si>
    <t>AC243964.3</t>
  </si>
  <si>
    <t>ENSG00000266903</t>
  </si>
  <si>
    <t>rs73037426-?</t>
  </si>
  <si>
    <t>rs73037426</t>
  </si>
  <si>
    <t>APOC2, APOC4, APOC4-APOC2, BLOC1S3, CLASRP, CLPTM1, GEMIN7, NKPD1, PPP1R37, RELB, TRAPPC6A, ZNF296</t>
  </si>
  <si>
    <t>AC011481.1</t>
  </si>
  <si>
    <t>ENSG00000267114</t>
  </si>
  <si>
    <t>rs7254723-?</t>
  </si>
  <si>
    <t>rs7254723</t>
  </si>
  <si>
    <t>rs449647-A</t>
  </si>
  <si>
    <t>[1.45-1.79]</t>
  </si>
  <si>
    <t>RELB</t>
  </si>
  <si>
    <t>rs34874378-A</t>
  </si>
  <si>
    <t>rs34874378</t>
  </si>
  <si>
    <t>19q13.31</t>
  </si>
  <si>
    <t>AC243964.3, PVR</t>
  </si>
  <si>
    <t>ENSG00000266903, ENSG00000073008</t>
  </si>
  <si>
    <t>rs56261258-?</t>
  </si>
  <si>
    <t>rs56261258</t>
  </si>
  <si>
    <t>[1.45-1.75]</t>
  </si>
  <si>
    <t>rs405509-T</t>
  </si>
  <si>
    <t>rs405509</t>
  </si>
  <si>
    <t>[1.46-1.77]</t>
  </si>
  <si>
    <t>rs183427010-A</t>
  </si>
  <si>
    <t>rs183427010</t>
  </si>
  <si>
    <t>CTB-171A8.1</t>
  </si>
  <si>
    <t>rs111740474-A</t>
  </si>
  <si>
    <t>rs111740474</t>
  </si>
  <si>
    <t>rs595290-?</t>
  </si>
  <si>
    <t>rs8106922-A</t>
  </si>
  <si>
    <t>rs8106922</t>
  </si>
  <si>
    <t>[1.47-1.78]</t>
  </si>
  <si>
    <t>rs1160984-T</t>
  </si>
  <si>
    <t>rs1160984</t>
  </si>
  <si>
    <t>[1.18 ‚Äì 1.28]</t>
  </si>
  <si>
    <t>CLU, PTK2B</t>
  </si>
  <si>
    <t>rs4236673-A</t>
  </si>
  <si>
    <t>NR z-score decrease</t>
  </si>
  <si>
    <t>2p24.1</t>
  </si>
  <si>
    <t>APOB</t>
  </si>
  <si>
    <t>ENSG00000084674</t>
  </si>
  <si>
    <t>rs2678379-?</t>
  </si>
  <si>
    <t>rs2678379</t>
  </si>
  <si>
    <t>rs11665676-T</t>
  </si>
  <si>
    <t>rs11665676</t>
  </si>
  <si>
    <t>APOC1P1 - APOC4</t>
  </si>
  <si>
    <t>ENSG00000267467</t>
  </si>
  <si>
    <t>rs73045691-?</t>
  </si>
  <si>
    <t>rs73045691</t>
  </si>
  <si>
    <t>rs769450-G</t>
  </si>
  <si>
    <t>rs769450</t>
  </si>
  <si>
    <t>[1.44-1.75]</t>
  </si>
  <si>
    <t>rs561654715-A</t>
  </si>
  <si>
    <t>rs561654715</t>
  </si>
  <si>
    <t>rs9331896-C</t>
  </si>
  <si>
    <t>rs2093760-A</t>
  </si>
  <si>
    <t>rs2093760</t>
  </si>
  <si>
    <t>Cruchaga C</t>
  </si>
  <si>
    <t>Neuron</t>
  </si>
  <si>
    <t>www.ncbi.nlm.nih.gov/pubmed/23562540</t>
  </si>
  <si>
    <t>GWAS of cerebrospinal fluid tau levels identifies risk variants for Alzheimer's disease.</t>
  </si>
  <si>
    <t>Alzheimer's disease biomarkers</t>
  </si>
  <si>
    <t>591 European ancestry cases, 687 European ancestry controls</t>
  </si>
  <si>
    <t>rs769449-A</t>
  </si>
  <si>
    <t>(ptau)</t>
  </si>
  <si>
    <t>[NR] unit increase</t>
  </si>
  <si>
    <t>Alzheimer's disease, p-tau measurement</t>
  </si>
  <si>
    <t>http://www.ebi.ac.uk/efo/EFO_0000249, http://www.ebi.ac.uk/efo/EFO_0004763</t>
  </si>
  <si>
    <t>GCST001951</t>
  </si>
  <si>
    <t>ENSG00000073921</t>
  </si>
  <si>
    <t>rs867611-G</t>
  </si>
  <si>
    <t>rs867611</t>
  </si>
  <si>
    <t>7q22.1</t>
  </si>
  <si>
    <t>PILRA</t>
  </si>
  <si>
    <t>ENSG00000085514</t>
  </si>
  <si>
    <t>rs1859788-?</t>
  </si>
  <si>
    <t>rs1859788</t>
  </si>
  <si>
    <t>rs2967668-?</t>
  </si>
  <si>
    <t>3p22.1</t>
  </si>
  <si>
    <t>CCBP2</t>
  </si>
  <si>
    <t>AC099329.2, ACKR2, AC092042.3, CYP8B1, KRBOX1</t>
  </si>
  <si>
    <t>ENSG00000273328, ENSG00000144648, ENSG00000273291, ENSG00000180432, ENSG00000240747</t>
  </si>
  <si>
    <t>rs2228467-G</t>
  </si>
  <si>
    <t>rs2228467</t>
  </si>
  <si>
    <t>(Monocyte chemotactic protein 1)</t>
  </si>
  <si>
    <t>Alzheimer's disease, Alzheimer's disease biomarker measurement, CCL2 measurement</t>
  </si>
  <si>
    <t>http://www.ebi.ac.uk/efo/EFO_0000249, http://www.ebi.ac.uk/efo/EFO_0006514, http://www.ebi.ac.uk/efo/EFO_0004749</t>
  </si>
  <si>
    <t>[1.1-1.16]</t>
  </si>
  <si>
    <t>rs55840414-A</t>
  </si>
  <si>
    <t>rs55840414</t>
  </si>
  <si>
    <t>Jun GR</t>
  </si>
  <si>
    <t>www.ncbi.nlm.nih.gov/pubmed/28183528</t>
  </si>
  <si>
    <t>Transethnic genome-wide scan identifies novel Alzheimer's disease loci.</t>
  </si>
  <si>
    <t>13,100 European ancestry cases, 13,220 European ancestry controls, 1,472 African American cases, 3,511 African American controls, 951 Japanese ancestry cases, 894 Japanese ancestry controls, 51 Israeli-Arab ancestry cases, 64 Israeli-Arab ancestry controls</t>
  </si>
  <si>
    <t>5,813 European ancestry cases, 20,474 European ancestry controls</t>
  </si>
  <si>
    <t>rs6857-T</t>
  </si>
  <si>
    <t>rs6857</t>
  </si>
  <si>
    <t>[2.45-4.24]</t>
  </si>
  <si>
    <t>GCST004246</t>
  </si>
  <si>
    <t>rs10792832-A</t>
  </si>
  <si>
    <t>APOC1P1</t>
  </si>
  <si>
    <t>rs60049679-C</t>
  </si>
  <si>
    <t>[1.75-2.44]</t>
  </si>
  <si>
    <t>Alzheimer's disease or fasting insulin levels (pleiotropy)</t>
  </si>
  <si>
    <t>54,162 European ancestry cases, 51,750 European ancestry individuals</t>
  </si>
  <si>
    <t>CLU, MIR6843</t>
  </si>
  <si>
    <t>rs2279590-?</t>
  </si>
  <si>
    <t>rs2279590</t>
  </si>
  <si>
    <t>Alzheimer's disease, fasting blood insulin measurement</t>
  </si>
  <si>
    <t>http://www.ebi.ac.uk/efo/EFO_0000249, http://www.ebi.ac.uk/efo/EFO_0004466</t>
  </si>
  <si>
    <t>GCST007826</t>
  </si>
  <si>
    <t>PPP1R37, MARK4</t>
  </si>
  <si>
    <t>ENSG00000104866, ENSG00000007047</t>
  </si>
  <si>
    <t>rs12461065-?</t>
  </si>
  <si>
    <t>rs12461065</t>
  </si>
  <si>
    <t>CLASRP</t>
  </si>
  <si>
    <t>ENSG00000104859</t>
  </si>
  <si>
    <t>rs112481437-A</t>
  </si>
  <si>
    <t>rs112481437</t>
  </si>
  <si>
    <t>CTB-171A8.1, PVR</t>
  </si>
  <si>
    <t>PVR, AC243964.3</t>
  </si>
  <si>
    <t>ENSG00000073008, ENSG00000266903</t>
  </si>
  <si>
    <t>rs203709-A</t>
  </si>
  <si>
    <t>rs203709</t>
  </si>
  <si>
    <t>Ramirez A</t>
  </si>
  <si>
    <t>Hum Mol Genet</t>
  </si>
  <si>
    <t>www.ncbi.nlm.nih.gov/pubmed/25027320</t>
  </si>
  <si>
    <t>SUCLG2 identified as both a determinator of CSF AŒ≤1-42 levels and an attenuator of cognitive decline in Alzheimer's disease.</t>
  </si>
  <si>
    <t>Cerebrospinal AB1-42 levels in Alzheimer's disease dementia</t>
  </si>
  <si>
    <t>363 European ancestry individuals</t>
  </si>
  <si>
    <t>515 individuals</t>
  </si>
  <si>
    <t>[0.30-0.50] unit decrease</t>
  </si>
  <si>
    <t>Illumina [6812394] (imputed)</t>
  </si>
  <si>
    <t>Alzheimer's disease, beta-amyloid 1-42 measurement</t>
  </si>
  <si>
    <t>http://www.ebi.ac.uk/efo/EFO_0000249, http://www.ebi.ac.uk/efo/EFO_0004670</t>
  </si>
  <si>
    <t>GCST002531</t>
  </si>
  <si>
    <t>rs11881756-C</t>
  </si>
  <si>
    <t>rs11881756</t>
  </si>
  <si>
    <t>www.ncbi.nlm.nih.gov/pubmed/21460840</t>
  </si>
  <si>
    <t>Common variants at ABCA7, MS4A6A/MS4A4E, EPHA1, CD33 and CD2AP are associated with Alzheimer's disease.</t>
  </si>
  <si>
    <t>6,688 European ancestry cases, 13,685 European ancestry controls</t>
  </si>
  <si>
    <t>13,182 European ancestry cases, 26,161 European ancestry controls</t>
  </si>
  <si>
    <t>19p13.3</t>
  </si>
  <si>
    <t>ABCA7</t>
  </si>
  <si>
    <t>ENSG00000064687</t>
  </si>
  <si>
    <t>rs3764650-?</t>
  </si>
  <si>
    <t>rs3764650</t>
  </si>
  <si>
    <t>[1.18-1.30]</t>
  </si>
  <si>
    <t>Affymetrix, Illumina [496763]</t>
  </si>
  <si>
    <t>GCST001025</t>
  </si>
  <si>
    <t>rs203709-?</t>
  </si>
  <si>
    <t>11q12.2</t>
  </si>
  <si>
    <t>LINC02705 - MS4A6A</t>
  </si>
  <si>
    <t>ENSG00000254952</t>
  </si>
  <si>
    <t>ENSG00000110077</t>
  </si>
  <si>
    <t>rs11605427-?</t>
  </si>
  <si>
    <t>AL583854.1 - UNC5CL</t>
  </si>
  <si>
    <t>ENSG00000237947</t>
  </si>
  <si>
    <t>ENSG00000124602</t>
  </si>
  <si>
    <t>rs187370608-A</t>
  </si>
  <si>
    <t>rs187370608</t>
  </si>
  <si>
    <t>rs76856627-G</t>
  </si>
  <si>
    <t>rs76856627</t>
  </si>
  <si>
    <t>rs4420638-A</t>
  </si>
  <si>
    <t>(between families)</t>
  </si>
  <si>
    <t>www.ncbi.nlm.nih.gov/pubmed/19734903</t>
  </si>
  <si>
    <t>Genome-wide association study identifies variants at CLU and CR1 associated with Alzheimer's disease.</t>
  </si>
  <si>
    <t>2,032 European ancestry cases, 5,328 European ancestry controls</t>
  </si>
  <si>
    <t>3,978 European ancestry cases, 3,297 European ancestry controls</t>
  </si>
  <si>
    <t>Illumina [537029]</t>
  </si>
  <si>
    <t>GCST000480</t>
  </si>
  <si>
    <t>(tau)</t>
  </si>
  <si>
    <t>Alzheimer's disease, t-tau measurement</t>
  </si>
  <si>
    <t>http://www.ebi.ac.uk/efo/EFO_0000249, http://www.ebi.ac.uk/efo/EFO_0004760</t>
  </si>
  <si>
    <t>rs4803748-C</t>
  </si>
  <si>
    <t>rs4803748</t>
  </si>
  <si>
    <t>[1.22-1.37]</t>
  </si>
  <si>
    <t>Alzheimer's disease or fasting glucose levels (pleiotropy)</t>
  </si>
  <si>
    <t>54,162 European ancestry cases, 58,047 European ancestry individuals</t>
  </si>
  <si>
    <t>11p11.2</t>
  </si>
  <si>
    <t>ACP2, AGBL2, AMBRA1, ARFGAP2, ARHGAP1, ATG13, C1QTNF4, C11orf49, CELF1, CHRM4, CKAP5, CREB3L1, DDB2, DGKZ, F2, FAM180B, FNBP4, HARBI1, KBTBD4, LRP4, LRP4-AS1, MADD, MDK, MIR3160-1, MIR3160-2, MIR4688, MIR5582, MIR6745, MTCH2, MYBPC3, NDUFS3, NR1H3, NUP160, PACSIN3, PSMC3, PTPMT1, PTPRJ, RAPSN, SLC39A13, SNORD67, SPI1, ZNF408</t>
  </si>
  <si>
    <t>MADD</t>
  </si>
  <si>
    <t>ENSG00000110514</t>
  </si>
  <si>
    <t>rs10501320-?</t>
  </si>
  <si>
    <t>rs10501320</t>
  </si>
  <si>
    <t>5_prime_UTR_variant</t>
  </si>
  <si>
    <t>Alzheimer's disease, fasting blood glucose measurement</t>
  </si>
  <si>
    <t>http://www.ebi.ac.uk/efo/EFO_0000249, http://www.ebi.ac.uk/efo/EFO_0004465</t>
  </si>
  <si>
    <t>GCST007825</t>
  </si>
  <si>
    <t>[1.48-1.86]</t>
  </si>
  <si>
    <t>[1.47-1.86]</t>
  </si>
  <si>
    <t>rs28399664-G</t>
  </si>
  <si>
    <t>rs28399664</t>
  </si>
  <si>
    <t>[2.06-3.26]</t>
  </si>
  <si>
    <t>8p21.2</t>
  </si>
  <si>
    <t>PTK2B</t>
  </si>
  <si>
    <t>ENSG00000120899</t>
  </si>
  <si>
    <t>rs28834970-?</t>
  </si>
  <si>
    <t>rs28834970</t>
  </si>
  <si>
    <t>[1.05003132808944-1.08348207689744]</t>
  </si>
  <si>
    <t>MS4A6A</t>
  </si>
  <si>
    <t>MS4A2 - LINC02705</t>
  </si>
  <si>
    <t>ENSG00000149534</t>
  </si>
  <si>
    <t>rs983392-A</t>
  </si>
  <si>
    <t>rs983392</t>
  </si>
  <si>
    <t>[1.09-1.15]</t>
  </si>
  <si>
    <t>Meda SA</t>
  </si>
  <si>
    <t>Neuroimage</t>
  </si>
  <si>
    <t>www.ncbi.nlm.nih.gov/pubmed/22245343</t>
  </si>
  <si>
    <t>A large scale multivariate parallel ICA method reveals novel imaging-genetic relationships for Alzheimer's disease in the ADNI cohort.</t>
  </si>
  <si>
    <t>367 European ancestry individuals with mild cognitive impairment, 181 European ancestry individuals  with mild early-stage LOAD, 209 European ancestry controls</t>
  </si>
  <si>
    <t>APOE-E4</t>
  </si>
  <si>
    <t>Illumina [533872]</t>
  </si>
  <si>
    <t>GCST001372</t>
  </si>
  <si>
    <t>PPP1R37</t>
  </si>
  <si>
    <t>rs74846209-T</t>
  </si>
  <si>
    <t>rs74846209</t>
  </si>
  <si>
    <t>[1.31-1.56]</t>
  </si>
  <si>
    <t>NECTIN2, AC011481.2</t>
  </si>
  <si>
    <t>ENSG00000130202, ENSG00000267282</t>
  </si>
  <si>
    <t>rs283811-G</t>
  </si>
  <si>
    <t>rs283811</t>
  </si>
  <si>
    <t>[2.02-3.24]</t>
  </si>
  <si>
    <t>rs483082-T</t>
  </si>
  <si>
    <t>[2.17-3.61]</t>
  </si>
  <si>
    <t>rs4147929-A</t>
  </si>
  <si>
    <t>rs4147929</t>
  </si>
  <si>
    <t>[1.11-1.19]</t>
  </si>
  <si>
    <t>LOC105373605, BIN1</t>
  </si>
  <si>
    <t>rs7561528-A</t>
  </si>
  <si>
    <t>rs7561528</t>
  </si>
  <si>
    <t>[1.19-1.33]</t>
  </si>
  <si>
    <t>rs138137383-?</t>
  </si>
  <si>
    <t>rs138137383</t>
  </si>
  <si>
    <t>rs55840414-?</t>
  </si>
  <si>
    <t>ZCWPW1</t>
  </si>
  <si>
    <t>rs1859788-A</t>
  </si>
  <si>
    <t>MS4A4A</t>
  </si>
  <si>
    <t>ENSG00000110079</t>
  </si>
  <si>
    <t>rs2081545-A</t>
  </si>
  <si>
    <t>rs2081545</t>
  </si>
  <si>
    <t>CTB-179K24.3</t>
  </si>
  <si>
    <t>GEMIN7-AS1</t>
  </si>
  <si>
    <t>ENSG00000267348</t>
  </si>
  <si>
    <t>rs60239918-T</t>
  </si>
  <si>
    <t>rs60239918</t>
  </si>
  <si>
    <t>rs41290100-T</t>
  </si>
  <si>
    <t>rs41290100</t>
  </si>
  <si>
    <t>CR1, CR2</t>
  </si>
  <si>
    <t>rs6656401-?</t>
  </si>
  <si>
    <t>rs412776-?</t>
  </si>
  <si>
    <t>rs412776</t>
  </si>
  <si>
    <t>rs112481437-?</t>
  </si>
  <si>
    <t>rs9331896-?</t>
  </si>
  <si>
    <t>[1.16-1.1]</t>
  </si>
  <si>
    <t>rs11881756-?</t>
  </si>
  <si>
    <t>CEACAM22P</t>
  </si>
  <si>
    <t>ENSG00000230666</t>
  </si>
  <si>
    <t>rs846876-C</t>
  </si>
  <si>
    <t>rs846876</t>
  </si>
  <si>
    <t>11q24.1</t>
  </si>
  <si>
    <t>SORL1</t>
  </si>
  <si>
    <t>ENSG00000137642</t>
  </si>
  <si>
    <t>rs11218343-T</t>
  </si>
  <si>
    <t>rs11218343</t>
  </si>
  <si>
    <t>[1.22-1.39]</t>
  </si>
  <si>
    <t>rs143332484-T</t>
  </si>
  <si>
    <t>rs143332484</t>
  </si>
  <si>
    <t>[1.46-1.90]</t>
  </si>
  <si>
    <t>MS4A4E, MS4A6A</t>
  </si>
  <si>
    <t>rs610932-?</t>
  </si>
  <si>
    <t>rs584007-?</t>
  </si>
  <si>
    <t>rs584007</t>
  </si>
  <si>
    <t>rs10405693-?</t>
  </si>
  <si>
    <t>rs10405693</t>
  </si>
  <si>
    <t>rs71352239-C</t>
  </si>
  <si>
    <t>rs71352239</t>
  </si>
  <si>
    <t>[1.32-1.59]</t>
  </si>
  <si>
    <t>rs147188206-C</t>
  </si>
  <si>
    <t>rs147188206</t>
  </si>
  <si>
    <t>rs744373-?</t>
  </si>
  <si>
    <t>rs744373</t>
  </si>
  <si>
    <t>[1.12-1.21]</t>
  </si>
  <si>
    <t>[1.41-1.78]</t>
  </si>
  <si>
    <t>rs3818361-?</t>
  </si>
  <si>
    <t>rs3818361</t>
  </si>
  <si>
    <t>[1.13-1.24]</t>
  </si>
  <si>
    <t>www.ncbi.nlm.nih.gov/pubmed/21460841</t>
  </si>
  <si>
    <t>Common variants at MS4A4/MS4A6E, CD2AP, CD33 and EPHA1 are associated with late-onset Alzheimer's disease.</t>
  </si>
  <si>
    <t>8,309 European ancestry cases, 7,366 European ancestry controls</t>
  </si>
  <si>
    <t>10,523 European ancestry cases, 28,231 European ancestry controls</t>
  </si>
  <si>
    <t>[1.13-1.22]</t>
  </si>
  <si>
    <t>Affymetrix, Illumina [2324889] (imputed)</t>
  </si>
  <si>
    <t>GCST001026</t>
  </si>
  <si>
    <t>rs62118504-?</t>
  </si>
  <si>
    <t>rs62118504</t>
  </si>
  <si>
    <t>Ramanan VK</t>
  </si>
  <si>
    <t>www.ncbi.nlm.nih.gov/pubmed/23419831</t>
  </si>
  <si>
    <t>APOE and BCHE as modulators of cerebral amyloid deposition: a florbetapir PET genome-wide association study.</t>
  </si>
  <si>
    <t>555 European ancestry individuals</t>
  </si>
  <si>
    <t>(Cortical Ab)</t>
  </si>
  <si>
    <t>Illumina [6108668] (imputed)</t>
  </si>
  <si>
    <t>Alzheimer's disease, amyloid-beta measurement</t>
  </si>
  <si>
    <t>http://www.ebi.ac.uk/efo/EFO_0000249, http://www.ebi.ac.uk/efo/EFO_0005194</t>
  </si>
  <si>
    <t>GCST001868</t>
  </si>
  <si>
    <t>rs439401-?</t>
  </si>
  <si>
    <t>rs439401</t>
  </si>
  <si>
    <t>[1.43-1.82]</t>
  </si>
  <si>
    <t>Abraham R</t>
  </si>
  <si>
    <t>BMC Med Genomics</t>
  </si>
  <si>
    <t>www.ncbi.nlm.nih.gov/pubmed/18823527</t>
  </si>
  <si>
    <t>A genome-wide association study for late-onset Alzheimer's disease using DNA pooling.</t>
  </si>
  <si>
    <t>1,082 European ancestry cases, 1,239 European ancestry controls</t>
  </si>
  <si>
    <t>1,400 controls</t>
  </si>
  <si>
    <t>APOE, PVRL2, TOMM40</t>
  </si>
  <si>
    <t>Illumina [561494]</t>
  </si>
  <si>
    <t>GCST000237</t>
  </si>
  <si>
    <t>[2.06-3.43]</t>
  </si>
  <si>
    <t>ENSG00000078487</t>
  </si>
  <si>
    <t>rs1476679-C</t>
  </si>
  <si>
    <t>rs1476679</t>
  </si>
  <si>
    <t>Schott JM</t>
  </si>
  <si>
    <t>www.ncbi.nlm.nih.gov/pubmed/26993346</t>
  </si>
  <si>
    <t>Genetic risk factors for the posterior cortical atrophy variant of Alzheimer's disease.</t>
  </si>
  <si>
    <t>Posterior cortical atrophy and Alzheimer's disease</t>
  </si>
  <si>
    <t>293 cases, 10,547 healthy controls</t>
  </si>
  <si>
    <t>[1.67959-2.45755]</t>
  </si>
  <si>
    <t>Illumina [~ 5900000] (imputed)</t>
  </si>
  <si>
    <t>Alzheimer's disease, Posterior cortical atrophy</t>
  </si>
  <si>
    <t>http://www.ebi.ac.uk/efo/EFO_0000249, http://www.orpha.net/ORDO/Orphanet_54247</t>
  </si>
  <si>
    <t>GCST003452</t>
  </si>
  <si>
    <t>Alzheimer‚Äôs disease and/or vascular dementia (clinical subgroup VaD+)</t>
  </si>
  <si>
    <t>1,168 Spanish ancestry cases, 3,289 Spanish ancestry controls</t>
  </si>
  <si>
    <t>[1.93-1.47]</t>
  </si>
  <si>
    <t>Alzheimer's disease, vascular dementia</t>
  </si>
  <si>
    <t>http://www.ebi.ac.uk/efo/EFO_0000249, http://www.ebi.ac.uk/efo/EFO_0004718</t>
  </si>
  <si>
    <t>GCST009025</t>
  </si>
  <si>
    <t>rs10402271-?</t>
  </si>
  <si>
    <t>rs10402271</t>
  </si>
  <si>
    <t>rs28834970-C</t>
  </si>
  <si>
    <t>[1.08-1.13]</t>
  </si>
  <si>
    <t>rs405697-?</t>
  </si>
  <si>
    <t>rs405697</t>
  </si>
  <si>
    <t>rs2965164-T</t>
  </si>
  <si>
    <t>rs2965164</t>
  </si>
  <si>
    <t>7q35</t>
  </si>
  <si>
    <t>EPHA1</t>
  </si>
  <si>
    <t>EPHA1-AS1, EPHA1-AS1</t>
  </si>
  <si>
    <t>ENSG00000229153, ENSG00000285468</t>
  </si>
  <si>
    <t>rs11771145-G</t>
  </si>
  <si>
    <t>rs11771145</t>
  </si>
  <si>
    <t>[1.08-1.14]</t>
  </si>
  <si>
    <t>C11orf94, CRY2, MAPK8IP1, PEX16</t>
  </si>
  <si>
    <t>AC044839.3</t>
  </si>
  <si>
    <t>ENSG00000255447</t>
  </si>
  <si>
    <t>rs12805422-?</t>
  </si>
  <si>
    <t>rs12805422</t>
  </si>
  <si>
    <t>3p21.31</t>
  </si>
  <si>
    <t>CCRL2, CCR5, CCR2, LTF, CCR3</t>
  </si>
  <si>
    <t>CCRL2</t>
  </si>
  <si>
    <t>ENSG00000121797</t>
  </si>
  <si>
    <t>rs6808835-G</t>
  </si>
  <si>
    <t>rs6808835</t>
  </si>
  <si>
    <t>synonymous_variant</t>
  </si>
  <si>
    <t>(Macrophage Inflammatory protein-1 beta)</t>
  </si>
  <si>
    <t>Alzheimer's disease, CCL4 measurement, Alzheimer's disease biomarker measurement</t>
  </si>
  <si>
    <t>http://www.ebi.ac.uk/efo/EFO_0000249, http://www.ebi.ac.uk/efo/EFO_0004751, http://www.ebi.ac.uk/efo/EFO_0006514</t>
  </si>
  <si>
    <t>Jun G</t>
  </si>
  <si>
    <t>www.ncbi.nlm.nih.gov/pubmed/25778476</t>
  </si>
  <si>
    <t>A novel Alzheimer disease locus located near the gene encoding tau protein.</t>
  </si>
  <si>
    <t>Alzheimer's disease (APOE e4 interaction)</t>
  </si>
  <si>
    <t>10,352 APOE e4+ cases, 9,207 APOE e4+ controls, 7,184 APOE e4- cases, 26,968 APOE e4- controls</t>
  </si>
  <si>
    <t>1,250 APOE e4+ European ancestry cases, 536 APOE e4+ European ancestry controls, 718 APOE e4- European ancestry cases, 1,699 APOE e4- European ancestry controls</t>
  </si>
  <si>
    <t>6p11.2</t>
  </si>
  <si>
    <t>GAPDHP15, RBBP4P4</t>
  </si>
  <si>
    <t>AL445250.1</t>
  </si>
  <si>
    <t>ENSG00000225096</t>
  </si>
  <si>
    <t>rs1936246-T</t>
  </si>
  <si>
    <t>[1.03-1.05]</t>
  </si>
  <si>
    <t>Alzheimer's disease, APOE carrier status</t>
  </si>
  <si>
    <t>http://www.ebi.ac.uk/efo/EFO_0000249, http://www.ebi.ac.uk/efo/EFO_0007659</t>
  </si>
  <si>
    <t>GCST002814</t>
  </si>
  <si>
    <t>Kunkle BW</t>
  </si>
  <si>
    <t>www.ncbi.nlm.nih.gov/pubmed/30820047</t>
  </si>
  <si>
    <t>Genetic meta-analysis of diagnosed Alzheimer's disease identifies new risk loci and implicates AŒ≤, tau, immunity and lipid processing.</t>
  </si>
  <si>
    <t>21,982 European ancestry cases, 41,944 European ancestry controls</t>
  </si>
  <si>
    <t>up to 13,292 European ancestry cases, up to 17,219 European ancestry controls</t>
  </si>
  <si>
    <t>OARD1</t>
  </si>
  <si>
    <t>ENSG00000124596</t>
  </si>
  <si>
    <t>rs114812713-C</t>
  </si>
  <si>
    <t>rs114812713</t>
  </si>
  <si>
    <t>[1.22-1.42]</t>
  </si>
  <si>
    <t>Affymetrix, Illumina [11480632] (imputed)</t>
  </si>
  <si>
    <t>GCST007511</t>
  </si>
  <si>
    <t>[1.41-1.79]</t>
  </si>
  <si>
    <t>rs60239918-?</t>
  </si>
  <si>
    <t>rs41290108-C</t>
  </si>
  <si>
    <t>rs41290108</t>
  </si>
  <si>
    <t>rs547509922-T</t>
  </si>
  <si>
    <t>rs547509922</t>
  </si>
  <si>
    <t>[1.79-2.64]</t>
  </si>
  <si>
    <t>Nelson PT</t>
  </si>
  <si>
    <t>Acta Neuropathol</t>
  </si>
  <si>
    <t>www.ncbi.nlm.nih.gov/pubmed/24770881</t>
  </si>
  <si>
    <t>ABCC9 gene polymorphism is associated with hippocampal sclerosis of aging pathology.</t>
  </si>
  <si>
    <t>1443 cases and 99 controls</t>
  </si>
  <si>
    <t>NR [4913579] (imputed)</t>
  </si>
  <si>
    <t>GCST002429</t>
  </si>
  <si>
    <t>rs62118504-G</t>
  </si>
  <si>
    <t>[1.39-1.75]</t>
  </si>
  <si>
    <t>rs4803750-?</t>
  </si>
  <si>
    <t>rs4803750</t>
  </si>
  <si>
    <t>rs7935829-G</t>
  </si>
  <si>
    <t>rs7935829</t>
  </si>
  <si>
    <t>rs35194383-T</t>
  </si>
  <si>
    <t>rs35194383</t>
  </si>
  <si>
    <t>Sherva R</t>
  </si>
  <si>
    <t>www.ncbi.nlm.nih.gov/pubmed/23535033</t>
  </si>
  <si>
    <t>Genome-wide association study of the rate of cognitive decline in Alzheimer's disease.</t>
  </si>
  <si>
    <t>Alzheimer's disease (cognitive decline)</t>
  </si>
  <si>
    <t>303 European ancestry cases</t>
  </si>
  <si>
    <t>5q21.3</t>
  </si>
  <si>
    <t>PGAM5P1, MAN2A1</t>
  </si>
  <si>
    <t>PGAM5P1</t>
  </si>
  <si>
    <t>ENSG00000253224</t>
  </si>
  <si>
    <t>rs112724034-?</t>
  </si>
  <si>
    <t>rs112724034</t>
  </si>
  <si>
    <t>unit decrease</t>
  </si>
  <si>
    <t>Illumina [NR] (imputed)</t>
  </si>
  <si>
    <t>GCST001915</t>
  </si>
  <si>
    <t>MS4A2</t>
  </si>
  <si>
    <t>rs983392-?</t>
  </si>
  <si>
    <t>[1.08-1.15]</t>
  </si>
  <si>
    <t>www.ncbi.nlm.nih.gov/pubmed/22005931</t>
  </si>
  <si>
    <t>Genome-wide association analysis of age-at-onset in Alzheimer's disease.</t>
  </si>
  <si>
    <t>Alzheimer's disease (age of onset)</t>
  </si>
  <si>
    <t>1,190 European ancestry cases, 1,032 cases</t>
  </si>
  <si>
    <t>APOE, TOMM40, APOC1, PVRL2</t>
  </si>
  <si>
    <t>GCST001280</t>
  </si>
  <si>
    <t>8q21.13</t>
  </si>
  <si>
    <t>HNF4G - AC011029.1</t>
  </si>
  <si>
    <t>ENSG00000164749</t>
  </si>
  <si>
    <t>ENSG00000287352</t>
  </si>
  <si>
    <t>rs183826639-T</t>
  </si>
  <si>
    <t>rs183826639</t>
  </si>
  <si>
    <t>BCAM, PVRL2</t>
  </si>
  <si>
    <t>rs111371860-A</t>
  </si>
  <si>
    <t>[1.45-1.92]</t>
  </si>
  <si>
    <t>rs346763-?</t>
  </si>
  <si>
    <t>rs346763</t>
  </si>
  <si>
    <t>6p12.3</t>
  </si>
  <si>
    <t>AL451166.1 - AL355353.2</t>
  </si>
  <si>
    <t>ENSG00000287485</t>
  </si>
  <si>
    <t>ENSG00000270761</t>
  </si>
  <si>
    <t>rs9381563-?</t>
  </si>
  <si>
    <t>rs9381563</t>
  </si>
  <si>
    <t>CEACAM20</t>
  </si>
  <si>
    <t>ENSG00000273777</t>
  </si>
  <si>
    <t>rs80257887-A</t>
  </si>
  <si>
    <t>rs80257887</t>
  </si>
  <si>
    <t>18q21.1</t>
  </si>
  <si>
    <t>LIPG</t>
  </si>
  <si>
    <t>ENSG00000101670</t>
  </si>
  <si>
    <t>rs35816125-?</t>
  </si>
  <si>
    <t>rs35816125</t>
  </si>
  <si>
    <t>Jonsson T</t>
  </si>
  <si>
    <t>N Engl J Med</t>
  </si>
  <si>
    <t>www.ncbi.nlm.nih.gov/pubmed/23150908</t>
  </si>
  <si>
    <t>Variant of TREM2 associated with the risk of Alzheimer's disease.</t>
  </si>
  <si>
    <t>3,550 European ancestry cases, 8,888 European ancestry controls</t>
  </si>
  <si>
    <t>694 European ancestry cases, 4,375 European ancestry controls, 1,343 cases, 5,352 controls</t>
  </si>
  <si>
    <t>[2.16-3.91]</t>
  </si>
  <si>
    <t>GCST001743</t>
  </si>
  <si>
    <t>rs75161053-A</t>
  </si>
  <si>
    <t>rs75161053</t>
  </si>
  <si>
    <t>rs142412517-T</t>
  </si>
  <si>
    <t>Alzheimer's disease in APOE e4- carriers</t>
  </si>
  <si>
    <t>7,184 cases, 26,968 controls</t>
  </si>
  <si>
    <t>718 European ancestry cases, 1,699 European ancestry controls</t>
  </si>
  <si>
    <t>GCST002817</t>
  </si>
  <si>
    <t>BCL3, CEACAM16, CEACAM19, IGSF23, MIR4531, PVR</t>
  </si>
  <si>
    <t>rs10401176-?</t>
  </si>
  <si>
    <t>rs10401176</t>
  </si>
  <si>
    <t>3p14.1</t>
  </si>
  <si>
    <t>SUCLG2</t>
  </si>
  <si>
    <t>ENSG00000172340</t>
  </si>
  <si>
    <t>rs62256378-A</t>
  </si>
  <si>
    <t>rs62256378</t>
  </si>
  <si>
    <t>[0.51-0.91] unit increase</t>
  </si>
  <si>
    <t>6p21.32</t>
  </si>
  <si>
    <t>HLA-DRB5, HLA-DRB1</t>
  </si>
  <si>
    <t>HLA-DRB1 - HLA-DQA1</t>
  </si>
  <si>
    <t>ENSG00000206240</t>
  </si>
  <si>
    <t>ENSG00000196735</t>
  </si>
  <si>
    <t>rs9271192-C</t>
  </si>
  <si>
    <t>rs9271192</t>
  </si>
  <si>
    <t>[1.08-1.18]</t>
  </si>
  <si>
    <t>22q11.21</t>
  </si>
  <si>
    <t>CCDC116, SDF2L1, UBE2L3, YDJC</t>
  </si>
  <si>
    <t>UBE2L3</t>
  </si>
  <si>
    <t>ENSG00000185651</t>
  </si>
  <si>
    <t>rs5754166-?</t>
  </si>
  <si>
    <t>rs5754166</t>
  </si>
  <si>
    <t>17q23.3</t>
  </si>
  <si>
    <t>CYB561, ACE</t>
  </si>
  <si>
    <t>AC005828.5 - PPIAP55</t>
  </si>
  <si>
    <t>ENSG00000265971</t>
  </si>
  <si>
    <t>ENSG00000228979</t>
  </si>
  <si>
    <t>rs4968782-G</t>
  </si>
  <si>
    <t>rs4968782</t>
  </si>
  <si>
    <t>(Angiotensin-converting enzyme)</t>
  </si>
  <si>
    <t>angiotensin-converting enzyme measurement, Alzheimer's disease, Alzheimer's disease biomarker measurement</t>
  </si>
  <si>
    <t>http://www.ebi.ac.uk/efo/EFO_0006515, http://www.ebi.ac.uk/efo/EFO_0000249, http://www.ebi.ac.uk/efo/EFO_0006514</t>
  </si>
  <si>
    <t>EXOC3L2, MARK4</t>
  </si>
  <si>
    <t>ENSG00000283632, ENSG00000007047</t>
  </si>
  <si>
    <t>rs12461144-T</t>
  </si>
  <si>
    <t>rs12461144</t>
  </si>
  <si>
    <t>[1.54-2.22]</t>
  </si>
  <si>
    <t>19q13.42</t>
  </si>
  <si>
    <t>LILRA3, LILRA5, LILRB2, MIR4752</t>
  </si>
  <si>
    <t>AC245884.2</t>
  </si>
  <si>
    <t>ENSG00000234436</t>
  </si>
  <si>
    <t>rs759819-?</t>
  </si>
  <si>
    <t>rs759819</t>
  </si>
  <si>
    <t>rs142092405-G</t>
  </si>
  <si>
    <t>rs142092405</t>
  </si>
  <si>
    <t>rs4938933-?</t>
  </si>
  <si>
    <t>rs4938933</t>
  </si>
  <si>
    <t>17q23.2</t>
  </si>
  <si>
    <t>BCAS3</t>
  </si>
  <si>
    <t>ENSG00000141376</t>
  </si>
  <si>
    <t>rs72832584-?</t>
  </si>
  <si>
    <t>rs72832584</t>
  </si>
  <si>
    <t>APOC1P1, APOC4, APOC2</t>
  </si>
  <si>
    <t>rs141441332-A</t>
  </si>
  <si>
    <t>rs141441332</t>
  </si>
  <si>
    <t>[1.96-3.38]</t>
  </si>
  <si>
    <t>rs7810606-?</t>
  </si>
  <si>
    <t>rs7810606</t>
  </si>
  <si>
    <t>rs2965164-?</t>
  </si>
  <si>
    <t>snoZ6</t>
  </si>
  <si>
    <t>rs150820726-T</t>
  </si>
  <si>
    <t>rs150820726</t>
  </si>
  <si>
    <t>rs11218343-C</t>
  </si>
  <si>
    <t>rs983392-G</t>
  </si>
  <si>
    <t>rs183321458-A</t>
  </si>
  <si>
    <t>rs183321458</t>
  </si>
  <si>
    <t>IGSF23, CTB-171A8.1</t>
  </si>
  <si>
    <t>AC243964.3, IGSF23</t>
  </si>
  <si>
    <t>ENSG00000266903, ENSG00000216588</t>
  </si>
  <si>
    <t>rs539159088-C</t>
  </si>
  <si>
    <t>rs539159088</t>
  </si>
  <si>
    <t>rs576651896-G</t>
  </si>
  <si>
    <t>rs576651896</t>
  </si>
  <si>
    <t>10p14</t>
  </si>
  <si>
    <t>ECHDC3</t>
  </si>
  <si>
    <t>AL512631.2 - AL512631.1</t>
  </si>
  <si>
    <t>ENSG00000271360</t>
  </si>
  <si>
    <t>ENSG00000271046</t>
  </si>
  <si>
    <t>rs7920721-G</t>
  </si>
  <si>
    <t>rs7920721</t>
  </si>
  <si>
    <t>[1.06-1.11]</t>
  </si>
  <si>
    <t>Heinzen EL</t>
  </si>
  <si>
    <t>J Alzheimers Dis</t>
  </si>
  <si>
    <t>www.ncbi.nlm.nih.gov/pubmed/20061627</t>
  </si>
  <si>
    <t>Genome-wide scan of copy number variation in late-onset Alzheimer's disease.</t>
  </si>
  <si>
    <t>331 European ancestry cases, 368 European ancestry controls</t>
  </si>
  <si>
    <t>GCST000484</t>
  </si>
  <si>
    <t>4q34.1</t>
  </si>
  <si>
    <t>LINC02268</t>
  </si>
  <si>
    <t>ENSG00000248174</t>
  </si>
  <si>
    <t>rs76930906-A</t>
  </si>
  <si>
    <t>rs76930906</t>
  </si>
  <si>
    <t>10q21.2</t>
  </si>
  <si>
    <t>AC026391.1</t>
  </si>
  <si>
    <t>ENSG00000235140</t>
  </si>
  <si>
    <t>rs61860854-T</t>
  </si>
  <si>
    <t>rs61860854</t>
  </si>
  <si>
    <t>rs2967668-A</t>
  </si>
  <si>
    <t>[1.28-1.56]</t>
  </si>
  <si>
    <t>CEACAM22P, IGSF23, MIR4531, PVR</t>
  </si>
  <si>
    <t>rs10426401-?</t>
  </si>
  <si>
    <t>rs10426401</t>
  </si>
  <si>
    <t>rs11763230-T</t>
  </si>
  <si>
    <t>rs11763230</t>
  </si>
  <si>
    <t>rs11771145-?</t>
  </si>
  <si>
    <t>[1.04-1.07]</t>
  </si>
  <si>
    <t>MS4A</t>
  </si>
  <si>
    <t>rs1562990-?</t>
  </si>
  <si>
    <t>rs1562990</t>
  </si>
  <si>
    <t>[1.10-1.18]</t>
  </si>
  <si>
    <t>rs7810606-T</t>
  </si>
  <si>
    <t>rs186110295-T</t>
  </si>
  <si>
    <t>rs186110295</t>
  </si>
  <si>
    <t>CD2AP</t>
  </si>
  <si>
    <t>ENSG00000198087</t>
  </si>
  <si>
    <t>rs10948363-G</t>
  </si>
  <si>
    <t>[1.07-1.13]</t>
  </si>
  <si>
    <t>7p21.1</t>
  </si>
  <si>
    <t>BZW2, TSPAN13</t>
  </si>
  <si>
    <t>BZW2</t>
  </si>
  <si>
    <t>ENSG00000136261</t>
  </si>
  <si>
    <t>rs58370486-?</t>
  </si>
  <si>
    <t>rs58370486</t>
  </si>
  <si>
    <t>rs7561528-?</t>
  </si>
  <si>
    <t>14q32.12</t>
  </si>
  <si>
    <t>SLC24A4</t>
  </si>
  <si>
    <t>ENSG00000140090</t>
  </si>
  <si>
    <t>rs8008388-?</t>
  </si>
  <si>
    <t>rs8008388</t>
  </si>
  <si>
    <t>AC090515.7</t>
  </si>
  <si>
    <t>ENSG00000286897</t>
  </si>
  <si>
    <t>rs593742-?</t>
  </si>
  <si>
    <t>rs593742</t>
  </si>
  <si>
    <t>[1.04- 1.07]</t>
  </si>
  <si>
    <t>rs3752231-?</t>
  </si>
  <si>
    <t>rs3752231</t>
  </si>
  <si>
    <t>11p15.2</t>
  </si>
  <si>
    <t>RRAS2, PSMA1, SPON1</t>
  </si>
  <si>
    <t>SPON1</t>
  </si>
  <si>
    <t>ENSG00000262655</t>
  </si>
  <si>
    <t>rs11023139-?</t>
  </si>
  <si>
    <t>rs11023139</t>
  </si>
  <si>
    <t>PICALM - RNU6-560P</t>
  </si>
  <si>
    <t>rs561655-?</t>
  </si>
  <si>
    <t>[1.10-1.19]</t>
  </si>
  <si>
    <t>Tosto G</t>
  </si>
  <si>
    <t>Ann Clin Transl Neurol</t>
  </si>
  <si>
    <t>www.ncbi.nlm.nih.gov/pubmed/26339675</t>
  </si>
  <si>
    <t>F-box/LRR-repeat protein 7 is genetically associated with Alzheimer's disease.</t>
  </si>
  <si>
    <t>2,451 Caribbean Hispanic cases, 2,063 Caribbean Hispanic controls</t>
  </si>
  <si>
    <t>550 Caribbean Hispanic cases, 236 Caribbean Hispanic controls</t>
  </si>
  <si>
    <t>TOMM40, APOE</t>
  </si>
  <si>
    <t>rs394819-T</t>
  </si>
  <si>
    <t>rs394819</t>
  </si>
  <si>
    <t>[1.55-2.3]</t>
  </si>
  <si>
    <t>Affymetrix, Illumina [8837542] (imputed)</t>
  </si>
  <si>
    <t>GCST002983</t>
  </si>
  <si>
    <t>CNN2 - ABCA7</t>
  </si>
  <si>
    <t>ENSG00000064666</t>
  </si>
  <si>
    <t>rs111278892-G</t>
  </si>
  <si>
    <t>rs111278892</t>
  </si>
  <si>
    <t>rs78986976-A</t>
  </si>
  <si>
    <t>rs78986976</t>
  </si>
  <si>
    <t>HLA-DRB1</t>
  </si>
  <si>
    <t>rs6931277-T</t>
  </si>
  <si>
    <t>rs76856627-?</t>
  </si>
  <si>
    <t>rs204907-G</t>
  </si>
  <si>
    <t>rs204907</t>
  </si>
  <si>
    <t>Hu X</t>
  </si>
  <si>
    <t>www.ncbi.nlm.nih.gov/pubmed/21390209</t>
  </si>
  <si>
    <t>Meta-analysis for genome-wide association study identifies multiple variants at the BIN1 locus associated with late-onset Alzheimer's disease.</t>
  </si>
  <si>
    <t>1,831 European ancestry cases, 1,764 European ancestry controls</t>
  </si>
  <si>
    <t>751 cases, 751 controls</t>
  </si>
  <si>
    <t>Affymetrix, Illumina [NR] (imputed)</t>
  </si>
  <si>
    <t>GCST000986</t>
  </si>
  <si>
    <t>CEACAM16, BCL3</t>
  </si>
  <si>
    <t>rs79638902-T</t>
  </si>
  <si>
    <t>rs79638902</t>
  </si>
  <si>
    <t>[1.22-1.45]</t>
  </si>
  <si>
    <t>rs144261139-A</t>
  </si>
  <si>
    <t>rs144261139</t>
  </si>
  <si>
    <t>[1.82-3.09]</t>
  </si>
  <si>
    <t>EPHA1, EPHA1-AS1, ZYX</t>
  </si>
  <si>
    <t>EPHA1, EPHA1</t>
  </si>
  <si>
    <t>ENSG00000146904, ENSG00000284816</t>
  </si>
  <si>
    <t>rs10808026-?</t>
  </si>
  <si>
    <t>rs10808026</t>
  </si>
  <si>
    <t>Reiman EM</t>
  </si>
  <si>
    <t>www.ncbi.nlm.nih.gov/pubmed/17553421</t>
  </si>
  <si>
    <t>GAB2 alleles modify Alzheimer's risk in APOE epsilon4 carriers.</t>
  </si>
  <si>
    <t>446 cases, 290 controls</t>
  </si>
  <si>
    <t>415 cases, 260 controls</t>
  </si>
  <si>
    <t>11q14.1</t>
  </si>
  <si>
    <t>GAB2</t>
  </si>
  <si>
    <t>AP003086.1, GAB2</t>
  </si>
  <si>
    <t>ENSG00000254420, ENSG00000033327</t>
  </si>
  <si>
    <t>rs2373115-G</t>
  </si>
  <si>
    <t>rs2373115</t>
  </si>
  <si>
    <t>[2.81-14.69]</t>
  </si>
  <si>
    <t>Affymetrix [312316]</t>
  </si>
  <si>
    <t>GCST000046</t>
  </si>
  <si>
    <t>CHRNA2</t>
  </si>
  <si>
    <t>ENSG00000120903</t>
  </si>
  <si>
    <t>rs79145239-?</t>
  </si>
  <si>
    <t>rs79145239</t>
  </si>
  <si>
    <t>rs7920721-?</t>
  </si>
  <si>
    <t>17p13.2</t>
  </si>
  <si>
    <t>AC087500.1, SCIMP</t>
  </si>
  <si>
    <t>ENSG00000261879, ENSG00000161929</t>
  </si>
  <si>
    <t>rs7225151-?</t>
  </si>
  <si>
    <t>rs7225151</t>
  </si>
  <si>
    <t>rs11218343-?</t>
  </si>
  <si>
    <t>[1.37-1.19]</t>
  </si>
  <si>
    <t>www.ncbi.nlm.nih.gov/pubmed/22430674</t>
  </si>
  <si>
    <t>Genome-wide haplotype association study identifies the FRMD4A gene as a risk locus for Alzheimer's disease.</t>
  </si>
  <si>
    <t>2,025 European ancestry cases, 5,328 European ancestry controls</t>
  </si>
  <si>
    <t>7,913 European ancestry cases, 10,417 European ancestry controls</t>
  </si>
  <si>
    <t>10p13</t>
  </si>
  <si>
    <t>10;10;10</t>
  </si>
  <si>
    <t>13949865;13974159;13966445</t>
  </si>
  <si>
    <t>FRMD4A</t>
  </si>
  <si>
    <t>FRMD4A; FRMD4A; FRMD4A</t>
  </si>
  <si>
    <t>rs7081208-A; rs17314229-C; rs2446581-A</t>
  </si>
  <si>
    <t>rs7081208; rs17314229; rs2446581</t>
  </si>
  <si>
    <t>intron_variant; intron_variant; intron_variant</t>
  </si>
  <si>
    <t>[1.43-1.96]</t>
  </si>
  <si>
    <t>Illumina [287956]</t>
  </si>
  <si>
    <t>GCST001449</t>
  </si>
  <si>
    <t>HLA-DRA</t>
  </si>
  <si>
    <t>HLA-DRA - HLA-DRB9</t>
  </si>
  <si>
    <t>ENSG00000234794</t>
  </si>
  <si>
    <t>ENSG00000226035</t>
  </si>
  <si>
    <t>rs9469112-T</t>
  </si>
  <si>
    <t>rs9469112</t>
  </si>
  <si>
    <t>6q25.1</t>
  </si>
  <si>
    <t>MTHFD1L</t>
  </si>
  <si>
    <t>ENSG00000120254</t>
  </si>
  <si>
    <t>rs11754661-A</t>
  </si>
  <si>
    <t>rs11754661</t>
  </si>
  <si>
    <t>[1.67-2.64]</t>
  </si>
  <si>
    <t>8p11.23</t>
  </si>
  <si>
    <t>SMARCE1P4 - AC091182.1</t>
  </si>
  <si>
    <t>ENSG00000253650</t>
  </si>
  <si>
    <t>ENSG00000253123</t>
  </si>
  <si>
    <t>rs188420713-T</t>
  </si>
  <si>
    <t>rs188420713</t>
  </si>
  <si>
    <t>8q24.21</t>
  </si>
  <si>
    <t>AC087667.1 - AC084116.2</t>
  </si>
  <si>
    <t>ENSG00000244791</t>
  </si>
  <si>
    <t>ENSG00000253427</t>
  </si>
  <si>
    <t>rs118152978-A</t>
  </si>
  <si>
    <t>rs118152978</t>
  </si>
  <si>
    <t>rs73046410-?</t>
  </si>
  <si>
    <t>rs73046410</t>
  </si>
  <si>
    <t>2q37.1</t>
  </si>
  <si>
    <t>INPP5D, INPP5D</t>
  </si>
  <si>
    <t>ENSG00000281614, ENSG00000168918</t>
  </si>
  <si>
    <t>rs35349669-?</t>
  </si>
  <si>
    <t>rs35349669</t>
  </si>
  <si>
    <t>[1.03595530394875-1.06937674771915]</t>
  </si>
  <si>
    <t>1q23.3</t>
  </si>
  <si>
    <t>ADAMTS4</t>
  </si>
  <si>
    <t>ENSG00000158859</t>
  </si>
  <si>
    <t>rs4575098-A</t>
  </si>
  <si>
    <t>rs4575098</t>
  </si>
  <si>
    <t>rs12590654-A</t>
  </si>
  <si>
    <t>rs12590654</t>
  </si>
  <si>
    <t>rs12989701-?</t>
  </si>
  <si>
    <t>rs80257887-?</t>
  </si>
  <si>
    <t>1;1</t>
  </si>
  <si>
    <t>207518704;207611623</t>
  </si>
  <si>
    <t>CR1; CR1</t>
  </si>
  <si>
    <t>rs6656401-A; rs3818361-A</t>
  </si>
  <si>
    <t>rs6656401; rs3818361</t>
  </si>
  <si>
    <t>intron_variant; intron_variant</t>
  </si>
  <si>
    <t>(AA)</t>
  </si>
  <si>
    <t>[1.15-1.30]</t>
  </si>
  <si>
    <t>rs9381563-C</t>
  </si>
  <si>
    <t>rs141864196-A</t>
  </si>
  <si>
    <t>rs114036675-A</t>
  </si>
  <si>
    <t>rs114036675</t>
  </si>
  <si>
    <t>16p13.3</t>
  </si>
  <si>
    <t>RBFOX1</t>
  </si>
  <si>
    <t>ENSG00000078328</t>
  </si>
  <si>
    <t>rs75885813-A</t>
  </si>
  <si>
    <t>rs75885813</t>
  </si>
  <si>
    <t>rs3752241-G</t>
  </si>
  <si>
    <t>rs3752241</t>
  </si>
  <si>
    <t>rs4263041-?</t>
  </si>
  <si>
    <t>rs4263041</t>
  </si>
  <si>
    <t>[1.06-1.14]</t>
  </si>
  <si>
    <t>17q21.32</t>
  </si>
  <si>
    <t>ABI3</t>
  </si>
  <si>
    <t>ENSG00000108798</t>
  </si>
  <si>
    <t>rs616338-T</t>
  </si>
  <si>
    <t>rs616338</t>
  </si>
  <si>
    <t>[1.3-1.6]</t>
  </si>
  <si>
    <t>16q23.3</t>
  </si>
  <si>
    <t>PLCG2</t>
  </si>
  <si>
    <t>ENSG00000197943</t>
  </si>
  <si>
    <t>rs72824905-?</t>
  </si>
  <si>
    <t>rs72824905</t>
  </si>
  <si>
    <t>[1.25-1.67]</t>
  </si>
  <si>
    <t>rs6701713-A</t>
  </si>
  <si>
    <t>[1.11-1.22]</t>
  </si>
  <si>
    <t>OR4S1</t>
  </si>
  <si>
    <t>OR4S1 - OR4C3</t>
  </si>
  <si>
    <t>ENSG00000176555</t>
  </si>
  <si>
    <t>ENSG00000176547</t>
  </si>
  <si>
    <t>rs1483121-?</t>
  </si>
  <si>
    <t>rs1483121</t>
  </si>
  <si>
    <t>8;8;8</t>
  </si>
  <si>
    <t>27611345;27598736;27607002</t>
  </si>
  <si>
    <t>CLU; CLU; CLU</t>
  </si>
  <si>
    <t>rs9331888-G; rs2279590-C; rs11136000-C</t>
  </si>
  <si>
    <t>rs9331888; rs2279590; rs11136000</t>
  </si>
  <si>
    <t>5_prime_UTR_variant; non_coding_transcript_exon_variant; intron_variant</t>
  </si>
  <si>
    <t>[1.14-1.29]</t>
  </si>
  <si>
    <t>rs1532278-?</t>
  </si>
  <si>
    <t>rs1532278</t>
  </si>
  <si>
    <t>ATP5C1</t>
  </si>
  <si>
    <t>ATP5F1C</t>
  </si>
  <si>
    <t>ENSG00000165629</t>
  </si>
  <si>
    <t>rs139967528-G</t>
  </si>
  <si>
    <t>rs139967528</t>
  </si>
  <si>
    <t>[3.45-10.9]</t>
  </si>
  <si>
    <t>rs11767557-?</t>
  </si>
  <si>
    <t>rs11767557</t>
  </si>
  <si>
    <t>[1.08-1.16]</t>
  </si>
  <si>
    <t>rs1476679-T</t>
  </si>
  <si>
    <t>[1.06-1.12]</t>
  </si>
  <si>
    <t>rs9271192-?</t>
  </si>
  <si>
    <t>20q13.31</t>
  </si>
  <si>
    <t>CASS4</t>
  </si>
  <si>
    <t>ENSG00000087589</t>
  </si>
  <si>
    <t>rs6014724-G</t>
  </si>
  <si>
    <t>rs6014724</t>
  </si>
  <si>
    <t>Gusareva ES</t>
  </si>
  <si>
    <t>www.ncbi.nlm.nih.gov/pubmed/30201328</t>
  </si>
  <si>
    <t>Male-specific epistasis between WWC1 and TLN2 genes is associated with Alzheimer's disease.</t>
  </si>
  <si>
    <t>Alzheimer's disease (SNP x SNP interaction)</t>
  </si>
  <si>
    <t>788 male cases, 1,455 female cases, 2,362 male controls, 3,655 female controls</t>
  </si>
  <si>
    <t>3,836 male cases, 6,244 female cases, 8,618 male controls, 11,624 female controls</t>
  </si>
  <si>
    <t>15q22.2 x 5q34</t>
  </si>
  <si>
    <t>15 x 5</t>
  </si>
  <si>
    <t>62756146 x 168441804</t>
  </si>
  <si>
    <t>TLN2 x WWC1</t>
  </si>
  <si>
    <t>rs7175766-? x rs3733980-?</t>
  </si>
  <si>
    <t>rs7175766 x rs3733980</t>
  </si>
  <si>
    <t>intron_variant x synonymous_variant</t>
  </si>
  <si>
    <t>(men)</t>
  </si>
  <si>
    <t>Illumina [312064]</t>
  </si>
  <si>
    <t>GCST008056</t>
  </si>
  <si>
    <t>rs13025717-T</t>
  </si>
  <si>
    <t>rs13025717</t>
  </si>
  <si>
    <t>[1.13-1.28]</t>
  </si>
  <si>
    <t>CNTNAP5</t>
  </si>
  <si>
    <t>RN7SKP102 - AC079154.1</t>
  </si>
  <si>
    <t>ENSG00000223118</t>
  </si>
  <si>
    <t>ENSG00000228400</t>
  </si>
  <si>
    <t>rs76854344-?</t>
  </si>
  <si>
    <t>rs76854344</t>
  </si>
  <si>
    <t>[1.5-2.3]</t>
  </si>
  <si>
    <t>rs35568738-G</t>
  </si>
  <si>
    <t>rs35568738</t>
  </si>
  <si>
    <t>[1.32-1.69]</t>
  </si>
  <si>
    <t>SCIMP</t>
  </si>
  <si>
    <t>AC087500.1</t>
  </si>
  <si>
    <t>ENSG00000261879</t>
  </si>
  <si>
    <t>rs113260531-A</t>
  </si>
  <si>
    <t>rs113260531</t>
  </si>
  <si>
    <t>INPPD5</t>
  </si>
  <si>
    <t>rs10933431-G</t>
  </si>
  <si>
    <t>rs10933431</t>
  </si>
  <si>
    <t>rs11136000-?</t>
  </si>
  <si>
    <t>rs11136000</t>
  </si>
  <si>
    <t>[1.42-1.94]</t>
  </si>
  <si>
    <t>17q21.33</t>
  </si>
  <si>
    <t>CACNA1G</t>
  </si>
  <si>
    <t>ENSG00000006283</t>
  </si>
  <si>
    <t>rs117964204-?</t>
  </si>
  <si>
    <t>rs117964204</t>
  </si>
  <si>
    <t>16p12.3</t>
  </si>
  <si>
    <t>TMC5</t>
  </si>
  <si>
    <t>ENSG00000103534</t>
  </si>
  <si>
    <t>rs118099348-T</t>
  </si>
  <si>
    <t>rs118099348</t>
  </si>
  <si>
    <t>4p12</t>
  </si>
  <si>
    <t>AC095060.1, GABRA2</t>
  </si>
  <si>
    <t>ENSG00000249330, ENSG00000151834</t>
  </si>
  <si>
    <t>rs147028191-A</t>
  </si>
  <si>
    <t>rs147028191</t>
  </si>
  <si>
    <t>RNU6-412P - RAC1P2</t>
  </si>
  <si>
    <t>ENSG00000252243</t>
  </si>
  <si>
    <t>ENSG00000249936</t>
  </si>
  <si>
    <t>rs183757472-A</t>
  </si>
  <si>
    <t>rs183757472</t>
  </si>
  <si>
    <t>12q21.33</t>
  </si>
  <si>
    <t>AC009522.1</t>
  </si>
  <si>
    <t>ENSG00000258216</t>
  </si>
  <si>
    <t>rs117483990-T</t>
  </si>
  <si>
    <t>rs117483990</t>
  </si>
  <si>
    <t>17q22</t>
  </si>
  <si>
    <t>BZRAP1-AS1</t>
  </si>
  <si>
    <t>AC004687.1, TSPOAP1-AS1</t>
  </si>
  <si>
    <t>ENSG00000265206, ENSG00000265148</t>
  </si>
  <si>
    <t>rs2632516-C</t>
  </si>
  <si>
    <t>rs2632516</t>
  </si>
  <si>
    <t>ADAM10</t>
  </si>
  <si>
    <t>ENSG00000137845</t>
  </si>
  <si>
    <t>rs442495-C</t>
  </si>
  <si>
    <t>rs442495</t>
  </si>
  <si>
    <t>IGSF23</t>
  </si>
  <si>
    <t>ENSG00000216588</t>
  </si>
  <si>
    <t>rs11083743-C</t>
  </si>
  <si>
    <t>rs11083743</t>
  </si>
  <si>
    <t>6q14.1</t>
  </si>
  <si>
    <t>FAM46A</t>
  </si>
  <si>
    <t>AL590824.1 - TENT5A</t>
  </si>
  <si>
    <t>ENSG00000216352</t>
  </si>
  <si>
    <t>ENSG00000112773</t>
  </si>
  <si>
    <t>rs72907046-?</t>
  </si>
  <si>
    <t>rs72907046</t>
  </si>
  <si>
    <t>[2.1-4.9]</t>
  </si>
  <si>
    <t>rs3851179-?</t>
  </si>
  <si>
    <t>rs3851179</t>
  </si>
  <si>
    <t>Alzheimer's disease in APOE e4+ carriers</t>
  </si>
  <si>
    <t>10,352 cases, 9,207 controls</t>
  </si>
  <si>
    <t>1,250 European ancestry cases, 536 European ancestry controls</t>
  </si>
  <si>
    <t>[1.13-1.27]</t>
  </si>
  <si>
    <t>GCST002813</t>
  </si>
  <si>
    <t>[1.43-1.97]</t>
  </si>
  <si>
    <t>2p16.1</t>
  </si>
  <si>
    <t>LINC01185</t>
  </si>
  <si>
    <t>ENSG00000228414</t>
  </si>
  <si>
    <t>rs115291397-A</t>
  </si>
  <si>
    <t>rs115291397</t>
  </si>
  <si>
    <t>AC068205.2, AC068205.1</t>
  </si>
  <si>
    <t>ENSG00000283341, ENSG00000283217</t>
  </si>
  <si>
    <t>rs139675748-T</t>
  </si>
  <si>
    <t>rs139675748</t>
  </si>
  <si>
    <t>rs35336243-T</t>
  </si>
  <si>
    <t>rs35336243</t>
  </si>
  <si>
    <t>[1.15-1.33]</t>
  </si>
  <si>
    <t>[2.26-4.95]</t>
  </si>
  <si>
    <t>rs147188206-?</t>
  </si>
  <si>
    <t>Reitz C</t>
  </si>
  <si>
    <t>www.ncbi.nlm.nih.gov/pubmed/23571587</t>
  </si>
  <si>
    <t>Variants in the ATP-binding cassette transporter (ABCA7), apolipoprotein E œµ4,and the risk of late-onset Alzheimer disease in African Americans.</t>
  </si>
  <si>
    <t>1,968 African American cases, 3,928 African American controls</t>
  </si>
  <si>
    <t>ABCA7, HMHA1, GRIN3B</t>
  </si>
  <si>
    <t>rs115550680-G</t>
  </si>
  <si>
    <t>rs115550680</t>
  </si>
  <si>
    <t>[1.47-2.12]</t>
  </si>
  <si>
    <t>Illumina [17332474] (imputed)</t>
  </si>
  <si>
    <t>GCST001963</t>
  </si>
  <si>
    <t>CNTNAP2</t>
  </si>
  <si>
    <t>ENSG00000174469</t>
  </si>
  <si>
    <t>rs114360492-T</t>
  </si>
  <si>
    <t>rs114360492</t>
  </si>
  <si>
    <t>4p16.1</t>
  </si>
  <si>
    <t>CLNK</t>
  </si>
  <si>
    <t>LINC02498 - MIR572</t>
  </si>
  <si>
    <t>ENSG00000283083</t>
  </si>
  <si>
    <t>ENSG00000207716</t>
  </si>
  <si>
    <t>rs6448453-A</t>
  </si>
  <si>
    <t>rs6448453</t>
  </si>
  <si>
    <t>MS4, MS4A6A, MS4A4A, MS4A6E</t>
  </si>
  <si>
    <t>rs1582763-G</t>
  </si>
  <si>
    <t>rs1582763</t>
  </si>
  <si>
    <t>[1.1-1.2]</t>
  </si>
  <si>
    <t>19q13.41</t>
  </si>
  <si>
    <t>CD33</t>
  </si>
  <si>
    <t>SIGLEC22P - CD33</t>
  </si>
  <si>
    <t>ENSG00000268849</t>
  </si>
  <si>
    <t>ENSG00000105383</t>
  </si>
  <si>
    <t>rs3865444-?</t>
  </si>
  <si>
    <t>rs3865444</t>
  </si>
  <si>
    <t>21q22.11</t>
  </si>
  <si>
    <t>SYNJ1</t>
  </si>
  <si>
    <t>ENSG00000159082</t>
  </si>
  <si>
    <t>rs147991290-T</t>
  </si>
  <si>
    <t>rs147991290</t>
  </si>
  <si>
    <t>11p14.3</t>
  </si>
  <si>
    <t>LINC02699 - AC013799.1</t>
  </si>
  <si>
    <t>ENSG00000254456</t>
  </si>
  <si>
    <t>ENSG00000254754</t>
  </si>
  <si>
    <t>rs115514216-T</t>
  </si>
  <si>
    <t>rs115514216</t>
  </si>
  <si>
    <t>rs536841-?</t>
  </si>
  <si>
    <t>rs536841</t>
  </si>
  <si>
    <t>9p24.2</t>
  </si>
  <si>
    <t>GLIS3</t>
  </si>
  <si>
    <t>ENSG00000107249</t>
  </si>
  <si>
    <t>rs514716-G</t>
  </si>
  <si>
    <t>rs514716</t>
  </si>
  <si>
    <t>[NR] unit decrease</t>
  </si>
  <si>
    <t>rs34181358-A</t>
  </si>
  <si>
    <t>rs34181358</t>
  </si>
  <si>
    <t>rs4147929-?</t>
  </si>
  <si>
    <t>[1.08-1.17]</t>
  </si>
  <si>
    <t>[1.12-1.25]</t>
  </si>
  <si>
    <t>APOE-E3</t>
  </si>
  <si>
    <t>14q32.2</t>
  </si>
  <si>
    <t>LINC02325</t>
  </si>
  <si>
    <t>ENSG00000246084</t>
  </si>
  <si>
    <t>rs150511909-T</t>
  </si>
  <si>
    <t>rs150511909</t>
  </si>
  <si>
    <t>4q31.1</t>
  </si>
  <si>
    <t>AC108019.2</t>
  </si>
  <si>
    <t>ENSG00000287449</t>
  </si>
  <si>
    <t>rs143638193-T</t>
  </si>
  <si>
    <t>rs143638193</t>
  </si>
  <si>
    <t>rs76692773-C</t>
  </si>
  <si>
    <t>[1.27-1.59]</t>
  </si>
  <si>
    <t>12q24.31</t>
  </si>
  <si>
    <t>SCARB1</t>
  </si>
  <si>
    <t>ENSG00000073060</t>
  </si>
  <si>
    <t>rs78194510-?</t>
  </si>
  <si>
    <t>rs78194510</t>
  </si>
  <si>
    <t>rs17014873-?</t>
  </si>
  <si>
    <t>rs17014873</t>
  </si>
  <si>
    <t>CR1, AL137789.1</t>
  </si>
  <si>
    <t>ENSG00000203710, ENSG00000236911</t>
  </si>
  <si>
    <t>rs679515-T</t>
  </si>
  <si>
    <t>rs679515</t>
  </si>
  <si>
    <t>[1.14-1.30]</t>
  </si>
  <si>
    <t>20p11.21</t>
  </si>
  <si>
    <t>CST1 - CSTP2</t>
  </si>
  <si>
    <t>ENSG00000170373</t>
  </si>
  <si>
    <t>ENSG00000277975</t>
  </si>
  <si>
    <t>rs147525344-T</t>
  </si>
  <si>
    <t>rs147525344</t>
  </si>
  <si>
    <t>rs3818361-A</t>
  </si>
  <si>
    <t>10q25.2</t>
  </si>
  <si>
    <t>TCF7L2</t>
  </si>
  <si>
    <t>ENSG00000148737</t>
  </si>
  <si>
    <t>rs17747324-?</t>
  </si>
  <si>
    <t>rs17747324</t>
  </si>
  <si>
    <t>rs78986976-?</t>
  </si>
  <si>
    <t>rs6504163-?</t>
  </si>
  <si>
    <t>rs6504163</t>
  </si>
  <si>
    <t>[1.03- 1.07]</t>
  </si>
  <si>
    <t>3q28</t>
  </si>
  <si>
    <t>UTS2D, SNAR-I, GEMC1, OSTNIL1-RAP, CCDC50</t>
  </si>
  <si>
    <t>GMNC - OSTN</t>
  </si>
  <si>
    <t>ENSG00000205835</t>
  </si>
  <si>
    <t>ENSG00000188729</t>
  </si>
  <si>
    <t>rs9877502-A</t>
  </si>
  <si>
    <t>rs9877502</t>
  </si>
  <si>
    <t>4,829 European ancestry cases, 9,740 European ancestry controls, 607 African American cases, 2,270 African American controls, 416  Japanese ancestry cases, 743 Japanese ancestry controls, 51 Israeli-Arab ancestry cases, 64 Israeli-Arab ancestry controls</t>
  </si>
  <si>
    <t>2,751 European ancestry cases, 11,497 European ancestry controls</t>
  </si>
  <si>
    <t>rs11257238-T</t>
  </si>
  <si>
    <t>rs11257238</t>
  </si>
  <si>
    <t>GCST004249</t>
  </si>
  <si>
    <t>INPP5D</t>
  </si>
  <si>
    <t>rs35349669-T</t>
  </si>
  <si>
    <t>rs10948363-?</t>
  </si>
  <si>
    <t>[1.13-1.06]</t>
  </si>
  <si>
    <t>ACE</t>
  </si>
  <si>
    <t>rs138190086-A</t>
  </si>
  <si>
    <t>[1.19-1.42]</t>
  </si>
  <si>
    <t>7p14.1</t>
  </si>
  <si>
    <t>NME8</t>
  </si>
  <si>
    <t>EPDR1, GPR141</t>
  </si>
  <si>
    <t>ENSG00000086289, ENSG00000187037</t>
  </si>
  <si>
    <t>rs2718058-A</t>
  </si>
  <si>
    <t>rs2718058</t>
  </si>
  <si>
    <t>[1.05-1.11]</t>
  </si>
  <si>
    <t>1p34.3</t>
  </si>
  <si>
    <t>AL353604.1</t>
  </si>
  <si>
    <t>ENSG00000223944</t>
  </si>
  <si>
    <t>rs12041233-A</t>
  </si>
  <si>
    <t>rs12041233</t>
  </si>
  <si>
    <t>14q22.1</t>
  </si>
  <si>
    <t>AL139317.5, FERMT2</t>
  </si>
  <si>
    <t>ENSG00000285664, ENSG00000073712</t>
  </si>
  <si>
    <t>rs17125924-?</t>
  </si>
  <si>
    <t>rs17125924</t>
  </si>
  <si>
    <t>rs3865444-A</t>
  </si>
  <si>
    <t>rs204480-T</t>
  </si>
  <si>
    <t>rs204480</t>
  </si>
  <si>
    <t>[1.12-1.06]</t>
  </si>
  <si>
    <t>17q21.31</t>
  </si>
  <si>
    <t>KANSL1, LRRC27A, MAPT</t>
  </si>
  <si>
    <t>ARL17B</t>
  </si>
  <si>
    <t>ENSG00000276276</t>
  </si>
  <si>
    <t>rs2732703-T</t>
  </si>
  <si>
    <t>rs2732703</t>
  </si>
  <si>
    <t>[1.23-1.54]</t>
  </si>
  <si>
    <t>SLC24A4, RIN3</t>
  </si>
  <si>
    <t>rs10498633-G</t>
  </si>
  <si>
    <t>rs10498633</t>
  </si>
  <si>
    <t>12q21.2</t>
  </si>
  <si>
    <t>AC078923.1</t>
  </si>
  <si>
    <t>ENSG00000258077</t>
  </si>
  <si>
    <t>rs187293782-T</t>
  </si>
  <si>
    <t>rs187293782</t>
  </si>
  <si>
    <t>rs59007384-T</t>
  </si>
  <si>
    <t>rs59007384</t>
  </si>
  <si>
    <t>5q31.3</t>
  </si>
  <si>
    <t>HBEGF, PFDN1</t>
  </si>
  <si>
    <t>PFDN1 - HBEGF</t>
  </si>
  <si>
    <t>ENSG00000113068</t>
  </si>
  <si>
    <t>ENSG00000113070</t>
  </si>
  <si>
    <t>rs11168036-T</t>
  </si>
  <si>
    <t>rs11168036</t>
  </si>
  <si>
    <t>[1.06-1.10]</t>
  </si>
  <si>
    <t>[1.21-1.47]</t>
  </si>
  <si>
    <t>ENSG00000007047, ENSG00000179846</t>
  </si>
  <si>
    <t>rs10421247-C</t>
  </si>
  <si>
    <t>rs10421247</t>
  </si>
  <si>
    <t>rs593742-A</t>
  </si>
  <si>
    <t>[1.05-1.1]</t>
  </si>
  <si>
    <t>2q31.1</t>
  </si>
  <si>
    <t>AC092162.2, LINC01117</t>
  </si>
  <si>
    <t>ENSG00000230552, ENSG00000224577</t>
  </si>
  <si>
    <t>rs17639982-C</t>
  </si>
  <si>
    <t>rs17639982</t>
  </si>
  <si>
    <t>16p12.2</t>
  </si>
  <si>
    <t>SDR42E2</t>
  </si>
  <si>
    <t>ENSG00000183921</t>
  </si>
  <si>
    <t>rs145049847-C</t>
  </si>
  <si>
    <t>rs145049847</t>
  </si>
  <si>
    <t>8q12.3</t>
  </si>
  <si>
    <t>NKAIN3</t>
  </si>
  <si>
    <t>ENSG00000185942</t>
  </si>
  <si>
    <t>rs4557697-A</t>
  </si>
  <si>
    <t>rs4557697</t>
  </si>
  <si>
    <t>TRAPPC6A</t>
  </si>
  <si>
    <t>MARK4, TRAPPC6A</t>
  </si>
  <si>
    <t>ENSG00000007047, ENSG00000007255</t>
  </si>
  <si>
    <t>rs192775394-C</t>
  </si>
  <si>
    <t>rs192775394</t>
  </si>
  <si>
    <t>[1.52-2.33]</t>
  </si>
  <si>
    <t>rs56157503-?</t>
  </si>
  <si>
    <t>rs56157503</t>
  </si>
  <si>
    <t>KIR3DL2</t>
  </si>
  <si>
    <t>KIR3DL2, KIR3DL2, KIR3DL2, KIR3DL2, KIR3DL2, KIR3DL2, KIR3DL2, KIR3DL2, KIR3DL2, KIR3DL2, KIR3DL2, KIR3DL2, KIR3DL2, KIR3DL2, KIR3DL2, KIR3DL2, KIR3DL2, KIR3DL2, KIR3DL2, KIR3DL2, KIR3DL2, KIR3DL2, KIR3DL2, KIR3DL2, KIR3DL2, KIR3DL2, KIR3DL2, KIR3DL2, KIR3DL2</t>
  </si>
  <si>
    <t>ENSG00000240403, ENSG00000278361, ENSG00000275629, ENSG00000275511, ENSG00000276424, ENSG00000278726, ENSG00000275416, ENSG00000278707, ENSG00000278442, ENSG00000276882, ENSG00000274722, ENSG00000278403, ENSG00000276004, ENSG00000277181, ENSG00000275083, ENSG00000275838, ENSG00000278809, ENSG00000275566, ENSG00000278758, ENSG00000275626, ENSG00000284528, ENSG00000276739, ENSG00000278474, ENSG00000275262, ENSG00000278850, ENSG00000277982, ENSG00000278656, ENSG00000276357, ENSG00000278710</t>
  </si>
  <si>
    <t>rs640345-T</t>
  </si>
  <si>
    <t>rs640345</t>
  </si>
  <si>
    <t>[1.19-1.45]</t>
  </si>
  <si>
    <t>rs419010-C</t>
  </si>
  <si>
    <t>rs419010</t>
  </si>
  <si>
    <t>FERMT2</t>
  </si>
  <si>
    <t>ENSG00000073712</t>
  </si>
  <si>
    <t>rs17125944-C</t>
  </si>
  <si>
    <t>rs17125944</t>
  </si>
  <si>
    <t>[1.09-1.19]</t>
  </si>
  <si>
    <t>rs9349407-C</t>
  </si>
  <si>
    <t>rs9349407</t>
  </si>
  <si>
    <t>[1.07-1.15]</t>
  </si>
  <si>
    <t>[1.38-1.9]</t>
  </si>
  <si>
    <t>2p12</t>
  </si>
  <si>
    <t>CTNNA2</t>
  </si>
  <si>
    <t>ENSG00000066032</t>
  </si>
  <si>
    <t>rs6738962-?</t>
  </si>
  <si>
    <t>rs6738962</t>
  </si>
  <si>
    <t>5q11.2</t>
  </si>
  <si>
    <t>ANKRD55</t>
  </si>
  <si>
    <t>ENSG00000164512</t>
  </si>
  <si>
    <t>rs4700060-?</t>
  </si>
  <si>
    <t>rs4700060</t>
  </si>
  <si>
    <t>5q33.2</t>
  </si>
  <si>
    <t>SAP30L</t>
  </si>
  <si>
    <t>ENSG00000164576</t>
  </si>
  <si>
    <t>rs148763909-?</t>
  </si>
  <si>
    <t>rs148763909</t>
  </si>
  <si>
    <t>6q23.3</t>
  </si>
  <si>
    <t>PDE7B</t>
  </si>
  <si>
    <t>PDE7B, AL138828.1</t>
  </si>
  <si>
    <t>ENSG00000171408, ENSG00000237596</t>
  </si>
  <si>
    <t>rs11154851-?</t>
  </si>
  <si>
    <t>rs11154851</t>
  </si>
  <si>
    <t>AL109954.2</t>
  </si>
  <si>
    <t>ENSG00000260202</t>
  </si>
  <si>
    <t>rs113118940-T</t>
  </si>
  <si>
    <t>rs113118940</t>
  </si>
  <si>
    <t>1p21.3</t>
  </si>
  <si>
    <t>AL445433.2</t>
  </si>
  <si>
    <t>ENSG00000232825</t>
  </si>
  <si>
    <t>rs143083071-A</t>
  </si>
  <si>
    <t>rs143083071</t>
  </si>
  <si>
    <t>4q23</t>
  </si>
  <si>
    <t>AC019131.1</t>
  </si>
  <si>
    <t>ENSG00000263923</t>
  </si>
  <si>
    <t>rs115809613-A</t>
  </si>
  <si>
    <t>rs115809613</t>
  </si>
  <si>
    <t>7p21.3</t>
  </si>
  <si>
    <t>PHF14</t>
  </si>
  <si>
    <t>ENSG00000106443</t>
  </si>
  <si>
    <t>rs183600932-T</t>
  </si>
  <si>
    <t>rs183600932</t>
  </si>
  <si>
    <t>PICALM, FNTAP1</t>
  </si>
  <si>
    <t>rs3851179-C</t>
  </si>
  <si>
    <t>[1.11-1.23]</t>
  </si>
  <si>
    <t>3p14.3</t>
  </si>
  <si>
    <t>HESX1</t>
  </si>
  <si>
    <t>IL17RD - HESX1</t>
  </si>
  <si>
    <t>ENSG00000144730</t>
  </si>
  <si>
    <t>ENSG00000163666</t>
  </si>
  <si>
    <t>rs184384746-T</t>
  </si>
  <si>
    <t>rs11257238-C</t>
  </si>
  <si>
    <t>CTB-179K24.3, GEMIN7, MARK4</t>
  </si>
  <si>
    <t>GEMIN7-AS1, GEMIN7, MARK4</t>
  </si>
  <si>
    <t>ENSG00000267348, ENSG00000142252, ENSG00000007047</t>
  </si>
  <si>
    <t>rs9653111-T</t>
  </si>
  <si>
    <t>rs9653111</t>
  </si>
  <si>
    <t>7q21.11</t>
  </si>
  <si>
    <t>SEMA3C</t>
  </si>
  <si>
    <t>AC005008.2 - AC004866.1</t>
  </si>
  <si>
    <t>ENSG00000237896</t>
  </si>
  <si>
    <t>ENSG00000223514</t>
  </si>
  <si>
    <t>rs2525776-?</t>
  </si>
  <si>
    <t>rs2525776</t>
  </si>
  <si>
    <t>[2.1-5.1]</t>
  </si>
  <si>
    <t>5q13.3</t>
  </si>
  <si>
    <t>ANKRD31</t>
  </si>
  <si>
    <t>ENSG00000145700</t>
  </si>
  <si>
    <t>rs4704171-?</t>
  </si>
  <si>
    <t>rs4704171</t>
  </si>
  <si>
    <t>[1.11-1.24]</t>
  </si>
  <si>
    <t>CELF1</t>
  </si>
  <si>
    <t>ENSG00000149187</t>
  </si>
  <si>
    <t>rs10838725-C</t>
  </si>
  <si>
    <t>13q33.3</t>
  </si>
  <si>
    <t>MYO16</t>
  </si>
  <si>
    <t>ENSG00000041515</t>
  </si>
  <si>
    <t>rs17393344-?</t>
  </si>
  <si>
    <t>rs17393344</t>
  </si>
  <si>
    <t>14q32.13</t>
  </si>
  <si>
    <t>CLMN</t>
  </si>
  <si>
    <t>ENSG00000165959</t>
  </si>
  <si>
    <t>rs115102486-?</t>
  </si>
  <si>
    <t>rs115102486</t>
  </si>
  <si>
    <t>8q21.2</t>
  </si>
  <si>
    <t>LINC01419 - AC015522.1</t>
  </si>
  <si>
    <t>ENSG00000253898</t>
  </si>
  <si>
    <t>ENSG00000254202</t>
  </si>
  <si>
    <t>rs79781504-A</t>
  </si>
  <si>
    <t>rs79781504</t>
  </si>
  <si>
    <t>2p23.3</t>
  </si>
  <si>
    <t>ITSN2</t>
  </si>
  <si>
    <t>ENSG00000198399</t>
  </si>
  <si>
    <t>rs75009721-T</t>
  </si>
  <si>
    <t>rs75009721</t>
  </si>
  <si>
    <t>AC105916.2</t>
  </si>
  <si>
    <t>ENSG00000287117</t>
  </si>
  <si>
    <t>rs189421534-A</t>
  </si>
  <si>
    <t>rs189421534</t>
  </si>
  <si>
    <t>6p22.3</t>
  </si>
  <si>
    <t>KDM1B</t>
  </si>
  <si>
    <t>ENSG00000165097</t>
  </si>
  <si>
    <t>rs188911996-A</t>
  </si>
  <si>
    <t>rs188911996</t>
  </si>
  <si>
    <t>10p11.22</t>
  </si>
  <si>
    <t>RPL34P19 - RN7SL825P</t>
  </si>
  <si>
    <t>ENSG00000230240</t>
  </si>
  <si>
    <t>ENSG00000239731</t>
  </si>
  <si>
    <t>rs211257-C</t>
  </si>
  <si>
    <t>rs211257</t>
  </si>
  <si>
    <t>12q24.32</t>
  </si>
  <si>
    <t>TMEM132C</t>
  </si>
  <si>
    <t>ENSG00000181234</t>
  </si>
  <si>
    <t>rs144288546-A</t>
  </si>
  <si>
    <t>rs144288546</t>
  </si>
  <si>
    <t>Chung J</t>
  </si>
  <si>
    <t>www.ncbi.nlm.nih.gov/pubmed/29274321</t>
  </si>
  <si>
    <t>Genome-wide association study of Alzheimer's disease endophenotypes at prediagnosis stages.</t>
  </si>
  <si>
    <t>Hippocampal volume in Alzheimer's disease dementia</t>
  </si>
  <si>
    <t>190 European ancestry Alzheimer's disease dementia cases</t>
  </si>
  <si>
    <t>LINC00271, PDE7B</t>
  </si>
  <si>
    <t>LINC00271</t>
  </si>
  <si>
    <t>ENSG00000231028</t>
  </si>
  <si>
    <t>rs79846291-T</t>
  </si>
  <si>
    <t>rs79846291</t>
  </si>
  <si>
    <t>[1.24-2.46] unit increase</t>
  </si>
  <si>
    <t>Illumina [8437147] (imputed)</t>
  </si>
  <si>
    <t>Alzheimer's disease, hippocampal volume</t>
  </si>
  <si>
    <t>http://www.ebi.ac.uk/efo/EFO_0000249, http://www.ebi.ac.uk/efo/EFO_0005035</t>
  </si>
  <si>
    <t>GCST006993</t>
  </si>
  <si>
    <t>rs17817600-?</t>
  </si>
  <si>
    <t>rs17817600</t>
  </si>
  <si>
    <t>rs12881735-?</t>
  </si>
  <si>
    <t>rs12881735</t>
  </si>
  <si>
    <t>Traylor M</t>
  </si>
  <si>
    <t>Ann Neurol</t>
  </si>
  <si>
    <t>www.ncbi.nlm.nih.gov/pubmed/26913989</t>
  </si>
  <si>
    <t>Shared genetic contribution to Ischaemic Stroke and Alzheimer's Disease.</t>
  </si>
  <si>
    <t>Alzheimer's disease or small vessel stroke</t>
  </si>
  <si>
    <t>17,008 European ancestry Alzheimer's disease cases, 3,651 European ancestry small vessel stroke cases, 95,811 European ancestry controls</t>
  </si>
  <si>
    <t>17q25.1</t>
  </si>
  <si>
    <t>KCTD2, ATP5H, ICT1</t>
  </si>
  <si>
    <t>MRPL58 - RNU6-362P</t>
  </si>
  <si>
    <t>ENSG00000167862</t>
  </si>
  <si>
    <t>ENSG00000252545</t>
  </si>
  <si>
    <t>rs9899728-?</t>
  </si>
  <si>
    <t>rs9899728</t>
  </si>
  <si>
    <t>Affymetrix, Illumina [at least 7055881]</t>
  </si>
  <si>
    <t>Alzheimer's disease, small vessel stroke</t>
  </si>
  <si>
    <t>http://www.ebi.ac.uk/efo/EFO_0000249, http://www.ebi.ac.uk/efo/EFO_1001504</t>
  </si>
  <si>
    <t>GCST003423</t>
  </si>
  <si>
    <t>8,271 European ancestry APOE e4+ cases, 3,480 European ancestry APOE e4+ controls, 4,829 European ancestry APOE e4- cases, 9,740 European ancestry APOE e4- controls, 865 African American APOE e4+ cases, 1,241 African American APOE e4+ control, 607 African American APOE 4e- cases, 2,270 African American APOE 4e- controls, 535 Japanese ancestry APOE 4e+ cases, 151  Japanese ancestry APOE 4+ controls, 416  Japanese ancestry APOE 4- cases, 743 Japanese ancestry APOE 4- controls, 51 Arab-Israeli ancestry APOE e4- cases, 64 Arab-Israeli ancestry e4- controls</t>
  </si>
  <si>
    <t>3,062 European ancestry APOE e4+ cases, 8,977 European ancestry APOE e4+ controls, 2,751 European ancestry APOE e4- cases, 11,497 European ancestry APOE e4- controls</t>
  </si>
  <si>
    <t>NFIC</t>
  </si>
  <si>
    <t>ENSG00000141905</t>
  </si>
  <si>
    <t>rs9749589-T</t>
  </si>
  <si>
    <t>rs9749589</t>
  </si>
  <si>
    <t>[1.2-1.45]</t>
  </si>
  <si>
    <t>GCST004247</t>
  </si>
  <si>
    <t>rs11257242-C</t>
  </si>
  <si>
    <t>rs11257242</t>
  </si>
  <si>
    <t>4p15.33</t>
  </si>
  <si>
    <t>HS3ST1</t>
  </si>
  <si>
    <t>AC005699.1</t>
  </si>
  <si>
    <t>ENSG00000249631</t>
  </si>
  <si>
    <t>rs7657553-A</t>
  </si>
  <si>
    <t>rs7657553</t>
  </si>
  <si>
    <t>AC091180.6</t>
  </si>
  <si>
    <t>ENSG00000262039</t>
  </si>
  <si>
    <t>rs28394864-A</t>
  </si>
  <si>
    <t>rs28394864</t>
  </si>
  <si>
    <t>rs769452-C</t>
  </si>
  <si>
    <t>rs769452</t>
  </si>
  <si>
    <t>Alzheimer‚Äôs disease and/or vascular dementia (clinical subgroup VaD++)</t>
  </si>
  <si>
    <t>373 Spanish ancestry cases, 3,289 Spanish ancestry controls</t>
  </si>
  <si>
    <t>rs117834366-A</t>
  </si>
  <si>
    <t>rs117834366</t>
  </si>
  <si>
    <t>[3.22-11.2]</t>
  </si>
  <si>
    <t>GCST009026</t>
  </si>
  <si>
    <t>8q22.1</t>
  </si>
  <si>
    <t>TP53INP1, NDUFAF6</t>
  </si>
  <si>
    <t>NDUFAF6</t>
  </si>
  <si>
    <t>ENSG00000156170</t>
  </si>
  <si>
    <t>rs10098778-?</t>
  </si>
  <si>
    <t>rs10098778</t>
  </si>
  <si>
    <t>[1.04-1.09]</t>
  </si>
  <si>
    <t>IQCK</t>
  </si>
  <si>
    <t>ENSG00000174628</t>
  </si>
  <si>
    <t>rs7185636-T</t>
  </si>
  <si>
    <t>rs7185636</t>
  </si>
  <si>
    <t>[1.05-1.12]</t>
  </si>
  <si>
    <t>[1.37-1.89]</t>
  </si>
  <si>
    <t>20p13</t>
  </si>
  <si>
    <t>TGM6</t>
  </si>
  <si>
    <t>ENSG00000166948</t>
  </si>
  <si>
    <t>rs34972666-?</t>
  </si>
  <si>
    <t>rs34972666</t>
  </si>
  <si>
    <t>RNU6-248P - RNU6-261P</t>
  </si>
  <si>
    <t>ENSG00000222652</t>
  </si>
  <si>
    <t>ENSG00000238697</t>
  </si>
  <si>
    <t>rs16887604-T</t>
  </si>
  <si>
    <t>rs16887604</t>
  </si>
  <si>
    <t>16p11.2</t>
  </si>
  <si>
    <t>BCKDK</t>
  </si>
  <si>
    <t>ENSG00000103507</t>
  </si>
  <si>
    <t>rs889555-?</t>
  </si>
  <si>
    <t>rs889555</t>
  </si>
  <si>
    <t>CSTF1 - CASS4</t>
  </si>
  <si>
    <t>ENSG00000101138</t>
  </si>
  <si>
    <t>rs6069736-?</t>
  </si>
  <si>
    <t>rs6069736</t>
  </si>
  <si>
    <t>rs150820726-?</t>
  </si>
  <si>
    <t>[1.03-1.07]</t>
  </si>
  <si>
    <t>3q26.1</t>
  </si>
  <si>
    <t>BCHE</t>
  </si>
  <si>
    <t>AC104629.1 - LINC01326</t>
  </si>
  <si>
    <t>ENSG00000244429</t>
  </si>
  <si>
    <t>ENSG00000244321</t>
  </si>
  <si>
    <t>rs509208-G</t>
  </si>
  <si>
    <t>rs509208</t>
  </si>
  <si>
    <t>Furney SJ</t>
  </si>
  <si>
    <t>www.ncbi.nlm.nih.gov/pubmed/21116278</t>
  </si>
  <si>
    <t>Genome-wide association with MRI atrophy measures as a quantitative trait locus for Alzheimer's disease.</t>
  </si>
  <si>
    <t>Entorhinal cortical volume (Alzheimer's disease interaction)</t>
  </si>
  <si>
    <t>424 European ancestry mild cognitive impairment cases, 236 European ancestry Alzheimer's disease cases, 279 European ancestry controls</t>
  </si>
  <si>
    <t>6q14.3</t>
  </si>
  <si>
    <t>ZNF292</t>
  </si>
  <si>
    <t>ENSG00000188994</t>
  </si>
  <si>
    <t>rs1925690-?</t>
  </si>
  <si>
    <t>rs1925690</t>
  </si>
  <si>
    <t>Illumina [478011]</t>
  </si>
  <si>
    <t>Alzheimer's disease, entorhinal cortical volume</t>
  </si>
  <si>
    <t>http://www.ebi.ac.uk/efo/EFO_0000249, http://www.ebi.ac.uk/efo/EFO_0005092</t>
  </si>
  <si>
    <t>GCST000893</t>
  </si>
  <si>
    <t>USP6NL, ECHDC3</t>
  </si>
  <si>
    <t>rs12358692-T</t>
  </si>
  <si>
    <t>rs12358692</t>
  </si>
  <si>
    <t>[1.04-1.12]</t>
  </si>
  <si>
    <t>HLA-DRB1, HLA-DRB1, HLA-DRB1, HLA-DRB1, HLA-DRB1, HLA-DRB1</t>
  </si>
  <si>
    <t>ENSG00000228080, ENSG00000236884, ENSG00000206306, ENSG00000229074, ENSG00000196126, ENSG00000206240</t>
  </si>
  <si>
    <t>rs9269853-A</t>
  </si>
  <si>
    <t>rs9269853</t>
  </si>
  <si>
    <t>rs7274581-C</t>
  </si>
  <si>
    <t>rs7274581</t>
  </si>
  <si>
    <t>18q21.31</t>
  </si>
  <si>
    <t>ALPK2</t>
  </si>
  <si>
    <t>ENSG00000198796</t>
  </si>
  <si>
    <t>rs76726049-C</t>
  </si>
  <si>
    <t>rs76726049</t>
  </si>
  <si>
    <t>15q22.2</t>
  </si>
  <si>
    <t>APH1B</t>
  </si>
  <si>
    <t>ENSG00000138613</t>
  </si>
  <si>
    <t>rs117618017-T</t>
  </si>
  <si>
    <t>rs117618017</t>
  </si>
  <si>
    <t>STAG3</t>
  </si>
  <si>
    <t>ENSG00000066923</t>
  </si>
  <si>
    <t>rs4727449-T</t>
  </si>
  <si>
    <t>rs4727449</t>
  </si>
  <si>
    <t>7p22.1</t>
  </si>
  <si>
    <t>PMS2CL, ZNF12</t>
  </si>
  <si>
    <t>PMS2CL</t>
  </si>
  <si>
    <t>ENSG00000187953</t>
  </si>
  <si>
    <t>rs116139393-C</t>
  </si>
  <si>
    <t>rs116139393</t>
  </si>
  <si>
    <t>rs471470-A</t>
  </si>
  <si>
    <t>rs471470</t>
  </si>
  <si>
    <t>[1.1-1.23]</t>
  </si>
  <si>
    <t>21q21.3</t>
  </si>
  <si>
    <t>ADAMTS1</t>
  </si>
  <si>
    <t>CYYR1 - ADAMTS1</t>
  </si>
  <si>
    <t>ENSG00000166265</t>
  </si>
  <si>
    <t>ENSG00000154734</t>
  </si>
  <si>
    <t>rs2830500-C</t>
  </si>
  <si>
    <t>rs2830500</t>
  </si>
  <si>
    <t>[1.04-1.1]</t>
  </si>
  <si>
    <t>rs7274581-T</t>
  </si>
  <si>
    <t>5q14.3</t>
  </si>
  <si>
    <t>MEF2C</t>
  </si>
  <si>
    <t>MEF2C-AS1</t>
  </si>
  <si>
    <t>ENSG00000248309</t>
  </si>
  <si>
    <t>rs190982-A</t>
  </si>
  <si>
    <t>rs190982</t>
  </si>
  <si>
    <t>Mez J</t>
  </si>
  <si>
    <t>www.ncbi.nlm.nih.gov/pubmed/27770636</t>
  </si>
  <si>
    <t>Two novel loci, COBL and SLC10A2, for Alzheimer's disease in African Americans.</t>
  </si>
  <si>
    <t>1,825 African American ancestry cases, 3,784 African American ancestry controls</t>
  </si>
  <si>
    <t>7p12.1</t>
  </si>
  <si>
    <t>COBL</t>
  </si>
  <si>
    <t>AC005999.2</t>
  </si>
  <si>
    <t>ENSG00000285741</t>
  </si>
  <si>
    <t>rs112404845-A</t>
  </si>
  <si>
    <t>rs112404845</t>
  </si>
  <si>
    <t>(liability model)</t>
  </si>
  <si>
    <t>[0.29-0.65] unit decrease</t>
  </si>
  <si>
    <t>NR [19725427] (imputed)</t>
  </si>
  <si>
    <t>GCST003815</t>
  </si>
  <si>
    <t>2q13</t>
  </si>
  <si>
    <t>intergenic</t>
  </si>
  <si>
    <t>EDAR - AC133109.1</t>
  </si>
  <si>
    <t>ENSG00000135960</t>
  </si>
  <si>
    <t>ENSG00000277628</t>
  </si>
  <si>
    <t>rs4676049-A</t>
  </si>
  <si>
    <t>rs4676049</t>
  </si>
  <si>
    <t>[1.44-2.15]</t>
  </si>
  <si>
    <t>16p12.1</t>
  </si>
  <si>
    <t>FLJ45256</t>
  </si>
  <si>
    <t>TNRC6A, LINC01567</t>
  </si>
  <si>
    <t>ENSG00000090905, ENSG00000224310</t>
  </si>
  <si>
    <t>rs8045064-?</t>
  </si>
  <si>
    <t>rs8045064</t>
  </si>
  <si>
    <t>2q11.2</t>
  </si>
  <si>
    <t>LINC01868 - AC092168.1</t>
  </si>
  <si>
    <t>ENSG00000234169</t>
  </si>
  <si>
    <t>ENSG00000228488</t>
  </si>
  <si>
    <t>rs2970989-T</t>
  </si>
  <si>
    <t>rs2970989</t>
  </si>
  <si>
    <t>3p14.2</t>
  </si>
  <si>
    <t>PTPRG</t>
  </si>
  <si>
    <t>ENSG00000144724</t>
  </si>
  <si>
    <t>rs7609954-T</t>
  </si>
  <si>
    <t>rs7609954</t>
  </si>
  <si>
    <t>5q32</t>
  </si>
  <si>
    <t>LARS1</t>
  </si>
  <si>
    <t>ENSG00000133706</t>
  </si>
  <si>
    <t>rs2962508-T</t>
  </si>
  <si>
    <t>rs2962508</t>
  </si>
  <si>
    <t>7p14.3</t>
  </si>
  <si>
    <t>AC006398.1 - AC006380.1</t>
  </si>
  <si>
    <t>ENSG00000286487</t>
  </si>
  <si>
    <t>ENSG00000271027</t>
  </si>
  <si>
    <t>rs138090874-A</t>
  </si>
  <si>
    <t>rs138090874</t>
  </si>
  <si>
    <t>10p11.23</t>
  </si>
  <si>
    <t>AL353093.1 - JCAD</t>
  </si>
  <si>
    <t>ENSG00000237936</t>
  </si>
  <si>
    <t>ENSG00000165757</t>
  </si>
  <si>
    <t>rs146650065-A</t>
  </si>
  <si>
    <t>rs146650065</t>
  </si>
  <si>
    <t>PSMC3 - RAPSN</t>
  </si>
  <si>
    <t>ENSG00000165916</t>
  </si>
  <si>
    <t>ENSG00000165917</t>
  </si>
  <si>
    <t>rs12292911-?</t>
  </si>
  <si>
    <t>rs12292911</t>
  </si>
  <si>
    <t>rs118104581-?</t>
  </si>
  <si>
    <t>rs118104581</t>
  </si>
  <si>
    <t>CLU - SCARA3</t>
  </si>
  <si>
    <t>ENSG00000168077</t>
  </si>
  <si>
    <t>rs569214-?</t>
  </si>
  <si>
    <t>rs569214</t>
  </si>
  <si>
    <t>TREM, NCR2</t>
  </si>
  <si>
    <t>NCR2 - AL136967.1</t>
  </si>
  <si>
    <t>ENSG00000096264</t>
  </si>
  <si>
    <t>ENSG00000279284</t>
  </si>
  <si>
    <t>rs6922617-A</t>
  </si>
  <si>
    <t>rs6922617</t>
  </si>
  <si>
    <t>BZRAP1, BZRAP1-AS1</t>
  </si>
  <si>
    <t>rs2632516-?</t>
  </si>
  <si>
    <t>[1.06-1.1]</t>
  </si>
  <si>
    <t>rs2632516-G</t>
  </si>
  <si>
    <t>rs11771145-A</t>
  </si>
  <si>
    <t>KAT8</t>
  </si>
  <si>
    <t>ENSG00000103510</t>
  </si>
  <si>
    <t>rs59735493-A</t>
  </si>
  <si>
    <t>rs59735493</t>
  </si>
  <si>
    <t>CKM</t>
  </si>
  <si>
    <t>CKM - RPS16P9</t>
  </si>
  <si>
    <t>ENSG00000104879</t>
  </si>
  <si>
    <t>ENSG00000242675</t>
  </si>
  <si>
    <t>rs123187-A</t>
  </si>
  <si>
    <t>rs123187</t>
  </si>
  <si>
    <t>16q23.2</t>
  </si>
  <si>
    <t>WWOX, MAF</t>
  </si>
  <si>
    <t>RNA5SP431 - AC084064.1</t>
  </si>
  <si>
    <t>ENSG00000222244</t>
  </si>
  <si>
    <t>ENSG00000261472</t>
  </si>
  <si>
    <t>rs62039712-A</t>
  </si>
  <si>
    <t>rs62039712</t>
  </si>
  <si>
    <t>[1.10-1.23]</t>
  </si>
  <si>
    <t>13q33.1</t>
  </si>
  <si>
    <t>SLC10A2</t>
  </si>
  <si>
    <t>AL137246.2 - SLC10A2</t>
  </si>
  <si>
    <t>ENSG00000278445</t>
  </si>
  <si>
    <t>ENSG00000125255</t>
  </si>
  <si>
    <t>rs16961023-C</t>
  </si>
  <si>
    <t>rs16961023</t>
  </si>
  <si>
    <t>[0.27-0.55] unit decrease</t>
  </si>
  <si>
    <t>12q22</t>
  </si>
  <si>
    <t>CRADD</t>
  </si>
  <si>
    <t>ENSG00000169372</t>
  </si>
  <si>
    <t>rs61144803-?</t>
  </si>
  <si>
    <t>rs61144803</t>
  </si>
  <si>
    <t>2q31.2</t>
  </si>
  <si>
    <t>OSBPL6</t>
  </si>
  <si>
    <t>ENSG00000079156</t>
  </si>
  <si>
    <t>rs1347297-T</t>
  </si>
  <si>
    <t>rs1347297</t>
  </si>
  <si>
    <t>6p25.1</t>
  </si>
  <si>
    <t>F13A1</t>
  </si>
  <si>
    <t>ENSG00000124491</t>
  </si>
  <si>
    <t>rs6927354-T</t>
  </si>
  <si>
    <t>rs6927354</t>
  </si>
  <si>
    <t>2p16.3</t>
  </si>
  <si>
    <t>AC007402.1</t>
  </si>
  <si>
    <t>ENSG00000231918</t>
  </si>
  <si>
    <t>rs191975838-T</t>
  </si>
  <si>
    <t>rs191975838</t>
  </si>
  <si>
    <t>5p15.1</t>
  </si>
  <si>
    <t>FBXL7</t>
  </si>
  <si>
    <t>ENSG00000183580</t>
  </si>
  <si>
    <t>rs75002042-T</t>
  </si>
  <si>
    <t>rs75002042</t>
  </si>
  <si>
    <t>(adjusted for APOE)</t>
  </si>
  <si>
    <t>[1.33-1.85]</t>
  </si>
  <si>
    <t>10q23.1</t>
  </si>
  <si>
    <t>RNU6-478P - MARK2P15</t>
  </si>
  <si>
    <t>ENSG00000200774</t>
  </si>
  <si>
    <t>ENSG00000234931</t>
  </si>
  <si>
    <t>rs190780914-T</t>
  </si>
  <si>
    <t>rs190780914</t>
  </si>
  <si>
    <t>rs78986976-G</t>
  </si>
  <si>
    <t>[1.32-1.79]</t>
  </si>
  <si>
    <t>AGFG2</t>
  </si>
  <si>
    <t>ENSG00000106351</t>
  </si>
  <si>
    <t>rs2734897-?</t>
  </si>
  <si>
    <t>rs2734897</t>
  </si>
  <si>
    <t>AP4M1</t>
  </si>
  <si>
    <t>ENSG00000221838</t>
  </si>
  <si>
    <t>rs2293479-?</t>
  </si>
  <si>
    <t>rs2293479</t>
  </si>
  <si>
    <t>CASTOR3</t>
  </si>
  <si>
    <t>ENSG00000239521</t>
  </si>
  <si>
    <t>rs866500-?</t>
  </si>
  <si>
    <t>rs866500</t>
  </si>
  <si>
    <t>rs858502-?</t>
  </si>
  <si>
    <t>rs858502</t>
  </si>
  <si>
    <t>STAG3L5P, PMS2P1, STAG3L5P-PVRIG2P-PILRB</t>
  </si>
  <si>
    <t>ENSG00000242294, ENSG00000078319, ENSG00000272752</t>
  </si>
  <si>
    <t>rs35305377-?</t>
  </si>
  <si>
    <t>rs35305377</t>
  </si>
  <si>
    <t>rs56402156-?</t>
  </si>
  <si>
    <t>rs56402156</t>
  </si>
  <si>
    <t>rs3935067-?</t>
  </si>
  <si>
    <t>rs3935067</t>
  </si>
  <si>
    <t>rs62472729-?</t>
  </si>
  <si>
    <t>rs62472729</t>
  </si>
  <si>
    <t>rs7805776-?</t>
  </si>
  <si>
    <t>rs7805776</t>
  </si>
  <si>
    <t>rs9640386-?</t>
  </si>
  <si>
    <t>rs9640386</t>
  </si>
  <si>
    <t>rs10109834-?</t>
  </si>
  <si>
    <t>rs10109834</t>
  </si>
  <si>
    <t>rs2741342-?</t>
  </si>
  <si>
    <t>rs2741342</t>
  </si>
  <si>
    <t>EPHX2</t>
  </si>
  <si>
    <t>ENSG00000120915</t>
  </si>
  <si>
    <t>rs2269461-?</t>
  </si>
  <si>
    <t>rs2269461</t>
  </si>
  <si>
    <t>GULOP</t>
  </si>
  <si>
    <t>ENSG00000234770</t>
  </si>
  <si>
    <t>rs4732728-?</t>
  </si>
  <si>
    <t>rs4732728</t>
  </si>
  <si>
    <t>rs9331908-?</t>
  </si>
  <si>
    <t>rs9331908</t>
  </si>
  <si>
    <t>rs576748-?</t>
  </si>
  <si>
    <t>rs576748</t>
  </si>
  <si>
    <t>rs485902-?</t>
  </si>
  <si>
    <t>rs485902</t>
  </si>
  <si>
    <t>SPI1</t>
  </si>
  <si>
    <t>ENSG00000066336</t>
  </si>
  <si>
    <t>rs3740688-?</t>
  </si>
  <si>
    <t>rs3740688</t>
  </si>
  <si>
    <t>rs4802240-?</t>
  </si>
  <si>
    <t>rs4802240</t>
  </si>
  <si>
    <t>rs283814-?</t>
  </si>
  <si>
    <t>rs283814</t>
  </si>
  <si>
    <t>rs61679753-?</t>
  </si>
  <si>
    <t>rs61679753</t>
  </si>
  <si>
    <t>rs112380717-?</t>
  </si>
  <si>
    <t>rs112380717</t>
  </si>
  <si>
    <t>rs4803760-?</t>
  </si>
  <si>
    <t>rs4803760</t>
  </si>
  <si>
    <t>rs11668738-?</t>
  </si>
  <si>
    <t>rs11668738</t>
  </si>
  <si>
    <t>rs2972558-?</t>
  </si>
  <si>
    <t>rs2972558</t>
  </si>
  <si>
    <t>rs73050293-?</t>
  </si>
  <si>
    <t>rs73050293</t>
  </si>
  <si>
    <t>rs8112526-?</t>
  </si>
  <si>
    <t>rs8112526</t>
  </si>
  <si>
    <t>rs406456-?</t>
  </si>
  <si>
    <t>rs406456</t>
  </si>
  <si>
    <t>rs35568738-?</t>
  </si>
  <si>
    <t>rs11669338-?</t>
  </si>
  <si>
    <t>rs11669338</t>
  </si>
  <si>
    <t>rs760136-?</t>
  </si>
  <si>
    <t>rs760136</t>
  </si>
  <si>
    <t>rs8106813-?</t>
  </si>
  <si>
    <t>rs8106813</t>
  </si>
  <si>
    <t>rs141864196-?</t>
  </si>
  <si>
    <t>rs150639620-?</t>
  </si>
  <si>
    <t>rs150639620</t>
  </si>
  <si>
    <t>rs138235833-?</t>
  </si>
  <si>
    <t>rs138235833</t>
  </si>
  <si>
    <t>rs283810-?</t>
  </si>
  <si>
    <t>rs283810</t>
  </si>
  <si>
    <t>rs75161053-?</t>
  </si>
  <si>
    <t>rs2965156-?</t>
  </si>
  <si>
    <t>rs2965156</t>
  </si>
  <si>
    <t>rs73035597-?</t>
  </si>
  <si>
    <t>rs73035597</t>
  </si>
  <si>
    <t>rs8103315-?</t>
  </si>
  <si>
    <t>rs8103315</t>
  </si>
  <si>
    <t>rs2965163-?</t>
  </si>
  <si>
    <t>rs2965163</t>
  </si>
  <si>
    <t>rs12150984-?</t>
  </si>
  <si>
    <t>rs12150984</t>
  </si>
  <si>
    <t>rs62117205-?</t>
  </si>
  <si>
    <t>rs62117205</t>
  </si>
  <si>
    <t>rs2927437-?</t>
  </si>
  <si>
    <t>rs2927437</t>
  </si>
  <si>
    <t>rs12459810-?</t>
  </si>
  <si>
    <t>rs12459810</t>
  </si>
  <si>
    <t>rs7254776-?</t>
  </si>
  <si>
    <t>rs7254776</t>
  </si>
  <si>
    <t>rs8100197-?</t>
  </si>
  <si>
    <t>rs8100197</t>
  </si>
  <si>
    <t>rs112262807-?</t>
  </si>
  <si>
    <t>rs112262807</t>
  </si>
  <si>
    <t>rs1466435-?</t>
  </si>
  <si>
    <t>rs1466435</t>
  </si>
  <si>
    <t>rs186110295-?</t>
  </si>
  <si>
    <t>rs1135062-?</t>
  </si>
  <si>
    <t>rs1135062</t>
  </si>
  <si>
    <t>rs10412413-?</t>
  </si>
  <si>
    <t>rs10412413</t>
  </si>
  <si>
    <t>rs12974942-?</t>
  </si>
  <si>
    <t>rs12974942</t>
  </si>
  <si>
    <t>rs77241309-?</t>
  </si>
  <si>
    <t>rs77241309</t>
  </si>
  <si>
    <t>rs12978931-?</t>
  </si>
  <si>
    <t>rs12978931</t>
  </si>
  <si>
    <t>11q12.1</t>
  </si>
  <si>
    <t>MS4A3 - AP000790.2</t>
  </si>
  <si>
    <t>ENSG00000149516</t>
  </si>
  <si>
    <t>ENSG00000255331</t>
  </si>
  <si>
    <t>rs501945-?</t>
  </si>
  <si>
    <t>rs501945</t>
  </si>
  <si>
    <t>rs580064-?</t>
  </si>
  <si>
    <t>rs580064</t>
  </si>
  <si>
    <t>rs7108879-?</t>
  </si>
  <si>
    <t>rs7108879</t>
  </si>
  <si>
    <t>rs7114401-?</t>
  </si>
  <si>
    <t>rs7114401</t>
  </si>
  <si>
    <t>rs527162-?</t>
  </si>
  <si>
    <t>rs527162</t>
  </si>
  <si>
    <t>rs17745409-?</t>
  </si>
  <si>
    <t>rs17745409</t>
  </si>
  <si>
    <t>rs7129687-?</t>
  </si>
  <si>
    <t>rs7129687</t>
  </si>
  <si>
    <t>rs61904266-?</t>
  </si>
  <si>
    <t>rs61904266</t>
  </si>
  <si>
    <t>ZNF232</t>
  </si>
  <si>
    <t>ENSG00000167840</t>
  </si>
  <si>
    <t>rs73976310-?</t>
  </si>
  <si>
    <t>rs73976310</t>
  </si>
  <si>
    <t>rs3795065-?</t>
  </si>
  <si>
    <t>rs3795065</t>
  </si>
  <si>
    <t>AC243964.3, CEACAM19</t>
  </si>
  <si>
    <t>ENSG00000266903, ENSG00000186567</t>
  </si>
  <si>
    <t>rs142034848-?</t>
  </si>
  <si>
    <t>rs142034848</t>
  </si>
  <si>
    <t>rs143459034-?</t>
  </si>
  <si>
    <t>rs143459034</t>
  </si>
  <si>
    <t>rs346758-?</t>
  </si>
  <si>
    <t>rs346758</t>
  </si>
  <si>
    <t>rs12461144-?</t>
  </si>
  <si>
    <t>rs11667829-?</t>
  </si>
  <si>
    <t>rs11667829</t>
  </si>
  <si>
    <t>rs10407439-?</t>
  </si>
  <si>
    <t>rs2972562-?</t>
  </si>
  <si>
    <t>rs2972562</t>
  </si>
  <si>
    <t>rs393584-?</t>
  </si>
  <si>
    <t>rs393584</t>
  </si>
  <si>
    <t>AC011481.2</t>
  </si>
  <si>
    <t>ENSG00000267282</t>
  </si>
  <si>
    <t>rs117310449-?</t>
  </si>
  <si>
    <t>rs117310449</t>
  </si>
  <si>
    <t>rs3852860-?</t>
  </si>
  <si>
    <t>rs3852860</t>
  </si>
  <si>
    <t>rs11668327-?</t>
  </si>
  <si>
    <t>rs11668327</t>
  </si>
  <si>
    <t>rs1081106-?</t>
  </si>
  <si>
    <t>rs1081106</t>
  </si>
  <si>
    <t>rs59325138-?</t>
  </si>
  <si>
    <t>rs59325138</t>
  </si>
  <si>
    <t>rs365653-?</t>
  </si>
  <si>
    <t>rs365653</t>
  </si>
  <si>
    <t>rs148933445-?</t>
  </si>
  <si>
    <t>rs148933445</t>
  </si>
  <si>
    <t>rs144311893-?</t>
  </si>
  <si>
    <t>rs144311893</t>
  </si>
  <si>
    <t>rs71352239-?</t>
  </si>
  <si>
    <t>APOC4-APOC2, APOC2</t>
  </si>
  <si>
    <t>ENSG00000224916, ENSG00000234906</t>
  </si>
  <si>
    <t>rs9304644-?</t>
  </si>
  <si>
    <t>rs9304644</t>
  </si>
  <si>
    <t>rs34874378-?</t>
  </si>
  <si>
    <t>rs57270598-?</t>
  </si>
  <si>
    <t>rs57270598</t>
  </si>
  <si>
    <t>rs114248186-?</t>
  </si>
  <si>
    <t>rs114248186</t>
  </si>
  <si>
    <t>rs536518226-?</t>
  </si>
  <si>
    <t>rs536518226</t>
  </si>
  <si>
    <t>MARK4, BLOC1S3</t>
  </si>
  <si>
    <t>ENSG00000007047, ENSG00000189114</t>
  </si>
  <si>
    <t>rs73566293-?</t>
  </si>
  <si>
    <t>rs73566293</t>
  </si>
  <si>
    <t>rs12036785-?</t>
  </si>
  <si>
    <t>rs12036785</t>
  </si>
  <si>
    <t>CR1L</t>
  </si>
  <si>
    <t>ENSG00000197721</t>
  </si>
  <si>
    <t>rs11118328-?</t>
  </si>
  <si>
    <t>rs11118328</t>
  </si>
  <si>
    <t>rs1060743-?</t>
  </si>
  <si>
    <t>rs1060743</t>
  </si>
  <si>
    <t>rs10194375-?</t>
  </si>
  <si>
    <t>rs10194375</t>
  </si>
  <si>
    <t>rs72838215-?</t>
  </si>
  <si>
    <t>rs72838215</t>
  </si>
  <si>
    <t>rs6431219-?</t>
  </si>
  <si>
    <t>rs6431219</t>
  </si>
  <si>
    <t>rs4663099-?</t>
  </si>
  <si>
    <t>rs4663099</t>
  </si>
  <si>
    <t>rs35103166-?</t>
  </si>
  <si>
    <t>rs35103166</t>
  </si>
  <si>
    <t>rs7575209-?</t>
  </si>
  <si>
    <t>rs7575209</t>
  </si>
  <si>
    <t>rs58682665-?</t>
  </si>
  <si>
    <t>rs58682665</t>
  </si>
  <si>
    <t>rs13025765-?</t>
  </si>
  <si>
    <t>rs13025765</t>
  </si>
  <si>
    <t>rs13031703-?</t>
  </si>
  <si>
    <t>rs13031703</t>
  </si>
  <si>
    <t>rs745717-?</t>
  </si>
  <si>
    <t>rs745717</t>
  </si>
  <si>
    <t>rs730482-?</t>
  </si>
  <si>
    <t>rs730482</t>
  </si>
  <si>
    <t>rs10933431-?</t>
  </si>
  <si>
    <t>rs9395255-?</t>
  </si>
  <si>
    <t>rs9395255</t>
  </si>
  <si>
    <t>CD2AP - ADGRF2</t>
  </si>
  <si>
    <t>ENSG00000164393</t>
  </si>
  <si>
    <t>rs9395288-?</t>
  </si>
  <si>
    <t>rs9395288</t>
  </si>
  <si>
    <t>ADGRF2</t>
  </si>
  <si>
    <t>rs10948374-?</t>
  </si>
  <si>
    <t>rs10948374</t>
  </si>
  <si>
    <t>rs769446-?</t>
  </si>
  <si>
    <t>rs769446</t>
  </si>
  <si>
    <t>APOC4-APOC2, APOC4</t>
  </si>
  <si>
    <t>ENSG00000224916, ENSG00000267467</t>
  </si>
  <si>
    <t>rs12721109-?</t>
  </si>
  <si>
    <t>rs12721109</t>
  </si>
  <si>
    <t>rs7254133-?</t>
  </si>
  <si>
    <t>rs7254133</t>
  </si>
  <si>
    <t>rs2376866-?</t>
  </si>
  <si>
    <t>rs2376866</t>
  </si>
  <si>
    <t>rs35194383-?</t>
  </si>
  <si>
    <t>rs4803791-?</t>
  </si>
  <si>
    <t>rs4803791</t>
  </si>
  <si>
    <t>GEMIN7-AS1, MARK4, GEMIN7</t>
  </si>
  <si>
    <t>ENSG00000267348, ENSG00000007047, ENSG00000142252</t>
  </si>
  <si>
    <t>rs78620885-?</t>
  </si>
  <si>
    <t>rs78620885</t>
  </si>
  <si>
    <t>rs7251911-?</t>
  </si>
  <si>
    <t>rs7251911</t>
  </si>
  <si>
    <t>rs145903417-?</t>
  </si>
  <si>
    <t>rs145903417</t>
  </si>
  <si>
    <t>rs149495476-?</t>
  </si>
  <si>
    <t>rs149495476</t>
  </si>
  <si>
    <t>MARK4, GEMIN7, GEMIN7-AS1</t>
  </si>
  <si>
    <t>ENSG00000007047, ENSG00000142252, ENSG00000267348</t>
  </si>
  <si>
    <t>rs8100183-?</t>
  </si>
  <si>
    <t>rs8100183</t>
  </si>
  <si>
    <t>rs10408847-?</t>
  </si>
  <si>
    <t>rs10408847</t>
  </si>
  <si>
    <t>rs12463049-?</t>
  </si>
  <si>
    <t>rs12463049</t>
  </si>
  <si>
    <t>rs111243475-?</t>
  </si>
  <si>
    <t>rs111243475</t>
  </si>
  <si>
    <t>rs620807-?</t>
  </si>
  <si>
    <t>rs620807</t>
  </si>
  <si>
    <t>rs11670070-?</t>
  </si>
  <si>
    <t>rs11670070</t>
  </si>
  <si>
    <t>rs2919845-?</t>
  </si>
  <si>
    <t>rs2919845</t>
  </si>
  <si>
    <t>rs79638902-?</t>
  </si>
  <si>
    <t>rs2965162-?</t>
  </si>
  <si>
    <t>rs2965162</t>
  </si>
  <si>
    <t>rs76670936-?</t>
  </si>
  <si>
    <t>rs76670936</t>
  </si>
  <si>
    <t>rs62117160-?</t>
  </si>
  <si>
    <t>rs62117160</t>
  </si>
  <si>
    <t>rs112450640-?</t>
  </si>
  <si>
    <t>rs112450640</t>
  </si>
  <si>
    <t>rs28399657-?</t>
  </si>
  <si>
    <t>rs28399657</t>
  </si>
  <si>
    <t>rs41290100-?</t>
  </si>
  <si>
    <t>rs2889414-?</t>
  </si>
  <si>
    <t>rs2889414</t>
  </si>
  <si>
    <t>rs1786140-?</t>
  </si>
  <si>
    <t>rs1786140</t>
  </si>
  <si>
    <t>MS4A4A - MS4A6E</t>
  </si>
  <si>
    <t>ENSG00000166926</t>
  </si>
  <si>
    <t>rs4939338-?</t>
  </si>
  <si>
    <t>rs4939338</t>
  </si>
  <si>
    <t>rs11666329-?</t>
  </si>
  <si>
    <t>rs11666329</t>
  </si>
  <si>
    <t>rs4803764-?</t>
  </si>
  <si>
    <t>rs56394238-?</t>
  </si>
  <si>
    <t>rs56394238</t>
  </si>
  <si>
    <t>rs28399664-?</t>
  </si>
  <si>
    <t>rs7480193-?</t>
  </si>
  <si>
    <t>rs7480193</t>
  </si>
  <si>
    <t>rs7113976-?</t>
  </si>
  <si>
    <t>rs7113976</t>
  </si>
  <si>
    <t>rs580887-?</t>
  </si>
  <si>
    <t>rs580887</t>
  </si>
  <si>
    <t>rs7938634-?</t>
  </si>
  <si>
    <t>rs7938634</t>
  </si>
  <si>
    <t>rs11603136-?</t>
  </si>
  <si>
    <t>rs11603136</t>
  </si>
  <si>
    <t>rs12590654-?</t>
  </si>
  <si>
    <t>ZFP3 - ZNF232</t>
  </si>
  <si>
    <t>ENSG00000180787</t>
  </si>
  <si>
    <t>rs3845261-?</t>
  </si>
  <si>
    <t>rs3845261</t>
  </si>
  <si>
    <t>ENSG00000159640</t>
  </si>
  <si>
    <t>rs4311-?</t>
  </si>
  <si>
    <t>rs4311</t>
  </si>
  <si>
    <t>rs11083742-?</t>
  </si>
  <si>
    <t>rs11083742</t>
  </si>
  <si>
    <t>18q12.1</t>
  </si>
  <si>
    <t>SUZ12P1</t>
  </si>
  <si>
    <t>DSG2</t>
  </si>
  <si>
    <t>ENSG00000046604</t>
  </si>
  <si>
    <t>rs8093731-T</t>
  </si>
  <si>
    <t>rs8093731</t>
  </si>
  <si>
    <t>AC074212.3</t>
  </si>
  <si>
    <t>BHMG1</t>
  </si>
  <si>
    <t>ENSG00000237452</t>
  </si>
  <si>
    <t>rs76320948-T</t>
  </si>
  <si>
    <t>rs76320948</t>
  </si>
  <si>
    <t>MIR142, TSPOAP1-AS1</t>
  </si>
  <si>
    <t>[1.37-1.9]</t>
  </si>
  <si>
    <t>17p12</t>
  </si>
  <si>
    <t>COX10-AS1</t>
  </si>
  <si>
    <t>ENSG00000236088</t>
  </si>
  <si>
    <t>rs139471609-A</t>
  </si>
  <si>
    <t>rs139471609</t>
  </si>
  <si>
    <t>6q25.3</t>
  </si>
  <si>
    <t>SNX9</t>
  </si>
  <si>
    <t>ENSG00000130340</t>
  </si>
  <si>
    <t>rs34804891-T</t>
  </si>
  <si>
    <t>rs34804891</t>
  </si>
  <si>
    <t>1q43</t>
  </si>
  <si>
    <t>FMN2</t>
  </si>
  <si>
    <t>ENSG00000155816</t>
  </si>
  <si>
    <t>rs12091371-?</t>
  </si>
  <si>
    <t>rs12091371</t>
  </si>
  <si>
    <t>13q31.3</t>
  </si>
  <si>
    <t>GPC6</t>
  </si>
  <si>
    <t>ENSG00000183098</t>
  </si>
  <si>
    <t>rs143258881-?</t>
  </si>
  <si>
    <t>rs143258881</t>
  </si>
  <si>
    <t>AC013467.1 - AC013467.2</t>
  </si>
  <si>
    <t>ENSG00000201088</t>
  </si>
  <si>
    <t>ENSG00000227180</t>
  </si>
  <si>
    <t>rs75286889-A</t>
  </si>
  <si>
    <t>rs75286889</t>
  </si>
  <si>
    <t>6q13</t>
  </si>
  <si>
    <t>COL12A1</t>
  </si>
  <si>
    <t>ENSG00000111799</t>
  </si>
  <si>
    <t>rs36099249-T</t>
  </si>
  <si>
    <t>rs36099249</t>
  </si>
  <si>
    <t>8q24.13</t>
  </si>
  <si>
    <t>SMILR - LINC01151</t>
  </si>
  <si>
    <t>ENSG00000255364</t>
  </si>
  <si>
    <t>ENSG00000253819</t>
  </si>
  <si>
    <t>rs149038799-A</t>
  </si>
  <si>
    <t>rs149038799</t>
  </si>
  <si>
    <t>CCDC89</t>
  </si>
  <si>
    <t>ENSG00000179071</t>
  </si>
  <si>
    <t>rs117983694-A</t>
  </si>
  <si>
    <t>rs117983694</t>
  </si>
  <si>
    <t>12q13.2</t>
  </si>
  <si>
    <t>AC034102.2</t>
  </si>
  <si>
    <t>ENSG00000257411</t>
  </si>
  <si>
    <t>rs79335261-T</t>
  </si>
  <si>
    <t>rs79335261</t>
  </si>
  <si>
    <t>Logical memory (delayed recall) in Alzheimer's disease dementia</t>
  </si>
  <si>
    <t>9q22.1</t>
  </si>
  <si>
    <t>PCNPP2, C9orf47, S1PR3, SHC3</t>
  </si>
  <si>
    <t>AL772202.1</t>
  </si>
  <si>
    <t>ENSG00000228658</t>
  </si>
  <si>
    <t>rs117905930-T</t>
  </si>
  <si>
    <t>rs117905930</t>
  </si>
  <si>
    <t>[1.04-2.14] unit decrease</t>
  </si>
  <si>
    <t>Illumina [8411492] (imputed)</t>
  </si>
  <si>
    <t>Alzheimer's disease, memory performance</t>
  </si>
  <si>
    <t>http://www.ebi.ac.uk/efo/EFO_0000249, http://www.ebi.ac.uk/efo/EFO_0004874</t>
  </si>
  <si>
    <t>GCST006995</t>
  </si>
  <si>
    <t>Deming Y</t>
  </si>
  <si>
    <t>www.ncbi.nlm.nih.gov/pubmed/26545630</t>
  </si>
  <si>
    <t>A potential endophenotype for Alzheimer's disease: cerebrospinal fluid clusterin.</t>
  </si>
  <si>
    <t>Cerebrospinal fluid clusterin levels in APOEe4- carriers</t>
  </si>
  <si>
    <t>123 Alzheimer's disease cases, 270 controls</t>
  </si>
  <si>
    <t>7p15.3</t>
  </si>
  <si>
    <t>IL6</t>
  </si>
  <si>
    <t>IL6-AS1, IL6, STEAP1B</t>
  </si>
  <si>
    <t>ENSG00000179428, ENSG00000136244, ENSG00000105889</t>
  </si>
  <si>
    <t>rs1800795-?</t>
  </si>
  <si>
    <t>rs1800795</t>
  </si>
  <si>
    <t>Illumina [5970354] (imputed)</t>
  </si>
  <si>
    <t>Alzheimer's disease, cerebrospinal fluid clusterin measurement</t>
  </si>
  <si>
    <t>http://www.ebi.ac.uk/efo/EFO_0000249, http://www.ebi.ac.uk/efo/EFO_0007657</t>
  </si>
  <si>
    <t>GCST003137</t>
  </si>
  <si>
    <t>190 European ancestry AD dementia cases</t>
  </si>
  <si>
    <t>5q31.2</t>
  </si>
  <si>
    <t>KDM3B, REEP2, EGR1, RPL7P19, ETF1, HSPA9, SNORD63</t>
  </si>
  <si>
    <t>RPL7P19 - ETF1</t>
  </si>
  <si>
    <t>ENSG00000241458</t>
  </si>
  <si>
    <t>ENSG00000120705</t>
  </si>
  <si>
    <t>rs10078434-T</t>
  </si>
  <si>
    <t>rs10078434</t>
  </si>
  <si>
    <t>[0.73-1.47] unit decrease</t>
  </si>
  <si>
    <t>Illumina [8344766] (imputed)</t>
  </si>
  <si>
    <t>GCST006990</t>
  </si>
  <si>
    <t>5q35.2</t>
  </si>
  <si>
    <t>SUMO2P6 - AC108112.1</t>
  </si>
  <si>
    <t>ENSG00000249031</t>
  </si>
  <si>
    <t>ENSG00000250256</t>
  </si>
  <si>
    <t>rs145848414-A</t>
  </si>
  <si>
    <t>rs145848414</t>
  </si>
  <si>
    <t>[1.69-3.09]</t>
  </si>
  <si>
    <t>rs6448799-T</t>
  </si>
  <si>
    <t>rs6448799</t>
  </si>
  <si>
    <t>OSBPL7, SP6, MRPL10</t>
  </si>
  <si>
    <t>SP6</t>
  </si>
  <si>
    <t>ENSG00000189120</t>
  </si>
  <si>
    <t>rs4794202-?</t>
  </si>
  <si>
    <t>rs4794202</t>
  </si>
  <si>
    <t>18q21.32</t>
  </si>
  <si>
    <t>PMAIP1 - AC107990.1</t>
  </si>
  <si>
    <t>ENSG00000141682</t>
  </si>
  <si>
    <t>ENSG00000267066</t>
  </si>
  <si>
    <t>rs142176337-T</t>
  </si>
  <si>
    <t>rs142176337</t>
  </si>
  <si>
    <t>1q41</t>
  </si>
  <si>
    <t>TGFB2</t>
  </si>
  <si>
    <t>ENSG00000092969</t>
  </si>
  <si>
    <t>rs181424343-A</t>
  </si>
  <si>
    <t>rs181424343</t>
  </si>
  <si>
    <t>9q34.3</t>
  </si>
  <si>
    <t>PNPLA7</t>
  </si>
  <si>
    <t>ENSG00000130653</t>
  </si>
  <si>
    <t>rs139090762-A</t>
  </si>
  <si>
    <t>rs139090762</t>
  </si>
  <si>
    <t>Logical memory (immediate recall) in Alzheimer's disease dementia</t>
  </si>
  <si>
    <t>7p11.2</t>
  </si>
  <si>
    <t>SLC25A5P3, VSTM2A</t>
  </si>
  <si>
    <t>LINC01445 - VSTM2A</t>
  </si>
  <si>
    <t>ENSG00000231427</t>
  </si>
  <si>
    <t>ENSG00000170419</t>
  </si>
  <si>
    <t>rs147906088-T</t>
  </si>
  <si>
    <t>rs147906088</t>
  </si>
  <si>
    <t>[1.15-2.37] unit decrease</t>
  </si>
  <si>
    <t>GCST006994</t>
  </si>
  <si>
    <t>NDUFAF6, AC068189.2</t>
  </si>
  <si>
    <t>ENSG00000156170, ENSG00000287322</t>
  </si>
  <si>
    <t>rs7818382-T</t>
  </si>
  <si>
    <t>rs7818382</t>
  </si>
  <si>
    <t>[1.04-1.10]</t>
  </si>
  <si>
    <t>13q34</t>
  </si>
  <si>
    <t>LAMP1</t>
  </si>
  <si>
    <t>ENSG00000185896</t>
  </si>
  <si>
    <t>rs146168866-A</t>
  </si>
  <si>
    <t>rs146168866</t>
  </si>
  <si>
    <t>FOXN2 - AC093635.1</t>
  </si>
  <si>
    <t>ENSG00000170802</t>
  </si>
  <si>
    <t>ENSG00000272663</t>
  </si>
  <si>
    <t>rs186166314-A</t>
  </si>
  <si>
    <t>rs186166314</t>
  </si>
  <si>
    <t>11q12.3</t>
  </si>
  <si>
    <t>AHNAK</t>
  </si>
  <si>
    <t>ENSG00000124942</t>
  </si>
  <si>
    <t>rs141218484-T</t>
  </si>
  <si>
    <t>rs141218484</t>
  </si>
  <si>
    <t>11q23.1</t>
  </si>
  <si>
    <t>LINC02762 - LINC02763</t>
  </si>
  <si>
    <t>ENSG00000250303</t>
  </si>
  <si>
    <t>ENSG00000254968</t>
  </si>
  <si>
    <t>rs188168326-T</t>
  </si>
  <si>
    <t>rs188168326</t>
  </si>
  <si>
    <t>RBMXP1, RNU7-65P</t>
  </si>
  <si>
    <t>FO393412.1 - AL391538.1</t>
  </si>
  <si>
    <t>ENSG00000278736</t>
  </si>
  <si>
    <t>ENSG00000287137</t>
  </si>
  <si>
    <t>rs11967676-G</t>
  </si>
  <si>
    <t>rs11967676</t>
  </si>
  <si>
    <t>[0.7-1.44] unit decrease</t>
  </si>
  <si>
    <t>Lee E</t>
  </si>
  <si>
    <t>Alzheimers Dement (Amst)</t>
  </si>
  <si>
    <t>www.ncbi.nlm.nih.gov/pubmed/28560309</t>
  </si>
  <si>
    <t>Single-nucleotide polymorphisms are associated with cognitive decline at Alzheimer's disease conversion within mild cognitive impairment patients.</t>
  </si>
  <si>
    <t>Accelerated cognitive decline after conversion of mild cognitive impairment to Alzheimer's disease (Alzhiemer's diagnosis trajectory interaction)</t>
  </si>
  <si>
    <t>242 European ancestry individuals</t>
  </si>
  <si>
    <t>AC006305.2 - TXNL1</t>
  </si>
  <si>
    <t>ENSG00000206129</t>
  </si>
  <si>
    <t>ENSG00000091164</t>
  </si>
  <si>
    <t>rs17090219-?</t>
  </si>
  <si>
    <t>rs17090219</t>
  </si>
  <si>
    <t>[3.33-6.97] unit increase</t>
  </si>
  <si>
    <t>Illumina [5908215] (imputed)</t>
  </si>
  <si>
    <t>Alzheimer's disease, cognitive decline measurement, Cognitive impairment</t>
  </si>
  <si>
    <t>http://www.ebi.ac.uk/efo/EFO_0000249, http://www.ebi.ac.uk/efo/EFO_0007710, http://purl.obolibrary.org/obo/HP_0100543</t>
  </si>
  <si>
    <t>GCST004253</t>
  </si>
  <si>
    <t>rs4735340-T</t>
  </si>
  <si>
    <t>rs4735340</t>
  </si>
  <si>
    <t>5p14.1</t>
  </si>
  <si>
    <t>AC008825.1</t>
  </si>
  <si>
    <t>ENSG00000250453</t>
  </si>
  <si>
    <t>rs150631144-T</t>
  </si>
  <si>
    <t>rs150631144</t>
  </si>
  <si>
    <t>[0.72-1.54] unit increase</t>
  </si>
  <si>
    <t>[1.58-2.55]</t>
  </si>
  <si>
    <t>[1.24-1.60]</t>
  </si>
  <si>
    <t>MOBP</t>
  </si>
  <si>
    <t>ENSG00000168314</t>
  </si>
  <si>
    <t>rs538867-?</t>
  </si>
  <si>
    <t>rs538867</t>
  </si>
  <si>
    <t>21q22.3</t>
  </si>
  <si>
    <t>LINC01671 - AP001626.1</t>
  </si>
  <si>
    <t>ENSG00000225431</t>
  </si>
  <si>
    <t>ENSG00000235023</t>
  </si>
  <si>
    <t>rs189677472-A</t>
  </si>
  <si>
    <t>rs189677472</t>
  </si>
  <si>
    <t>FAM181A, FAM181A, FAM181A-AS1, FAM181A-AS1</t>
  </si>
  <si>
    <t>ENSG00000140067, ENSG00000273533, ENSG00000258584, ENSG00000281032</t>
  </si>
  <si>
    <t>rs117161928-A</t>
  </si>
  <si>
    <t>rs117161928</t>
  </si>
  <si>
    <t>15q13.1</t>
  </si>
  <si>
    <t>HERC2, HERC2</t>
  </si>
  <si>
    <t>ENSG00000276802, ENSG00000128731</t>
  </si>
  <si>
    <t>rs8033755-A</t>
  </si>
  <si>
    <t>rs8033755</t>
  </si>
  <si>
    <t>15q13.3</t>
  </si>
  <si>
    <t>TRPM1</t>
  </si>
  <si>
    <t>ENSG00000274965</t>
  </si>
  <si>
    <t>rs149916999-A</t>
  </si>
  <si>
    <t>rs149916999</t>
  </si>
  <si>
    <t>AC105411.1</t>
  </si>
  <si>
    <t>ENSG00000259867</t>
  </si>
  <si>
    <t>rs79358781-A</t>
  </si>
  <si>
    <t>rs79358781</t>
  </si>
  <si>
    <t>rs137967137-A</t>
  </si>
  <si>
    <t>rs137967137</t>
  </si>
  <si>
    <t>2q12.1</t>
  </si>
  <si>
    <t>LINC01965</t>
  </si>
  <si>
    <t>ENSG00000256637</t>
  </si>
  <si>
    <t>rs186971130-A</t>
  </si>
  <si>
    <t>rs186971130</t>
  </si>
  <si>
    <t>2q35</t>
  </si>
  <si>
    <t>AC008281.1 - AC009310.1</t>
  </si>
  <si>
    <t>ENSG00000286199</t>
  </si>
  <si>
    <t>ENSG00000225911</t>
  </si>
  <si>
    <t>rs187402274-C</t>
  </si>
  <si>
    <t>rs187402274</t>
  </si>
  <si>
    <t>F2R - F2RL1</t>
  </si>
  <si>
    <t>ENSG00000181104</t>
  </si>
  <si>
    <t>ENSG00000164251</t>
  </si>
  <si>
    <t>rs190204665-T</t>
  </si>
  <si>
    <t>rs190204665</t>
  </si>
  <si>
    <t>CDC5L</t>
  </si>
  <si>
    <t>CDC5L - AL136140.1</t>
  </si>
  <si>
    <t>ENSG00000096401</t>
  </si>
  <si>
    <t>ENSG00000237530</t>
  </si>
  <si>
    <t>rs543844-A</t>
  </si>
  <si>
    <t>rs543844</t>
  </si>
  <si>
    <t>7q31.32</t>
  </si>
  <si>
    <t>LYPLA1P1 - IQUB</t>
  </si>
  <si>
    <t>ENSG00000223595</t>
  </si>
  <si>
    <t>ENSG00000164675</t>
  </si>
  <si>
    <t>rs71574743-T</t>
  </si>
  <si>
    <t>rs71574743</t>
  </si>
  <si>
    <t>8q22.3</t>
  </si>
  <si>
    <t>FZD6 - CTHRC1</t>
  </si>
  <si>
    <t>ENSG00000164930</t>
  </si>
  <si>
    <t>ENSG00000164932</t>
  </si>
  <si>
    <t>rs76070545-T</t>
  </si>
  <si>
    <t>rs76070545</t>
  </si>
  <si>
    <t>10p12.1</t>
  </si>
  <si>
    <t>WAC</t>
  </si>
  <si>
    <t>ENSG00000095787</t>
  </si>
  <si>
    <t>rs181666690-T</t>
  </si>
  <si>
    <t>rs181666690</t>
  </si>
  <si>
    <t>13q33.2</t>
  </si>
  <si>
    <t>LINC00343</t>
  </si>
  <si>
    <t>ENSG00000226620</t>
  </si>
  <si>
    <t>rs115694210-A</t>
  </si>
  <si>
    <t>rs115694210</t>
  </si>
  <si>
    <t>Cerebrospinal fluid p-tau levels in Alzheimer's disease dementia</t>
  </si>
  <si>
    <t>15q26.2</t>
  </si>
  <si>
    <t>MCTP2, NR2F2</t>
  </si>
  <si>
    <t>AC087633.2</t>
  </si>
  <si>
    <t>ENSG00000277654</t>
  </si>
  <si>
    <t>rs8039237-C</t>
  </si>
  <si>
    <t>rs8039237</t>
  </si>
  <si>
    <t>[0.52-1.06] unit increase</t>
  </si>
  <si>
    <t>GCST006992</t>
  </si>
  <si>
    <t>3q13.33</t>
  </si>
  <si>
    <t>GSK3B, C3orf15, NR1I2, PHBP8, GPR156</t>
  </si>
  <si>
    <t>GSK3B</t>
  </si>
  <si>
    <t>ENSG00000082701</t>
  </si>
  <si>
    <t>rs140442947-C</t>
  </si>
  <si>
    <t>rs140442947</t>
  </si>
  <si>
    <t>[1.85-3.81] unit increase</t>
  </si>
  <si>
    <t>11q23.3</t>
  </si>
  <si>
    <t>DSCAML1, CEP164, FXYD2, FXYD6-FXYD2, FXYD6</t>
  </si>
  <si>
    <t>DSCAML1</t>
  </si>
  <si>
    <t>ENSG00000177103</t>
  </si>
  <si>
    <t>rs139934868-G</t>
  </si>
  <si>
    <t>rs139934868</t>
  </si>
  <si>
    <t>[1-2.06] unit increase</t>
  </si>
  <si>
    <t>16q22.1</t>
  </si>
  <si>
    <t>IL34, COG4, SF3B3, SNORD111B, SNORD111, MTSS1L, VAC14</t>
  </si>
  <si>
    <t>IL34</t>
  </si>
  <si>
    <t>ENSG00000157368</t>
  </si>
  <si>
    <t>rs78927322-G</t>
  </si>
  <si>
    <t>rs78927322</t>
  </si>
  <si>
    <t>[1.85-3.85] unit increase</t>
  </si>
  <si>
    <t>rs10498633-T</t>
  </si>
  <si>
    <t>BMPER</t>
  </si>
  <si>
    <t>ENSG00000164619</t>
  </si>
  <si>
    <t>rs17169634-?</t>
  </si>
  <si>
    <t>rs17169634</t>
  </si>
  <si>
    <t>MAPT</t>
  </si>
  <si>
    <t>rs2732703-?</t>
  </si>
  <si>
    <t>[1.23-1.1]</t>
  </si>
  <si>
    <t>rs639012-G</t>
  </si>
  <si>
    <t>rs639012</t>
  </si>
  <si>
    <t>[1.1-1.22]</t>
  </si>
  <si>
    <t>TECTA</t>
  </si>
  <si>
    <t>ENSG00000109927</t>
  </si>
  <si>
    <t>rs148619105-?</t>
  </si>
  <si>
    <t>rs148619105</t>
  </si>
  <si>
    <t>[1.47-2.33]</t>
  </si>
  <si>
    <t>8p12</t>
  </si>
  <si>
    <t>KCTD9P6 - AC068672.2</t>
  </si>
  <si>
    <t>ENSG00000229211</t>
  </si>
  <si>
    <t>ENSG00000253377</t>
  </si>
  <si>
    <t>rs137869973-T</t>
  </si>
  <si>
    <t>rs137869973</t>
  </si>
  <si>
    <t>[0.19-0.43] unit increase</t>
  </si>
  <si>
    <t>rs440277-G</t>
  </si>
  <si>
    <t>rs440277</t>
  </si>
  <si>
    <t>[1.34-1.86]</t>
  </si>
  <si>
    <t>Carrasquillo MM</t>
  </si>
  <si>
    <t>www.ncbi.nlm.nih.gov/pubmed/19136949</t>
  </si>
  <si>
    <t>Genetic variation in PCDH11X is associated with susceptibility to late-onset Alzheimer's disease.</t>
  </si>
  <si>
    <t>844 European ancestry cases, 1,255 European ancestry controls</t>
  </si>
  <si>
    <t>1,547 European ancestry cases, 1,209 European ancestry controls</t>
  </si>
  <si>
    <t>Xq21.31</t>
  </si>
  <si>
    <t>X</t>
  </si>
  <si>
    <t>PCDH11X</t>
  </si>
  <si>
    <t>ENSG00000102290</t>
  </si>
  <si>
    <t>rs2573905-?</t>
  </si>
  <si>
    <t>rs2573905</t>
  </si>
  <si>
    <t>[1.17-1.42]</t>
  </si>
  <si>
    <t>Illumina [313504]</t>
  </si>
  <si>
    <t>GCST000315</t>
  </si>
  <si>
    <t>4q21.3</t>
  </si>
  <si>
    <t>AFF1</t>
  </si>
  <si>
    <t>ENSG00000172493</t>
  </si>
  <si>
    <t>rs340635-?</t>
  </si>
  <si>
    <t>rs340635</t>
  </si>
  <si>
    <t>CYCS</t>
  </si>
  <si>
    <t>ENSG00000172115</t>
  </si>
  <si>
    <t>rs1861525-?</t>
  </si>
  <si>
    <t>rs1861525</t>
  </si>
  <si>
    <t>Yashin AI</t>
  </si>
  <si>
    <t>Exp Gerontol</t>
  </si>
  <si>
    <t>www.ncbi.nlm.nih.gov/pubmed/29107063</t>
  </si>
  <si>
    <t>Hidden heterogeneity in Alzheimer's disease: Insights from genetic association studies and other analyses.</t>
  </si>
  <si>
    <t>at least 3,569 European, Black, and unknown ancestry cases, at least 19,085 European, Black, and unknown ancestry controls</t>
  </si>
  <si>
    <t>Illumina [up to 1329158]</t>
  </si>
  <si>
    <t>GCST006121</t>
  </si>
  <si>
    <t>16q12.1</t>
  </si>
  <si>
    <t>RPL34P29 - AC007603.3</t>
  </si>
  <si>
    <t>ENSG00000244551</t>
  </si>
  <si>
    <t>ENSG00000283365</t>
  </si>
  <si>
    <t>rs77414823-T</t>
  </si>
  <si>
    <t>rs77414823</t>
  </si>
  <si>
    <t>16q21</t>
  </si>
  <si>
    <t>AC009161.1 - AC009110.1</t>
  </si>
  <si>
    <t>ENSG00000237901</t>
  </si>
  <si>
    <t>ENSG00000231589</t>
  </si>
  <si>
    <t>rs150252171-A</t>
  </si>
  <si>
    <t>rs150252171</t>
  </si>
  <si>
    <t>CDH13</t>
  </si>
  <si>
    <t>ENSG00000140945</t>
  </si>
  <si>
    <t>rs77894924-A</t>
  </si>
  <si>
    <t>rs77894924</t>
  </si>
  <si>
    <t>ARVCF</t>
  </si>
  <si>
    <t>ENSG00000099889</t>
  </si>
  <si>
    <t>rs144191434-A</t>
  </si>
  <si>
    <t>rs144191434</t>
  </si>
  <si>
    <t>2q22.1</t>
  </si>
  <si>
    <t>RN7SKP141 - SMC4P1</t>
  </si>
  <si>
    <t>ENSG00000251976</t>
  </si>
  <si>
    <t>ENSG00000229568</t>
  </si>
  <si>
    <t>rs140009341-A</t>
  </si>
  <si>
    <t>rs140009341</t>
  </si>
  <si>
    <t>4q24</t>
  </si>
  <si>
    <t>BANK1 - SLC39A8</t>
  </si>
  <si>
    <t>ENSG00000153064</t>
  </si>
  <si>
    <t>ENSG00000138821</t>
  </si>
  <si>
    <t>rs115641191-T</t>
  </si>
  <si>
    <t>rs115641191</t>
  </si>
  <si>
    <t>SETD7</t>
  </si>
  <si>
    <t>ENSG00000145391</t>
  </si>
  <si>
    <t>rs72728723-A</t>
  </si>
  <si>
    <t>rs72728723</t>
  </si>
  <si>
    <t>5p12</t>
  </si>
  <si>
    <t>FGF10</t>
  </si>
  <si>
    <t>RNU6-381P - FGF10</t>
  </si>
  <si>
    <t>ENSG00000212561</t>
  </si>
  <si>
    <t>ENSG00000070193</t>
  </si>
  <si>
    <t>rs11749176-A</t>
  </si>
  <si>
    <t>rs11749176</t>
  </si>
  <si>
    <t>rs186292051-T</t>
  </si>
  <si>
    <t>rs186292051</t>
  </si>
  <si>
    <t>rs141568462-T</t>
  </si>
  <si>
    <t>rs141568462</t>
  </si>
  <si>
    <t>5q23.1</t>
  </si>
  <si>
    <t>RPS17P2 - LINC02214</t>
  </si>
  <si>
    <t>ENSG00000197575</t>
  </si>
  <si>
    <t>ENSG00000251311</t>
  </si>
  <si>
    <t>rs77296444-A</t>
  </si>
  <si>
    <t>rs77296444</t>
  </si>
  <si>
    <t>AC008550.1 - AC008574.1</t>
  </si>
  <si>
    <t>ENSG00000234259</t>
  </si>
  <si>
    <t>ENSG00000251293</t>
  </si>
  <si>
    <t>rs190338033-A</t>
  </si>
  <si>
    <t>rs190338033</t>
  </si>
  <si>
    <t>5q33.1</t>
  </si>
  <si>
    <t>G3BP1</t>
  </si>
  <si>
    <t>ENSG00000145907</t>
  </si>
  <si>
    <t>rs186127414-A</t>
  </si>
  <si>
    <t>rs186127414</t>
  </si>
  <si>
    <t>6p12.1</t>
  </si>
  <si>
    <t>DST</t>
  </si>
  <si>
    <t>ENSG00000151914</t>
  </si>
  <si>
    <t>rs185968827-A</t>
  </si>
  <si>
    <t>rs185968827</t>
  </si>
  <si>
    <t>6q23.2</t>
  </si>
  <si>
    <t>EYA4</t>
  </si>
  <si>
    <t>ENSG00000112319</t>
  </si>
  <si>
    <t>rs17062407-A</t>
  </si>
  <si>
    <t>rs17062407</t>
  </si>
  <si>
    <t>7q36.1</t>
  </si>
  <si>
    <t>AC004877.2, ZNF862</t>
  </si>
  <si>
    <t>ENSG00000280149, ENSG00000106479</t>
  </si>
  <si>
    <t>rs116932763-A</t>
  </si>
  <si>
    <t>rs116932763</t>
  </si>
  <si>
    <t>8q13.1</t>
  </si>
  <si>
    <t>SGK3, C8orf44-SGK3</t>
  </si>
  <si>
    <t>ENSG00000104205, ENSG00000288602</t>
  </si>
  <si>
    <t>rs191342285-A</t>
  </si>
  <si>
    <t>rs191342285</t>
  </si>
  <si>
    <t>PPP1R42</t>
  </si>
  <si>
    <t>ENSG00000178125</t>
  </si>
  <si>
    <t>rs182838111-T</t>
  </si>
  <si>
    <t>rs182838111</t>
  </si>
  <si>
    <t>AC090132.1 - AC090132.2</t>
  </si>
  <si>
    <t>ENSG00000253423</t>
  </si>
  <si>
    <t>ENSG00000274116</t>
  </si>
  <si>
    <t>rs192093332-A</t>
  </si>
  <si>
    <t>rs192093332</t>
  </si>
  <si>
    <t>8q23.3</t>
  </si>
  <si>
    <t>AC103993.1 - AC046174.1</t>
  </si>
  <si>
    <t>ENSG00000253207</t>
  </si>
  <si>
    <t>ENSG00000206719</t>
  </si>
  <si>
    <t>rs189590409-A</t>
  </si>
  <si>
    <t>rs189590409</t>
  </si>
  <si>
    <t>9q21.2</t>
  </si>
  <si>
    <t>ATP5MFP3 - RFC5P1</t>
  </si>
  <si>
    <t>ENSG00000232851</t>
  </si>
  <si>
    <t>ENSG00000233526</t>
  </si>
  <si>
    <t>rs147213018-A</t>
  </si>
  <si>
    <t>rs147213018</t>
  </si>
  <si>
    <t>9q22.33</t>
  </si>
  <si>
    <t>FOXE1</t>
  </si>
  <si>
    <t>FOXE1 - TRMO</t>
  </si>
  <si>
    <t>ENSG00000178919</t>
  </si>
  <si>
    <t>ENSG00000136932</t>
  </si>
  <si>
    <t>rs12378800-A</t>
  </si>
  <si>
    <t>rs12378800</t>
  </si>
  <si>
    <t>10q25.1</t>
  </si>
  <si>
    <t>SORCS3</t>
  </si>
  <si>
    <t>ENSG00000156395</t>
  </si>
  <si>
    <t>rs117792039-A</t>
  </si>
  <si>
    <t>rs117792039</t>
  </si>
  <si>
    <t>11p11.12</t>
  </si>
  <si>
    <t>GTF2IP11 - AC109635.4</t>
  </si>
  <si>
    <t>ENSG00000255199</t>
  </si>
  <si>
    <t>ENSG00000255442</t>
  </si>
  <si>
    <t>rs2313143-A</t>
  </si>
  <si>
    <t>rs2313143</t>
  </si>
  <si>
    <t>12p13.32</t>
  </si>
  <si>
    <t>AC005833.1</t>
  </si>
  <si>
    <t>ENSG00000255639</t>
  </si>
  <si>
    <t>rs116938548-T</t>
  </si>
  <si>
    <t>rs116938548</t>
  </si>
  <si>
    <t>13q31.1</t>
  </si>
  <si>
    <t>AL590807.1</t>
  </si>
  <si>
    <t>ENSG00000286746</t>
  </si>
  <si>
    <t>rs189465671-T</t>
  </si>
  <si>
    <t>rs189465671</t>
  </si>
  <si>
    <t>4q35.1</t>
  </si>
  <si>
    <t>IRF2, RPL6P16, CASP3</t>
  </si>
  <si>
    <t>IRF2</t>
  </si>
  <si>
    <t>ENSG00000168310</t>
  </si>
  <si>
    <t>rs17488073-G</t>
  </si>
  <si>
    <t>rs17488073</t>
  </si>
  <si>
    <t>[0.54-1.12] unit increase</t>
  </si>
  <si>
    <t>7q21.2</t>
  </si>
  <si>
    <t>AKAP9, MTERF, CYP51A1, LRRD1, KRIT1</t>
  </si>
  <si>
    <t>AKAP9</t>
  </si>
  <si>
    <t>ENSG00000127914</t>
  </si>
  <si>
    <t>rs149454736-T</t>
  </si>
  <si>
    <t>rs149454736</t>
  </si>
  <si>
    <t>[1.11-2.33] unit increase</t>
  </si>
  <si>
    <t>Cerebrospinal fluid t-tau levels in Alzheimer's disease dementia</t>
  </si>
  <si>
    <t>190 European ancestry cases</t>
  </si>
  <si>
    <t>RNF165, C18orf23, LOXHD1</t>
  </si>
  <si>
    <t>RNF165</t>
  </si>
  <si>
    <t>ENSG00000141622</t>
  </si>
  <si>
    <t>rs80011616-A</t>
  </si>
  <si>
    <t>rs80011616</t>
  </si>
  <si>
    <t>[0.61-1.23] unit decrease</t>
  </si>
  <si>
    <t>Illumina [8340470] (imputed)</t>
  </si>
  <si>
    <t>GCST006991</t>
  </si>
  <si>
    <t>Mukherjee S</t>
  </si>
  <si>
    <t>www.ncbi.nlm.nih.gov/pubmed/30514930</t>
  </si>
  <si>
    <t>Genetic data and cognitively defined late-onset Alzheimer's disease subgroups.</t>
  </si>
  <si>
    <t>Alzheimer's disease with visuospatial domain impairment</t>
  </si>
  <si>
    <t>Up to 497 European ancestry cases, 3,447 European ancestry controls</t>
  </si>
  <si>
    <t>AL353588.1</t>
  </si>
  <si>
    <t>ENSG00000272442</t>
  </si>
  <si>
    <t>rs9369477-C</t>
  </si>
  <si>
    <t>rs9369477</t>
  </si>
  <si>
    <t>[1.77-2.32]</t>
  </si>
  <si>
    <t>NR [up to 6398204] (imputed)</t>
  </si>
  <si>
    <t>Alzheimer's disease, visuospatial impairment</t>
  </si>
  <si>
    <t>http://www.ebi.ac.uk/efo/EFO_0000249, http://www.ebi.ac.uk/efo/EFO_0009752</t>
  </si>
  <si>
    <t>GCST007318</t>
  </si>
  <si>
    <t>6q21</t>
  </si>
  <si>
    <t>AL591518.1</t>
  </si>
  <si>
    <t>ENSG00000284999</t>
  </si>
  <si>
    <t>rs9372110-A</t>
  </si>
  <si>
    <t>rs9372110</t>
  </si>
  <si>
    <t>[1.87-2.45]</t>
  </si>
  <si>
    <t>Wijsman EM</t>
  </si>
  <si>
    <t>www.ncbi.nlm.nih.gov/pubmed/21379329</t>
  </si>
  <si>
    <t>Genome-wide association of familial late-onset Alzheimer's disease replicates BIN1 and CLU and nominates CUGBP2 in interaction with APOE.</t>
  </si>
  <si>
    <t>1,848 European ancestry affected individuals, 1,991 European ancestry unaffected individuals</t>
  </si>
  <si>
    <t>231 Caribbean Hispanic cases, 187 Caribbean Hispanic controls, 386 European ancestry cases, 386 European ancestry controls</t>
  </si>
  <si>
    <t>CUGBP2</t>
  </si>
  <si>
    <t>CELF2</t>
  </si>
  <si>
    <t>ENSG00000048740</t>
  </si>
  <si>
    <t>rs62209-C</t>
  </si>
  <si>
    <t>rs62209</t>
  </si>
  <si>
    <t>(APOE E4 homozygotes)</t>
  </si>
  <si>
    <t>[1.56-2.67]</t>
  </si>
  <si>
    <t>Illumina [565336]</t>
  </si>
  <si>
    <t>GCST000980</t>
  </si>
  <si>
    <t>5q31.1</t>
  </si>
  <si>
    <t>CDC42SE2</t>
  </si>
  <si>
    <t>ENSG00000158985</t>
  </si>
  <si>
    <t>rs382216-C</t>
  </si>
  <si>
    <t>rs382216</t>
  </si>
  <si>
    <t>[1.09-1.22]</t>
  </si>
  <si>
    <t>ACSL6</t>
  </si>
  <si>
    <t>AC034228.2, ACSL6, AC034228.3</t>
  </si>
  <si>
    <t>ENSG00000234758, ENSG00000164398, ENSG00000281938</t>
  </si>
  <si>
    <t>rs476428-G</t>
  </si>
  <si>
    <t>rs476428</t>
  </si>
  <si>
    <t>rs11828907-C</t>
  </si>
  <si>
    <t>rs11828907</t>
  </si>
  <si>
    <t>[2.55-7.92]</t>
  </si>
  <si>
    <t>LINC00515, MRPL39</t>
  </si>
  <si>
    <t>AP000223.1 - MRPL39</t>
  </si>
  <si>
    <t>ENSG00000260583</t>
  </si>
  <si>
    <t>ENSG00000154719</t>
  </si>
  <si>
    <t>rs2298369-?</t>
  </si>
  <si>
    <t>rs2298369</t>
  </si>
  <si>
    <t>Beecham GW</t>
  </si>
  <si>
    <t>Am J Hum Genet</t>
  </si>
  <si>
    <t>www.ncbi.nlm.nih.gov/pubmed/19118814</t>
  </si>
  <si>
    <t>Genome-wide association study implicates a chromosome 12 risk locus for late-onset Alzheimer disease.</t>
  </si>
  <si>
    <t>492 European ancestry cases, 496 European ancestry controls</t>
  </si>
  <si>
    <t>238 European ancestry cases, 220 European ancestry controls</t>
  </si>
  <si>
    <t>12q13.11</t>
  </si>
  <si>
    <t>FAM113B</t>
  </si>
  <si>
    <t>AC008083.2</t>
  </si>
  <si>
    <t>ENSG00000257925</t>
  </si>
  <si>
    <t>rs11610206-?</t>
  </si>
  <si>
    <t>rs11610206</t>
  </si>
  <si>
    <t>Illumina [~ 2500000] (imputed)</t>
  </si>
  <si>
    <t>GCST000310</t>
  </si>
  <si>
    <t>12q13.13</t>
  </si>
  <si>
    <t>SLC4A8</t>
  </si>
  <si>
    <t>ENSG00000050438</t>
  </si>
  <si>
    <t>rs147845115-?</t>
  </si>
  <si>
    <t>rs147845115</t>
  </si>
  <si>
    <t>15q12</t>
  </si>
  <si>
    <t>GABRG3</t>
  </si>
  <si>
    <t>ENSG00000182256</t>
  </si>
  <si>
    <t>rs74006954-?</t>
  </si>
  <si>
    <t>rs74006954</t>
  </si>
  <si>
    <t>RPL15P2 - AL121612.1</t>
  </si>
  <si>
    <t>ENSG00000240914</t>
  </si>
  <si>
    <t>ENSG00000274379</t>
  </si>
  <si>
    <t>rs57602116-A</t>
  </si>
  <si>
    <t>rs57602116</t>
  </si>
  <si>
    <t>15q23</t>
  </si>
  <si>
    <t>THSD4</t>
  </si>
  <si>
    <t>ENSG00000187720</t>
  </si>
  <si>
    <t>rs142200609-T</t>
  </si>
  <si>
    <t>rs142200609</t>
  </si>
  <si>
    <t>TCAM1P</t>
  </si>
  <si>
    <t>ENSG00000240280</t>
  </si>
  <si>
    <t>rs71377714-T</t>
  </si>
  <si>
    <t>rs71377714</t>
  </si>
  <si>
    <t>17q24.2</t>
  </si>
  <si>
    <t>ABCA8</t>
  </si>
  <si>
    <t>ENSG00000141338</t>
  </si>
  <si>
    <t>rs16973424-A</t>
  </si>
  <si>
    <t>rs16973424</t>
  </si>
  <si>
    <t>17q25.3</t>
  </si>
  <si>
    <t>AC127496.1 - RPL12P37</t>
  </si>
  <si>
    <t>ENSG00000261924</t>
  </si>
  <si>
    <t>ENSG00000240270</t>
  </si>
  <si>
    <t>rs149464898-T</t>
  </si>
  <si>
    <t>rs149464898</t>
  </si>
  <si>
    <t>1p36.11</t>
  </si>
  <si>
    <t>UBXN11</t>
  </si>
  <si>
    <t>ENSG00000158062</t>
  </si>
  <si>
    <t>rs56039743-T</t>
  </si>
  <si>
    <t>rs56039743</t>
  </si>
  <si>
    <t>3p24.2</t>
  </si>
  <si>
    <t>LINC00692</t>
  </si>
  <si>
    <t>RPEP2 - HMGB3P12</t>
  </si>
  <si>
    <t>ENSG00000234158</t>
  </si>
  <si>
    <t>ENSG00000237603</t>
  </si>
  <si>
    <t>rs7374058-T</t>
  </si>
  <si>
    <t>rs7374058</t>
  </si>
  <si>
    <t>3p12.2</t>
  </si>
  <si>
    <t>LINC02008</t>
  </si>
  <si>
    <t>ENSG00000239440</t>
  </si>
  <si>
    <t>rs142710255-A</t>
  </si>
  <si>
    <t>rs142710255</t>
  </si>
  <si>
    <t>rs11742761-A</t>
  </si>
  <si>
    <t>rs11742761</t>
  </si>
  <si>
    <t>6q15</t>
  </si>
  <si>
    <t>AL590635.1 - AL590814.2</t>
  </si>
  <si>
    <t>ENSG00000219867</t>
  </si>
  <si>
    <t>ENSG00000285961</t>
  </si>
  <si>
    <t>rs6908580-T</t>
  </si>
  <si>
    <t>rs6908580</t>
  </si>
  <si>
    <t>SOBP - AL096816.1</t>
  </si>
  <si>
    <t>ENSG00000112320</t>
  </si>
  <si>
    <t>ENSG00000280135</t>
  </si>
  <si>
    <t>rs847012-C</t>
  </si>
  <si>
    <t>rs847012</t>
  </si>
  <si>
    <t>TULP4</t>
  </si>
  <si>
    <t>ENSG00000130338</t>
  </si>
  <si>
    <t>rs116886320-A</t>
  </si>
  <si>
    <t>rs116886320</t>
  </si>
  <si>
    <t>9q22.32</t>
  </si>
  <si>
    <t>DKFZP434H0512</t>
  </si>
  <si>
    <t>LINC00476</t>
  </si>
  <si>
    <t>ENSG00000175611</t>
  </si>
  <si>
    <t>rs7047415-T</t>
  </si>
  <si>
    <t>rs7047415</t>
  </si>
  <si>
    <t>10q23.31</t>
  </si>
  <si>
    <t>HTR7</t>
  </si>
  <si>
    <t>LINC02653 - HTR7</t>
  </si>
  <si>
    <t>ENSG00000236373</t>
  </si>
  <si>
    <t>ENSG00000148680</t>
  </si>
  <si>
    <t>rs73310256-T</t>
  </si>
  <si>
    <t>rs73310256</t>
  </si>
  <si>
    <t>11p15.3</t>
  </si>
  <si>
    <t>MICAL2</t>
  </si>
  <si>
    <t>ENSG00000133816</t>
  </si>
  <si>
    <t>rs117250828-A</t>
  </si>
  <si>
    <t>rs117250828</t>
  </si>
  <si>
    <t>11q21</t>
  </si>
  <si>
    <t>AP000787.1 - AP001790.1</t>
  </si>
  <si>
    <t>ENSG00000245552</t>
  </si>
  <si>
    <t>ENSG00000250390</t>
  </si>
  <si>
    <t>rs3911569-A</t>
  </si>
  <si>
    <t>rs3911569</t>
  </si>
  <si>
    <t>1p36.13</t>
  </si>
  <si>
    <t>ACTL8, IGSF21</t>
  </si>
  <si>
    <t>ACTL8 - AL357509.1</t>
  </si>
  <si>
    <t>ENSG00000117148</t>
  </si>
  <si>
    <t>ENSG00000284653</t>
  </si>
  <si>
    <t>rs186911969-T</t>
  </si>
  <si>
    <t>rs186911969</t>
  </si>
  <si>
    <t>[2.32-4.98] unit increase</t>
  </si>
  <si>
    <t>1q25.3</t>
  </si>
  <si>
    <t>GLT25D2, RGL1, TSEN15</t>
  </si>
  <si>
    <t>COLGALT2</t>
  </si>
  <si>
    <t>ENSG00000198756</t>
  </si>
  <si>
    <t>rs137929838-T</t>
  </si>
  <si>
    <t>rs137929838</t>
  </si>
  <si>
    <t>[1.02-2.16] unit increase</t>
  </si>
  <si>
    <t>8p23.1</t>
  </si>
  <si>
    <t>PPP1R3B</t>
  </si>
  <si>
    <t>PPP1R3B, PPP1R3B, AC022784.5</t>
  </si>
  <si>
    <t>ENSG00000285343, ENSG00000173281, ENSG00000254340</t>
  </si>
  <si>
    <t>rs3748140-?</t>
  </si>
  <si>
    <t>rs3748140</t>
  </si>
  <si>
    <t>Stein JL</t>
  </si>
  <si>
    <t>www.ncbi.nlm.nih.gov/pubmed/20197096</t>
  </si>
  <si>
    <t>Genome-wide analysis reveals novel genes influencing temporal lobe structure with relevance to neurodegeneration in Alzheimer's disease.</t>
  </si>
  <si>
    <t>Brain structure (temporal lobe volume)</t>
  </si>
  <si>
    <t>173 European ancestry Alzheimer's disease cases, 361 European ancestry Mild Cognitive Impairment cases, 208 European ancestry controls</t>
  </si>
  <si>
    <t>TLN2</t>
  </si>
  <si>
    <t>ENSG00000171914</t>
  </si>
  <si>
    <t>rs2456930-G</t>
  </si>
  <si>
    <t>rs2456930</t>
  </si>
  <si>
    <t>Illumina [546314]</t>
  </si>
  <si>
    <t>GCST000614</t>
  </si>
  <si>
    <t>3q12.2</t>
  </si>
  <si>
    <t>NIT2</t>
  </si>
  <si>
    <t>ENSG00000114021</t>
  </si>
  <si>
    <t>rs2289506-T</t>
  </si>
  <si>
    <t>rs2289506</t>
  </si>
  <si>
    <t>[1.43-1.79]</t>
  </si>
  <si>
    <t>8p23.2</t>
  </si>
  <si>
    <t>CSMD1</t>
  </si>
  <si>
    <t>ENSG00000183117</t>
  </si>
  <si>
    <t>rs2046197-C</t>
  </si>
  <si>
    <t>rs2046197</t>
  </si>
  <si>
    <t>[1.46-1.86]</t>
  </si>
  <si>
    <t>Alzheimer's disease with no specific cognitive domain impairment</t>
  </si>
  <si>
    <t>Up to 1,584 European ancestry cases, 3,447 European ancestry controls</t>
  </si>
  <si>
    <t>3q25.1</t>
  </si>
  <si>
    <t>MED12L</t>
  </si>
  <si>
    <t>ENSG00000144893</t>
  </si>
  <si>
    <t>rs11708767-A</t>
  </si>
  <si>
    <t>rs11708767</t>
  </si>
  <si>
    <t>[1.21-1.45]</t>
  </si>
  <si>
    <t>GCST007333</t>
  </si>
  <si>
    <t>PVRL2, CBLC, BCAM, TOMM40, APOE, APOC1, APOC1P1, APOC4, APOC4-APOC2, APOC2, CLPTM1</t>
  </si>
  <si>
    <t>rs283812-C</t>
  </si>
  <si>
    <t>rs283812</t>
  </si>
  <si>
    <t>[0.35-0.75] unit decrease</t>
  </si>
  <si>
    <t>Psychosis in Alzheimer's disease</t>
  </si>
  <si>
    <t>1,039 European ancestry cases with psychosis, 610 European ancestry cases without psychosis, 260 European, African American and Native American ancestry cases with psychosis and 125 European, African American and Native American ancestry cases without psychosis from 264 families</t>
  </si>
  <si>
    <t>4q12</t>
  </si>
  <si>
    <t>AC110611.1</t>
  </si>
  <si>
    <t>RNU6-276P - EXOC1L</t>
  </si>
  <si>
    <t>ENSG00000251923</t>
  </si>
  <si>
    <t>ENSG00000250821</t>
  </si>
  <si>
    <t>rs753129-?</t>
  </si>
  <si>
    <t>rs753129</t>
  </si>
  <si>
    <t>Illumina [1882172] (imputed)</t>
  </si>
  <si>
    <t>GCST001282</t>
  </si>
  <si>
    <t>FNIP1, ACSL6</t>
  </si>
  <si>
    <t>MEIKIN, AC034228.3</t>
  </si>
  <si>
    <t>ENSG00000239642, ENSG00000281938</t>
  </si>
  <si>
    <t>rs142958719-G</t>
  </si>
  <si>
    <t>rs142958719</t>
  </si>
  <si>
    <t>PFDN1, HBEGF</t>
  </si>
  <si>
    <t>[1.07-1.17]</t>
  </si>
  <si>
    <t>LOC257396, FST</t>
  </si>
  <si>
    <t>AC027329.1 - AC108114.1</t>
  </si>
  <si>
    <t>ENSG00000285831</t>
  </si>
  <si>
    <t>ENSG00000240052</t>
  </si>
  <si>
    <t>rs35868327-T</t>
  </si>
  <si>
    <t>rs35868327</t>
  </si>
  <si>
    <t>[1.27-1.69]</t>
  </si>
  <si>
    <t>5p13.3</t>
  </si>
  <si>
    <t>SUCLG2P4</t>
  </si>
  <si>
    <t>LINC02109</t>
  </si>
  <si>
    <t>ENSG00000259786</t>
  </si>
  <si>
    <t>rs71618613-A</t>
  </si>
  <si>
    <t>rs71618613</t>
  </si>
  <si>
    <t>[1.23-1.59]</t>
  </si>
  <si>
    <t>1q31.2</t>
  </si>
  <si>
    <t>AL136456.1</t>
  </si>
  <si>
    <t>ENSG00000227240</t>
  </si>
  <si>
    <t>rs6678275-C</t>
  </si>
  <si>
    <t>rs6678275</t>
  </si>
  <si>
    <t>[1.05-1.13]</t>
  </si>
  <si>
    <t>12q12</t>
  </si>
  <si>
    <t>ADAMTS20</t>
  </si>
  <si>
    <t>AC090525.2 - AC090525.3</t>
  </si>
  <si>
    <t>ENSG00000257813</t>
  </si>
  <si>
    <t>ENSG00000271508</t>
  </si>
  <si>
    <t>rs7295246-G</t>
  </si>
  <si>
    <t>rs7295246</t>
  </si>
  <si>
    <t>14q32.33</t>
  </si>
  <si>
    <t>IGH</t>
  </si>
  <si>
    <t>IGHV2-70 - IGHV3-71</t>
  </si>
  <si>
    <t>ENSG00000274576</t>
  </si>
  <si>
    <t>ENSG00000282679</t>
  </si>
  <si>
    <t>rs2337406-C</t>
  </si>
  <si>
    <t>rs2337406</t>
  </si>
  <si>
    <t>[1.09-1.2]</t>
  </si>
  <si>
    <t>15q21.2</t>
  </si>
  <si>
    <t>SPPL2A</t>
  </si>
  <si>
    <t>SPPL2A, AC012100.2</t>
  </si>
  <si>
    <t>ENSG00000138600, ENSG00000259773</t>
  </si>
  <si>
    <t>rs8035452-T</t>
  </si>
  <si>
    <t>rs8035452</t>
  </si>
  <si>
    <t>chr17:61538148-A</t>
  </si>
  <si>
    <t>chr17:61538148</t>
  </si>
  <si>
    <t>[1.20-1.50]</t>
  </si>
  <si>
    <t>2q33.1</t>
  </si>
  <si>
    <t>PLCL1</t>
  </si>
  <si>
    <t>ENSG00000115896</t>
  </si>
  <si>
    <t>rs147150305-A</t>
  </si>
  <si>
    <t>rs147150305</t>
  </si>
  <si>
    <t>[0.21-0.49] unit decrease</t>
  </si>
  <si>
    <t>MCPH1-AS1, MCPH1-AS1</t>
  </si>
  <si>
    <t>ENSG00000249898, ENSG00000285400</t>
  </si>
  <si>
    <t>rs181696879-A</t>
  </si>
  <si>
    <t>rs181696879</t>
  </si>
  <si>
    <t>[0.42-0.92] unit decrease</t>
  </si>
  <si>
    <t>LOC101928519</t>
  </si>
  <si>
    <t>LNC-LBCS</t>
  </si>
  <si>
    <t>ENSG00000228412</t>
  </si>
  <si>
    <t>rs62402815-?</t>
  </si>
  <si>
    <t>rs62402815</t>
  </si>
  <si>
    <t>CHST1, MIR7154</t>
  </si>
  <si>
    <t>CHST1 - MIR7154</t>
  </si>
  <si>
    <t>ENSG00000175264</t>
  </si>
  <si>
    <t>ENSG00000276639</t>
  </si>
  <si>
    <t>rs2666895-?</t>
  </si>
  <si>
    <t>rs2666895</t>
  </si>
  <si>
    <t>[1.87-2.11]</t>
  </si>
  <si>
    <t>5q23.3</t>
  </si>
  <si>
    <t>FLJ33630</t>
  </si>
  <si>
    <t>LINC01184</t>
  </si>
  <si>
    <t>ENSG00000245937</t>
  </si>
  <si>
    <t>rs146579248-?</t>
  </si>
  <si>
    <t>rs146579248</t>
  </si>
  <si>
    <t>12q23.1</t>
  </si>
  <si>
    <t>ANO4</t>
  </si>
  <si>
    <t>ENSG00000151572</t>
  </si>
  <si>
    <t>rs1399439-?</t>
  </si>
  <si>
    <t>rs1399439</t>
  </si>
  <si>
    <t>16q23.1</t>
  </si>
  <si>
    <t>VAT1L</t>
  </si>
  <si>
    <t>ENSG00000171724</t>
  </si>
  <si>
    <t>rs9934540-?</t>
  </si>
  <si>
    <t>rs9934540</t>
  </si>
  <si>
    <t>NDUFA12</t>
  </si>
  <si>
    <t>ENSG00000184752</t>
  </si>
  <si>
    <t>rs249153-C</t>
  </si>
  <si>
    <t>rs249153</t>
  </si>
  <si>
    <t>18q22.1</t>
  </si>
  <si>
    <t>CDH19 - RNU6-1037P</t>
  </si>
  <si>
    <t>ENSG00000071991</t>
  </si>
  <si>
    <t>ENSG00000238680</t>
  </si>
  <si>
    <t>rs138098194-A</t>
  </si>
  <si>
    <t>rs138098194</t>
  </si>
  <si>
    <t>19q13.11</t>
  </si>
  <si>
    <t>ZNF599</t>
  </si>
  <si>
    <t>AC020910.3 - LINC01801</t>
  </si>
  <si>
    <t>ENSG00000270281</t>
  </si>
  <si>
    <t>ENSG00000267767</t>
  </si>
  <si>
    <t>rs9304861-A</t>
  </si>
  <si>
    <t>rs9304861</t>
  </si>
  <si>
    <t>AF165147.1 - AF207955.1</t>
  </si>
  <si>
    <t>ENSG00000232855</t>
  </si>
  <si>
    <t>ENSG00000283300</t>
  </si>
  <si>
    <t>rs2409317-T</t>
  </si>
  <si>
    <t>rs2409317</t>
  </si>
  <si>
    <t>22q13.31</t>
  </si>
  <si>
    <t>FP325330.2 - BX284656.2</t>
  </si>
  <si>
    <t>ENSG00000278890</t>
  </si>
  <si>
    <t>ENSG00000238192</t>
  </si>
  <si>
    <t>rs150927461-T</t>
  </si>
  <si>
    <t>rs150927461</t>
  </si>
  <si>
    <t>15q25.3</t>
  </si>
  <si>
    <t>AGBL1</t>
  </si>
  <si>
    <t>ENSG00000273540</t>
  </si>
  <si>
    <t>rs62013859-T</t>
  </si>
  <si>
    <t>rs62013859</t>
  </si>
  <si>
    <t>2q14.1</t>
  </si>
  <si>
    <t>DDX18</t>
  </si>
  <si>
    <t>AC064856.1 - AC009312.1</t>
  </si>
  <si>
    <t>ENSG00000286370</t>
  </si>
  <si>
    <t>ENSG00000238207</t>
  </si>
  <si>
    <t>rs982100-A</t>
  </si>
  <si>
    <t>rs982100</t>
  </si>
  <si>
    <t>2q36.3</t>
  </si>
  <si>
    <t>COL4A4</t>
  </si>
  <si>
    <t>ENSG00000081052</t>
  </si>
  <si>
    <t>rs59904869-C</t>
  </si>
  <si>
    <t>rs59904869</t>
  </si>
  <si>
    <t>C3orf67</t>
  </si>
  <si>
    <t>ENSG00000163689</t>
  </si>
  <si>
    <t>rs181319480-T</t>
  </si>
  <si>
    <t>rs181319480</t>
  </si>
  <si>
    <t>4q35.2</t>
  </si>
  <si>
    <t>FAT1</t>
  </si>
  <si>
    <t>FAT1 - AC108865.1</t>
  </si>
  <si>
    <t>ENSG00000083857</t>
  </si>
  <si>
    <t>ENSG00000250829</t>
  </si>
  <si>
    <t>rs75718659-T</t>
  </si>
  <si>
    <t>rs75718659</t>
  </si>
  <si>
    <t>5q35.3</t>
  </si>
  <si>
    <t>AC139795.3 - TMED9</t>
  </si>
  <si>
    <t>ENSG00000272459</t>
  </si>
  <si>
    <t>ENSG00000184840</t>
  </si>
  <si>
    <t>rs61142792-T</t>
  </si>
  <si>
    <t>rs61142792</t>
  </si>
  <si>
    <t>CDKAL1</t>
  </si>
  <si>
    <t>ENSG00000145996</t>
  </si>
  <si>
    <t>rs62400067-T</t>
  </si>
  <si>
    <t>rs62400067</t>
  </si>
  <si>
    <t>4p14</t>
  </si>
  <si>
    <t>ARAP2, SEC63P2, DTHD1</t>
  </si>
  <si>
    <t>ARAP2</t>
  </si>
  <si>
    <t>ENSG00000047365</t>
  </si>
  <si>
    <t>rs116105213-C</t>
  </si>
  <si>
    <t>rs116105213</t>
  </si>
  <si>
    <t>[1.73-3.73] unit increase</t>
  </si>
  <si>
    <t>C8orf83, IRF5P1, FAM92A1</t>
  </si>
  <si>
    <t>TRIQK</t>
  </si>
  <si>
    <t>ENSG00000205133</t>
  </si>
  <si>
    <t>rs56214552-G</t>
  </si>
  <si>
    <t>rs56214552</t>
  </si>
  <si>
    <t>[0.28-0.6] unit increase</t>
  </si>
  <si>
    <t>3q13.11</t>
  </si>
  <si>
    <t>MIR548AB</t>
  </si>
  <si>
    <t>RAP1BP2 - AC091804.1</t>
  </si>
  <si>
    <t>ENSG00000214405</t>
  </si>
  <si>
    <t>ENSG00000243635</t>
  </si>
  <si>
    <t>rs28868104-?</t>
  </si>
  <si>
    <t>rs28868104</t>
  </si>
  <si>
    <t>[1.36-1.55]</t>
  </si>
  <si>
    <t>FNIP1</t>
  </si>
  <si>
    <t>AC008695.1, FNIP1</t>
  </si>
  <si>
    <t>ENSG00000273217, ENSG00000217128</t>
  </si>
  <si>
    <t>rs758324-T</t>
  </si>
  <si>
    <t>rs758324</t>
  </si>
  <si>
    <t>ENSG00000138600</t>
  </si>
  <si>
    <t>rs10467994-T</t>
  </si>
  <si>
    <t>rs10467994</t>
  </si>
  <si>
    <t>[1.04-1.08]</t>
  </si>
  <si>
    <t>15q22.31</t>
  </si>
  <si>
    <t>TRIP4</t>
  </si>
  <si>
    <t>ENSG00000103671</t>
  </si>
  <si>
    <t>rs74615166-C</t>
  </si>
  <si>
    <t>rs74615166</t>
  </si>
  <si>
    <t>rs7225151-A</t>
  </si>
  <si>
    <t>[1.06-1.15]</t>
  </si>
  <si>
    <t>9p13.1</t>
  </si>
  <si>
    <t>FAM240B</t>
  </si>
  <si>
    <t>ENSG00000283329</t>
  </si>
  <si>
    <t>rs56249755-A</t>
  </si>
  <si>
    <t>rs56249755</t>
  </si>
  <si>
    <t>[0.1-0.22] unit decrease</t>
  </si>
  <si>
    <t>2q14.2</t>
  </si>
  <si>
    <t>STEAP3-AS1</t>
  </si>
  <si>
    <t>ENSG00000229867</t>
  </si>
  <si>
    <t>rs72840936-C</t>
  </si>
  <si>
    <t>rs72840936</t>
  </si>
  <si>
    <t>[0.2-0.44] unit increase</t>
  </si>
  <si>
    <t>9q21.31</t>
  </si>
  <si>
    <t>AL138749.1 - RPS20P25</t>
  </si>
  <si>
    <t>ENSG00000226798</t>
  </si>
  <si>
    <t>ENSG00000228375</t>
  </si>
  <si>
    <t>rs144573434-T</t>
  </si>
  <si>
    <t>rs144573434</t>
  </si>
  <si>
    <t>[0.69-1.59] unit decrease</t>
  </si>
  <si>
    <t>1q21.1</t>
  </si>
  <si>
    <t>LINC00624</t>
  </si>
  <si>
    <t>ENSG00000278811</t>
  </si>
  <si>
    <t>rs141976661-A</t>
  </si>
  <si>
    <t>rs141976661</t>
  </si>
  <si>
    <t>[0.55-1.21] unit decrease</t>
  </si>
  <si>
    <t>2p13.2</t>
  </si>
  <si>
    <t>DYSF - RPS20P10</t>
  </si>
  <si>
    <t>ENSG00000135636</t>
  </si>
  <si>
    <t>ENSG00000233971</t>
  </si>
  <si>
    <t>rs72842919-A</t>
  </si>
  <si>
    <t>rs72842919</t>
  </si>
  <si>
    <t>[0.22-0.54] unit decrease</t>
  </si>
  <si>
    <t>Logue MW</t>
  </si>
  <si>
    <t>www.ncbi.nlm.nih.gov/pubmed/22159054</t>
  </si>
  <si>
    <t>A comprehensive genetic association study of Alzheimer disease in African Americans.</t>
  </si>
  <si>
    <t>513 African American cases, 496 African American controls</t>
  </si>
  <si>
    <t>Illumina [2505093] (imputed)</t>
  </si>
  <si>
    <t>GCST001342</t>
  </si>
  <si>
    <t>4p16.2</t>
  </si>
  <si>
    <t>STK32B</t>
  </si>
  <si>
    <t>ENSG00000152953</t>
  </si>
  <si>
    <t>rs78647349-?</t>
  </si>
  <si>
    <t>rs78647349</t>
  </si>
  <si>
    <t>7q33</t>
  </si>
  <si>
    <t>EXOC4</t>
  </si>
  <si>
    <t>ENSG00000131558</t>
  </si>
  <si>
    <t>rs11770757-?</t>
  </si>
  <si>
    <t>rs11770757</t>
  </si>
  <si>
    <t>8q11.23</t>
  </si>
  <si>
    <t>ST18</t>
  </si>
  <si>
    <t>AC103831.1, ST18</t>
  </si>
  <si>
    <t>ENSG00000253924, ENSG00000147488</t>
  </si>
  <si>
    <t>rs7009219-?</t>
  </si>
  <si>
    <t>rs7009219</t>
  </si>
  <si>
    <t>PARVB</t>
  </si>
  <si>
    <t>ENSG00000188677</t>
  </si>
  <si>
    <t>rs75617873-?</t>
  </si>
  <si>
    <t>rs75617873</t>
  </si>
  <si>
    <t>12,169 European ancestry individuals, 2,078 Black individuals, 4,053 unknown ancestry individuals</t>
  </si>
  <si>
    <t>GCST006120</t>
  </si>
  <si>
    <t>4q31.3</t>
  </si>
  <si>
    <t>DCHS2</t>
  </si>
  <si>
    <t>ENSG00000197410</t>
  </si>
  <si>
    <t>rs1466662-?</t>
  </si>
  <si>
    <t>rs1466662</t>
  </si>
  <si>
    <t>AC000067.1 - SEPTIN5</t>
  </si>
  <si>
    <t>ENSG00000225007</t>
  </si>
  <si>
    <t>ENSG00000184702</t>
  </si>
  <si>
    <t>rs141503849-T</t>
  </si>
  <si>
    <t>rs141503849</t>
  </si>
  <si>
    <t>22q12.3</t>
  </si>
  <si>
    <t>TEX33 - TST</t>
  </si>
  <si>
    <t>ENSG00000185264</t>
  </si>
  <si>
    <t>ENSG00000128311</t>
  </si>
  <si>
    <t>rs117496069-T</t>
  </si>
  <si>
    <t>rs117496069</t>
  </si>
  <si>
    <t>16q24.1</t>
  </si>
  <si>
    <t>LINC00917 - AC092327.1</t>
  </si>
  <si>
    <t>ENSG00000168367</t>
  </si>
  <si>
    <t>ENSG00000268473</t>
  </si>
  <si>
    <t>rs78910009-T</t>
  </si>
  <si>
    <t>rs78910009</t>
  </si>
  <si>
    <t>3p24.3</t>
  </si>
  <si>
    <t>RANP7 - SALL4P5</t>
  </si>
  <si>
    <t>ENSG00000226183</t>
  </si>
  <si>
    <t>ENSG00000231915</t>
  </si>
  <si>
    <t>rs148471206-T</t>
  </si>
  <si>
    <t>rs148471206</t>
  </si>
  <si>
    <t>rs9293513-A</t>
  </si>
  <si>
    <t>rs9293513</t>
  </si>
  <si>
    <t>AC113410.1 - ZCCHC10</t>
  </si>
  <si>
    <t>ENSG00000199677</t>
  </si>
  <si>
    <t>ENSG00000155329</t>
  </si>
  <si>
    <t>rs7702102-A</t>
  </si>
  <si>
    <t>rs7702102</t>
  </si>
  <si>
    <t>AC026688.1 - CIR1P1</t>
  </si>
  <si>
    <t>ENSG00000253886</t>
  </si>
  <si>
    <t>ENSG00000253146</t>
  </si>
  <si>
    <t>rs143766413-C</t>
  </si>
  <si>
    <t>rs143766413</t>
  </si>
  <si>
    <t>C6orf203</t>
  </si>
  <si>
    <t>LINC02532 - CD24</t>
  </si>
  <si>
    <t>ENSG00000235142</t>
  </si>
  <si>
    <t>ENSG00000272398</t>
  </si>
  <si>
    <t>rs140633572-A</t>
  </si>
  <si>
    <t>rs140633572</t>
  </si>
  <si>
    <t>AC004160.1</t>
  </si>
  <si>
    <t>ENSG00000230333</t>
  </si>
  <si>
    <t>rs12374991-T</t>
  </si>
  <si>
    <t>rs12374991</t>
  </si>
  <si>
    <t>7q21.3</t>
  </si>
  <si>
    <t>AC073900.1 - AP1S2P1</t>
  </si>
  <si>
    <t>ENSG00000224475</t>
  </si>
  <si>
    <t>ENSG00000226046</t>
  </si>
  <si>
    <t>rs62496419-A</t>
  </si>
  <si>
    <t>rs62496419</t>
  </si>
  <si>
    <t>7q36.3</t>
  </si>
  <si>
    <t>AC008060.3</t>
  </si>
  <si>
    <t>ENSG00000236544</t>
  </si>
  <si>
    <t>rs61510607-T</t>
  </si>
  <si>
    <t>rs61510607</t>
  </si>
  <si>
    <t>9p23</t>
  </si>
  <si>
    <t>AL353595.1</t>
  </si>
  <si>
    <t>ENSG00000285784</t>
  </si>
  <si>
    <t>rs147338646-A</t>
  </si>
  <si>
    <t>rs147338646</t>
  </si>
  <si>
    <t>9p21.1</t>
  </si>
  <si>
    <t>LINC01243 - MTATP6P30</t>
  </si>
  <si>
    <t>ENSG00000260720</t>
  </si>
  <si>
    <t>ENSG00000226998</t>
  </si>
  <si>
    <t>rs78496360-A</t>
  </si>
  <si>
    <t>rs78496360</t>
  </si>
  <si>
    <t>10q22.1</t>
  </si>
  <si>
    <t>LINC02651 - RPL5P26</t>
  </si>
  <si>
    <t>ENSG00000235645</t>
  </si>
  <si>
    <t>ENSG00000230469</t>
  </si>
  <si>
    <t>rs79538733-A</t>
  </si>
  <si>
    <t>rs79538733</t>
  </si>
  <si>
    <t>11p15.4</t>
  </si>
  <si>
    <t>ZBED5-AS1 - LINC02752</t>
  </si>
  <si>
    <t>ENSG00000247271</t>
  </si>
  <si>
    <t>ENSG00000254401</t>
  </si>
  <si>
    <t>rs188188267-T</t>
  </si>
  <si>
    <t>rs188188267</t>
  </si>
  <si>
    <t>11q24.2</t>
  </si>
  <si>
    <t>AP000842.2, DDX25</t>
  </si>
  <si>
    <t>ENSG00000255027, ENSG00000109832</t>
  </si>
  <si>
    <t>rs11220271-A</t>
  </si>
  <si>
    <t>rs11220271</t>
  </si>
  <si>
    <t>12p13.31</t>
  </si>
  <si>
    <t>AICDA</t>
  </si>
  <si>
    <t>ENSG00000111732</t>
  </si>
  <si>
    <t>rs3794318-A</t>
  </si>
  <si>
    <t>rs3794318</t>
  </si>
  <si>
    <t>12q21.31</t>
  </si>
  <si>
    <t>RNU7-106P - OTOGL</t>
  </si>
  <si>
    <t>ENSG00000238842</t>
  </si>
  <si>
    <t>ENSG00000165899</t>
  </si>
  <si>
    <t>rs190909796-T</t>
  </si>
  <si>
    <t>rs190909796</t>
  </si>
  <si>
    <t>11p14.2</t>
  </si>
  <si>
    <t>ANO3, RPL36AP40, MUC15</t>
  </si>
  <si>
    <t>ANO3</t>
  </si>
  <si>
    <t>ENSG00000134343</t>
  </si>
  <si>
    <t>rs117556552-T</t>
  </si>
  <si>
    <t>rs117556552</t>
  </si>
  <si>
    <t>[1.41-3.01] unit decrease</t>
  </si>
  <si>
    <t>RPL34P16, NRN1</t>
  </si>
  <si>
    <t>AL136307.1 - RN7SL221P</t>
  </si>
  <si>
    <t>ENSG00000233064</t>
  </si>
  <si>
    <t>ENSG00000239472</t>
  </si>
  <si>
    <t>rs182645021-C</t>
  </si>
  <si>
    <t>rs182645021</t>
  </si>
  <si>
    <t>[1.69-3.69] unit increase</t>
  </si>
  <si>
    <t>RSPO4, ANGPT4, PSMF1</t>
  </si>
  <si>
    <t>RSPO4</t>
  </si>
  <si>
    <t>ENSG00000101282</t>
  </si>
  <si>
    <t>rs62187521-T</t>
  </si>
  <si>
    <t>rs62187521</t>
  </si>
  <si>
    <t>[0.84-1.82] unit decrease</t>
  </si>
  <si>
    <t>1p36.21</t>
  </si>
  <si>
    <t>PRDM2, KAZN</t>
  </si>
  <si>
    <t>KAZN</t>
  </si>
  <si>
    <t>ENSG00000189337</t>
  </si>
  <si>
    <t>rs72639058-T</t>
  </si>
  <si>
    <t>rs72639058</t>
  </si>
  <si>
    <t>3q26.2</t>
  </si>
  <si>
    <t>GOLIM4, MEMO1P3, EGFEM1P</t>
  </si>
  <si>
    <t>GOLIM4</t>
  </si>
  <si>
    <t>ENSG00000173905</t>
  </si>
  <si>
    <t>rs4955783-G</t>
  </si>
  <si>
    <t>rs4955783</t>
  </si>
  <si>
    <t>[0.39-0.83] unit decrease</t>
  </si>
  <si>
    <t>AL353133.2 - AL157777.1</t>
  </si>
  <si>
    <t>ENSG00000219190</t>
  </si>
  <si>
    <t>ENSG00000217769</t>
  </si>
  <si>
    <t>rs78358979-A</t>
  </si>
  <si>
    <t>rs78358979</t>
  </si>
  <si>
    <t>[1.54-1.98]</t>
  </si>
  <si>
    <t>3q27.3</t>
  </si>
  <si>
    <t>ST6GAL1</t>
  </si>
  <si>
    <t>ENSG00000073849</t>
  </si>
  <si>
    <t>rs3936289-?</t>
  </si>
  <si>
    <t>rs3936289</t>
  </si>
  <si>
    <t>[2.09-4.59] unit increase</t>
  </si>
  <si>
    <t>HLA-DRB5</t>
  </si>
  <si>
    <t>[1.13-1.05]</t>
  </si>
  <si>
    <t>3q22.3</t>
  </si>
  <si>
    <t>SOX14, CLDN18</t>
  </si>
  <si>
    <t>HSPA8P9 - CLDN18</t>
  </si>
  <si>
    <t>ENSG00000241478</t>
  </si>
  <si>
    <t>ENSG00000066405</t>
  </si>
  <si>
    <t>rs16847609-A</t>
  </si>
  <si>
    <t>rs16847609</t>
  </si>
  <si>
    <t>[1.11-1.28]</t>
  </si>
  <si>
    <t>1p35.3</t>
  </si>
  <si>
    <t>AL671862.1 - AC092265.1</t>
  </si>
  <si>
    <t>ENSG00000225011</t>
  </si>
  <si>
    <t>ENSG00000228176</t>
  </si>
  <si>
    <t>rs116050881-T</t>
  </si>
  <si>
    <t>rs116050881</t>
  </si>
  <si>
    <t>[0.15-0.35] unit increase</t>
  </si>
  <si>
    <t>13q13.2</t>
  </si>
  <si>
    <t>RFC3</t>
  </si>
  <si>
    <t>AL160394.2 - VDAC1P12</t>
  </si>
  <si>
    <t>ENSG00000280431</t>
  </si>
  <si>
    <t>ENSG00000227254</t>
  </si>
  <si>
    <t>rs690705-?</t>
  </si>
  <si>
    <t>rs690705</t>
  </si>
  <si>
    <t>6q22.31</t>
  </si>
  <si>
    <t>NKAIN2</t>
  </si>
  <si>
    <t>ENSG00000188580</t>
  </si>
  <si>
    <t>rs117780815-?</t>
  </si>
  <si>
    <t>rs117780815</t>
  </si>
  <si>
    <t>10q26.12</t>
  </si>
  <si>
    <t>PPAPDC1A</t>
  </si>
  <si>
    <t>PLPP4</t>
  </si>
  <si>
    <t>ENSG00000203805</t>
  </si>
  <si>
    <t>rs118048115-?</t>
  </si>
  <si>
    <t>rs118048115</t>
  </si>
  <si>
    <t>18p11.31</t>
  </si>
  <si>
    <t>LAMA1</t>
  </si>
  <si>
    <t>ENSG00000101680</t>
  </si>
  <si>
    <t>rs183708309-T</t>
  </si>
  <si>
    <t>rs183708309</t>
  </si>
  <si>
    <t>20q11.22</t>
  </si>
  <si>
    <t>AL031668.2 - ASIP</t>
  </si>
  <si>
    <t>ENSG00000287853</t>
  </si>
  <si>
    <t>ENSG00000101440</t>
  </si>
  <si>
    <t>rs115786578-A</t>
  </si>
  <si>
    <t>rs115786578</t>
  </si>
  <si>
    <t>20q13.13</t>
  </si>
  <si>
    <t>LINC01271 - RN7SL636P</t>
  </si>
  <si>
    <t>ENSG00000233077</t>
  </si>
  <si>
    <t>ENSG00000244376</t>
  </si>
  <si>
    <t>rs147775533-T</t>
  </si>
  <si>
    <t>rs147775533</t>
  </si>
  <si>
    <t>AC141586.1</t>
  </si>
  <si>
    <t>ENSG00000215154</t>
  </si>
  <si>
    <t>rs189794920-A</t>
  </si>
  <si>
    <t>rs189794920</t>
  </si>
  <si>
    <t>MPP3 - CD300LG</t>
  </si>
  <si>
    <t>ENSG00000161647</t>
  </si>
  <si>
    <t>ENSG00000161649</t>
  </si>
  <si>
    <t>rs56176358-T</t>
  </si>
  <si>
    <t>rs56176358</t>
  </si>
  <si>
    <t>OTOF</t>
  </si>
  <si>
    <t>ENSG00000115155</t>
  </si>
  <si>
    <t>rs183562580-A</t>
  </si>
  <si>
    <t>rs183562580</t>
  </si>
  <si>
    <t>2q32.1</t>
  </si>
  <si>
    <t>ZNF804A</t>
  </si>
  <si>
    <t>AC020584.1 - AC096667.1</t>
  </si>
  <si>
    <t>ENSG00000286980</t>
  </si>
  <si>
    <t>ENSG00000283839</t>
  </si>
  <si>
    <t>rs1443024-A</t>
  </si>
  <si>
    <t>rs1443024</t>
  </si>
  <si>
    <t>4q31.23</t>
  </si>
  <si>
    <t>NR3C2</t>
  </si>
  <si>
    <t>NR3C2, AC069272.1</t>
  </si>
  <si>
    <t>ENSG00000151623, ENSG00000250354</t>
  </si>
  <si>
    <t>rs3931397-T</t>
  </si>
  <si>
    <t>rs3931397</t>
  </si>
  <si>
    <t>4q32.3</t>
  </si>
  <si>
    <t>SH3RF1</t>
  </si>
  <si>
    <t>ENSG00000154447</t>
  </si>
  <si>
    <t>rs9994441-C</t>
  </si>
  <si>
    <t>rs9994441</t>
  </si>
  <si>
    <t>SGK1</t>
  </si>
  <si>
    <t>ENSG00000118515</t>
  </si>
  <si>
    <t>rs4896030-A</t>
  </si>
  <si>
    <t>rs4896030</t>
  </si>
  <si>
    <t>6q24.1</t>
  </si>
  <si>
    <t>AL050338.1</t>
  </si>
  <si>
    <t>ENSG00000225148</t>
  </si>
  <si>
    <t>rs17069431-T</t>
  </si>
  <si>
    <t>rs17069431</t>
  </si>
  <si>
    <t>7q11.21</t>
  </si>
  <si>
    <t>ZNF273</t>
  </si>
  <si>
    <t>MTDHP1 - AC073210.3</t>
  </si>
  <si>
    <t>ENSG00000270948</t>
  </si>
  <si>
    <t>ENSG00000286342</t>
  </si>
  <si>
    <t>rs11773349-A</t>
  </si>
  <si>
    <t>rs11773349</t>
  </si>
  <si>
    <t>TRIM51CP</t>
  </si>
  <si>
    <t>ENSG00000249910</t>
  </si>
  <si>
    <t>rs3850930-A</t>
  </si>
  <si>
    <t>rs3850930</t>
  </si>
  <si>
    <t>12p11.22</t>
  </si>
  <si>
    <t>OVCH1-AS1</t>
  </si>
  <si>
    <t>ENSG00000257599</t>
  </si>
  <si>
    <t>rs117154046-A</t>
  </si>
  <si>
    <t>rs117154046</t>
  </si>
  <si>
    <t>ZNF599, ZNF30, ZNF792, GRAMD1A</t>
  </si>
  <si>
    <t>LINC01838 - ZNF30-AS1</t>
  </si>
  <si>
    <t>ENSG00000269037</t>
  </si>
  <si>
    <t>ENSG00000270876</t>
  </si>
  <si>
    <t>rs62125664-A</t>
  </si>
  <si>
    <t>rs62125664</t>
  </si>
  <si>
    <t>[1.39-3.07] unit increase</t>
  </si>
  <si>
    <t>Alzheimer's disease with memory domain impairment</t>
  </si>
  <si>
    <t>Up to 1,107 European ancestry cases, 3,447 European ancestry controls</t>
  </si>
  <si>
    <t>1q42.2</t>
  </si>
  <si>
    <t>AL512328.1</t>
  </si>
  <si>
    <t>ENSG00000244137</t>
  </si>
  <si>
    <t>rs1977412-C</t>
  </si>
  <si>
    <t>rs1977412</t>
  </si>
  <si>
    <t>[1.39-1.74]</t>
  </si>
  <si>
    <t>Alzheimer's disease, memory impairment</t>
  </si>
  <si>
    <t>http://www.ebi.ac.uk/efo/EFO_0000249, http://www.ebi.ac.uk/efo/EFO_0001072</t>
  </si>
  <si>
    <t>GCST007330</t>
  </si>
  <si>
    <t>1p31.1</t>
  </si>
  <si>
    <t>LINC01712</t>
  </si>
  <si>
    <t>ENSG00000231364</t>
  </si>
  <si>
    <t>rs2795228-T</t>
  </si>
  <si>
    <t>rs2795228</t>
  </si>
  <si>
    <t>[1.48-1.91]</t>
  </si>
  <si>
    <t>ITGA6</t>
  </si>
  <si>
    <t>Position 173336636-A</t>
  </si>
  <si>
    <t>Position 173336636</t>
  </si>
  <si>
    <t>EFNA5</t>
  </si>
  <si>
    <t>RN7SL782P - RN7SKP122</t>
  </si>
  <si>
    <t>ENSG00000239708</t>
  </si>
  <si>
    <t>ENSG00000251732</t>
  </si>
  <si>
    <t>rs1422438-G</t>
  </si>
  <si>
    <t>rs1422438</t>
  </si>
  <si>
    <t>2p24.2</t>
  </si>
  <si>
    <t>VSNL1</t>
  </si>
  <si>
    <t>ENSG00000163032</t>
  </si>
  <si>
    <t>rs4038131-?</t>
  </si>
  <si>
    <t>rs4038131</t>
  </si>
  <si>
    <t>[1.15-1.40]</t>
  </si>
  <si>
    <t>Alzheimer's disease with multiple cognitive domain impairments</t>
  </si>
  <si>
    <t>Up to 248 European ancestry cases, 3,447 European ancestry controls</t>
  </si>
  <si>
    <t>LINC01081 - LINC00917</t>
  </si>
  <si>
    <t>ENSG00000268754</t>
  </si>
  <si>
    <t>rs8059356-A</t>
  </si>
  <si>
    <t>rs8059356</t>
  </si>
  <si>
    <t>[1.92-2.54]</t>
  </si>
  <si>
    <t>Alzheimer's disease, Cognitive impairment</t>
  </si>
  <si>
    <t>http://www.ebi.ac.uk/efo/EFO_0000249, http://purl.obolibrary.org/obo/HP_0100543</t>
  </si>
  <si>
    <t>GCST007332</t>
  </si>
  <si>
    <t>RAPGEF6</t>
  </si>
  <si>
    <t>RAPGEF6, AC008695.1</t>
  </si>
  <si>
    <t>ENSG00000158987, ENSG00000273217</t>
  </si>
  <si>
    <t>rs6890695-G</t>
  </si>
  <si>
    <t>rs6890695</t>
  </si>
  <si>
    <t>rs7232-?</t>
  </si>
  <si>
    <t>rs7232</t>
  </si>
  <si>
    <t>11q22.3</t>
  </si>
  <si>
    <t>ATM</t>
  </si>
  <si>
    <t>C11orf65, ATM</t>
  </si>
  <si>
    <t>ENSG00000166323, ENSG00000149311</t>
  </si>
  <si>
    <t>rs56009889-?</t>
  </si>
  <si>
    <t>rs56009889</t>
  </si>
  <si>
    <t>[1.96-4.76]</t>
  </si>
  <si>
    <t>rs3752246-G</t>
  </si>
  <si>
    <t>rs3752246</t>
  </si>
  <si>
    <t>[1.09-1.21]</t>
  </si>
  <si>
    <t>TREML2</t>
  </si>
  <si>
    <t>TREM2 - TREML2</t>
  </si>
  <si>
    <t>ENSG00000112195</t>
  </si>
  <si>
    <t>rs9381040-C</t>
  </si>
  <si>
    <t>rs9381040</t>
  </si>
  <si>
    <t>11p15.5</t>
  </si>
  <si>
    <t>AP2A2</t>
  </si>
  <si>
    <t>ENSG00000183020</t>
  </si>
  <si>
    <t>rs10751667-T</t>
  </si>
  <si>
    <t>rs10751667</t>
  </si>
  <si>
    <t>9q34.11</t>
  </si>
  <si>
    <t>NCS1</t>
  </si>
  <si>
    <t>ENSG00000107130</t>
  </si>
  <si>
    <t>rs4836694-?</t>
  </si>
  <si>
    <t>rs4836694</t>
  </si>
  <si>
    <t>ARHGAP20</t>
  </si>
  <si>
    <t>ENSG00000137727</t>
  </si>
  <si>
    <t>rs326946-?</t>
  </si>
  <si>
    <t>rs326946</t>
  </si>
  <si>
    <t>Wang X</t>
  </si>
  <si>
    <t>www.ncbi.nlm.nih.gov/pubmed/25649651</t>
  </si>
  <si>
    <t>Genetic Determinants of Survival in Patientswith Alzheimer‚Äôs Disease.</t>
  </si>
  <si>
    <t>Alzheimer's disease (survival time)</t>
  </si>
  <si>
    <t>983 cases</t>
  </si>
  <si>
    <t>1q32.1</t>
  </si>
  <si>
    <t>IL19</t>
  </si>
  <si>
    <t>ENSG00000142224</t>
  </si>
  <si>
    <t>rs2243170-?</t>
  </si>
  <si>
    <t>rs2243170</t>
  </si>
  <si>
    <t>Illumina [803323]</t>
  </si>
  <si>
    <t>Alzheimer's disease, survival time</t>
  </si>
  <si>
    <t>http://www.ebi.ac.uk/efo/EFO_0000249, http://www.ebi.ac.uk/efo/EFO_0000714</t>
  </si>
  <si>
    <t>GCST002775</t>
  </si>
  <si>
    <t>AC018765.1 - HPRT1P2</t>
  </si>
  <si>
    <t>ENSG00000280305</t>
  </si>
  <si>
    <t>ENSG00000250587</t>
  </si>
  <si>
    <t>rs13178362-T</t>
  </si>
  <si>
    <t>rs13178362</t>
  </si>
  <si>
    <t>SIK1</t>
  </si>
  <si>
    <t>AP001046.1 - SIK1</t>
  </si>
  <si>
    <t>ENSG00000225637</t>
  </si>
  <si>
    <t>ENSG00000142178</t>
  </si>
  <si>
    <t>rs857551-A</t>
  </si>
  <si>
    <t>rs857551</t>
  </si>
  <si>
    <t>17p13.1</t>
  </si>
  <si>
    <t>ALOX12-AS1</t>
  </si>
  <si>
    <t>ENSG00000215067</t>
  </si>
  <si>
    <t>rs111816999-T</t>
  </si>
  <si>
    <t>rs111816999</t>
  </si>
  <si>
    <t>DCAF7</t>
  </si>
  <si>
    <t>ENSG00000136485</t>
  </si>
  <si>
    <t>rs79480822-T</t>
  </si>
  <si>
    <t>rs79480822</t>
  </si>
  <si>
    <t>1p34.2</t>
  </si>
  <si>
    <t>SZT2, HYI</t>
  </si>
  <si>
    <t>ENSG00000198198, ENSG00000178922</t>
  </si>
  <si>
    <t>rs182798940-T</t>
  </si>
  <si>
    <t>rs182798940</t>
  </si>
  <si>
    <t>MLK4</t>
  </si>
  <si>
    <t>RNU4-77P - AL360006.1</t>
  </si>
  <si>
    <t>ENSG00000252501</t>
  </si>
  <si>
    <t>ENSG00000287423</t>
  </si>
  <si>
    <t>rs36060340-A</t>
  </si>
  <si>
    <t>rs36060340</t>
  </si>
  <si>
    <t>2q24.3</t>
  </si>
  <si>
    <t>CTAGE14P - B3GALT1-AS1</t>
  </si>
  <si>
    <t>ENSG00000214211</t>
  </si>
  <si>
    <t>ENSG00000235335</t>
  </si>
  <si>
    <t>rs116677506-A</t>
  </si>
  <si>
    <t>rs116677506</t>
  </si>
  <si>
    <t>AC116634.1</t>
  </si>
  <si>
    <t>ENSG00000248601</t>
  </si>
  <si>
    <t>rs13133687-A</t>
  </si>
  <si>
    <t>rs13133687</t>
  </si>
  <si>
    <t>WDR41</t>
  </si>
  <si>
    <t>ENSG00000164253</t>
  </si>
  <si>
    <t>rs116300850-T</t>
  </si>
  <si>
    <t>rs116300850</t>
  </si>
  <si>
    <t>AL589684.1 - LINC02518</t>
  </si>
  <si>
    <t>ENSG00000223811</t>
  </si>
  <si>
    <t>ENSG00000232316</t>
  </si>
  <si>
    <t>rs11961710-A</t>
  </si>
  <si>
    <t>rs11961710</t>
  </si>
  <si>
    <t>AC004593.2, CHN2</t>
  </si>
  <si>
    <t>ENSG00000285162, ENSG00000106069</t>
  </si>
  <si>
    <t>rs56357845-A</t>
  </si>
  <si>
    <t>rs56357845</t>
  </si>
  <si>
    <t>7q21.13</t>
  </si>
  <si>
    <t>AC002069.2</t>
  </si>
  <si>
    <t>ENSG00000233420</t>
  </si>
  <si>
    <t>rs118071777-A</t>
  </si>
  <si>
    <t>rs118071777</t>
  </si>
  <si>
    <t>INSIG1</t>
  </si>
  <si>
    <t>ENSG00000186480</t>
  </si>
  <si>
    <t>rs191603973-C</t>
  </si>
  <si>
    <t>rs191603973</t>
  </si>
  <si>
    <t>GRIN3A</t>
  </si>
  <si>
    <t>MTND3P4 - ARL2BPP7</t>
  </si>
  <si>
    <t>ENSG00000230302</t>
  </si>
  <si>
    <t>ENSG00000230418</t>
  </si>
  <si>
    <t>rs1774093-A</t>
  </si>
  <si>
    <t>rs1774093</t>
  </si>
  <si>
    <t>LINC02653, AL391704.1</t>
  </si>
  <si>
    <t>ENSG00000236373, ENSG00000224750</t>
  </si>
  <si>
    <t>rs73320584-A</t>
  </si>
  <si>
    <t>rs73320584</t>
  </si>
  <si>
    <t>AC084375.1 - HSPA8P5</t>
  </si>
  <si>
    <t>ENSG00000256969</t>
  </si>
  <si>
    <t>ENSG00000256356</t>
  </si>
  <si>
    <t>rs11062987-A</t>
  </si>
  <si>
    <t>rs11062987</t>
  </si>
  <si>
    <t>17q11.2</t>
  </si>
  <si>
    <t>MIR365-2, C17orf79</t>
  </si>
  <si>
    <t>GPR160P2</t>
  </si>
  <si>
    <t>ENSG00000265863</t>
  </si>
  <si>
    <t>rs146446983-C</t>
  </si>
  <si>
    <t>rs146446983</t>
  </si>
  <si>
    <t>[1.61-3.57] unit increase</t>
  </si>
  <si>
    <t>2p22.1</t>
  </si>
  <si>
    <t>SLC8A1-AS1</t>
  </si>
  <si>
    <t>ENSG00000227028</t>
  </si>
  <si>
    <t>rs75847378-?</t>
  </si>
  <si>
    <t>rs75847378</t>
  </si>
  <si>
    <t>SQSTM1</t>
  </si>
  <si>
    <t>SQSTM1, SQSTM1</t>
  </si>
  <si>
    <t>ENSG00000284099, ENSG00000161011</t>
  </si>
  <si>
    <t>rs72807343-T</t>
  </si>
  <si>
    <t>rs72807343</t>
  </si>
  <si>
    <t>[1.20-1.52]</t>
  </si>
  <si>
    <t>12p12.1</t>
  </si>
  <si>
    <t>KRAS - AC087239.1</t>
  </si>
  <si>
    <t>ENSG00000133703</t>
  </si>
  <si>
    <t>ENSG00000278743</t>
  </si>
  <si>
    <t>rs7313581-T</t>
  </si>
  <si>
    <t>rs7313581</t>
  </si>
  <si>
    <t>[0.051-0.129] unit increase</t>
  </si>
  <si>
    <t>SESTD1 - AC093911.1</t>
  </si>
  <si>
    <t>ENSG00000187231</t>
  </si>
  <si>
    <t>ENSG00000237477</t>
  </si>
  <si>
    <t>rs62179067-T</t>
  </si>
  <si>
    <t>rs62179067</t>
  </si>
  <si>
    <t>4q25</t>
  </si>
  <si>
    <t>COL25A1</t>
  </si>
  <si>
    <t>ENSG00000188517</t>
  </si>
  <si>
    <t>rs144998240-A</t>
  </si>
  <si>
    <t>rs144998240</t>
  </si>
  <si>
    <t>[0.3-0.7] unit increase</t>
  </si>
  <si>
    <t>AC009812.4 - RPSAP47</t>
  </si>
  <si>
    <t>ENSG00000260317</t>
  </si>
  <si>
    <t>ENSG00000188856</t>
  </si>
  <si>
    <t>rs142835438-A</t>
  </si>
  <si>
    <t>rs142835438</t>
  </si>
  <si>
    <t>[0.32-0.76] unit increase</t>
  </si>
  <si>
    <t>5q23.2</t>
  </si>
  <si>
    <t>MEGF10</t>
  </si>
  <si>
    <t>ENSG00000145794</t>
  </si>
  <si>
    <t>rs143954261-?</t>
  </si>
  <si>
    <t>rs143954261</t>
  </si>
  <si>
    <t>rs73660619-?</t>
  </si>
  <si>
    <t>rs73660619</t>
  </si>
  <si>
    <t>Cummings AC</t>
  </si>
  <si>
    <t>Ann Hum Genet</t>
  </si>
  <si>
    <t>www.ncbi.nlm.nih.gov/pubmed/22881374</t>
  </si>
  <si>
    <t>Genome-wide association and linkage study in the Amish detects a novel candidate late-onset Alzheimer disease gene.</t>
  </si>
  <si>
    <t>109 Amish cases, 689 Amish controls</t>
  </si>
  <si>
    <t>LUZP2</t>
  </si>
  <si>
    <t>ENSG00000187398</t>
  </si>
  <si>
    <t>rs12361953-C</t>
  </si>
  <si>
    <t>rs12361953</t>
  </si>
  <si>
    <t>Affymetrix [614963]</t>
  </si>
  <si>
    <t>GCST001658</t>
  </si>
  <si>
    <t>AP001021.2, AP001021.3, L3MBTL4, AP001021.1</t>
  </si>
  <si>
    <t>ENSG00000265487, ENSG00000266846, ENSG00000154655, ENSG00000264449</t>
  </si>
  <si>
    <t>rs62076840-A</t>
  </si>
  <si>
    <t>rs62076840</t>
  </si>
  <si>
    <t>19p13.2</t>
  </si>
  <si>
    <t>AC011472.2, RAB3D, AC011472.3, TSPAN16</t>
  </si>
  <si>
    <t>ENSG00000267174, ENSG00000105514, ENSG00000267576, ENSG00000130167</t>
  </si>
  <si>
    <t>rs148273964-A</t>
  </si>
  <si>
    <t>rs148273964</t>
  </si>
  <si>
    <t>AC022137.4, ZNF813</t>
  </si>
  <si>
    <t>ENSG00000287608, ENSG00000198346</t>
  </si>
  <si>
    <t>rs2927694-C</t>
  </si>
  <si>
    <t>rs2927694</t>
  </si>
  <si>
    <t>COL18A1</t>
  </si>
  <si>
    <t>ENSG00000182871</t>
  </si>
  <si>
    <t>rs79985863-T</t>
  </si>
  <si>
    <t>rs79985863</t>
  </si>
  <si>
    <t>SMEK1</t>
  </si>
  <si>
    <t>AL133153.2 - PPP4R3A</t>
  </si>
  <si>
    <t>ENSG00000258798</t>
  </si>
  <si>
    <t>ENSG00000100796</t>
  </si>
  <si>
    <t>rs56146971-A</t>
  </si>
  <si>
    <t>rs56146971</t>
  </si>
  <si>
    <t>1p36.12</t>
  </si>
  <si>
    <t>HSPG2</t>
  </si>
  <si>
    <t>ENSG00000142798</t>
  </si>
  <si>
    <t>rs2445130-A</t>
  </si>
  <si>
    <t>rs2445130</t>
  </si>
  <si>
    <t>2p21</t>
  </si>
  <si>
    <t>MSH2</t>
  </si>
  <si>
    <t>ENSG00000095002</t>
  </si>
  <si>
    <t>rs186552003-A</t>
  </si>
  <si>
    <t>rs186552003</t>
  </si>
  <si>
    <t>2p14</t>
  </si>
  <si>
    <t>RAB1A - AC007318.2</t>
  </si>
  <si>
    <t>ENSG00000138069</t>
  </si>
  <si>
    <t>ENSG00000272025</t>
  </si>
  <si>
    <t>rs182928794-T</t>
  </si>
  <si>
    <t>rs182928794</t>
  </si>
  <si>
    <t>3p13</t>
  </si>
  <si>
    <t>RN7SL271P - LINC00877</t>
  </si>
  <si>
    <t>ENSG00000239250</t>
  </si>
  <si>
    <t>ENSG00000241163</t>
  </si>
  <si>
    <t>rs58920042-T</t>
  </si>
  <si>
    <t>rs58920042</t>
  </si>
  <si>
    <t>3q22.1</t>
  </si>
  <si>
    <t>INHCAP</t>
  </si>
  <si>
    <t>ENSG00000242337</t>
  </si>
  <si>
    <t>rs190500289-A</t>
  </si>
  <si>
    <t>rs190500289</t>
  </si>
  <si>
    <t>DLX5</t>
  </si>
  <si>
    <t>ENSG00000105880</t>
  </si>
  <si>
    <t>rs75290158-A</t>
  </si>
  <si>
    <t>rs75290158</t>
  </si>
  <si>
    <t>CADPS2, AC004594.1</t>
  </si>
  <si>
    <t>ENSG00000081803, ENSG00000240499</t>
  </si>
  <si>
    <t>rs12706411-T</t>
  </si>
  <si>
    <t>rs12706411</t>
  </si>
  <si>
    <t>9p24.1</t>
  </si>
  <si>
    <t>PDCD1LG2, AL162253.2</t>
  </si>
  <si>
    <t>ENSG00000197646, ENSG00000286162</t>
  </si>
  <si>
    <t>rs10975167-T</t>
  </si>
  <si>
    <t>rs10975167</t>
  </si>
  <si>
    <t>AC068787.2</t>
  </si>
  <si>
    <t>ENSG00000286922</t>
  </si>
  <si>
    <t>rs185806653-A</t>
  </si>
  <si>
    <t>rs185806653</t>
  </si>
  <si>
    <t>13q14.3</t>
  </si>
  <si>
    <t>AL137058.1</t>
  </si>
  <si>
    <t>ENSG00000244471</t>
  </si>
  <si>
    <t>rs61960582-A</t>
  </si>
  <si>
    <t>rs61960582</t>
  </si>
  <si>
    <t>CXCL14, SLC25A48, IL9</t>
  </si>
  <si>
    <t>SLC25A48</t>
  </si>
  <si>
    <t>ENSG00000145832</t>
  </si>
  <si>
    <t>rs114090132-T</t>
  </si>
  <si>
    <t>rs114090132</t>
  </si>
  <si>
    <t>[1.54-3.38] unit decrease</t>
  </si>
  <si>
    <t>RPL31P32, KRT18P30, NT5E</t>
  </si>
  <si>
    <t>AL135903.1 - LINC02535</t>
  </si>
  <si>
    <t>ENSG00000217060</t>
  </si>
  <si>
    <t>ENSG00000234155</t>
  </si>
  <si>
    <t>rs10455152-C</t>
  </si>
  <si>
    <t>rs10455152</t>
  </si>
  <si>
    <t>[0.44-0.94] unit increase</t>
  </si>
  <si>
    <t>BCAM, PVRL2, TOMM40, APOE, APOC1, APOC1P1, APOC4, APOC4-APOC2, APOC2, CLPTM1, RELB</t>
  </si>
  <si>
    <t>rs75627662-T</t>
  </si>
  <si>
    <t>rs75627662</t>
  </si>
  <si>
    <t>[0.31-0.71] unit decrease</t>
  </si>
  <si>
    <t>EDIL3</t>
  </si>
  <si>
    <t>EDIL3-DT - PPIAP79</t>
  </si>
  <si>
    <t>ENSG00000250320</t>
  </si>
  <si>
    <t>ENSG00000214853</t>
  </si>
  <si>
    <t>rs113524839-T</t>
  </si>
  <si>
    <t>rs113524839</t>
  </si>
  <si>
    <t>Alzheimer's disease with language domain impairment</t>
  </si>
  <si>
    <t>Up to 510 European ancestry cases, 3,447 European ancestry controls</t>
  </si>
  <si>
    <t>10p15.3</t>
  </si>
  <si>
    <t>AL713851.1 - AL355361.1</t>
  </si>
  <si>
    <t>ENSG00000235281</t>
  </si>
  <si>
    <t>ENSG00000286858</t>
  </si>
  <si>
    <t>rs61835453-C</t>
  </si>
  <si>
    <t>rs61835453</t>
  </si>
  <si>
    <t>[1.86-2.49]</t>
  </si>
  <si>
    <t>Alzheimer's disease, language impairment</t>
  </si>
  <si>
    <t>http://www.ebi.ac.uk/efo/EFO_0000249, http://www.ebi.ac.uk/efo/EFO_0005425</t>
  </si>
  <si>
    <t>GCST007334</t>
  </si>
  <si>
    <t>4p15.1</t>
  </si>
  <si>
    <t>PCDH7</t>
  </si>
  <si>
    <t>AC116611.1 - AC017013.1</t>
  </si>
  <si>
    <t>ENSG00000286784</t>
  </si>
  <si>
    <t>ENSG00000250076</t>
  </si>
  <si>
    <t>rs182921547-?</t>
  </si>
  <si>
    <t>rs182921547</t>
  </si>
  <si>
    <t>[1.21-1.56]</t>
  </si>
  <si>
    <t>MECOM</t>
  </si>
  <si>
    <t>ENSG00000085276</t>
  </si>
  <si>
    <t>rs115798104-A</t>
  </si>
  <si>
    <t>rs115798104</t>
  </si>
  <si>
    <t>[0.49-1.11] unit decrease</t>
  </si>
  <si>
    <t>12q24.21</t>
  </si>
  <si>
    <t>AC009804.1 - AC008125.1</t>
  </si>
  <si>
    <t>ENSG00000274879</t>
  </si>
  <si>
    <t>ENSG00000257958</t>
  </si>
  <si>
    <t>rs10850408-?</t>
  </si>
  <si>
    <t>rs10850408</t>
  </si>
  <si>
    <t>[1.32-1.92]</t>
  </si>
  <si>
    <t>1q24.3</t>
  </si>
  <si>
    <t>PRRC2C</t>
  </si>
  <si>
    <t>ENSG00000117523</t>
  </si>
  <si>
    <t>rs2421847-?</t>
  </si>
  <si>
    <t>rs2421847</t>
  </si>
  <si>
    <t>DMXL1</t>
  </si>
  <si>
    <t>ENSG00000172869</t>
  </si>
  <si>
    <t>rs116348108-?</t>
  </si>
  <si>
    <t>rs116348108</t>
  </si>
  <si>
    <t>RNU6-637P - TERC</t>
  </si>
  <si>
    <t>ENSG00000206777</t>
  </si>
  <si>
    <t>ENSG00000270141</t>
  </si>
  <si>
    <t>rs28582745-A</t>
  </si>
  <si>
    <t>rs28582745</t>
  </si>
  <si>
    <t>AC099520.1 - RNA5SP189</t>
  </si>
  <si>
    <t>ENSG00000251574</t>
  </si>
  <si>
    <t>ENSG00000201790</t>
  </si>
  <si>
    <t>rs77780208-A</t>
  </si>
  <si>
    <t>rs77780208</t>
  </si>
  <si>
    <t>5q22.3</t>
  </si>
  <si>
    <t>KCNN2</t>
  </si>
  <si>
    <t>ENSG00000080709</t>
  </si>
  <si>
    <t>rs4705644-A</t>
  </si>
  <si>
    <t>rs4705644</t>
  </si>
  <si>
    <t>AC016598.2</t>
  </si>
  <si>
    <t>ENSG00000251205</t>
  </si>
  <si>
    <t>rs188951355-T</t>
  </si>
  <si>
    <t>rs188951355</t>
  </si>
  <si>
    <t>6q11.1</t>
  </si>
  <si>
    <t>KHDRBS2-OT1</t>
  </si>
  <si>
    <t>ENSG00000250686</t>
  </si>
  <si>
    <t>rs140996952-T</t>
  </si>
  <si>
    <t>rs140996952</t>
  </si>
  <si>
    <t>AL512782.1 - RNU6-67P</t>
  </si>
  <si>
    <t>ENSG00000270400</t>
  </si>
  <si>
    <t>ENSG00000222791</t>
  </si>
  <si>
    <t>rs9546312-T</t>
  </si>
  <si>
    <t>rs9546312</t>
  </si>
  <si>
    <t>13q32.2</t>
  </si>
  <si>
    <t>FARP1</t>
  </si>
  <si>
    <t>ENSG00000152767</t>
  </si>
  <si>
    <t>rs6491411-A</t>
  </si>
  <si>
    <t>rs6491411</t>
  </si>
  <si>
    <t>13q32.3</t>
  </si>
  <si>
    <t>AL356966.1, GGACT</t>
  </si>
  <si>
    <t>ENSG00000224356, ENSG00000134864</t>
  </si>
  <si>
    <t>rs117969561-T</t>
  </si>
  <si>
    <t>rs117969561</t>
  </si>
  <si>
    <t>9q22.2</t>
  </si>
  <si>
    <t>OR7E116P, DIRAS2</t>
  </si>
  <si>
    <t>LINC01508</t>
  </si>
  <si>
    <t>ENSG00000231107</t>
  </si>
  <si>
    <t>rs6479525-A</t>
  </si>
  <si>
    <t>rs6479525</t>
  </si>
  <si>
    <t>[0.23-0.55] unit decrease</t>
  </si>
  <si>
    <t>DROSHA, C5orf22, PDZD2</t>
  </si>
  <si>
    <t>AC022417.1 - RNU6-363P</t>
  </si>
  <si>
    <t>ENSG00000279923</t>
  </si>
  <si>
    <t>ENSG00000199765</t>
  </si>
  <si>
    <t>rs181850653-T</t>
  </si>
  <si>
    <t>rs181850653</t>
  </si>
  <si>
    <t>[0.98-2.2] unit decrease</t>
  </si>
  <si>
    <t>C17orf28, CDR2L</t>
  </si>
  <si>
    <t>HID1-AS1 - CDR2L</t>
  </si>
  <si>
    <t>ENSG00000263586</t>
  </si>
  <si>
    <t>ENSG00000109089</t>
  </si>
  <si>
    <t>rs71380849-A</t>
  </si>
  <si>
    <t>rs71380849</t>
  </si>
  <si>
    <t>[1.26-1.71]</t>
  </si>
  <si>
    <t>TIMP2</t>
  </si>
  <si>
    <t>TIMP2, CEP295NL</t>
  </si>
  <si>
    <t>ENSG00000035862, ENSG00000178404</t>
  </si>
  <si>
    <t>rs8077028-T</t>
  </si>
  <si>
    <t>rs8077028</t>
  </si>
  <si>
    <t>[0.051-0.129] unit decrease</t>
  </si>
  <si>
    <t>1p13.2</t>
  </si>
  <si>
    <t>C1orf88</t>
  </si>
  <si>
    <t>PIFO</t>
  </si>
  <si>
    <t>ENSG00000173947</t>
  </si>
  <si>
    <t>rs3820443-T</t>
  </si>
  <si>
    <t>rs3820443</t>
  </si>
  <si>
    <t>[0.031-0.109] unit increase</t>
  </si>
  <si>
    <t>CDH1</t>
  </si>
  <si>
    <t>ENSG00000039068</t>
  </si>
  <si>
    <t>rs76816469-T</t>
  </si>
  <si>
    <t>rs76816469</t>
  </si>
  <si>
    <t>[0.061-0.179] unit decrease</t>
  </si>
  <si>
    <t>9q31.2</t>
  </si>
  <si>
    <t>AL807761.4</t>
  </si>
  <si>
    <t>ENSG00000230782</t>
  </si>
  <si>
    <t>rs138543081-T</t>
  </si>
  <si>
    <t>rs138543081</t>
  </si>
  <si>
    <t>HMCN1</t>
  </si>
  <si>
    <t>ENSG00000143341</t>
  </si>
  <si>
    <t>rs192013290-T</t>
  </si>
  <si>
    <t>rs192013290</t>
  </si>
  <si>
    <t>[0.29-0.73] unit increase</t>
  </si>
  <si>
    <t>5p15.32</t>
  </si>
  <si>
    <t>AC106799.1, AC106799.2</t>
  </si>
  <si>
    <t>ENSG00000231291, ENSG00000248973</t>
  </si>
  <si>
    <t>rs921390-T</t>
  </si>
  <si>
    <t>rs921390</t>
  </si>
  <si>
    <t>[0.34-0.82] unit increase</t>
  </si>
  <si>
    <t>AC097375.5</t>
  </si>
  <si>
    <t>ENSG00000286720</t>
  </si>
  <si>
    <t>rs73865608-A</t>
  </si>
  <si>
    <t>rs73865608</t>
  </si>
  <si>
    <t>[0.38-0.88] unit increase</t>
  </si>
  <si>
    <t>RNU6-1060P - AL139231.1</t>
  </si>
  <si>
    <t>ENSG00000207394</t>
  </si>
  <si>
    <t>ENSG00000235743</t>
  </si>
  <si>
    <t>rs193129245-A</t>
  </si>
  <si>
    <t>rs193129245</t>
  </si>
  <si>
    <t>[0.4-0.94] unit increase</t>
  </si>
  <si>
    <t>17p11.2</t>
  </si>
  <si>
    <t>MAPK7</t>
  </si>
  <si>
    <t>ENSG00000166484</t>
  </si>
  <si>
    <t>rs2233083-?</t>
  </si>
  <si>
    <t>rs2233083</t>
  </si>
  <si>
    <t>MIR302F</t>
  </si>
  <si>
    <t>AC117569.2 - AC115100.1</t>
  </si>
  <si>
    <t>ENSG00000287803</t>
  </si>
  <si>
    <t>ENSG00000286605</t>
  </si>
  <si>
    <t>rs35242772-C</t>
  </si>
  <si>
    <t>rs35242772</t>
  </si>
  <si>
    <t>[1.13-1.33]</t>
  </si>
  <si>
    <t>rs912322-A</t>
  </si>
  <si>
    <t>rs912322</t>
  </si>
  <si>
    <t>[1.15-1.37]</t>
  </si>
  <si>
    <t>KLHL4</t>
  </si>
  <si>
    <t>AL590229.1 - Z96811.1</t>
  </si>
  <si>
    <t>ENSG00000200422</t>
  </si>
  <si>
    <t>ENSG00000230478</t>
  </si>
  <si>
    <t>rs5969117-C</t>
  </si>
  <si>
    <t>rs5969117</t>
  </si>
  <si>
    <t>[1.27-1.71]</t>
  </si>
  <si>
    <t>MIR4432</t>
  </si>
  <si>
    <t>AC007381.1</t>
  </si>
  <si>
    <t>ENSG00000228590</t>
  </si>
  <si>
    <t>rs243034-C</t>
  </si>
  <si>
    <t>rs243034</t>
  </si>
  <si>
    <t>[1.28-1.76]</t>
  </si>
  <si>
    <t>TTLL7</t>
  </si>
  <si>
    <t>LINC01725</t>
  </si>
  <si>
    <t>ENSG00000233008</t>
  </si>
  <si>
    <t>rs7539409-?</t>
  </si>
  <si>
    <t>rs7539409</t>
  </si>
  <si>
    <t>ELMO1</t>
  </si>
  <si>
    <t>ENSG00000155849</t>
  </si>
  <si>
    <t>rs2392492-?</t>
  </si>
  <si>
    <t>rs2392492</t>
  </si>
  <si>
    <t>7p13</t>
  </si>
  <si>
    <t>HECW1</t>
  </si>
  <si>
    <t>ENSG00000002746</t>
  </si>
  <si>
    <t>rs17172199-?</t>
  </si>
  <si>
    <t>rs17172199</t>
  </si>
  <si>
    <t>2q21.2</t>
  </si>
  <si>
    <t>NCKAP5</t>
  </si>
  <si>
    <t>NCKAP5 - RN7SKP93</t>
  </si>
  <si>
    <t>ENSG00000176771</t>
  </si>
  <si>
    <t>ENSG00000200708</t>
  </si>
  <si>
    <t>rs7588354-?</t>
  </si>
  <si>
    <t>rs7588354</t>
  </si>
  <si>
    <t>1q24.2</t>
  </si>
  <si>
    <t>MPZL1</t>
  </si>
  <si>
    <t>ENSG00000197965</t>
  </si>
  <si>
    <t>rs4145462-T</t>
  </si>
  <si>
    <t>rs4145462</t>
  </si>
  <si>
    <t>7q22.3</t>
  </si>
  <si>
    <t>ATXN7L1</t>
  </si>
  <si>
    <t>ENSG00000146776</t>
  </si>
  <si>
    <t>rs11983798-T</t>
  </si>
  <si>
    <t>rs11983798</t>
  </si>
  <si>
    <t>AZIN1-AS1</t>
  </si>
  <si>
    <t>ENSG00000253320</t>
  </si>
  <si>
    <t>rs6468852-G</t>
  </si>
  <si>
    <t>rs6468852</t>
  </si>
  <si>
    <t>MS4A3</t>
  </si>
  <si>
    <t>rs474951-T</t>
  </si>
  <si>
    <t>rs474951</t>
  </si>
  <si>
    <t>STRADA, AC046185.1</t>
  </si>
  <si>
    <t>ENSG00000266173, ENSG00000125695</t>
  </si>
  <si>
    <t>rs34111070-T</t>
  </si>
  <si>
    <t>rs34111070</t>
  </si>
  <si>
    <t>1p13.3</t>
  </si>
  <si>
    <t>AHCYL1</t>
  </si>
  <si>
    <t>ENSG00000168710</t>
  </si>
  <si>
    <t>rs11588387-T</t>
  </si>
  <si>
    <t>rs11588387</t>
  </si>
  <si>
    <t>AL358875.1 - NMNAT1P2</t>
  </si>
  <si>
    <t>ENSG00000212538</t>
  </si>
  <si>
    <t>ENSG00000225719</t>
  </si>
  <si>
    <t>rs79036927-A</t>
  </si>
  <si>
    <t>rs79036927</t>
  </si>
  <si>
    <t>2p25.2</t>
  </si>
  <si>
    <t>RNU6-649P - AC073143.1</t>
  </si>
  <si>
    <t>ENSG00000207192</t>
  </si>
  <si>
    <t>ENSG00000228585</t>
  </si>
  <si>
    <t>rs148822902-C</t>
  </si>
  <si>
    <t>rs148822902</t>
  </si>
  <si>
    <t>SPRED2</t>
  </si>
  <si>
    <t>ENSG00000198369</t>
  </si>
  <si>
    <t>rs140661185-A</t>
  </si>
  <si>
    <t>rs140661185</t>
  </si>
  <si>
    <t>10q11.23</t>
  </si>
  <si>
    <t>C10orf71</t>
  </si>
  <si>
    <t>ENSG00000177354</t>
  </si>
  <si>
    <t>rs117850870-C</t>
  </si>
  <si>
    <t>rs117850870</t>
  </si>
  <si>
    <t>13q21.33</t>
  </si>
  <si>
    <t>RABEPKP1 - DACH1</t>
  </si>
  <si>
    <t>ENSG00000225801</t>
  </si>
  <si>
    <t>ENSG00000276644</t>
  </si>
  <si>
    <t>rs61956285-T</t>
  </si>
  <si>
    <t>rs61956285</t>
  </si>
  <si>
    <t>rs150813880-A</t>
  </si>
  <si>
    <t>rs150813880</t>
  </si>
  <si>
    <t>C14orf64, C14orf177</t>
  </si>
  <si>
    <t>RN7SL714P - AL132719.1</t>
  </si>
  <si>
    <t>ENSG00000241757</t>
  </si>
  <si>
    <t>ENSG00000258795</t>
  </si>
  <si>
    <t>rs117908734-T</t>
  </si>
  <si>
    <t>rs117908734</t>
  </si>
  <si>
    <t>[1.89-4.17] unit decrease</t>
  </si>
  <si>
    <t>ABCB11, SPC25, G6PC2, DHRS9</t>
  </si>
  <si>
    <t>ABCB11, ABCB11</t>
  </si>
  <si>
    <t>ENSG00000073734, ENSG00000276582</t>
  </si>
  <si>
    <t>rs7576531-T</t>
  </si>
  <si>
    <t>rs7576531</t>
  </si>
  <si>
    <t>[1.01-2.27] unit increase</t>
  </si>
  <si>
    <t>NRSN1</t>
  </si>
  <si>
    <t>AL139231.1</t>
  </si>
  <si>
    <t>rs1925458-?</t>
  </si>
  <si>
    <t>rs1925458</t>
  </si>
  <si>
    <t>[1.45-1.66]</t>
  </si>
  <si>
    <t>Kim S</t>
  </si>
  <si>
    <t>Neurology</t>
  </si>
  <si>
    <t>www.ncbi.nlm.nih.gov/pubmed/21123754</t>
  </si>
  <si>
    <t>Genome-wide association study of CSF biomarkers Abeta1-42, t-tau, and p-tau181p in the ADNI cohort.</t>
  </si>
  <si>
    <t>96 European ancestry Alzheimer disease cases, 176 European ancestry individuals with mild cognitive impairment, 102 European ancestry controls</t>
  </si>
  <si>
    <t>2q23.1</t>
  </si>
  <si>
    <t>EPC2</t>
  </si>
  <si>
    <t>EPC2 - RNU2-9P</t>
  </si>
  <si>
    <t>ENSG00000135999</t>
  </si>
  <si>
    <t>ENSG00000222126</t>
  </si>
  <si>
    <t>rs2121433-?</t>
  </si>
  <si>
    <t>rs2121433</t>
  </si>
  <si>
    <t>(t-tau)</t>
  </si>
  <si>
    <t>Illumina [322557]</t>
  </si>
  <si>
    <t>GCST000900</t>
  </si>
  <si>
    <t>(AB1-42)</t>
  </si>
  <si>
    <t>22q13.2</t>
  </si>
  <si>
    <t>CCDC134</t>
  </si>
  <si>
    <t>ENSG00000100147</t>
  </si>
  <si>
    <t>rs7364180-?</t>
  </si>
  <si>
    <t>rs7364180</t>
  </si>
  <si>
    <t>rs4499362-?</t>
  </si>
  <si>
    <t>rs4499362</t>
  </si>
  <si>
    <t>(t-tau/AB1-42)</t>
  </si>
  <si>
    <t>Alzheimer's disease, beta-amyloid 1-42 measurement, t-tau measurement</t>
  </si>
  <si>
    <t>http://www.ebi.ac.uk/efo/EFO_0000249, http://www.ebi.ac.uk/efo/EFO_0004670, http://www.ebi.ac.uk/efo/EFO_0004760</t>
  </si>
  <si>
    <t>(p-tau181p/AB1-42, t-tau/AB1-42)</t>
  </si>
  <si>
    <t>Alzheimer's disease, p-tau measurement, beta-amyloid 1-42 measurement, t-tau measurement</t>
  </si>
  <si>
    <t>http://www.ebi.ac.uk/efo/EFO_0000249, http://www.ebi.ac.uk/efo/EFO_0004763, http://www.ebi.ac.uk/efo/EFO_0004670, http://www.ebi.ac.uk/efo/EFO_0004760</t>
  </si>
  <si>
    <t>(AB1-42, p-tau181p, p-tau181p/AB1-42, t-tau/AB1-42)</t>
  </si>
  <si>
    <t>LOC100129500</t>
  </si>
  <si>
    <t>MMP3, MMP12</t>
  </si>
  <si>
    <t>rs12808148-?</t>
  </si>
  <si>
    <t>rs12808148</t>
  </si>
  <si>
    <t>ITGA1</t>
  </si>
  <si>
    <t>RPS17P11 - MFSD4BP1</t>
  </si>
  <si>
    <t>ENSG00000244621</t>
  </si>
  <si>
    <t>ENSG00000250827</t>
  </si>
  <si>
    <t>rs7702276-T</t>
  </si>
  <si>
    <t>rs7702276</t>
  </si>
  <si>
    <t>Hirano A</t>
  </si>
  <si>
    <t>Psychiatr Genet</t>
  </si>
  <si>
    <t>www.ncbi.nlm.nih.gov/pubmed/26049409</t>
  </si>
  <si>
    <t>A genome-wide association study of late-onset Alzheimer's disease in a Japanese population.</t>
  </si>
  <si>
    <t>489 Japanese ancestry APOE-Œµ4 noncarrier cases, 6,463 Japanese ancestry APOE-Œµ4 noncarrier controls, 323 Japanese ancestry APOE-Œµ4 carrier cases, 1,484 Japanese ancestry APOE-Œµ4 carrier controls, 4 Japanese ancestry cases, 45 Japanese ancestry controls</t>
  </si>
  <si>
    <t>528 Japanese ancestry APOE-Œµ4 noncarrier cases, 5,824 Japanese ancestry APOE-Œµ4 noncarrier controls, 480 Japanese ancestry APOE-Œµ4 carrier cases, 1,364 Japanese ancestry APOE-Œµ4 carrier controls, 3 Japanese ancestry cases, 24 Japanese ancestry controls</t>
  </si>
  <si>
    <t>18p11.32</t>
  </si>
  <si>
    <t>AP005262.1</t>
  </si>
  <si>
    <t>ENSG00000266602</t>
  </si>
  <si>
    <t>rs1992269-A</t>
  </si>
  <si>
    <t>rs1992269</t>
  </si>
  <si>
    <t>[1.35-2.03]</t>
  </si>
  <si>
    <t>Illumina [561143]</t>
  </si>
  <si>
    <t>GCST002954</t>
  </si>
  <si>
    <t>rs802571-T</t>
  </si>
  <si>
    <t>rs802571</t>
  </si>
  <si>
    <t>(noncarrier)</t>
  </si>
  <si>
    <t>[1.47-2.50]</t>
  </si>
  <si>
    <t>Whole-brain volume (Alzheimer's disease interaction)</t>
  </si>
  <si>
    <t>434 European ancestry mild cognitive impairment cases, 245 European ancestry Alzheimer's disease cases, 284 European ancestry controls</t>
  </si>
  <si>
    <t>11q22.1</t>
  </si>
  <si>
    <t>YAP1, BIRC3</t>
  </si>
  <si>
    <t>YAP1 - AP000942.1</t>
  </si>
  <si>
    <t>ENSG00000137693</t>
  </si>
  <si>
    <t>ENSG00000243777</t>
  </si>
  <si>
    <t>rs2852894-?</t>
  </si>
  <si>
    <t>rs2852894</t>
  </si>
  <si>
    <t>Alzheimer's disease, whole-brain volume</t>
  </si>
  <si>
    <t>http://www.ebi.ac.uk/efo/EFO_0000249, http://www.ebi.ac.uk/efo/EFO_0005089</t>
  </si>
  <si>
    <t>GCST000895</t>
  </si>
  <si>
    <t>RP11-291J9.2</t>
  </si>
  <si>
    <t>MTCO3P30 - HMGB3P23</t>
  </si>
  <si>
    <t>ENSG00000229080</t>
  </si>
  <si>
    <t>ENSG00000235148</t>
  </si>
  <si>
    <t>rs4576506-?</t>
  </si>
  <si>
    <t>rs4576506</t>
  </si>
  <si>
    <t>rs10207628-?</t>
  </si>
  <si>
    <t>rs10207628</t>
  </si>
  <si>
    <t>rs2718058-G</t>
  </si>
  <si>
    <t>BLOC1S4 - AC106045.1</t>
  </si>
  <si>
    <t>ENSG00000186222</t>
  </si>
  <si>
    <t>ENSG00000287331</t>
  </si>
  <si>
    <t>rs10222981-T</t>
  </si>
  <si>
    <t>rs10222981</t>
  </si>
  <si>
    <t>[1.77-2.35]</t>
  </si>
  <si>
    <t>AC005972.3</t>
  </si>
  <si>
    <t>ENSG00000283538</t>
  </si>
  <si>
    <t>rs365521-G</t>
  </si>
  <si>
    <t>rs365521</t>
  </si>
  <si>
    <t>[1.39-1.78]</t>
  </si>
  <si>
    <t>ZAP70</t>
  </si>
  <si>
    <t>ENSG00000115085</t>
  </si>
  <si>
    <t>rs6714710-?</t>
  </si>
  <si>
    <t>rs6714710</t>
  </si>
  <si>
    <t>[1.26062-1.7611]</t>
  </si>
  <si>
    <t>SLC2A4A, RIN3</t>
  </si>
  <si>
    <t>rs10498633-?</t>
  </si>
  <si>
    <t>[1.05-1.14]</t>
  </si>
  <si>
    <t>SH2D4B</t>
  </si>
  <si>
    <t>ENSG00000178217</t>
  </si>
  <si>
    <t>rs59616746-C</t>
  </si>
  <si>
    <t>rs59616746</t>
  </si>
  <si>
    <t>[1.18-1.45]</t>
  </si>
  <si>
    <t>19p12</t>
  </si>
  <si>
    <t>BNIP3P13 - ZNF90</t>
  </si>
  <si>
    <t>ENSG00000269154</t>
  </si>
  <si>
    <t>ENSG00000213988</t>
  </si>
  <si>
    <t>rs184992198-T</t>
  </si>
  <si>
    <t>rs184992198</t>
  </si>
  <si>
    <t>[0.071-0.149] unit increase</t>
  </si>
  <si>
    <t>5p15.33</t>
  </si>
  <si>
    <t>AC124852.1</t>
  </si>
  <si>
    <t>ENSG00000248994</t>
  </si>
  <si>
    <t>rs73732514-A</t>
  </si>
  <si>
    <t>rs73732514</t>
  </si>
  <si>
    <t>[0.081-0.199] unit increase</t>
  </si>
  <si>
    <t>SESTD1</t>
  </si>
  <si>
    <t>rs62177277-T</t>
  </si>
  <si>
    <t>rs62177277</t>
  </si>
  <si>
    <t>[0.1-0.22] unit increase</t>
  </si>
  <si>
    <t>CSNK2A1 - TCF15</t>
  </si>
  <si>
    <t>ENSG00000101266</t>
  </si>
  <si>
    <t>ENSG00000125878</t>
  </si>
  <si>
    <t>rs147597631-T</t>
  </si>
  <si>
    <t>rs147597631</t>
  </si>
  <si>
    <t>[0.1-0.26] unit increase</t>
  </si>
  <si>
    <t>TMEM94</t>
  </si>
  <si>
    <t>ENSG00000177728</t>
  </si>
  <si>
    <t>rs181228315-A</t>
  </si>
  <si>
    <t>rs181228315</t>
  </si>
  <si>
    <t>15q24.3</t>
  </si>
  <si>
    <t>AC046168.2 - LINGO1</t>
  </si>
  <si>
    <t>ENSG00000259420</t>
  </si>
  <si>
    <t>ENSG00000169783</t>
  </si>
  <si>
    <t>rs142660142-T</t>
  </si>
  <si>
    <t>rs142660142</t>
  </si>
  <si>
    <t>[0.2-0.48] unit decrease</t>
  </si>
  <si>
    <t>AL135926.1</t>
  </si>
  <si>
    <t>ENSG00000285622</t>
  </si>
  <si>
    <t>rs144167489-T</t>
  </si>
  <si>
    <t>rs144167489</t>
  </si>
  <si>
    <t>[0.18-0.46] unit decrease</t>
  </si>
  <si>
    <t>15q26.3</t>
  </si>
  <si>
    <t>PCSK6</t>
  </si>
  <si>
    <t>ENSG00000140479</t>
  </si>
  <si>
    <t>rs146322114-A</t>
  </si>
  <si>
    <t>rs146322114</t>
  </si>
  <si>
    <t>[0.15-0.35] unit decrease</t>
  </si>
  <si>
    <t>SLMAP</t>
  </si>
  <si>
    <t>ENSG00000163681</t>
  </si>
  <si>
    <t>rs115317194-T</t>
  </si>
  <si>
    <t>rs115317194</t>
  </si>
  <si>
    <t>[0.091-0.209] unit decrease</t>
  </si>
  <si>
    <t>4p16.3</t>
  </si>
  <si>
    <t>UNC93B4</t>
  </si>
  <si>
    <t>ENSG00000250381</t>
  </si>
  <si>
    <t>rs7698880-C</t>
  </si>
  <si>
    <t>rs7698880</t>
  </si>
  <si>
    <t>[0.081-0.199] unit decrease</t>
  </si>
  <si>
    <t>6q16.3</t>
  </si>
  <si>
    <t>AL590608.1 - R3HDM2P2</t>
  </si>
  <si>
    <t>ENSG00000288084</t>
  </si>
  <si>
    <t>ENSG00000216817</t>
  </si>
  <si>
    <t>rs72998574-T</t>
  </si>
  <si>
    <t>rs72998574</t>
  </si>
  <si>
    <t>[0.16-0.4] unit increase</t>
  </si>
  <si>
    <t>RNU7-188P - SEM1</t>
  </si>
  <si>
    <t>ENSG00000252872</t>
  </si>
  <si>
    <t>ENSG00000127922</t>
  </si>
  <si>
    <t>rs73239797-A</t>
  </si>
  <si>
    <t>rs73239797</t>
  </si>
  <si>
    <t>[0.23-0.55] unit increase</t>
  </si>
  <si>
    <t>PTPRS - ZNRF4</t>
  </si>
  <si>
    <t>ENSG00000105426</t>
  </si>
  <si>
    <t>ENSG00000105428</t>
  </si>
  <si>
    <t>rs144464515-C</t>
  </si>
  <si>
    <t>rs144464515</t>
  </si>
  <si>
    <t>[0.26-0.66] unit increase</t>
  </si>
  <si>
    <t>SCAPER</t>
  </si>
  <si>
    <t>ENSG00000140386</t>
  </si>
  <si>
    <t>rs144077517-A</t>
  </si>
  <si>
    <t>rs144077517</t>
  </si>
  <si>
    <t>12q14.3</t>
  </si>
  <si>
    <t>HMGA2</t>
  </si>
  <si>
    <t>HMGA2, HMGA2-AS1</t>
  </si>
  <si>
    <t>ENSG00000149948, ENSG00000197301</t>
  </si>
  <si>
    <t>rs145282773-T</t>
  </si>
  <si>
    <t>rs145282773</t>
  </si>
  <si>
    <t>[0.61-1.47] unit decrease</t>
  </si>
  <si>
    <t>rs139638356-T</t>
  </si>
  <si>
    <t>rs139638356</t>
  </si>
  <si>
    <t>[0.48-1.18] unit decrease</t>
  </si>
  <si>
    <t>SEC24B-AS1</t>
  </si>
  <si>
    <t>ENSG00000247950</t>
  </si>
  <si>
    <t>rs183256737-A</t>
  </si>
  <si>
    <t>rs183256737</t>
  </si>
  <si>
    <t>[0.26-0.66] unit decrease</t>
  </si>
  <si>
    <t>NACAP6 - LINC02150</t>
  </si>
  <si>
    <t>ENSG00000248403</t>
  </si>
  <si>
    <t>ENSG00000248150</t>
  </si>
  <si>
    <t>rs139195876-A</t>
  </si>
  <si>
    <t>rs139195876</t>
  </si>
  <si>
    <t>[0.25-0.61] unit decrease</t>
  </si>
  <si>
    <t>UGT1A8, UGT1A10</t>
  </si>
  <si>
    <t>ENSG00000242366, ENSG00000242515</t>
  </si>
  <si>
    <t>rs188392327-A</t>
  </si>
  <si>
    <t>rs188392327</t>
  </si>
  <si>
    <t>[0.58-1.4] unit increase</t>
  </si>
  <si>
    <t>FBXL13</t>
  </si>
  <si>
    <t>ENSG00000161040</t>
  </si>
  <si>
    <t>rs77104831-?</t>
  </si>
  <si>
    <t>rs77104831</t>
  </si>
  <si>
    <t>17q12</t>
  </si>
  <si>
    <t>C17orf96</t>
  </si>
  <si>
    <t>SRCIN1 - EPOP</t>
  </si>
  <si>
    <t>ENSG00000277363</t>
  </si>
  <si>
    <t>ENSG00000277303</t>
  </si>
  <si>
    <t>rs12450778-?</t>
  </si>
  <si>
    <t>rs12450778</t>
  </si>
  <si>
    <t>6p21.33</t>
  </si>
  <si>
    <t>TNXB</t>
  </si>
  <si>
    <t>TNXB, TNXB, TNXB, TNXB, TNXB, TNXB</t>
  </si>
  <si>
    <t>ENSG00000168477, ENSG00000206258, ENSG00000229353, ENSG00000229341, ENSG00000233323, ENSG00000236221</t>
  </si>
  <si>
    <t>rs11969759-?</t>
  </si>
  <si>
    <t>rs11969759</t>
  </si>
  <si>
    <t>rs1871047-A</t>
  </si>
  <si>
    <t>rs1871047</t>
  </si>
  <si>
    <t>[1.15-1.39]</t>
  </si>
  <si>
    <t>rs6838792-?</t>
  </si>
  <si>
    <t>rs6838792</t>
  </si>
  <si>
    <t>LINGO2</t>
  </si>
  <si>
    <t>LINGO2 - MIR876</t>
  </si>
  <si>
    <t>ENSG00000174482</t>
  </si>
  <si>
    <t>ENSG00000215966</t>
  </si>
  <si>
    <t>rs10968750-T</t>
  </si>
  <si>
    <t>rs10968750</t>
  </si>
  <si>
    <t>[1.77-3.5]</t>
  </si>
  <si>
    <t>ZNF224</t>
  </si>
  <si>
    <t>AC021092.1</t>
  </si>
  <si>
    <t>ENSG00000186019</t>
  </si>
  <si>
    <t>rs2061333-?</t>
  </si>
  <si>
    <t>rs2061333</t>
  </si>
  <si>
    <t>SLC4A1AP</t>
  </si>
  <si>
    <t>ENSG00000163798</t>
  </si>
  <si>
    <t>rs17006206-G</t>
  </si>
  <si>
    <t>rs17006206</t>
  </si>
  <si>
    <t>[1.52-2.76]</t>
  </si>
  <si>
    <t>LIMS2</t>
  </si>
  <si>
    <t>ENSG00000072163</t>
  </si>
  <si>
    <t>rs78022502-?</t>
  </si>
  <si>
    <t>rs78022502</t>
  </si>
  <si>
    <t>5q22.1</t>
  </si>
  <si>
    <t>CAMK4</t>
  </si>
  <si>
    <t>ENSG00000152495</t>
  </si>
  <si>
    <t>rs77636885-?</t>
  </si>
  <si>
    <t>rs77636885</t>
  </si>
  <si>
    <t>PLEKHG1</t>
  </si>
  <si>
    <t>ENSG00000120278</t>
  </si>
  <si>
    <t>rs75253868-?</t>
  </si>
  <si>
    <t>rs75253868</t>
  </si>
  <si>
    <t>LIPC, LIPC-AS1, ALDH1A2</t>
  </si>
  <si>
    <t>ENSG00000166035, ENSG00000259293, ENSG00000128918</t>
  </si>
  <si>
    <t>rs17301739-?</t>
  </si>
  <si>
    <t>rs17301739</t>
  </si>
  <si>
    <t>LOC390956</t>
  </si>
  <si>
    <t>PPIAP59</t>
  </si>
  <si>
    <t>ENSG00000228674</t>
  </si>
  <si>
    <t>rs7245858-?</t>
  </si>
  <si>
    <t>rs7245858</t>
  </si>
  <si>
    <t>CCDC85C</t>
  </si>
  <si>
    <t>ENSG00000205476</t>
  </si>
  <si>
    <t>rs2400749-?</t>
  </si>
  <si>
    <t>rs2400749</t>
  </si>
  <si>
    <t>12q13.3</t>
  </si>
  <si>
    <t>SDR9C7</t>
  </si>
  <si>
    <t>ENSG00000170426</t>
  </si>
  <si>
    <t>rs840163-?</t>
  </si>
  <si>
    <t>rs840163</t>
  </si>
  <si>
    <t>Kramer PL</t>
  </si>
  <si>
    <t>www.ncbi.nlm.nih.gov/pubmed/20452100</t>
  </si>
  <si>
    <t>Alzheimer disease pathology in cognitively healthy elderly: a genome-wide study.</t>
  </si>
  <si>
    <t>185 European ancestry low NFT individuals, 114 European ancestry high NFT individuals</t>
  </si>
  <si>
    <t>RELN</t>
  </si>
  <si>
    <t>ENSG00000189056</t>
  </si>
  <si>
    <t>rs4298437-A</t>
  </si>
  <si>
    <t>rs4298437</t>
  </si>
  <si>
    <t>Illumina [292175]</t>
  </si>
  <si>
    <t>GCST000676</t>
  </si>
  <si>
    <t>LMOD3 - FRMD4B</t>
  </si>
  <si>
    <t>ENSG00000163380</t>
  </si>
  <si>
    <t>ENSG00000114541</t>
  </si>
  <si>
    <t>rs7638995-A</t>
  </si>
  <si>
    <t>rs7638995</t>
  </si>
  <si>
    <t>SLC25A6P5 - LINC01505</t>
  </si>
  <si>
    <t>ENSG00000228948</t>
  </si>
  <si>
    <t>ENSG00000234323</t>
  </si>
  <si>
    <t>rs9969729-A</t>
  </si>
  <si>
    <t>rs9969729</t>
  </si>
  <si>
    <t>3p25.3</t>
  </si>
  <si>
    <t>FANCD2, FANCD2OS</t>
  </si>
  <si>
    <t>FANCD2OS, FANCD2</t>
  </si>
  <si>
    <t>ENSG00000163705, ENSG00000144554</t>
  </si>
  <si>
    <t>rs1552244-A</t>
  </si>
  <si>
    <t>rs1552244</t>
  </si>
  <si>
    <t>3p21.1</t>
  </si>
  <si>
    <t>CACNA2D3</t>
  </si>
  <si>
    <t>ENSG00000157445</t>
  </si>
  <si>
    <t>rs7431992-A</t>
  </si>
  <si>
    <t>rs7431992</t>
  </si>
  <si>
    <t>[1.25-1.71]</t>
  </si>
  <si>
    <t>AC017013.1 - AC093606.1</t>
  </si>
  <si>
    <t>ENSG00000287968</t>
  </si>
  <si>
    <t>rs1448284-T</t>
  </si>
  <si>
    <t>rs1448284</t>
  </si>
  <si>
    <t>Bertram L</t>
  </si>
  <si>
    <t>www.ncbi.nlm.nih.gov/pubmed/18976728</t>
  </si>
  <si>
    <t>Genome-wide association analysis reveals putative Alzheimer's disease susceptibility loci in addition to APOE.</t>
  </si>
  <si>
    <t>941 European ancestry cases and 404 European ancestry controls from 410 families</t>
  </si>
  <si>
    <t>1,767 European ancestry cases and 838 European ancestry controls from 875 families</t>
  </si>
  <si>
    <t>14q31.2</t>
  </si>
  <si>
    <t>MTCYBP27 - RNU6-976P</t>
  </si>
  <si>
    <t>ENSG00000259012</t>
  </si>
  <si>
    <t>ENSG00000251895</t>
  </si>
  <si>
    <t>rs11159647-?</t>
  </si>
  <si>
    <t>rs11159647</t>
  </si>
  <si>
    <t>Affymetrix [484522]</t>
  </si>
  <si>
    <t>GCST000255</t>
  </si>
  <si>
    <t>rs2718058-?</t>
  </si>
  <si>
    <t>rs10838725-?</t>
  </si>
  <si>
    <t>[1.02288186365195- 1.05588153898494]</t>
  </si>
  <si>
    <t>16p13.2</t>
  </si>
  <si>
    <t>RPL21P119 - LINC02177</t>
  </si>
  <si>
    <t>ENSG00000220793</t>
  </si>
  <si>
    <t>ENSG00000261617</t>
  </si>
  <si>
    <t>rs9937469-T</t>
  </si>
  <si>
    <t>rs9937469</t>
  </si>
  <si>
    <t>[1.83-2.45]</t>
  </si>
  <si>
    <t>1q42.13</t>
  </si>
  <si>
    <t>LINC02815</t>
  </si>
  <si>
    <t>ENSG00000282111</t>
  </si>
  <si>
    <t>rs484947-C</t>
  </si>
  <si>
    <t>rs484947</t>
  </si>
  <si>
    <t>[1.37-1.76]</t>
  </si>
  <si>
    <t>18q12.3</t>
  </si>
  <si>
    <t>SLC14A2</t>
  </si>
  <si>
    <t>ENSG00000132874</t>
  </si>
  <si>
    <t>rs8091629-G</t>
  </si>
  <si>
    <t>rs8091629</t>
  </si>
  <si>
    <t>[1.60-2.11]</t>
  </si>
  <si>
    <t>NRXN1</t>
  </si>
  <si>
    <t>ENSG00000179915</t>
  </si>
  <si>
    <t>rs698842-A</t>
  </si>
  <si>
    <t>rs698842</t>
  </si>
  <si>
    <t>[1.69-2.23]</t>
  </si>
  <si>
    <t>HDAC9</t>
  </si>
  <si>
    <t>ENSG00000048052</t>
  </si>
  <si>
    <t>rs78872508-C</t>
  </si>
  <si>
    <t>rs78872508</t>
  </si>
  <si>
    <t>[1.89-2.56]</t>
  </si>
  <si>
    <t>FTH1P5 - AL158050.2</t>
  </si>
  <si>
    <t>ENSG00000230204</t>
  </si>
  <si>
    <t>ENSG00000270306</t>
  </si>
  <si>
    <t>rs4533991-T</t>
  </si>
  <si>
    <t>rs4533991</t>
  </si>
  <si>
    <t>[1.2-1.44]</t>
  </si>
  <si>
    <t>CDHR3 - SYPL1</t>
  </si>
  <si>
    <t>ENSG00000128536</t>
  </si>
  <si>
    <t>ENSG00000008282</t>
  </si>
  <si>
    <t>rs6978679-A</t>
  </si>
  <si>
    <t>rs6978679</t>
  </si>
  <si>
    <t>[1.24-1.48]</t>
  </si>
  <si>
    <t>PIK3R1</t>
  </si>
  <si>
    <t>rs24449894-A</t>
  </si>
  <si>
    <t>rs24449894</t>
  </si>
  <si>
    <t>NFIB</t>
  </si>
  <si>
    <t>RPL3P11 - ATP5PDP3</t>
  </si>
  <si>
    <t>ENSG00000223568</t>
  </si>
  <si>
    <t>ENSG00000213954</t>
  </si>
  <si>
    <t>rs7039300-G</t>
  </si>
  <si>
    <t>rs7039300</t>
  </si>
  <si>
    <t>Martinelli-Boneschi F</t>
  </si>
  <si>
    <t>www.ncbi.nlm.nih.gov/pubmed/23374588</t>
  </si>
  <si>
    <t>Pharmacogenomics in Alzheimer's disease: a genome-wide association study of response to cholinesterase inhibitors.</t>
  </si>
  <si>
    <t>Response to cholinesterase inhibitors in Alzheimer's disease</t>
  </si>
  <si>
    <t>92 European ancestry cases, 77 European ancestry controls</t>
  </si>
  <si>
    <t>94 European ancestry cases, 74 European ancestry controls</t>
  </si>
  <si>
    <t>3q24</t>
  </si>
  <si>
    <t>SLC9A9</t>
  </si>
  <si>
    <t>ENSG00000181804</t>
  </si>
  <si>
    <t>rs17636071-G</t>
  </si>
  <si>
    <t>rs17636071</t>
  </si>
  <si>
    <t>(MMSE)</t>
  </si>
  <si>
    <t>Illumina [522109]</t>
  </si>
  <si>
    <t>response to cholinesterase inhibitor, Alzheimer's disease</t>
  </si>
  <si>
    <t>http://www.ebi.ac.uk/efo/EFO_0005195, http://www.ebi.ac.uk/efo/EFO_0000249</t>
  </si>
  <si>
    <t>GCST001835</t>
  </si>
  <si>
    <t>Total ventricular volume (Alzheimer's disease interaction)</t>
  </si>
  <si>
    <t>2p22.2</t>
  </si>
  <si>
    <t>CDC42EP3</t>
  </si>
  <si>
    <t>ENSG00000163171</t>
  </si>
  <si>
    <t>rs4670766-?</t>
  </si>
  <si>
    <t>rs4670766</t>
  </si>
  <si>
    <t>Alzheimer's disease, brain volume measurement</t>
  </si>
  <si>
    <t>http://www.ebi.ac.uk/efo/EFO_0000249, http://www.ebi.ac.uk/efo/EFO_0006930</t>
  </si>
  <si>
    <t>GCST000892</t>
  </si>
  <si>
    <t>8q24.22</t>
  </si>
  <si>
    <t>ADCY8</t>
  </si>
  <si>
    <t>ENSG00000155897</t>
  </si>
  <si>
    <t>rs263238-?</t>
  </si>
  <si>
    <t>rs263238</t>
  </si>
  <si>
    <t>SLC44A5</t>
  </si>
  <si>
    <t>ENSG00000137968</t>
  </si>
  <si>
    <t>rs1857353-?</t>
  </si>
  <si>
    <t>rs1857353</t>
  </si>
  <si>
    <t>RAB20</t>
  </si>
  <si>
    <t>ENSG00000139832</t>
  </si>
  <si>
    <t>rs56378310-?</t>
  </si>
  <si>
    <t>rs56378310</t>
  </si>
  <si>
    <t>[1.8-4.16] unit decrease</t>
  </si>
  <si>
    <t>13q13.1</t>
  </si>
  <si>
    <t>PDS5B</t>
  </si>
  <si>
    <t>ENSG00000083642</t>
  </si>
  <si>
    <t>rs192470679-?</t>
  </si>
  <si>
    <t>rs192470679</t>
  </si>
  <si>
    <t>[1.73-4.05] unit increase</t>
  </si>
  <si>
    <t>1p36.22</t>
  </si>
  <si>
    <t>SPSB1</t>
  </si>
  <si>
    <t>ENSG00000171621</t>
  </si>
  <si>
    <t>rs11121365-?</t>
  </si>
  <si>
    <t>rs11121365</t>
  </si>
  <si>
    <t>[3.45-8.07] unit increase</t>
  </si>
  <si>
    <t>AC015804.1</t>
  </si>
  <si>
    <t>RNU1-80P - TNRC6C</t>
  </si>
  <si>
    <t>ENSG00000238898</t>
  </si>
  <si>
    <t>ENSG00000078687</t>
  </si>
  <si>
    <t>rs16970672-?</t>
  </si>
  <si>
    <t>rs16970672</t>
  </si>
  <si>
    <t>AC079250.1</t>
  </si>
  <si>
    <t>rs2969775-?</t>
  </si>
  <si>
    <t>rs2969775</t>
  </si>
  <si>
    <t>1q25.2</t>
  </si>
  <si>
    <t>FAM163A</t>
  </si>
  <si>
    <t>ENSG00000143340</t>
  </si>
  <si>
    <t>rs13374908-A</t>
  </si>
  <si>
    <t>rs13374908</t>
  </si>
  <si>
    <t>[1.39-1.79]</t>
  </si>
  <si>
    <t>PKMP4 - HNF4G</t>
  </si>
  <si>
    <t>ENSG00000254023</t>
  </si>
  <si>
    <t>rs74717330-A</t>
  </si>
  <si>
    <t>rs74717330</t>
  </si>
  <si>
    <t>[2.62-3.56]</t>
  </si>
  <si>
    <t>MTND2P9 - RPS19P6</t>
  </si>
  <si>
    <t>ENSG00000225901</t>
  </si>
  <si>
    <t>ENSG00000234637</t>
  </si>
  <si>
    <t>rs191325450-G</t>
  </si>
  <si>
    <t>rs191325450</t>
  </si>
  <si>
    <t>[1.97-2.68]</t>
  </si>
  <si>
    <t>rs1476679-?</t>
  </si>
  <si>
    <t>[1.11-1.04]</t>
  </si>
  <si>
    <t>[1.10-1.03]</t>
  </si>
  <si>
    <t>5q34 x 15q22.2</t>
  </si>
  <si>
    <t>5 x 15</t>
  </si>
  <si>
    <t>168336693 x 62623147</t>
  </si>
  <si>
    <t>WWC1 x TLN2</t>
  </si>
  <si>
    <t>rs1477307-? x rs4077746-?</t>
  </si>
  <si>
    <t>rs1477307 x rs4077746</t>
  </si>
  <si>
    <t>intron_variant x intron_variant</t>
  </si>
  <si>
    <t>7p22.3</t>
  </si>
  <si>
    <t>FAM20C</t>
  </si>
  <si>
    <t>AC093627.1</t>
  </si>
  <si>
    <t>ENSG00000232325</t>
  </si>
  <si>
    <t>rs11761441-G</t>
  </si>
  <si>
    <t>rs11761441</t>
  </si>
  <si>
    <t>rs2279590-C</t>
  </si>
  <si>
    <t>[1.06-1.18]</t>
  </si>
  <si>
    <t>PDE1A</t>
  </si>
  <si>
    <t>ENSG00000115252</t>
  </si>
  <si>
    <t>rs17366218-A</t>
  </si>
  <si>
    <t>rs17366218</t>
  </si>
  <si>
    <t>[1.28-1.85]</t>
  </si>
  <si>
    <t>15q21.1</t>
  </si>
  <si>
    <t>SORD</t>
  </si>
  <si>
    <t>ENSG00000140263</t>
  </si>
  <si>
    <t>rs2854437-G</t>
  </si>
  <si>
    <t>rs2854437</t>
  </si>
  <si>
    <t>[1.14-1.35]</t>
  </si>
  <si>
    <t>KCNN3</t>
  </si>
  <si>
    <t>ENSG00000143603</t>
  </si>
  <si>
    <t>rs16830122-A</t>
  </si>
  <si>
    <t>rs16830122</t>
  </si>
  <si>
    <t>[1.10-1.25]</t>
  </si>
  <si>
    <t>RHBDF1</t>
  </si>
  <si>
    <t>ENSG00000007384</t>
  </si>
  <si>
    <t>rs78541046-?</t>
  </si>
  <si>
    <t>rs78541046</t>
  </si>
  <si>
    <t>(adjusted)</t>
  </si>
  <si>
    <t>[2.94-12.5]</t>
  </si>
  <si>
    <t>CCZ1B</t>
  </si>
  <si>
    <t>OR7E136P - OR7E59P</t>
  </si>
  <si>
    <t>ENSG00000205897</t>
  </si>
  <si>
    <t>ENSG00000250561</t>
  </si>
  <si>
    <t>rs187857322-?</t>
  </si>
  <si>
    <t>rs187857322</t>
  </si>
  <si>
    <t>[1.33-2.00]</t>
  </si>
  <si>
    <t>19p13.11</t>
  </si>
  <si>
    <t>ISYNA1, ELL, SSBP4</t>
  </si>
  <si>
    <t>ELL</t>
  </si>
  <si>
    <t>ENSG00000105656</t>
  </si>
  <si>
    <t>rs8111708-?</t>
  </si>
  <si>
    <t>rs8111708</t>
  </si>
  <si>
    <t>[1.03-1.09]</t>
  </si>
  <si>
    <t>22q13.32</t>
  </si>
  <si>
    <t>FAM19A5</t>
  </si>
  <si>
    <t>TAFA5</t>
  </si>
  <si>
    <t>ENSG00000219438</t>
  </si>
  <si>
    <t>rs1034435-A</t>
  </si>
  <si>
    <t>rs1034435</t>
  </si>
  <si>
    <t>[0.031-0.109] unit decrease</t>
  </si>
  <si>
    <t>rs846858-A</t>
  </si>
  <si>
    <t>rs846858</t>
  </si>
  <si>
    <t>[0.041-0.119] unit increase</t>
  </si>
  <si>
    <t>[0.13-0.29] unit increase</t>
  </si>
  <si>
    <t>12q15</t>
  </si>
  <si>
    <t>PRANCR</t>
  </si>
  <si>
    <t>ENSG00000257815</t>
  </si>
  <si>
    <t>rs147985478-A</t>
  </si>
  <si>
    <t>rs147985478</t>
  </si>
  <si>
    <t>AL591387.1 - AL590608.1</t>
  </si>
  <si>
    <t>ENSG00000202283</t>
  </si>
  <si>
    <t>rs12661302-C</t>
  </si>
  <si>
    <t>rs12661302</t>
  </si>
  <si>
    <t>RDX</t>
  </si>
  <si>
    <t>ENSG00000137710</t>
  </si>
  <si>
    <t>rs144471255-A</t>
  </si>
  <si>
    <t>rs144471255</t>
  </si>
  <si>
    <t>[0.17-0.45] unit increase</t>
  </si>
  <si>
    <t>3q26.31</t>
  </si>
  <si>
    <t>NAALADL2</t>
  </si>
  <si>
    <t>ENSG00000177694</t>
  </si>
  <si>
    <t>rs150291119-A</t>
  </si>
  <si>
    <t>rs150291119</t>
  </si>
  <si>
    <t>[0.35-0.85] unit increase</t>
  </si>
  <si>
    <t>rs138449900-C</t>
  </si>
  <si>
    <t>rs138449900</t>
  </si>
  <si>
    <t>[0.39-0.93] unit decrease</t>
  </si>
  <si>
    <t>rs183291664-T</t>
  </si>
  <si>
    <t>rs183291664</t>
  </si>
  <si>
    <t>[0.34-0.82] unit decrease</t>
  </si>
  <si>
    <t>AP002004.1 - CASP12</t>
  </si>
  <si>
    <t>ENSG00000254569</t>
  </si>
  <si>
    <t>ENSG00000204403</t>
  </si>
  <si>
    <t>rs79930850-A</t>
  </si>
  <si>
    <t>rs79930850</t>
  </si>
  <si>
    <t>[0.25-0.65] unit decrease</t>
  </si>
  <si>
    <t>ODZ4</t>
  </si>
  <si>
    <t>TENM4</t>
  </si>
  <si>
    <t>ENSG00000149256</t>
  </si>
  <si>
    <t>rs143261188-C</t>
  </si>
  <si>
    <t>rs143261188</t>
  </si>
  <si>
    <t>[0.24-0.64] unit decrease</t>
  </si>
  <si>
    <t>16q24.2</t>
  </si>
  <si>
    <t>JPH3</t>
  </si>
  <si>
    <t>ENSG00000154118</t>
  </si>
  <si>
    <t>rs117760708-T</t>
  </si>
  <si>
    <t>rs117760708</t>
  </si>
  <si>
    <t>[0.42-1.04] unit increase</t>
  </si>
  <si>
    <t>7q34</t>
  </si>
  <si>
    <t>TBXAS1</t>
  </si>
  <si>
    <t>ENSG00000059377</t>
  </si>
  <si>
    <t>rs192232892-T</t>
  </si>
  <si>
    <t>rs192232892</t>
  </si>
  <si>
    <t>KBTBD8</t>
  </si>
  <si>
    <t>AC098969.2 - AC020655.1</t>
  </si>
  <si>
    <t>ENSG00000288039</t>
  </si>
  <si>
    <t>ENSG00000287873</t>
  </si>
  <si>
    <t>rs9862849-?</t>
  </si>
  <si>
    <t>rs9862849</t>
  </si>
  <si>
    <t>LHX1</t>
  </si>
  <si>
    <t>AC243830.1 - LHX1-DT</t>
  </si>
  <si>
    <t>ENSG00000275613</t>
  </si>
  <si>
    <t>ENSG00000277268</t>
  </si>
  <si>
    <t>rs1497197-?</t>
  </si>
  <si>
    <t>rs1497197</t>
  </si>
  <si>
    <t>12q24.33</t>
  </si>
  <si>
    <t>SFSWAP</t>
  </si>
  <si>
    <t>AC073578.1 - AC140063.1</t>
  </si>
  <si>
    <t>ENSG00000256209</t>
  </si>
  <si>
    <t>ENSG00000255704</t>
  </si>
  <si>
    <t>rs7963314-?</t>
  </si>
  <si>
    <t>rs7963314</t>
  </si>
  <si>
    <t>LINC00634</t>
  </si>
  <si>
    <t>CENPM - LINC00634</t>
  </si>
  <si>
    <t>ENSG00000100162</t>
  </si>
  <si>
    <t>ENSG00000205704</t>
  </si>
  <si>
    <t>rs73165159-?</t>
  </si>
  <si>
    <t>rs73165159</t>
  </si>
  <si>
    <t>SFT2D2</t>
  </si>
  <si>
    <t>ENSG00000213064</t>
  </si>
  <si>
    <t>rs116593898-?</t>
  </si>
  <si>
    <t>rs116593898</t>
  </si>
  <si>
    <t>rs10426423-C</t>
  </si>
  <si>
    <t>rs10426423</t>
  </si>
  <si>
    <t>[1.15-1.38]</t>
  </si>
  <si>
    <t>CATSPERB</t>
  </si>
  <si>
    <t>ENSG00000133962</t>
  </si>
  <si>
    <t>rs3814837-?</t>
  </si>
  <si>
    <t>rs3814837</t>
  </si>
  <si>
    <t>4q32.1</t>
  </si>
  <si>
    <t>LRAT</t>
  </si>
  <si>
    <t>ENSG00000121207</t>
  </si>
  <si>
    <t>rs727153-C</t>
  </si>
  <si>
    <t>rs727153</t>
  </si>
  <si>
    <t>[1.37-1.95]</t>
  </si>
  <si>
    <t>3p24.1</t>
  </si>
  <si>
    <t>RBMS3, AC098650.1</t>
  </si>
  <si>
    <t>ENSG00000144642, ENSG00000283563</t>
  </si>
  <si>
    <t>rs2221154-?</t>
  </si>
  <si>
    <t>rs2221154</t>
  </si>
  <si>
    <t>[1.39-2.22]</t>
  </si>
  <si>
    <t>NARS2, GAB2</t>
  </si>
  <si>
    <t>NARS2</t>
  </si>
  <si>
    <t>ENSG00000137513</t>
  </si>
  <si>
    <t>rs4474465-?</t>
  </si>
  <si>
    <t>rs4474465</t>
  </si>
  <si>
    <t>ALDH4A1</t>
  </si>
  <si>
    <t>ENSG00000159423</t>
  </si>
  <si>
    <t>rs6695033-?</t>
  </si>
  <si>
    <t>rs6695033</t>
  </si>
  <si>
    <t>MSRA</t>
  </si>
  <si>
    <t>AC104964.2, AC104964.1</t>
  </si>
  <si>
    <t>ENSG00000253678, ENSG00000253641</t>
  </si>
  <si>
    <t>rs11782819-?</t>
  </si>
  <si>
    <t>rs11782819</t>
  </si>
  <si>
    <t>3p26.1</t>
  </si>
  <si>
    <t>AC026167.1</t>
  </si>
  <si>
    <t>ENSG00000226022</t>
  </si>
  <si>
    <t>rs271066-?</t>
  </si>
  <si>
    <t>rs271066</t>
  </si>
  <si>
    <t>ADAMTS9</t>
  </si>
  <si>
    <t>ADAMTS9-AS2</t>
  </si>
  <si>
    <t>ENSG00000241684</t>
  </si>
  <si>
    <t>rs704454-?</t>
  </si>
  <si>
    <t>rs704454</t>
  </si>
  <si>
    <t>12q24.22</t>
  </si>
  <si>
    <t>HRK, RNFT2</t>
  </si>
  <si>
    <t>HRK</t>
  </si>
  <si>
    <t>ENSG00000135116</t>
  </si>
  <si>
    <t>rs17429217-?</t>
  </si>
  <si>
    <t>rs17429217</t>
  </si>
  <si>
    <t>CDON</t>
  </si>
  <si>
    <t>ENSG00000064309</t>
  </si>
  <si>
    <t>rs472926-C</t>
  </si>
  <si>
    <t>rs472926</t>
  </si>
  <si>
    <t>SLC2A13</t>
  </si>
  <si>
    <t>C12orf40, SLC2A13</t>
  </si>
  <si>
    <t>ENSG00000180116, ENSG00000151229</t>
  </si>
  <si>
    <t>rs75036080-?</t>
  </si>
  <si>
    <t>rs75036080</t>
  </si>
  <si>
    <t>[1.93-2.19]</t>
  </si>
  <si>
    <t>12p13.1</t>
  </si>
  <si>
    <t>GRIN2B</t>
  </si>
  <si>
    <t>ENSG00000273079</t>
  </si>
  <si>
    <t>rs11055612-C</t>
  </si>
  <si>
    <t>rs11055612</t>
  </si>
  <si>
    <t>14q21.2</t>
  </si>
  <si>
    <t>ARHGAP16P - LINC02307</t>
  </si>
  <si>
    <t>ENSG00000258894</t>
  </si>
  <si>
    <t>ENSG00000258969</t>
  </si>
  <si>
    <t>rs8021600-G</t>
  </si>
  <si>
    <t>rs8021600</t>
  </si>
  <si>
    <t>[1.69-2.24]</t>
  </si>
  <si>
    <t>AC007092.1</t>
  </si>
  <si>
    <t>ENSG00000285673</t>
  </si>
  <si>
    <t>rs10175975-T</t>
  </si>
  <si>
    <t>rs10175975</t>
  </si>
  <si>
    <t>[1.7-2.28]</t>
  </si>
  <si>
    <t>8p21.3</t>
  </si>
  <si>
    <t>BMP1</t>
  </si>
  <si>
    <t>ENSG00000168487</t>
  </si>
  <si>
    <t>rs4348488-C</t>
  </si>
  <si>
    <t>rs4348488</t>
  </si>
  <si>
    <t>[1.68-2.26]</t>
  </si>
  <si>
    <t>ARID1B</t>
  </si>
  <si>
    <t>H3P28 - AL355297.2</t>
  </si>
  <si>
    <t>ENSG00000220347</t>
  </si>
  <si>
    <t>ENSG00000271265</t>
  </si>
  <si>
    <t>rs9384488-A</t>
  </si>
  <si>
    <t>rs9384488</t>
  </si>
  <si>
    <t>9q21.13</t>
  </si>
  <si>
    <t>PCSK5</t>
  </si>
  <si>
    <t>AL353780.1 - OTX2P1</t>
  </si>
  <si>
    <t>ENSG00000236376</t>
  </si>
  <si>
    <t>ENSG00000234644</t>
  </si>
  <si>
    <t>rs10512049-?</t>
  </si>
  <si>
    <t>rs10512049</t>
  </si>
  <si>
    <t>RORA</t>
  </si>
  <si>
    <t>RORA, RORA-AS1</t>
  </si>
  <si>
    <t>ENSG00000069667, ENSG00000245534</t>
  </si>
  <si>
    <t>rs3784609-?</t>
  </si>
  <si>
    <t>rs3784609</t>
  </si>
  <si>
    <t>3q29</t>
  </si>
  <si>
    <t>BDH1</t>
  </si>
  <si>
    <t>BDH1, BDH1</t>
  </si>
  <si>
    <t>ENSG00000275544, ENSG00000161267</t>
  </si>
  <si>
    <t>rs2484-?</t>
  </si>
  <si>
    <t>rs2484</t>
  </si>
  <si>
    <t>[2.69-6.37] unit increase</t>
  </si>
  <si>
    <t>ADARB2</t>
  </si>
  <si>
    <t>ENSG00000185736</t>
  </si>
  <si>
    <t>rs10903488-?</t>
  </si>
  <si>
    <t>rs10903488</t>
  </si>
  <si>
    <t>[2.7-6.46] unit increase</t>
  </si>
  <si>
    <t>AC012574.1, AC012574.2</t>
  </si>
  <si>
    <t>ENSG00000253471, ENSG00000254002</t>
  </si>
  <si>
    <t>rs17089546-A</t>
  </si>
  <si>
    <t>rs17089546</t>
  </si>
  <si>
    <t>[1.61-2.11]</t>
  </si>
  <si>
    <t>4p13</t>
  </si>
  <si>
    <t>PGBD3P4, KCTD8</t>
  </si>
  <si>
    <t>AC080132.1</t>
  </si>
  <si>
    <t>ENSG00000286891</t>
  </si>
  <si>
    <t>rs13146780-C</t>
  </si>
  <si>
    <t>rs13146780</t>
  </si>
  <si>
    <t>[1.13-1.34]</t>
  </si>
  <si>
    <t>20p12.1</t>
  </si>
  <si>
    <t>MACROD2, PPIAP17</t>
  </si>
  <si>
    <t>AL161941.1</t>
  </si>
  <si>
    <t>ENSG00000287410</t>
  </si>
  <si>
    <t>rs6110969-T</t>
  </si>
  <si>
    <t>rs6110969</t>
  </si>
  <si>
    <t>[1.11-1.29]</t>
  </si>
  <si>
    <t>FBXO40</t>
  </si>
  <si>
    <t>ENSG00000163833</t>
  </si>
  <si>
    <t>rs9869689-T</t>
  </si>
  <si>
    <t>rs9869689</t>
  </si>
  <si>
    <t>[1.12-1.31]</t>
  </si>
  <si>
    <t>8q21.11</t>
  </si>
  <si>
    <t>AK128216, STAU2</t>
  </si>
  <si>
    <t>AC111149.1 - STAU2-AS1</t>
  </si>
  <si>
    <t>ENSG00000253235</t>
  </si>
  <si>
    <t>ENSG00000253302</t>
  </si>
  <si>
    <t>rs192326911-?</t>
  </si>
  <si>
    <t>rs192326911</t>
  </si>
  <si>
    <t>[1.34-2.04]</t>
  </si>
  <si>
    <t>14q13.1</t>
  </si>
  <si>
    <t>EGLN3</t>
  </si>
  <si>
    <t>ENSG00000129521</t>
  </si>
  <si>
    <t>rs35833468-?</t>
  </si>
  <si>
    <t>rs35833468</t>
  </si>
  <si>
    <t>rs3865444-C</t>
  </si>
  <si>
    <t>CDCA7L - RAPGEF5</t>
  </si>
  <si>
    <t>ENSG00000164649</t>
  </si>
  <si>
    <t>ENSG00000136237</t>
  </si>
  <si>
    <t>rs2699450-A</t>
  </si>
  <si>
    <t>rs2699450</t>
  </si>
  <si>
    <t>AC011287.1</t>
  </si>
  <si>
    <t>ENSG00000229618</t>
  </si>
  <si>
    <t>rs73681522-A</t>
  </si>
  <si>
    <t>rs73681522</t>
  </si>
  <si>
    <t>[0.082-0.238] unit increase</t>
  </si>
  <si>
    <t>8p22</t>
  </si>
  <si>
    <t>DLC1</t>
  </si>
  <si>
    <t>DLC1, AC106845.1</t>
  </si>
  <si>
    <t>ENSG00000164741, ENSG00000287134</t>
  </si>
  <si>
    <t>rs181990369-A</t>
  </si>
  <si>
    <t>rs181990369</t>
  </si>
  <si>
    <t>[0.21-0.53] unit decrease</t>
  </si>
  <si>
    <t>AC023394.1 - PRPF19P1</t>
  </si>
  <si>
    <t>ENSG00000263622</t>
  </si>
  <si>
    <t>ENSG00000264685</t>
  </si>
  <si>
    <t>rs115443594-T</t>
  </si>
  <si>
    <t>rs115443594</t>
  </si>
  <si>
    <t>[0.12-0.32] unit decrease</t>
  </si>
  <si>
    <t>RASSF8</t>
  </si>
  <si>
    <t>ENSG00000123094</t>
  </si>
  <si>
    <t>rs853656-T</t>
  </si>
  <si>
    <t>rs853656</t>
  </si>
  <si>
    <t>SEC24B</t>
  </si>
  <si>
    <t>ENSG00000138802</t>
  </si>
  <si>
    <t>rs182972826-T</t>
  </si>
  <si>
    <t>rs182972826</t>
  </si>
  <si>
    <t>[0.24-0.64] unit increase</t>
  </si>
  <si>
    <t>AC022513.1 - LINC01479</t>
  </si>
  <si>
    <t>ENSG00000279505</t>
  </si>
  <si>
    <t>ENSG00000255772</t>
  </si>
  <si>
    <t>rs184695264-T</t>
  </si>
  <si>
    <t>rs184695264</t>
  </si>
  <si>
    <t>[0.33-0.83] unit increase</t>
  </si>
  <si>
    <t>ANKRD22</t>
  </si>
  <si>
    <t>ENSG00000152766</t>
  </si>
  <si>
    <t>rs147285445-T</t>
  </si>
  <si>
    <t>rs147285445</t>
  </si>
  <si>
    <t>[0.6-1.46] unit decrease</t>
  </si>
  <si>
    <t>AKR7A3</t>
  </si>
  <si>
    <t>ENSG00000162482</t>
  </si>
  <si>
    <t>rs117022236-A</t>
  </si>
  <si>
    <t>rs117022236</t>
  </si>
  <si>
    <t>[0.36-0.9] unit decrease</t>
  </si>
  <si>
    <t>3q22.2</t>
  </si>
  <si>
    <t>CEP63</t>
  </si>
  <si>
    <t>ENSG00000182923</t>
  </si>
  <si>
    <t>rs142076474-A</t>
  </si>
  <si>
    <t>rs142076474</t>
  </si>
  <si>
    <t>9q31.3</t>
  </si>
  <si>
    <t>AL162414.1</t>
  </si>
  <si>
    <t>ENSG00000227531</t>
  </si>
  <si>
    <t>rs181299481-A</t>
  </si>
  <si>
    <t>rs181299481</t>
  </si>
  <si>
    <t>[0.33-0.83] unit decrease</t>
  </si>
  <si>
    <t>9p21.2</t>
  </si>
  <si>
    <t>AL353730.1 - TUSC1</t>
  </si>
  <si>
    <t>ENSG00000287318</t>
  </si>
  <si>
    <t>ENSG00000198680</t>
  </si>
  <si>
    <t>rs141521929-T</t>
  </si>
  <si>
    <t>rs141521929</t>
  </si>
  <si>
    <t>[0.37-0.87] unit increase</t>
  </si>
  <si>
    <t>AL359546.1</t>
  </si>
  <si>
    <t>ENSG00000287564</t>
  </si>
  <si>
    <t>rs141387448-T</t>
  </si>
  <si>
    <t>rs141387448</t>
  </si>
  <si>
    <t>[0.39-0.97] unit increase</t>
  </si>
  <si>
    <t>18q11.2</t>
  </si>
  <si>
    <t>AQP4-AS1</t>
  </si>
  <si>
    <t>ENSG00000260372</t>
  </si>
  <si>
    <t>rs187423924-A</t>
  </si>
  <si>
    <t>rs187423924</t>
  </si>
  <si>
    <t>[0.43-1.05] unit increase</t>
  </si>
  <si>
    <t>2p13.3</t>
  </si>
  <si>
    <t>ANTXR1</t>
  </si>
  <si>
    <t>ENSG00000169604</t>
  </si>
  <si>
    <t>rs7561207-?</t>
  </si>
  <si>
    <t>rs7561207</t>
  </si>
  <si>
    <t>9p13.2</t>
  </si>
  <si>
    <t>PAX5</t>
  </si>
  <si>
    <t>PAX5 - AL161781.1</t>
  </si>
  <si>
    <t>ENSG00000196092</t>
  </si>
  <si>
    <t>ENSG00000125385</t>
  </si>
  <si>
    <t>rs2282079-?</t>
  </si>
  <si>
    <t>rs2282079</t>
  </si>
  <si>
    <t>9p22.3</t>
  </si>
  <si>
    <t>C9orf92</t>
  </si>
  <si>
    <t>CCDC171 - C9orf92</t>
  </si>
  <si>
    <t>ENSG00000164989</t>
  </si>
  <si>
    <t>ENSG00000205549</t>
  </si>
  <si>
    <t>rs4961664-?</t>
  </si>
  <si>
    <t>rs4961664</t>
  </si>
  <si>
    <t>rs10794342-?</t>
  </si>
  <si>
    <t>rs10794342</t>
  </si>
  <si>
    <t>ATP5J</t>
  </si>
  <si>
    <t>ATP5PF</t>
  </si>
  <si>
    <t>ENSG00000154723</t>
  </si>
  <si>
    <t>rs11909995-?</t>
  </si>
  <si>
    <t>rs11909995</t>
  </si>
  <si>
    <t>[1.51-1.74]</t>
  </si>
  <si>
    <t>STK24</t>
  </si>
  <si>
    <t>ENSG00000102572</t>
  </si>
  <si>
    <t>rs912330-?</t>
  </si>
  <si>
    <t>rs912330</t>
  </si>
  <si>
    <t>[1.43-2.44]</t>
  </si>
  <si>
    <t>KCNV2, VLDLR</t>
  </si>
  <si>
    <t>PUM3</t>
  </si>
  <si>
    <t>ENSG00000080608</t>
  </si>
  <si>
    <t>rs2034764-?</t>
  </si>
  <si>
    <t>rs2034764</t>
  </si>
  <si>
    <t>AC093606.1</t>
  </si>
  <si>
    <t>rs10517270-?</t>
  </si>
  <si>
    <t>rs10517270</t>
  </si>
  <si>
    <t>rs78210707-?</t>
  </si>
  <si>
    <t>rs78210707</t>
  </si>
  <si>
    <t>[2.54-2.80]</t>
  </si>
  <si>
    <t>NFU1P1 - MYRIP</t>
  </si>
  <si>
    <t>ENSG00000230757</t>
  </si>
  <si>
    <t>ENSG00000170011</t>
  </si>
  <si>
    <t>rs9832461-A</t>
  </si>
  <si>
    <t>rs9832461</t>
  </si>
  <si>
    <t>LINC01960 - RPSAP24</t>
  </si>
  <si>
    <t>ENSG00000260868</t>
  </si>
  <si>
    <t>ENSG00000235414</t>
  </si>
  <si>
    <t>rs4972634-T</t>
  </si>
  <si>
    <t>rs4972634</t>
  </si>
  <si>
    <t>[1.19-1.43]</t>
  </si>
  <si>
    <t>DVL2</t>
  </si>
  <si>
    <t>ENSG00000004975</t>
  </si>
  <si>
    <t>rs72839770-T</t>
  </si>
  <si>
    <t>rs72839770</t>
  </si>
  <si>
    <t>12q23.3</t>
  </si>
  <si>
    <t>C12orf75, NUAK1</t>
  </si>
  <si>
    <t>CASC18</t>
  </si>
  <si>
    <t>ENSG00000257859</t>
  </si>
  <si>
    <t>rs10219670-C</t>
  </si>
  <si>
    <t>rs10219670</t>
  </si>
  <si>
    <t>20q12</t>
  </si>
  <si>
    <t>TOP1</t>
  </si>
  <si>
    <t>ENSG00000198900</t>
  </si>
  <si>
    <t>rs6016505-?</t>
  </si>
  <si>
    <t>rs6016505</t>
  </si>
  <si>
    <t>3q13.2</t>
  </si>
  <si>
    <t>RP11-572M11.4</t>
  </si>
  <si>
    <t>AC078785.1</t>
  </si>
  <si>
    <t>ENSG00000240057</t>
  </si>
  <si>
    <t>rs9811423-?</t>
  </si>
  <si>
    <t>rs9811423</t>
  </si>
  <si>
    <t>AC008541.1</t>
  </si>
  <si>
    <t>KRT18P16 - LINC01170</t>
  </si>
  <si>
    <t>ENSG00000235275</t>
  </si>
  <si>
    <t>ENSG00000253807</t>
  </si>
  <si>
    <t>rs257016-?</t>
  </si>
  <si>
    <t>rs257016</t>
  </si>
  <si>
    <t>2q34</t>
  </si>
  <si>
    <t>ERBB4</t>
  </si>
  <si>
    <t>ENSG00000178568</t>
  </si>
  <si>
    <t>rs28715896-G</t>
  </si>
  <si>
    <t>rs28715896</t>
  </si>
  <si>
    <t>11q14.3</t>
  </si>
  <si>
    <t>AP003171.2 - SNRPGP16</t>
  </si>
  <si>
    <t>ENSG00000255127</t>
  </si>
  <si>
    <t>ENSG00000255287</t>
  </si>
  <si>
    <t>rs4543939-A</t>
  </si>
  <si>
    <t>rs4543939</t>
  </si>
  <si>
    <t>[2.06-2.8]</t>
  </si>
  <si>
    <t>PUS1</t>
  </si>
  <si>
    <t>ENSG00000177192</t>
  </si>
  <si>
    <t>rs4965006-?</t>
  </si>
  <si>
    <t>rs4965006</t>
  </si>
  <si>
    <t>[1.29704-1.96399]</t>
  </si>
  <si>
    <t>rs190982-?</t>
  </si>
  <si>
    <t>THSD7A, TMEM106B</t>
  </si>
  <si>
    <t>THSD7A - TMEM106B</t>
  </si>
  <si>
    <t>ENSG00000005108</t>
  </si>
  <si>
    <t>ENSG00000106460</t>
  </si>
  <si>
    <t>rs1595014-T</t>
  </si>
  <si>
    <t>rs1595014</t>
  </si>
  <si>
    <t>[1.08-1.19]</t>
  </si>
  <si>
    <t>2q24.1</t>
  </si>
  <si>
    <t>DAPL1, OR7E89P</t>
  </si>
  <si>
    <t>DAPL1</t>
  </si>
  <si>
    <t>ENSG00000163331</t>
  </si>
  <si>
    <t>rs1125355-A</t>
  </si>
  <si>
    <t>rs1125355</t>
  </si>
  <si>
    <t>[1.09-1.23]</t>
  </si>
  <si>
    <t>CPS1, RPS27P10</t>
  </si>
  <si>
    <t>AC012491.1 - AC013404.1</t>
  </si>
  <si>
    <t>ENSG00000271074</t>
  </si>
  <si>
    <t>ENSG00000231017</t>
  </si>
  <si>
    <t>rs178585-C</t>
  </si>
  <si>
    <t>rs178585</t>
  </si>
  <si>
    <t>[1.07-1.19]</t>
  </si>
  <si>
    <t>4q34.3</t>
  </si>
  <si>
    <t>LINC00290, MGC45800</t>
  </si>
  <si>
    <t>LINC00290 - AC019235.1</t>
  </si>
  <si>
    <t>ENSG00000248197</t>
  </si>
  <si>
    <t>ENSG00000248770</t>
  </si>
  <si>
    <t>rs10018288-G</t>
  </si>
  <si>
    <t>rs10018288</t>
  </si>
  <si>
    <t>[1.09-1.24]</t>
  </si>
  <si>
    <t>21q21.2</t>
  </si>
  <si>
    <t>VN2R20P, RPL13AP7</t>
  </si>
  <si>
    <t>LINC01684</t>
  </si>
  <si>
    <t>ENSG00000237484</t>
  </si>
  <si>
    <t>rs721146-A</t>
  </si>
  <si>
    <t>rs721146</t>
  </si>
  <si>
    <t>[1.09-1.25]</t>
  </si>
  <si>
    <t>rs201879533-?</t>
  </si>
  <si>
    <t>rs201879533</t>
  </si>
  <si>
    <t>[2.7-12.5]</t>
  </si>
  <si>
    <t>13q13.3</t>
  </si>
  <si>
    <t>NHLRC3, PROSER1</t>
  </si>
  <si>
    <t>NHLRC3 - AL354809.1</t>
  </si>
  <si>
    <t>ENSG00000188811</t>
  </si>
  <si>
    <t>ENSG00000273507</t>
  </si>
  <si>
    <t>rs190094306-?</t>
  </si>
  <si>
    <t>rs190094306</t>
  </si>
  <si>
    <t>[1.32-1.99]</t>
  </si>
  <si>
    <t>UBE2D2</t>
  </si>
  <si>
    <t>rs19213255-?</t>
  </si>
  <si>
    <t>rs19213255</t>
  </si>
  <si>
    <t>[1.18-1.49]</t>
  </si>
  <si>
    <t>3q12.3</t>
  </si>
  <si>
    <t>FAM172BP, SENP7</t>
  </si>
  <si>
    <t>SENP7</t>
  </si>
  <si>
    <t>ENSG00000138468</t>
  </si>
  <si>
    <t>rs6806784-?</t>
  </si>
  <si>
    <t>rs6806784</t>
  </si>
  <si>
    <t>[1.28-1.83]</t>
  </si>
  <si>
    <t>22q13.33</t>
  </si>
  <si>
    <t>SELO</t>
  </si>
  <si>
    <t>SELENOO</t>
  </si>
  <si>
    <t>ENSG00000073169</t>
  </si>
  <si>
    <t>rs5771225-T</t>
  </si>
  <si>
    <t>rs5771225</t>
  </si>
  <si>
    <t>AP000797.1 - LINC02151</t>
  </si>
  <si>
    <t>ENSG00000239600</t>
  </si>
  <si>
    <t>ENSG00000236437</t>
  </si>
  <si>
    <t>rs77544685-T</t>
  </si>
  <si>
    <t>rs77544685</t>
  </si>
  <si>
    <t>[0.19-0.47] unit decrease</t>
  </si>
  <si>
    <t>BAALC</t>
  </si>
  <si>
    <t>BAALC, BAALC-AS1</t>
  </si>
  <si>
    <t>ENSG00000164929, ENSG00000247081</t>
  </si>
  <si>
    <t>rs75635567-T</t>
  </si>
  <si>
    <t>rs75635567</t>
  </si>
  <si>
    <t>[0.16-0.44] unit decrease</t>
  </si>
  <si>
    <t>CCDC112 - CTNNA1P1</t>
  </si>
  <si>
    <t>ENSG00000164221</t>
  </si>
  <si>
    <t>ENSG00000249026</t>
  </si>
  <si>
    <t>rs10075047-A</t>
  </si>
  <si>
    <t>rs10075047</t>
  </si>
  <si>
    <t>[0.11-0.31] unit decrease</t>
  </si>
  <si>
    <t>IRAK1BP1</t>
  </si>
  <si>
    <t>ENSG00000146243</t>
  </si>
  <si>
    <t>rs140587050-C</t>
  </si>
  <si>
    <t>rs140587050</t>
  </si>
  <si>
    <t>19q13.33</t>
  </si>
  <si>
    <t>GLTSCR1</t>
  </si>
  <si>
    <t>AC010519.1, BICRA</t>
  </si>
  <si>
    <t>ENSG00000268746, ENSG00000063169</t>
  </si>
  <si>
    <t>rs191404864-A</t>
  </si>
  <si>
    <t>rs191404864</t>
  </si>
  <si>
    <t>[0.29-0.77] unit decrease</t>
  </si>
  <si>
    <t>14q21.3</t>
  </si>
  <si>
    <t>MDGA2 - MIR548Y</t>
  </si>
  <si>
    <t>ENSG00000139915</t>
  </si>
  <si>
    <t>ENSG00000263945</t>
  </si>
  <si>
    <t>rs150061627-T</t>
  </si>
  <si>
    <t>rs150061627</t>
  </si>
  <si>
    <t>20q13.12</t>
  </si>
  <si>
    <t>OSER1-DT - GDAP1L1</t>
  </si>
  <si>
    <t>ENSG00000223891</t>
  </si>
  <si>
    <t>ENSG00000124194</t>
  </si>
  <si>
    <t>rs190457471-A</t>
  </si>
  <si>
    <t>rs190457471</t>
  </si>
  <si>
    <t>MIR924HG</t>
  </si>
  <si>
    <t>ENSG00000267374</t>
  </si>
  <si>
    <t>rs188699384-A</t>
  </si>
  <si>
    <t>rs188699384</t>
  </si>
  <si>
    <t>[0.46-1.12] unit increase</t>
  </si>
  <si>
    <t>TFEB</t>
  </si>
  <si>
    <t>ENSG00000112561</t>
  </si>
  <si>
    <t>rs148003968-A</t>
  </si>
  <si>
    <t>rs148003968</t>
  </si>
  <si>
    <t>[0.46-1.16] unit increase</t>
  </si>
  <si>
    <t>2p11.2</t>
  </si>
  <si>
    <t>DNAH6</t>
  </si>
  <si>
    <t>ENSG00000115423</t>
  </si>
  <si>
    <t>rs185867524-A</t>
  </si>
  <si>
    <t>rs185867524</t>
  </si>
  <si>
    <t>[0.49-1.23] unit increase</t>
  </si>
  <si>
    <t>8p11.22</t>
  </si>
  <si>
    <t>AC123767.1</t>
  </si>
  <si>
    <t>ENSG00000254067</t>
  </si>
  <si>
    <t>rs180751169-T</t>
  </si>
  <si>
    <t>rs180751169</t>
  </si>
  <si>
    <t>[0.53-1.35] unit increase</t>
  </si>
  <si>
    <t>D21S2088E</t>
  </si>
  <si>
    <t>AP000459.1 - AP000459.2</t>
  </si>
  <si>
    <t>ENSG00000199698</t>
  </si>
  <si>
    <t>ENSG00000227716</t>
  </si>
  <si>
    <t>rs111436800-?</t>
  </si>
  <si>
    <t>rs111436800</t>
  </si>
  <si>
    <t>TRH</t>
  </si>
  <si>
    <t>TMCC1-AS1 - AC083906.3</t>
  </si>
  <si>
    <t>ENSG00000271270</t>
  </si>
  <si>
    <t>ENSG00000250643</t>
  </si>
  <si>
    <t>rs34925435-?</t>
  </si>
  <si>
    <t>rs34925435</t>
  </si>
  <si>
    <t>LINC00158</t>
  </si>
  <si>
    <t>AP001341.1</t>
  </si>
  <si>
    <t>ENSG00000222042</t>
  </si>
  <si>
    <t>rs76252969-?</t>
  </si>
  <si>
    <t>rs76252969</t>
  </si>
  <si>
    <t>MAP4K4</t>
  </si>
  <si>
    <t>ENSG00000071054</t>
  </si>
  <si>
    <t>rs77657034-G</t>
  </si>
  <si>
    <t>rs77657034</t>
  </si>
  <si>
    <t>[3.02-10.81]</t>
  </si>
  <si>
    <t>TRIM56</t>
  </si>
  <si>
    <t>TRIM56 - SERPINE1</t>
  </si>
  <si>
    <t>ENSG00000169871</t>
  </si>
  <si>
    <t>ENSG00000106366</t>
  </si>
  <si>
    <t>rs10953322-?</t>
  </si>
  <si>
    <t>rs10953322</t>
  </si>
  <si>
    <t>SYK</t>
  </si>
  <si>
    <t>DIRAS2 - OR7E109P</t>
  </si>
  <si>
    <t>ENSG00000165023</t>
  </si>
  <si>
    <t>ENSG00000236316</t>
  </si>
  <si>
    <t>rs1172922-A</t>
  </si>
  <si>
    <t>rs1172922</t>
  </si>
  <si>
    <t>[1.22-1.6]</t>
  </si>
  <si>
    <t>LINC01060</t>
  </si>
  <si>
    <t>AC122138.1 - AC107391.1</t>
  </si>
  <si>
    <t>ENSG00000250024</t>
  </si>
  <si>
    <t>ENSG00000251310</t>
  </si>
  <si>
    <t>rs1353581-?</t>
  </si>
  <si>
    <t>rs1353581</t>
  </si>
  <si>
    <t>[1.43-1.65]</t>
  </si>
  <si>
    <t>13q12.13</t>
  </si>
  <si>
    <t>RNF6, ATP8A2P3</t>
  </si>
  <si>
    <t>ENSG00000127870, ENSG00000233963</t>
  </si>
  <si>
    <t>rs17511627-C</t>
  </si>
  <si>
    <t>rs17511627</t>
  </si>
  <si>
    <t>[1.37-2.22]</t>
  </si>
  <si>
    <t>2q33.3</t>
  </si>
  <si>
    <t>AC009498.1 - DSTNP5</t>
  </si>
  <si>
    <t>ENSG00000237271</t>
  </si>
  <si>
    <t>ENSG00000236681</t>
  </si>
  <si>
    <t>rs6738181-A</t>
  </si>
  <si>
    <t>rs6738181</t>
  </si>
  <si>
    <t>5q12.1</t>
  </si>
  <si>
    <t>FLJ37543</t>
  </si>
  <si>
    <t>C5orf64</t>
  </si>
  <si>
    <t>ENSG00000178722</t>
  </si>
  <si>
    <t>rs11738335-?</t>
  </si>
  <si>
    <t>rs11738335</t>
  </si>
  <si>
    <t>AC106868.1 - AC098595.1</t>
  </si>
  <si>
    <t>ENSG00000248281</t>
  </si>
  <si>
    <t>ENSG00000286596</t>
  </si>
  <si>
    <t>rs6856768-?</t>
  </si>
  <si>
    <t>rs6856768</t>
  </si>
  <si>
    <t>AC073225.1</t>
  </si>
  <si>
    <t>ENSG00000286679</t>
  </si>
  <si>
    <t>rs16839220-G</t>
  </si>
  <si>
    <t>rs16839220</t>
  </si>
  <si>
    <t>splice_region_variant</t>
  </si>
  <si>
    <t>[1.61-2.16]</t>
  </si>
  <si>
    <t>20p11.23</t>
  </si>
  <si>
    <t>MGME1, OVOL2</t>
  </si>
  <si>
    <t>ENSG00000125871, ENSG00000125850</t>
  </si>
  <si>
    <t>rs7264688-T</t>
  </si>
  <si>
    <t>rs7264688</t>
  </si>
  <si>
    <t>[1.31-1.63]</t>
  </si>
  <si>
    <t>PAK2</t>
  </si>
  <si>
    <t>ENSG00000180370</t>
  </si>
  <si>
    <t>rs2084385-?</t>
  </si>
  <si>
    <t>rs2084385</t>
  </si>
  <si>
    <t>LOC392298</t>
  </si>
  <si>
    <t>CTAGE12P - AL360014.1</t>
  </si>
  <si>
    <t>ENSG00000215441</t>
  </si>
  <si>
    <t>ENSG00000260390</t>
  </si>
  <si>
    <t>rs12555345-?</t>
  </si>
  <si>
    <t>rs12555345</t>
  </si>
  <si>
    <t>AL138820.1 - LINC00423</t>
  </si>
  <si>
    <t>ENSG00000277151</t>
  </si>
  <si>
    <t>ENSG00000226968</t>
  </si>
  <si>
    <t>rs990324-?</t>
  </si>
  <si>
    <t>rs990324</t>
  </si>
  <si>
    <t>LIN28B</t>
  </si>
  <si>
    <t>ENSG00000187772</t>
  </si>
  <si>
    <t>rs314277-?</t>
  </si>
  <si>
    <t>rs314277</t>
  </si>
  <si>
    <t>C2orf83</t>
  </si>
  <si>
    <t>ENSG00000042304</t>
  </si>
  <si>
    <t>rs57905270-?</t>
  </si>
  <si>
    <t>rs57905270</t>
  </si>
  <si>
    <t>SLC2A9</t>
  </si>
  <si>
    <t>ENSG00000109667</t>
  </si>
  <si>
    <t>rs733175-?</t>
  </si>
  <si>
    <t>rs733175</t>
  </si>
  <si>
    <t>ZNF320</t>
  </si>
  <si>
    <t>ENSG00000182986</t>
  </si>
  <si>
    <t>rs6509701-?</t>
  </si>
  <si>
    <t>rs6509701</t>
  </si>
  <si>
    <t>rs75337321-T</t>
  </si>
  <si>
    <t>rs75337321</t>
  </si>
  <si>
    <t>[1.88-2.54]</t>
  </si>
  <si>
    <t>CRHR1</t>
  </si>
  <si>
    <t>LINC02210-CRHR1, LINC02210-CRHR1</t>
  </si>
  <si>
    <t>ENSG00000263715, ENSG00000282456</t>
  </si>
  <si>
    <t>rs7207400-T</t>
  </si>
  <si>
    <t>rs7207400</t>
  </si>
  <si>
    <t>[1.08-1.2]</t>
  </si>
  <si>
    <t>SELP</t>
  </si>
  <si>
    <t>ENSG00000174175</t>
  </si>
  <si>
    <t>rs2244526-T</t>
  </si>
  <si>
    <t>rs2244526</t>
  </si>
  <si>
    <t>KLHL36 - USP10</t>
  </si>
  <si>
    <t>ENSG00000135686</t>
  </si>
  <si>
    <t>ENSG00000103194</t>
  </si>
  <si>
    <t>rs12716755-A</t>
  </si>
  <si>
    <t>rs12716755</t>
  </si>
  <si>
    <t>AC078845.1 - ZP3P2</t>
  </si>
  <si>
    <t>ENSG00000232053</t>
  </si>
  <si>
    <t>ENSG00000226066</t>
  </si>
  <si>
    <t>rs6945197-T</t>
  </si>
  <si>
    <t>rs6945197</t>
  </si>
  <si>
    <t>AC092681.1 - AC092681.2</t>
  </si>
  <si>
    <t>ENSG00000224016</t>
  </si>
  <si>
    <t>ENSG00000260555</t>
  </si>
  <si>
    <t>rs115972394-A</t>
  </si>
  <si>
    <t>rs115972394</t>
  </si>
  <si>
    <t>[0.051-0.169] unit increase</t>
  </si>
  <si>
    <t>13q32.1</t>
  </si>
  <si>
    <t>GPR180</t>
  </si>
  <si>
    <t>ENSG00000152749</t>
  </si>
  <si>
    <t>rs187295598-T</t>
  </si>
  <si>
    <t>rs187295598</t>
  </si>
  <si>
    <t>[0.18-0.5] unit decrease</t>
  </si>
  <si>
    <t>NPEPPSP1 - MRPL45</t>
  </si>
  <si>
    <t>ENSG00000274487</t>
  </si>
  <si>
    <t>ENSG00000277936</t>
  </si>
  <si>
    <t>rs186588455-A</t>
  </si>
  <si>
    <t>rs186588455</t>
  </si>
  <si>
    <t>1p36.33</t>
  </si>
  <si>
    <t>CFAP74</t>
  </si>
  <si>
    <t>ENSG00000142609</t>
  </si>
  <si>
    <t>rs145840463-A</t>
  </si>
  <si>
    <t>rs145840463</t>
  </si>
  <si>
    <t>AC022784.1, AC022784.2</t>
  </si>
  <si>
    <t>ENSG00000248538, ENSG00000253252</t>
  </si>
  <si>
    <t>rs191707442-T</t>
  </si>
  <si>
    <t>rs191707442</t>
  </si>
  <si>
    <t>[0.27-0.67] unit increase</t>
  </si>
  <si>
    <t>RASSF5</t>
  </si>
  <si>
    <t>ENSG00000266094</t>
  </si>
  <si>
    <t>rs150269952-T</t>
  </si>
  <si>
    <t>rs150269952</t>
  </si>
  <si>
    <t>[0.26-0.7] unit increase</t>
  </si>
  <si>
    <t>12q24.23</t>
  </si>
  <si>
    <t>KSR2</t>
  </si>
  <si>
    <t>ENSG00000171435</t>
  </si>
  <si>
    <t>rs184614511-T</t>
  </si>
  <si>
    <t>rs184614511</t>
  </si>
  <si>
    <t>[0.37-0.91] unit increase</t>
  </si>
  <si>
    <t>10q24.31</t>
  </si>
  <si>
    <t>PAX2</t>
  </si>
  <si>
    <t>ENSG00000075891</t>
  </si>
  <si>
    <t>rs4509693-?</t>
  </si>
  <si>
    <t>rs4509693</t>
  </si>
  <si>
    <t>POLN</t>
  </si>
  <si>
    <t>HAUS3, POLN</t>
  </si>
  <si>
    <t>ENSG00000214367, ENSG00000130997</t>
  </si>
  <si>
    <t>rs1923775-T</t>
  </si>
  <si>
    <t>rs1923775</t>
  </si>
  <si>
    <t>[1.30-1.95]</t>
  </si>
  <si>
    <t>14q24.2</t>
  </si>
  <si>
    <t>PCNX</t>
  </si>
  <si>
    <t>PCNX1</t>
  </si>
  <si>
    <t>ENSG00000100731</t>
  </si>
  <si>
    <t>rs11848070-C</t>
  </si>
  <si>
    <t>rs11848070</t>
  </si>
  <si>
    <t>rs3826656-?</t>
  </si>
  <si>
    <t>rs3826656</t>
  </si>
  <si>
    <t>RP11-242G20.2</t>
  </si>
  <si>
    <t>rs4746003-?</t>
  </si>
  <si>
    <t>rs4746003</t>
  </si>
  <si>
    <t>AP003097.1</t>
  </si>
  <si>
    <t>rs10792830-?</t>
  </si>
  <si>
    <t>rs10792830</t>
  </si>
  <si>
    <t>rs2777802-?</t>
  </si>
  <si>
    <t>rs2777802</t>
  </si>
  <si>
    <t>MAP2K5</t>
  </si>
  <si>
    <t>ENSG00000137764</t>
  </si>
  <si>
    <t>rs11637445-?</t>
  </si>
  <si>
    <t>rs11637445</t>
  </si>
  <si>
    <t>ANGPT4</t>
  </si>
  <si>
    <t>ENSG00000101280</t>
  </si>
  <si>
    <t>rs1014897-?</t>
  </si>
  <si>
    <t>rs1014897</t>
  </si>
  <si>
    <t>15q24.1</t>
  </si>
  <si>
    <t>ARIH1</t>
  </si>
  <si>
    <t>ENSG00000166233</t>
  </si>
  <si>
    <t>rs8038734-?</t>
  </si>
  <si>
    <t>rs8038734</t>
  </si>
  <si>
    <t>WNT3</t>
  </si>
  <si>
    <t>WNT3, WNT3</t>
  </si>
  <si>
    <t>ENSG00000108379, ENSG00000277641</t>
  </si>
  <si>
    <t>rs199499-C</t>
  </si>
  <si>
    <t>rs199499</t>
  </si>
  <si>
    <t>6p24.3</t>
  </si>
  <si>
    <t>OFCC1, RPL7AP36</t>
  </si>
  <si>
    <t>OFCC1</t>
  </si>
  <si>
    <t>ENSG00000181355</t>
  </si>
  <si>
    <t>rs2876189-G</t>
  </si>
  <si>
    <t>rs2876189</t>
  </si>
  <si>
    <t>[1.08-1.21]</t>
  </si>
  <si>
    <t>7q31.1</t>
  </si>
  <si>
    <t>RPL3P8, IMMP2L</t>
  </si>
  <si>
    <t>AC073114.1</t>
  </si>
  <si>
    <t>ENSG00000226965</t>
  </si>
  <si>
    <t>rs59406683-A</t>
  </si>
  <si>
    <t>rs59406683</t>
  </si>
  <si>
    <t>[1.11-1.3]</t>
  </si>
  <si>
    <t>MIR5582, F2, CKAP5</t>
  </si>
  <si>
    <t>CKAP5</t>
  </si>
  <si>
    <t>ENSG00000175216</t>
  </si>
  <si>
    <t>rs11038990-?</t>
  </si>
  <si>
    <t>rs11038990</t>
  </si>
  <si>
    <t>TAS2R5</t>
  </si>
  <si>
    <t>ENSG00000127366</t>
  </si>
  <si>
    <t>rs2234017-C</t>
  </si>
  <si>
    <t>rs2234017</t>
  </si>
  <si>
    <t>[0.092-0.248] unit increase</t>
  </si>
  <si>
    <t>NEK10</t>
  </si>
  <si>
    <t>ENSG00000163491</t>
  </si>
  <si>
    <t>rs148587130-T</t>
  </si>
  <si>
    <t>rs148587130</t>
  </si>
  <si>
    <t>[0.2-0.52] unit increase</t>
  </si>
  <si>
    <t>TMCO4</t>
  </si>
  <si>
    <t>ENSG00000162542</t>
  </si>
  <si>
    <t>rs115078773-A</t>
  </si>
  <si>
    <t>rs115078773</t>
  </si>
  <si>
    <t>9p21.3</t>
  </si>
  <si>
    <t>AL591222.3 - AL512635.1</t>
  </si>
  <si>
    <t>ENSG00000277711</t>
  </si>
  <si>
    <t>ENSG00000237434</t>
  </si>
  <si>
    <t>rs186076999-T</t>
  </si>
  <si>
    <t>rs186076999</t>
  </si>
  <si>
    <t>[0.35-0.89] unit increase</t>
  </si>
  <si>
    <t>AC022816.1 - RPS18P12</t>
  </si>
  <si>
    <t>ENSG00000230647</t>
  </si>
  <si>
    <t>ENSG00000230897</t>
  </si>
  <si>
    <t>rs145228677-C</t>
  </si>
  <si>
    <t>rs145228677</t>
  </si>
  <si>
    <t>[0.44-1.14] unit increase</t>
  </si>
  <si>
    <t>6p21.31</t>
  </si>
  <si>
    <t>LEMD2, MLN, MIR1275</t>
  </si>
  <si>
    <t>MLN - LINC01016</t>
  </si>
  <si>
    <t>ENSG00000096395</t>
  </si>
  <si>
    <t>ENSG00000249346</t>
  </si>
  <si>
    <t>rs2104362-?</t>
  </si>
  <si>
    <t>rs2104362</t>
  </si>
  <si>
    <t>11q24.3</t>
  </si>
  <si>
    <t>LINC02098 - ETS1</t>
  </si>
  <si>
    <t>ENSG00000272575</t>
  </si>
  <si>
    <t>ENSG00000134954</t>
  </si>
  <si>
    <t>rs4937314-C</t>
  </si>
  <si>
    <t>rs4937314</t>
  </si>
  <si>
    <t>LINC02343</t>
  </si>
  <si>
    <t>ENSG00000271850</t>
  </si>
  <si>
    <t>rs17798800-?</t>
  </si>
  <si>
    <t>rs17798800</t>
  </si>
  <si>
    <t>(cases vs. controls)</t>
  </si>
  <si>
    <t>[1.72-4]</t>
  </si>
  <si>
    <t>AC026367.2 - LINC02460</t>
  </si>
  <si>
    <t>ENSG00000275409</t>
  </si>
  <si>
    <t>ENSG00000255714</t>
  </si>
  <si>
    <t>rs11613092-G</t>
  </si>
  <si>
    <t>rs11613092</t>
  </si>
  <si>
    <t>[1.32-2.04]</t>
  </si>
  <si>
    <t>13q22.3</t>
  </si>
  <si>
    <t>EDNRB, POU4F1</t>
  </si>
  <si>
    <t>OBI1-AS1</t>
  </si>
  <si>
    <t>ENSG00000234377</t>
  </si>
  <si>
    <t>rs9574199-?</t>
  </si>
  <si>
    <t>rs9574199</t>
  </si>
  <si>
    <t>rs4318070-?</t>
  </si>
  <si>
    <t>rs4318070</t>
  </si>
  <si>
    <t>RP11-341A22.2</t>
  </si>
  <si>
    <t>LINC01492</t>
  </si>
  <si>
    <t>ENSG00000225564</t>
  </si>
  <si>
    <t>rs16922670-?</t>
  </si>
  <si>
    <t>rs16922670</t>
  </si>
  <si>
    <t>LINC01099, LINC01098</t>
  </si>
  <si>
    <t>ENSG00000251504, ENSG00000231171</t>
  </si>
  <si>
    <t>rs4997950-?</t>
  </si>
  <si>
    <t>rs4997950</t>
  </si>
  <si>
    <t>HIGD1AP3 - MSX2</t>
  </si>
  <si>
    <t>ENSG00000248929</t>
  </si>
  <si>
    <t>ENSG00000120149</t>
  </si>
  <si>
    <t>rs10061074-?</t>
  </si>
  <si>
    <t>rs10061074</t>
  </si>
  <si>
    <t>[1.72367-4.34148]</t>
  </si>
  <si>
    <t>7p15.2</t>
  </si>
  <si>
    <t>NPVF, UBA52P1</t>
  </si>
  <si>
    <t>AC005100.2 - AC091705.1</t>
  </si>
  <si>
    <t>ENSG00000285960</t>
  </si>
  <si>
    <t>ENSG00000227386</t>
  </si>
  <si>
    <t>rs10807828-C</t>
  </si>
  <si>
    <t>rs10807828</t>
  </si>
  <si>
    <t>[1.05-1.15]</t>
  </si>
  <si>
    <t>PEX6</t>
  </si>
  <si>
    <t>ENSG00000124587</t>
  </si>
  <si>
    <t>rs1129187-T</t>
  </si>
  <si>
    <t>rs1129187</t>
  </si>
  <si>
    <t>rs192098867-?</t>
  </si>
  <si>
    <t>rs192098867</t>
  </si>
  <si>
    <t>[1.16-1.47]</t>
  </si>
  <si>
    <t>NEGR1, NEGR1-IT1</t>
  </si>
  <si>
    <t>NEGR1</t>
  </si>
  <si>
    <t>ENSG00000172260</t>
  </si>
  <si>
    <t>rs190217640-?</t>
  </si>
  <si>
    <t>rs190217640</t>
  </si>
  <si>
    <t>[1.23-1.69]</t>
  </si>
  <si>
    <t>rs17022021-T</t>
  </si>
  <si>
    <t>rs17022021</t>
  </si>
  <si>
    <t>12q14.1</t>
  </si>
  <si>
    <t>AC020637.1 - LRIG3</t>
  </si>
  <si>
    <t>ENSG00000258231</t>
  </si>
  <si>
    <t>ENSG00000139263</t>
  </si>
  <si>
    <t>rs4760243-A</t>
  </si>
  <si>
    <t>rs4760243</t>
  </si>
  <si>
    <t>PPP5D1, AC093503.1</t>
  </si>
  <si>
    <t>ENSG00000230510, ENSG00000268423</t>
  </si>
  <si>
    <t>rs7260181-T</t>
  </si>
  <si>
    <t>rs7260181</t>
  </si>
  <si>
    <t>AC008164.1</t>
  </si>
  <si>
    <t>ENSG00000223536</t>
  </si>
  <si>
    <t>rs73215707-T</t>
  </si>
  <si>
    <t>rs73215707</t>
  </si>
  <si>
    <t>[0.061-0.179] unit increase</t>
  </si>
  <si>
    <t>SYNGAP1</t>
  </si>
  <si>
    <t>ENSG00000197283</t>
  </si>
  <si>
    <t>rs79926713-T</t>
  </si>
  <si>
    <t>rs79926713</t>
  </si>
  <si>
    <t>[0.071-0.189] unit increase</t>
  </si>
  <si>
    <t>CPM - AC127894.1</t>
  </si>
  <si>
    <t>ENSG00000135678</t>
  </si>
  <si>
    <t>ENSG00000258140</t>
  </si>
  <si>
    <t>rs114179644-T</t>
  </si>
  <si>
    <t>rs114179644</t>
  </si>
  <si>
    <t>5p15.2</t>
  </si>
  <si>
    <t>CTNND2 - RNU6-679P</t>
  </si>
  <si>
    <t>ENSG00000169862</t>
  </si>
  <si>
    <t>ENSG00000212305</t>
  </si>
  <si>
    <t>rs10060040-A</t>
  </si>
  <si>
    <t>rs10060040</t>
  </si>
  <si>
    <t>[0.092-0.248] unit decrease</t>
  </si>
  <si>
    <t>AOX1</t>
  </si>
  <si>
    <t>ENSG00000138356</t>
  </si>
  <si>
    <t>rs75770912-A</t>
  </si>
  <si>
    <t>rs75770912</t>
  </si>
  <si>
    <t>IQGAP2</t>
  </si>
  <si>
    <t>ENSG00000145703</t>
  </si>
  <si>
    <t>rs61233297-A</t>
  </si>
  <si>
    <t>rs61233297</t>
  </si>
  <si>
    <t>[0.051-0.169] unit decrease</t>
  </si>
  <si>
    <t>rs144216026-A</t>
  </si>
  <si>
    <t>rs144216026</t>
  </si>
  <si>
    <t>ERO1A - PSMC6</t>
  </si>
  <si>
    <t>ENSG00000197930</t>
  </si>
  <si>
    <t>ENSG00000100519</t>
  </si>
  <si>
    <t>rs185126971-A</t>
  </si>
  <si>
    <t>rs185126971</t>
  </si>
  <si>
    <t>[0.21-0.53] unit increase</t>
  </si>
  <si>
    <t>2p16.2</t>
  </si>
  <si>
    <t>AC010967.1 - AC069157.2</t>
  </si>
  <si>
    <t>ENSG00000228033</t>
  </si>
  <si>
    <t>ENSG00000251942</t>
  </si>
  <si>
    <t>rs113884973-C</t>
  </si>
  <si>
    <t>rs113884973</t>
  </si>
  <si>
    <t>[0.23-0.63] unit increase</t>
  </si>
  <si>
    <t>GTF2H3</t>
  </si>
  <si>
    <t>ENSG00000111358</t>
  </si>
  <si>
    <t>rs141104697-A</t>
  </si>
  <si>
    <t>rs141104697</t>
  </si>
  <si>
    <t>AL121718.1 - AL450327.1</t>
  </si>
  <si>
    <t>ENSG00000230309</t>
  </si>
  <si>
    <t>ENSG00000229495</t>
  </si>
  <si>
    <t>rs186542490-A</t>
  </si>
  <si>
    <t>rs186542490</t>
  </si>
  <si>
    <t>AC008568.2 - RPL23AP44</t>
  </si>
  <si>
    <t>ENSG00000279860</t>
  </si>
  <si>
    <t>ENSG00000244088</t>
  </si>
  <si>
    <t>rs181634374-T</t>
  </si>
  <si>
    <t>rs181634374</t>
  </si>
  <si>
    <t>[0.44-1.1] unit increase</t>
  </si>
  <si>
    <t>11q13.4</t>
  </si>
  <si>
    <t>SHANK2</t>
  </si>
  <si>
    <t>ENSG00000162105</t>
  </si>
  <si>
    <t>rs184457411-A</t>
  </si>
  <si>
    <t>rs184457411</t>
  </si>
  <si>
    <t>[0.51-1.33] unit increase</t>
  </si>
  <si>
    <t>6q24.3</t>
  </si>
  <si>
    <t>SASH1</t>
  </si>
  <si>
    <t>AL445123.1 - AL359382.1</t>
  </si>
  <si>
    <t>ENSG00000234675</t>
  </si>
  <si>
    <t>ENSG00000230205</t>
  </si>
  <si>
    <t>rs9390537-?</t>
  </si>
  <si>
    <t>rs9390537</t>
  </si>
  <si>
    <t>1q32.3</t>
  </si>
  <si>
    <t>PROX1-AS1</t>
  </si>
  <si>
    <t>ENSG00000230461</t>
  </si>
  <si>
    <t>rs340849-?</t>
  </si>
  <si>
    <t>rs340849</t>
  </si>
  <si>
    <t>[1.33-2.13]</t>
  </si>
  <si>
    <t>PKNOX2</t>
  </si>
  <si>
    <t>ENSG00000165495</t>
  </si>
  <si>
    <t>rs11601321-?</t>
  </si>
  <si>
    <t>rs11601321</t>
  </si>
  <si>
    <t>LINC02181 - C16orf95</t>
  </si>
  <si>
    <t>ENSG00000232190</t>
  </si>
  <si>
    <t>ENSG00000260456</t>
  </si>
  <si>
    <t>rs12933233-?</t>
  </si>
  <si>
    <t>rs12933233</t>
  </si>
  <si>
    <t>LOC390958, Sec11C</t>
  </si>
  <si>
    <t>AC040963.1</t>
  </si>
  <si>
    <t>ENSG00000267215</t>
  </si>
  <si>
    <t>rs1037757-?</t>
  </si>
  <si>
    <t>rs1037757</t>
  </si>
  <si>
    <t>RN7SKP27 - AC018467.1</t>
  </si>
  <si>
    <t>ENSG00000222616</t>
  </si>
  <si>
    <t>ENSG00000232451</t>
  </si>
  <si>
    <t>rs41458646-G</t>
  </si>
  <si>
    <t>rs41458646</t>
  </si>
  <si>
    <t>AC004817.5</t>
  </si>
  <si>
    <t>ENSG00000286423</t>
  </si>
  <si>
    <t>rs17767225-T</t>
  </si>
  <si>
    <t>rs17767225</t>
  </si>
  <si>
    <t>14q24.3</t>
  </si>
  <si>
    <t>KIAA0743</t>
  </si>
  <si>
    <t>NRXN3</t>
  </si>
  <si>
    <t>ENSG00000021645</t>
  </si>
  <si>
    <t>rs7155434-A</t>
  </si>
  <si>
    <t>rs7155434</t>
  </si>
  <si>
    <t>Entorhinal cortical thickness (Alzheimer's disease interaction)</t>
  </si>
  <si>
    <t>TUSC1</t>
  </si>
  <si>
    <t>RN7SKP120 - AL353730.1</t>
  </si>
  <si>
    <t>ENSG00000222693</t>
  </si>
  <si>
    <t>rs17774966-?</t>
  </si>
  <si>
    <t>rs17774966</t>
  </si>
  <si>
    <t>Alzheimer's disease, cortical thickness</t>
  </si>
  <si>
    <t>http://www.ebi.ac.uk/efo/EFO_0000249, http://www.ebi.ac.uk/efo/EFO_0004840</t>
  </si>
  <si>
    <t>GCST000889</t>
  </si>
  <si>
    <t>TXNDC6</t>
  </si>
  <si>
    <t>NME9</t>
  </si>
  <si>
    <t>ENSG00000181322</t>
  </si>
  <si>
    <t>rs9846480-?</t>
  </si>
  <si>
    <t>rs9846480</t>
  </si>
  <si>
    <t>6q25.2</t>
  </si>
  <si>
    <t>TIAM2</t>
  </si>
  <si>
    <t>ENSG00000146426</t>
  </si>
  <si>
    <t>rs12525341-?</t>
  </si>
  <si>
    <t>rs12525341</t>
  </si>
  <si>
    <t>RIMBP2</t>
  </si>
  <si>
    <t>ENSG00000060709</t>
  </si>
  <si>
    <t>rs1464108-?</t>
  </si>
  <si>
    <t>rs1464108</t>
  </si>
  <si>
    <t>STK11</t>
  </si>
  <si>
    <t>ENSG00000118046</t>
  </si>
  <si>
    <t>rs3764640-?</t>
  </si>
  <si>
    <t>rs3764640</t>
  </si>
  <si>
    <t>DIP2C</t>
  </si>
  <si>
    <t>ENSG00000151240</t>
  </si>
  <si>
    <t>rs11252926-?</t>
  </si>
  <si>
    <t>rs11252926</t>
  </si>
  <si>
    <t>C5orf67 - AC008940.1</t>
  </si>
  <si>
    <t>ENSG00000225940</t>
  </si>
  <si>
    <t>ENSG00000228650</t>
  </si>
  <si>
    <t>rs17716202-?</t>
  </si>
  <si>
    <t>rs17716202</t>
  </si>
  <si>
    <t>1p22.3</t>
  </si>
  <si>
    <t>AL078459.1</t>
  </si>
  <si>
    <t>ENSG00000223653</t>
  </si>
  <si>
    <t>rs17125439-?</t>
  </si>
  <si>
    <t>rs17125439</t>
  </si>
  <si>
    <t>[1.2572-1.82226]</t>
  </si>
  <si>
    <t>FAM83E</t>
  </si>
  <si>
    <t>ENSG00000105523</t>
  </si>
  <si>
    <t>rs433852-?</t>
  </si>
  <si>
    <t>rs433852</t>
  </si>
  <si>
    <t>AC060834.2</t>
  </si>
  <si>
    <t>ENSG00000234710</t>
  </si>
  <si>
    <t>rs7805053-?</t>
  </si>
  <si>
    <t>rs7805053</t>
  </si>
  <si>
    <t>AL591463.1 - LRRIQ3</t>
  </si>
  <si>
    <t>ENSG00000285778</t>
  </si>
  <si>
    <t>ENSG00000162620</t>
  </si>
  <si>
    <t>rs1340425-?</t>
  </si>
  <si>
    <t>rs1340425</t>
  </si>
  <si>
    <t>[1.28704-2.06695]</t>
  </si>
  <si>
    <t>4q27</t>
  </si>
  <si>
    <t>IL21, CETN4P</t>
  </si>
  <si>
    <t>IL21-AS1</t>
  </si>
  <si>
    <t>ENSG00000227145</t>
  </si>
  <si>
    <t>rs78538083-C</t>
  </si>
  <si>
    <t>rs78538083</t>
  </si>
  <si>
    <t>[1.17-1.48]</t>
  </si>
  <si>
    <t>EPHA1, TAS2R62P</t>
  </si>
  <si>
    <t>rs75045569-T</t>
  </si>
  <si>
    <t>rs75045569</t>
  </si>
  <si>
    <t>[1.08-1.22]</t>
  </si>
  <si>
    <t>10q26.2</t>
  </si>
  <si>
    <t>MKI67, MGMT</t>
  </si>
  <si>
    <t>AL390763.1 - LINC02667</t>
  </si>
  <si>
    <t>ENSG00000234640</t>
  </si>
  <si>
    <t>ENSG00000224190</t>
  </si>
  <si>
    <t>rs61310603-T</t>
  </si>
  <si>
    <t>rs61310603</t>
  </si>
  <si>
    <t>rs2271920-A</t>
  </si>
  <si>
    <t>rs2271920</t>
  </si>
  <si>
    <t>[1.06-1.16]</t>
  </si>
  <si>
    <t>CCZ1B - OR7E39P</t>
  </si>
  <si>
    <t>ENSG00000146574</t>
  </si>
  <si>
    <t>ENSG00000273252</t>
  </si>
  <si>
    <t>rs146997164-C</t>
  </si>
  <si>
    <t>rs146997164</t>
  </si>
  <si>
    <t>[0.14-0.38] unit decrease</t>
  </si>
  <si>
    <t>C9orf152 - TXN</t>
  </si>
  <si>
    <t>ENSG00000188959</t>
  </si>
  <si>
    <t>ENSG00000136810</t>
  </si>
  <si>
    <t>rs116530595-T</t>
  </si>
  <si>
    <t>rs116530595</t>
  </si>
  <si>
    <t>[0.14-0.38] unit increase</t>
  </si>
  <si>
    <t>FAT3</t>
  </si>
  <si>
    <t>ENSG00000165323</t>
  </si>
  <si>
    <t>rs147582129-T</t>
  </si>
  <si>
    <t>rs147582129</t>
  </si>
  <si>
    <t>AC003087.1 - RNA5SP228</t>
  </si>
  <si>
    <t>ENSG00000227930</t>
  </si>
  <si>
    <t>ENSG00000252041</t>
  </si>
  <si>
    <t>rs112920270-A</t>
  </si>
  <si>
    <t>rs112920270</t>
  </si>
  <si>
    <t>[0.25-0.65] unit increase</t>
  </si>
  <si>
    <t>ADGRL2, AC117944.1</t>
  </si>
  <si>
    <t>ENSG00000117114, ENSG00000236676</t>
  </si>
  <si>
    <t>rs186891871-C</t>
  </si>
  <si>
    <t>rs186891871</t>
  </si>
  <si>
    <t>[0.55-1.41] unit decrease</t>
  </si>
  <si>
    <t>RAD23BP2 - SEMA3A</t>
  </si>
  <si>
    <t>ENSG00000230244</t>
  </si>
  <si>
    <t>ENSG00000075213</t>
  </si>
  <si>
    <t>rs185170954-A</t>
  </si>
  <si>
    <t>rs185170954</t>
  </si>
  <si>
    <t>[0.47-1.17] unit decrease</t>
  </si>
  <si>
    <t>AC034114.2</t>
  </si>
  <si>
    <t>ENSG00000253238</t>
  </si>
  <si>
    <t>rs141846544-T</t>
  </si>
  <si>
    <t>rs141846544</t>
  </si>
  <si>
    <t>[0.36-0.94] unit decrease</t>
  </si>
  <si>
    <t>rs117756856-A</t>
  </si>
  <si>
    <t>rs117756856</t>
  </si>
  <si>
    <t>[0.5-1.28] unit increase</t>
  </si>
  <si>
    <t>KIFC3 - CNGB1</t>
  </si>
  <si>
    <t>ENSG00000140859</t>
  </si>
  <si>
    <t>ENSG00000070729</t>
  </si>
  <si>
    <t>rs149839710-A</t>
  </si>
  <si>
    <t>rs149839710</t>
  </si>
  <si>
    <t>[0.55-1.45] unit increase</t>
  </si>
  <si>
    <t>rs283814-G</t>
  </si>
  <si>
    <t>[1.3-1.88]</t>
  </si>
  <si>
    <t>DISC1</t>
  </si>
  <si>
    <t>TSNAX-DISC1, DISC1</t>
  </si>
  <si>
    <t>ENSG00000270106, ENSG00000162946</t>
  </si>
  <si>
    <t>rs12044355-?</t>
  </si>
  <si>
    <t>rs12044355</t>
  </si>
  <si>
    <t>HAS2-AS1</t>
  </si>
  <si>
    <t>ENSG00000248690</t>
  </si>
  <si>
    <t>rs956225-A</t>
  </si>
  <si>
    <t>rs956225</t>
  </si>
  <si>
    <t>[1.96-5.56]</t>
  </si>
  <si>
    <t>RN7SKP168 - ZFYVE9P2</t>
  </si>
  <si>
    <t>ENSG00000222842</t>
  </si>
  <si>
    <t>ENSG00000214843</t>
  </si>
  <si>
    <t>rs11889338-A</t>
  </si>
  <si>
    <t>rs11889338</t>
  </si>
  <si>
    <t>[1.28-1.88]</t>
  </si>
  <si>
    <t>rs10273775-G</t>
  </si>
  <si>
    <t>rs10273775</t>
  </si>
  <si>
    <t>[1.27-1.84]</t>
  </si>
  <si>
    <t>SLC28A1, ZNF592, ALPK3</t>
  </si>
  <si>
    <t>SLC28A1</t>
  </si>
  <si>
    <t>ENSG00000156222</t>
  </si>
  <si>
    <t>rs3743162-?</t>
  </si>
  <si>
    <t>rs3743162</t>
  </si>
  <si>
    <t>ZNF592, ALPK3, SLC28A1</t>
  </si>
  <si>
    <t>12q24.13</t>
  </si>
  <si>
    <t>DYNLL1P4 - RBM19</t>
  </si>
  <si>
    <t>ENSG00000257231</t>
  </si>
  <si>
    <t>ENSG00000122965</t>
  </si>
  <si>
    <t>rs12816806-?</t>
  </si>
  <si>
    <t>rs12816806</t>
  </si>
  <si>
    <t>20p12.3</t>
  </si>
  <si>
    <t>BMP2 - AL096799.1</t>
  </si>
  <si>
    <t>ENSG00000125845</t>
  </si>
  <si>
    <t>ENSG00000232271</t>
  </si>
  <si>
    <t>rs6085820-A</t>
  </si>
  <si>
    <t>rs6085820</t>
  </si>
  <si>
    <t>2q12.3</t>
  </si>
  <si>
    <t>AC005040.2 - LINC01789</t>
  </si>
  <si>
    <t>ENSG00000286218</t>
  </si>
  <si>
    <t>ENSG00000229457</t>
  </si>
  <si>
    <t>rs1357692-?</t>
  </si>
  <si>
    <t>rs1357692</t>
  </si>
  <si>
    <t>EFR3A</t>
  </si>
  <si>
    <t>ENSG00000132294</t>
  </si>
  <si>
    <t>rs2270875-G</t>
  </si>
  <si>
    <t>rs2270875</t>
  </si>
  <si>
    <t>UTS2D</t>
  </si>
  <si>
    <t>UTS2B</t>
  </si>
  <si>
    <t>ENSG00000188958</t>
  </si>
  <si>
    <t>rs10937470-?</t>
  </si>
  <si>
    <t>rs10937470</t>
  </si>
  <si>
    <t>7p12.2</t>
  </si>
  <si>
    <t>ZPBP</t>
  </si>
  <si>
    <t>SPATA48 - AC020743.2</t>
  </si>
  <si>
    <t>ENSG00000164500</t>
  </si>
  <si>
    <t>ENSG00000231681</t>
  </si>
  <si>
    <t>rs7805803-?</t>
  </si>
  <si>
    <t>rs7805803</t>
  </si>
  <si>
    <t>rs3905000-?</t>
  </si>
  <si>
    <t>rs3905000</t>
  </si>
  <si>
    <t>MPP7</t>
  </si>
  <si>
    <t>ENSG00000150054</t>
  </si>
  <si>
    <t>rs11006923-?</t>
  </si>
  <si>
    <t>rs11006923</t>
  </si>
  <si>
    <t>AL596218.1</t>
  </si>
  <si>
    <t>ENSG00000237074</t>
  </si>
  <si>
    <t>rs12134133-?</t>
  </si>
  <si>
    <t>rs12134133</t>
  </si>
  <si>
    <t>[1.22756-1.73751]</t>
  </si>
  <si>
    <t>AC025470.1 - AC025470.2</t>
  </si>
  <si>
    <t>ENSG00000248586</t>
  </si>
  <si>
    <t>ENSG00000250961</t>
  </si>
  <si>
    <t>rs10071932-?</t>
  </si>
  <si>
    <t>rs10071932</t>
  </si>
  <si>
    <t>5q14.1</t>
  </si>
  <si>
    <t>SERINC5, KRT18P45</t>
  </si>
  <si>
    <t>SERINC5 - KRT18P45</t>
  </si>
  <si>
    <t>ENSG00000164300</t>
  </si>
  <si>
    <t>ENSG00000249438</t>
  </si>
  <si>
    <t>rs71636213-G</t>
  </si>
  <si>
    <t>rs71636213</t>
  </si>
  <si>
    <t>[1.10-1.27]</t>
  </si>
  <si>
    <t>IRF6</t>
  </si>
  <si>
    <t>ENSG00000117595</t>
  </si>
  <si>
    <t>rs59043219-A</t>
  </si>
  <si>
    <t>rs59043219</t>
  </si>
  <si>
    <t>[1.10-1.28]</t>
  </si>
  <si>
    <t>3p12.1</t>
  </si>
  <si>
    <t>CADM2</t>
  </si>
  <si>
    <t>ENSG00000175161</t>
  </si>
  <si>
    <t>rs71316816-C</t>
  </si>
  <si>
    <t>rs71316816</t>
  </si>
  <si>
    <t>[1.14-1.37]</t>
  </si>
  <si>
    <t>[1.16-1.45]</t>
  </si>
  <si>
    <t>BSG</t>
  </si>
  <si>
    <t>ENSG00000172270</t>
  </si>
  <si>
    <t>rs201850688-G</t>
  </si>
  <si>
    <t>rs201850688</t>
  </si>
  <si>
    <t>[1.39-2.34]</t>
  </si>
  <si>
    <t>LD block size</t>
  </si>
  <si>
    <t>chr19:45,326,217-45,342,161</t>
  </si>
  <si>
    <t>chr19:45,325,738-45,342,241</t>
  </si>
  <si>
    <t>chr19:45,142,851-45,161,566</t>
  </si>
  <si>
    <t>chr14:92,926,952-92,938,382</t>
  </si>
  <si>
    <t>chr11:47,276,675-47,346,723</t>
  </si>
  <si>
    <t>chr11:85,867,875-85,868,640</t>
  </si>
  <si>
    <t>chr7:143,099,107-143,109,139</t>
  </si>
  <si>
    <t>chr19:45,386,634-45,421,650</t>
  </si>
  <si>
    <t>chr11:47,434,986-47,929,846</t>
  </si>
  <si>
    <t>chr6:47,427,281-47,592,465</t>
  </si>
  <si>
    <t>chr11:14,222,461-14,250,461</t>
  </si>
  <si>
    <t>chr19:45,123,303-45,125,218</t>
  </si>
  <si>
    <t>chr19:1,036,691-1,039,323</t>
  </si>
  <si>
    <t>chr8:27,456,253-27,468,503</t>
  </si>
  <si>
    <t>chr6:136,360,847-136,368,005</t>
  </si>
  <si>
    <t>chr5:139,701,920-139,714,837</t>
  </si>
  <si>
    <t>chr10:11,707,915-11,720,620</t>
  </si>
  <si>
    <t>chr5:109,219,913-109,231,379</t>
  </si>
  <si>
    <t>chr17:5,117,806-5,269,183</t>
  </si>
  <si>
    <t>FAILED</t>
  </si>
  <si>
    <t>chr7:145,450,377-146,442,619</t>
  </si>
  <si>
    <t>chr11:25,468,146-26,245,500</t>
  </si>
  <si>
    <t>chr4:99,884,331-99,992,365 </t>
  </si>
  <si>
    <t>chr11:59,857,581-60,041,296</t>
  </si>
  <si>
    <t>chr19:45,402,718-45,403,924</t>
  </si>
  <si>
    <t>chr19:45,396,899-45,410,444</t>
  </si>
  <si>
    <t>chr19:45,376,317-45,383,830</t>
  </si>
  <si>
    <t>chr19:45,440,529-45,504,349</t>
  </si>
  <si>
    <t>chr6:151,188,216-151,207,718</t>
  </si>
  <si>
    <t>chr19:45,445,517-45,507,671</t>
  </si>
  <si>
    <t>chr7:143,099,107-143,109,139 </t>
  </si>
  <si>
    <t>chr17:48,692,082-48,706,157</t>
  </si>
  <si>
    <t>chr19:45,216,443-45,220,896</t>
  </si>
  <si>
    <t>chr15:58,571,401-58,582,148</t>
  </si>
  <si>
    <t>chr11:45,837,457-45,912,013 </t>
  </si>
  <si>
    <t>chr2:127,846,505-127,889,932</t>
  </si>
  <si>
    <t>chr2:127,865,100-127,886,416</t>
  </si>
  <si>
    <t>chr17:61,499,732-61,543,566</t>
  </si>
  <si>
    <t>chr19:45,436,753-45,438,575</t>
  </si>
  <si>
    <t>chr19:45,425,178-45,426,792</t>
  </si>
  <si>
    <t>chr19:45,405,499-45,427,779 </t>
  </si>
  <si>
    <t>chr19:44,930,216-45,404,058</t>
  </si>
  <si>
    <t>chr6:41,020,848-41,129,207</t>
  </si>
  <si>
    <t>chr4:141,287,616-141,500,705</t>
  </si>
  <si>
    <t>chr19:45,385,356-45,393,516</t>
  </si>
  <si>
    <t>chr20:23,743,040-23,806,067</t>
  </si>
  <si>
    <t>chr7:99,932,049-100,091,795</t>
  </si>
  <si>
    <t>chr21:33,992,676-34,088,470</t>
  </si>
  <si>
    <t>chr11:48,009,074-48,437,356 </t>
  </si>
  <si>
    <t>chr11:59,928,672-60,041,296</t>
  </si>
  <si>
    <t>chr19:45,388,500-45,396,665</t>
  </si>
  <si>
    <t>chr19:45,414,451-45,425,460</t>
  </si>
  <si>
    <t>chr11:60,008,151-60,041,296</t>
  </si>
  <si>
    <t>chr14:53,324,891-53,414,145</t>
  </si>
  <si>
    <t>chr14:53,336,544-53,414,145</t>
  </si>
  <si>
    <t>chr19:45,592,238-45,660,639</t>
  </si>
  <si>
    <t>chr10:114,749,734-114,782,790</t>
  </si>
  <si>
    <t>chr3:57,226,150-57,629,892</t>
  </si>
  <si>
    <t>chr6:40,904,030-40,942,196</t>
  </si>
  <si>
    <t>chr8:37,037,876-37,493,241</t>
  </si>
  <si>
    <t>chr6:58,371,948-58,728,413</t>
  </si>
  <si>
    <t>chr19:45,461,996-45,508,272</t>
  </si>
  <si>
    <t>chr19:45,387,459-45,396,144</t>
  </si>
  <si>
    <t>chr11:59,896,901-60,041,296</t>
  </si>
  <si>
    <t>chr1:207,679,307-207,806,730</t>
  </si>
  <si>
    <t>chr8:27,456,253-27,467,821</t>
  </si>
  <si>
    <t>chr11:77,917,305-78,135,704</t>
  </si>
  <si>
    <t>chr7:80,867,716-80,909,708</t>
  </si>
  <si>
    <t>chr15:58,674,308-58,683,366</t>
  </si>
  <si>
    <t>chr17:56,404,349-56,410,041</t>
  </si>
  <si>
    <t>chr2:21,193,946-21,237,544</t>
  </si>
  <si>
    <t>chr7:37,841,534-37,844,263</t>
  </si>
  <si>
    <t>chr9:107,661,742-107,665,739 </t>
  </si>
  <si>
    <t>chr19:45,388,500-45,396,219</t>
  </si>
  <si>
    <t>chr8:27,195,121-27,220,310</t>
  </si>
  <si>
    <t>chr19:45,357,939-45,358,353</t>
  </si>
  <si>
    <t>chr19:45,247,048-45,251,156</t>
  </si>
  <si>
    <t>chr19:45,301,924-45,313,715</t>
  </si>
  <si>
    <t>chr8:27,319,847-27,322,974 </t>
  </si>
  <si>
    <t>chr19:45,725,448-45,733,201</t>
  </si>
  <si>
    <t>chr19:45,724,692-45,734,195</t>
  </si>
  <si>
    <t>chr19:45,516,881-45,523,127</t>
  </si>
  <si>
    <t>chr19:45,514,449-45,516,050</t>
  </si>
  <si>
    <t>chr19:45,440,529-45,499,388</t>
  </si>
  <si>
    <t>chr2:234,054,873-234,082,577</t>
  </si>
  <si>
    <t>chr18:47,074,869-47,096,016</t>
  </si>
  <si>
    <t>chr19:1,046,520-1,048,393</t>
  </si>
  <si>
    <t>chr19:51,727,962-51,737,991</t>
  </si>
  <si>
    <t>chr19:45,397,512-45,408,836</t>
  </si>
  <si>
    <t>chr19:45,361,632-45,384,116</t>
  </si>
  <si>
    <t>chr19:45,367,777-45,383,139</t>
  </si>
  <si>
    <t>chr19:45,337,918-45,351,516</t>
  </si>
  <si>
    <t>chr19:1,056,492-1,063,443</t>
  </si>
  <si>
    <t>chr19:45,367,473-45,371,168</t>
  </si>
  <si>
    <t>chr19:45,422,160-45,424,514</t>
  </si>
  <si>
    <t>chr15:58,972,995-59,115,995</t>
  </si>
  <si>
    <t>chr8:63,843,631-63,917,430</t>
  </si>
  <si>
    <t>chr1:161,155,392-161,156,033</t>
  </si>
  <si>
    <t>chr2:127,891,427-127,892,810</t>
  </si>
  <si>
    <t>chr5:74,365,872-74,528,222</t>
  </si>
  <si>
    <t>chr19:45,242,173-45,255,679</t>
  </si>
  <si>
    <t>chr19:45,345,623-45,359,706</t>
  </si>
  <si>
    <t>chr19:45,413,576-45,418,790</t>
  </si>
  <si>
    <t>chr11:59,928,672-60,041,296 </t>
  </si>
  <si>
    <t>chr17:61,545,779-61,559,625</t>
  </si>
  <si>
    <t>chr11:85,670,945-85,828,548</t>
  </si>
  <si>
    <t>chr19:45,137,322-45,155,985</t>
  </si>
  <si>
    <t>chr11:85,844,486-85,863,080</t>
  </si>
  <si>
    <t>chr19:45,225,590-45,394,204</t>
  </si>
  <si>
    <t>chr11:85,670,945-85,858,538</t>
  </si>
  <si>
    <t>chr19:45,149,613-45,165,912</t>
  </si>
  <si>
    <t>chr11:102,678,438-102,716,980</t>
  </si>
  <si>
    <t>chr22:21,911,220-21,983,260</t>
  </si>
  <si>
    <t>chr7:16,707,861-16,711,893</t>
  </si>
  <si>
    <t>chr19:45,390,333-45,396,665</t>
  </si>
  <si>
    <t>chr15:58,985,164-59,057,023</t>
  </si>
  <si>
    <t>chr19:45,707,532-45,711,733</t>
  </si>
  <si>
    <t>chr20:54,983,075-55,018,469</t>
  </si>
  <si>
    <t>chr11:59,856,028-59,968,741</t>
  </si>
  <si>
    <t>chr1:154,395,839-154,428,283</t>
  </si>
  <si>
    <t>chr10:61,339,893-61,361,380</t>
  </si>
  <si>
    <t>chr19:45,734,433-45,734,751</t>
  </si>
  <si>
    <t>chr19:55,361,942-55,362,859</t>
  </si>
  <si>
    <t>chr4:11,019,090-11,040,406</t>
  </si>
  <si>
    <t>chr2:127,891,427-127,892,81</t>
  </si>
  <si>
    <t>chr2:80,274,230-80,283,195</t>
  </si>
  <si>
    <t>chr3:46,275,570-46,482,980</t>
  </si>
  <si>
    <t>chr6:32,455,718-32,609,722</t>
  </si>
  <si>
    <t>chr19:45,449,284-45,492,559</t>
  </si>
  <si>
    <t>chr16:81,924,905-81,942,028 </t>
  </si>
  <si>
    <t>chr6:82,127,883-82,381,091</t>
  </si>
  <si>
    <t>chr19:45,050,747-45,061,761</t>
  </si>
  <si>
    <t>chr19:45,412,079-45,413,233</t>
  </si>
  <si>
    <t>chr19:45,412,079-45,413,233 </t>
  </si>
  <si>
    <t>chr2:127,894,484-127,894,615</t>
  </si>
  <si>
    <t>chr19:45,606,125-45,660,639</t>
  </si>
  <si>
    <t>chr2:127,847,930-127,889,637</t>
  </si>
  <si>
    <t>chr16:7,140,331-7,145,471</t>
  </si>
  <si>
    <t>chr19:54,813,266-54,828,702</t>
  </si>
  <si>
    <t>chr2:124,733,494-124,808,705</t>
  </si>
  <si>
    <t>chr19:45,410,002-45,415,935</t>
  </si>
  <si>
    <t>chr19:45,398,817-45,410,444</t>
  </si>
  <si>
    <t>chr19:45,386,634-45,412,955</t>
  </si>
  <si>
    <t>chr7:143,107,588-143,108,158</t>
  </si>
  <si>
    <t>chr8:27,319,847-27,322,974</t>
  </si>
  <si>
    <t>chr11:59,877,967-60,041,296</t>
  </si>
  <si>
    <t>chr19:45,207,828-45,221,767</t>
  </si>
  <si>
    <t>chr14:92,934,315-92,938,415</t>
  </si>
  <si>
    <t>chr19:45,395,330-45,410,444</t>
  </si>
  <si>
    <t>chr19:45,078,886-45,080,498</t>
  </si>
  <si>
    <t>chr11:85,670,945-85,798,020</t>
  </si>
  <si>
    <t>chr6:32,554,178-32,581,502</t>
  </si>
  <si>
    <t>chr6:32,390,857-32,428,500</t>
  </si>
  <si>
    <t>chr19:45,587,046-45,592,475</t>
  </si>
  <si>
    <t>chr11:59,857,581-59,936,926</t>
  </si>
  <si>
    <t>chr3:190,636,749-190,673,127</t>
  </si>
  <si>
    <t>chr</t>
  </si>
  <si>
    <t>chr14</t>
  </si>
  <si>
    <t>chr15</t>
  </si>
  <si>
    <t>chr18</t>
  </si>
  <si>
    <t>chr20</t>
  </si>
  <si>
    <t>chr21</t>
  </si>
  <si>
    <t>chr22</t>
  </si>
  <si>
    <t>chr5</t>
  </si>
  <si>
    <t>chr8</t>
  </si>
  <si>
    <t>107665739 </t>
  </si>
  <si>
    <t>download 2020-07-02</t>
  </si>
  <si>
    <t>Siitonen A</t>
  </si>
  <si>
    <t>www.ncbi.nlm.nih.gov/pubmed/28256260</t>
  </si>
  <si>
    <t>Genetics of early-onset Parkinson's disease in Finland: exome sequencing and genome-wide association study.</t>
  </si>
  <si>
    <t>Early-onset Parkinson's disease</t>
  </si>
  <si>
    <t>403 Finnish ancestry cases, 1,650 Finnish ancestry controls</t>
  </si>
  <si>
    <t>chr21:46916033-?</t>
  </si>
  <si>
    <t>chr21:46916033</t>
  </si>
  <si>
    <t>[1.673-1.768]</t>
  </si>
  <si>
    <t>NR [12954715] (imputed)</t>
  </si>
  <si>
    <t>Young adult-onset Parkinsonism</t>
  </si>
  <si>
    <t>http://www.orpha.net/ORDO/Orphanet_2828</t>
  </si>
  <si>
    <t>GCST004138</t>
  </si>
  <si>
    <t>Nalls MA</t>
  </si>
  <si>
    <t>Lancet Neurol</t>
  </si>
  <si>
    <t>www.ncbi.nlm.nih.gov/pubmed/31701892</t>
  </si>
  <si>
    <t>Identification of novel risk loci, causal insights, and heritable risk for Parkinson's disease: a meta-analysis of genome-wide association studies.</t>
  </si>
  <si>
    <t>Parkinson's disease or first degree relation to individual with Parkinson's disease</t>
  </si>
  <si>
    <t>15,056 European ancestry cases, 18,618 European ancestry proxy cases, 449,056 European ancestry controls</t>
  </si>
  <si>
    <t>22,632 European ancestry cases, 968,735 European ancestry controls</t>
  </si>
  <si>
    <t>4q22.1</t>
  </si>
  <si>
    <t>SNCA</t>
  </si>
  <si>
    <t>AC093866.1, SNCA</t>
  </si>
  <si>
    <t>ENSG00000251095, ENSG00000145335</t>
  </si>
  <si>
    <t>rs356182-A</t>
  </si>
  <si>
    <t>rs356182</t>
  </si>
  <si>
    <t>[0.26-0.3] unit decrease</t>
  </si>
  <si>
    <t>NR [7784415] (imputed)</t>
  </si>
  <si>
    <t>Parkinson's disease</t>
  </si>
  <si>
    <t>http://www.ebi.ac.uk/efo/EFO_0002508</t>
  </si>
  <si>
    <t>GCST009325</t>
  </si>
  <si>
    <t>ENSG00000145335</t>
  </si>
  <si>
    <t>rs356203-T</t>
  </si>
  <si>
    <t>rs356203</t>
  </si>
  <si>
    <t>[0.23-0.27] unit decrease</t>
  </si>
  <si>
    <t>LRRK2</t>
  </si>
  <si>
    <t>ENSG00000188906</t>
  </si>
  <si>
    <t>rs34637584-A</t>
  </si>
  <si>
    <t>rs34637584</t>
  </si>
  <si>
    <t>[2.25-2.61] unit increase</t>
  </si>
  <si>
    <t>FER</t>
  </si>
  <si>
    <t>chr5:108436958-?</t>
  </si>
  <si>
    <t>chr5:108436958</t>
  </si>
  <si>
    <t>[1.734-2.182]</t>
  </si>
  <si>
    <t>Chang D</t>
  </si>
  <si>
    <t>www.ncbi.nlm.nih.gov/pubmed/28892059</t>
  </si>
  <si>
    <t>A meta-analysis of genome-wide association studies identifies 17 new Parkinson's disease risk loci.</t>
  </si>
  <si>
    <t>20,184 European ancestry cases, 397,324 European ancestry controls</t>
  </si>
  <si>
    <t>5,851 European ancestry cases, 5,866 European ancestry controls</t>
  </si>
  <si>
    <t>rs356182-G</t>
  </si>
  <si>
    <t>[1.30-1.36]</t>
  </si>
  <si>
    <t>Illumina [11933700] (imputed)</t>
  </si>
  <si>
    <t>GCST004902</t>
  </si>
  <si>
    <t>ZFAT</t>
  </si>
  <si>
    <t>chr8:135611154-?</t>
  </si>
  <si>
    <t>chr8:135611154</t>
  </si>
  <si>
    <t>[1.127-1.177]</t>
  </si>
  <si>
    <t>www.ncbi.nlm.nih.gov/pubmed/25064009</t>
  </si>
  <si>
    <t>Large-scale meta-analysis of genome-wide association data identifies six new risk loci for Parkinson's disease.</t>
  </si>
  <si>
    <t>13,708 European ancestry cases, 95,282 European ancestry controls</t>
  </si>
  <si>
    <t>5,353 European ancestry cases, 5,551 European ancestry controls</t>
  </si>
  <si>
    <t>[1.29-1.35]</t>
  </si>
  <si>
    <t>Illumina [7893274] (imputed)</t>
  </si>
  <si>
    <t>GCST002544</t>
  </si>
  <si>
    <t>1q22</t>
  </si>
  <si>
    <t>KRTCAP2</t>
  </si>
  <si>
    <t>HMGN2P18 - KRTCAP2</t>
  </si>
  <si>
    <t>ENSG00000223452</t>
  </si>
  <si>
    <t>ENSG00000163463</t>
  </si>
  <si>
    <t>rs35749011-A</t>
  </si>
  <si>
    <t>rs35749011</t>
  </si>
  <si>
    <t>[0.54-0.67] unit increase</t>
  </si>
  <si>
    <t>TMEM175</t>
  </si>
  <si>
    <t>ENSG00000127419</t>
  </si>
  <si>
    <t>rs34311866-T</t>
  </si>
  <si>
    <t>rs34311866</t>
  </si>
  <si>
    <t>[0.19-0.24] unit decrease</t>
  </si>
  <si>
    <t>ARHGAP27, CRHR1, KANSL1, SPPL2C, MAPT, STH</t>
  </si>
  <si>
    <t>MAPT, MAPT, MAPT</t>
  </si>
  <si>
    <t>ENSG00000277956, ENSG00000276155, ENSG00000186868</t>
  </si>
  <si>
    <t>rs17649553-C</t>
  </si>
  <si>
    <t>rs17649553</t>
  </si>
  <si>
    <t>[1.25-1.32]</t>
  </si>
  <si>
    <t>rs62053943-T</t>
  </si>
  <si>
    <t>rs62053943</t>
  </si>
  <si>
    <t>[0.24-0.3] unit decrease</t>
  </si>
  <si>
    <t>NSF</t>
  </si>
  <si>
    <t>NSF, NSF, NSF</t>
  </si>
  <si>
    <t>ENSG00000278174, ENSG00000276262, ENSG00000073969</t>
  </si>
  <si>
    <t>rs199453-T</t>
  </si>
  <si>
    <t>[0.18-0.23] unit decrease</t>
  </si>
  <si>
    <t>Lill CM</t>
  </si>
  <si>
    <t>www.ncbi.nlm.nih.gov/pubmed/22438815</t>
  </si>
  <si>
    <t>Comprehensive research synopsis and systematic meta-analyses in Parkinson's disease genetics: The PDGene database.</t>
  </si>
  <si>
    <t>2,197 cases, 2,061 controls</t>
  </si>
  <si>
    <t>Up to 98,080 European and Asian ancestry individuals</t>
  </si>
  <si>
    <t>SNCA, AC093866.1</t>
  </si>
  <si>
    <t>ENSG00000145335, ENSG00000251095</t>
  </si>
  <si>
    <t>rs356219-?</t>
  </si>
  <si>
    <t>rs356219</t>
  </si>
  <si>
    <t>(EA)</t>
  </si>
  <si>
    <t>[1.25-1.33]</t>
  </si>
  <si>
    <t>Illumina, Perlegen [7123920] (imputed)</t>
  </si>
  <si>
    <t>GCST001445</t>
  </si>
  <si>
    <t>Pickrell JK</t>
  </si>
  <si>
    <t>www.ncbi.nlm.nih.gov/pubmed/27182965</t>
  </si>
  <si>
    <t>Detection and interpretation of shared genetic influences on 42 human traits.</t>
  </si>
  <si>
    <t>9,619 European ancestry cases, 324,522 European ancestry controls</t>
  </si>
  <si>
    <t>GPRIN3, SNCA</t>
  </si>
  <si>
    <t>rs356182-?</t>
  </si>
  <si>
    <t>[1.274-1.363]</t>
  </si>
  <si>
    <t>Illumina [12438219] (imputed)</t>
  </si>
  <si>
    <t>GCST003984</t>
  </si>
  <si>
    <t>MAPT, STH</t>
  </si>
  <si>
    <t>H1H2-?</t>
  </si>
  <si>
    <t>H1H2</t>
  </si>
  <si>
    <t>TMEM175, DGKQ</t>
  </si>
  <si>
    <t>rs34311866-C</t>
  </si>
  <si>
    <t>[1.20-1.27]</t>
  </si>
  <si>
    <t>AC093866.1, AC097478.4</t>
  </si>
  <si>
    <t>ENSG00000251095, ENSG00000288563</t>
  </si>
  <si>
    <t>rs356228-C</t>
  </si>
  <si>
    <t>rs356228</t>
  </si>
  <si>
    <t>[0.13-0.17] unit increase</t>
  </si>
  <si>
    <t>[1.27-1.34]</t>
  </si>
  <si>
    <t>Lancet</t>
  </si>
  <si>
    <t>www.ncbi.nlm.nih.gov/pubmed/21292315</t>
  </si>
  <si>
    <t>Imputation of sequence variants for identification of genetic risks for Parkinson's disease: a meta-analysis of genome-wide association studies.</t>
  </si>
  <si>
    <t>5,333 European ancestry cases, 12,019 European ancestry controls</t>
  </si>
  <si>
    <t>7,053 cases, 9,007 controls</t>
  </si>
  <si>
    <t>rs356219-G</t>
  </si>
  <si>
    <t>Illumina [7689524] (imputed)</t>
  </si>
  <si>
    <t>GCST000959</t>
  </si>
  <si>
    <t>RPL18P3</t>
  </si>
  <si>
    <t>chr5:120977240-?</t>
  </si>
  <si>
    <t>chr5:120977240</t>
  </si>
  <si>
    <t>[1.17-1.25]</t>
  </si>
  <si>
    <t>ADAMTS9, AS2</t>
  </si>
  <si>
    <t>chr3:64699445-?</t>
  </si>
  <si>
    <t>chr3:64699445</t>
  </si>
  <si>
    <t>[1.707-1.857]</t>
  </si>
  <si>
    <t>TMEM175, GAK, DGKQ</t>
  </si>
  <si>
    <t>[1.24-1.30]</t>
  </si>
  <si>
    <t>KANSL1</t>
  </si>
  <si>
    <t>KANSL1, KANSL1, KANSL1</t>
  </si>
  <si>
    <t>ENSG00000120071, ENSG00000275867, ENSG00000278458</t>
  </si>
  <si>
    <t>rs7225002-A</t>
  </si>
  <si>
    <t>[0.12-0.15] unit increase</t>
  </si>
  <si>
    <t>rs28903073-?</t>
  </si>
  <si>
    <t>rs28903073</t>
  </si>
  <si>
    <t>[2.68-3.62]</t>
  </si>
  <si>
    <t>STK39</t>
  </si>
  <si>
    <t>STK39 - RN7SL813P</t>
  </si>
  <si>
    <t>ENSG00000198648</t>
  </si>
  <si>
    <t>ENSG00000241074</t>
  </si>
  <si>
    <t>rs1474055-T</t>
  </si>
  <si>
    <t>rs1474055</t>
  </si>
  <si>
    <t>[0.15-0.21] unit increase</t>
  </si>
  <si>
    <t>MAPT-AS1</t>
  </si>
  <si>
    <t>MAPT-AS1, MAPT-AS1, MAPT-AS1</t>
  </si>
  <si>
    <t>ENSG00000264589, ENSG00000281578, ENSG00000282067</t>
  </si>
  <si>
    <t>rs7221167-T</t>
  </si>
  <si>
    <t>rs7221167</t>
  </si>
  <si>
    <t>[0.12-0.17] unit increase</t>
  </si>
  <si>
    <t>HIP1R</t>
  </si>
  <si>
    <t>ENSG00000130787</t>
  </si>
  <si>
    <t>rs10847864-T</t>
  </si>
  <si>
    <t>rs10847864</t>
  </si>
  <si>
    <t>Foo JN</t>
  </si>
  <si>
    <t>JAMA Neurol</t>
  </si>
  <si>
    <t>www.ncbi.nlm.nih.gov/pubmed/32310270</t>
  </si>
  <si>
    <t>Identification of Risk Loci for Parkinson Disease in Asians and Comparison of Risk Between Asians and Europeans: A Genome-Wide Association Study.</t>
  </si>
  <si>
    <t>6,724 East Asian ancestry cases, 24,851 East Asian ancestry controls</t>
  </si>
  <si>
    <t>57,545 European ancestry cases, 1,868,816 European ancestry controls, 988 Japanese ancestry cases, 2,521 Japanese ancestry controls</t>
  </si>
  <si>
    <t>rs6826785-?</t>
  </si>
  <si>
    <t>rs6826785</t>
  </si>
  <si>
    <t>Illumina [5843213] (imputed)</t>
  </si>
  <si>
    <t>GCST010049</t>
  </si>
  <si>
    <t>rs5019538-A</t>
  </si>
  <si>
    <t>rs5019538</t>
  </si>
  <si>
    <t>[0.13-0.18] unit decrease</t>
  </si>
  <si>
    <t>GBA</t>
  </si>
  <si>
    <t>[1.59-1.89]</t>
  </si>
  <si>
    <t>Pankratz N</t>
  </si>
  <si>
    <t>www.ncbi.nlm.nih.gov/pubmed/22451204</t>
  </si>
  <si>
    <t>Meta-analysis of Parkinson's disease: identification of a novel locus, RIT2.</t>
  </si>
  <si>
    <t>4,238 European ancestry cases, 4,239 European ancestry controls</t>
  </si>
  <si>
    <t>3,738 European ancestry cases, 2,111 European ancestry controls</t>
  </si>
  <si>
    <t>rs356220-?</t>
  </si>
  <si>
    <t>rs356220</t>
  </si>
  <si>
    <t>Illumina [2500000] (imputed)</t>
  </si>
  <si>
    <t>GCST001430</t>
  </si>
  <si>
    <t>3q27.1</t>
  </si>
  <si>
    <t>MCCC1</t>
  </si>
  <si>
    <t>ENSG00000078070</t>
  </si>
  <si>
    <t>rs10513789-T</t>
  </si>
  <si>
    <t>rs10513789</t>
  </si>
  <si>
    <t>PPFIBP1</t>
  </si>
  <si>
    <t>chr12:27737074-?</t>
  </si>
  <si>
    <t>chr12:27737074</t>
  </si>
  <si>
    <t>[1.359-1.442]</t>
  </si>
  <si>
    <t>www.ncbi.nlm.nih.gov/pubmed/28011712</t>
  </si>
  <si>
    <t>Genome-wide association study of Parkinson's disease in East Asians.</t>
  </si>
  <si>
    <t>779 Han Chinese ancestry cases, 13,227 Han Chinese ancestry controls</t>
  </si>
  <si>
    <t>5,125 Asian ancestry cases, 17,604 Asian ancestry controls</t>
  </si>
  <si>
    <t>SNCA, GPRIN3</t>
  </si>
  <si>
    <t>rs8180209-?</t>
  </si>
  <si>
    <t>rs8180209</t>
  </si>
  <si>
    <t>Illumina [2402394] (imputed)</t>
  </si>
  <si>
    <t>GCST003922</t>
  </si>
  <si>
    <t>CRHR1, LRRC37A3</t>
  </si>
  <si>
    <t>LINC02210-CRHR1, LINC02210-CRHR1, LINC02210</t>
  </si>
  <si>
    <t>ENSG00000263715, ENSG00000282456, ENSG00000204650</t>
  </si>
  <si>
    <t>rs365825-?</t>
  </si>
  <si>
    <t>rs365825</t>
  </si>
  <si>
    <t>[1.22-1.33]</t>
  </si>
  <si>
    <t>FRRS1L</t>
  </si>
  <si>
    <t>chr9:111929013-?</t>
  </si>
  <si>
    <t>chr9:111929013</t>
  </si>
  <si>
    <t>[1.375-1.673]</t>
  </si>
  <si>
    <t>rs12637471-G</t>
  </si>
  <si>
    <t>rs12637471</t>
  </si>
  <si>
    <t>[1.15-1.22]</t>
  </si>
  <si>
    <t>GBA, SYT11</t>
  </si>
  <si>
    <t>[1.72-1.93]</t>
  </si>
  <si>
    <t>NUCKS1</t>
  </si>
  <si>
    <t>NUCKS1 - RAB29</t>
  </si>
  <si>
    <t>ENSG00000069275</t>
  </si>
  <si>
    <t>ENSG00000117280</t>
  </si>
  <si>
    <t>rs823118-T</t>
  </si>
  <si>
    <t>rs823118</t>
  </si>
  <si>
    <t>[0.088-0.125] unit increase</t>
  </si>
  <si>
    <t>rs2942168-G</t>
  </si>
  <si>
    <t>rs2942168</t>
  </si>
  <si>
    <t>[1.23-1.31]</t>
  </si>
  <si>
    <t>Do CB</t>
  </si>
  <si>
    <t>www.ncbi.nlm.nih.gov/pubmed/21738487</t>
  </si>
  <si>
    <t>Web-based genome-wide association study identifies two novel loci and a substantial genetic component for Parkinson's disease.</t>
  </si>
  <si>
    <t>3,426 European ancestry cases, 29,624 European ancestry controls</t>
  </si>
  <si>
    <t>[6.43-14.37]</t>
  </si>
  <si>
    <t>Illumina [522782]</t>
  </si>
  <si>
    <t>GCST001126</t>
  </si>
  <si>
    <t>4p15.32</t>
  </si>
  <si>
    <t>BST1</t>
  </si>
  <si>
    <t>ENSG00000109743</t>
  </si>
  <si>
    <t>rs4698412-A</t>
  </si>
  <si>
    <t>rs4698412</t>
  </si>
  <si>
    <t>[0.085-0.122] unit increase</t>
  </si>
  <si>
    <t>10q26.11</t>
  </si>
  <si>
    <t>INPP5F</t>
  </si>
  <si>
    <t>ENSG00000198825</t>
  </si>
  <si>
    <t>rs117896735-A</t>
  </si>
  <si>
    <t>[0.36-0.51] unit increase</t>
  </si>
  <si>
    <t>LRRK2, LRRK2-DT</t>
  </si>
  <si>
    <t>ENSG00000188906, ENSG00000225342</t>
  </si>
  <si>
    <t>rs76904798-T</t>
  </si>
  <si>
    <t>rs76904798</t>
  </si>
  <si>
    <t>SNX29P2</t>
  </si>
  <si>
    <t>chr16:29348809-?</t>
  </si>
  <si>
    <t>chr16:29348809</t>
  </si>
  <si>
    <t>[1.185-1.247]</t>
  </si>
  <si>
    <t>rs112485576-A</t>
  </si>
  <si>
    <t>[0.14-0.2] unit decrease</t>
  </si>
  <si>
    <t>Vacic V</t>
  </si>
  <si>
    <t>www.ncbi.nlm.nih.gov/pubmed/24842889</t>
  </si>
  <si>
    <t>Genome-wide mapping of IBD segments in an Ashkenazi PD cohort identifies associated haplotypes.</t>
  </si>
  <si>
    <t>1,130 Ashkenazi Jewish cases, 2,611 Ashkenazi Jewish controls</t>
  </si>
  <si>
    <t>306 Ashkenazi Jewish cases, 2,583 Ashkenazi Jewish controls</t>
  </si>
  <si>
    <t>CNTN1</t>
  </si>
  <si>
    <t>ENSG00000018236</t>
  </si>
  <si>
    <t>rs1442190-?</t>
  </si>
  <si>
    <t>rs1442190</t>
  </si>
  <si>
    <t>[2.98-4.64]</t>
  </si>
  <si>
    <t>Affymetrix, Illumina [1069161] (imputed)</t>
  </si>
  <si>
    <t>GCST002455</t>
  </si>
  <si>
    <t>WWOX</t>
  </si>
  <si>
    <t>chr16:79360135-?</t>
  </si>
  <si>
    <t>chr16:79360135</t>
  </si>
  <si>
    <t>[1.15-1.2]</t>
  </si>
  <si>
    <t>MAP3K14</t>
  </si>
  <si>
    <t>RNA5SP443 - AC003070.2</t>
  </si>
  <si>
    <t>ENSG00000199953</t>
  </si>
  <si>
    <t>ENSG00000267446</t>
  </si>
  <si>
    <t>rs17686238-T</t>
  </si>
  <si>
    <t>rs17686238</t>
  </si>
  <si>
    <t>[0.15-0.22] unit decrease</t>
  </si>
  <si>
    <t>GPNMB</t>
  </si>
  <si>
    <t>ENSG00000136235</t>
  </si>
  <si>
    <t>rs199351-A</t>
  </si>
  <si>
    <t>rs199351</t>
  </si>
  <si>
    <t>[0.083-0.12] unit increase</t>
  </si>
  <si>
    <t>[1.16-1.25]</t>
  </si>
  <si>
    <t>ZNF98</t>
  </si>
  <si>
    <t>chr19:22620820-?</t>
  </si>
  <si>
    <t>chr19:22620820</t>
  </si>
  <si>
    <t>[1.176-1.253]</t>
  </si>
  <si>
    <t>2q21.3</t>
  </si>
  <si>
    <t>TMEM163, CCNT2</t>
  </si>
  <si>
    <t>CCNT2-AS1</t>
  </si>
  <si>
    <t>ENSG00000224043</t>
  </si>
  <si>
    <t>rs6430538-C</t>
  </si>
  <si>
    <t>rs6430538</t>
  </si>
  <si>
    <t>[1.1-1.15]</t>
  </si>
  <si>
    <t>NUCKS1, SLC41A1</t>
  </si>
  <si>
    <t>ELOVL7</t>
  </si>
  <si>
    <t>ENSG00000164181</t>
  </si>
  <si>
    <t>rs1867598-A</t>
  </si>
  <si>
    <t>rs1867598</t>
  </si>
  <si>
    <t>[0.12-0.19] unit decrease</t>
  </si>
  <si>
    <t>RIT2</t>
  </si>
  <si>
    <t>ENSG00000152214</t>
  </si>
  <si>
    <t>rs12456492-A</t>
  </si>
  <si>
    <t>rs12456492</t>
  </si>
  <si>
    <t>[0.079-0.118] unit decrease</t>
  </si>
  <si>
    <t>GBAP1</t>
  </si>
  <si>
    <t>ENSG00000177628</t>
  </si>
  <si>
    <t>rs76763715-T</t>
  </si>
  <si>
    <t>rs76763715</t>
  </si>
  <si>
    <t>[0.6-0.9] unit decrease</t>
  </si>
  <si>
    <t>RAB29</t>
  </si>
  <si>
    <t>rs11557080-A</t>
  </si>
  <si>
    <t>rs11557080</t>
  </si>
  <si>
    <t>[0.11-0.16] unit increase</t>
  </si>
  <si>
    <t>SEMA4A</t>
  </si>
  <si>
    <t>SEMA4A - AL135927.1</t>
  </si>
  <si>
    <t>ENSG00000196189</t>
  </si>
  <si>
    <t>ENSG00000252236</t>
  </si>
  <si>
    <t>rs35643925-A</t>
  </si>
  <si>
    <t>rs35643925</t>
  </si>
  <si>
    <t>[0.31-0.47] unit increase</t>
  </si>
  <si>
    <t>GAK</t>
  </si>
  <si>
    <t>ENSG00000178950</t>
  </si>
  <si>
    <t>rs873786-T</t>
  </si>
  <si>
    <t>rs873786</t>
  </si>
  <si>
    <t>[0.14-0.21] unit decrease</t>
  </si>
  <si>
    <t>rs34778348-?</t>
  </si>
  <si>
    <t>rs34778348</t>
  </si>
  <si>
    <t>(Asian)</t>
  </si>
  <si>
    <t>[1.89-2.63]</t>
  </si>
  <si>
    <t>12p11.21</t>
  </si>
  <si>
    <t>PKP2, SYT10</t>
  </si>
  <si>
    <t>AC087311.2 - SYT10</t>
  </si>
  <si>
    <t>ENSG00000257435</t>
  </si>
  <si>
    <t>ENSG00000110975</t>
  </si>
  <si>
    <t>rs144847051-?</t>
  </si>
  <si>
    <t>rs144847051</t>
  </si>
  <si>
    <t>[1.92-2.61]</t>
  </si>
  <si>
    <t>PARK16</t>
  </si>
  <si>
    <t>AC119673.2 - SLC41A1</t>
  </si>
  <si>
    <t>ENSG00000285521</t>
  </si>
  <si>
    <t>ENSG00000133065</t>
  </si>
  <si>
    <t>rs6679073-?</t>
  </si>
  <si>
    <t>rs6679073</t>
  </si>
  <si>
    <t>i4000416-C</t>
  </si>
  <si>
    <t>i4000416</t>
  </si>
  <si>
    <t>[3.08-5.32]</t>
  </si>
  <si>
    <t>4q21.1</t>
  </si>
  <si>
    <t>FAM47E-STBD1</t>
  </si>
  <si>
    <t>AC034139.1, FAM47E, FAM47E-STBD1</t>
  </si>
  <si>
    <t>ENSG00000287401, ENSG00000189157, ENSG00000272414</t>
  </si>
  <si>
    <t>rs6854006-T</t>
  </si>
  <si>
    <t>rs6854006</t>
  </si>
  <si>
    <t>[0.072-0.11] unit decrease</t>
  </si>
  <si>
    <t>[1.17-1.26]</t>
  </si>
  <si>
    <t>OGFOD2</t>
  </si>
  <si>
    <t>CCDC62</t>
  </si>
  <si>
    <t>ENSG00000130783</t>
  </si>
  <si>
    <t>rs11060180-A</t>
  </si>
  <si>
    <t>rs11060180</t>
  </si>
  <si>
    <t>[1.09-1.14]</t>
  </si>
  <si>
    <t>MUC19</t>
  </si>
  <si>
    <t>ENSG00000205592</t>
  </si>
  <si>
    <t>rs117073808-T</t>
  </si>
  <si>
    <t>rs117073808</t>
  </si>
  <si>
    <t>[0.31-0.48] unit decrease</t>
  </si>
  <si>
    <t>SETD1A</t>
  </si>
  <si>
    <t>ENSG00000099381</t>
  </si>
  <si>
    <t>rs11150601-A</t>
  </si>
  <si>
    <t>rs11150601</t>
  </si>
  <si>
    <t>[0.071-0.11] unit increase</t>
  </si>
  <si>
    <t>11q25</t>
  </si>
  <si>
    <t>IGSF9B</t>
  </si>
  <si>
    <t>ENSG00000080854</t>
  </si>
  <si>
    <t>rs3802920-T</t>
  </si>
  <si>
    <t>rs3802920</t>
  </si>
  <si>
    <t>[0.084-0.13] unit increase</t>
  </si>
  <si>
    <t>ACMSD, TMEM163</t>
  </si>
  <si>
    <t>[1.11-1.17]</t>
  </si>
  <si>
    <t>FAM200B, CD38</t>
  </si>
  <si>
    <t>rs11724635-A</t>
  </si>
  <si>
    <t>rs11724635</t>
  </si>
  <si>
    <t>rs356220-T</t>
  </si>
  <si>
    <t>[1.22-1.36]</t>
  </si>
  <si>
    <t>BAG3</t>
  </si>
  <si>
    <t>[1.48-1.85]</t>
  </si>
  <si>
    <t>FAM47E</t>
  </si>
  <si>
    <t>FAM47E, SCARB2</t>
  </si>
  <si>
    <t>ENSG00000189157, ENSG00000138760</t>
  </si>
  <si>
    <t>rs4101061-A</t>
  </si>
  <si>
    <t>rs4101061</t>
  </si>
  <si>
    <t>[0.071-0.111] unit decrease</t>
  </si>
  <si>
    <t>KLHL7, NUPL2, GPNMB</t>
  </si>
  <si>
    <t>rs199347-A</t>
  </si>
  <si>
    <t>rs199347</t>
  </si>
  <si>
    <t>[1.08-1.12]</t>
  </si>
  <si>
    <t>VPS13C</t>
  </si>
  <si>
    <t>AC018618.1</t>
  </si>
  <si>
    <t>ENSG00000259675</t>
  </si>
  <si>
    <t>rs2251086-T</t>
  </si>
  <si>
    <t>rs2251086</t>
  </si>
  <si>
    <t>[0.092-0.145] unit decrease</t>
  </si>
  <si>
    <t>9p22.2</t>
  </si>
  <si>
    <t>SH3GL2</t>
  </si>
  <si>
    <t>ENSG00000107295</t>
  </si>
  <si>
    <t>rs13294100-T</t>
  </si>
  <si>
    <t>rs13294100</t>
  </si>
  <si>
    <t>[0.066-0.106] unit decrease</t>
  </si>
  <si>
    <t>rs199515-?</t>
  </si>
  <si>
    <t>rs199515</t>
  </si>
  <si>
    <t>HLA-DQA1, HLA-DRB5</t>
  </si>
  <si>
    <t>rs17425622-?</t>
  </si>
  <si>
    <t>rs17425622</t>
  </si>
  <si>
    <t>[1.174-1.298]</t>
  </si>
  <si>
    <t>rs2230288-?</t>
  </si>
  <si>
    <t>rs2230288</t>
  </si>
  <si>
    <t>[1.495-1.873]</t>
  </si>
  <si>
    <t>rs10756907-A</t>
  </si>
  <si>
    <t>rs10756907</t>
  </si>
  <si>
    <t>[0.071-0.114] unit decrease</t>
  </si>
  <si>
    <t>Satake W</t>
  </si>
  <si>
    <t>www.ncbi.nlm.nih.gov/pubmed/19915576</t>
  </si>
  <si>
    <t>Genome-wide association study identifies common variants at four loci as genetic risk factors for Parkinson's disease.</t>
  </si>
  <si>
    <t>988 Japanese ancestry cases, 2,521 Japanese ancestry controls</t>
  </si>
  <si>
    <t>933 Japanese ancestry cases, 15,753 Japanese ancestry controls</t>
  </si>
  <si>
    <t>rs11931074-?</t>
  </si>
  <si>
    <t>rs11931074</t>
  </si>
  <si>
    <t>[1.27-1.48]</t>
  </si>
  <si>
    <t>Illumina [435470]</t>
  </si>
  <si>
    <t>GCST000530</t>
  </si>
  <si>
    <t>SIPA1L2</t>
  </si>
  <si>
    <t>ENSG00000116991</t>
  </si>
  <si>
    <t>rs10797576-T</t>
  </si>
  <si>
    <t>rs10797576</t>
  </si>
  <si>
    <t>[0.085-0.137] unit increase</t>
  </si>
  <si>
    <t>MCCC1, MCCC1-AS1</t>
  </si>
  <si>
    <t>ENSG00000078070, ENSG00000243368</t>
  </si>
  <si>
    <t>rs2292056-?</t>
  </si>
  <si>
    <t>rs2292056</t>
  </si>
  <si>
    <t>ZNF277</t>
  </si>
  <si>
    <t>chr7:111916329-?</t>
  </si>
  <si>
    <t>chr7:111916329</t>
  </si>
  <si>
    <t>[1.123-1.179]</t>
  </si>
  <si>
    <t>Simon-Sanchez J</t>
  </si>
  <si>
    <t>www.ncbi.nlm.nih.gov/pubmed/19915575</t>
  </si>
  <si>
    <t>Genome-wide association study reveals genetic risk underlying Parkinson's disease.</t>
  </si>
  <si>
    <t>1,713 European ancestry cases, 3,978 European ancestry controls</t>
  </si>
  <si>
    <t>3,361 European ancestry cases, 4,573 European ancestry controls</t>
  </si>
  <si>
    <t>rs2736990-C</t>
  </si>
  <si>
    <t>rs2736990</t>
  </si>
  <si>
    <t>Illumina [463185]</t>
  </si>
  <si>
    <t>GCST000528</t>
  </si>
  <si>
    <t>MAPT, C17orf69, KIAA1267, LOC644246</t>
  </si>
  <si>
    <t>rs393152-A</t>
  </si>
  <si>
    <t>rs393152</t>
  </si>
  <si>
    <t>NUCKS1, RAB7L1</t>
  </si>
  <si>
    <t>14q22.2</t>
  </si>
  <si>
    <t>GCH1</t>
  </si>
  <si>
    <t>ENSG00000131979</t>
  </si>
  <si>
    <t>rs11158026-T</t>
  </si>
  <si>
    <t>rs11158026</t>
  </si>
  <si>
    <t>[0.064-0.104] unit decrease</t>
  </si>
  <si>
    <t>STK39, CERS6</t>
  </si>
  <si>
    <t>rs13016703-?</t>
  </si>
  <si>
    <t>rs13016703</t>
  </si>
  <si>
    <t>[1.16-1.26]</t>
  </si>
  <si>
    <t>rs11158026-C</t>
  </si>
  <si>
    <t>CTSB</t>
  </si>
  <si>
    <t>CTSB, CTSB</t>
  </si>
  <si>
    <t>ENSG00000285132, ENSG00000164733</t>
  </si>
  <si>
    <t>rs1293298-A</t>
  </si>
  <si>
    <t>rs1293298</t>
  </si>
  <si>
    <t>[0.071-0.115] unit increase</t>
  </si>
  <si>
    <t>SYT4</t>
  </si>
  <si>
    <t>rs12456492-G</t>
  </si>
  <si>
    <t>[1.07-1.12]</t>
  </si>
  <si>
    <t>rs117615688-A</t>
  </si>
  <si>
    <t>rs117615688</t>
  </si>
  <si>
    <t>[0.18-0.29] unit decrease</t>
  </si>
  <si>
    <t>Spencer CC</t>
  </si>
  <si>
    <t>www.ncbi.nlm.nih.gov/pubmed/21044948</t>
  </si>
  <si>
    <t>Dissection of the genetics of Parkinson's disease identifies an additional association 5' of SNCA and multiple associated haplotypes at 17q21.</t>
  </si>
  <si>
    <t>1,705 European ancestry cases, 5,175 European ancestry controls</t>
  </si>
  <si>
    <t>1,039 European ancestry cases, 1,984 European ancestry controls</t>
  </si>
  <si>
    <t>rs356220-A</t>
  </si>
  <si>
    <t>[1.17-1.37]</t>
  </si>
  <si>
    <t>Illumina [532616]</t>
  </si>
  <si>
    <t>GCST000855</t>
  </si>
  <si>
    <t>1q42.12</t>
  </si>
  <si>
    <t>ITPKB</t>
  </si>
  <si>
    <t>ENSG00000143772</t>
  </si>
  <si>
    <t>rs4653767-T</t>
  </si>
  <si>
    <t>rs4653767</t>
  </si>
  <si>
    <t>[0.063-0.104] unit increase</t>
  </si>
  <si>
    <t>rs35541465-?</t>
  </si>
  <si>
    <t>rs35541465</t>
  </si>
  <si>
    <t>[1.12-1.20]</t>
  </si>
  <si>
    <t>FGF20</t>
  </si>
  <si>
    <t>AC011586.2</t>
  </si>
  <si>
    <t>ENSG00000253496</t>
  </si>
  <si>
    <t>rs620513-T</t>
  </si>
  <si>
    <t>rs620513</t>
  </si>
  <si>
    <t>[0.064-0.107] unit decrease</t>
  </si>
  <si>
    <t>NDUFAF2</t>
  </si>
  <si>
    <t>ENSG00000164182</t>
  </si>
  <si>
    <t>rs2694528-C</t>
  </si>
  <si>
    <t>rs2694528</t>
  </si>
  <si>
    <t>[1.11-1.20]</t>
  </si>
  <si>
    <t>rs1491942-?</t>
  </si>
  <si>
    <t>rs1491942</t>
  </si>
  <si>
    <t>rs11158026-?</t>
  </si>
  <si>
    <t>[1.11-1.18]</t>
  </si>
  <si>
    <t>CEL</t>
  </si>
  <si>
    <t>chr9:135955826-?</t>
  </si>
  <si>
    <t>chr9:135955826</t>
  </si>
  <si>
    <t>[1.777-2.619]</t>
  </si>
  <si>
    <t>FAM47E-STBD1, AC034139.1, FAM47E</t>
  </si>
  <si>
    <t>ENSG00000272414, ENSG00000287401, ENSG00000189157</t>
  </si>
  <si>
    <t>rs6812193-C</t>
  </si>
  <si>
    <t>rs6812193</t>
  </si>
  <si>
    <t>rs199533-C</t>
  </si>
  <si>
    <t>6:32588205-A</t>
  </si>
  <si>
    <t>6:32588205</t>
  </si>
  <si>
    <t>[1.22-1.34]</t>
  </si>
  <si>
    <t>DCUN1D1, MCCC1</t>
  </si>
  <si>
    <t>DCUN1D1 - MCCC1</t>
  </si>
  <si>
    <t>ENSG00000043093</t>
  </si>
  <si>
    <t>rs9858038-?</t>
  </si>
  <si>
    <t>rs9858038</t>
  </si>
  <si>
    <t>[1.124-1.221]</t>
  </si>
  <si>
    <t>MAPT-AS1, MAPT-AS1, MAPT-AS1, SPPL2C, SPPL2C, SPPL2C</t>
  </si>
  <si>
    <t>ENSG00000264589, ENSG00000281578, ENSG00000282067, ENSG00000277106, ENSG00000185294, ENSG00000278194</t>
  </si>
  <si>
    <t>rs12185268-A</t>
  </si>
  <si>
    <t>rs12185268</t>
  </si>
  <si>
    <t>rs2414739-A</t>
  </si>
  <si>
    <t>rs2414739</t>
  </si>
  <si>
    <t>TMEM163</t>
  </si>
  <si>
    <t>ENSG00000152128</t>
  </si>
  <si>
    <t>rs57891859-A</t>
  </si>
  <si>
    <t>rs57891859</t>
  </si>
  <si>
    <t>[0.06-0.102] unit increase</t>
  </si>
  <si>
    <t>rs1491942-G</t>
  </si>
  <si>
    <t>[1.21-1.33]</t>
  </si>
  <si>
    <t>rs141128804-T</t>
  </si>
  <si>
    <t>rs141128804</t>
  </si>
  <si>
    <t>[0.26-0.44] unit increase</t>
  </si>
  <si>
    <t>14q24.1</t>
  </si>
  <si>
    <t>TMEM229B</t>
  </si>
  <si>
    <t>ENSG00000198133</t>
  </si>
  <si>
    <t>rs1555399-T</t>
  </si>
  <si>
    <t>rs1555399</t>
  </si>
  <si>
    <t>MIR4697</t>
  </si>
  <si>
    <t>AP001979.1 - IGSF9B</t>
  </si>
  <si>
    <t>ENSG00000213153</t>
  </si>
  <si>
    <t>rs329648-T</t>
  </si>
  <si>
    <t>rs329648</t>
  </si>
  <si>
    <t>HLA-DRB6, HLA-DQA1</t>
  </si>
  <si>
    <t>HLA-DQB1 - MTCO3P1</t>
  </si>
  <si>
    <t>ENSG00000231286</t>
  </si>
  <si>
    <t>ENSG00000237145</t>
  </si>
  <si>
    <t>rs9275326-C</t>
  </si>
  <si>
    <t>rs9275326</t>
  </si>
  <si>
    <t>[1.12-1.22]</t>
  </si>
  <si>
    <t>rs9912362-T</t>
  </si>
  <si>
    <t>rs9912362</t>
  </si>
  <si>
    <t>[0.057-0.097] unit increase</t>
  </si>
  <si>
    <t>CCDC62, HIP1R</t>
  </si>
  <si>
    <t>rs12817488-T</t>
  </si>
  <si>
    <t>rs12817488</t>
  </si>
  <si>
    <t>ITGA8</t>
  </si>
  <si>
    <t>ENSG00000077943</t>
  </si>
  <si>
    <t>rs896435-T</t>
  </si>
  <si>
    <t>rs896435</t>
  </si>
  <si>
    <t>[0.054-0.093] unit increase</t>
  </si>
  <si>
    <t>[1.49-1.76]</t>
  </si>
  <si>
    <t>Bandres-Ciga S</t>
  </si>
  <si>
    <t>Mov Disord</t>
  </si>
  <si>
    <t>www.ncbi.nlm.nih.gov/pubmed/31660654</t>
  </si>
  <si>
    <t>The Genetic Architecture of Parkinson Disease in Spain: Characterizing Population-Specific Risk, Differential Haplotype Structures, and Providing Etiologic Insight.</t>
  </si>
  <si>
    <t>Parkinson's disease (age of onset)</t>
  </si>
  <si>
    <t>3,997 Spanish ancestry individuals</t>
  </si>
  <si>
    <t>6q26</t>
  </si>
  <si>
    <t>PARK2</t>
  </si>
  <si>
    <t>PRKN</t>
  </si>
  <si>
    <t>ENSG00000185345</t>
  </si>
  <si>
    <t>rs9356013-?</t>
  </si>
  <si>
    <t>rs9356013</t>
  </si>
  <si>
    <t>[3.01-5.21] unit decrease</t>
  </si>
  <si>
    <t>Illumina [9911207] (imputed)</t>
  </si>
  <si>
    <t>Parkinson's disease, age at onset</t>
  </si>
  <si>
    <t>http://www.ebi.ac.uk/efo/EFO_0002508, http://www.ebi.ac.uk/efo/EFO_0004847</t>
  </si>
  <si>
    <t>GCST009513</t>
  </si>
  <si>
    <t>rs13294100-G</t>
  </si>
  <si>
    <t>SATB1</t>
  </si>
  <si>
    <t>TBC1D5</t>
  </si>
  <si>
    <t>ENSG00000131374</t>
  </si>
  <si>
    <t>rs73038319-A</t>
  </si>
  <si>
    <t>rs73038319</t>
  </si>
  <si>
    <t>[0.12-0.22] unit decrease</t>
  </si>
  <si>
    <t>rs11683001-A</t>
  </si>
  <si>
    <t>rs11683001</t>
  </si>
  <si>
    <t>[0.051-0.09] unit increase</t>
  </si>
  <si>
    <t>4,639 Spanish ancestry cases, 2,949 Spanish ancestry controls</t>
  </si>
  <si>
    <t>KANSL1, MAPT</t>
  </si>
  <si>
    <t>rs113434679-A</t>
  </si>
  <si>
    <t>rs113434679</t>
  </si>
  <si>
    <t>[0.23-0.4] unit decrease</t>
  </si>
  <si>
    <t>GCST009512</t>
  </si>
  <si>
    <t>6p22.1</t>
  </si>
  <si>
    <t>ZNF184</t>
  </si>
  <si>
    <t>AL009179.1 - GPR89P</t>
  </si>
  <si>
    <t>ENSG00000281706</t>
  </si>
  <si>
    <t>ENSG00000216915</t>
  </si>
  <si>
    <t>rs9468199-A</t>
  </si>
  <si>
    <t>rs9468199</t>
  </si>
  <si>
    <t>HLA-DQB</t>
  </si>
  <si>
    <t>4q26</t>
  </si>
  <si>
    <t>CAMK2D</t>
  </si>
  <si>
    <t>RNU1-138P - CAMK2D</t>
  </si>
  <si>
    <t>ENSG00000206820</t>
  </si>
  <si>
    <t>ENSG00000145349</t>
  </si>
  <si>
    <t>rs13117519-T</t>
  </si>
  <si>
    <t>rs13117519</t>
  </si>
  <si>
    <t>[0.063-0.112] unit increase</t>
  </si>
  <si>
    <t>16q12.2</t>
  </si>
  <si>
    <t>CASC16</t>
  </si>
  <si>
    <t>ENSG00000249231</t>
  </si>
  <si>
    <t>rs3104783-A</t>
  </si>
  <si>
    <t>rs3104783</t>
  </si>
  <si>
    <t>[0.048-0.085] unit increase</t>
  </si>
  <si>
    <t>FAM126A, KLHL7</t>
  </si>
  <si>
    <t>FAM126A - KLHL7-DT</t>
  </si>
  <si>
    <t>ENSG00000122591</t>
  </si>
  <si>
    <t>ENSG00000230658</t>
  </si>
  <si>
    <t>rs10256359-?</t>
  </si>
  <si>
    <t>rs10256359</t>
  </si>
  <si>
    <t>[1.09-1.17]</t>
  </si>
  <si>
    <t>SLC45A3, PARK16, PM20D1, NUCKS1, RAB7L1, SLC41A1</t>
  </si>
  <si>
    <t>AC119673.2</t>
  </si>
  <si>
    <t>rs947211-?</t>
  </si>
  <si>
    <t>rs947211</t>
  </si>
  <si>
    <t>[1.21-1.39]</t>
  </si>
  <si>
    <t>Blauwendraat C</t>
  </si>
  <si>
    <t>www.ncbi.nlm.nih.gov/pubmed/30957308</t>
  </si>
  <si>
    <t>Parkinson's disease age at onset genome-wide association study: Defining heritability, genetic loci, and Œ±-synuclein mechanisms.</t>
  </si>
  <si>
    <t>17,996 cases</t>
  </si>
  <si>
    <t>10,572 cases</t>
  </si>
  <si>
    <t>rs356203-?</t>
  </si>
  <si>
    <t>[0.45-0.80] unit decrease</t>
  </si>
  <si>
    <t>Illumina [6850647] (imputed)</t>
  </si>
  <si>
    <t>GCST007780</t>
  </si>
  <si>
    <t>BCKDK, STX1B</t>
  </si>
  <si>
    <t>rs14235-A</t>
  </si>
  <si>
    <t>GAK, DGKQ</t>
  </si>
  <si>
    <t>DGKQ</t>
  </si>
  <si>
    <t>ENSG00000145214</t>
  </si>
  <si>
    <t>rs11248060-?</t>
  </si>
  <si>
    <t>[1.15-1.27]</t>
  </si>
  <si>
    <t>rs6599388-T</t>
  </si>
  <si>
    <t>rs6599388</t>
  </si>
  <si>
    <t>SYT11</t>
  </si>
  <si>
    <t>LAMTOR2 - RAB25</t>
  </si>
  <si>
    <t>ENSG00000116586</t>
  </si>
  <si>
    <t>ENSG00000132698</t>
  </si>
  <si>
    <t>rs34372695-T</t>
  </si>
  <si>
    <t>rs34372695</t>
  </si>
  <si>
    <t>[1.35-1.59]</t>
  </si>
  <si>
    <t>ZNF646, KAT8</t>
  </si>
  <si>
    <t>RAB7L1, NUCKS1</t>
  </si>
  <si>
    <t>rs823118-?</t>
  </si>
  <si>
    <t>[1.082-1.153]</t>
  </si>
  <si>
    <t>rs2740594-A</t>
  </si>
  <si>
    <t>rs2740594</t>
  </si>
  <si>
    <t>LOC100131289</t>
  </si>
  <si>
    <t>AL009179.2 - RSL24D1P1</t>
  </si>
  <si>
    <t>ENSG00000287252</t>
  </si>
  <si>
    <t>ENSG00000218069</t>
  </si>
  <si>
    <t>rs4140646-A</t>
  </si>
  <si>
    <t>rs4140646</t>
  </si>
  <si>
    <t>[0.06-0.107] unit increase</t>
  </si>
  <si>
    <t>FCGR2A</t>
  </si>
  <si>
    <t>AL592295.3 - FCGR2A</t>
  </si>
  <si>
    <t>ENSG00000283360</t>
  </si>
  <si>
    <t>ENSG00000143226</t>
  </si>
  <si>
    <t>rs6658353-C</t>
  </si>
  <si>
    <t>rs6658353</t>
  </si>
  <si>
    <t>[0.047-0.083] unit increase</t>
  </si>
  <si>
    <t>rs8070723-?</t>
  </si>
  <si>
    <t>rs8070723</t>
  </si>
  <si>
    <t>GXYLT1</t>
  </si>
  <si>
    <t>AC090630.1</t>
  </si>
  <si>
    <t>ENSG00000257239</t>
  </si>
  <si>
    <t>rs138017112-C</t>
  </si>
  <si>
    <t>rs138017112</t>
  </si>
  <si>
    <t>[0.29-0.53] unit increase</t>
  </si>
  <si>
    <t>MCCC1, LAMP3</t>
  </si>
  <si>
    <t>rs11711441-G</t>
  </si>
  <si>
    <t>rs11711441</t>
  </si>
  <si>
    <t>[1.13-1.25]</t>
  </si>
  <si>
    <t>LRRK2, SLC2A13, C12orf40</t>
  </si>
  <si>
    <t>ENSG00000151229</t>
  </si>
  <si>
    <t>rs1384236-C</t>
  </si>
  <si>
    <t>rs1384236</t>
  </si>
  <si>
    <t>LINC00693</t>
  </si>
  <si>
    <t>AC098650.1, RBMS3</t>
  </si>
  <si>
    <t>ENSG00000283563, ENSG00000144642</t>
  </si>
  <si>
    <t>rs6808178-T</t>
  </si>
  <si>
    <t>rs6808178</t>
  </si>
  <si>
    <t>[0.047-0.085] unit increase</t>
  </si>
  <si>
    <t>Hill-Burns EM</t>
  </si>
  <si>
    <t>www.ncbi.nlm.nih.gov/pubmed/27402877</t>
  </si>
  <si>
    <t>Identification of genetic modifiers of age-at-onset for familial Parkinson's disease.</t>
  </si>
  <si>
    <t>Parkinson's disease (familial, age at onset)</t>
  </si>
  <si>
    <t>431 European ancestry cases</t>
  </si>
  <si>
    <t>737 European ancestry cases</t>
  </si>
  <si>
    <t>LHFPL2</t>
  </si>
  <si>
    <t>ENSG00000145685</t>
  </si>
  <si>
    <t>rs344650-G</t>
  </si>
  <si>
    <t>rs344650</t>
  </si>
  <si>
    <t>[2.39-4.85]</t>
  </si>
  <si>
    <t>Illumina [7200000] (imputed)</t>
  </si>
  <si>
    <t>GCST003652</t>
  </si>
  <si>
    <t>3q21.1</t>
  </si>
  <si>
    <t>KPNA1</t>
  </si>
  <si>
    <t>ENSG00000114030</t>
  </si>
  <si>
    <t>rs55961674-T</t>
  </si>
  <si>
    <t>rs55961674</t>
  </si>
  <si>
    <t>[0.061-0.111] unit increase</t>
  </si>
  <si>
    <t>FAM171A2</t>
  </si>
  <si>
    <t>ENSG00000161682</t>
  </si>
  <si>
    <t>rs850738-A</t>
  </si>
  <si>
    <t>rs850738</t>
  </si>
  <si>
    <t>[0.05-0.092] unit decrease</t>
  </si>
  <si>
    <t>MICU3</t>
  </si>
  <si>
    <t>rs591323-G</t>
  </si>
  <si>
    <t>rs591323</t>
  </si>
  <si>
    <t>Brain</t>
  </si>
  <si>
    <t>www.ncbi.nlm.nih.gov/pubmed/31755958</t>
  </si>
  <si>
    <t>Genetic modifiers of risk and age at onset in GBA associated Parkinson's disease and Lewy body dementia.</t>
  </si>
  <si>
    <t>Parkinson's disease in GBA mutation carriers</t>
  </si>
  <si>
    <t>1,588 European ancestry cases, 7,584 European ancestry controls</t>
  </si>
  <si>
    <t>up to 1,194 European ancestry cases, up to 13,901 European ancestry controls</t>
  </si>
  <si>
    <t>[1.198-1.391]</t>
  </si>
  <si>
    <t>Parkinson's disease, GBA carrier status</t>
  </si>
  <si>
    <t>http://www.ebi.ac.uk/efo/EFO_0002508, http://www.ebi.ac.uk/efo/EFO_0007698</t>
  </si>
  <si>
    <t>GCST009373</t>
  </si>
  <si>
    <t>ENSG00000151929</t>
  </si>
  <si>
    <t>rs72840788-A</t>
  </si>
  <si>
    <t>rs72840788</t>
  </si>
  <si>
    <t>[0.054-0.098] unit increase</t>
  </si>
  <si>
    <t>TIAL1, BAG3</t>
  </si>
  <si>
    <t>TIAL1 - RAD1P1</t>
  </si>
  <si>
    <t>ENSG00000151923</t>
  </si>
  <si>
    <t>ENSG00000234569</t>
  </si>
  <si>
    <t>rs188789342-?</t>
  </si>
  <si>
    <t>rs188789342</t>
  </si>
  <si>
    <t>[1.331-1.663]</t>
  </si>
  <si>
    <t>Hamza TH</t>
  </si>
  <si>
    <t>www.ncbi.nlm.nih.gov/pubmed/20711177</t>
  </si>
  <si>
    <t>Common genetic variation in the HLA region is associated with late-onset sporadic Parkinson's disease.</t>
  </si>
  <si>
    <t>2,000 European ancestry cases, 1,986 European ancestry controls</t>
  </si>
  <si>
    <t>Up to 1,447 cases, 1,468 controls</t>
  </si>
  <si>
    <t>[1.25-1.52]</t>
  </si>
  <si>
    <t>Illumina [811597]</t>
  </si>
  <si>
    <t>GCST000772</t>
  </si>
  <si>
    <t>BMC Genomics</t>
  </si>
  <si>
    <t>www.ncbi.nlm.nih.gov/pubmed/24511991</t>
  </si>
  <si>
    <t>Identification of a novel Parkinson's disease locus via stratified genome-wide association study.</t>
  </si>
  <si>
    <t>1,565 European ancestry sproadic Parkinson's disease cases, 435 European ancestry familial Parkinson's disease cases, 1,986 European ancestry controls</t>
  </si>
  <si>
    <t>1,528 European ancestry sporadic Parkinson's disease cases, 707 European ancestry familial Parkinson's disease cases, 796 European ancestry controls</t>
  </si>
  <si>
    <t>[1.24-1.52]</t>
  </si>
  <si>
    <t>GCST002353</t>
  </si>
  <si>
    <t>LOC642072</t>
  </si>
  <si>
    <t>TSBP1-AS1 - HLA-DRA</t>
  </si>
  <si>
    <t>ENSG00000225914</t>
  </si>
  <si>
    <t>rs2395163-?</t>
  </si>
  <si>
    <t>DDRGK1</t>
  </si>
  <si>
    <t>LZTS3 - DDRGK1</t>
  </si>
  <si>
    <t>ENSG00000088899</t>
  </si>
  <si>
    <t>ENSG00000198171</t>
  </si>
  <si>
    <t>rs8118008-A</t>
  </si>
  <si>
    <t>rs8118008</t>
  </si>
  <si>
    <t>SCARB2, FAM47E</t>
  </si>
  <si>
    <t>21q22.13</t>
  </si>
  <si>
    <t>DYRK1A</t>
  </si>
  <si>
    <t>ENSG00000157540</t>
  </si>
  <si>
    <t>rs2248244-A</t>
  </si>
  <si>
    <t>rs2248244</t>
  </si>
  <si>
    <t>[0.05-0.092] unit increase</t>
  </si>
  <si>
    <t>SYT17</t>
  </si>
  <si>
    <t>ENSG00000103528</t>
  </si>
  <si>
    <t>rs6497339-A</t>
  </si>
  <si>
    <t>rs6497339</t>
  </si>
  <si>
    <t>[0.044-0.082] unit increase</t>
  </si>
  <si>
    <t>SLC44A4</t>
  </si>
  <si>
    <t>EHMT2-AS1, SLC44A4, SLC44A4, SLC44A4, SLC44A4, SLC44A4, SLC44A4</t>
  </si>
  <si>
    <t>ENSG00000237080, ENSG00000231479, ENSG00000204385, ENSG00000228263, ENSG00000229077, ENSG00000206378, ENSG00000235336</t>
  </si>
  <si>
    <t>rs9267659-A</t>
  </si>
  <si>
    <t>rs9267659</t>
  </si>
  <si>
    <t>[0.056-0.102] unit increase</t>
  </si>
  <si>
    <t>IL1R2</t>
  </si>
  <si>
    <t>rs34043159-C</t>
  </si>
  <si>
    <t>rs34043159</t>
  </si>
  <si>
    <t>ANK2, CAMK2D</t>
  </si>
  <si>
    <t>rs78738012-C</t>
  </si>
  <si>
    <t>rs78738012</t>
  </si>
  <si>
    <t>SNCA-AS1 - MMRN1</t>
  </si>
  <si>
    <t>ENSG00000247775</t>
  </si>
  <si>
    <t>ENSG00000138722</t>
  </si>
  <si>
    <t>rs6532194-?</t>
  </si>
  <si>
    <t>rs6532194</t>
  </si>
  <si>
    <t>[1.20-1.39]</t>
  </si>
  <si>
    <t>14q31.3</t>
  </si>
  <si>
    <t>GALC</t>
  </si>
  <si>
    <t>RNU6-835P - GPR65</t>
  </si>
  <si>
    <t>ENSG00000252783</t>
  </si>
  <si>
    <t>ENSG00000140030</t>
  </si>
  <si>
    <t>rs979812-T</t>
  </si>
  <si>
    <t>rs979812</t>
  </si>
  <si>
    <t>[0.043-0.079] unit increase</t>
  </si>
  <si>
    <t>rs6812193-?</t>
  </si>
  <si>
    <t>LRRK2 - MUC19</t>
  </si>
  <si>
    <t>rs190807041-G</t>
  </si>
  <si>
    <t>rs190807041</t>
  </si>
  <si>
    <t>[1.42-2.65] unit increase</t>
  </si>
  <si>
    <t>BST1, CD38</t>
  </si>
  <si>
    <t>rs4266290-?</t>
  </si>
  <si>
    <t>rs4266290</t>
  </si>
  <si>
    <t>[1.088-1.171]</t>
  </si>
  <si>
    <t>rs2295545-T</t>
  </si>
  <si>
    <t>rs2295545</t>
  </si>
  <si>
    <t>[0.043-0.081] unit increase</t>
  </si>
  <si>
    <t>FGD4</t>
  </si>
  <si>
    <t>FGD4 - DNM1L</t>
  </si>
  <si>
    <t>ENSG00000139132</t>
  </si>
  <si>
    <t>ENSG00000087470</t>
  </si>
  <si>
    <t>rs181609621-A</t>
  </si>
  <si>
    <t>[0.3-0.55] unit decrease</t>
  </si>
  <si>
    <t>GPR65</t>
  </si>
  <si>
    <t>rs8005172-T</t>
  </si>
  <si>
    <t>rs8005172</t>
  </si>
  <si>
    <t>[1.05-1.10]</t>
  </si>
  <si>
    <t>COQ7</t>
  </si>
  <si>
    <t>rs11343-T</t>
  </si>
  <si>
    <t>rs11343</t>
  </si>
  <si>
    <t>TPM1</t>
  </si>
  <si>
    <t>ENSG00000140416</t>
  </si>
  <si>
    <t>rs117267308-A</t>
  </si>
  <si>
    <t>rs117267308</t>
  </si>
  <si>
    <t>[2.88-7.20]</t>
  </si>
  <si>
    <t>PBX1</t>
  </si>
  <si>
    <t>chr1:164546863-?</t>
  </si>
  <si>
    <t>chr1:164546863</t>
  </si>
  <si>
    <t>[1.175-1.346]</t>
  </si>
  <si>
    <t>TOX3</t>
  </si>
  <si>
    <t>rs4784227-T</t>
  </si>
  <si>
    <t>rs4784227</t>
  </si>
  <si>
    <t>RPS12</t>
  </si>
  <si>
    <t>HMGB1P13 - AL137783.1</t>
  </si>
  <si>
    <t>ENSG00000220557</t>
  </si>
  <si>
    <t>ENSG00000279960</t>
  </si>
  <si>
    <t>rs75859381-T</t>
  </si>
  <si>
    <t>rs75859381</t>
  </si>
  <si>
    <t>[0.15-0.29] unit decrease</t>
  </si>
  <si>
    <t>IP6K2</t>
  </si>
  <si>
    <t>ENSG00000068745</t>
  </si>
  <si>
    <t>rs12497850-T</t>
  </si>
  <si>
    <t>[0.044-0.083] unit increase</t>
  </si>
  <si>
    <t>rs11707416-A</t>
  </si>
  <si>
    <t>rs11707416</t>
  </si>
  <si>
    <t>[0.044-0.082] unit decrease</t>
  </si>
  <si>
    <t>CHD9</t>
  </si>
  <si>
    <t>PHBP21</t>
  </si>
  <si>
    <t>ENSG00000260326</t>
  </si>
  <si>
    <t>rs10221156-A</t>
  </si>
  <si>
    <t>rs10221156</t>
  </si>
  <si>
    <t>[0.081-0.151] unit decrease</t>
  </si>
  <si>
    <t>rs4130047-?</t>
  </si>
  <si>
    <t>rs4130047</t>
  </si>
  <si>
    <t>ZNF184, HIST1H2BL</t>
  </si>
  <si>
    <t>AL009179.1</t>
  </si>
  <si>
    <t>rs4713118-?</t>
  </si>
  <si>
    <t>rs4713118</t>
  </si>
  <si>
    <t>[1.083-1.162]</t>
  </si>
  <si>
    <t>HLA-DRA, HLA-DRA, HLA-DRA, HLA-DRA, HLA-DRA, HLA-DRA, HLA-DRA</t>
  </si>
  <si>
    <t>ENSG00000228987, ENSG00000206308, ENSG00000230726, ENSG00000204287, ENSG00000226260, ENSG00000227993, ENSG00000234794</t>
  </si>
  <si>
    <t>rs3129882-G</t>
  </si>
  <si>
    <t>rs3129882</t>
  </si>
  <si>
    <t>[1.17-1.35]</t>
  </si>
  <si>
    <t>rs12456492-?</t>
  </si>
  <si>
    <t>ENSG00000151233</t>
  </si>
  <si>
    <t>rs144755950-T</t>
  </si>
  <si>
    <t>rs144755950</t>
  </si>
  <si>
    <t>[0.28-0.52] unit decrease</t>
  </si>
  <si>
    <t>4q33</t>
  </si>
  <si>
    <t>CLCN3</t>
  </si>
  <si>
    <t>ENSG00000109572</t>
  </si>
  <si>
    <t>rs62333164-A</t>
  </si>
  <si>
    <t>[0.044-0.083] unit decrease</t>
  </si>
  <si>
    <t>RIMS1</t>
  </si>
  <si>
    <t>RNU4-66P - RIMS1</t>
  </si>
  <si>
    <t>ENSG00000202069</t>
  </si>
  <si>
    <t>ENSG00000079841</t>
  </si>
  <si>
    <t>rs12528068-T</t>
  </si>
  <si>
    <t>rs12528068</t>
  </si>
  <si>
    <t>[0.046-0.086] unit increase</t>
  </si>
  <si>
    <t>FBRSL1</t>
  </si>
  <si>
    <t>AC079031.2 - FBRSL1</t>
  </si>
  <si>
    <t>ENSG00000256875</t>
  </si>
  <si>
    <t>ENSG00000112787</t>
  </si>
  <si>
    <t>rs11610045-A</t>
  </si>
  <si>
    <t>rs11610045</t>
  </si>
  <si>
    <t>[0.042-0.079] unit increase</t>
  </si>
  <si>
    <t>rs11060180-?</t>
  </si>
  <si>
    <t>[1.07-1.14]</t>
  </si>
  <si>
    <t>[1.16-1.33]</t>
  </si>
  <si>
    <t>4p15.31</t>
  </si>
  <si>
    <t>LCORL</t>
  </si>
  <si>
    <t>ENSG00000178177</t>
  </si>
  <si>
    <t>rs34025766-A</t>
  </si>
  <si>
    <t>rs34025766</t>
  </si>
  <si>
    <t>[0.058-0.11] unit decrease</t>
  </si>
  <si>
    <t>DLG2</t>
  </si>
  <si>
    <t>ENSG00000150672</t>
  </si>
  <si>
    <t>rs12283611-A</t>
  </si>
  <si>
    <t>rs12283611</t>
  </si>
  <si>
    <t>[0.045-0.084] unit decrease</t>
  </si>
  <si>
    <t>rs2102808-C</t>
  </si>
  <si>
    <t>rs2102808</t>
  </si>
  <si>
    <t>[1.12-1.24]</t>
  </si>
  <si>
    <t>1p21.2</t>
  </si>
  <si>
    <t>HUSEYO</t>
  </si>
  <si>
    <t>LINC01307 - LINC01709</t>
  </si>
  <si>
    <t>ENSG00000231671</t>
  </si>
  <si>
    <t>ENSG00000226715</t>
  </si>
  <si>
    <t>rs2338971-C</t>
  </si>
  <si>
    <t>rs2338971</t>
  </si>
  <si>
    <t>(Sporadic)</t>
  </si>
  <si>
    <t>[1.27-1.43]</t>
  </si>
  <si>
    <t>SPPL2B</t>
  </si>
  <si>
    <t>SPPL2B, AC005258.1</t>
  </si>
  <si>
    <t>ENSG00000005206, ENSG00000273734</t>
  </si>
  <si>
    <t>rs55818311-T</t>
  </si>
  <si>
    <t>rs55818311</t>
  </si>
  <si>
    <t>[0.048-0.091] unit decrease</t>
  </si>
  <si>
    <t>HLA</t>
  </si>
  <si>
    <t>[1.26-1.38]</t>
  </si>
  <si>
    <t>SPTSSB</t>
  </si>
  <si>
    <t>ENSG00000196542</t>
  </si>
  <si>
    <t>rs1450522-A</t>
  </si>
  <si>
    <t>rs1450522</t>
  </si>
  <si>
    <t>[0.042-0.081] unit decrease</t>
  </si>
  <si>
    <t>SV2C</t>
  </si>
  <si>
    <t>SV2C, AC113404.1</t>
  </si>
  <si>
    <t>ENSG00000122012, ENSG00000250348</t>
  </si>
  <si>
    <t>rs246814-C</t>
  </si>
  <si>
    <t>rs246814</t>
  </si>
  <si>
    <t>UBTF</t>
  </si>
  <si>
    <t>ENSG00000108312</t>
  </si>
  <si>
    <t>rs2269906-A</t>
  </si>
  <si>
    <t>[0.043-0.083] unit increase</t>
  </si>
  <si>
    <t>SCARB2</t>
  </si>
  <si>
    <t>[1.12-1.27]</t>
  </si>
  <si>
    <t>ITPKB-IT1, ITPKB</t>
  </si>
  <si>
    <t>ENSG00000228382, ENSG00000143772</t>
  </si>
  <si>
    <t>rs16846351-?</t>
  </si>
  <si>
    <t>rs16846351</t>
  </si>
  <si>
    <t>CD19</t>
  </si>
  <si>
    <t>CD19, RABEP2</t>
  </si>
  <si>
    <t>ENSG00000177455, ENSG00000177548</t>
  </si>
  <si>
    <t>rs2904880-C</t>
  </si>
  <si>
    <t>rs2904880</t>
  </si>
  <si>
    <t>[0.044-0.086] unit decrease</t>
  </si>
  <si>
    <t>BRIP1</t>
  </si>
  <si>
    <t>ENSG00000136492</t>
  </si>
  <si>
    <t>rs61169879-T</t>
  </si>
  <si>
    <t>[0.056-0.108] unit increase</t>
  </si>
  <si>
    <t>[1.23-1.51]</t>
  </si>
  <si>
    <t>SCARB2, AC110795.1</t>
  </si>
  <si>
    <t>ENSG00000138760, ENSG00000286074</t>
  </si>
  <si>
    <t>rs6825004-C</t>
  </si>
  <si>
    <t>rs6825004</t>
  </si>
  <si>
    <t>[0.042-0.082] unit increase</t>
  </si>
  <si>
    <t>17q21.2</t>
  </si>
  <si>
    <t>RETREG3</t>
  </si>
  <si>
    <t>ENSG00000141699</t>
  </si>
  <si>
    <t>rs12951632-T</t>
  </si>
  <si>
    <t>rs12951632</t>
  </si>
  <si>
    <t>[0.043-0.085] unit increase</t>
  </si>
  <si>
    <t>10q24.32</t>
  </si>
  <si>
    <t>GBF1</t>
  </si>
  <si>
    <t>ENSG00000107862</t>
  </si>
  <si>
    <t>rs10748818-A</t>
  </si>
  <si>
    <t>rs10748818</t>
  </si>
  <si>
    <t>[0.054-0.104] unit decrease</t>
  </si>
  <si>
    <t>MBNL2</t>
  </si>
  <si>
    <t>LINC00456 - MBNL2</t>
  </si>
  <si>
    <t>ENSG00000233124</t>
  </si>
  <si>
    <t>ENSG00000139793</t>
  </si>
  <si>
    <t>rs4771268-T</t>
  </si>
  <si>
    <t>rs4771268</t>
  </si>
  <si>
    <t>[0.046-0.089] unit increase</t>
  </si>
  <si>
    <t>CTNND1, OR9Q1</t>
  </si>
  <si>
    <t>OR5AZ1P - OR5BD1P</t>
  </si>
  <si>
    <t>ENSG00000180714</t>
  </si>
  <si>
    <t>ENSG00000254749</t>
  </si>
  <si>
    <t>rs687432-?</t>
  </si>
  <si>
    <t>[1.075-1.153]</t>
  </si>
  <si>
    <t>5q21.1</t>
  </si>
  <si>
    <t>PAM</t>
  </si>
  <si>
    <t>ENSG00000145730</t>
  </si>
  <si>
    <t>rs26431-C</t>
  </si>
  <si>
    <t>rs26431</t>
  </si>
  <si>
    <t>FYN</t>
  </si>
  <si>
    <t>LINC02527 - CCN6</t>
  </si>
  <si>
    <t>ENSG00000227012</t>
  </si>
  <si>
    <t>ENSG00000112761</t>
  </si>
  <si>
    <t>rs997368-A</t>
  </si>
  <si>
    <t>rs997368</t>
  </si>
  <si>
    <t>[0.048-0.095] unit increase</t>
  </si>
  <si>
    <t>RNF141</t>
  </si>
  <si>
    <t>ENSG00000110315</t>
  </si>
  <si>
    <t>rs7938782-A</t>
  </si>
  <si>
    <t>rs7938782</t>
  </si>
  <si>
    <t>[0.059-0.115] unit increase</t>
  </si>
  <si>
    <t>RPS6KL1</t>
  </si>
  <si>
    <t>ENSG00000198208</t>
  </si>
  <si>
    <t>rs3742785-A</t>
  </si>
  <si>
    <t>rs3742785</t>
  </si>
  <si>
    <t>[0.048-0.094] unit increase</t>
  </si>
  <si>
    <t>NOD2</t>
  </si>
  <si>
    <t>ENSG00000167207</t>
  </si>
  <si>
    <t>rs6500328-A</t>
  </si>
  <si>
    <t>rs6500328</t>
  </si>
  <si>
    <t>[0.04-0.078] unit increase</t>
  </si>
  <si>
    <t>[0.15-0.3] unit increase</t>
  </si>
  <si>
    <t>rs11248051-T</t>
  </si>
  <si>
    <t>[1.29-1.65]</t>
  </si>
  <si>
    <t>rs4538475-?</t>
  </si>
  <si>
    <t>rs4538475</t>
  </si>
  <si>
    <t>[1.16-1.34]</t>
  </si>
  <si>
    <t>DNAH17</t>
  </si>
  <si>
    <t>ENSG00000187775</t>
  </si>
  <si>
    <t>rs666463-A</t>
  </si>
  <si>
    <t>rs666463</t>
  </si>
  <si>
    <t>[0.051-0.101] unit increase</t>
  </si>
  <si>
    <t>rs3793947-G</t>
  </si>
  <si>
    <t>rs3793947</t>
  </si>
  <si>
    <t>VAMP4</t>
  </si>
  <si>
    <t>VAMP4 - Z98751.1</t>
  </si>
  <si>
    <t>ENSG00000117533</t>
  </si>
  <si>
    <t>ENSG00000232261</t>
  </si>
  <si>
    <t>rs11578699-T</t>
  </si>
  <si>
    <t>[0.047-0.094] unit decrease</t>
  </si>
  <si>
    <t>PMVK</t>
  </si>
  <si>
    <t>ENSG00000163344</t>
  </si>
  <si>
    <t>rs114138760-C</t>
  </si>
  <si>
    <t>rs114138760</t>
  </si>
  <si>
    <t>[0.19-0.37] unit increase</t>
  </si>
  <si>
    <t>PRICKLE1, ADAMTS20</t>
  </si>
  <si>
    <t>LINC02451</t>
  </si>
  <si>
    <t>ENSG00000257164</t>
  </si>
  <si>
    <t>rs148294058-?</t>
  </si>
  <si>
    <t>rs148294058</t>
  </si>
  <si>
    <t>[1.36-1.81]</t>
  </si>
  <si>
    <t>ACMSD</t>
  </si>
  <si>
    <t>rs6710823-G</t>
  </si>
  <si>
    <t>rs6710823</t>
  </si>
  <si>
    <t>C5orf24</t>
  </si>
  <si>
    <t>AC006077.1</t>
  </si>
  <si>
    <t>ENSG00000270892</t>
  </si>
  <si>
    <t>rs11950533-A</t>
  </si>
  <si>
    <t>rs11950533</t>
  </si>
  <si>
    <t>[0.061-0.123] unit decrease</t>
  </si>
  <si>
    <t>9p13.3</t>
  </si>
  <si>
    <t>UBAP2</t>
  </si>
  <si>
    <t>ENSG00000137073</t>
  </si>
  <si>
    <t>rs6476434-T</t>
  </si>
  <si>
    <t>[0.041-0.082] unit decrease</t>
  </si>
  <si>
    <t>rs2209440-?</t>
  </si>
  <si>
    <t>rs2209440</t>
  </si>
  <si>
    <t>[1.06-1.13]</t>
  </si>
  <si>
    <t>rs17577094-?</t>
  </si>
  <si>
    <t>rs17577094</t>
  </si>
  <si>
    <t>[0.2-0.4] unit decrease</t>
  </si>
  <si>
    <t>Wallen ZD</t>
  </si>
  <si>
    <t>Neurol Genet</t>
  </si>
  <si>
    <t>www.ncbi.nlm.nih.gov/pubmed/30338293</t>
  </si>
  <si>
    <t>Plasticity-related gene 3 (LPPR1) and age at diagnosis of Parkinson disease.</t>
  </si>
  <si>
    <t>Parkinson's disease (age at diagnosis)</t>
  </si>
  <si>
    <t>1,950 European ancestry cases</t>
  </si>
  <si>
    <t>726 European ancestry cases</t>
  </si>
  <si>
    <t>LPPR1</t>
  </si>
  <si>
    <t>PLPPR1, PLPPR1</t>
  </si>
  <si>
    <t>ENSG00000276539, ENSG00000148123</t>
  </si>
  <si>
    <t>rs73656147-?</t>
  </si>
  <si>
    <t>rs73656147</t>
  </si>
  <si>
    <t>[0.70-7.45] years decrease</t>
  </si>
  <si>
    <t>Illumina [8500000] (imputed)</t>
  </si>
  <si>
    <t>Parkinson's disease, age at diagnosis</t>
  </si>
  <si>
    <t>http://www.ebi.ac.uk/efo/EFO_0002508, http://www.ebi.ac.uk/efo/EFO_0004918</t>
  </si>
  <si>
    <t>GCST007198</t>
  </si>
  <si>
    <t>NCKIPSD, CDC71</t>
  </si>
  <si>
    <t>CRLS1</t>
  </si>
  <si>
    <t>CRLS1, AL035461.4</t>
  </si>
  <si>
    <t>ENSG00000088766, ENSG00000286235</t>
  </si>
  <si>
    <t>rs77351827-T</t>
  </si>
  <si>
    <t>rs77351827</t>
  </si>
  <si>
    <t>[0.053-0.107] unit increase</t>
  </si>
  <si>
    <t>SYT17, CLEC19A</t>
  </si>
  <si>
    <t>rs11343-?</t>
  </si>
  <si>
    <t>[1.062-1.131]</t>
  </si>
  <si>
    <t>rs162227-?</t>
  </si>
  <si>
    <t>rs162227</t>
  </si>
  <si>
    <t>[1.10-1.22]</t>
  </si>
  <si>
    <t>FAM171A1</t>
  </si>
  <si>
    <t>rs10906923-A</t>
  </si>
  <si>
    <t>rs10906923</t>
  </si>
  <si>
    <t>GAK, TMEM175</t>
  </si>
  <si>
    <t>[0.40-0.82] unit decrease</t>
  </si>
  <si>
    <t>GS1-124K5.11</t>
  </si>
  <si>
    <t>AC008267.3, AC006001.3</t>
  </si>
  <si>
    <t>ENSG00000234500, ENSG00000229180</t>
  </si>
  <si>
    <t>rs76949143-A</t>
  </si>
  <si>
    <t>[0.094-0.193] unit decrease</t>
  </si>
  <si>
    <t>BIN3</t>
  </si>
  <si>
    <t>ENSG00000147439</t>
  </si>
  <si>
    <t>rs2280104-T</t>
  </si>
  <si>
    <t>rs2280104</t>
  </si>
  <si>
    <t>[0.036-0.075] unit increase</t>
  </si>
  <si>
    <t>KCNS3</t>
  </si>
  <si>
    <t>ENSG00000170745</t>
  </si>
  <si>
    <t>rs76116224-A</t>
  </si>
  <si>
    <t>rs76116224</t>
  </si>
  <si>
    <t>[0.072-0.148] unit increase</t>
  </si>
  <si>
    <t>2q11.1</t>
  </si>
  <si>
    <t>KCNIP3</t>
  </si>
  <si>
    <t>ENSG00000115041</t>
  </si>
  <si>
    <t>rs2042477-A</t>
  </si>
  <si>
    <t>[0.043-0.088] unit decrease</t>
  </si>
  <si>
    <t>CHRNB1</t>
  </si>
  <si>
    <t>CHRNB1, CHRNB1</t>
  </si>
  <si>
    <t>ENSG00000283946, ENSG00000170175</t>
  </si>
  <si>
    <t>rs12600861-A</t>
  </si>
  <si>
    <t>rs12600861</t>
  </si>
  <si>
    <t>[0.037-0.076] unit decrease</t>
  </si>
  <si>
    <t>18q21.2</t>
  </si>
  <si>
    <t>MEX3C</t>
  </si>
  <si>
    <t>SMAD4 - SRSF10P1</t>
  </si>
  <si>
    <t>ENSG00000141646</t>
  </si>
  <si>
    <t>ENSG00000267717</t>
  </si>
  <si>
    <t>rs8087969-T</t>
  </si>
  <si>
    <t>rs8087969</t>
  </si>
  <si>
    <t>[0.038-0.078] unit decrease</t>
  </si>
  <si>
    <t>ZNF608</t>
  </si>
  <si>
    <t>ZNF608 - AC113398.1</t>
  </si>
  <si>
    <t>ENSG00000168916</t>
  </si>
  <si>
    <t>ENSG00000242814</t>
  </si>
  <si>
    <t>rs6875262-T</t>
  </si>
  <si>
    <t>rs6875262</t>
  </si>
  <si>
    <t>[0.075-0.153] unit increase</t>
  </si>
  <si>
    <t>13q14.2</t>
  </si>
  <si>
    <t>CAB39L</t>
  </si>
  <si>
    <t>ENSG00000102547</t>
  </si>
  <si>
    <t>rs9568188-T</t>
  </si>
  <si>
    <t>rs9568188</t>
  </si>
  <si>
    <t>[0.041-0.083] unit increase</t>
  </si>
  <si>
    <t>rs4073221-G</t>
  </si>
  <si>
    <t>rs4073221</t>
  </si>
  <si>
    <t>KCNN3 - PMVK</t>
  </si>
  <si>
    <t>rs1630500-?</t>
  </si>
  <si>
    <t>rs1630500</t>
  </si>
  <si>
    <t>[1.43-2.15]</t>
  </si>
  <si>
    <t>rs12278023-?</t>
  </si>
  <si>
    <t>rs12278023</t>
  </si>
  <si>
    <t>TRIM40</t>
  </si>
  <si>
    <t>TRIM40, TRIM40, TRIM40, TRIM40, TRIM40, TRIM40, TRIM40</t>
  </si>
  <si>
    <t>ENSG00000224496, ENSG00000227458, ENSG00000236399, ENSG00000204614, ENSG00000233931, ENSG00000172524, ENSG00000228001</t>
  </si>
  <si>
    <t>rs9261484-T</t>
  </si>
  <si>
    <t>rs9261484</t>
  </si>
  <si>
    <t>[0.042-0.085] unit decrease</t>
  </si>
  <si>
    <t>FAM49B</t>
  </si>
  <si>
    <t>CYRIB</t>
  </si>
  <si>
    <t>ENSG00000153310</t>
  </si>
  <si>
    <t>rs2086641-T</t>
  </si>
  <si>
    <t>rs2086641</t>
  </si>
  <si>
    <t>[0.04-0.081] unit decrease</t>
  </si>
  <si>
    <t>ASXL3</t>
  </si>
  <si>
    <t>ENSG00000141431</t>
  </si>
  <si>
    <t>rs1941685-T</t>
  </si>
  <si>
    <t>rs1941685</t>
  </si>
  <si>
    <t>[0.035-0.072] unit increase</t>
  </si>
  <si>
    <t>rs4954162-A</t>
  </si>
  <si>
    <t>rs4954162</t>
  </si>
  <si>
    <t>[0.049-0.1] unit decrease</t>
  </si>
  <si>
    <t>HLA-DQB1</t>
  </si>
  <si>
    <t>rs9275152-C</t>
  </si>
  <si>
    <t>rs9275152</t>
  </si>
  <si>
    <t>[0.25-0.51] unit decrease</t>
  </si>
  <si>
    <t>rs1994090-?</t>
  </si>
  <si>
    <t>rs1994090</t>
  </si>
  <si>
    <t>[1.24-1.56]</t>
  </si>
  <si>
    <t>SCN3A</t>
  </si>
  <si>
    <t>SCN2A</t>
  </si>
  <si>
    <t>ENSG00000136531</t>
  </si>
  <si>
    <t>rs353116-C</t>
  </si>
  <si>
    <t>rs353116</t>
  </si>
  <si>
    <t>ALAS1, TLR9, DNAH1, BAP1, PHF7, NISCH, STAB1, ITIH3, ITIH4</t>
  </si>
  <si>
    <t>ITIH1</t>
  </si>
  <si>
    <t>ENSG00000055957</t>
  </si>
  <si>
    <t>rs143918452-A</t>
  </si>
  <si>
    <t>rs143918452</t>
  </si>
  <si>
    <t>[1.28-1.67]</t>
  </si>
  <si>
    <t>SORBS3, PDLIM2, C8orf58, BIN3</t>
  </si>
  <si>
    <t>Saad M</t>
  </si>
  <si>
    <t>www.ncbi.nlm.nih.gov/pubmed/21084426</t>
  </si>
  <si>
    <t>Genome-wide association study confirms BST1 and suggests a locus on 12q24 as the risk loci for Parkinson's disease in the European population.</t>
  </si>
  <si>
    <t>3,232 European ancestry cases, 7,064 European ancestry controls</t>
  </si>
  <si>
    <t>Illumina [492929]</t>
  </si>
  <si>
    <t>GCST000874</t>
  </si>
  <si>
    <t>MCCC1, DCUN1D1, LAMP3</t>
  </si>
  <si>
    <t>rs2270968-G</t>
  </si>
  <si>
    <t>rs2270968</t>
  </si>
  <si>
    <t>ENSG00000010810</t>
  </si>
  <si>
    <t>rs1887316-?</t>
  </si>
  <si>
    <t>rs1887316</t>
  </si>
  <si>
    <t>rs6599389-A</t>
  </si>
  <si>
    <t>rs6599389</t>
  </si>
  <si>
    <t>[1.19-1.44]</t>
  </si>
  <si>
    <t>rs11658976-A</t>
  </si>
  <si>
    <t>rs11658976</t>
  </si>
  <si>
    <t>[0.04-0.085] unit decrease</t>
  </si>
  <si>
    <t>SCAF11</t>
  </si>
  <si>
    <t>AC084878.1 - SLC38A1</t>
  </si>
  <si>
    <t>ENSG00000239397</t>
  </si>
  <si>
    <t>ENSG00000111371</t>
  </si>
  <si>
    <t>rs7134559-T</t>
  </si>
  <si>
    <t>rs7134559</t>
  </si>
  <si>
    <t>[0.035-0.073] unit decrease</t>
  </si>
  <si>
    <t>14q21.1</t>
  </si>
  <si>
    <t>MIPOL1</t>
  </si>
  <si>
    <t>ENSG00000151338</t>
  </si>
  <si>
    <t>rs12147950-T</t>
  </si>
  <si>
    <t>rs12147950</t>
  </si>
  <si>
    <t>[0.034-0.072] unit decrease</t>
  </si>
  <si>
    <t>KLHDC1</t>
  </si>
  <si>
    <t>ENSG00000197776</t>
  </si>
  <si>
    <t>rs79503702-?</t>
  </si>
  <si>
    <t>rs79503702</t>
  </si>
  <si>
    <t>www.ncbi.nlm.nih.gov/pubmed/25663231</t>
  </si>
  <si>
    <t>PARK10 is a major locus for sporadic neuropathologically confirmed Parkinson disease.</t>
  </si>
  <si>
    <t>Parkinson disease and lewy body pathology</t>
  </si>
  <si>
    <t>484 European ancestry cases, 1,145 European ancestry controls</t>
  </si>
  <si>
    <t>2q32.2</t>
  </si>
  <si>
    <t>DIRC1, COL3A1</t>
  </si>
  <si>
    <t>AC092598.1 - COL3A1</t>
  </si>
  <si>
    <t>ENSG00000223523</t>
  </si>
  <si>
    <t>ENSG00000168542</t>
  </si>
  <si>
    <t>rs997277-?</t>
  </si>
  <si>
    <t>rs997277</t>
  </si>
  <si>
    <t>Illumina [3922209] (imputed)</t>
  </si>
  <si>
    <t>Parkinson's disease, Lewy body measurement</t>
  </si>
  <si>
    <t>http://www.ebi.ac.uk/efo/EFO_0002508, http://www.ebi.ac.uk/efo/EFO_0007021</t>
  </si>
  <si>
    <t>GCST002778</t>
  </si>
  <si>
    <t>SLC50A1</t>
  </si>
  <si>
    <t>ENSG00000169241</t>
  </si>
  <si>
    <t>rs12726330-?</t>
  </si>
  <si>
    <t>rs12726330</t>
  </si>
  <si>
    <t>8q12.1</t>
  </si>
  <si>
    <t>CA8</t>
  </si>
  <si>
    <t>ENSG00000178538</t>
  </si>
  <si>
    <t>rs144074972-?</t>
  </si>
  <si>
    <t>rs144074972</t>
  </si>
  <si>
    <t>Edwards TL</t>
  </si>
  <si>
    <t>www.ncbi.nlm.nih.gov/pubmed/20070850</t>
  </si>
  <si>
    <t>Genome-wide association study confirms SNPs in SNCA and the MAPT region as common risk factors for Parkinson disease.</t>
  </si>
  <si>
    <t>1,752 European ancestry cases, 1,745 European ancestry controls</t>
  </si>
  <si>
    <t>MAPT, PLEKHM1, IMP5</t>
  </si>
  <si>
    <t>PLEKHM1</t>
  </si>
  <si>
    <t>ENSG00000277111</t>
  </si>
  <si>
    <t>rs11012-T</t>
  </si>
  <si>
    <t>rs11012</t>
  </si>
  <si>
    <t>[1.27-1.61]</t>
  </si>
  <si>
    <t>Illumina [495715] (imputed)</t>
  </si>
  <si>
    <t>GCST000567</t>
  </si>
  <si>
    <t>SREBF1, RAI1</t>
  </si>
  <si>
    <t>SREBF1</t>
  </si>
  <si>
    <t>ENSG00000072310</t>
  </si>
  <si>
    <t>rs11868035-G</t>
  </si>
  <si>
    <t>rs11868035</t>
  </si>
  <si>
    <t>[1.11-1.25]</t>
  </si>
  <si>
    <t>rs943437-A</t>
  </si>
  <si>
    <t>rs943437</t>
  </si>
  <si>
    <t>1p32.3</t>
  </si>
  <si>
    <t>TCEANC2, LDLRAD1, TMEM59</t>
  </si>
  <si>
    <t>TCEANC2</t>
  </si>
  <si>
    <t>ENSG00000116205</t>
  </si>
  <si>
    <t>rs10788972-?</t>
  </si>
  <si>
    <t>rs10788972</t>
  </si>
  <si>
    <t>DLG2, LOC100130985, LOC100130066</t>
  </si>
  <si>
    <t>rs7479949-?</t>
  </si>
  <si>
    <t>rs7479949</t>
  </si>
  <si>
    <t>[0.45-0.96] unit decrease</t>
  </si>
  <si>
    <t>HSD17B1, GLU</t>
  </si>
  <si>
    <t>AC067852.1</t>
  </si>
  <si>
    <t>ENSG00000266929</t>
  </si>
  <si>
    <t>rs601999-?</t>
  </si>
  <si>
    <t>rs601999</t>
  </si>
  <si>
    <t>[1.060-1.132]</t>
  </si>
  <si>
    <t>rs2736990-?</t>
  </si>
  <si>
    <t>[1.18-1.43]</t>
  </si>
  <si>
    <t>2q37.2</t>
  </si>
  <si>
    <t>AGAP1</t>
  </si>
  <si>
    <t>ENSG00000157985</t>
  </si>
  <si>
    <t>rs10929159-A</t>
  </si>
  <si>
    <t>rs10929159</t>
  </si>
  <si>
    <t>PARK16, NUCKS1</t>
  </si>
  <si>
    <t>rs823128-A</t>
  </si>
  <si>
    <t>rs823128</t>
  </si>
  <si>
    <t>SFXN2, C10orf32, CNNM2, CYP17A1</t>
  </si>
  <si>
    <t>CYP17A1, WBP1L</t>
  </si>
  <si>
    <t>ENSG00000148795, ENSG00000166272</t>
  </si>
  <si>
    <t>rs17115100-G</t>
  </si>
  <si>
    <t>rs17115100</t>
  </si>
  <si>
    <t>SLC41A1</t>
  </si>
  <si>
    <t>rs823156-A</t>
  </si>
  <si>
    <t>rs823156</t>
  </si>
  <si>
    <t>[1.12-1.30]</t>
  </si>
  <si>
    <t>AC103957.1 - AC103957.2</t>
  </si>
  <si>
    <t>ENSG00000253505</t>
  </si>
  <si>
    <t>ENSG00000254153</t>
  </si>
  <si>
    <t>rs2921073-C</t>
  </si>
  <si>
    <t>rs2921073</t>
  </si>
  <si>
    <t>MMRN1</t>
  </si>
  <si>
    <t>rs6532197-G</t>
  </si>
  <si>
    <t>rs6532197</t>
  </si>
  <si>
    <t>RIT2, SYT4</t>
  </si>
  <si>
    <t>rs4130047-C</t>
  </si>
  <si>
    <t>rs2296887-C</t>
  </si>
  <si>
    <t>rs2296887</t>
  </si>
  <si>
    <t>rs10463554-T</t>
  </si>
  <si>
    <t>rs10463554</t>
  </si>
  <si>
    <t>ZSCAN16-AS1, ZNF165</t>
  </si>
  <si>
    <t>ENSG00000269293, ENSG00000197279</t>
  </si>
  <si>
    <t>rs17767294-G</t>
  </si>
  <si>
    <t>rs17767294</t>
  </si>
  <si>
    <t>14q22.3</t>
  </si>
  <si>
    <t>KTN1 - AL355773.1</t>
  </si>
  <si>
    <t>ENSG00000126777</t>
  </si>
  <si>
    <t>ENSG00000258784</t>
  </si>
  <si>
    <t>rs8017172-G</t>
  </si>
  <si>
    <t>rs8017172</t>
  </si>
  <si>
    <t>Davis MF</t>
  </si>
  <si>
    <t>www.ncbi.nlm.nih.gov/pubmed/23793441</t>
  </si>
  <si>
    <t>Parkinson disease loci in the mid-western Amish.</t>
  </si>
  <si>
    <t>31 Amish cases, 767 Amish controls</t>
  </si>
  <si>
    <t>CCDC82</t>
  </si>
  <si>
    <t>ENSG00000149231</t>
  </si>
  <si>
    <t>rs7118648-G</t>
  </si>
  <si>
    <t>rs7118648</t>
  </si>
  <si>
    <t>Affymetrix [622812]</t>
  </si>
  <si>
    <t>GCST002077</t>
  </si>
  <si>
    <t>15q25.1</t>
  </si>
  <si>
    <t>TMC3</t>
  </si>
  <si>
    <t>TMC3-AS1, TMC3</t>
  </si>
  <si>
    <t>ENSG00000259343, ENSG00000188869</t>
  </si>
  <si>
    <t>rs3935740-T</t>
  </si>
  <si>
    <t>rs3935740</t>
  </si>
  <si>
    <t>AC079385.1</t>
  </si>
  <si>
    <t>ENSG00000257545</t>
  </si>
  <si>
    <t>rs4964469-A</t>
  </si>
  <si>
    <t>rs4964469</t>
  </si>
  <si>
    <t>rs6430538-?</t>
  </si>
  <si>
    <t>[0.89-1.98] unit increase</t>
  </si>
  <si>
    <t>Liu X</t>
  </si>
  <si>
    <t>BMC Med Genet</t>
  </si>
  <si>
    <t>www.ncbi.nlm.nih.gov/pubmed/21812969</t>
  </si>
  <si>
    <t>Genome-wide association study identifies candidate genes for Parkinson's disease in an Ashkenazi Jewish population.</t>
  </si>
  <si>
    <t>268 Ashkenazi Jewish cases, 178 Ashkenazi Jewish controls</t>
  </si>
  <si>
    <t>1,782 European ancestry cases, 1,658 European ancestry controls</t>
  </si>
  <si>
    <t>rs183211-T</t>
  </si>
  <si>
    <t>rs183211</t>
  </si>
  <si>
    <t>Illumina [525124]</t>
  </si>
  <si>
    <t>GCST001189</t>
  </si>
  <si>
    <t>MX2</t>
  </si>
  <si>
    <t>ENSG00000183486</t>
  </si>
  <si>
    <t>rs78736162-?</t>
  </si>
  <si>
    <t>rs78736162</t>
  </si>
  <si>
    <t>rs4698412-?</t>
  </si>
  <si>
    <t>[0.15-0.34] unit increase</t>
  </si>
  <si>
    <t>MED13 - AC008158.1</t>
  </si>
  <si>
    <t>ENSG00000108510</t>
  </si>
  <si>
    <t>ENSG00000207123</t>
  </si>
  <si>
    <t>rs6416935-G</t>
  </si>
  <si>
    <t>rs6416935</t>
  </si>
  <si>
    <t>POL3S</t>
  </si>
  <si>
    <t>AC135050.2, PRSS53, ZNF646</t>
  </si>
  <si>
    <t>ENSG00000255439, ENSG00000151006, ENSG00000167395</t>
  </si>
  <si>
    <t>rs11865038-?</t>
  </si>
  <si>
    <t>rs11865038</t>
  </si>
  <si>
    <t>STBD1</t>
  </si>
  <si>
    <t>rs6449168-?</t>
  </si>
  <si>
    <t>rs6449168</t>
  </si>
  <si>
    <t>TAS1R2</t>
  </si>
  <si>
    <t>PAX7 - TAS1R2</t>
  </si>
  <si>
    <t>ENSG00000009709</t>
  </si>
  <si>
    <t>ENSG00000179002</t>
  </si>
  <si>
    <t>rs12063142-?</t>
  </si>
  <si>
    <t>rs12063142</t>
  </si>
  <si>
    <t>PSMA6P4 - AL359502.1</t>
  </si>
  <si>
    <t>ENSG00000271625</t>
  </si>
  <si>
    <t>ENSG00000226134</t>
  </si>
  <si>
    <t>rs9516970-A</t>
  </si>
  <si>
    <t>rs9516970</t>
  </si>
  <si>
    <t>rs1536076-?</t>
  </si>
  <si>
    <t>rs1536076</t>
  </si>
  <si>
    <t>Latourelle JC</t>
  </si>
  <si>
    <t>www.ncbi.nlm.nih.gov/pubmed/19772629</t>
  </si>
  <si>
    <t>Genomewide association study for onset age in Parkinson disease.</t>
  </si>
  <si>
    <t>857 European ancestry familial cases, 440 idiopathic cases</t>
  </si>
  <si>
    <t>747 European ancestry idiopathic cases</t>
  </si>
  <si>
    <t>11p13</t>
  </si>
  <si>
    <t>QSER1, PRRG4</t>
  </si>
  <si>
    <t>PRRG4 - QSER1</t>
  </si>
  <si>
    <t>ENSG00000135378</t>
  </si>
  <si>
    <t>ENSG00000060749</t>
  </si>
  <si>
    <t>rs10767971-T</t>
  </si>
  <si>
    <t>rs10767971</t>
  </si>
  <si>
    <t>[NR] years increase</t>
  </si>
  <si>
    <t>Illumina, Perlegen [1861750] (imputed)</t>
  </si>
  <si>
    <t>GCST000490</t>
  </si>
  <si>
    <t>21q21.1</t>
  </si>
  <si>
    <t>USP25</t>
  </si>
  <si>
    <t>AJ009632.2</t>
  </si>
  <si>
    <t>ENSG00000229425</t>
  </si>
  <si>
    <t>rs2823357-A</t>
  </si>
  <si>
    <t>rs2823357</t>
  </si>
  <si>
    <t>COL13A1</t>
  </si>
  <si>
    <t>ENSG00000197467</t>
  </si>
  <si>
    <t>rs17497526-G</t>
  </si>
  <si>
    <t>rs17497526</t>
  </si>
  <si>
    <t>TMPRSS9</t>
  </si>
  <si>
    <t>ENSG00000178297</t>
  </si>
  <si>
    <t>rs62120679-T</t>
  </si>
  <si>
    <t>rs62120679</t>
  </si>
  <si>
    <t>www.ncbi.nlm.nih.gov/pubmed/18985386</t>
  </si>
  <si>
    <t>Genomewide association study for susceptibility genes contributing to familial Parkinson disease.</t>
  </si>
  <si>
    <t>Parkinson's disease (familial)</t>
  </si>
  <si>
    <t>1,119 European ancestry cases, 1,127 European ancestry controls</t>
  </si>
  <si>
    <t>rs1564282-T</t>
  </si>
  <si>
    <t>rs1564282</t>
  </si>
  <si>
    <t>Illumina [328189]</t>
  </si>
  <si>
    <t>GCST000261</t>
  </si>
  <si>
    <t>LSM7</t>
  </si>
  <si>
    <t>rs415430-T</t>
  </si>
  <si>
    <t>rs415430</t>
  </si>
  <si>
    <t>7q11.23</t>
  </si>
  <si>
    <t>ZP3</t>
  </si>
  <si>
    <t>ENSG00000188372</t>
  </si>
  <si>
    <t>rs6465122-T</t>
  </si>
  <si>
    <t>rs6465122</t>
  </si>
  <si>
    <t>rs199498-T</t>
  </si>
  <si>
    <t>rs199498</t>
  </si>
  <si>
    <t>(Familial)</t>
  </si>
  <si>
    <t>[1.57-1.81]</t>
  </si>
  <si>
    <t>16q24.3</t>
  </si>
  <si>
    <t>PABPN1L</t>
  </si>
  <si>
    <t>TRAPPC2L - PABPN1L</t>
  </si>
  <si>
    <t>ENSG00000167515</t>
  </si>
  <si>
    <t>ENSG00000205022</t>
  </si>
  <si>
    <t>rs12921479-?</t>
  </si>
  <si>
    <t>rs12921479</t>
  </si>
  <si>
    <t>CNKSR3</t>
  </si>
  <si>
    <t>AL357075.4, CNKSR3</t>
  </si>
  <si>
    <t>ENSG00000288520, ENSG00000153721</t>
  </si>
  <si>
    <t>rs2275336-?</t>
  </si>
  <si>
    <t>rs2275336</t>
  </si>
  <si>
    <t>Hu Y</t>
  </si>
  <si>
    <t>Mol Neurobiol</t>
  </si>
  <si>
    <t>www.ncbi.nlm.nih.gov/pubmed/26227905</t>
  </si>
  <si>
    <t>A Pooling Genome-Wide Association Study Combining a Pathway Analysis for Typical Sporadic Parkinson's Disease in the Han Population of Chinese Mainland.</t>
  </si>
  <si>
    <t>250 Han Chinese ancestry cases, 250 Han Chinese ancestry controls</t>
  </si>
  <si>
    <t>PLEKHN1</t>
  </si>
  <si>
    <t>kgp7172368-?</t>
  </si>
  <si>
    <t>kgp7172368</t>
  </si>
  <si>
    <t>[1.91-3.63]</t>
  </si>
  <si>
    <t>Illumina [862198]</t>
  </si>
  <si>
    <t>GCST003059</t>
  </si>
  <si>
    <t>PDE10A</t>
  </si>
  <si>
    <t>kgp8130520-?</t>
  </si>
  <si>
    <t>kgp8130520</t>
  </si>
  <si>
    <t>[2.75-5.04]</t>
  </si>
  <si>
    <t>C18orf1</t>
  </si>
  <si>
    <t>kgp348599-?</t>
  </si>
  <si>
    <t>kgp348599</t>
  </si>
  <si>
    <t>[2.13-3.82]</t>
  </si>
  <si>
    <t>[1.19-1.52]</t>
  </si>
  <si>
    <t>9q33.1</t>
  </si>
  <si>
    <t>DBC1</t>
  </si>
  <si>
    <t>BRINP1</t>
  </si>
  <si>
    <t>ENSG00000078725</t>
  </si>
  <si>
    <t>rs4837628-A</t>
  </si>
  <si>
    <t>rs4837628</t>
  </si>
  <si>
    <t>rs67460515-C</t>
  </si>
  <si>
    <t>rs67460515</t>
  </si>
  <si>
    <t>PRDM2, KIAA1026</t>
  </si>
  <si>
    <t>kgp8090149-?</t>
  </si>
  <si>
    <t>kgp8090149</t>
  </si>
  <si>
    <t>[3.50-7.00]</t>
  </si>
  <si>
    <t>WNT9A, LOC728728</t>
  </si>
  <si>
    <t>WNT9A - CICP26</t>
  </si>
  <si>
    <t>ENSG00000143816</t>
  </si>
  <si>
    <t>ENSG00000233003</t>
  </si>
  <si>
    <t>rs849898-?</t>
  </si>
  <si>
    <t>rs849898</t>
  </si>
  <si>
    <t>[1.96-3.79]</t>
  </si>
  <si>
    <t>CYP1B1, C2orf58</t>
  </si>
  <si>
    <t>kgp11353523-?</t>
  </si>
  <si>
    <t>kgp11353523</t>
  </si>
  <si>
    <t>[2.00-3.85]</t>
  </si>
  <si>
    <t>COL5A2</t>
  </si>
  <si>
    <t>ENSG00000204262</t>
  </si>
  <si>
    <t>rs11186-?</t>
  </si>
  <si>
    <t>rs11186</t>
  </si>
  <si>
    <t>[1.94-4.03]</t>
  </si>
  <si>
    <t>FLJ23172, FNDC3B</t>
  </si>
  <si>
    <t>kgp760898-?</t>
  </si>
  <si>
    <t>kgp760898</t>
  </si>
  <si>
    <t>[2.82-5.60]</t>
  </si>
  <si>
    <t>C3orf67, LOC339902</t>
  </si>
  <si>
    <t>AC126121.3</t>
  </si>
  <si>
    <t>ENSG00000243295</t>
  </si>
  <si>
    <t>rs6783485-?</t>
  </si>
  <si>
    <t>rs6783485</t>
  </si>
  <si>
    <t>[2.86-8.33]</t>
  </si>
  <si>
    <t>3q13.32</t>
  </si>
  <si>
    <t>LOC285194, IGSF11</t>
  </si>
  <si>
    <t>AC068633.1 - IGSF11</t>
  </si>
  <si>
    <t>ENSG00000243276</t>
  </si>
  <si>
    <t>ENSG00000144847</t>
  </si>
  <si>
    <t>rs1879553-?</t>
  </si>
  <si>
    <t>rs1879553</t>
  </si>
  <si>
    <t>[1.98-4.04]</t>
  </si>
  <si>
    <t>PAQR3, ARD1B</t>
  </si>
  <si>
    <t>kgp9482779-?</t>
  </si>
  <si>
    <t>kgp9482779</t>
  </si>
  <si>
    <t>[4.00-8.33]</t>
  </si>
  <si>
    <t>FGF10, MRPS30</t>
  </si>
  <si>
    <t>LINC02224</t>
  </si>
  <si>
    <t>ENSG00000249203</t>
  </si>
  <si>
    <t>rs13153459-?</t>
  </si>
  <si>
    <t>rs13153459</t>
  </si>
  <si>
    <t>[1.79-3.34]</t>
  </si>
  <si>
    <t>TSG1, MANEA</t>
  </si>
  <si>
    <t>kgp154172-?</t>
  </si>
  <si>
    <t>kgp154172</t>
  </si>
  <si>
    <t>[5.70-11.78]</t>
  </si>
  <si>
    <t>FLJ43860, NCRNA00051</t>
  </si>
  <si>
    <t>kgp4105983-?</t>
  </si>
  <si>
    <t>kgp4105983</t>
  </si>
  <si>
    <t>[2.33-5.00]</t>
  </si>
  <si>
    <t>ANXA1, LOC100130911</t>
  </si>
  <si>
    <t>AL513124.1 - AL355674.1</t>
  </si>
  <si>
    <t>ENSG00000223368</t>
  </si>
  <si>
    <t>ENSG00000227809</t>
  </si>
  <si>
    <t>rs10746953-?</t>
  </si>
  <si>
    <t>rs10746953</t>
  </si>
  <si>
    <t>[1.91-3.60]</t>
  </si>
  <si>
    <t>DMRT2, SMARCA2</t>
  </si>
  <si>
    <t>kgp10769919-?</t>
  </si>
  <si>
    <t>kgp10769919</t>
  </si>
  <si>
    <t>[2.27-5.26]</t>
  </si>
  <si>
    <t>BARX1, PTPDC1</t>
  </si>
  <si>
    <t>kgp6542803-?</t>
  </si>
  <si>
    <t>kgp6542803</t>
  </si>
  <si>
    <t>[1.72-3.06]</t>
  </si>
  <si>
    <t>FLJ35379, LOC100132423</t>
  </si>
  <si>
    <t>kgp9550589-?</t>
  </si>
  <si>
    <t>kgp9550589</t>
  </si>
  <si>
    <t>[1.78-3.14]</t>
  </si>
  <si>
    <t>MDGA2</t>
  </si>
  <si>
    <t>RPA2P1, MDGA2</t>
  </si>
  <si>
    <t>ENSG00000258392, ENSG00000139915</t>
  </si>
  <si>
    <t>rs9323124-?</t>
  </si>
  <si>
    <t>rs9323124</t>
  </si>
  <si>
    <t>[2.91-5.42]</t>
  </si>
  <si>
    <t>ATPBD4, LOC100288892</t>
  </si>
  <si>
    <t>kgp11333367-?</t>
  </si>
  <si>
    <t>kgp11333367</t>
  </si>
  <si>
    <t>[3.16-5.85]</t>
  </si>
  <si>
    <t>18q12.2</t>
  </si>
  <si>
    <t>ZNF396, INO80C</t>
  </si>
  <si>
    <t>AC007998.4 - AC007998.3</t>
  </si>
  <si>
    <t>ENSG00000275512</t>
  </si>
  <si>
    <t>ENSG00000267583</t>
  </si>
  <si>
    <t>rs1362858-?</t>
  </si>
  <si>
    <t>rs1362858</t>
  </si>
  <si>
    <t>[1.92-3.73]</t>
  </si>
  <si>
    <t>ZFP64, TSHZ2</t>
  </si>
  <si>
    <t>kgp4156164-?</t>
  </si>
  <si>
    <t>kgp4156164</t>
  </si>
  <si>
    <t>[4.25-10.20]</t>
  </si>
  <si>
    <t>KCNIP4</t>
  </si>
  <si>
    <t>ENSG00000185774</t>
  </si>
  <si>
    <t>rs141863958-?</t>
  </si>
  <si>
    <t>rs141863958</t>
  </si>
  <si>
    <t>20p11.1</t>
  </si>
  <si>
    <t>MIR663AHG - FRG1CP</t>
  </si>
  <si>
    <t>ENSG00000227195</t>
  </si>
  <si>
    <t>ENSG00000282826</t>
  </si>
  <si>
    <t>rs816535-C</t>
  </si>
  <si>
    <t>rs816535</t>
  </si>
  <si>
    <t>FDFT1 - CTSB</t>
  </si>
  <si>
    <t>ENSG00000284967</t>
  </si>
  <si>
    <t>ENSG00000164733</t>
  </si>
  <si>
    <t>rs1296028-?</t>
  </si>
  <si>
    <t>rs1296028</t>
  </si>
  <si>
    <t>rs10877840-?</t>
  </si>
  <si>
    <t>rs10877840</t>
  </si>
  <si>
    <t>rs10519131-?</t>
  </si>
  <si>
    <t>rs10519131</t>
  </si>
  <si>
    <t>Chung SJ</t>
  </si>
  <si>
    <t>Parkinsonism Relat Disord</t>
  </si>
  <si>
    <t>www.ncbi.nlm.nih.gov/pubmed/22658654</t>
  </si>
  <si>
    <t>Genomic determinants of motor and cognitive outcomes in Parkinson's disease.</t>
  </si>
  <si>
    <t>Parkinson's disease (motor and cognition)</t>
  </si>
  <si>
    <t>443 European ancestry cases</t>
  </si>
  <si>
    <t>8p11.21</t>
  </si>
  <si>
    <t>C8orf4</t>
  </si>
  <si>
    <t>AC022733.1 - SIRLNT</t>
  </si>
  <si>
    <t>ENSG00000254143</t>
  </si>
  <si>
    <t>ENSG00000253802</t>
  </si>
  <si>
    <t>rs10958605-?</t>
  </si>
  <si>
    <t>rs10958605</t>
  </si>
  <si>
    <t>(motor outcome)</t>
  </si>
  <si>
    <t>[1.42-2.31]</t>
  </si>
  <si>
    <t>NR [198345]</t>
  </si>
  <si>
    <t>GCST001546</t>
  </si>
  <si>
    <t>Fung HC</t>
  </si>
  <si>
    <t>www.ncbi.nlm.nih.gov/pubmed/17052657</t>
  </si>
  <si>
    <t>Genome-wide genotyping in Parkinson's disease and neurologically normal controls: first stage analysis and public release of data.</t>
  </si>
  <si>
    <t>267 European ancestry cases, 270 European ancestry controls</t>
  </si>
  <si>
    <t>10q11.21</t>
  </si>
  <si>
    <t>AL356157.1 - TMEM72-AS1</t>
  </si>
  <si>
    <t>ENSG00000234580</t>
  </si>
  <si>
    <t>ENSG00000224812</t>
  </si>
  <si>
    <t>rs1480597-?</t>
  </si>
  <si>
    <t>rs1480597</t>
  </si>
  <si>
    <t>[1.67-3.33]</t>
  </si>
  <si>
    <t>Illumina [408803]</t>
  </si>
  <si>
    <t>GCST000005</t>
  </si>
  <si>
    <t>4q13.2</t>
  </si>
  <si>
    <t>BRDG1</t>
  </si>
  <si>
    <t>STAP1</t>
  </si>
  <si>
    <t>ENSG00000035720</t>
  </si>
  <si>
    <t>rs2242330-?</t>
  </si>
  <si>
    <t>rs2242330</t>
  </si>
  <si>
    <t>[1.43-2.50]</t>
  </si>
  <si>
    <t>Biernacka JM</t>
  </si>
  <si>
    <t>www.ncbi.nlm.nih.gov/pubmed/27545685</t>
  </si>
  <si>
    <t>Genome-wide gene-environment interaction analysis of pesticide exposure and risk of Parkinson's disease.</t>
  </si>
  <si>
    <t>Parkinson's disease (pesticide exposure interaction)</t>
  </si>
  <si>
    <t>364 cases, 364 sibling controls</t>
  </si>
  <si>
    <t>ERCC6L2, LINC00476</t>
  </si>
  <si>
    <t>rs67383717-?</t>
  </si>
  <si>
    <t>rs67383717</t>
  </si>
  <si>
    <t>Perlegen [735843] (imputed)</t>
  </si>
  <si>
    <t>Parkinson's disease, pesticide exposure measurement</t>
  </si>
  <si>
    <t>http://www.ebi.ac.uk/efo/EFO_0002508, http://www.ebi.ac.uk/efo/EFO_0007840</t>
  </si>
  <si>
    <t>GCST003600</t>
  </si>
  <si>
    <t>[1.25-1.45]</t>
  </si>
  <si>
    <t>[1.08-1.20]</t>
  </si>
  <si>
    <t>HTR2A</t>
  </si>
  <si>
    <t>HTR2A, HTR2A-AS1</t>
  </si>
  <si>
    <t>ENSG00000102468, ENSG00000224517</t>
  </si>
  <si>
    <t>rs7984966-?</t>
  </si>
  <si>
    <t>rs7984966</t>
  </si>
  <si>
    <t>AC023968.1 - AC026826.3</t>
  </si>
  <si>
    <t>ENSG00000259208</t>
  </si>
  <si>
    <t>ENSG00000260674</t>
  </si>
  <si>
    <t>rs4778720-?</t>
  </si>
  <si>
    <t>rs4778720</t>
  </si>
  <si>
    <t>18q22.3</t>
  </si>
  <si>
    <t>LINC02582 - AC079070.1</t>
  </si>
  <si>
    <t>ENSG00000261780</t>
  </si>
  <si>
    <t>ENSG00000265380</t>
  </si>
  <si>
    <t>rs12959200-?</t>
  </si>
  <si>
    <t>rs12959200</t>
  </si>
  <si>
    <t>GFPT2 - AC034213.1</t>
  </si>
  <si>
    <t>ENSG00000131459</t>
  </si>
  <si>
    <t>ENSG00000250509</t>
  </si>
  <si>
    <t>rs10464059-A</t>
  </si>
  <si>
    <t>rs10464059</t>
  </si>
  <si>
    <t>UNC13B</t>
  </si>
  <si>
    <t>ENSG00000198722</t>
  </si>
  <si>
    <t>rs10121009-A</t>
  </si>
  <si>
    <t>rs10121009</t>
  </si>
  <si>
    <t>TRPS1</t>
  </si>
  <si>
    <t>ENSG00000104447</t>
  </si>
  <si>
    <t>rs74335301-?</t>
  </si>
  <si>
    <t>rs74335301</t>
  </si>
  <si>
    <t>rs9917256-?</t>
  </si>
  <si>
    <t>rs9917256</t>
  </si>
  <si>
    <t>AC116534.1, ANO5</t>
  </si>
  <si>
    <t>ENSG00000287962, ENSG00000171714</t>
  </si>
  <si>
    <t>rs11026412-?</t>
  </si>
  <si>
    <t>rs11026412</t>
  </si>
  <si>
    <t>rs823114-?</t>
  </si>
  <si>
    <t>rs823114</t>
  </si>
  <si>
    <t>[1.20-1.47]</t>
  </si>
  <si>
    <t>OCA2</t>
  </si>
  <si>
    <t>AC021979.2 - OCA2</t>
  </si>
  <si>
    <t>ENSG00000258853</t>
  </si>
  <si>
    <t>ENSG00000104044</t>
  </si>
  <si>
    <t>rs17565841-A</t>
  </si>
  <si>
    <t>rs17565841</t>
  </si>
  <si>
    <t>[NR] years decrease</t>
  </si>
  <si>
    <t>BMP4</t>
  </si>
  <si>
    <t>AL365295.1, LINC02331</t>
  </si>
  <si>
    <t>ENSG00000237356, ENSG00000235269</t>
  </si>
  <si>
    <t>rs12431733-T</t>
  </si>
  <si>
    <t>rs12431733</t>
  </si>
  <si>
    <t>rs7617877-A</t>
  </si>
  <si>
    <t>rs7617877</t>
  </si>
  <si>
    <t>CLRN3</t>
  </si>
  <si>
    <t>ENSG00000180745</t>
  </si>
  <si>
    <t>rs6482992-?</t>
  </si>
  <si>
    <t>rs6482992</t>
  </si>
  <si>
    <t>(congnitive outcome)</t>
  </si>
  <si>
    <t>[1.47-2.79]</t>
  </si>
  <si>
    <t>ITGA2B</t>
  </si>
  <si>
    <t>ENSG00000005961</t>
  </si>
  <si>
    <t>rs5910-C</t>
  </si>
  <si>
    <t>rs5910</t>
  </si>
  <si>
    <t>[1.03-1.08]</t>
  </si>
  <si>
    <t>DSG3</t>
  </si>
  <si>
    <t>ENSG00000134757</t>
  </si>
  <si>
    <t>rs1941184-C</t>
  </si>
  <si>
    <t>rs1941184</t>
  </si>
  <si>
    <t>Pottier C</t>
  </si>
  <si>
    <t>www.ncbi.nlm.nih.gov/pubmed/29724592</t>
  </si>
  <si>
    <t>Potential genetic modifiers of disease risk and age at onset in patients with frontotemporal lobar degeneration and GRN mutations: a genome-wide association study.</t>
  </si>
  <si>
    <t>Parkinsonism in frontotemporal lobe dementia</t>
  </si>
  <si>
    <t>184 European ancestry cases, 198 European ancestry controls</t>
  </si>
  <si>
    <t>3p26.3</t>
  </si>
  <si>
    <t>CHL1</t>
  </si>
  <si>
    <t>CHL1, CHL1-AS1</t>
  </si>
  <si>
    <t>ENSG00000134121, ENSG00000234661</t>
  </si>
  <si>
    <t>rs3773384-C</t>
  </si>
  <si>
    <t>rs3773384</t>
  </si>
  <si>
    <t>[1.28-12.5]</t>
  </si>
  <si>
    <t>Illumina [7033776] (imputed)</t>
  </si>
  <si>
    <t>Parkinson's disease, Frontotemporal dementia</t>
  </si>
  <si>
    <t>http://www.ebi.ac.uk/efo/EFO_0002508, http://www.orpha.net/ORDO/Orphanet_282</t>
  </si>
  <si>
    <t>GCST006153</t>
  </si>
  <si>
    <t>LMNB1</t>
  </si>
  <si>
    <t>LMNB1 - MARCHF3</t>
  </si>
  <si>
    <t>ENSG00000113368</t>
  </si>
  <si>
    <t>ENSG00000173926</t>
  </si>
  <si>
    <t>rs959573-?</t>
  </si>
  <si>
    <t>rs959573</t>
  </si>
  <si>
    <t>(cognitive outcome)</t>
  </si>
  <si>
    <t>[1.49-2.50]</t>
  </si>
  <si>
    <t>C4orf26</t>
  </si>
  <si>
    <t>ODAPH</t>
  </si>
  <si>
    <t>ENSG00000174792</t>
  </si>
  <si>
    <t>rs17000647-?</t>
  </si>
  <si>
    <t>rs17000647</t>
  </si>
  <si>
    <t>[3.00-10.38]</t>
  </si>
  <si>
    <t>PRDM15</t>
  </si>
  <si>
    <t>ENSG00000141956</t>
  </si>
  <si>
    <t>rs2839398-?</t>
  </si>
  <si>
    <t>rs2839398</t>
  </si>
  <si>
    <t>C20orf82</t>
  </si>
  <si>
    <t>ISM1 - AL121782.1</t>
  </si>
  <si>
    <t>ENSG00000101230</t>
  </si>
  <si>
    <t>ENSG00000278153</t>
  </si>
  <si>
    <t>rs1223271-G</t>
  </si>
  <si>
    <t>rs1223271</t>
  </si>
  <si>
    <t>rs7077361-T</t>
  </si>
  <si>
    <t>rs7077361</t>
  </si>
  <si>
    <t>rs1293298-?</t>
  </si>
  <si>
    <t>[1.12-1.32]</t>
  </si>
  <si>
    <t>rs11150601-G</t>
  </si>
  <si>
    <t>[0.095-0.239] unit decrease</t>
  </si>
  <si>
    <t>rs10501570-?</t>
  </si>
  <si>
    <t>rs10501570</t>
  </si>
  <si>
    <t>[2.00-12.50]</t>
  </si>
  <si>
    <t>15q15.1</t>
  </si>
  <si>
    <t>LTK</t>
  </si>
  <si>
    <t>ENSG00000062524</t>
  </si>
  <si>
    <t>rs316619-C</t>
  </si>
  <si>
    <t>rs316619</t>
  </si>
  <si>
    <t>SNCA-AS1</t>
  </si>
  <si>
    <t>rs983361-?</t>
  </si>
  <si>
    <t>rs983361</t>
  </si>
  <si>
    <t>(Conditional)</t>
  </si>
  <si>
    <t>[0.27-0.70] unit decrease</t>
  </si>
  <si>
    <t>rs34311866-?</t>
  </si>
  <si>
    <t>Maraganore DM</t>
  </si>
  <si>
    <t>www.ncbi.nlm.nih.gov/pubmed/16252231</t>
  </si>
  <si>
    <t>High-resolution whole-genome association study of Parkinson disease.</t>
  </si>
  <si>
    <t>381 European ancestry cases, 363 European ancestry controls, 62 cases,79 controls, 1 Asian ancestry control from 443 sibships</t>
  </si>
  <si>
    <t>269 European ancestry cases, 272 European ancestry controls, 62 cases, 60 controls, 1 Asian ancestry case</t>
  </si>
  <si>
    <t>5p15.31</t>
  </si>
  <si>
    <t>SEMA5A</t>
  </si>
  <si>
    <t>ENSG00000112902</t>
  </si>
  <si>
    <t>rs7702187-?</t>
  </si>
  <si>
    <t>rs7702187</t>
  </si>
  <si>
    <t>[1.36-2.24]</t>
  </si>
  <si>
    <t>Perlegen [198345]</t>
  </si>
  <si>
    <t>GCST000002</t>
  </si>
  <si>
    <t>ATF6</t>
  </si>
  <si>
    <t>ENSG00000118217</t>
  </si>
  <si>
    <t>rs10918270-A</t>
  </si>
  <si>
    <t>rs10918270</t>
  </si>
  <si>
    <t>SP1</t>
  </si>
  <si>
    <t>ENSG00000185591</t>
  </si>
  <si>
    <t>rs34656641-C</t>
  </si>
  <si>
    <t>rs34656641</t>
  </si>
  <si>
    <t>[2.75-3.77]</t>
  </si>
  <si>
    <t>C17orf68</t>
  </si>
  <si>
    <t>CTC1</t>
  </si>
  <si>
    <t>ENSG00000178971</t>
  </si>
  <si>
    <t>rs3027247-?</t>
  </si>
  <si>
    <t>rs3027247</t>
  </si>
  <si>
    <t>[1.41-2.50]</t>
  </si>
  <si>
    <t>AAK1</t>
  </si>
  <si>
    <t>ENSG00000115977</t>
  </si>
  <si>
    <t>rs7577851-T</t>
  </si>
  <si>
    <t>rs7577851</t>
  </si>
  <si>
    <t>14q23.1</t>
  </si>
  <si>
    <t>DAAM1</t>
  </si>
  <si>
    <t>LINC01500</t>
  </si>
  <si>
    <t>ENSG00000258583</t>
  </si>
  <si>
    <t>rs17833740-T</t>
  </si>
  <si>
    <t>rs17833740</t>
  </si>
  <si>
    <t>[1.84-2.50]</t>
  </si>
  <si>
    <t>downlaoded 2020-07-02</t>
  </si>
  <si>
    <t>rs75004049</t>
  </si>
  <si>
    <t>rs4566821</t>
  </si>
  <si>
    <t>chr5:120,967,928-120,978,302</t>
  </si>
  <si>
    <t>rs60127009</t>
  </si>
  <si>
    <t>chr7:111,832,301-112,049,743</t>
  </si>
  <si>
    <t>rs12549256</t>
  </si>
  <si>
    <t>chr8:135,570,935-135,618,696</t>
  </si>
  <si>
    <t>rs12379888</t>
  </si>
  <si>
    <t>chr9:111,924,031-111,929,013</t>
  </si>
  <si>
    <t>rs11243993</t>
  </si>
  <si>
    <t>chr9:135,955,705-135,956,493</t>
  </si>
  <si>
    <t>chr16:52,956,327-52,970,294</t>
  </si>
  <si>
    <t>chr7:23,110,731-23,250,854</t>
  </si>
  <si>
    <t>chr3:182,730,291-182,762,437</t>
  </si>
  <si>
    <t>chr10:104,005,410-104,015,279</t>
  </si>
  <si>
    <t>chr9:17,697,095-17,735,083</t>
  </si>
  <si>
    <t>chr1:232,644,654-232,672,841</t>
  </si>
  <si>
    <t>chr12:123,322,560-123,326,598</t>
  </si>
  <si>
    <t>chr10:15,538,218-15,597,895</t>
  </si>
  <si>
    <t>chr12:123,303,586-123,303,586</t>
  </si>
  <si>
    <t>chr16:30,914,626-31,099,783</t>
  </si>
  <si>
    <t>chr14:55,335,062-55,400,212</t>
  </si>
  <si>
    <t>chr4:843,674-942,833</t>
  </si>
  <si>
    <t>chr4:899,352-989,548</t>
  </si>
  <si>
    <t>chr16:19,277,493-19,279,464</t>
  </si>
  <si>
    <t>chr1:154,806,908-154,929,735</t>
  </si>
  <si>
    <t>chr1:205,660,940-205,737,739</t>
  </si>
  <si>
    <t>chr1:171,649,458-171,728,983</t>
  </si>
  <si>
    <t>chr12:133,058,157-133,072,460</t>
  </si>
  <si>
    <t>chr2:102,300,940-102,440,166</t>
  </si>
  <si>
    <t>chr12:40,885,549-41,001,985</t>
  </si>
  <si>
    <t>chr3:151,090,424-151,132,544</t>
  </si>
  <si>
    <t>chr3:182,764,954-182,860,042</t>
  </si>
  <si>
    <t>chr4:15,730,146-15,737,882</t>
  </si>
  <si>
    <t>chr15:63,344,227-63,365,502</t>
  </si>
  <si>
    <t>chr17:43,798,308-43,798,308</t>
  </si>
  <si>
    <t>chr10:121,536,327-121,710,488</t>
  </si>
  <si>
    <t>chr4:90,635,338-90,702,146 </t>
  </si>
  <si>
    <t>chr5:133,907,554-134,199,105</t>
  </si>
  <si>
    <t>chr11:83,487,152-83,544,472</t>
  </si>
  <si>
    <t>chr18:40,672,964-40,678,235</t>
  </si>
  <si>
    <t>chr3:48,723,302-49,189,195</t>
  </si>
  <si>
    <t>chr6:72,479,263-72,513,915</t>
  </si>
  <si>
    <t>chr17:7,351,479-7,435,040</t>
  </si>
  <si>
    <t>chr12:123,296,294-123,296,294</t>
  </si>
  <si>
    <t>chr8:11,705,870-11,712,639</t>
  </si>
  <si>
    <t>chr17:40,696,915-40,824,834</t>
  </si>
  <si>
    <t>chr2:169,143,035-169,155,595</t>
  </si>
  <si>
    <t>chr4:114,359,899-114,369,065</t>
  </si>
  <si>
    <t>chr9:17,569,341-17,584,274</t>
  </si>
  <si>
    <t>chr12:42,295,779-42,295,779</t>
  </si>
  <si>
    <t>chr12:40,372,441-40,474,147 </t>
  </si>
  <si>
    <t>chr12:40,922,572-40,936,639</t>
  </si>
  <si>
    <t>chr16:31,011,183-31,149,142</t>
  </si>
  <si>
    <t>chr12:41,251,554-41,471,862</t>
  </si>
  <si>
    <t>chr12:42,535,403-42,535,403</t>
  </si>
  <si>
    <t>chr12:33,301,805-33,301,805</t>
  </si>
  <si>
    <t>chr3:160,943,209-161,096,848</t>
  </si>
  <si>
    <t>chr2:169,091,942-169,133,796</t>
  </si>
  <si>
    <t>chr12:40,620,808-40,620,808</t>
  </si>
  <si>
    <t>chr14:67,978,903-67,990,648</t>
  </si>
  <si>
    <t>chr5:60,108,671-60,417,457</t>
  </si>
  <si>
    <t>failed</t>
  </si>
  <si>
    <t>chr6:32,571,961-32,571,961</t>
  </si>
  <si>
    <t>chr12:32,708,973-32,810,759</t>
  </si>
  <si>
    <t>chr5:60,049,119-60,297,500</t>
  </si>
  <si>
    <t>chr10:121,372,328-121,372,328</t>
  </si>
  <si>
    <t>chr7:23,229,774-23,332,403</t>
  </si>
  <si>
    <t>chr17:44,346,674-44,862,613</t>
  </si>
  <si>
    <t>chr17:44,358,561-44,862,613</t>
  </si>
  <si>
    <t>chr17:44,330,105-44,862,347</t>
  </si>
  <si>
    <t>chr2:95,715,867-96,015,741</t>
  </si>
  <si>
    <t>chr9:17,736,342-17,736,342</t>
  </si>
  <si>
    <t>chr1:155,205,378-155,388,851</t>
  </si>
  <si>
    <t>chr21:38,770,530-38,899,442</t>
  </si>
  <si>
    <t>chr15:61,988,299-61,997,385</t>
  </si>
  <si>
    <t>chr17:42,294,198-42,326,258 </t>
  </si>
  <si>
    <t>chr8:22,449,484-22,538,426</t>
  </si>
  <si>
    <t>chr20:3,151,345-3,170,172</t>
  </si>
  <si>
    <t>chr1:101,872,292-101,880,005</t>
  </si>
  <si>
    <t>chr6:32,345,891-32,433,067</t>
  </si>
  <si>
    <t>chr15:61,991,478-61,997,599</t>
  </si>
  <si>
    <t>chr5:75,569,843-75,619,467</t>
  </si>
  <si>
    <t>chr5:102,280,302-102,587,583</t>
  </si>
  <si>
    <t>chr4:90,636,418-90,678,541</t>
  </si>
  <si>
    <t>chr8:11,693,577-11,712,639</t>
  </si>
  <si>
    <t>chr12:40,653,510-40,653,510</t>
  </si>
  <si>
    <t>chr16:28,921,809-28,952,638 </t>
  </si>
  <si>
    <t>chr16:52,624,535-52,644,895</t>
  </si>
  <si>
    <t>chr6:32,409,530-32,409,530</t>
  </si>
  <si>
    <t>chr11:133,764,666-133,769,699</t>
  </si>
  <si>
    <t>chr4:17,868,058-18,035,250</t>
  </si>
  <si>
    <t>chr2:102,300,940-102,440,166 </t>
  </si>
  <si>
    <t>chr4:951,947-951,947</t>
  </si>
  <si>
    <t>chr4:951,947-951,948</t>
  </si>
  <si>
    <t>chr4:951,947-951,949</t>
  </si>
  <si>
    <t>chr4:951,947-951,950</t>
  </si>
  <si>
    <t>chr1:156,030,037-156,072,217</t>
  </si>
  <si>
    <t>chr5:77,837,737-77,894,047</t>
  </si>
  <si>
    <t>chr4:90,626,111-90,626,111</t>
  </si>
  <si>
    <t>chr4:90,626,111-90,626,112</t>
  </si>
  <si>
    <t>chr4:90,626,111-90,626,113</t>
  </si>
  <si>
    <t>chr4:90,626,111-90,626,114</t>
  </si>
  <si>
    <t>chr4:90,626,111-90,626,115</t>
  </si>
  <si>
    <t>chr4:90,635,606-90,666,041</t>
  </si>
  <si>
    <t>chr4:90,607,126-90,607,126</t>
  </si>
  <si>
    <t>chr1:156,154,860-156,154,860</t>
  </si>
  <si>
    <t>chr1:154,988,255-155,135,036</t>
  </si>
  <si>
    <t>chr14:75,123,076-75,402,014</t>
  </si>
  <si>
    <t>chr11:83,487,277-83,544,472</t>
  </si>
  <si>
    <t>chr11:133,773,691-133,787,717</t>
  </si>
  <si>
    <t>chr4:77,147,969-77,152,816</t>
  </si>
  <si>
    <t>chr6:27,675,290-27,788,062</t>
  </si>
  <si>
    <t>chr4:15,723,661-15,739,390</t>
  </si>
  <si>
    <t>chr4:15,737,863-15,739,428</t>
  </si>
  <si>
    <t>chr1:226,916,078-226,923,264</t>
  </si>
  <si>
    <t>chr13:97,833,323-97,865,021</t>
  </si>
  <si>
    <t>chr16:52,538,040-52,599,188</t>
  </si>
  <si>
    <t>chr4:90,628,127-90,678,798</t>
  </si>
  <si>
    <t>chr19:2,341,047-2,341,047</t>
  </si>
  <si>
    <t>chr3:122,107,235-122,279,049</t>
  </si>
  <si>
    <t>chr2:135,464,616-135,464,616 </t>
  </si>
  <si>
    <t>chr8:16,695,418-16,720,720</t>
  </si>
  <si>
    <t>chr17:59,899,199-60,165,796</t>
  </si>
  <si>
    <t>chr17:43,744,203-43,744,203</t>
  </si>
  <si>
    <t>chr4:170,563,946-170,633,020</t>
  </si>
  <si>
    <t>chr2:135,451,302-135,592,245</t>
  </si>
  <si>
    <t>chr9:33,778,399-34,046,808</t>
  </si>
  <si>
    <t>chr16:50,730,446-50,766,886</t>
  </si>
  <si>
    <t>chr4:90,780,902-90,780,902</t>
  </si>
  <si>
    <t>chr4:906,131-939,087</t>
  </si>
  <si>
    <t>chr1:161,469,054-161,479,745</t>
  </si>
  <si>
    <t>chr17:76,408,369-76,433,899</t>
  </si>
  <si>
    <t>chr1:205,745,960-205,756,484</t>
  </si>
  <si>
    <t>chr3:28,689,218-28,708,340</t>
  </si>
  <si>
    <t>chr4:77,196,677-77,199,913</t>
  </si>
  <si>
    <t>chr4:77,110,365-77,111,032</t>
  </si>
  <si>
    <t>chr4:90,635,338-90,702,146</t>
  </si>
  <si>
    <t>chr11:57,689,210-57,861,667</t>
  </si>
  <si>
    <t>chr5:124,110,273-124,110,273</t>
  </si>
  <si>
    <t>chr17:43,933,307-43,933,307</t>
  </si>
  <si>
    <t>chr17:44,184,828-44,336,997</t>
  </si>
  <si>
    <t>chr10:121,415,685-121,433,675</t>
  </si>
  <si>
    <t>chr3:18,249,906-18,361,759</t>
  </si>
  <si>
    <t>chr9:103,873,918-103,966,832</t>
  </si>
  <si>
    <t>chr6:133,147,365-133,212,446</t>
  </si>
  <si>
    <t>chr2:18,147,848-18,147,848</t>
  </si>
  <si>
    <t>chr12:40,610,864-40,628,433</t>
  </si>
  <si>
    <t>chr7:65,529,558-66,102,713</t>
  </si>
  <si>
    <t>chr20:5,986,950-6,029,552</t>
  </si>
  <si>
    <t>chr4:114,360,372-114,360,372</t>
  </si>
  <si>
    <t>chr11:10,529,822-10,559,783</t>
  </si>
  <si>
    <t>chr14:88,464,264-88,487,570</t>
  </si>
  <si>
    <t>chr18:48,679,989-48,778,064</t>
  </si>
  <si>
    <t>chr1:205,719,532-205,739,266</t>
  </si>
  <si>
    <t>chr17:42,434,630-42,454,806</t>
  </si>
  <si>
    <t>chr4:881,327-944,210</t>
  </si>
  <si>
    <t>chr6:31,846,234-31,846,234</t>
  </si>
  <si>
    <t>chr6:32,600,671-32,682,429</t>
  </si>
  <si>
    <t>chr6:162,805,536-162,869,451</t>
  </si>
  <si>
    <t>chr6:27,681,215-27,681,215</t>
  </si>
  <si>
    <t>chr1:205,744,546-205,762,946</t>
  </si>
  <si>
    <t>chr13:49,915,391-49,939,903</t>
  </si>
  <si>
    <t>chr14:88,464,264-88,487,570 </t>
  </si>
  <si>
    <t>chr17:43,784,228-43,784,228</t>
  </si>
  <si>
    <t>chr6:112,243,291-112,251,458</t>
  </si>
  <si>
    <t>chr13</t>
  </si>
  <si>
    <t>Xie T</t>
  </si>
  <si>
    <t>www.ncbi.nlm.nih.gov/pubmed/24529757</t>
  </si>
  <si>
    <t>Genome-wide association study combining pathway analysis for typical sporadic amyotrophic lateral sclerosis in Chinese Han populations.</t>
  </si>
  <si>
    <t>Amyotrophic lateral sclerosis (sporadic)</t>
  </si>
  <si>
    <t>LOC645321</t>
  </si>
  <si>
    <t>kgp12317355-?</t>
  </si>
  <si>
    <t>kgp12317355</t>
  </si>
  <si>
    <t>Illumina [859311]</t>
  </si>
  <si>
    <t>sporadic amyotrophic lateral sclerosis</t>
  </si>
  <si>
    <t>http://www.ebi.ac.uk/efo/EFO_0001357</t>
  </si>
  <si>
    <t>GCST002337</t>
  </si>
  <si>
    <t>RAB9P1</t>
  </si>
  <si>
    <t>kgp22272527-?</t>
  </si>
  <si>
    <t>kgp22272527</t>
  </si>
  <si>
    <t>MGLL</t>
  </si>
  <si>
    <t>kgp7569258-?</t>
  </si>
  <si>
    <t>kgp7569258</t>
  </si>
  <si>
    <t>MYO18B</t>
  </si>
  <si>
    <t>kgp8087771-?</t>
  </si>
  <si>
    <t>kgp8087771</t>
  </si>
  <si>
    <t>[2.212039-4.157817]</t>
  </si>
  <si>
    <t>Shatunov A</t>
  </si>
  <si>
    <t>www.ncbi.nlm.nih.gov/pubmed/20801717</t>
  </si>
  <si>
    <t>Chromosome 9p21 in sporadic amyotrophic lateral sclerosis in the UK and seven other countries: a genome-wide association study.</t>
  </si>
  <si>
    <t>Amyotrophic lateral sclerosis</t>
  </si>
  <si>
    <t>4,857 European ancestry cases, 8,987 European ancestry controls</t>
  </si>
  <si>
    <t>9;9</t>
  </si>
  <si>
    <t>27556782;27543283</t>
  </si>
  <si>
    <t>C9orf72; AL451123.1; C9orf72</t>
  </si>
  <si>
    <t>rs10122902-G; rs3849942-G</t>
  </si>
  <si>
    <t>rs10122902</t>
  </si>
  <si>
    <t>chr9:27,541,832-27,562,078</t>
  </si>
  <si>
    <t>synonymous_variant; non_coding_transcript_exon_variant</t>
  </si>
  <si>
    <t>Illumina [227475]</t>
  </si>
  <si>
    <t>amyotrophic lateral sclerosis</t>
  </si>
  <si>
    <t>http://www.ebi.ac.uk/efo/EFO_0000253</t>
  </si>
  <si>
    <t>GCST000820</t>
  </si>
  <si>
    <t>rs10122902-G; rs3849942-A</t>
  </si>
  <si>
    <t>rs3849942</t>
  </si>
  <si>
    <t>chr9:27,484,371-27,574,515</t>
  </si>
  <si>
    <t>GPR133</t>
  </si>
  <si>
    <t>ADGRD1</t>
  </si>
  <si>
    <t>ENSG00000111452</t>
  </si>
  <si>
    <t>rs11061269-?</t>
  </si>
  <si>
    <t>rs11061269</t>
  </si>
  <si>
    <t>chr12:131454948-131459827</t>
  </si>
  <si>
    <t>[2.49-5.74]</t>
  </si>
  <si>
    <t>Nicolas A</t>
  </si>
  <si>
    <t>www.ncbi.nlm.nih.gov/pubmed/29566793</t>
  </si>
  <si>
    <t>Genome-wide Analyses Identify KIF5A as a Novel ALS Gene.</t>
  </si>
  <si>
    <t>20,806 European ancestry cases, 59,804 European ancestry controls</t>
  </si>
  <si>
    <t>4,159 cases, 18,650 controls</t>
  </si>
  <si>
    <t>KIF5A</t>
  </si>
  <si>
    <t>ENSG00000155980</t>
  </si>
  <si>
    <t>rs113247976-?</t>
  </si>
  <si>
    <t>rs113247976</t>
  </si>
  <si>
    <t>[1.33-1.45]</t>
  </si>
  <si>
    <t>Illumina [10031630] (imputed)</t>
  </si>
  <si>
    <t>GCST005647</t>
  </si>
  <si>
    <t>Wei L</t>
  </si>
  <si>
    <t>www.ncbi.nlm.nih.gov/pubmed/31872054</t>
  </si>
  <si>
    <t>Identification of TYW3/CRYZ and FGD4 as susceptibility genes for amyotrophic lateral sclerosis.</t>
  </si>
  <si>
    <t>666 Han Chinese ancestry cases, 3,988 Han Chinese ancestry controls</t>
  </si>
  <si>
    <t>up to 884 Han Chinese ancestry cases, up to 5,329 Han Chinese ancestry controls</t>
  </si>
  <si>
    <t>TYW3 - AC133865.1</t>
  </si>
  <si>
    <t>ENSG00000162623</t>
  </si>
  <si>
    <t>ENSG00000229943</t>
  </si>
  <si>
    <t>rs12145183-?</t>
  </si>
  <si>
    <t>rs12145183</t>
  </si>
  <si>
    <t>chr1:75176928-75273866</t>
  </si>
  <si>
    <t>Illumina [456414]</t>
  </si>
  <si>
    <t>GCST009529</t>
  </si>
  <si>
    <t>van Es MA</t>
  </si>
  <si>
    <t>www.ncbi.nlm.nih.gov/pubmed/19734901</t>
  </si>
  <si>
    <t>Genome-wide association study identifies 19p13.3 (UNC13A) and 9p21.2 as susceptibility loci for sporadic amyotrophic lateral sclerosis.</t>
  </si>
  <si>
    <t>2,323 European ancestry cases, 9,013 European ancestry controls</t>
  </si>
  <si>
    <t>2,532 European ancestry cases, 5,940 European ancestry controls</t>
  </si>
  <si>
    <t>UNC13A</t>
  </si>
  <si>
    <t>ENSG00000130477</t>
  </si>
  <si>
    <t>rs12608932-?</t>
  </si>
  <si>
    <t>rs12608932</t>
  </si>
  <si>
    <t>chr19:17742469-17753239</t>
  </si>
  <si>
    <t>Illumina [292768]</t>
  </si>
  <si>
    <t>GCST000481</t>
  </si>
  <si>
    <t>Benyamin B</t>
  </si>
  <si>
    <t>Nat Commun</t>
  </si>
  <si>
    <t>www.ncbi.nlm.nih.gov/pubmed/28931804</t>
  </si>
  <si>
    <t>Cross-ethnic meta-analysis identifies association of the GPX3-TNIP1 locus with amyotrophic lateral sclerosis.</t>
  </si>
  <si>
    <t>1,234 Chinese ancestry cases, 2,850 Chinese ancestry controls, 12,577 European ancestry cases, 23,475 European ancestry controls</t>
  </si>
  <si>
    <t>576 cases, 683 controls</t>
  </si>
  <si>
    <t>[0.015-0.028] unit decrease</t>
  </si>
  <si>
    <t>Illumina [at least 6613544] (imputed)</t>
  </si>
  <si>
    <t>GCST004901</t>
  </si>
  <si>
    <t>rs12973192-?</t>
  </si>
  <si>
    <t>rs12973192</t>
  </si>
  <si>
    <t>chr19:17,742,469-17,753,239</t>
  </si>
  <si>
    <t>Fogh I</t>
  </si>
  <si>
    <t>www.ncbi.nlm.nih.gov/pubmed/27244217</t>
  </si>
  <si>
    <t>Association of a Locus in the CAMTA1 Gene With Survival in Patients With Sporadic Amyotrophic Lateral Sclerosis.</t>
  </si>
  <si>
    <t>Survival in sporadic amyotrophic lateral sclerosis</t>
  </si>
  <si>
    <t>4,256 European ancestry cases</t>
  </si>
  <si>
    <t>10q23.33</t>
  </si>
  <si>
    <t>IDE</t>
  </si>
  <si>
    <t>ENSG00000119912</t>
  </si>
  <si>
    <t>rs139550538-?</t>
  </si>
  <si>
    <t>rs139550538</t>
  </si>
  <si>
    <t>chr10:94202645-94492407</t>
  </si>
  <si>
    <t>Illumina [7174392] (imputed)</t>
  </si>
  <si>
    <t>sporadic amyotrophic lateral sclerosis, survival time</t>
  </si>
  <si>
    <t>http://www.ebi.ac.uk/efo/EFO_0001357, http://www.ebi.ac.uk/efo/EFO_0000714</t>
  </si>
  <si>
    <t>GCST003632</t>
  </si>
  <si>
    <t>AC023050.3 - LINC02422</t>
  </si>
  <si>
    <t>ENSG00000256372</t>
  </si>
  <si>
    <t>ENSG00000255760</t>
  </si>
  <si>
    <t>rs1419311-?</t>
  </si>
  <si>
    <t>rs1419311</t>
  </si>
  <si>
    <t>chr12:32013765-32046418</t>
  </si>
  <si>
    <t>3p21.2</t>
  </si>
  <si>
    <t>IQCF5</t>
  </si>
  <si>
    <t>IQCF5-AS1 - IQCF1</t>
  </si>
  <si>
    <t>ENSG00000235455</t>
  </si>
  <si>
    <t>ENSG00000173389</t>
  </si>
  <si>
    <t>rs1605070-?</t>
  </si>
  <si>
    <t>rs1605070</t>
  </si>
  <si>
    <t>chr3:51915619-51920065</t>
  </si>
  <si>
    <t>[2.78601-5.589479]</t>
  </si>
  <si>
    <t>IFNK, MOBKL2B, C9orf72</t>
  </si>
  <si>
    <t>C9orf72, AL451123.1</t>
  </si>
  <si>
    <t>ENSG00000147894, ENSG00000285103</t>
  </si>
  <si>
    <t>rs2814707-?</t>
  </si>
  <si>
    <t>rs2814707</t>
  </si>
  <si>
    <t>www.ncbi.nlm.nih.gov/pubmed/24256812</t>
  </si>
  <si>
    <t>A genome-wide association meta-analysis identifies a novel locus at 17q11.2 associated with sporadic amyotrophic lateral sclerosis.</t>
  </si>
  <si>
    <t>6,100 European ancestry cases, 7,125 European ancestry controls</t>
  </si>
  <si>
    <t>2,074 European ancestry cases, 2,556 European ancestry controls</t>
  </si>
  <si>
    <t>SALM1</t>
  </si>
  <si>
    <t>KRT18P55</t>
  </si>
  <si>
    <t>ENSG00000265480</t>
  </si>
  <si>
    <t>rs34517613-T</t>
  </si>
  <si>
    <t>rs34517613</t>
  </si>
  <si>
    <t>[1.12-1.29]</t>
  </si>
  <si>
    <t>Illumina [~ 7000000] (imputed)</t>
  </si>
  <si>
    <t>GCST002283</t>
  </si>
  <si>
    <t>SARM1</t>
  </si>
  <si>
    <t>ENSG00000004139</t>
  </si>
  <si>
    <t>rs35714695-?</t>
  </si>
  <si>
    <t>rs35714695</t>
  </si>
  <si>
    <t>chr17:26710570-26723822</t>
  </si>
  <si>
    <t>[0.019-0.037] unit increase</t>
  </si>
  <si>
    <t>van Rheenen W</t>
  </si>
  <si>
    <t>www.ncbi.nlm.nih.gov/pubmed/27455348</t>
  </si>
  <si>
    <t>Genome-wide association analyses identify new risk variants and the genetic architecture of amyotrophic lateral sclerosis.</t>
  </si>
  <si>
    <t>12,577 European ancestry cases, 23,475 European ancestry controls</t>
  </si>
  <si>
    <t>2,579 European ancestry cases, 2,767 European ancestry controls</t>
  </si>
  <si>
    <t>[NR] (NL3 cohort)</t>
  </si>
  <si>
    <t>Illumina [8697640] (imputed)</t>
  </si>
  <si>
    <t>GCST004692</t>
  </si>
  <si>
    <t>Laaksovirta H</t>
  </si>
  <si>
    <t>www.ncbi.nlm.nih.gov/pubmed/20801718</t>
  </si>
  <si>
    <t>Chromosome 9p21 in amyotrophic lateral sclerosis in Finland: a genome-wide association study.</t>
  </si>
  <si>
    <t>405 European ancestry cases, 497 European ancestry controls</t>
  </si>
  <si>
    <t>rs3849942-A</t>
  </si>
  <si>
    <t>chr9:27484371-27574515</t>
  </si>
  <si>
    <t>[1.72-2.70]</t>
  </si>
  <si>
    <t>Illumina [318167]</t>
  </si>
  <si>
    <t>GCST000781</t>
  </si>
  <si>
    <t>rs3849942-?</t>
  </si>
  <si>
    <t>C9orf72</t>
  </si>
  <si>
    <t>rs3849943-?</t>
  </si>
  <si>
    <t>rs3849943</t>
  </si>
  <si>
    <t>c9orf72</t>
  </si>
  <si>
    <t>[0.031-0.046] unit increase</t>
  </si>
  <si>
    <t>Diekstra FP</t>
  </si>
  <si>
    <t>www.ncbi.nlm.nih.gov/pubmed/24931836</t>
  </si>
  <si>
    <t>C9orf72 and UNC13A are shared risk loci for amyotrophic lateral sclerosis and frontotemporal dementia: a genome-wide meta-analysis.</t>
  </si>
  <si>
    <t>4,377 European ancestry cases, 13,017 European ancestry controls</t>
  </si>
  <si>
    <t>rs3849943-C</t>
  </si>
  <si>
    <t>Illumina [~ 1400000] (imputed)</t>
  </si>
  <si>
    <t>GCST002509</t>
  </si>
  <si>
    <t>rs616147-?</t>
  </si>
  <si>
    <t>rs616147</t>
  </si>
  <si>
    <t>chr3:39502506-39534742</t>
  </si>
  <si>
    <t>AL023754.1</t>
  </si>
  <si>
    <t>ENSG00000224260</t>
  </si>
  <si>
    <t>rs6703183-?</t>
  </si>
  <si>
    <t>rs6703183</t>
  </si>
  <si>
    <t>chr1:209712889-209721047</t>
  </si>
  <si>
    <t>McLaughlin RL</t>
  </si>
  <si>
    <t>www.ncbi.nlm.nih.gov/pubmed/25442119</t>
  </si>
  <si>
    <t>Second-generation Irish genome-wide association study for amyotrophic lateral sclerosis.</t>
  </si>
  <si>
    <t>25 European ancestry C9orf72-positive cases, 1,179 European ancestry controls</t>
  </si>
  <si>
    <t>MOB3B</t>
  </si>
  <si>
    <t>ENSG00000120162</t>
  </si>
  <si>
    <t>rs7019351-A</t>
  </si>
  <si>
    <t>rs7019351</t>
  </si>
  <si>
    <t>chr9:27484371-27568817</t>
  </si>
  <si>
    <t>Affymetrix, Illumina [1172473] (imputed)</t>
  </si>
  <si>
    <t>GCST007146</t>
  </si>
  <si>
    <t>LOC100128095, OPCML</t>
  </si>
  <si>
    <t>OPCML</t>
  </si>
  <si>
    <t>ENSG00000183715</t>
  </si>
  <si>
    <t>rs7117082-?</t>
  </si>
  <si>
    <t>rs7117082</t>
  </si>
  <si>
    <t>[2.04-3.81]</t>
  </si>
  <si>
    <t>12q14.2</t>
  </si>
  <si>
    <t>TBK1</t>
  </si>
  <si>
    <t>ENSG00000183735</t>
  </si>
  <si>
    <t>rs74654358-?</t>
  </si>
  <si>
    <t>rs74654358</t>
  </si>
  <si>
    <t>chr12:64757407-64881967</t>
  </si>
  <si>
    <t>C21orf2</t>
  </si>
  <si>
    <t>CFAP410, AP001062.1</t>
  </si>
  <si>
    <t>ENSG00000160226, ENSG00000184441</t>
  </si>
  <si>
    <t>rs75087725-?</t>
  </si>
  <si>
    <t>rs75087725</t>
  </si>
  <si>
    <t>[1.46-1.91]</t>
  </si>
  <si>
    <t>[1.31-1.66]</t>
  </si>
  <si>
    <t>22q11.23</t>
  </si>
  <si>
    <t>SUSD2</t>
  </si>
  <si>
    <t>ENSG00000099994</t>
  </si>
  <si>
    <t>rs8141797-?</t>
  </si>
  <si>
    <t>rs8141797</t>
  </si>
  <si>
    <t>chr2:24435954-24609951</t>
  </si>
  <si>
    <t>Deng M</t>
  </si>
  <si>
    <t>www.ncbi.nlm.nih.gov/pubmed/23624525</t>
  </si>
  <si>
    <t>Genome-wide association analyses in Han Chinese identify two new susceptibility loci for amyotrophic lateral sclerosis.</t>
  </si>
  <si>
    <t>506 Han Chinese ancestry cases, 1,859 Han Chinese ancestry controls</t>
  </si>
  <si>
    <t>706 Han Chinese ancestry cases, 1,777 Han Chinese ancestry controls</t>
  </si>
  <si>
    <t>SUSD2, CABIN1, GGT5</t>
  </si>
  <si>
    <t>rs8141797-G</t>
  </si>
  <si>
    <t>Illumina [473683]</t>
  </si>
  <si>
    <t>GCST001981</t>
  </si>
  <si>
    <t>NUDT12</t>
  </si>
  <si>
    <t>MACIR - AC010406.1</t>
  </si>
  <si>
    <t>ENSG00000181751</t>
  </si>
  <si>
    <t>ENSG00000250567</t>
  </si>
  <si>
    <t>rs9327881-?</t>
  </si>
  <si>
    <t>rs9327881</t>
  </si>
  <si>
    <t>chr5:102714855-102736589</t>
  </si>
  <si>
    <t>PFKP</t>
  </si>
  <si>
    <t>AL355361.1 - AC026396.1</t>
  </si>
  <si>
    <t>ENSG00000231743</t>
  </si>
  <si>
    <t>rs9329300-?</t>
  </si>
  <si>
    <t>rs9329300</t>
  </si>
  <si>
    <t>chr10:2785696-2819280</t>
  </si>
  <si>
    <t>[2.25-4.27]</t>
  </si>
  <si>
    <t>TMPRSS2</t>
  </si>
  <si>
    <t>PCSEAT - LINC00111</t>
  </si>
  <si>
    <t>ENSG00000286027</t>
  </si>
  <si>
    <t>ENSG00000227702</t>
  </si>
  <si>
    <t>rs9977018-?</t>
  </si>
  <si>
    <t>rs9977018</t>
  </si>
  <si>
    <t>chr2:43036969-43041688</t>
  </si>
  <si>
    <t>downloaded on 2020-07-07</t>
  </si>
  <si>
    <t>Cross-Disorder Group of the Psychiatric Genomics Consortium</t>
  </si>
  <si>
    <t>Cell</t>
  </si>
  <si>
    <t>www.ncbi.nlm.nih.gov/pubmed/31835028</t>
  </si>
  <si>
    <t>Genomic Relationships, Novel Loci, and Pleiotropic Mechanisms across Eight Psychiatric Disorders.</t>
  </si>
  <si>
    <t>anorexia nervosa, attention-deficit/hyperactivity disorder, autism spectrum disorder, bipolar disorder, major depression, obsessive-compulsive disorder, schizophrenia, or Tourette syndrome (pleiotropy)</t>
  </si>
  <si>
    <t>19,009 European ancestry ADHD cases, 3,495 European ancestry anorexia cases, 18,381 European ancestry autism cases, 20,352 European ancestry bipolar disorder cases, 130,664 European ancestry major depression cases, 2,688 European ancestry OCD cases, 33,640 European ancestry schizophrenia cases, 4,645 European ancestry Tourette's cases, 494,162 European ancestry controls</t>
  </si>
  <si>
    <t>ZSCAN31, ZKSCAN3</t>
  </si>
  <si>
    <t>ZSCAN31</t>
  </si>
  <si>
    <t>ENSG00000235109</t>
  </si>
  <si>
    <t>rs13217619-?</t>
  </si>
  <si>
    <t>rs13217619</t>
  </si>
  <si>
    <t>NR [6786993] (imputed)</t>
  </si>
  <si>
    <t>anorexia nervosa, obsessive-compulsive disorder, attention deficit hyperactivity disorder, Tourette syndrome, unipolar depression, schizophrenia, autism spectrum disorder, bipolar disorder</t>
  </si>
  <si>
    <t>http://www.ebi.ac.uk/efo/EFO_0004215, http://www.ebi.ac.uk/efo/EFO_0004242, http://www.ebi.ac.uk/efo/EFO_0003888, http://www.ebi.ac.uk/efo/EFO_0004895, http://www.ebi.ac.uk/efo/EFO_0003761, http://www.ebi.ac.uk/efo/EFO_0000692, http://www.ebi.ac.uk/efo/EFO_0003756, http://www.ebi.ac.uk/efo/EFO_0000289</t>
  </si>
  <si>
    <t>GCST009600</t>
  </si>
  <si>
    <t>Anney RJL</t>
  </si>
  <si>
    <t>Mol Autism</t>
  </si>
  <si>
    <t>www.ncbi.nlm.nih.gov/pubmed/28540026</t>
  </si>
  <si>
    <t>Meta-analysis of GWAS of over 16,000 individuals with autism spectrum disorder highlights a novel locus at 10q24.32 and a significant overlap with schizophrenia.</t>
  </si>
  <si>
    <t>Autism spectrum disorder or schizophrenia</t>
  </si>
  <si>
    <t>schizophrenia cases and controls (see Ripke, 2014), up to 6,197 European ancestry ASD cases, up to 7,377 European ancestry controls, up to 1,190 ASD cases, up to 1,190 controls</t>
  </si>
  <si>
    <t>GPX5, GPX6, HCG14, LINC01556, LINC01623, LOC100129636, MAS1L, OR10C1, OR11A1, OR12D2, OR12D3, OR14J1, OR2B3, OR2H1, OR2J2, OR2J3, OR2W1, OR5V1, PGBD1, TRIM27, ZBED9, ZKSCAN3, ZNF311, ZSCAN12, ZSCAN23, ZSCAN26, ZSCAN31</t>
  </si>
  <si>
    <t>RPSAP2 - NOP56P1</t>
  </si>
  <si>
    <t>ENSG00000249814</t>
  </si>
  <si>
    <t>ENSG00000273323</t>
  </si>
  <si>
    <t>rs115329265-A</t>
  </si>
  <si>
    <t>rs115329265</t>
  </si>
  <si>
    <t>[1.14-1.21]</t>
  </si>
  <si>
    <t>Affymetrix, Illumina [NR]</t>
  </si>
  <si>
    <t>schizophrenia, autism spectrum disorder</t>
  </si>
  <si>
    <t>http://www.ebi.ac.uk/efo/EFO_0000692, http://www.ebi.ac.uk/efo/EFO_0003756</t>
  </si>
  <si>
    <t>GCST004521</t>
  </si>
  <si>
    <t>GABBR1, GPX5, GPX6, HCG14, HIST1H1B, HIST1H2AI, HIST1H2AJ, HIST1H2AK, HIST1H2AL, HIST1H2AM, HIST1H2BL, HIST1H2BM, HIST1H2BN, HIST1H2BO, HIST1H3H, HIST1H3I, HIST1H3J, HIST1H4J, HIST1H4K, HIST1H4L, LINC01012, LINC01015, LINC01556, LINC01623, LOC100129636, LOC100131289, MAS1L, MOG, NKAPL, OR10C1, OR11A1, OR12D2, OR12D3, OR14J1, OR2B2, OR2B3, OR2B6, OR2H1, OR2H2, OR2J2, OR2J3, OR2W1, OR5V1, PGBD1, SNORD32B, TOB2P1, TRIM27, UBD, ZBED9, ZFP57, ZKSCAN3, ZKSCAN4, ZKSCAN8, ZNF165, ZNF192P1, ZNF311, ZSCAN12, ZSCAN12P1, ZSCAN16, ZSCAN16-AS1, ZSCAN23, ZSCAN26, ZSCAN31, ZSCAN9</t>
  </si>
  <si>
    <t>AL121932.2 - RPSAP2</t>
  </si>
  <si>
    <t>ENSG00000287279</t>
  </si>
  <si>
    <t>rs116137698-A</t>
  </si>
  <si>
    <t>rs116137698</t>
  </si>
  <si>
    <t>GPX5, GPX6, GUSBP2, HIST1H1B, HIST1H2AG, HIST1H2AH, HIST1H2AI, HIST1H2AJ, HIST1H2AK, HIST1H2AL, HIST1H2AM, HIST1H2BJ, HIST1H2BK, HIST1H2BL, HIST1H2BM, HIST1H2BN, HIST1H2BO, HIST1H3H, HIST1H3I, HIST1H3J, HIST1H4I, HIST1H4J, HIST1H4K, HIST1H4L, LINC00240, LINC01012, LOC100131289, LOC100270746, MIR3143, NKAPL, OR2B2, OR2B6, PGBD1, POM121L2, PRSS16, TOB2P1, VN1R10P, ZBED9, ZKSCAN3, ZKSCAN4, ZKSCAN8, ZNF165, ZNF184, ZNF192P1, ZNF204P, ZNF322, ZNF391, ZSCAN12, ZSCAN12P1, ZSCAN16, ZSCAN16-AS1, ZSCAN23, ZSCAN26, ZSCAN31, ZSCAN9</t>
  </si>
  <si>
    <t>AL031229.1 - AL009179.3</t>
  </si>
  <si>
    <t>ENSG00000216676</t>
  </si>
  <si>
    <t>ENSG00000287674</t>
  </si>
  <si>
    <t>rs141342723-T</t>
  </si>
  <si>
    <t>rs141342723</t>
  </si>
  <si>
    <t>[1.16-1.24]</t>
  </si>
  <si>
    <t>6p22.2</t>
  </si>
  <si>
    <t>ABT1, BTN1A1, BTN2A1, BTN2A2, BTN2A3P, BTN3A1, BTN3A2, BTN3A3, GUSBP2, HCG11, HFE, HIST1H1A, HIST1H1C, HIST1H1D, HIST1H1E, HIST1H1T, HIST1H2AA, HIST1H2AB, HIST1H2AC, HIST1H2AD, HIST1H2AE, HIST1H2AG, HIST1H2AH, HIST1H2APS1, HIST1H2BA, HIST1H2BB, HIST1H2BC, HIST1H2BD, HIST1H2BE, HIST1H2BF, HIST1H2BG, HIST1H2BH, HIST1H2BI, HIST1H2BJ, HIST1H2BK, HIST1H3A, HIST1H3B, HIST1H3C, HIST1H3D, HIST1H3E, HIST1H3F, HIST1H3G, HIST1H4A, HIST1H4B, HIST1H4C, HIST1H4D, HIST1H4E, HIST1H4F, HIST1H4G, HIST1H4H, HIST1H4I, HMGN4, LINC00240, LOC100270746, LOC285819, LRRC16A, MIR3143, POM121L2, PRSS16, SCGN, SLC17A1, SLC17A2, SLC17A3, SLC17A4, TRIM38, VN1R10P, ZNF204P, ZNF322, ZNF391</t>
  </si>
  <si>
    <t>BTN3A1</t>
  </si>
  <si>
    <t>ENSG00000026950</t>
  </si>
  <si>
    <t>rs75782365-T</t>
  </si>
  <si>
    <t>rs75782365</t>
  </si>
  <si>
    <t>ABCF1, ATAT1, C6orf136, DHX16, FLOT1, GABBR1, GNL1, HCG14, HCG17, HCG18, HCG4, HCG4B, HCG8, HCG9, HLA-A, HLA-E, HLA-F, HLA-F-AS1, HLA-G, HLA-H, HLA-J, HLA-L, IER3, IFITM4P, LINC00243, LINC01015, LINC01556, LOC100129636, LOC554223, MAS1L, MDC1, MDC1-AS1, MIR6891, MIR877, MOG, MRPS18B, NRM, OR10C1, OR11A1, OR12D2, OR12D3, OR14J1, OR2B3, OR2H1, OR2H2, OR2J2, OR2J3, OR2W1, OR5V1, PPP1R10, PPP1R11, PPP1R18, PRR3, RNF39, RPP21, SNORD32B, TRIM10, TRIM15, TRIM26, TRIM27, TRIM31, TRIM31-AS1, TRIM39, TRIM39-RPP21, TRIM40, TUBB, UBD, ZFP57, ZNF311, ZNRD1, ZNRD1-AS1</t>
  </si>
  <si>
    <t>AL645929.3</t>
  </si>
  <si>
    <t>ENSG00000285799</t>
  </si>
  <si>
    <t>rs151267808-T</t>
  </si>
  <si>
    <t>rs151267808</t>
  </si>
  <si>
    <t>[1.19-1.30]</t>
  </si>
  <si>
    <t>GUSBP2, HIST1H2AG, HIST1H2AH, HIST1H2BJ, HIST1H2BK, HIST1H4I, LINC00240, LOC100270746, MIR3143, POM121L2, PRSS16, VN1R10P, ZNF204P, ZNF391</t>
  </si>
  <si>
    <t>POM121L2</t>
  </si>
  <si>
    <t>ENSG00000158553</t>
  </si>
  <si>
    <t>rs7746199-?</t>
  </si>
  <si>
    <t>rs7746199</t>
  </si>
  <si>
    <t>ABCF1, ABHD16A, AIF1, APOM, ATAT1, ATP6V1G2, BAG6, C2, C6orf136, C6orf15, C6orf25, C6orf47, ATP6V1G2-DDX39B, C6orf48, CCHCR1, CDSN, CLIC1, CSNK2B, DDAH2, DDR1, DDX39B, DHX16, DPCR1, EHMT2, FLOT1, GNL1, GPANK1, GTF2H4, HCG17, HCG18, HCG22, HCG26, HCG27, HCG8, HCG9, HCP5, HLA-A, HLA-B, HLA-C, HLA-E, HLA-J, HLA-L, HSPA1A, HSPA1B, HSPA1L, IER3, LINC00243, LSM2, LST1, LTA, LTB, LY6G5B, LY6G5C, LY6G6C, LY6G6D, LY6G6E, LY6G6F, MCCD1, MDC1, MDC1-AS1, MICA, MICB, MIR4640, MIR4646, MIR6832, MIR6891, MIR877, MRPS18B, MSH5, MSH5-SAPCD1, MUC21, MUC22, NCR3, NEU1, NFKBIL1, NRM, POU5F1, PPP1R10, PPP1R11, PPP1R18, PRR3, PRRC2A, PSORS1C1, PSORS1C2, PSORS1C3, RNF39, RPP21, SAPCD1, SAPCD1-AS1, SFTA2, SLC44A4, SNORA38, SNORD117, SNORD48, SNORD52, SNORD84, TCF19, TNF, TRIM10, TRIM15, TRIM26, TRIM31, TRIM31-AS1, TRIM39, TRIM39-RPP21, TRIM40, TUBB, VARS, VARS2, VWA7, ZBTB12, ZNRD1, ZNRD1-AS1</t>
  </si>
  <si>
    <t>SFTA2</t>
  </si>
  <si>
    <t>ENSG00000196260</t>
  </si>
  <si>
    <t>rs114115252-?</t>
  </si>
  <si>
    <t>rs114115252</t>
  </si>
  <si>
    <t>[1.12-1.2]</t>
  </si>
  <si>
    <t>12p13.33</t>
  </si>
  <si>
    <t>CACNA1C</t>
  </si>
  <si>
    <t>CACNA1C, CACNA1C</t>
  </si>
  <si>
    <t>ENSG00000151067, ENSG00000285479</t>
  </si>
  <si>
    <t>rs4298967-?</t>
  </si>
  <si>
    <t>rs4298967</t>
  </si>
  <si>
    <t>DPYD-AS2, DPYD, MIR137, MIR137HG, MIR2682</t>
  </si>
  <si>
    <t>MIR137HG</t>
  </si>
  <si>
    <t>ENSG00000225206</t>
  </si>
  <si>
    <t>rs1782810-A</t>
  </si>
  <si>
    <t>rs1782810</t>
  </si>
  <si>
    <t>GPX5, GPX6, NKAPL, OR2B6, PGBD1, TOB2P1, ZBED9, ZKSCAN3, ZKSCAN4, ZKSCAN8, ZNF165, ZNF192P1, ZSCAN12, ZSCAN12P1, ZSCAN16, ZSCAN16-AS1, ZSCAN23, ZSCAN26, ZSCAN31, ZSCAN9</t>
  </si>
  <si>
    <t>ZKSCAN3</t>
  </si>
  <si>
    <t>ENSG00000189298</t>
  </si>
  <si>
    <t>rs6921919-C</t>
  </si>
  <si>
    <t>rs6921919</t>
  </si>
  <si>
    <t>ABT1, BTN1A1, BTN2A1, BTN2A2, BTN2A3P, BTN3A1, BTN3A2, BTN3A3, GUSBP2, HCG11, HFE, HIST1H1A, HIST1H1C, HIST1H1D, HIST1H1E, HIST1H1T, HIST1H2AB, HIST1H2AC, HIST1H2AD, HIST1H2AE, HIST1H2AG, HIST1H2AH, HIST1H2BB, HIST1H2BC, HIST1H2BD, HIST1H2BE, HIST1H2BF, HIST1H2BG, HIST1H2BH, HIST1H2BI, HIST1H2BJ, HIST1H2BK, HIST1H3A, HIST1H3B, HIST1H3C, HIST1H3D, HIST1H3E, HIST1H3F, HIST1H3G, HIST1H4A, HIST1H4B, HIST1H4C, HIST1H4D, HIST1H4E, HIST1H4F, HIST1H4G, HIST1H4H, HIST1H4I, HMGN4, LINC00240, LOC100270746, LOC285819, MIR3143, POM121L2, PRSS16, SLC17A1, SLC17A2, SLC17A3, SLC17A4, TRIM38, ZNF322</t>
  </si>
  <si>
    <t>AL021917.1 - BTN3A2</t>
  </si>
  <si>
    <t>ENSG00000287050</t>
  </si>
  <si>
    <t>ENSG00000186470</t>
  </si>
  <si>
    <t>rs9467711-A</t>
  </si>
  <si>
    <t>rs9467711</t>
  </si>
  <si>
    <t>ABCF1, ATAT1, C6orf136, C6orf15, CCHCR1, CDSN, DDR1, DHX16, DPCR1, FLOT1, GABBR1, GNL1, GTF2H4, HCG17, HCG18, HCG22, HCG27, HCG4, HCG4B, HCG8, HCG9, HLA-A, HLA-E, HLA-F, HLA-F-AS1, HLA-G, HLA-H, HLA-J, HLA-L, IER3, IFITM4P, LINC00243, LINC01015, LOC554223, MAS1L, MDC1, MDC1-AS1, MIR4640, MIR6891, MIR877, MOG, MRPS18B, MUC21, MUC22, NRM, OR10C1, OR11A1, OR12D2, OR2H1, OR2H2, POU5F1, PPP1R10, PPP1R11, PPP1R18, PRR3, PSORS1C1, PSORS1C2, PSORS1C3, RNF39, RPP21, SFTA2, SNORD32B, TCF19, TRIM10, TRIM15, TRIM26, TRIM31, TRIM31-AS1, TRIM39, TRIM39-RPP21, TRIM40, TUBB, UBD, VARS2, ZFP57, ZNRD1, ZNRD1-AS1</t>
  </si>
  <si>
    <t>UBQLN1P1 - MICC</t>
  </si>
  <si>
    <t>ENSG00000236122</t>
  </si>
  <si>
    <t>ENSG00000229651</t>
  </si>
  <si>
    <t>rs115707823-?</t>
  </si>
  <si>
    <t>rs115707823</t>
  </si>
  <si>
    <t>[1.14-1.23]</t>
  </si>
  <si>
    <t>AGER, AGPAT1, ATF6B, BTNL2, C2, C2-AS1, C4A, C4B, C4B_2, C6orf10, C6orf25, C6orf48, CFB, CLIC1, CYP21A1P, CYP21A2, DDAH2, DXO, EGFL8, EHMT2, FKBPL, GPSM3, HCG23, HLA-DOB, HLA-DQA1, HLA-DQA2, HLA-DQB1, HLA-DQB2, HLA-DRA, HLA-DRB1, HLA-DRB5, HLA-DRB6, HSPA1A, HSPA1B, HSPA1L, LOC100294145, LOC100507547, LSM2, LY6G6C, LY6G6D, LY6G6E, LY6G6F, MIR1236, MIR3135B, MIR6721, MIR6833, MSH5, MSH5-SAPCD1, NELFE, NEU1, NOTCH4, PBX2, PPT2, PPT2-EGFL8, PRRT1, PSMB8, PSMB8-AS1, PSMB9, RNF5, RNF5P1, SAPCD1, SAPCD1-AS1, SKIV2L, SLC44A4, SNORD48, SNORD52, STK19, TAP1, TAP2, TNXA, TNXB, VARS, VWA7, ZBTB12</t>
  </si>
  <si>
    <t>rs116633139-?</t>
  </si>
  <si>
    <t>rs116633139</t>
  </si>
  <si>
    <t>GABBR1, HCG14, HCG4, HCG4B, HCG8, HCG9, HLA-A, HLA-F, HLA-F-AS1, HLA-G, HLA-H, HLA-J, IFITM4P, LINC01015, LINC01556, LINC01623, LOC100129636, LOC554223, MAS1L, MOG, OR10C1, OR11A1, OR12D2, OR12D3, OR14J1, OR2B3, OR2H1, OR2H2, OR2J2, OR2J3, OR2W1, OR5V1, PPP1R11, RNF39, SNORD32B, TRIM27, TRIM31, TRIM31-AS1, UBD, ZFP57, ZNF311, ZNRD1, ZNRD1-AS1</t>
  </si>
  <si>
    <t>LINC02829, LINC02829, LINC02829, LINC02829, LINC02829, LINC02829, LINC02829</t>
  </si>
  <si>
    <t>ENSG00000227886, ENSG00000232902, ENSG00000228370, ENSG00000224753, ENSG00000232356, ENSG00000229274, ENSG00000232652</t>
  </si>
  <si>
    <t>rs115123779-?</t>
  </si>
  <si>
    <t>rs115123779</t>
  </si>
  <si>
    <t>HCG17, HCG18, HCG4, HCG4B, HCG8, HCG9, HLA-A, HLA-F, HLA-F-AS1, HLA-G, HLA-H, HLA-J, HLA-L, IFITM4P, LOC554223, MIR6891, MOG, PPP1R11, RNF39, RPP21, TRIM10, TRIM15, TRIM26, TRIM31, TRIM31-AS1, TRIM39, TRIM39-RPP21, TRIM40, ZFP57, ZNRD1, ZNRD1-AS1</t>
  </si>
  <si>
    <t>HLA-G - AL645929.3</t>
  </si>
  <si>
    <t>ENSG00000235680</t>
  </si>
  <si>
    <t>rs116326873-A</t>
  </si>
  <si>
    <t>rs116326873</t>
  </si>
  <si>
    <t>[1.10-1.16]</t>
  </si>
  <si>
    <t>3p22.2</t>
  </si>
  <si>
    <t>TRANK1, DCLK3</t>
  </si>
  <si>
    <t>HSPD1P6 - LINC02033</t>
  </si>
  <si>
    <t>ENSG00000230067</t>
  </si>
  <si>
    <t>ENSG00000279727</t>
  </si>
  <si>
    <t>rs9834970-?</t>
  </si>
  <si>
    <t>rs9834970</t>
  </si>
  <si>
    <t>ABCF1, ABHD16A, AGER, AGPAT1, AIF1, APOM, ATAT1, ATF6B, ATP6V1G2, ATP6V1G2-DDX39B, BAG6, C2, C2-AS1, C4A, C4B, C4B_2, C6orf136, C6orf15, C6orf25, C6orf47, C6orf48, CCHCR1, CDSN, CFB, CLIC1, CSNK2B, CYP21A1P, CYP21A2, DDAH2, DDR1, DDX39B, DHX16, DPCR1, DXO, EGFL8, EHMT2, FKBPL, FLOT1, GNL1, GPANK1, GPSM3, GTF2H4, HCG17, HCG18, HCG22, HCG26, HCG27, HCP5, HLA-B, HLA-C, HLA-E, HLA-L,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RPP21, SAPCD1, SAPCD1-AS1, SFTA2, SKIV2L, SLC44A4, SNORA38, SNORD117, SNORD48, SNORD52, SNORD84, STK19, TCF19, TNF, TNXA, TNXB, TRIM39, TRIM39-RPP21, TUBB, VARS, VARS2, VWA7, ZBTB12</t>
  </si>
  <si>
    <t>AL662844.2 - HLA-C</t>
  </si>
  <si>
    <t>ENSG00000255899</t>
  </si>
  <si>
    <t>ENSG00000228299</t>
  </si>
  <si>
    <t>rs144762289-?</t>
  </si>
  <si>
    <t>rs144762289</t>
  </si>
  <si>
    <t>ABT1, BTN1A1, BTN2A1, BTN2A2, BTN2A3P, BTN3A1, BTN3A2, BTN3A3, GUSBP2, HCG11, HIST1H2AG, HIST1H2AH, HIST1H2BJ, HIST1H2BK, HIST1H4I, HMGN4, LINC00240, LOC100270746, LOC285819, MIR3143, PRSS16, ZNF322</t>
  </si>
  <si>
    <t>GUSBP2</t>
  </si>
  <si>
    <t>ENSG00000241549</t>
  </si>
  <si>
    <t>rs9348739-?</t>
  </si>
  <si>
    <t>rs9348739</t>
  </si>
  <si>
    <t>RN7SKP19 - LINC01360</t>
  </si>
  <si>
    <t>ENSG00000251825</t>
  </si>
  <si>
    <t>ENSG00000233973</t>
  </si>
  <si>
    <t>rs12129573-?</t>
  </si>
  <si>
    <t>rs12129573</t>
  </si>
  <si>
    <t>ITIH3, ITIH4</t>
  </si>
  <si>
    <t>ITIH3</t>
  </si>
  <si>
    <t>ENSG00000162267</t>
  </si>
  <si>
    <t>rs4481150-?</t>
  </si>
  <si>
    <t>rs4481150</t>
  </si>
  <si>
    <t>ABCF1, ATAT1, C6orf136, DHX16, FLOT1, GABBR1, GNL1, HCG17, HCG18, HCG4, HCG4B, HCG8, HCG9, HLA-A, HLA-E, HLA-F, HLA-F-AS1, HLA-G, HLA-H, HLA-J, HLA-L, IER3, IFITM4P, LINC01015, LOC554223, MAS1L, MDC1, MDC1-AS1, MIR6891, MIR877, MOG, MRPS18B, NRM, OR10C1, OR11A1, OR12D2, OR12D3, OR2H1, OR2H2, PPP1R10, PPP1R11, PPP1R18, PRR3, RNF39, RPP21, SNORD32B, TRIM10, TRIM15, TRIM26, TRIM31, TRIM31-AS1, TRIM39, TRIM39-RPP21, TRIM40, TUBB, UBD, ZFP57, ZNRD1, ZNRD1-AS1</t>
  </si>
  <si>
    <t>TRIM26, TRIM26, TRIM26, TRIM26, TRIM26, TRIM26, TRIM26, TRIM26</t>
  </si>
  <si>
    <t>ENSG00000226060, ENSG00000231641, ENSG00000234127, ENSG00000231002, ENSG00000234046, ENSG00000230230, ENSG00000228881, ENSG00000137313</t>
  </si>
  <si>
    <t>rs116408368-T</t>
  </si>
  <si>
    <t>rs116408368</t>
  </si>
  <si>
    <t>AS3MT, BORCS7, BORCS7-ASMT, CNNM2, CYP17A1, NT5C2, SFXN2, WBP1L</t>
  </si>
  <si>
    <t>AL358790.1</t>
  </si>
  <si>
    <t>ENSG00000282772</t>
  </si>
  <si>
    <t>rs11191419-?</t>
  </si>
  <si>
    <t>rs11191419</t>
  </si>
  <si>
    <t>ABCF1, ATAT1, C6orf136, DDR1, DHX16, FLOT1, GABBR1, GNL1, GTF2H4, HCG17, HCG18, HCG4, HCG4B, HCG8, HCG9, HLA-A, HLA-E, HLA-F, HLA-F-AS1, HLA-G, HLA-H, HLA-J, HLA-L, IER3, IFITM4P, LINC00243, LOC554223, MDC1, MDC1-AS1, MIR4640, MIR6891, MIR877, MOG, MRPS18B, NRM, PPP1R10, PPP1R11, PPP1R18, PRR3, RNF39, RPP21, TRIM10, TRIM15, TRIM26, TRIM31, TRIM31-AS1, TRIM39, TRIM39-RPP21, TRIM40, TUBB, ZFP57, ZNRD1, ZNRD1-AS1</t>
  </si>
  <si>
    <t>TRIM10, TRIM10, TRIM10, TRIM10, TRIM10, TRIM10, TRIM10</t>
  </si>
  <si>
    <t>ENSG00000204613, ENSG00000137394, ENSG00000229381, ENSG00000237703, ENSG00000237192, ENSG00000227472, ENSG00000229346</t>
  </si>
  <si>
    <t>rs115242751-T</t>
  </si>
  <si>
    <t>rs115242751</t>
  </si>
  <si>
    <t>BTNL2, C6orf10, HCG23, HLA-DRA, HLA-DRB1, HLA-DRB5, HLA-DRB6</t>
  </si>
  <si>
    <t>rs114882497-T</t>
  </si>
  <si>
    <t>rs114882497</t>
  </si>
  <si>
    <t>[1.10-1.17]</t>
  </si>
  <si>
    <t>ABCF1, ATAT1, C6orf136, C6orf15, CDSN, DDR1, DHX16, DPCR1, FLOT1, GNL1, GTF2H4, HCG17, HCG18, HCG22, HLA-E, HLA-L, IER3, LINC00243, MDC1, MDC1-AS1, MIR4640, MIR6891, MIR877, MRPS18B, MUC21, MUC22, NRM, PPP1R10, PPP1R11, PPP1R18, PRR3, PSORS1C1, RNF39, RPP21, SFTA2, TRIM10, TRIM15, TRIM26, TRIM31, TRIM31-AS1, TRIM39, TRIM39-RPP21, TRIM40, TUBB, VARS2, ZNRD1, ZNRD1-AS1</t>
  </si>
  <si>
    <t>NAPGP2 - MUC21</t>
  </si>
  <si>
    <t>ENSG00000275906</t>
  </si>
  <si>
    <t>ENSG00000231350</t>
  </si>
  <si>
    <t>rs114867672-T</t>
  </si>
  <si>
    <t>rs114867672</t>
  </si>
  <si>
    <t>ABHD16A, APOM, ATF6B, BAG6, C2, C2-AS1, C4A, C4B, C4B_2, C6orf25, C6orf47, C6orf48, CFB, CLIC1, CSNK2B, CYP21A1P, CYP21A2, DDAH2, DXO, EHMT2, FKBPL, GPANK1, HSPA1A, HSPA1B, HSPA1L, LOC100507547, LSM2, LY6G5B, LY6G5C, LY6G6C, LY6G6D, LY6G6E, LY6G6F, MIR1236, MIR4646, MIR6832, MSH5, MSH5-SAPCD1, NELFE, NEU1, PPT2, PPT2-EGFL8, PRRC2A, PRRT1, SAPCD1, SAPCD1-AS1, SKIV2L, SLC44A4, SNORD48, SNORD52, STK19, TNXA, TNXB, VARS, VWA7, ZBTB12</t>
  </si>
  <si>
    <t>C2, C2</t>
  </si>
  <si>
    <t>ENSG00000235017, ENSG00000206372</t>
  </si>
  <si>
    <t>rs116385615-T</t>
  </si>
  <si>
    <t>rs116385615</t>
  </si>
  <si>
    <t>[1.09-1.16]</t>
  </si>
  <si>
    <t>5q21.2</t>
  </si>
  <si>
    <t>AC099520.1</t>
  </si>
  <si>
    <t>rs12658451-?</t>
  </si>
  <si>
    <t>rs12658451</t>
  </si>
  <si>
    <t>HIST1H1B, HIST1H2AI, HIST1H2AJ, HIST1H2AK, HIST1H2AL, HIST1H2AM, HIST1H2BL, HIST1H2BM, HIST1H2BN, HIST1H2BO, HIST1H3H, HIST1H3I, HIST1H3J, HIST1H4J, HIST1H4K, HIST1H4L, LINC01012, LOC100131289, NKAPL, OR2B2, OR2B6, PGBD1, TOB2P1, ZKSCAN4, ZKSCAN8, ZNF165, ZNF184, ZNF192P1, ZSCAN12P1, ZSCAN16, ZSCAN16-AS1, ZSCAN26, ZSCAN31, ZSCAN9</t>
  </si>
  <si>
    <t>ZSCAN16-AS1</t>
  </si>
  <si>
    <t>ENSG00000269293</t>
  </si>
  <si>
    <t>rs202906-T</t>
  </si>
  <si>
    <t>rs202906</t>
  </si>
  <si>
    <t>ABT1, GUSBP2, HIST1H1B, HIST1H2AG, HIST1H2AH, HIST1H2AI, HIST1H2AJ, HIST1H2AK, HIST1H2AL, HIST1H2AM, HIST1H2BJ, HIST1H2BK, HIST1H2BL, HIST1H2BM, HIST1H2BN, HIST1H2BO, HIST1H3H, HIST1H3I, HIST1H3J, HIST1H4I, HIST1H4J, HIST1H4K, HIST1H4L, LINC00240, LINC01012, LOC100131289, LOC100270746, MIR3143, OR2B2, OR2B6, POM121L2, PRSS16, VN1R10P, ZNF184, ZNF204P, ZNF322, ZNF391</t>
  </si>
  <si>
    <t>VN1R10P - ZNF204P</t>
  </si>
  <si>
    <t>ENSG00000220758</t>
  </si>
  <si>
    <t>ENSG00000204789</t>
  </si>
  <si>
    <t>rs13212562-A</t>
  </si>
  <si>
    <t>rs13212562</t>
  </si>
  <si>
    <t>rs1702294-?</t>
  </si>
  <si>
    <t>rs1702294</t>
  </si>
  <si>
    <t>AS3MT, C10orf32</t>
  </si>
  <si>
    <t>BORCS7-ASMT</t>
  </si>
  <si>
    <t>ENSG00000270316</t>
  </si>
  <si>
    <t>rs7085104-?</t>
  </si>
  <si>
    <t>rs7085104</t>
  </si>
  <si>
    <t>CCHCR1, HCG27, HLA-C, POU5F1, PSORS1C3, TCF19</t>
  </si>
  <si>
    <t>HCG27 - AL662844.1</t>
  </si>
  <si>
    <t>ENSG00000220890</t>
  </si>
  <si>
    <t>ENSG00000255726</t>
  </si>
  <si>
    <t>rs114276265-?</t>
  </si>
  <si>
    <t>rs114276265</t>
  </si>
  <si>
    <t>ABCF1, ABHD16A, AIF1, APOM, ATAT1, ATF6B, ATP6V1G2, ATP6V1G2-DDX39B, BAG6, C2, C2-AS1, C4A, C4B, C4B_2, C6orf136, C6orf15, C6orf25, C6orf47, C6orf48, CCHCR1, CDSN, CFB, CLIC1, CSNK2B, CYP21A1P, CYP21A2, DDAH2, DDR1, DDX39B, DHX16, DPCR1, DXO, EHMT2, FKBPL, FLOT1, GNL1, GPANK1, GTF2H4, HCG22, HCG26, HCG27, HCP5, HLA-B, HLA-C, HLA-E, HSPA1A, HSPA1B, HSPA1L, IER3, LINC00243, LOC100507547, LSM2, LST1, LTA, LTB, LY6G5B, LY6G5C, LY6G6C, LY6G6D, LY6G6E, LY6G6F, MCCD1, MDC1, MDC1-AS1, MICA, MICB, MIR1236, MIR4640, MIR4646, MIR6832, MIR6891, MIR877, MRPS18B, MSH5, MSH5-SAPCD1, MUC21, MUC22, NCR3, NELFE, NEU1, NFKBIL1, NRM, POU5F1, PPP1R10, PPP1R18, PPT2, PPT2-EGFL8, PRR3, PRRC2A, PRRT1, PSORS1C1, PSORS1C2, PSORS1C3, SAPCD1, SAPCD1-AS1, SFTA2, SKIV2L, SLC44A4, SNORA38, SNORD117, SNORD48, SNORD52, SNORD84, STK19, TCF19, TNF, TNXA, TNXB, TUBB, VARS, VARS2, VWA7, ZBTB12</t>
  </si>
  <si>
    <t>HLA-B, HLA-B, HLA-B, HLA-B, HLA-B</t>
  </si>
  <si>
    <t>ENSG00000228964, ENSG00000223532, ENSG00000234745, ENSG00000224608, ENSG00000206450</t>
  </si>
  <si>
    <t>rs116427960-?</t>
  </si>
  <si>
    <t>rs116427960</t>
  </si>
  <si>
    <t>FTSJ2, MAD1L1, MIR4655, MIR6836, NUDT1, SNX8</t>
  </si>
  <si>
    <t>AC069288.1, MAD1L1</t>
  </si>
  <si>
    <t>ENSG00000286192, ENSG00000002822</t>
  </si>
  <si>
    <t>rs59574136-T</t>
  </si>
  <si>
    <t>rs59574136</t>
  </si>
  <si>
    <t>GABBR1, HCG4, HCG4B, HCG8, HCG9, HLA-A, HLA-F, HLA-F-AS1, HLA-G, HLA-H, HLA-J, IFITM4P, LOC554223, MOG, OR2H2, PPP1R11, RNF39, SNORD32B, ZFP57, ZNRD1, ZNRD1-AS1</t>
  </si>
  <si>
    <t>SUMO2P1 - MOG</t>
  </si>
  <si>
    <t>ENSG00000228130</t>
  </si>
  <si>
    <t>ENSG00000236561</t>
  </si>
  <si>
    <t>rs114041423-?</t>
  </si>
  <si>
    <t>rs114041423</t>
  </si>
  <si>
    <t>AL513166.1</t>
  </si>
  <si>
    <t>ENSG00000286863</t>
  </si>
  <si>
    <t>rs7531118-?</t>
  </si>
  <si>
    <t>rs7531118</t>
  </si>
  <si>
    <t>ABCF1, ATAT1, ATP6V1G2, ATP6V1G2-DDX39B, C6orf136, C6orf15, CCHCR1, CDSN, DDR1, DDX39B, DHX16, DPCR1, FLOT1, GNL1, GTF2H4, HCG17, HCG18, HCG22, HCG26, HCG27, HCG8, HCP5, HLA-B, HLA-C, HLA-E, HLA-J, HLA-L, IER3, LINC00243, LST1, LTA, LTB, MCCD1, MDC1, MDC1-AS1, MICA, MICB, MIR4640, MIR6891, MIR877, MRPS18B, MUC21, MUC22, NCR3, NFKBIL1, NRM, POU5F1, PPP1R10, PPP1R11, PPP1R18, PRR3, PSORS1C1, PSORS1C2, PSORS1C3, RNF39, RPP21, SFTA2, SNORD117, SNORD84, TCF19, TNF, TRIM10, TRIM15, TRIM26, TRIM31, TRIM31-AS1, TRIM39, TRIM39-RPP21, TRIM40, TUBB, VARS2, ZNRD1, ZNRD1-AS1</t>
  </si>
  <si>
    <t>LINC00243</t>
  </si>
  <si>
    <t>ENSG00000214894</t>
  </si>
  <si>
    <t>rs114964506-?</t>
  </si>
  <si>
    <t>rs114964506</t>
  </si>
  <si>
    <t>HLA-DQA1, HLA-DRA, HLA-DRB1, HLA-DRB5, HLA-DRB6</t>
  </si>
  <si>
    <t>HLA-DRB6 - HLA-DRB1</t>
  </si>
  <si>
    <t>ENSG00000229391</t>
  </si>
  <si>
    <t>rs111639056-?</t>
  </si>
  <si>
    <t>rs111639056</t>
  </si>
  <si>
    <t>HCG11 - HMGN4</t>
  </si>
  <si>
    <t>ENSG00000228223</t>
  </si>
  <si>
    <t>ENSG00000182952</t>
  </si>
  <si>
    <t>rs6939532-?</t>
  </si>
  <si>
    <t>rs6939532</t>
  </si>
  <si>
    <t>GPR89P - AL009179.2</t>
  </si>
  <si>
    <t>rs6940116-A</t>
  </si>
  <si>
    <t>rs6940116</t>
  </si>
  <si>
    <t>GPX5, GPX6, HCG14, LINC01556, LINC01623, LOC100129636, NKAPL, OR12D3, OR14J1, OR2B3, OR2J2, OR2J3, OR2W1, OR5V1, PGBD1, TRIM27, ZBED9, ZKSCAN3, ZKSCAN4, ZNF311, ZSCAN12, ZSCAN23, ZSCAN26, ZSCAN31</t>
  </si>
  <si>
    <t>ZBED9</t>
  </si>
  <si>
    <t>ENSG00000232040</t>
  </si>
  <si>
    <t>rs116663187-A</t>
  </si>
  <si>
    <t>rs116663187</t>
  </si>
  <si>
    <t>8q24.3</t>
  </si>
  <si>
    <t>TSNARE1</t>
  </si>
  <si>
    <t>ENSG00000171045</t>
  </si>
  <si>
    <t>rs4129585-?</t>
  </si>
  <si>
    <t>rs4129585</t>
  </si>
  <si>
    <t>ABCF1, ABHD16A, AGER, AGPAT1, AIF1, APOM, ATAT1, ATF6B, ATP6V1G2, ATP6V1G2-DDX39B, BAG6, C2, C2-AS1, C4A, C4B, C4B_2, C6orf10, C6orf136, C6orf15, C6orf25, C6orf47, C6orf48, CCHCR1, CDSN, CFB, CLIC1, CSNK2B, CYP21A1P, CYP21A2, DDAH2, DDR1, DDX39B, DHX16, DPCR1, DXO, EGFL8, EHMT2, FKBPL, FLOT1, GNL1, GPANK1, GPSM3, GTF2H4, HCG22, HCG26, HCG27, HCP5, HLA-B, HLA-C, HLA-E,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SAPCD1, SAPCD1-AS1, SFTA2, SKIV2L, SLC44A4, SNORA38, SNORD117, SNORD48, SNORD52, SNORD84, STK19, TCF19, TNF, TNXA, TNXB, TUBB, VARS, VARS2, VWA7, ZBTB12</t>
  </si>
  <si>
    <t>FGFR3P1 - ZDHHC20P2</t>
  </si>
  <si>
    <t>ENSG00000230994</t>
  </si>
  <si>
    <t>ENSG00000231773</t>
  </si>
  <si>
    <t>rs114904464-?</t>
  </si>
  <si>
    <t>rs114904464</t>
  </si>
  <si>
    <t>AGER, AGPAT1, ATF6B, BTNL2, C2, C2-AS1, C4A, C4B, C4B_2, C6orf10, C6orf48, CFB, CYP21A1P, CYP21A2, DXO, EGFL8, EHMT2, FKBPL, GPSM3, HCG23, HLA-DQA1, HLA-DQB1, HLA-DRA, HLA-DRB1, HLA-DRB5, HLA-DRB6, HSPA1A, HSPA1B, HSPA1L, LOC100507547, LSM2, MIR1236, MIR6721, MIR6833, NELFE, NEU1, NOTCH4, PBX2, PPT2, PPT2-EGFL8, PRRT1, RNF5, RNF5P1, SKIV2L, SLC44A4, SNORD48, SNORD52, STK19, TNXA, TNXB, VARS, ZBTB12</t>
  </si>
  <si>
    <t>NOTCH4 - TSBP1-AS1</t>
  </si>
  <si>
    <t>ENSG00000238196</t>
  </si>
  <si>
    <t>rs145547914-?</t>
  </si>
  <si>
    <t>rs145547914</t>
  </si>
  <si>
    <t>HLA-DRA, HLA-DRB1, HLA-DRB5, HLA-DRB6</t>
  </si>
  <si>
    <t>rs9269271-T</t>
  </si>
  <si>
    <t>rs9269271</t>
  </si>
  <si>
    <t>ABCF1, ATAT1, C6orf136, C6orf15, CCHCR1, CDSN, DDR1, DHX16, DPCR1, FLOT1, GNL1, GTF2H4, HCG17, HCG18, HCG22, HCG27, HCG8, HLA-B, HLA-C, HLA-E, HLA-J, HLA-L, IER3, LINC00243, MDC1, MDC1-AS1, MIR4640, MIR6891, MIR877, MRPS18B, MUC21, MUC22, NRM, POU5F1, PPP1R10, PPP1R11, PPP1R18, PRR3, PSORS1C1, PSORS1C2, PSORS1C3, RNF39, RPP21, SFTA2, TCF19, TRIM10, TRIM15, TRIM26, TRIM31, TRIM31-AS1, TRIM39, TRIM39-RPP21, TRIM40, TUBB, VARS2, ZNRD1, ZNRD1-AS1</t>
  </si>
  <si>
    <t>HCG20, HCG20, HCG20, HCG20, HCG20</t>
  </si>
  <si>
    <t>ENSG00000224133, ENSG00000224641, ENSG00000228022, ENSG00000224923, ENSG00000228762</t>
  </si>
  <si>
    <t>rs114963521-?</t>
  </si>
  <si>
    <t>rs114963521</t>
  </si>
  <si>
    <t>ABCF1, ABHD16A, AGER, AGPAT1, AIF1, APOM, ATAT1, ATF6B, ATP6V1G2, ATP6V1G2-DDX39B, BAG6, BTNL2, C2, C2-AS1, C4A, C4B, C4B_2, C6orf10, C6orf136, C6orf15, C6orf25, C6orf47, C6orf48, CCHCR1, CDSN, CFB, CLIC1, CSNK2B, CYP21A1P, CYP21A2, DDAH2, DDR1, DDX39B, DHX16, DPCR1, DXO, EGFL8, EHMT2, FKBPL, FLOT1, GNL1, GPANK1, GPSM3, GTF2H4, HCG22, HCG23, HCG26, HCG27, HCP5, HLA-B, HLA-C, HLA-DRA, HSPA1A, HSPA1B, HSPA1L, IER3, LINC00243, LOC100507547, LSM2, LST1, LTA, LTB, LY6G5B, LY6G5C, LY6G6C, LY6G6D, LY6G6E, LY6G6F, MCCD1, MDC1, MDC1-AS1, MICA, MICB, MIR1236, MIR4640, MIR4646, MIR6721, MIR6832, MIR6833, MIR6891, MIR877, MRPS18B, MSH5, MSH5-SAPCD1, MUC21, MUC22, NCR3, NELFE, NEU1, NFKBIL1, NOTCH4, NRM, PBX2, POU5F1, PPP1R10, PPP1R18, PPT2, PPT2-EGFL8, PRR3, PRRC2A, PRRT1, PSORS1C1, PSORS1C2, PSORS1C3, RNF5, RNF5P1, SAPCD1, SAPCD1-AS1, SFTA2, SKIV2L, SLC44A4, SNORA38, SNORD117, SNORD48, SNORD52, SNORD84, STK19, TCF19, TNF, TNXA, TNXB, TUBB, VARS, VARS2, VWA7, ZBTB12</t>
  </si>
  <si>
    <t>AL645933.4</t>
  </si>
  <si>
    <t>ENSG00000286940</t>
  </si>
  <si>
    <t>rs140502984-T</t>
  </si>
  <si>
    <t>rs140502984</t>
  </si>
  <si>
    <t>rs61867293-?</t>
  </si>
  <si>
    <t>rs61867293</t>
  </si>
  <si>
    <t>ABHD16A, AGER, AGPAT1, AIF1, APOM, ATF6B, ATP6V1G2, ATP6V1G2-DDX39B, BAG6, BTNL2, C2, C2-AS1, C4A, C4B, C4B_2, C6orf10, C6orf25, C6orf47, C6orf48, CFB, CLIC1, CSNK2B, CYP21A1P, CYP21A2, DDAH2, DDX39B, DXO, EGFL8, EHMT2, FKBPL, GPANK1, GPSM3, HCG23, HCG26, HCP5, HLA-DOB, HLA-DQA1, HLA-DQA2, HLA-DQB1, HLA-DQB2, HLA-DRA, HLA-DRB1, HLA-DRB5, HLA-DRB6, HSPA1A, HSPA1B, HSPA1L, LOC100294145, LOC100507547, LSM2, LST1, LTA, LTB, LY6G5B, LY6G5C, LY6G6C, LY6G6D, LY6G6E, LY6G6F, MCCD1, MICA, MICB, MIR1236, MIR3135B, MIR4646, MIR6721, MIR6832, MIR6833, MSH5, MSH5-SAPCD1, NCR3, NELFE, NEU1, NFKBIL1, NOTCH4, PBX2, PPT2, PPT2-EGFL8, PRRC2A, PRRT1, PSMB8, PSMB8-AS1, PSMB9, RNF5, RNF5P1, SAPCD1, SAPCD1-AS1, SKIV2L, SLC44A4, SNORA38, SNORD117, SNORD48, SNORD52, SNORD84, STK19, TAP1, TAP2, TNF, TNXA, TNXB, VARS, VWA7, ZBTB12</t>
  </si>
  <si>
    <t>TSBP1-AS1</t>
  </si>
  <si>
    <t>rs115035678-A</t>
  </si>
  <si>
    <t>rs115035678</t>
  </si>
  <si>
    <t>HLA-DQB1, HLA-DQB1, HLA-DQB1, HLA-DQB1, HLA-DQB1, HLA-DQB1, HLA-DQB1</t>
  </si>
  <si>
    <t>ENSG00000233209, ENSG00000179344, ENSG00000206302, ENSG00000206237, ENSG00000225824, ENSG00000231939, ENSG00000231286</t>
  </si>
  <si>
    <t>rs9274390-T</t>
  </si>
  <si>
    <t>rs9274390</t>
  </si>
  <si>
    <t>ACTG1P22</t>
  </si>
  <si>
    <t>ENSG00000271615</t>
  </si>
  <si>
    <t>rs11688767-?</t>
  </si>
  <si>
    <t>rs11688767</t>
  </si>
  <si>
    <t>HLA-DQA1, HLA-DQB1, HLA-DRB1, HLA-DRB6</t>
  </si>
  <si>
    <t>HLA-DRB6</t>
  </si>
  <si>
    <t>rs78110044-?</t>
  </si>
  <si>
    <t>rs78110044</t>
  </si>
  <si>
    <t>[1.15-1.28]</t>
  </si>
  <si>
    <t>rs150680405-?</t>
  </si>
  <si>
    <t>rs150680405</t>
  </si>
  <si>
    <t>[1.11-1.2]</t>
  </si>
  <si>
    <t>10q24.33</t>
  </si>
  <si>
    <t>NT5C2, CNNM2</t>
  </si>
  <si>
    <t>NT5C2</t>
  </si>
  <si>
    <t>ENSG00000076685</t>
  </si>
  <si>
    <t>rs10883832-?</t>
  </si>
  <si>
    <t>rs10883832</t>
  </si>
  <si>
    <t>HFE, HIST1H1A, HIST1H1C, HIST1H1D, HIST1H1E, HIST1H1T, HIST1H2AA, HIST1H2AB, HIST1H2AC, HIST1H2AD, HIST1H2AE, HIST1H2APS1, HIST1H2BA, HIST1H2BB, HIST1H2BC, HIST1H2BD, HIST1H2BE, HIST1H2BF, HIST1H2BG, HIST1H2BH, HIST1H2BI, HIST1H3A, HIST1H3B, HIST1H3C, HIST1H3D, HIST1H3E, HIST1H3F, HIST1H3G, HIST1H4A, HIST1H4B, HIST1H4C, HIST1H4D, HIST1H4E, HIST1H4F, HIST1H4G, HIST1H4H, LRRC16A, SCGN, SLC17A1, SLC17A2, SLC17A3, SLC17A4, TRIM38</t>
  </si>
  <si>
    <t>CMAHP, CARMIL1</t>
  </si>
  <si>
    <t>ENSG00000168405, ENSG00000079691</t>
  </si>
  <si>
    <t>rs7752195-?</t>
  </si>
  <si>
    <t>rs7752195</t>
  </si>
  <si>
    <t>AGER, AGPAT1, ATF6B, BRD2, BTNL2, C4A, C4B, C4B_2, C6orf10, CYP21A1P, CYP21A2, EGFL8, FKBPL, GPSM3, HCG23, HLA-DMA, HLA-DMB, HLA-DOB, HLA-DQA1, HLA-DQA2, HLA-DQB1, HLA-DQB2, HLA-DRA, HLA-DRB1, HLA-DRB5, HLA-DRB6, LOC100294145, LOC100507547, MIR3135B, MIR6721, MIR6833, NOTCH4, PBX2, PPT2, PPT2-EGFL8, PRRT1, PSMB8, PSMB8-AS1, PSMB9, RNF5, RNF5P1, STK19, TAP1, TAP2, TNXA, TNXB</t>
  </si>
  <si>
    <t>HLA-DMB, HLA-DMB, HLA-DMB, HLA-DMB, HLA-DMB, HLA-DMB</t>
  </si>
  <si>
    <t>ENSG00000239329, ENSG00000242386, ENSG00000242574, ENSG00000241674, ENSG00000234154, ENSG00000241296</t>
  </si>
  <si>
    <t>rs115497191-?</t>
  </si>
  <si>
    <t>rs115497191</t>
  </si>
  <si>
    <t>ABCF1, ATAT1, C6orf136, DDR1, DHX16, DPCR1, FLOT1, GABBR1, GNL1, GTF2H4, HCG17, HCG18, HCG4, HCG4B, HCG8, HCG9, HLA-A, HLA-E, HLA-F, HLA-F-AS1, HLA-G, HLA-H, HLA-J, HLA-L, IER3, IFITM4P, LINC00243, LINC01015, LOC554223, MAS1L, MDC1, MDC1-AS1, MIR4640, MIR6891, MIR877, MOG, MRPS18B, MUC21, MUC22, NRM, OR10C1, OR11A1, OR12D2, OR12D3, OR14J1, OR2H1, OR2H2, OR2J2, OR5V1, PPP1R10, PPP1R11, PPP1R18, PRR3, RNF39, RPP21, SFTA2, SNORD32B, TRIM10, TRIM15, TRIM26, TRIM31, TRIM31-AS1, TRIM39, TRIM39-RPP21, TRIM40, TUBB, UBD, VARS2, ZFP57, ZNRD1, ZNRD1-AS1</t>
  </si>
  <si>
    <t>TRIM31, TRIM31, TRIM31, TRIM31, TRIM31, TRIM31, TRIM31, TRIM31, TRIM31-AS1, TRIM31-AS1, TRIM31-AS1, TRIM31-AS1, TRIM31-AS1, TRIM31-AS1, TRIM31-AS1, TRIM31-AS1</t>
  </si>
  <si>
    <t>ENSG00000226402, ENSG00000224542, ENSG00000223531, ENSG00000137397, ENSG00000224168, ENSG00000204616, ENSG00000233573, ENSG00000225130, ENSG00000238027, ENSG00000225038, ENSG00000225732, ENSG00000235722, ENSG00000231226, ENSG00000232510, ENSG00000237050, ENSG00000229223</t>
  </si>
  <si>
    <t>rs116676919-?</t>
  </si>
  <si>
    <t>rs116676919</t>
  </si>
  <si>
    <t>ACTR1A, ARL3, AS3MT, BORCS7, BORCS7-ASMT, CNNM2, CYP17A1, INA, MFSD13A, MIR1307, NT5C2, PCGF6, PDCD11, RPEL1, SFXN2, SUFU, TAF5, TRIM8, USMG5, WBP1L</t>
  </si>
  <si>
    <t>rs11191582-?</t>
  </si>
  <si>
    <t>rs11191582</t>
  </si>
  <si>
    <t>[1.1-1.18]</t>
  </si>
  <si>
    <t>AGER, AGPAT1, ATF6B, BTNL2, C2, C2-AS1, C4A, C4B, C4B_2, C6orf10, C6orf48, CFB, CYP21A1P, CYP21A2, DXO, EGFL8, EHMT2, FKBPL, GPSM3, HCG23, HSPA1A, HSPA1B, HSPA1L, LOC100507547, LSM2, MIR1236, MIR6721, MIR6833, NELFE, NEU1, NOTCH4, PBX2, PPT2, PPT2-EGFL8, PRRT1, RNF5, RNF5P1, SKIV2L, SLC44A4, SNORD48, SNORD52, STK19, TNXA, TNXB, VARS, ZBTB12</t>
  </si>
  <si>
    <t>NOTCH4, NOTCH4, NOTCH4, NOTCH4, NOTCH4, NOTCH4, NOTCH4</t>
  </si>
  <si>
    <t>ENSG00000235396, ENSG00000223355, ENSG00000204301, ENSG00000232339, ENSG00000234876, ENSG00000206312, ENSG00000238196</t>
  </si>
  <si>
    <t>rs115344853-A</t>
  </si>
  <si>
    <t>rs115344853</t>
  </si>
  <si>
    <t>GPX5, GPX6, HCG14, LINC01556, LINC01623, LOC100129636, NKAPL, OR14J1, OR2B3, OR2B6, OR2J2, OR2J3, OR2W1, OR5V1, PGBD1, TOB2P1, TRIM27, ZBED9, ZKSCAN3, ZKSCAN4, ZKSCAN8, ZNF165, ZNF192P1, ZNF311, ZSCAN12, ZSCAN12P1, ZSCAN16, ZSCAN16-AS1, ZSCAN23, ZSCAN26, ZSCAN31, ZSCAN9</t>
  </si>
  <si>
    <t>rs144911693-?</t>
  </si>
  <si>
    <t>rs144911693</t>
  </si>
  <si>
    <t>L3MBTL2, CHADL</t>
  </si>
  <si>
    <t>L3MBTL2, L3MBTL2-AS1</t>
  </si>
  <si>
    <t>ENSG00000100395, ENSG00000235513</t>
  </si>
  <si>
    <t>rs5758265-?</t>
  </si>
  <si>
    <t>rs5758265</t>
  </si>
  <si>
    <t>15q25.2</t>
  </si>
  <si>
    <t>ZSCAN2, WDR73</t>
  </si>
  <si>
    <t>AC048382.5, ZSCAN2</t>
  </si>
  <si>
    <t>ENSG00000275120, ENSG00000176371</t>
  </si>
  <si>
    <t>rs71395455-?</t>
  </si>
  <si>
    <t>rs71395455</t>
  </si>
  <si>
    <t>CACNA1C, CACNA1C-AS4, CACNA1C-IT3</t>
  </si>
  <si>
    <t>rs2007044-?</t>
  </si>
  <si>
    <t>rs2007044</t>
  </si>
  <si>
    <t>ABCF1, ABHD16A, AIF1, APOM, ATAT1, ATP6V1G2, ATP6V1G2-DDX39B, BAG6, C6orf136, C6orf15, C6orf25, C6orf47, C6orf48, CCHCR1, CDSN, CLIC1, CSNK2B, DDAH2, DDR1, DDX39B, DHX16, DPCR1, FLOT1, GNL1, GPANK1, GTF2H4, HCG17, HCG18, HCG22, HCG26, HCG27, HCP5, HLA-B, HLA-C, HLA-E, HSPA1A, HSPA1B, HSPA1L, IER3, LINC00243, LSM2, LST1, LTA, LTB, LY6G5B, LY6G5C, LY6G6C, LY6G6D, LY6G6E, LY6G6F, MCCD1, MDC1, MDC1-AS1, MICA, MICB, MIR4640, MIR4646, MIR6832, MIR6891, MIR877, MRPS18B, MSH5, MSH5-SAPCD1, MUC21, MUC22, NCR3, NFKBIL1, NRM, POU5F1, PPP1R10, PPP1R18, PRR3, PRRC2A, PSORS1C1, PSORS1C2, PSORS1C3, RPP21, SAPCD1, SAPCD1-AS1, SFTA2, SNORA38, SNORD117, SNORD48, SNORD52, SNORD84, TCF19, TNF, TRIM39, TRIM39-RPP21, TUBB, VARS, VARS2, VWA7</t>
  </si>
  <si>
    <t>PSORS1C1, PSORS1C1, PSORS1C1, PSORS1C1, PSORS1C1</t>
  </si>
  <si>
    <t>ENSG00000233439, ENSG00000206458, ENSG00000233734, ENSG00000204540, ENSG00000235487</t>
  </si>
  <si>
    <t>rs149979052-?</t>
  </si>
  <si>
    <t>rs149979052</t>
  </si>
  <si>
    <t>HLA-DQA2, HLA-DQB2, MIR3135B</t>
  </si>
  <si>
    <t>AL662789.1 - HLA-DQB3</t>
  </si>
  <si>
    <t>ENSG00000232080</t>
  </si>
  <si>
    <t>ENSG00000224197</t>
  </si>
  <si>
    <t>rs115682897-?</t>
  </si>
  <si>
    <t>rs115682897</t>
  </si>
  <si>
    <t>PTPRF, KDM4A</t>
  </si>
  <si>
    <t>PTPRF</t>
  </si>
  <si>
    <t>ENSG00000142949</t>
  </si>
  <si>
    <t>rs3001723-?</t>
  </si>
  <si>
    <t>rs3001723</t>
  </si>
  <si>
    <t>rs1024582-A</t>
  </si>
  <si>
    <t>rs1024582</t>
  </si>
  <si>
    <t>HCG4B, HCG8, HCG9, HLA-A, HLA-J, PPP1R11, RNF39, TRIM31, ZNRD1, ZNRD1-AS1</t>
  </si>
  <si>
    <t>MCCD1P1 - HCG4B</t>
  </si>
  <si>
    <t>ENSG00000229411</t>
  </si>
  <si>
    <t>ENSG00000236033</t>
  </si>
  <si>
    <t>rs115625073-T</t>
  </si>
  <si>
    <t>rs115625073</t>
  </si>
  <si>
    <t>HLA-DQA1, HLA-DQB1</t>
  </si>
  <si>
    <t>HLA-DQA1, HLA-DQA1, HLA-DQA1, HLA-DQA1, HLA-DQA1, HLA-DQA1</t>
  </si>
  <si>
    <t>ENSG00000232062, ENSG00000206305, ENSG00000236418, ENSG00000228284, ENSG00000225890, ENSG00000196735</t>
  </si>
  <si>
    <t>rs9273177-?</t>
  </si>
  <si>
    <t>rs9273177</t>
  </si>
  <si>
    <t>HFE, HIST1H1A, HIST1H1C, HIST1H1D, HIST1H1E, HIST1H1T, HIST1H2AA, HIST1H2AB, HIST1H2AC, HIST1H2AD, HIST1H2AE, HIST1H2APS1, HIST1H2BA, HIST1H2BB, HIST1H2BC, HIST1H2BD, HIST1H2BE, HIST1H2BF, HIST1H2BG, HIST1H2BH, HIST1H2BI, HIST1H3A, HIST1H3B, HIST1H3C, HIST1H3D, HIST1H3E, HIST1H3F, HIST1H3G, HIST1H4A, HIST1H4B, HIST1H4C, HIST1H4D, HIST1H4E, HIST1H4F, HIST1H4G, HIST1H4H, SCGN, SLC17A1, SLC17A2, SLC17A3, SLC17A4, TRIM38</t>
  </si>
  <si>
    <t>HFE</t>
  </si>
  <si>
    <t>ENSG00000010704</t>
  </si>
  <si>
    <t>rs61472021-T</t>
  </si>
  <si>
    <t>rs61472021</t>
  </si>
  <si>
    <t>MAD1L1</t>
  </si>
  <si>
    <t>MAD1L1, AC069288.1</t>
  </si>
  <si>
    <t>ENSG00000002822, ENSG00000286192</t>
  </si>
  <si>
    <t>rs12668848-?</t>
  </si>
  <si>
    <t>rs12668848</t>
  </si>
  <si>
    <t>HLA-DRB1, HLA-DRB5, HLA-DRB6</t>
  </si>
  <si>
    <t>HLA-DRB9 - HLA-DRB5</t>
  </si>
  <si>
    <t>ENSG00000198502</t>
  </si>
  <si>
    <t>rs184153866-A</t>
  </si>
  <si>
    <t>rs184153866</t>
  </si>
  <si>
    <t>AGER, BTNL2, C6orf10, GPSM3, HCG23, HLA-DRA, NOTCH4, PBX2, RNF5, RNF5P1</t>
  </si>
  <si>
    <t>TSBP1, TSBP1, TSBP1, TSBP1, TSBP1, TSBP1, TSBP1-AS1</t>
  </si>
  <si>
    <t>ENSG00000234280, ENSG00000232106, ENSG00000206245, ENSG00000204296, ENSG00000206310, ENSG00000226892, ENSG00000225914</t>
  </si>
  <si>
    <t>rs115558405-A</t>
  </si>
  <si>
    <t>rs115558405</t>
  </si>
  <si>
    <t>ABCF1, ATAT1, C6orf136, DDR1, DHX16, FLOT1, GNL1, GTF2H4, HCG17, HCG18, HLA-E, HLA-L, IER3, LINC00243, MDC1, MDC1-AS1, MIR4640, MIR6891, MIR877, MRPS18B, NRM, PPP1R10, PPP1R11, PPP1R18, PRR3, RNF39, RPP21, TRIM10, TRIM15, TRIM26, TRIM31, TRIM31-AS1, TRIM39, TRIM39-RPP21, TRIM40, TUBB, ZNRD1, ZNRD1-AS1</t>
  </si>
  <si>
    <t>rs115687605-?</t>
  </si>
  <si>
    <t>rs115687605</t>
  </si>
  <si>
    <t>[1.1-1.19]</t>
  </si>
  <si>
    <t>AMBRA1, ARHGAP1, ATG13, C11orf49, CHRM4, CKAP5, CREB3L1, DGKZ, F2, HARBI1, LRP4, LRP4-AS1, MDK, MIR3160-1, MIR3160-2, MIR4688, MIR5582, SNORD67, ZNF408</t>
  </si>
  <si>
    <t>MDK</t>
  </si>
  <si>
    <t>ENSG00000110492</t>
  </si>
  <si>
    <t>rs35324223-?</t>
  </si>
  <si>
    <t>rs35324223</t>
  </si>
  <si>
    <t>rs150430679-T</t>
  </si>
  <si>
    <t>rs150430679</t>
  </si>
  <si>
    <t>HLA-DQA1, HLA-DQA2, HLA-DQB1, HLA-DQB2, MIR3135B</t>
  </si>
  <si>
    <t>rs9274299-?</t>
  </si>
  <si>
    <t>rs9274299</t>
  </si>
  <si>
    <t>HLA-DRB9, HLA-DRB9, HLA-DRB9, HLA-DRB9, HLA-DRB9, HLA-DRB9, HLA-DRB9, HLA-DRB9</t>
  </si>
  <si>
    <t>ENSG00000234164, ENSG00000232705, ENSG00000228260, ENSG00000227526, ENSG00000196301, ENSG00000227384, ENSG00000237591, ENSG00000226035</t>
  </si>
  <si>
    <t>rs138984909-A</t>
  </si>
  <si>
    <t>rs138984909</t>
  </si>
  <si>
    <t>ABHD16A, AGER, AGPAT1, AIF1, APOM, ATF6B, ATP6V1G2, ATP6V1G2-DDX39B, BAG6, C2, C2-AS1, C4A, C4B, C4B_2, C6orf25, C6orf47, C6orf48, CCHCR1, CFB, CLIC1, CSNK2B, CYP21A1P, CYP21A2, DDAH2, DDX39B, DXO, EGFL8, EHMT2, FKBPL, GPANK1, GPSM3, HCG26, HCG27, HCP5, HLA-B, HLA-C, HSPA1A, HSPA1B, HSPA1L, LOC100507547, LSM2, LST1, LTA, LTB, LY6G5B, LY6G5C, LY6G6C, LY6G6D, LY6G6E, LY6G6F, MCCD1, MICA, MICB, MIR1236, MIR4646, MIR6721, MIR6832, MIR6833, MIR6891, MSH5, MSH5-SAPCD1, NCR3, NELFE, NEU1, NFKBIL1, NOTCH4, PBX2, POU5F1, PPT2, PPT2-EGFL8, PRRC2A, PRRT1, PSORS1C3, RNF5, RNF5P1, SAPCD1, SAPCD1-AS1, SKIV2L, SLC44A4, SNORA38, SNORD117, SNORD48, SNORD52, SNORD84, STK19, TCF19, TNF, TNXA, TNXB, VARS, VWA7, ZBTB12</t>
  </si>
  <si>
    <t>FKBPL - PRRT1</t>
  </si>
  <si>
    <t>ENSG00000230907</t>
  </si>
  <si>
    <t>ENSG00000227122</t>
  </si>
  <si>
    <t>rs145076523-?</t>
  </si>
  <si>
    <t>rs145076523</t>
  </si>
  <si>
    <t>ESAM, LOC100507283, LOC101929340, MSANTD2, NRGN, VSIG2</t>
  </si>
  <si>
    <t>NRGN</t>
  </si>
  <si>
    <t>ENSG00000154146</t>
  </si>
  <si>
    <t>rs55661361-?</t>
  </si>
  <si>
    <t>rs55661361</t>
  </si>
  <si>
    <t>ABT1, BTN1A1, BTN2A1, GUSBP2, HCG11, HIST1H2AG, HIST1H2AH, HIST1H2BJ, HIST1H2BK, HIST1H4I, HMGN4, LINC00240, LOC100270746, LOC285819, MIR3143, PRSS16, ZNF322</t>
  </si>
  <si>
    <t>MIR3143 - RPL10P2</t>
  </si>
  <si>
    <t>ENSG00000265565</t>
  </si>
  <si>
    <t>ENSG00000174572</t>
  </si>
  <si>
    <t>rs911186-A</t>
  </si>
  <si>
    <t>rs911186</t>
  </si>
  <si>
    <t>HCG4, HCG4B, HCG8, HCG9, HLA-A, HLA-F, HLA-F-AS1, HLA-G, HLA-H, HLA-J, IFITM4P, LOC554223, PPP1R11, RNF39, ZNRD1, ZNRD1-AS1</t>
  </si>
  <si>
    <t>HLA-U - HLA-A</t>
  </si>
  <si>
    <t>ENSG00000228078</t>
  </si>
  <si>
    <t>ENSG00000235657</t>
  </si>
  <si>
    <t>rs144304366-T</t>
  </si>
  <si>
    <t>rs144304366</t>
  </si>
  <si>
    <t>BAG5, APOPT1</t>
  </si>
  <si>
    <t>RNU7-160P - AL139300.2</t>
  </si>
  <si>
    <t>ENSG00000252469</t>
  </si>
  <si>
    <t>ENSG00000258851</t>
  </si>
  <si>
    <t>rs10149470-?</t>
  </si>
  <si>
    <t>rs10149470</t>
  </si>
  <si>
    <t>rs144660248-?</t>
  </si>
  <si>
    <t>rs144660248</t>
  </si>
  <si>
    <t>[1.12-1.23]</t>
  </si>
  <si>
    <t>BTN2A1, BTN2A2, BTN2A3P, BTN3A1, BTN3A2, BTN3A3, LOC285819</t>
  </si>
  <si>
    <t>BTN3A2</t>
  </si>
  <si>
    <t>rs13218591-T</t>
  </si>
  <si>
    <t>rs13218591</t>
  </si>
  <si>
    <t>rs114455101-T</t>
  </si>
  <si>
    <t>rs114455101</t>
  </si>
  <si>
    <t>rs185717927-C</t>
  </si>
  <si>
    <t>rs185717927</t>
  </si>
  <si>
    <t>[1.16-1.31]</t>
  </si>
  <si>
    <t>HCG14, LINC01556, LINC01623, LOC100129636, OR14J1, OR2B3, OR2J2, OR2J3, OR2W1, OR5V1, TRIM27, ZNF311</t>
  </si>
  <si>
    <t>AL645937.1 - AL645937.4</t>
  </si>
  <si>
    <t>ENSG00000203492</t>
  </si>
  <si>
    <t>ENSG00000284656</t>
  </si>
  <si>
    <t>rs144649399-?</t>
  </si>
  <si>
    <t>rs144649399</t>
  </si>
  <si>
    <t>BTNL2, HCG23, HLA-DRA, HLA-DRB1, HLA-DRB5, HLA-DRB6</t>
  </si>
  <si>
    <t>rs114086406-?</t>
  </si>
  <si>
    <t>rs114086406</t>
  </si>
  <si>
    <t>rs142972412-T</t>
  </si>
  <si>
    <t>rs142972412</t>
  </si>
  <si>
    <t>rs138748649-T</t>
  </si>
  <si>
    <t>rs138748649</t>
  </si>
  <si>
    <t>FANCL, VRK2</t>
  </si>
  <si>
    <t>rs11682175-?</t>
  </si>
  <si>
    <t>rs11682175</t>
  </si>
  <si>
    <t>[1.05-1.09]</t>
  </si>
  <si>
    <t>C2orf69, TYW5</t>
  </si>
  <si>
    <t>AC097717.1</t>
  </si>
  <si>
    <t>ENSG00000232732</t>
  </si>
  <si>
    <t>rs11693528-?</t>
  </si>
  <si>
    <t>rs11693528</t>
  </si>
  <si>
    <t>TCF4</t>
  </si>
  <si>
    <t>ENSG00000196628</t>
  </si>
  <si>
    <t>rs12958048-?</t>
  </si>
  <si>
    <t>rs12958048</t>
  </si>
  <si>
    <t>16p13.12</t>
  </si>
  <si>
    <t>U91319.1 - U95743.1</t>
  </si>
  <si>
    <t>ENSG00000262801</t>
  </si>
  <si>
    <t>ENSG00000262267</t>
  </si>
  <si>
    <t>rs7405404-?</t>
  </si>
  <si>
    <t>rs7405404</t>
  </si>
  <si>
    <t>BANK1, SLC39A8</t>
  </si>
  <si>
    <t>rs35225200-?</t>
  </si>
  <si>
    <t>rs35225200</t>
  </si>
  <si>
    <t>HCG4, HCG4B, HCG8, HCG9, HLA-A, HLA-F, HLA-F-AS1, HLA-G, HLA-H, HLA-J, IFITM4P, LOC554223, PPP1R11, RNF39, TRIM31, TRIM31-AS1, ZNRD1, ZNRD1-AS1</t>
  </si>
  <si>
    <t>HCG9 - DDX39BP2</t>
  </si>
  <si>
    <t>ENSG00000234599</t>
  </si>
  <si>
    <t>ENSG00000224362</t>
  </si>
  <si>
    <t>rs114950038-?</t>
  </si>
  <si>
    <t>rs114950038</t>
  </si>
  <si>
    <t>BTNL2, C6orf10, GPSM3, HCG23, HLA-DRA, HLA-DRB1, HLA-DRB5, HLA-DRB6, NOTCH4, PBX2</t>
  </si>
  <si>
    <t>PBX2, PBX2, PBX2, PBX2, PBX2, PBX2, PBX2, AL662884.1</t>
  </si>
  <si>
    <t>ENSG00000237344, ENSG00000204304, ENSG00000206315, ENSG00000224952, ENSG00000225987, ENSG00000232005, ENSG00000236353, ENSG00000273333</t>
  </si>
  <si>
    <t>rs140865314-?</t>
  </si>
  <si>
    <t>rs140865314</t>
  </si>
  <si>
    <t>LINC00051, TSNARE1</t>
  </si>
  <si>
    <t>rs4129585-A</t>
  </si>
  <si>
    <t>APOPT1, BAG5, CKB, KLC1, LINC00637, MARK3, PPP1R13B, TRMT61A, XRCC3, ZFYVE21</t>
  </si>
  <si>
    <t>KLC1, AL139300.1, COA8</t>
  </si>
  <si>
    <t>ENSG00000126214, ENSG00000256500, ENSG00000256053</t>
  </si>
  <si>
    <t>rs12887734-T</t>
  </si>
  <si>
    <t>rs12887734</t>
  </si>
  <si>
    <t>C6orf15, CCHCR1, CDSN, HCG22, HCG26, HCG27, HCP5, HLA-B, HLA-C, MICA, MIR6891, POU5F1, PSORS1C1, PSORS1C2, PSORS1C3, TCF19</t>
  </si>
  <si>
    <t>rs36057735-C</t>
  </si>
  <si>
    <t>rs36057735</t>
  </si>
  <si>
    <t>ABHD16A, AGER, AGPAT1, AIF1, APOM, ATF6B, BAG6, BTNL2, C2, C2-AS1, C4A, C4B, C4B_2, C6orf10, C6orf25, C6orf47, C6orf48, CFB, CLIC1, CSNK2B, CYP21A1P, CYP21A2, DDAH2, DXO, EGFL8, EHMT2, FKBPL, GPANK1, GPSM3, HCG23, HLA-DRA, HLA-DRB1, HLA-DRB5, HLA-DRB6, HSPA1A, HSPA1B, HSPA1L, LOC100507547, LSM2, LY6G5B, LY6G5C, LY6G6C, LY6G6D, LY6G6E, LY6G6F, MIR1236, MIR4646, MIR6721, MIR6832, MIR6833, MSH5, MSH5-SAPCD1, NELFE, NEU1, NOTCH4, PBX2, PPT2, PPT2-EGFL8, PRRC2A, PRRT1, RNF5, RNF5P1, SAPCD1, SAPCD1-AS1, SKIV2L, SLC44A4, SNORA38, SNORD48, SNORD52, STK19, TNXA, TNXB, VARS, VWA7, ZBTB12</t>
  </si>
  <si>
    <t>PRRC2A, PRRC2A, PRRC2A, PRRC2A, PRRC2A, PRRC2A, PRRC2A</t>
  </si>
  <si>
    <t>ENSG00000231825, ENSG00000204469, ENSG00000231370, ENSG00000206427, ENSG00000226618, ENSG00000225748, ENSG00000225164</t>
  </si>
  <si>
    <t>rs115052633-C</t>
  </si>
  <si>
    <t>rs115052633</t>
  </si>
  <si>
    <t>HLA-DQA1, HLA-DRB1, HLA-DRB5, HLA-DRB6</t>
  </si>
  <si>
    <t>rs186129480-T</t>
  </si>
  <si>
    <t>rs186129480</t>
  </si>
  <si>
    <t>C6orf15, CCHCR1, CDSN, DDR1, DPCR1, GTF2H4, HCG22, HCG26, HCG27, HCP5, HLA-B, HLA-C, LINC00243, MICA, MICB, MIR4640, MIR6891, MUC21, MUC22, POU5F1, PSORS1C1, PSORS1C2, PSORS1C3, SFTA2, TCF19, VARS2</t>
  </si>
  <si>
    <t>rs2507989-A</t>
  </si>
  <si>
    <t>rs2507989</t>
  </si>
  <si>
    <t>Smoller JW</t>
  </si>
  <si>
    <t>www.ncbi.nlm.nih.gov/pubmed/23453885</t>
  </si>
  <si>
    <t>Identification of risk loci with shared effects on five major psychiatric disorders: a genome-wide analysis.</t>
  </si>
  <si>
    <t>Autism spectrum disorder, attention deficit-hyperactivity disorder, bipolar disorder, major depressive disorder, and schizophrenia (combined)</t>
  </si>
  <si>
    <t>6,990 European ancestry Bipolar disorder cases, 9,227 European ancestry Major depressive disorder cases, 9,379 European ancestry Schizophrenia cases, 161 European ancestry Autism spectrum disorder cases, 4,788 European ancestry Autism spectrum disorder trio cases, 840 European ancestry Attention deficit-hyperactivity disorder cases, 1,947 European ancestry Attention defcit-hyperactivity disorder trio cases, 27,888 European ancestry controls</t>
  </si>
  <si>
    <t>MHC region</t>
  </si>
  <si>
    <t>rs2021722-?</t>
  </si>
  <si>
    <t>rs2021722</t>
  </si>
  <si>
    <t>(Modelling analysis)</t>
  </si>
  <si>
    <t>NR [1252901] (imputed)</t>
  </si>
  <si>
    <t>attention deficit hyperactivity disorder, unipolar depression, schizophrenia, autism spectrum disorder, bipolar disorder</t>
  </si>
  <si>
    <t>http://www.ebi.ac.uk/efo/EFO_0003888, http://www.ebi.ac.uk/efo/EFO_0003761, http://www.ebi.ac.uk/efo/EFO_0000692, http://www.ebi.ac.uk/efo/EFO_0003756, http://www.ebi.ac.uk/efo/EFO_0000289</t>
  </si>
  <si>
    <t>GCST001877</t>
  </si>
  <si>
    <t>1q21.2</t>
  </si>
  <si>
    <t>VPS45, OTUD7B</t>
  </si>
  <si>
    <t>AC244033.2</t>
  </si>
  <si>
    <t>ENSG00000285184</t>
  </si>
  <si>
    <t>rs140505938-?</t>
  </si>
  <si>
    <t>rs140505938</t>
  </si>
  <si>
    <t>Grove J</t>
  </si>
  <si>
    <t>www.ncbi.nlm.nih.gov/pubmed/30804558</t>
  </si>
  <si>
    <t>Identification of common genetic risk variants for autism spectrum disorder.</t>
  </si>
  <si>
    <t>Autism and educational attainment (MTAG)</t>
  </si>
  <si>
    <t>18,381 European ancestry autism cases, 27,969 European ancestry controls, 328,917 individuals with educational attainment data</t>
  </si>
  <si>
    <t>6q16.1</t>
  </si>
  <si>
    <t>AL589740.1</t>
  </si>
  <si>
    <t>ENSG00000271860</t>
  </si>
  <si>
    <t>rs2388334-A</t>
  </si>
  <si>
    <t>rs2388334</t>
  </si>
  <si>
    <t>[0.047-0.083] unit decrease</t>
  </si>
  <si>
    <t>autism spectrum disorder, self reported educational attainment</t>
  </si>
  <si>
    <t>http://www.ebi.ac.uk/efo/EFO_0003756, http://www.ebi.ac.uk/efo/EFO_0004784</t>
  </si>
  <si>
    <t>GCST007554</t>
  </si>
  <si>
    <t>BAP1, DNAH1, GLT8D1, GLYCTK, GLYCTK-AS1, GNL3, ITIH1, ITIH3, ITIH4, ITIH4-AS1, MIR135A1, MIR8064, MIRLET7G, MUSTN1, NEK4, NISCH, NT5DC2, PBRM1, PHF7, PPM1M, SEMA3G, SFMBT1, SMIM4, SNORD136, SNORD19, SNORD19B, SNORD69, SPCS1, STAB1, TLR9, TMEM110, TMEM110-MUSTN1, TNNC1, TWF2, WDR82</t>
  </si>
  <si>
    <t>rs3617-?</t>
  </si>
  <si>
    <t>rs3617</t>
  </si>
  <si>
    <t>CCHCR1, HCG27, HLA-B, HLA-C, MIR6891, POU5F1, PSORS1C3, TCF19</t>
  </si>
  <si>
    <t>HLA-B, HLA-B, HLA-B, HLA-B, HLA-B, LINC02571</t>
  </si>
  <si>
    <t>ENSG00000228964, ENSG00000223532, ENSG00000234745, ENSG00000224608, ENSG00000206450, ENSG00000256166</t>
  </si>
  <si>
    <t>rs114274203-T</t>
  </si>
  <si>
    <t>rs114274203</t>
  </si>
  <si>
    <t>C2orf47, C2orf69, FTCDNL1, SPATS2L, TYW5</t>
  </si>
  <si>
    <t>MAIP1</t>
  </si>
  <si>
    <t>ENSG00000162972</t>
  </si>
  <si>
    <t>rs281768-A</t>
  </si>
  <si>
    <t>rs281768</t>
  </si>
  <si>
    <t>OR12D3, OR14J1, OR5V1</t>
  </si>
  <si>
    <t>OR5V1, OR5V1, OR5V1, OR5V1, OR5V1</t>
  </si>
  <si>
    <t>ENSG00000227137, ENSG00000233046, ENSG00000243729, ENSG00000112461, ENSG00000243441</t>
  </si>
  <si>
    <t>rs115937317-C</t>
  </si>
  <si>
    <t>rs115937317</t>
  </si>
  <si>
    <t>HCG4, HCG4B, HCG8, HCG9, HLA-A, HLA-G, HLA-H, HLA-J, LOC554223, PPP1R11, RNF39, ZNRD1, ZNRD1-AS1</t>
  </si>
  <si>
    <t>AL645939.4 - HLA-V</t>
  </si>
  <si>
    <t>ENSG00000270896</t>
  </si>
  <si>
    <t>ENSG00000223606</t>
  </si>
  <si>
    <t>rs144018888-T</t>
  </si>
  <si>
    <t>rs144018888</t>
  </si>
  <si>
    <t>rs2535629-?</t>
  </si>
  <si>
    <t>rs2535629</t>
  </si>
  <si>
    <t>PPP1R13B, ZFYVE21</t>
  </si>
  <si>
    <t>PPP1R13B</t>
  </si>
  <si>
    <t>ENSG00000088808</t>
  </si>
  <si>
    <t>rs4906364-?</t>
  </si>
  <si>
    <t>rs4906364</t>
  </si>
  <si>
    <t>AGER, AGPAT1, ATF6B, BTNL2, C6orf10, EGFL8, FKBPL, GPSM3, HCG23, HLA-DQA1, HLA-DQA2, HLA-DQB1, HLA-DQB2, HLA-DRA, HLA-DRB1, HLA-DRB5, HLA-DRB6, LOC100507547, MIR3135B, MIR6721, MIR6833, NOTCH4, PBX2, PPT2, PPT2-EGFL8, PRRT1, RNF5, RNF5P1, TNXB</t>
  </si>
  <si>
    <t>HLA-DRB5 - RNU1-61P</t>
  </si>
  <si>
    <t>ENSG00000251916</t>
  </si>
  <si>
    <t>rs180778602-?</t>
  </si>
  <si>
    <t>rs180778602</t>
  </si>
  <si>
    <t>ABHD16A, AIF1, APOM, BAG6, C2, C2-AS1, C4A, C4B, C4B_2, C6orf25, C6orf47, C6orf48, CFB, CLIC1, CSNK2B, CYP21A1P, CYP21A2, DDAH2, DXO, EHMT2, GPANK1, HSPA1A, HSPA1B, HSPA1L, LSM2, LY6G5B, LY6G5C, LY6G6C, LY6G6D, LY6G6E, LY6G6F, MIR1236, MIR4646, MIR6832, MSH5, MSH5-SAPCD1, NELFE, NEU1, PRRC2A, SAPCD1, SAPCD1-AS1, SKIV2L, SLC44A4, SNORA38, SNORD48, SNORD52, STK19, TNXA, TNXB, VARS, VWA7, ZBTB12</t>
  </si>
  <si>
    <t>MSH5, MSH5, MSH5, MSH5, MSH5, MSH5, MSH5-SAPCD1, MSH5-SAPCD1, MSH5-SAPCD1, MSH5-SAPCD1, MSH5-SAPCD1, MSH5-SAPCD1</t>
  </si>
  <si>
    <t>ENSG00000227314, ENSG00000237333, ENSG00000204410, ENSG00000233345, ENSG00000230293, ENSG00000235222, ENSG00000254405, ENSG00000255419, ENSG00000255152, ENSG00000264619, ENSG00000266442, ENSG00000266027</t>
  </si>
  <si>
    <t>rs707939-A</t>
  </si>
  <si>
    <t>rs707939</t>
  </si>
  <si>
    <t>DCC</t>
  </si>
  <si>
    <t>ENSG00000187323</t>
  </si>
  <si>
    <t>rs8084351-?</t>
  </si>
  <si>
    <t>rs8084351</t>
  </si>
  <si>
    <t>AC090993.1 - LINC01288</t>
  </si>
  <si>
    <t>ENSG00000253108</t>
  </si>
  <si>
    <t>ENSG00000254344</t>
  </si>
  <si>
    <t>rs80318442-?</t>
  </si>
  <si>
    <t>rs80318442</t>
  </si>
  <si>
    <t>rs186229361-T</t>
  </si>
  <si>
    <t>rs186229361</t>
  </si>
  <si>
    <t>BAK1, CUTA, DAXX, GGNBP1, KIFC1, LINC00336, MIR1234, MIR5004, MIR6834, MIR6873, PFDN6, PHF1, RGL2, SYNGAP1, TAPBP, WDR46, ZBTB22, ZBTB9</t>
  </si>
  <si>
    <t>rs9461856-A</t>
  </si>
  <si>
    <t>rs9461856</t>
  </si>
  <si>
    <t>rs113397282-T</t>
  </si>
  <si>
    <t>rs113397282</t>
  </si>
  <si>
    <t>CHRNA3, CHRNB4</t>
  </si>
  <si>
    <t>CHRNA3</t>
  </si>
  <si>
    <t>ENSG00000080644</t>
  </si>
  <si>
    <t>rs28681284-?</t>
  </si>
  <si>
    <t>rs28681284</t>
  </si>
  <si>
    <t>GABBR1, HCG17, HCG18, HCG4, HCG4B, HCG8, HCG9, HLA-A, HLA-F, HLA-F-AS1, HLA-G, HLA-H, HLA-J, HLA-L, IFITM4P, LINC01015, LOC554223, MAS1L, MIR6891, MOG, OR10C1, OR11A1, OR12D2, OR12D3, OR2H1, OR2H2, PPP1R11, RNF39, RPP21, SNORD32B, TRIM10, TRIM15, TRIM26, TRIM31, TRIM31-AS1, TRIM39, TRIM39-RPP21, TRIM40, UBD, ZFP57, ZNRD1, ZNRD1-AS1</t>
  </si>
  <si>
    <t>HLA-H - HLA-T</t>
  </si>
  <si>
    <t>ENSG00000231904</t>
  </si>
  <si>
    <t>ENSG00000229552</t>
  </si>
  <si>
    <t>rs113205291-A</t>
  </si>
  <si>
    <t>rs113205291</t>
  </si>
  <si>
    <t>ABCB9, ARL6IP4, C12orf65, CDK2AP1, KMT5A, LOC100507091, MIR4304, MIR8072, MPHOSPH9, OGFOD2, PITPNM2, RILPL2, SBNO1</t>
  </si>
  <si>
    <t>MPHOSPH9</t>
  </si>
  <si>
    <t>ENSG00000051825</t>
  </si>
  <si>
    <t>rs2851447-?</t>
  </si>
  <si>
    <t>rs2851447</t>
  </si>
  <si>
    <t>ZNF804A - AC009315.1</t>
  </si>
  <si>
    <t>ENSG00000170396</t>
  </si>
  <si>
    <t>ENSG00000286797</t>
  </si>
  <si>
    <t>rs4380187-?</t>
  </si>
  <si>
    <t>rs4380187</t>
  </si>
  <si>
    <t>HCG4B, HCG8, HCG9, HLA-A, HLA-G, HLA-H, HLA-J, PPP1R11, RNF39, ZNRD1, ZNRD1-AS1</t>
  </si>
  <si>
    <t>rs115960997-?</t>
  </si>
  <si>
    <t>rs115960997</t>
  </si>
  <si>
    <t>CCHCR1, CDSN, HCG27, HLA-C, POU5F1, PSORS1C1, PSORS1C2, PSORS1C3, TCF19</t>
  </si>
  <si>
    <t>rs1793889-?</t>
  </si>
  <si>
    <t>rs1793889</t>
  </si>
  <si>
    <t>rs142790902-T</t>
  </si>
  <si>
    <t>rs142790902</t>
  </si>
  <si>
    <t>[1.15-1.29]</t>
  </si>
  <si>
    <t>HCG14, LINC01556, LINC01623, LOC100129636, OR12D3, OR14J1, OR2B3, OR2J2, OR2J3, OR2W1, OR5V1, TRIM27, ZNF311</t>
  </si>
  <si>
    <t>rs115661163-T</t>
  </si>
  <si>
    <t>rs115661163</t>
  </si>
  <si>
    <t>HLA-A - HLA-W</t>
  </si>
  <si>
    <t>ENSG00000235144</t>
  </si>
  <si>
    <t>rs111312615-T</t>
  </si>
  <si>
    <t>rs111312615</t>
  </si>
  <si>
    <t>rs144532965-?</t>
  </si>
  <si>
    <t>rs144532965</t>
  </si>
  <si>
    <t>EPM2AIP1, GOLGA4, LRRFIP2, MLH1, TRANK1</t>
  </si>
  <si>
    <t>rs75968099-T</t>
  </si>
  <si>
    <t>rs75968099</t>
  </si>
  <si>
    <t>rs2388334-?</t>
  </si>
  <si>
    <t>rs1518367-?</t>
  </si>
  <si>
    <t>rs1518367</t>
  </si>
  <si>
    <t>rs193267147-?</t>
  </si>
  <si>
    <t>rs193267147</t>
  </si>
  <si>
    <t>rs41293179-?</t>
  </si>
  <si>
    <t>rs41293179</t>
  </si>
  <si>
    <t>HIST1H1B, HIST1H2AI, HIST1H2AJ, HIST1H2AK, HIST1H2AL, HIST1H2AM, HIST1H2BL, HIST1H2BM, HIST1H2BN, HIST1H2BO, HIST1H3H, HIST1H3I, HIST1H3J, HIST1H4J, HIST1H4K, HIST1H4L, LINC01012, LOC100131289, OR2B2, OR2B6, TOB2P1, ZKSCAN4, ZKSCAN8, ZNF165, ZNF192P1, ZSCAN12P1, ZSCAN16, ZSCAN16-AS1, ZSCAN9</t>
  </si>
  <si>
    <t>H2BC15</t>
  </si>
  <si>
    <t>ENSG00000233822</t>
  </si>
  <si>
    <t>rs200986-?</t>
  </si>
  <si>
    <t>rs200986</t>
  </si>
  <si>
    <t>HIST1H1B, HIST1H2AJ, HIST1H2AK, HIST1H2AL, HIST1H2AM, HIST1H2BM, HIST1H2BN, HIST1H2BO, HIST1H3I, HIST1H3J, HIST1H4J, HIST1H4K, HIST1H4L, NKAPL, OR2B2, OR2B6, PGBD1, TOB2P1, ZKSCAN3, ZKSCAN4, ZKSCAN8, ZNF165, ZNF192P1, ZSCAN12P1, ZSCAN16, ZSCAN16-AS1, ZSCAN26, ZSCAN31, ZSCAN9</t>
  </si>
  <si>
    <t>ZSCAN9</t>
  </si>
  <si>
    <t>ENSG00000137185</t>
  </si>
  <si>
    <t>rs34787248-?</t>
  </si>
  <si>
    <t>rs34787248</t>
  </si>
  <si>
    <t>MAD1L1, MIR4655</t>
  </si>
  <si>
    <t>AC069288.1, MAD1L1, AC104129.1</t>
  </si>
  <si>
    <t>ENSG00000286192, ENSG00000002822, ENSG00000176349</t>
  </si>
  <si>
    <t>rs140364877-?</t>
  </si>
  <si>
    <t>rs140364877</t>
  </si>
  <si>
    <t>IMMP2L, LRRN3</t>
  </si>
  <si>
    <t>IMMP2L</t>
  </si>
  <si>
    <t>ENSG00000184903</t>
  </si>
  <si>
    <t>rs13240464-T</t>
  </si>
  <si>
    <t>rs13240464</t>
  </si>
  <si>
    <t>DPYD, MIR137</t>
  </si>
  <si>
    <t>rs1625579-?</t>
  </si>
  <si>
    <t>rs1625579</t>
  </si>
  <si>
    <t>15q26.1</t>
  </si>
  <si>
    <t>FURIN, FES</t>
  </si>
  <si>
    <t>FURIN</t>
  </si>
  <si>
    <t>ENSG00000140564</t>
  </si>
  <si>
    <t>rs4702-?</t>
  </si>
  <si>
    <t>rs4702</t>
  </si>
  <si>
    <t>11q23.2</t>
  </si>
  <si>
    <t>DRD2</t>
  </si>
  <si>
    <t>DRD2 - TMPRSS5</t>
  </si>
  <si>
    <t>ENSG00000149295</t>
  </si>
  <si>
    <t>ENSG00000166682</t>
  </si>
  <si>
    <t>rs2514218-?</t>
  </si>
  <si>
    <t>rs2514218</t>
  </si>
  <si>
    <t>NGEF, C2orf82</t>
  </si>
  <si>
    <t>NGEF</t>
  </si>
  <si>
    <t>ENSG00000066248</t>
  </si>
  <si>
    <t>rs778353-?</t>
  </si>
  <si>
    <t>rs778353</t>
  </si>
  <si>
    <t>NRGN, VSIG2</t>
  </si>
  <si>
    <t>Autism and major depressive disorder (MTAG)</t>
  </si>
  <si>
    <t>18,381 European ancestry autism cases, 27,969 European ancestry controls, 111,902 major depression cases, 312,113 controls</t>
  </si>
  <si>
    <t>rs325506-C</t>
  </si>
  <si>
    <t>rs325506</t>
  </si>
  <si>
    <t>[0.039-0.075] unit increase</t>
  </si>
  <si>
    <t>unipolar depression, autism spectrum disorder</t>
  </si>
  <si>
    <t>http://www.ebi.ac.uk/efo/EFO_0003761, http://www.ebi.ac.uk/efo/EFO_0003756</t>
  </si>
  <si>
    <t>GCST007553</t>
  </si>
  <si>
    <t>rs182908437-?</t>
  </si>
  <si>
    <t>rs182908437</t>
  </si>
  <si>
    <t>BTNL2, C6orf10, HCG23, HLA-DQA1, HLA-DQB1, HLA-DRA, HLA-DRB1, HLA-DRB5, HLA-DRB6</t>
  </si>
  <si>
    <t>rs149721896-?</t>
  </si>
  <si>
    <t>rs149721896</t>
  </si>
  <si>
    <t>ANKRD44, ANKRD44-IT1, BOLL, COQ10B, HSPD1, HSPE1, HSPE1-MOB4, MARS2, MOB4, PLCL1, RFTN2, SF3B1, SNORA105A, SNORA105B</t>
  </si>
  <si>
    <t>SF3B1 - RNU6-1029P</t>
  </si>
  <si>
    <t>ENSG00000115524</t>
  </si>
  <si>
    <t>ENSG00000206836</t>
  </si>
  <si>
    <t>rs6434928-?</t>
  </si>
  <si>
    <t>rs6434928</t>
  </si>
  <si>
    <t>RPL10P2 - PRSS16</t>
  </si>
  <si>
    <t>ENSG00000112812</t>
  </si>
  <si>
    <t>rs4713071-A</t>
  </si>
  <si>
    <t>rs4713071</t>
  </si>
  <si>
    <t>rs11753207-A</t>
  </si>
  <si>
    <t>rs11753207</t>
  </si>
  <si>
    <t>rs191843781-T</t>
  </si>
  <si>
    <t>rs191843781</t>
  </si>
  <si>
    <t>[1.09-1.18]</t>
  </si>
  <si>
    <t>rs116182620-A</t>
  </si>
  <si>
    <t>rs116182620</t>
  </si>
  <si>
    <t>BTNL2, C6orf10, HCG23, HLA-DQA1, HLA-DRA, HLA-DRB1, HLA-DRB5, HLA-DRB6</t>
  </si>
  <si>
    <t>rs2760981-?</t>
  </si>
  <si>
    <t>rs2760981</t>
  </si>
  <si>
    <t>C6orf15, CCHCR1, CDSN, HCG22, HCG27, HLA-C, MUC22, POU5F1, PSORS1C1, PSORS1C2, PSORS1C3, TCF19</t>
  </si>
  <si>
    <t>rs116067082-A</t>
  </si>
  <si>
    <t>rs116067082</t>
  </si>
  <si>
    <t>rs142601889-T</t>
  </si>
  <si>
    <t>rs142601889</t>
  </si>
  <si>
    <t>HLA-DRB1, HLA-DRB6</t>
  </si>
  <si>
    <t>rs147976543-A</t>
  </si>
  <si>
    <t>rs147976543</t>
  </si>
  <si>
    <t>C6orf10</t>
  </si>
  <si>
    <t>rs116254153-T</t>
  </si>
  <si>
    <t>rs116254153</t>
  </si>
  <si>
    <t>TMEM219, KCTD13</t>
  </si>
  <si>
    <t>TMEM219</t>
  </si>
  <si>
    <t>ENSG00000149932</t>
  </si>
  <si>
    <t>rs8054556-?</t>
  </si>
  <si>
    <t>rs8054556</t>
  </si>
  <si>
    <t>HCG4, HCG4B, HCG8, HCG9, HLA-A, HLA-F, HLA-F-AS1, HLA-G, HLA-H, HLA-J, IFITM4P, LOC554223, PPP1R11, RNF39, ZFP57, ZNRD1, ZNRD1-AS1</t>
  </si>
  <si>
    <t>MICD - HCG9</t>
  </si>
  <si>
    <t>ENSG00000237395</t>
  </si>
  <si>
    <t>rs114204022-?</t>
  </si>
  <si>
    <t>rs114204022</t>
  </si>
  <si>
    <t>C6orf10, NOTCH4</t>
  </si>
  <si>
    <t>rs115165987-?</t>
  </si>
  <si>
    <t>rs115165987</t>
  </si>
  <si>
    <t>TCF4, TCF4-AS1</t>
  </si>
  <si>
    <t>rs9636107-?</t>
  </si>
  <si>
    <t>rs9636107</t>
  </si>
  <si>
    <t>KMT2E, KMT2E-AS1, LINC01004, SRPK2</t>
  </si>
  <si>
    <t>SRPK2</t>
  </si>
  <si>
    <t>ENSG00000135250</t>
  </si>
  <si>
    <t>rs41563-A</t>
  </si>
  <si>
    <t>rs41563</t>
  </si>
  <si>
    <t>ADAMTSL3, ALPK3, DNM1P41, EFTUD1P1, GOLGA2P7, GOLGA6L4, GOLGA6L5P, LINC00933, LOC102724034, LOC103171574, LOC440300, LOC642423, NMB, SCAND2P, SEC11A, SLC28A1, UBE2Q2L, UBE2Q2P1, WDR73, ZNF592, ZSCAN2</t>
  </si>
  <si>
    <t>ZNF592 - ALPK3</t>
  </si>
  <si>
    <t>ENSG00000166716</t>
  </si>
  <si>
    <t>ENSG00000136383</t>
  </si>
  <si>
    <t>rs35828350-?</t>
  </si>
  <si>
    <t>rs35828350</t>
  </si>
  <si>
    <t>ZNF184, ZNF204P, ZNF391</t>
  </si>
  <si>
    <t>rs764284-A</t>
  </si>
  <si>
    <t>rs764284</t>
  </si>
  <si>
    <t>BRD2, HLA-DMA, HLA-DOA, HLA-DPA1, HLA-DPB1, HLA-DPB2</t>
  </si>
  <si>
    <t>HLA-DMA, HLA-DMA, HLA-DMA, HLA-DMA, HLA-DMA, HLA-DMA</t>
  </si>
  <si>
    <t>ENSG00000204257, ENSG00000243215, ENSG00000243189, ENSG00000242685, ENSG00000243719, ENSG00000239463</t>
  </si>
  <si>
    <t>rs115325719-T</t>
  </si>
  <si>
    <t>rs115325719</t>
  </si>
  <si>
    <t>rs13240464-?</t>
  </si>
  <si>
    <t>rs7193263-?</t>
  </si>
  <si>
    <t>rs7193263</t>
  </si>
  <si>
    <t>ABCF1, ATAT1, C6orf136, DHX16, GNL1, HCG17, HCG18, HLA-E, HLA-L, MIR6891, MIR877, MRPS18B, NRM, PPP1R10, PPP1R11, PPP1R18, PRR3, RNF39, RPP21, TRIM10, TRIM15, TRIM26, TRIM31, TRIM31-AS1, TRIM39, TRIM39-RPP21, TRIM40, ZNRD1, ZNRD1-AS1</t>
  </si>
  <si>
    <t>ATAT1, ATAT1, ATAT1, ATAT1, ATAT1, ATAT1</t>
  </si>
  <si>
    <t>ENSG00000223752, ENSG00000229061, ENSG00000235658, ENSG00000231257, ENSG00000206488, ENSG00000137343</t>
  </si>
  <si>
    <t>rs149915948-?</t>
  </si>
  <si>
    <t>rs149915948</t>
  </si>
  <si>
    <t>HLA-DQA1 - HLA-DQB1</t>
  </si>
  <si>
    <t>rs17843707-T</t>
  </si>
  <si>
    <t>rs17843707</t>
  </si>
  <si>
    <t>15q14</t>
  </si>
  <si>
    <t>AC068875.1</t>
  </si>
  <si>
    <t>ENSG00000259434</t>
  </si>
  <si>
    <t>rs631399-?</t>
  </si>
  <si>
    <t>rs631399</t>
  </si>
  <si>
    <t>22q13.1</t>
  </si>
  <si>
    <t>CACNA1I, ENTHD1</t>
  </si>
  <si>
    <t>CACNA1I</t>
  </si>
  <si>
    <t>ENSG00000100346</t>
  </si>
  <si>
    <t>rs732381-?</t>
  </si>
  <si>
    <t>rs732381</t>
  </si>
  <si>
    <t>OSBPL3, DFNA5</t>
  </si>
  <si>
    <t>AC003093.1</t>
  </si>
  <si>
    <t>ENSG00000287093</t>
  </si>
  <si>
    <t>rs79879286-?</t>
  </si>
  <si>
    <t>rs79879286</t>
  </si>
  <si>
    <t>GPX5, GPX6, HCG14, HIST1H1B, HIST1H2AI, HIST1H2AJ, HIST1H2AK, HIST1H2AL, HIST1H2AM, HIST1H2BL, HIST1H2BM, HIST1H2BN, HIST1H2BO, HIST1H3H, HIST1H3I, HIST1H3J, HIST1H4J, HIST1H4K, HIST1H4L, LINC01012, LINC01556, LINC01623, LOC100129636, LOC100131289, NKAPL, OR2B2, OR2B3, OR2B6, OR2J2, OR2J3, OR2W1, PGBD1, POM121L2, TOB2P1, TRIM27, VN1R10P, ZBED9, ZKSCAN3, ZKSCAN4, ZKSCAN8, ZNF165, ZNF184, ZNF192P1, ZNF204P, ZNF311, ZNF391, ZSCAN12, ZSCAN12P1, ZSCAN16, ZSCAN16-AS1, ZSCAN23, ZSCAN26, ZSCAN31, ZSCAN9</t>
  </si>
  <si>
    <t>ZNF192P2 - TOB2P1</t>
  </si>
  <si>
    <t>ENSG00000218016</t>
  </si>
  <si>
    <t>ENSG00000176933</t>
  </si>
  <si>
    <t>rs1150688-T</t>
  </si>
  <si>
    <t>rs1150688</t>
  </si>
  <si>
    <t>rs189600472-T</t>
  </si>
  <si>
    <t>rs189600472</t>
  </si>
  <si>
    <t>6q14.2</t>
  </si>
  <si>
    <t>SNAP91, PRSS35</t>
  </si>
  <si>
    <t>SNAP91</t>
  </si>
  <si>
    <t>ENSG00000065609</t>
  </si>
  <si>
    <t>rs3798869-?</t>
  </si>
  <si>
    <t>rs3798869</t>
  </si>
  <si>
    <t>RPS19BP1, ATF4</t>
  </si>
  <si>
    <t>RPS19BP1 - CACNA1I</t>
  </si>
  <si>
    <t>ENSG00000187051</t>
  </si>
  <si>
    <t>rs5757717-?</t>
  </si>
  <si>
    <t>rs5757717</t>
  </si>
  <si>
    <t>MAS1L, OR10C1, OR2H1</t>
  </si>
  <si>
    <t>OR11A1, OR11A1, OR11A1, OR11A1, OR11A1, OR11A1, OR11A1</t>
  </si>
  <si>
    <t>ENSG00000206517, ENSG00000237258, ENSG00000234347, ENSG00000204694, ENSG00000232289, ENSG00000206472, ENSG00000230780</t>
  </si>
  <si>
    <t>rs145501595-?</t>
  </si>
  <si>
    <t>rs145501595</t>
  </si>
  <si>
    <t>8q23.2</t>
  </si>
  <si>
    <t>AC073023.1 - AC090819.1</t>
  </si>
  <si>
    <t>ENSG00000253956</t>
  </si>
  <si>
    <t>ENSG00000253107</t>
  </si>
  <si>
    <t>rs4642619-A</t>
  </si>
  <si>
    <t>rs4642619</t>
  </si>
  <si>
    <t>7q21.12</t>
  </si>
  <si>
    <t>GRM3, KIAA1324L</t>
  </si>
  <si>
    <t>GRM3, GRM3-AS1</t>
  </si>
  <si>
    <t>ENSG00000198822, ENSG00000233073</t>
  </si>
  <si>
    <t>rs12704290-?</t>
  </si>
  <si>
    <t>rs12704290</t>
  </si>
  <si>
    <t>FES, FURIN</t>
  </si>
  <si>
    <t>VRK2</t>
  </si>
  <si>
    <t>ENSG00000028116</t>
  </si>
  <si>
    <t>rs2176546-C</t>
  </si>
  <si>
    <t>rs2176546</t>
  </si>
  <si>
    <t>rs149787317-T</t>
  </si>
  <si>
    <t>rs149787317</t>
  </si>
  <si>
    <t>rs117616320-?</t>
  </si>
  <si>
    <t>rs117616320</t>
  </si>
  <si>
    <t>AC096570.1</t>
  </si>
  <si>
    <t>ENSG00000228999</t>
  </si>
  <si>
    <t>rs12712388-?</t>
  </si>
  <si>
    <t>rs12712388</t>
  </si>
  <si>
    <t>SLC39A8</t>
  </si>
  <si>
    <t>CTNND1, BTBD18</t>
  </si>
  <si>
    <t>AP001931.1, CTNND1, AP001931.2</t>
  </si>
  <si>
    <t>ENSG00000254732, ENSG00000198561, ENSG00000288534</t>
  </si>
  <si>
    <t>rs11570190-?</t>
  </si>
  <si>
    <t>rs11570190</t>
  </si>
  <si>
    <t>ZSWIM6</t>
  </si>
  <si>
    <t>LINC02057</t>
  </si>
  <si>
    <t>ENSG00000249279</t>
  </si>
  <si>
    <t>rs4391122-?</t>
  </si>
  <si>
    <t>rs4391122</t>
  </si>
  <si>
    <t>10p12.31</t>
  </si>
  <si>
    <t>CACNB2</t>
  </si>
  <si>
    <t>ENSG00000165995</t>
  </si>
  <si>
    <t>rs7071123-?</t>
  </si>
  <si>
    <t>rs7071123</t>
  </si>
  <si>
    <t>Wang K</t>
  </si>
  <si>
    <t>Nature</t>
  </si>
  <si>
    <t>www.ncbi.nlm.nih.gov/pubmed/19404256</t>
  </si>
  <si>
    <t>Common genetic variants on 5p14.1 associate with autism spectrum disorders.</t>
  </si>
  <si>
    <t>Autism</t>
  </si>
  <si>
    <t>3,101 European ancestry individuals from 780 families, 1,204 European ancestry cases, 6,491 European ancestry controls</t>
  </si>
  <si>
    <t>1,390 European ancestry individuals from 447 families, 108 European ancestry cases, 540 European ancestry controls</t>
  </si>
  <si>
    <t>CDH10, CDH9</t>
  </si>
  <si>
    <t>AC113370.1</t>
  </si>
  <si>
    <t>ENSG00000286625</t>
  </si>
  <si>
    <t>rs4307059-T</t>
  </si>
  <si>
    <t>rs4307059</t>
  </si>
  <si>
    <t>Illumina [474019]</t>
  </si>
  <si>
    <t>autism</t>
  </si>
  <si>
    <t>http://www.ebi.ac.uk/efo/EFO_0003758</t>
  </si>
  <si>
    <t>GCST000382</t>
  </si>
  <si>
    <t>ABHD16A, AGER, AGPAT1, AIF1, APOM, ATF6B, ATP6V1G2, ATP6V1G2-DDX39B, BAG6, BTNL2, C2, C2-AS1, C4A, C4B, C4B_2, C6orf10, C6orf15, C6orf25, C6orf47, C6orf48, CCHCR1, CDSN, CFB, CLIC1, CSNK2B, CYP21A1P, CYP21A2, DDAH2, DDX39B, DXO, EGFL8, EHMT2, FKBPL, GPANK1, GPSM3, HCG23, HCG26, HCG27, HCP5, HLA-B, HLA-C, HLA-DOB, HLA-DQA1, HLA-DQA2, HLA-DQB1, HLA-DQB2, HLA-DRA, HLA-DRB1, HLA-DRB5, HLA-DRB6, HSPA1A, HSPA1B, HSPA1L, LOC100507547, LSM2, LST1, LTA, LTB, LY6G5B, LY6G5C, LY6G6C, LY6G6D, LY6G6E, LY6G6F, MCCD1, MICA, MICB, MIR1236, MIR3135B, MIR4646, MIR6721, MIR6832, MIR6833, MIR6891, MSH5, MSH5-SAPCD1, NCR3, NELFE, NEU1, NFKBIL1, NOTCH4, PBX2, POU5F1, PPT2, PPT2-EGFL8, PRRC2A, PRRT1, PSMB8, PSMB8-AS1, PSMB9, PSORS1C1, PSORS1C2, PSORS1C3, RNF5, RNF5P1, SAPCD1, SAPCD1-AS1, SKIV2L, SLC44A4, SNORA38, SNORD117, SNORD48, SNORD52, SNORD84, STK19, TAP1, TAP2, TCF19, TNF, TNXA, TNXB, VARS, VWA7, ZBTB12</t>
  </si>
  <si>
    <t>rs369637-?</t>
  </si>
  <si>
    <t>rs369637</t>
  </si>
  <si>
    <t>HLA-B, MICA, MIR6891</t>
  </si>
  <si>
    <t>HLA-S - AL645933.3</t>
  </si>
  <si>
    <t>ENSG00000228179</t>
  </si>
  <si>
    <t>ENSG00000272221</t>
  </si>
  <si>
    <t>rs114291394-?</t>
  </si>
  <si>
    <t>rs114291394</t>
  </si>
  <si>
    <t>GALNT10</t>
  </si>
  <si>
    <t>ENSG00000164574</t>
  </si>
  <si>
    <t>rs11740474-?</t>
  </si>
  <si>
    <t>rs11740474</t>
  </si>
  <si>
    <t>rs12925872-T</t>
  </si>
  <si>
    <t>rs12925872</t>
  </si>
  <si>
    <t>BTNL2, C6orf10, HCG23, HLA-DRA, HLA-DRB1, HLA-DRB5, HLA-DRB6, NOTCH4</t>
  </si>
  <si>
    <t>rs116460775-T</t>
  </si>
  <si>
    <t>rs116460775</t>
  </si>
  <si>
    <t>DDR1, DPCR1, GTF2H4, MIR4640, SFTA2, VARS2</t>
  </si>
  <si>
    <t>SFTA2, MUCL3, MUCL3, MUCL3, MUCL3, MUCL3</t>
  </si>
  <si>
    <t>ENSG00000196260, ENSG00000168631, ENSG00000232308, ENSG00000229284, ENSG00000257232, ENSG00000232251</t>
  </si>
  <si>
    <t>rs114838832-A</t>
  </si>
  <si>
    <t>rs114838832</t>
  </si>
  <si>
    <t>2q32.3</t>
  </si>
  <si>
    <t>AC092638.2 - AC074290.1</t>
  </si>
  <si>
    <t>ENSG00000235218</t>
  </si>
  <si>
    <t>ENSG00000224219</t>
  </si>
  <si>
    <t>rs35610290-?</t>
  </si>
  <si>
    <t>rs35610290</t>
  </si>
  <si>
    <t>SNX19</t>
  </si>
  <si>
    <t>LINC02551</t>
  </si>
  <si>
    <t>ENSG00000254842</t>
  </si>
  <si>
    <t>rs10791097-?</t>
  </si>
  <si>
    <t>rs10791097</t>
  </si>
  <si>
    <t>HLA-DRB5, HLA-DRB6</t>
  </si>
  <si>
    <t>rs114812317-?</t>
  </si>
  <si>
    <t>rs114812317</t>
  </si>
  <si>
    <t>rs9469174-?</t>
  </si>
  <si>
    <t>rs9469174</t>
  </si>
  <si>
    <t>7q32.3</t>
  </si>
  <si>
    <t>LOC101928782</t>
  </si>
  <si>
    <t>NDUFB9P2 - CAPZA1P4</t>
  </si>
  <si>
    <t>ENSG00000236281</t>
  </si>
  <si>
    <t>ENSG00000233263</t>
  </si>
  <si>
    <t>rs7801375-?</t>
  </si>
  <si>
    <t>rs7801375</t>
  </si>
  <si>
    <t>HLA-Z - HLA-DMB</t>
  </si>
  <si>
    <t>ENSG00000228785</t>
  </si>
  <si>
    <t>ENSG00000241296</t>
  </si>
  <si>
    <t>rs114508985-?</t>
  </si>
  <si>
    <t>rs114508985</t>
  </si>
  <si>
    <t>C2orf82, GIGYF2, KCNJ13, NGEF</t>
  </si>
  <si>
    <t>GIGYF2</t>
  </si>
  <si>
    <t>ENSG00000204120</t>
  </si>
  <si>
    <t>rs6704768-?</t>
  </si>
  <si>
    <t>rs6704768</t>
  </si>
  <si>
    <t>KMT2E, KMT2E-AS1, LHFPL3, LHFPL3-AS2, LINC01004, SRPK2</t>
  </si>
  <si>
    <t>rs4580973-A</t>
  </si>
  <si>
    <t>rs4580973</t>
  </si>
  <si>
    <t>rs147875011-T</t>
  </si>
  <si>
    <t>rs147875011</t>
  </si>
  <si>
    <t>ARL5B, CACNB2, NSUN6</t>
  </si>
  <si>
    <t>rs7893279-T</t>
  </si>
  <si>
    <t>rs7893279</t>
  </si>
  <si>
    <t>CCDC68</t>
  </si>
  <si>
    <t>CCDC68 - LINC01929</t>
  </si>
  <si>
    <t>ENSG00000166510</t>
  </si>
  <si>
    <t>ENSG00000267013</t>
  </si>
  <si>
    <t>rs12966547-?</t>
  </si>
  <si>
    <t>rs12966547</t>
  </si>
  <si>
    <t>BCL11B</t>
  </si>
  <si>
    <t>ENSG00000127152</t>
  </si>
  <si>
    <t>rs2693698-?</t>
  </si>
  <si>
    <t>rs2693698</t>
  </si>
  <si>
    <t>SLC30A9, DCAF4L1</t>
  </si>
  <si>
    <t>SLC30A9</t>
  </si>
  <si>
    <t>ENSG00000014824</t>
  </si>
  <si>
    <t>rs34215985-?</t>
  </si>
  <si>
    <t>rs34215985</t>
  </si>
  <si>
    <t>GRIN2A</t>
  </si>
  <si>
    <t>ENSG00000183454</t>
  </si>
  <si>
    <t>rs9922678-?</t>
  </si>
  <si>
    <t>rs9922678</t>
  </si>
  <si>
    <t>KIZ</t>
  </si>
  <si>
    <t>KIZ-AS1, KIZ</t>
  </si>
  <si>
    <t>ENSG00000232712, ENSG00000088970</t>
  </si>
  <si>
    <t>rs6047287-?</t>
  </si>
  <si>
    <t>rs6047287</t>
  </si>
  <si>
    <t>LINC01470</t>
  </si>
  <si>
    <t>ENSG00000249484</t>
  </si>
  <si>
    <t>rs111294930-?</t>
  </si>
  <si>
    <t>rs111294930</t>
  </si>
  <si>
    <t>LRP1, MIR1228, NDUFA4L2, NXPH4, R3HDM2, SHMT2, STAC3</t>
  </si>
  <si>
    <t>NXPH4 - AC137834.2</t>
  </si>
  <si>
    <t>ENSG00000182379</t>
  </si>
  <si>
    <t>ENSG00000276727</t>
  </si>
  <si>
    <t>rs12826178-?</t>
  </si>
  <si>
    <t>rs12826178</t>
  </si>
  <si>
    <t>BTN2A2</t>
  </si>
  <si>
    <t>ENSG00000124508</t>
  </si>
  <si>
    <t>rs2237234-?</t>
  </si>
  <si>
    <t>rs2237234</t>
  </si>
  <si>
    <t>ARTN, ATP6V0B, B4GALT2, CCDC24, DPH2, IPO13, KDM4A, KDM4A-AS1, LOC101929592, MIR6079, PTPRF, SLC6A9, ST3GAL3</t>
  </si>
  <si>
    <t>PTPRF - KDM4A</t>
  </si>
  <si>
    <t>ENSG00000066135</t>
  </si>
  <si>
    <t>rs11210892-?</t>
  </si>
  <si>
    <t>rs11210892</t>
  </si>
  <si>
    <t>ALDOA, ASPHD1, C16orf92, DOC2A, FAM57B, GDPD3, HIRIP3, INO80E, KCTD13, MAPK3, PPP4C, SEZ6L2, TAOK2, TBX6, TMEM219, YPEL3</t>
  </si>
  <si>
    <t>rs67756423-A</t>
  </si>
  <si>
    <t>rs67756423</t>
  </si>
  <si>
    <t>rs2057884-?</t>
  </si>
  <si>
    <t>rs2057884</t>
  </si>
  <si>
    <t>rs9787523-?</t>
  </si>
  <si>
    <t>rs9787523</t>
  </si>
  <si>
    <t>rs10108980-?</t>
  </si>
  <si>
    <t>rs10108980</t>
  </si>
  <si>
    <t>1p35.2</t>
  </si>
  <si>
    <t>LOC101929406</t>
  </si>
  <si>
    <t>AL645944.1 - LINC01648</t>
  </si>
  <si>
    <t>ENSG00000270927</t>
  </si>
  <si>
    <t>ENSG00000233399</t>
  </si>
  <si>
    <t>rs1498232-T</t>
  </si>
  <si>
    <t>rs1498232</t>
  </si>
  <si>
    <t>ADAMTS7, CHRNA3, CHRNA5, CHRNB4, HYKK, IREB2, LOC646938, PSMA4</t>
  </si>
  <si>
    <t>rs8042374-A</t>
  </si>
  <si>
    <t>rs8042374</t>
  </si>
  <si>
    <t>ABHD16A, APOM, BAG6, C2, C2-AS1, C6orf25, C6orf47, C6orf48, CFB, CLIC1, CSNK2B, DDAH2, DXO, EHMT2, GPANK1, HSPA1A, HSPA1B, HSPA1L, LSM2, LY6G5B, LY6G5C, LY6G6C, LY6G6D, LY6G6E, LY6G6F, MIR1236, MIR4646, MSH5, MSH5-SAPCD1, NELFE, NEU1, SAPCD1, SAPCD1-AS1, SKIV2L, SLC44A4, SNORD48, SNORD52, STK19, VARS, VWA7, ZBTB12</t>
  </si>
  <si>
    <t>EHMT2, EHMT2, EHMT2, EHMT2, EHMT2, EHMT2</t>
  </si>
  <si>
    <t>ENSG00000236759, ENSG00000206376, ENSG00000232045, ENSG00000227333, ENSG00000204371, ENSG00000238134</t>
  </si>
  <si>
    <t>rs142520578-A</t>
  </si>
  <si>
    <t>rs142520578</t>
  </si>
  <si>
    <t>MTCO3P1, MTCO3P1, MTCO3P1, MTCO3P1, MTCO3P1, MTCO3P1, MTCO3P1</t>
  </si>
  <si>
    <t>ENSG00000229710, ENSG00000235040, ENSG00000233317, ENSG00000228845, ENSG00000236629, ENSG00000228025, ENSG00000237145</t>
  </si>
  <si>
    <t>rs114771361-A</t>
  </si>
  <si>
    <t>rs114771361</t>
  </si>
  <si>
    <t>AGER, AGPAT1, EGFL8, GPSM3, LOC100507547, MIR6721, MIR6833, NOTCH4, PBX2, PPT2, PPT2-EGFL8, PRRT1, RNF5, RNF5P1</t>
  </si>
  <si>
    <t>PBX2, PBX2, PBX2, PBX2, PBX2, PBX2, PBX2</t>
  </si>
  <si>
    <t>ENSG00000237344, ENSG00000204304, ENSG00000206315, ENSG00000224952, ENSG00000225987, ENSG00000232005, ENSG00000236353</t>
  </si>
  <si>
    <t>rs114810457-A</t>
  </si>
  <si>
    <t>rs114810457</t>
  </si>
  <si>
    <t>CNTN4</t>
  </si>
  <si>
    <t>ENSG00000144619</t>
  </si>
  <si>
    <t>rs17194490-T</t>
  </si>
  <si>
    <t>rs17194490</t>
  </si>
  <si>
    <t>rs145470632-A</t>
  </si>
  <si>
    <t>rs145470632</t>
  </si>
  <si>
    <t>RGS6</t>
  </si>
  <si>
    <t>ENSG00000182732</t>
  </si>
  <si>
    <t>rs2332700-?</t>
  </si>
  <si>
    <t>rs2332700</t>
  </si>
  <si>
    <t>MPHOSPH9, PITPNM2</t>
  </si>
  <si>
    <t>rs1615350-?</t>
  </si>
  <si>
    <t>rs1615350</t>
  </si>
  <si>
    <t>NPAS3</t>
  </si>
  <si>
    <t>ENSG00000151322</t>
  </si>
  <si>
    <t>rs36063234-?</t>
  </si>
  <si>
    <t>rs36063234</t>
  </si>
  <si>
    <t>DGKI</t>
  </si>
  <si>
    <t>ENSG00000157680</t>
  </si>
  <si>
    <t>rs3735025-T</t>
  </si>
  <si>
    <t>rs3735025</t>
  </si>
  <si>
    <t>C6orf15, CCHCR1, CDSN, HCG22, HCG27, HLA-B, HLA-C, MIR6891, MUC22, POU5F1, PSORS1C1, PSORS1C2, PSORS1C3, TCF19</t>
  </si>
  <si>
    <t>rs115283957-C</t>
  </si>
  <si>
    <t>rs115283957</t>
  </si>
  <si>
    <t>SHMT2, NXPH4</t>
  </si>
  <si>
    <t>3q25.32</t>
  </si>
  <si>
    <t>RSRC1</t>
  </si>
  <si>
    <t>ENSG00000174891</t>
  </si>
  <si>
    <t>rs1730054-?</t>
  </si>
  <si>
    <t>rs1730054</t>
  </si>
  <si>
    <t>rs75059851-?</t>
  </si>
  <si>
    <t>rs75059851</t>
  </si>
  <si>
    <t>HLA-DQA2</t>
  </si>
  <si>
    <t>ENSG00000257473</t>
  </si>
  <si>
    <t>rs116593970-?</t>
  </si>
  <si>
    <t>rs116593970</t>
  </si>
  <si>
    <t>17p13.3</t>
  </si>
  <si>
    <t>LOC101927839, SGSM2, SMG6, SNORD91A, SNORD91B, SRR, TSR1</t>
  </si>
  <si>
    <t>SRR</t>
  </si>
  <si>
    <t>ENSG00000167720</t>
  </si>
  <si>
    <t>rs4523957-T</t>
  </si>
  <si>
    <t>rs4523957</t>
  </si>
  <si>
    <t>BAK1, CUTA, KIFC1, MIR5004, PHF1, SYNGAP1, ZBTB9</t>
  </si>
  <si>
    <t>GGNBP1</t>
  </si>
  <si>
    <t>ENSG00000204188</t>
  </si>
  <si>
    <t>rs169738-?</t>
  </si>
  <si>
    <t>rs169738</t>
  </si>
  <si>
    <t>rs35346733-?</t>
  </si>
  <si>
    <t>rs35346733</t>
  </si>
  <si>
    <t>rs12954356-?</t>
  </si>
  <si>
    <t>rs12954356</t>
  </si>
  <si>
    <t>ACTR1A, ARL3, MFSD13A, SFXN2, SUFU, TRIM8, WBP1L</t>
  </si>
  <si>
    <t>TRIM8 - ARL3</t>
  </si>
  <si>
    <t>ENSG00000171206</t>
  </si>
  <si>
    <t>ENSG00000138175</t>
  </si>
  <si>
    <t>rs7907645-T</t>
  </si>
  <si>
    <t>rs7907645</t>
  </si>
  <si>
    <t>rs2910032-?</t>
  </si>
  <si>
    <t>rs2910032</t>
  </si>
  <si>
    <t>rs9270074-T</t>
  </si>
  <si>
    <t>rs9270074</t>
  </si>
  <si>
    <t>ATAT1, C6orf136, C6orf15, CCHCR1, CDSN, DDR1, DHX16, DPCR1, FLOT1, GTF2H4, HCG22, HCG27, HLA-B, HLA-C, IER3, LINC00243, MDC1, MDC1-AS1, MIR4640, MIR6891, MUC21, MUC22, NRM, POU5F1, PPP1R18, PSORS1C1, PSORS1C2, PSORS1C3, SFTA2, TCF19, TUBB, VARS2</t>
  </si>
  <si>
    <t>MUC22</t>
  </si>
  <si>
    <t>ENSG00000261272</t>
  </si>
  <si>
    <t>rs115487448-?</t>
  </si>
  <si>
    <t>rs115487448</t>
  </si>
  <si>
    <t>ATP6V1G2, ATP6V1G2-DDX39B, C6orf15, CCHCR1, CDSN, DDR1, DDX39B, DPCR1, FLOT1, GTF2H4, HCG22, HCG26, HCG27, HCP5, HLA-B, HLA-C, IER3, LINC00243, LTA, MCCD1, MICA, MICB, MIR4640, MIR6891, MUC21, MUC22, NFKBIL1, POU5F1, PSORS1C1, PSORS1C2, PSORS1C3, SFTA2, SNORD117, SNORD84, TCF19, TNF, TUBB, VARS2</t>
  </si>
  <si>
    <t>RNU6-1133P - C6orf15</t>
  </si>
  <si>
    <t>ENSG00000222895</t>
  </si>
  <si>
    <t>ENSG00000229432</t>
  </si>
  <si>
    <t>rs3132556-A</t>
  </si>
  <si>
    <t>rs3132556</t>
  </si>
  <si>
    <t>rs139547629-T</t>
  </si>
  <si>
    <t>rs139547629</t>
  </si>
  <si>
    <t>rs6855246-?</t>
  </si>
  <si>
    <t>rs6855246</t>
  </si>
  <si>
    <t>LINC01416, MIR4529, TCF4, TCF4-AS1</t>
  </si>
  <si>
    <t>AC027584.1</t>
  </si>
  <si>
    <t>ENSG00000287944</t>
  </si>
  <si>
    <t>rs72934570-?</t>
  </si>
  <si>
    <t>rs72934570</t>
  </si>
  <si>
    <t>rs147793969-?</t>
  </si>
  <si>
    <t>rs147793969</t>
  </si>
  <si>
    <t>LINC02686 - AC067902.1</t>
  </si>
  <si>
    <t>ENSG00000254594</t>
  </si>
  <si>
    <t>ENSG00000207252</t>
  </si>
  <si>
    <t>rs1899546-?</t>
  </si>
  <si>
    <t>rs1899546</t>
  </si>
  <si>
    <t>20q11.23</t>
  </si>
  <si>
    <t>ACTR5, PPP1R16B</t>
  </si>
  <si>
    <t>ACTR5 - PPP1R16B</t>
  </si>
  <si>
    <t>ENSG00000101442</t>
  </si>
  <si>
    <t>ENSG00000101445</t>
  </si>
  <si>
    <t>rs6071524-?</t>
  </si>
  <si>
    <t>rs6071524</t>
  </si>
  <si>
    <t>LOC101927229</t>
  </si>
  <si>
    <t>rs11874716-T</t>
  </si>
  <si>
    <t>rs11874716</t>
  </si>
  <si>
    <t>CTC-436P18.1, DEPDC1B, ELOVL7, ERCC8, NDUFAF2, SMIM15, ZSWIM6</t>
  </si>
  <si>
    <t>ENSG00000130449</t>
  </si>
  <si>
    <t>rs72761442-A</t>
  </si>
  <si>
    <t>rs72761442</t>
  </si>
  <si>
    <t>rs116139966-C</t>
  </si>
  <si>
    <t>rs116139966</t>
  </si>
  <si>
    <t>rs28724212-A</t>
  </si>
  <si>
    <t>rs28724212</t>
  </si>
  <si>
    <t>PPP1R16B, ACTR5</t>
  </si>
  <si>
    <t>rs2103655-?</t>
  </si>
  <si>
    <t>rs2103655</t>
  </si>
  <si>
    <t>PAX6, ELP4</t>
  </si>
  <si>
    <t>PAUPAR, AL035078.4</t>
  </si>
  <si>
    <t>ENSG00000281880, ENSG00000285283</t>
  </si>
  <si>
    <t>rs1806153-?</t>
  </si>
  <si>
    <t>rs1806153</t>
  </si>
  <si>
    <t>LMAN2L, CNNM4</t>
  </si>
  <si>
    <t>LMAN2L - CNNM4</t>
  </si>
  <si>
    <t>ENSG00000114988</t>
  </si>
  <si>
    <t>ENSG00000158158</t>
  </si>
  <si>
    <t>rs4619651-?</t>
  </si>
  <si>
    <t>rs4619651</t>
  </si>
  <si>
    <t>RNA5SP63 - AL355862.1</t>
  </si>
  <si>
    <t>ENSG00000212527</t>
  </si>
  <si>
    <t>ENSG00000228289</t>
  </si>
  <si>
    <t>rs7521492-?</t>
  </si>
  <si>
    <t>rs7521492</t>
  </si>
  <si>
    <t>GMIP, LPAR2</t>
  </si>
  <si>
    <t>GMIP</t>
  </si>
  <si>
    <t>ENSG00000089639</t>
  </si>
  <si>
    <t>rs880090-?</t>
  </si>
  <si>
    <t>rs880090</t>
  </si>
  <si>
    <t>AC025839.1</t>
  </si>
  <si>
    <t>ENSG00000287677</t>
  </si>
  <si>
    <t>rs11787216-T</t>
  </si>
  <si>
    <t>rs11787216</t>
  </si>
  <si>
    <t>ABCF1, ATAT1, C6orf136, C6orf15, CCHCR1, CDSN, DDR1, DHX16, DPCR1, FLOT1, GNL1, GTF2H4, HCG17, HCG18, HCG22, HCG27, HLA-E, HLA-L, IER3, LINC00243, MDC1, MDC1-AS1, MIR4640, MIR6891, MIR877, MRPS18B, MUC21, MUC22, NRM, POU5F1, PPP1R10, PPP1R18, PRR3, PSORS1C1, PSORS1C2, PSORS1C3, RPP21, SFTA2, TCF19, TRIM26, TRIM39, TRIM39-RPP21, TUBB, VARS2</t>
  </si>
  <si>
    <t>rs115915654-?</t>
  </si>
  <si>
    <t>rs115915654</t>
  </si>
  <si>
    <t>IGSF9B - LINC02730</t>
  </si>
  <si>
    <t>ENSG00000255406</t>
  </si>
  <si>
    <t>rs11223651-?</t>
  </si>
  <si>
    <t>rs11223651</t>
  </si>
  <si>
    <t>rs62378245-?</t>
  </si>
  <si>
    <t>rs62378245</t>
  </si>
  <si>
    <t>APOPT1, BAG5, KLC1, LINC00637, PPP1R13B, XRCC3, ZFYVE21</t>
  </si>
  <si>
    <t>rs8009147-?</t>
  </si>
  <si>
    <t>rs8009147</t>
  </si>
  <si>
    <t>rs7191183-?</t>
  </si>
  <si>
    <t>rs7191183</t>
  </si>
  <si>
    <t>GRAMD1B</t>
  </si>
  <si>
    <t>ENSG00000023171</t>
  </si>
  <si>
    <t>rs77502336-C</t>
  </si>
  <si>
    <t>rs77502336</t>
  </si>
  <si>
    <t>EGR1, ETF1, HSPA9, REEP2, SNORD63</t>
  </si>
  <si>
    <t>ETF1</t>
  </si>
  <si>
    <t>rs3849046-T</t>
  </si>
  <si>
    <t>rs3849046</t>
  </si>
  <si>
    <t>rs2332700-C</t>
  </si>
  <si>
    <t>HLA-B, HLA-C, MICA, MIR6891</t>
  </si>
  <si>
    <t>rs1131275-C</t>
  </si>
  <si>
    <t>rs1131275</t>
  </si>
  <si>
    <t>HIST1H1D, HIST1H2AD, HIST1H2AE, HIST1H2BE, HIST1H2BF, HIST1H2BG, HIST1H2BH, HIST1H2BI, HIST1H3D, HIST1H3E, HIST1H3F, HIST1H3G, HIST1H4D, HIST1H4E, HIST1H4F, HIST1H4G, HIST1H4H</t>
  </si>
  <si>
    <t>H2AC10P</t>
  </si>
  <si>
    <t>ENSG00000218690</t>
  </si>
  <si>
    <t>rs61747867-T</t>
  </si>
  <si>
    <t>rs61747867</t>
  </si>
  <si>
    <t>BTNL2, HCG23, HLA-DQA1, HLA-DRA, HLA-DRB1, HLA-DRB5, HLA-DRB6</t>
  </si>
  <si>
    <t>rs116047537-T</t>
  </si>
  <si>
    <t>rs116047537</t>
  </si>
  <si>
    <t>rs41293330-T</t>
  </si>
  <si>
    <t>rs41293330</t>
  </si>
  <si>
    <t>DPYD, MIR137, MIR137HG, MIR2682</t>
  </si>
  <si>
    <t>MIR137HG, DPYD</t>
  </si>
  <si>
    <t>ENSG00000225206, ENSG00000188641</t>
  </si>
  <si>
    <t>rs61789073-T</t>
  </si>
  <si>
    <t>rs61789073</t>
  </si>
  <si>
    <t>CNNM2</t>
  </si>
  <si>
    <t>ENSG00000148842</t>
  </si>
  <si>
    <t>rs7914558-?</t>
  </si>
  <si>
    <t>rs7914558</t>
  </si>
  <si>
    <t>rs28669119-?</t>
  </si>
  <si>
    <t>rs28669119</t>
  </si>
  <si>
    <t>SNX19 - RN7SL167P</t>
  </si>
  <si>
    <t>ENSG00000120451</t>
  </si>
  <si>
    <t>ENSG00000242673</t>
  </si>
  <si>
    <t>rs35774874-?</t>
  </si>
  <si>
    <t>rs35774874</t>
  </si>
  <si>
    <t>KDM3B, FAM53C</t>
  </si>
  <si>
    <t>KDM3B</t>
  </si>
  <si>
    <t>ENSG00000120733</t>
  </si>
  <si>
    <t>rs10043984-?</t>
  </si>
  <si>
    <t>rs10043984</t>
  </si>
  <si>
    <t>LINC00461</t>
  </si>
  <si>
    <t>ENSG00000245526</t>
  </si>
  <si>
    <t>rs10514301-?</t>
  </si>
  <si>
    <t>rs10514301</t>
  </si>
  <si>
    <t>FGFR1, LETM2</t>
  </si>
  <si>
    <t>FGFR1</t>
  </si>
  <si>
    <t>ENSG00000077782</t>
  </si>
  <si>
    <t>rs4647903-?</t>
  </si>
  <si>
    <t>rs4647903</t>
  </si>
  <si>
    <t>rs4916723-?</t>
  </si>
  <si>
    <t>rs4916723</t>
  </si>
  <si>
    <t>ARL3, TRIM8</t>
  </si>
  <si>
    <t>rs4244354-?</t>
  </si>
  <si>
    <t>rs4244354</t>
  </si>
  <si>
    <t>NOX4, FOLH1B</t>
  </si>
  <si>
    <t>AP003400.1 - FOLH1B</t>
  </si>
  <si>
    <t>ENSG00000255429</t>
  </si>
  <si>
    <t>ENSG00000134612</t>
  </si>
  <si>
    <t>rs117956829-?</t>
  </si>
  <si>
    <t>rs117956829</t>
  </si>
  <si>
    <t>CADPS</t>
  </si>
  <si>
    <t>ENSG00000163618</t>
  </si>
  <si>
    <t>rs1452075-T</t>
  </si>
  <si>
    <t>rs1452075</t>
  </si>
  <si>
    <t>[0.041-0.081] unit increase</t>
  </si>
  <si>
    <t>CHRNA2, CLU, EPHX2, MIR6842, MIR6843, PTK2B, SCARA3</t>
  </si>
  <si>
    <t>EPHX2 - GULOP</t>
  </si>
  <si>
    <t>rs56223946-?</t>
  </si>
  <si>
    <t>rs56223946</t>
  </si>
  <si>
    <t>rs2434529-?</t>
  </si>
  <si>
    <t>rs2434529</t>
  </si>
  <si>
    <t>rs115641444-C</t>
  </si>
  <si>
    <t>rs115641444</t>
  </si>
  <si>
    <t>rs149998036-A</t>
  </si>
  <si>
    <t>rs149998036</t>
  </si>
  <si>
    <t>rs184123737-T</t>
  </si>
  <si>
    <t>rs184123737</t>
  </si>
  <si>
    <t>ANK3</t>
  </si>
  <si>
    <t>ENSG00000151150</t>
  </si>
  <si>
    <t>rs10994359-C</t>
  </si>
  <si>
    <t>rs10994359</t>
  </si>
  <si>
    <t>(5 degree of freedom test)</t>
  </si>
  <si>
    <t>[1.03-1.13]</t>
  </si>
  <si>
    <t>14q23.2</t>
  </si>
  <si>
    <t>SYNE2, ESR2</t>
  </si>
  <si>
    <t>ESR2, SYNE2</t>
  </si>
  <si>
    <t>ENSG00000140009, ENSG00000054654</t>
  </si>
  <si>
    <t>rs915057-?</t>
  </si>
  <si>
    <t>rs915057</t>
  </si>
  <si>
    <t>RIMS1 - FO393414.2</t>
  </si>
  <si>
    <t>ENSG00000217483</t>
  </si>
  <si>
    <t>rs9360557-?</t>
  </si>
  <si>
    <t>rs9360557</t>
  </si>
  <si>
    <t>KCNB1, PTGIS</t>
  </si>
  <si>
    <t>KCNB1</t>
  </si>
  <si>
    <t>ENSG00000158445</t>
  </si>
  <si>
    <t>rs6125656-?</t>
  </si>
  <si>
    <t>rs6125656</t>
  </si>
  <si>
    <t>TMEM161B</t>
  </si>
  <si>
    <t>TMEM161B-AS1</t>
  </si>
  <si>
    <t>ENSG00000247828</t>
  </si>
  <si>
    <t>rs247910-?</t>
  </si>
  <si>
    <t>rs247910</t>
  </si>
  <si>
    <t>16q22.2</t>
  </si>
  <si>
    <t>PMFBP1, DHX38</t>
  </si>
  <si>
    <t>PMFBP1</t>
  </si>
  <si>
    <t>ENSG00000118557</t>
  </si>
  <si>
    <t>rs3812984-?</t>
  </si>
  <si>
    <t>rs3812984</t>
  </si>
  <si>
    <t>ACTG1P22 - VRK2</t>
  </si>
  <si>
    <t>rs80256351-?</t>
  </si>
  <si>
    <t>rs80256351</t>
  </si>
  <si>
    <t>BRINP2, LOC102724661</t>
  </si>
  <si>
    <t>BRINP2 - LINC01645</t>
  </si>
  <si>
    <t>ENSG00000198797</t>
  </si>
  <si>
    <t>ENSG00000224968</t>
  </si>
  <si>
    <t>rs17659437-?</t>
  </si>
  <si>
    <t>rs17659437</t>
  </si>
  <si>
    <t>CNOT1, SETD6, SNORA46, SNORA76A</t>
  </si>
  <si>
    <t>CNOT1 - SLC38A7</t>
  </si>
  <si>
    <t>ENSG00000125107</t>
  </si>
  <si>
    <t>ENSG00000103042</t>
  </si>
  <si>
    <t>rs11641947-?</t>
  </si>
  <si>
    <t>rs11641947</t>
  </si>
  <si>
    <t>AL671883.2 - DHFRP2</t>
  </si>
  <si>
    <t>ENSG00000271581</t>
  </si>
  <si>
    <t>ENSG00000228432</t>
  </si>
  <si>
    <t>rs139099016-?</t>
  </si>
  <si>
    <t>rs139099016</t>
  </si>
  <si>
    <t>rs72687362-?</t>
  </si>
  <si>
    <t>rs72687362</t>
  </si>
  <si>
    <t>BAG4, DDHD2, FGFR1, LETM2, LSM1, PLPP5, WHSC1L1</t>
  </si>
  <si>
    <t>rs57709857-?</t>
  </si>
  <si>
    <t>rs57709857</t>
  </si>
  <si>
    <t>LINC01360</t>
  </si>
  <si>
    <t>rs11210195-?</t>
  </si>
  <si>
    <t>rs11210195</t>
  </si>
  <si>
    <t>CYP2D6, CYP2D7, FAM109B, LINC00634, LOC101929829, NAGA, NDUFA6, NDUFA6-AS1, OGFRP1, SEPT3, SMDT1, TCF20, WBP2NL</t>
  </si>
  <si>
    <t>CYP2D7, CYP2D7, CYP2D7, CYP2D7, CYP2D7</t>
  </si>
  <si>
    <t>ENSG00000205702, ENSG00000283373, ENSG00000263181, ENSG00000278088, ENSG00000283008</t>
  </si>
  <si>
    <t>rs3020736-?</t>
  </si>
  <si>
    <t>rs3020736</t>
  </si>
  <si>
    <t>AC104574.2</t>
  </si>
  <si>
    <t>ENSG00000259616</t>
  </si>
  <si>
    <t>rs12592967-T</t>
  </si>
  <si>
    <t>rs12592967</t>
  </si>
  <si>
    <t>rs5995756-T</t>
  </si>
  <si>
    <t>rs5995756</t>
  </si>
  <si>
    <t>HCG4, HCG4B, HCG8, HCG9, HLA-A, HLA-F, HLA-F-AS1, HLA-G, HLA-H, HLA-J, IFITM4P, LOC554223, MOG, PPP1R11, RNF39, ZFP57, ZNRD1, ZNRD1-AS1</t>
  </si>
  <si>
    <t>ZFP57 - ZDHHC20P1</t>
  </si>
  <si>
    <t>ENSG00000232099</t>
  </si>
  <si>
    <t>ENSG00000228371</t>
  </si>
  <si>
    <t>rs385492-T</t>
  </si>
  <si>
    <t>rs385492</t>
  </si>
  <si>
    <t>rs115443066-A</t>
  </si>
  <si>
    <t>rs115443066</t>
  </si>
  <si>
    <t>SYNE1</t>
  </si>
  <si>
    <t>ENSG00000131018</t>
  </si>
  <si>
    <t>rs9371601-?</t>
  </si>
  <si>
    <t>rs9371601</t>
  </si>
  <si>
    <t>THOC7, ATXN7</t>
  </si>
  <si>
    <t>THOC7</t>
  </si>
  <si>
    <t>ENSG00000163634</t>
  </si>
  <si>
    <t>rs832190-?</t>
  </si>
  <si>
    <t>rs832190</t>
  </si>
  <si>
    <t>rs6694545-?</t>
  </si>
  <si>
    <t>rs6694545</t>
  </si>
  <si>
    <t>4q21.21</t>
  </si>
  <si>
    <t>NAA11</t>
  </si>
  <si>
    <t>NAA11, LINC01088</t>
  </si>
  <si>
    <t>ENSG00000156269, ENSG00000249307</t>
  </si>
  <si>
    <t>rs1484144-?</t>
  </si>
  <si>
    <t>rs1484144</t>
  </si>
  <si>
    <t>PCGEM1 - AC096647.1</t>
  </si>
  <si>
    <t>ENSG00000227418</t>
  </si>
  <si>
    <t>ENSG00000286358</t>
  </si>
  <si>
    <t>rs59979824-?</t>
  </si>
  <si>
    <t>rs59979824</t>
  </si>
  <si>
    <t>AL645933.5</t>
  </si>
  <si>
    <t>ENSG00000288587</t>
  </si>
  <si>
    <t>rs9267057-?</t>
  </si>
  <si>
    <t>rs9267057</t>
  </si>
  <si>
    <t>DRD2, MIR4301</t>
  </si>
  <si>
    <t>rs4309187-?</t>
  </si>
  <si>
    <t>rs4309187</t>
  </si>
  <si>
    <t>ABHD16A, AIF1, APOM, BAG6, C6orf25, C6orf47, C6orf48, CLIC1, CSNK2B, DDAH2, GPANK1, HSPA1A, HSPA1B, HSPA1L, LSM2, LY6G5B, LY6G5C, LY6G6C, LY6G6D, LY6G6E, LY6G6F, MIR4646, MIR6832, MSH5, MSH5-SAPCD1, PRRC2A, SAPCD1, SAPCD1-AS1, SNORA38, SNORD48, SNORD52, VARS, VWA7</t>
  </si>
  <si>
    <t>MSH5-SAPCD1, MSH5-SAPCD1, MSH5-SAPCD1, MSH5-SAPCD1, MSH5-SAPCD1, MSH5-SAPCD1, MSH5, MSH5, MSH5, MSH5, MSH5, MSH5</t>
  </si>
  <si>
    <t>ENSG00000254405, ENSG00000255419, ENSG00000255152, ENSG00000264619, ENSG00000266442, ENSG00000266027, ENSG00000227314, ENSG00000237333, ENSG00000204410, ENSG00000233345, ENSG00000230293, ENSG00000235222</t>
  </si>
  <si>
    <t>rs149544854-?</t>
  </si>
  <si>
    <t>rs149544854</t>
  </si>
  <si>
    <t>C6orf15, CCHCR1, CDSN, HCG22, HCG27, MUC21, MUC22, POU5F1, PSORS1C1, PSORS1C2, PSORS1C3, TCF19</t>
  </si>
  <si>
    <t>MUC21 - MUC22</t>
  </si>
  <si>
    <t>rs116502302-A</t>
  </si>
  <si>
    <t>rs116502302</t>
  </si>
  <si>
    <t>rs191269336-A</t>
  </si>
  <si>
    <t>rs191269336</t>
  </si>
  <si>
    <t>DCP1B, CACNA1C</t>
  </si>
  <si>
    <t>rs1006737-?</t>
  </si>
  <si>
    <t>rs1006737</t>
  </si>
  <si>
    <t>MRPS33, BRAF</t>
  </si>
  <si>
    <t>AC006006.1 - CCT4P1</t>
  </si>
  <si>
    <t>ENSG00000271611</t>
  </si>
  <si>
    <t>ENSG00000242703</t>
  </si>
  <si>
    <t>rs10265001-?</t>
  </si>
  <si>
    <t>rs10265001</t>
  </si>
  <si>
    <t>rs6969410-?</t>
  </si>
  <si>
    <t>rs6969410</t>
  </si>
  <si>
    <t>GLT8D1, GNL3, ITIH1, ITIH3, ITIH4, ITIH4-AS1, MIR8064, MUSTN1, NEK4, NT5DC2, PBRM1, RFT1, SFMBT1, SMIM4, SNORD136, SNORD19, SNORD19B, SNORD69, SPCS1, STAB1, TMEM110, TMEM110-MUSTN1</t>
  </si>
  <si>
    <t>RFT1 - PRKCD</t>
  </si>
  <si>
    <t>ENSG00000163933</t>
  </si>
  <si>
    <t>ENSG00000163932</t>
  </si>
  <si>
    <t>rs1080500-?</t>
  </si>
  <si>
    <t>rs1080500</t>
  </si>
  <si>
    <t>CTC-436P18.1, ELOVL7, ERCC8, NDUFAF2, SMIM15</t>
  </si>
  <si>
    <t>LINC02057, SMIM15-AS1</t>
  </si>
  <si>
    <t>ENSG00000249279, ENSG00000251279</t>
  </si>
  <si>
    <t>rs171748-A</t>
  </si>
  <si>
    <t>rs171748</t>
  </si>
  <si>
    <t>rs139480376-A</t>
  </si>
  <si>
    <t>rs139480376</t>
  </si>
  <si>
    <t>APOPT1, BAG5, C14orf2, CKB, EIF5, KLC1, LINC00637, MARK3, PPP1R13B, RD3L, SNORA28, TDRD9, TRMT61A, XRCC3, ZFYVE21</t>
  </si>
  <si>
    <t>rs17292804-A</t>
  </si>
  <si>
    <t>rs17292804</t>
  </si>
  <si>
    <t>FADS2, FADS3</t>
  </si>
  <si>
    <t>FADS2</t>
  </si>
  <si>
    <t>ENSG00000134824</t>
  </si>
  <si>
    <t>rs174592-?</t>
  </si>
  <si>
    <t>rs174592</t>
  </si>
  <si>
    <t>rs1620977-A</t>
  </si>
  <si>
    <t>rs1620977</t>
  </si>
  <si>
    <t>[0.036-0.076] unit increase</t>
  </si>
  <si>
    <t>rs4380187-A</t>
  </si>
  <si>
    <t>rs184538485-A</t>
  </si>
  <si>
    <t>rs184538485</t>
  </si>
  <si>
    <t>rs191239160-?</t>
  </si>
  <si>
    <t>rs191239160</t>
  </si>
  <si>
    <t>1p36.23</t>
  </si>
  <si>
    <t>LOC102724552, RERE, SLC45A1, SNORD128</t>
  </si>
  <si>
    <t>RERE, RERE-AS1</t>
  </si>
  <si>
    <t>ENSG00000142599, ENSG00000232912</t>
  </si>
  <si>
    <t>rs301798-?</t>
  </si>
  <si>
    <t>rs301798</t>
  </si>
  <si>
    <t>BOLL, COQ10B, HSPD1, HSPE1, HSPE1-MOB4, MARS2, MOB4, PLCL1, RFTN2, SF3B1, SNORA105A, SNORA105B</t>
  </si>
  <si>
    <t>MOB4, HSPE1-MOB4</t>
  </si>
  <si>
    <t>ENSG00000115540, ENSG00000270757</t>
  </si>
  <si>
    <t>rs10211550-?</t>
  </si>
  <si>
    <t>rs10211550</t>
  </si>
  <si>
    <t>rs10994397-?</t>
  </si>
  <si>
    <t>rs10994397</t>
  </si>
  <si>
    <t>5q34</t>
  </si>
  <si>
    <t>TENM2</t>
  </si>
  <si>
    <t>ENSG00000145934</t>
  </si>
  <si>
    <t>rs2098651-?</t>
  </si>
  <si>
    <t>rs2098651</t>
  </si>
  <si>
    <t>SPAG16, VWC2L</t>
  </si>
  <si>
    <t>SPAG16, AC068051.1</t>
  </si>
  <si>
    <t>ENSG00000144451, ENSG00000197585</t>
  </si>
  <si>
    <t>rs9677504-?</t>
  </si>
  <si>
    <t>rs9677504</t>
  </si>
  <si>
    <t>LINC01416</t>
  </si>
  <si>
    <t>ENSG00000260930</t>
  </si>
  <si>
    <t>rs144158419-?</t>
  </si>
  <si>
    <t>rs144158419</t>
  </si>
  <si>
    <t>ZNRD1, ZNRD1, ZNRD1, ZNRD1, ZNRD1, ZNRD1, ZNRD1, ZNRD1</t>
  </si>
  <si>
    <t>ENSG00000235176, ENSG00000206502, ENSG00000066379, ENSG00000224859, ENSG00000233795, ENSG00000236949, ENSG00000235443, ENSG00000236808</t>
  </si>
  <si>
    <t>rs8321-?</t>
  </si>
  <si>
    <t>rs8321</t>
  </si>
  <si>
    <t>14q12</t>
  </si>
  <si>
    <t>AKAP6</t>
  </si>
  <si>
    <t>ENSG00000151320</t>
  </si>
  <si>
    <t>rs2300861-?</t>
  </si>
  <si>
    <t>rs2300861</t>
  </si>
  <si>
    <t>EEF1A1P11 - RN7SL831P</t>
  </si>
  <si>
    <t>ENSG00000228502</t>
  </si>
  <si>
    <t>ENSG00000241992</t>
  </si>
  <si>
    <t>rs2391769-?</t>
  </si>
  <si>
    <t>rs2391769</t>
  </si>
  <si>
    <t>rs11874716-?</t>
  </si>
  <si>
    <t>2p23.2</t>
  </si>
  <si>
    <t>RBKS, MRPL33</t>
  </si>
  <si>
    <t>MRPL33, RBKS</t>
  </si>
  <si>
    <t>ENSG00000243147, ENSG00000171174</t>
  </si>
  <si>
    <t>rs12474906-?</t>
  </si>
  <si>
    <t>rs12474906</t>
  </si>
  <si>
    <t>11q13.1</t>
  </si>
  <si>
    <t>RCOR2, MARK2</t>
  </si>
  <si>
    <t>RCOR2 - NAA40</t>
  </si>
  <si>
    <t>ENSG00000167771</t>
  </si>
  <si>
    <t>ENSG00000110583</t>
  </si>
  <si>
    <t>rs11231640-?</t>
  </si>
  <si>
    <t>rs11231640</t>
  </si>
  <si>
    <t>MYO18A, CRYBA1</t>
  </si>
  <si>
    <t>MYO18A</t>
  </si>
  <si>
    <t>ENSG00000196535</t>
  </si>
  <si>
    <t>rs77135925-?</t>
  </si>
  <si>
    <t>rs77135925</t>
  </si>
  <si>
    <t>rs10149470-A</t>
  </si>
  <si>
    <t>[0.033-0.065] unit increase</t>
  </si>
  <si>
    <t>C4orf27, CLCN3, NEK1</t>
  </si>
  <si>
    <t>rs10520163-T</t>
  </si>
  <si>
    <t>rs10520163</t>
  </si>
  <si>
    <t>CHADL, DNAJB7, EP300, EP300-AS1, L3MBTL2, MCHR1, MIR1281, MIR4766, MIR6889, RANGAP1, RBX1, SLC25A17, SNORD140, ST13, TEF, TOB2, XPNPEP3, ZC3H7B</t>
  </si>
  <si>
    <t>EP300-AS1</t>
  </si>
  <si>
    <t>ENSG00000231993</t>
  </si>
  <si>
    <t>rs9607782-A</t>
  </si>
  <si>
    <t>rs9607782</t>
  </si>
  <si>
    <t>TFAP2B, TFAP2D</t>
  </si>
  <si>
    <t>TFAP2B - RPS17P5</t>
  </si>
  <si>
    <t>ENSG00000008196</t>
  </si>
  <si>
    <t>ENSG00000060303</t>
  </si>
  <si>
    <t>rs55648125-?</t>
  </si>
  <si>
    <t>rs55648125</t>
  </si>
  <si>
    <t>Autism spectrum disorder</t>
  </si>
  <si>
    <t>18,381 European ancestry cases, 27,969 European ancestry controls</t>
  </si>
  <si>
    <t>2,119 European ancestry cases, 142,379 European ancestry controls</t>
  </si>
  <si>
    <t>C8orf74, SOX7, PINX1</t>
  </si>
  <si>
    <t>RP1L1 - SOX7</t>
  </si>
  <si>
    <t>ENSG00000183638</t>
  </si>
  <si>
    <t>ENSG00000285438</t>
  </si>
  <si>
    <t>rs10099100-C</t>
  </si>
  <si>
    <t>rs10099100</t>
  </si>
  <si>
    <t>Illumina [9112387] (imputed)</t>
  </si>
  <si>
    <t>autism spectrum disorder</t>
  </si>
  <si>
    <t>http://www.ebi.ac.uk/efo/EFO_0003756</t>
  </si>
  <si>
    <t>GCST007556</t>
  </si>
  <si>
    <t>BEND4</t>
  </si>
  <si>
    <t>ENSG00000188848</t>
  </si>
  <si>
    <t>rs16854048-A</t>
  </si>
  <si>
    <t>rs16854048</t>
  </si>
  <si>
    <t>[0.045-0.093] unit increase</t>
  </si>
  <si>
    <t>BRD8, CDC23, CDC25C, EGR1, FAM13B, FAM53C, GFRA3, KDM3B, KIF20A, NME5, PKD2L2, REEP2, WNT8A</t>
  </si>
  <si>
    <t>rs35131895-?</t>
  </si>
  <si>
    <t>rs35131895</t>
  </si>
  <si>
    <t>ABT1, BTN1A1, BTN2A1, BTN2A2, BTN2A3P, BTN3A1, BTN3A3, GUSBP2, HCG11, HMGN4, LINC00240, LOC100270746, LOC285819, ZNF322</t>
  </si>
  <si>
    <t>BTN2A1</t>
  </si>
  <si>
    <t>ENSG00000112763</t>
  </si>
  <si>
    <t>rs1977199-A</t>
  </si>
  <si>
    <t>rs1977199</t>
  </si>
  <si>
    <t>BRD2 - HLA-DOA</t>
  </si>
  <si>
    <t>ENSG00000215077</t>
  </si>
  <si>
    <t>ENSG00000230141</t>
  </si>
  <si>
    <t>rs115569272-?</t>
  </si>
  <si>
    <t>rs115569272</t>
  </si>
  <si>
    <t>LINC02797, AL583808.1</t>
  </si>
  <si>
    <t>ENSG00000285808, ENSG00000225087</t>
  </si>
  <si>
    <t>rs35998080-T</t>
  </si>
  <si>
    <t>rs35998080</t>
  </si>
  <si>
    <t>LOC100507431, LOC103611081, SNX19</t>
  </si>
  <si>
    <t>rs10791097-T</t>
  </si>
  <si>
    <t>rs9274657-A</t>
  </si>
  <si>
    <t>rs9274657</t>
  </si>
  <si>
    <t>rs145607970-?</t>
  </si>
  <si>
    <t>rs145607970</t>
  </si>
  <si>
    <t>DDR1, DDR1, DDR1, DDR1, DDR1, DDR1</t>
  </si>
  <si>
    <t>ENSG00000215522, ENSG00000230456, ENSG00000137332, ENSG00000234078, ENSG00000204580, ENSG00000223680</t>
  </si>
  <si>
    <t>rs116552815-?</t>
  </si>
  <si>
    <t>rs116552815</t>
  </si>
  <si>
    <t>FOXP1, MIR1284</t>
  </si>
  <si>
    <t>FOXP1, AC097634.4</t>
  </si>
  <si>
    <t>ENSG00000114861, ENSG00000285708</t>
  </si>
  <si>
    <t>rs6803008-?</t>
  </si>
  <si>
    <t>rs6803008</t>
  </si>
  <si>
    <t>rs10791111-T</t>
  </si>
  <si>
    <t>rs10791111</t>
  </si>
  <si>
    <t>rs2944591-T</t>
  </si>
  <si>
    <t>rs2944591</t>
  </si>
  <si>
    <t>FHIT</t>
  </si>
  <si>
    <t>ENSG00000189283</t>
  </si>
  <si>
    <t>rs1353545-C</t>
  </si>
  <si>
    <t>rs1353545</t>
  </si>
  <si>
    <t>HLA-C</t>
  </si>
  <si>
    <t>rs115437294-A</t>
  </si>
  <si>
    <t>rs115437294</t>
  </si>
  <si>
    <t>DNAJB7, LOC101927257, MCHR1, MIR4766, MKL1, RBX1, SLC25A17, ST13, XPNPEP3</t>
  </si>
  <si>
    <t>MRTFA</t>
  </si>
  <si>
    <t>ENSG00000196588</t>
  </si>
  <si>
    <t>rs133047-T</t>
  </si>
  <si>
    <t>rs133047</t>
  </si>
  <si>
    <t>rs11191580-?</t>
  </si>
  <si>
    <t>rs11191580</t>
  </si>
  <si>
    <t>AS3MT</t>
  </si>
  <si>
    <t>AL356608.3, BORCS7-ASMT, AS3MT</t>
  </si>
  <si>
    <t>ENSG00000286575, ENSG00000270316, ENSG00000214435</t>
  </si>
  <si>
    <t>rs11191454-?</t>
  </si>
  <si>
    <t>rs11191454</t>
  </si>
  <si>
    <t>rs2414718-?</t>
  </si>
  <si>
    <t>rs2414718</t>
  </si>
  <si>
    <t>HYI, SZT2</t>
  </si>
  <si>
    <t>HYI-AS1 - PTPRF</t>
  </si>
  <si>
    <t>ENSG00000229348</t>
  </si>
  <si>
    <t>rs2842198-?</t>
  </si>
  <si>
    <t>rs2842198</t>
  </si>
  <si>
    <t>STAG1</t>
  </si>
  <si>
    <t>ENSG00000118007</t>
  </si>
  <si>
    <t>rs7618871-?</t>
  </si>
  <si>
    <t>rs7618871</t>
  </si>
  <si>
    <t>HSPE1-MOB4, MOB4</t>
  </si>
  <si>
    <t>ANKS1B</t>
  </si>
  <si>
    <t>ANKS1B, AC117377.1</t>
  </si>
  <si>
    <t>ENSG00000185046, ENSG00000258039</t>
  </si>
  <si>
    <t>rs10745841-?</t>
  </si>
  <si>
    <t>rs10745841</t>
  </si>
  <si>
    <t>SHISA9</t>
  </si>
  <si>
    <t>ENSG00000237515</t>
  </si>
  <si>
    <t>rs7200826-?</t>
  </si>
  <si>
    <t>rs7200826</t>
  </si>
  <si>
    <t>OLFM4</t>
  </si>
  <si>
    <t>ENSG00000102837</t>
  </si>
  <si>
    <t>rs12552-?</t>
  </si>
  <si>
    <t>rs12552</t>
  </si>
  <si>
    <t>MOCS2, ITGA2</t>
  </si>
  <si>
    <t>AC008966.1</t>
  </si>
  <si>
    <t>ENSG00000247796</t>
  </si>
  <si>
    <t>rs27419-?</t>
  </si>
  <si>
    <t>rs27419</t>
  </si>
  <si>
    <t>13q14.11</t>
  </si>
  <si>
    <t>ENOX1</t>
  </si>
  <si>
    <t>ENSG00000120658</t>
  </si>
  <si>
    <t>rs395138-?</t>
  </si>
  <si>
    <t>rs395138</t>
  </si>
  <si>
    <t>TCF20, CYP2D6</t>
  </si>
  <si>
    <t>TCF20, TCF20, TCF20, TCF20, TCF20, TCF20</t>
  </si>
  <si>
    <t>ENSG00000283681, ENSG00000100207, ENSG00000280467, ENSG00000281897, ENSG00000282892, ENSG00000283026</t>
  </si>
  <si>
    <t>rs760648-?</t>
  </si>
  <si>
    <t>rs760648</t>
  </si>
  <si>
    <t>GRIK3</t>
  </si>
  <si>
    <t>AL596257.1 - AC117945.2</t>
  </si>
  <si>
    <t>ENSG00000284705</t>
  </si>
  <si>
    <t>ENSG00000284720</t>
  </si>
  <si>
    <t>rs1002656-?</t>
  </si>
  <si>
    <t>rs1002656</t>
  </si>
  <si>
    <t>AMBRA1, HARBI1</t>
  </si>
  <si>
    <t>AMBRA1</t>
  </si>
  <si>
    <t>ENSG00000110497</t>
  </si>
  <si>
    <t>rs61882743-?</t>
  </si>
  <si>
    <t>rs61882743</t>
  </si>
  <si>
    <t>LINC02240</t>
  </si>
  <si>
    <t>ENSG00000260192</t>
  </si>
  <si>
    <t>rs116755193-?</t>
  </si>
  <si>
    <t>rs116755193</t>
  </si>
  <si>
    <t>AL136114.1, LINC01645</t>
  </si>
  <si>
    <t>ENSG00000227579, ENSG00000224968</t>
  </si>
  <si>
    <t>rs142462188-?</t>
  </si>
  <si>
    <t>rs142462188</t>
  </si>
  <si>
    <t>Cantor RM</t>
  </si>
  <si>
    <t>www.ncbi.nlm.nih.gov/pubmed/28533516</t>
  </si>
  <si>
    <t>ASD restricted and repetitive behaviors associated at 17q21.33: genes prioritized by expression in fetal brains.</t>
  </si>
  <si>
    <t>Restricted and repetitive behaviours in autism spectrum disorder</t>
  </si>
  <si>
    <t>4,664 European ancestry children from 2,145 families</t>
  </si>
  <si>
    <t>PHB</t>
  </si>
  <si>
    <t>PHB, AC091180.6</t>
  </si>
  <si>
    <t>ENSG00000167085, ENSG00000262039</t>
  </si>
  <si>
    <t>rs2898883-?</t>
  </si>
  <si>
    <t>rs2898883</t>
  </si>
  <si>
    <t>(Repetitive use of objects)</t>
  </si>
  <si>
    <t>Illumina [at least 3972813] (imputed)</t>
  </si>
  <si>
    <t>autism spectrum disorder, behavior or behavioral disorder measurement</t>
  </si>
  <si>
    <t>http://www.ebi.ac.uk/efo/EFO_0003756, http://www.ebi.ac.uk/efo/EFO_0004782</t>
  </si>
  <si>
    <t>GCST004377</t>
  </si>
  <si>
    <t>Qi G</t>
  </si>
  <si>
    <t>www.ncbi.nlm.nih.gov/pubmed/30289880</t>
  </si>
  <si>
    <t>Heritability informed power optimization (HIPO) leads to enhanced detection of genetic associations across multiple traits.</t>
  </si>
  <si>
    <t>Psychiatric diseases (pleiotropy) (HIPO component 1)</t>
  </si>
  <si>
    <t>4,949 autism cases, 2787 ADHD cases, 6,990 bipolar disorder cases, 9,227 depression cases, 9,379 schizophrenia cases, 27,888 controls</t>
  </si>
  <si>
    <t>rs13072940-?</t>
  </si>
  <si>
    <t>rs13072940</t>
  </si>
  <si>
    <t>NR [1050000]</t>
  </si>
  <si>
    <t>GCST006668</t>
  </si>
  <si>
    <t>CHRNA3, CHRNA5, HYKK, PSMA4</t>
  </si>
  <si>
    <t>rs12443170-?</t>
  </si>
  <si>
    <t>rs12443170</t>
  </si>
  <si>
    <t>MDC1 - TUBB</t>
  </si>
  <si>
    <t>ENSG00000206481</t>
  </si>
  <si>
    <t>ENSG00000229684</t>
  </si>
  <si>
    <t>rs114441450-?</t>
  </si>
  <si>
    <t>rs114441450</t>
  </si>
  <si>
    <t>MICA</t>
  </si>
  <si>
    <t>rs146201420-?</t>
  </si>
  <si>
    <t>rs146201420</t>
  </si>
  <si>
    <t>rs184981897-?</t>
  </si>
  <si>
    <t>rs184981897</t>
  </si>
  <si>
    <t>LOC100294145, PSMB8, PSMB8-AS1, PSMB9, TAP1, TAP2</t>
  </si>
  <si>
    <t>PSMB9 - PPP1R2P1</t>
  </si>
  <si>
    <t>ENSG00000243594</t>
  </si>
  <si>
    <t>ENSG00000226914</t>
  </si>
  <si>
    <t>rs138850297-?</t>
  </si>
  <si>
    <t>rs138850297</t>
  </si>
  <si>
    <t>rs8032315-?</t>
  </si>
  <si>
    <t>rs8032315</t>
  </si>
  <si>
    <t>CNOT1</t>
  </si>
  <si>
    <t>rs7184114-?</t>
  </si>
  <si>
    <t>rs7184114</t>
  </si>
  <si>
    <t>C6orf15, CCHCR1, CDSN, HCG22, HCG27, POU5F1, PSORS1C1, PSORS1C2, PSORS1C3, TCF19</t>
  </si>
  <si>
    <t>rs115136442-?</t>
  </si>
  <si>
    <t>rs115136442</t>
  </si>
  <si>
    <t>9q21.32</t>
  </si>
  <si>
    <t>SPATA31D1, SPATA31D3, SPATA31D4, SPATA31D5P</t>
  </si>
  <si>
    <t>AL162726.3</t>
  </si>
  <si>
    <t>ENSG00000228430</t>
  </si>
  <si>
    <t>rs2767713-?</t>
  </si>
  <si>
    <t>rs2767713</t>
  </si>
  <si>
    <t>AP000961.1 - AP000474.2</t>
  </si>
  <si>
    <t>ENSG00000288094</t>
  </si>
  <si>
    <t>ENSG00000287612</t>
  </si>
  <si>
    <t>rs2828478-A</t>
  </si>
  <si>
    <t>rs2828478</t>
  </si>
  <si>
    <t>ATP2B2, GHRL, GHRLOS, LINC00852, MIR378B, MIR885, SEC13, TATDN2</t>
  </si>
  <si>
    <t>ATP2B2</t>
  </si>
  <si>
    <t>ENSG00000157087</t>
  </si>
  <si>
    <t>rs9879311-T</t>
  </si>
  <si>
    <t>rs9879311</t>
  </si>
  <si>
    <t>CCHCR1, HCG27, POU5F1, PSORS1C3, TCF19</t>
  </si>
  <si>
    <t>rs114142645-T</t>
  </si>
  <si>
    <t>rs114142645</t>
  </si>
  <si>
    <t>rs111977918-A</t>
  </si>
  <si>
    <t>rs111977918</t>
  </si>
  <si>
    <t>8q21.3</t>
  </si>
  <si>
    <t>MMP16</t>
  </si>
  <si>
    <t>AC090578.1</t>
  </si>
  <si>
    <t>ENSG00000253553</t>
  </si>
  <si>
    <t>rs7819570-T</t>
  </si>
  <si>
    <t>rs7819570</t>
  </si>
  <si>
    <t>LINC01470 - GRIA1</t>
  </si>
  <si>
    <t>ENSG00000155511</t>
  </si>
  <si>
    <t>rs12522290-C</t>
  </si>
  <si>
    <t>rs12522290</t>
  </si>
  <si>
    <t>rs112209031-T</t>
  </si>
  <si>
    <t>rs112209031</t>
  </si>
  <si>
    <t>LINC02790 - RNU1-130P</t>
  </si>
  <si>
    <t>ENSG00000237435</t>
  </si>
  <si>
    <t>ENSG00000200800</t>
  </si>
  <si>
    <t>rs2391734-?</t>
  </si>
  <si>
    <t>rs2391734</t>
  </si>
  <si>
    <t>LRFN5</t>
  </si>
  <si>
    <t>ENSG00000165379</t>
  </si>
  <si>
    <t>rs1950829-?</t>
  </si>
  <si>
    <t>rs1950829</t>
  </si>
  <si>
    <t>AC025281.1 - RNA5SP428</t>
  </si>
  <si>
    <t>ENSG00000261234</t>
  </si>
  <si>
    <t>ENSG00000201999</t>
  </si>
  <si>
    <t>rs11866581-?</t>
  </si>
  <si>
    <t>rs11866581</t>
  </si>
  <si>
    <t>RTN1</t>
  </si>
  <si>
    <t>ENSG00000139970</t>
  </si>
  <si>
    <t>rs12894153-?</t>
  </si>
  <si>
    <t>rs12894153</t>
  </si>
  <si>
    <t>rs10491964-?</t>
  </si>
  <si>
    <t>rs10491964</t>
  </si>
  <si>
    <t>GID4, ATPAF2</t>
  </si>
  <si>
    <t>GID4</t>
  </si>
  <si>
    <t>ENSG00000141034</t>
  </si>
  <si>
    <t>rs11658257-?</t>
  </si>
  <si>
    <t>rs11658257</t>
  </si>
  <si>
    <t>AC107934.1 - AC107934.2</t>
  </si>
  <si>
    <t>ENSG00000253413</t>
  </si>
  <si>
    <t>ENSG00000253723</t>
  </si>
  <si>
    <t>rs6471814-?</t>
  </si>
  <si>
    <t>rs6471814</t>
  </si>
  <si>
    <t>RPS6KL1, DLST</t>
  </si>
  <si>
    <t>rs2003490-?</t>
  </si>
  <si>
    <t>rs2003490</t>
  </si>
  <si>
    <t>RERE, SLC45A1</t>
  </si>
  <si>
    <t>rs301799-?</t>
  </si>
  <si>
    <t>rs301799</t>
  </si>
  <si>
    <t>PCLO</t>
  </si>
  <si>
    <t>ENSG00000186472</t>
  </si>
  <si>
    <t>rs2522831-?</t>
  </si>
  <si>
    <t>rs2522831</t>
  </si>
  <si>
    <t>NR4A2</t>
  </si>
  <si>
    <t>LINC01876</t>
  </si>
  <si>
    <t>ENSG00000226383</t>
  </si>
  <si>
    <t>rs1226412-?</t>
  </si>
  <si>
    <t>rs1226412</t>
  </si>
  <si>
    <t>rs62526783-?</t>
  </si>
  <si>
    <t>rs62526783</t>
  </si>
  <si>
    <t>Xia K</t>
  </si>
  <si>
    <t>www.ncbi.nlm.nih.gov/pubmed/24189344</t>
  </si>
  <si>
    <t>Common genetic variants on 1p13.2 associate with risk of autism.</t>
  </si>
  <si>
    <t>275 Chinese ancestry cases and 550 Chinese ancestry controls from 275 trios, 136 Chinese ancestry cases, 984 Chinese ancestry controls</t>
  </si>
  <si>
    <t>1,299 European ancestry cases and 2,598 European ancestry controls from 1,299 trios</t>
  </si>
  <si>
    <t>114716978;114697195</t>
  </si>
  <si>
    <t>AMPD1, NRAS, CASDE1</t>
  </si>
  <si>
    <t>CSDE1; AMPD1 - RN7SL432P</t>
  </si>
  <si>
    <t>rs8453-G; rs926938-A</t>
  </si>
  <si>
    <t>rs8453; rs926938</t>
  </si>
  <si>
    <t>3_prime_UTR_variant; intergenic_variant</t>
  </si>
  <si>
    <t>Illumina [702234] (imputed)</t>
  </si>
  <si>
    <t>GCST002268</t>
  </si>
  <si>
    <t>TRIM33, BCAS2, DENND2C</t>
  </si>
  <si>
    <t>TRIM33</t>
  </si>
  <si>
    <t>ENSG00000197323</t>
  </si>
  <si>
    <t>rs6537825-A</t>
  </si>
  <si>
    <t>rs6537825</t>
  </si>
  <si>
    <t>KMT2E, SRPK2</t>
  </si>
  <si>
    <t>AC005070.3, KMT2E</t>
  </si>
  <si>
    <t>ENSG00000272918, ENSG00000005483</t>
  </si>
  <si>
    <t>rs111931861-G</t>
  </si>
  <si>
    <t>rs111931861</t>
  </si>
  <si>
    <t>NOTCH4</t>
  </si>
  <si>
    <t>rs115963308-?</t>
  </si>
  <si>
    <t>rs115963308</t>
  </si>
  <si>
    <t>rs149961934-?</t>
  </si>
  <si>
    <t>rs149961934</t>
  </si>
  <si>
    <t>10q21.1</t>
  </si>
  <si>
    <t>PRKG1</t>
  </si>
  <si>
    <t>ENSG00000185532</t>
  </si>
  <si>
    <t>rs61847307-?</t>
  </si>
  <si>
    <t>rs61847307</t>
  </si>
  <si>
    <t>ABHD16A, AGER, AGPAT1, APOM, ATF6B, BAG6, C2, C2-AS1, C4A, C4B, C4B_2, C6orf10, C6orf25, C6orf47, C6orf48, CFB, CLIC1, CSNK2B, CYP21A1P, CYP21A2, DDAH2, DXO, EGFL8, EHMT2, FKBPL, GPANK1, GPSM3, HSPA1A, HSPA1B, HSPA1L, LOC100507547, LSM2, LY6G5B, LY6G5C, LY6G6C, LY6G6D, LY6G6E, LY6G6F, MIR1236, MIR4646, MIR6721, MIR6833, MSH5, MSH5-SAPCD1, NELFE, NEU1, NOTCH4, PBX2, PPT2, PPT2-EGFL8, PRRC2A, PRRT1, RNF5, RNF5P1, SAPCD1, SAPCD1-AS1, SKIV2L, SLC44A4, SNORD48, SNORD52, STK19, TNXA, TNXB, VARS, VWA7, ZBTB12</t>
  </si>
  <si>
    <t>AL662884.1, PBX2, PBX2, PBX2, PBX2, PBX2, PBX2, PBX2</t>
  </si>
  <si>
    <t>ENSG00000273333, ENSG00000237344, ENSG00000204304, ENSG00000206315, ENSG00000224952, ENSG00000225987, ENSG00000232005, ENSG00000236353</t>
  </si>
  <si>
    <t>rs146827975-?</t>
  </si>
  <si>
    <t>rs146827975</t>
  </si>
  <si>
    <t>rs1339227-?</t>
  </si>
  <si>
    <t>rs1339227</t>
  </si>
  <si>
    <t>AC005993.1</t>
  </si>
  <si>
    <t>ENSG00000266869</t>
  </si>
  <si>
    <t>rs36350-?</t>
  </si>
  <si>
    <t>rs36350</t>
  </si>
  <si>
    <t>IL20RB, MSL2, NCK1, NCK1-AS1, PCCB, PPP2R3A, SLC35G2, STAG1</t>
  </si>
  <si>
    <t>rs7432375-?</t>
  </si>
  <si>
    <t>rs7432375</t>
  </si>
  <si>
    <t>rs9656169-?</t>
  </si>
  <si>
    <t>rs9656169</t>
  </si>
  <si>
    <t>AC022031.2</t>
  </si>
  <si>
    <t>ENSG00000267284</t>
  </si>
  <si>
    <t>rs28758902-T</t>
  </si>
  <si>
    <t>rs28758902</t>
  </si>
  <si>
    <t>CYP2D6, CYP2D7, FAM109B, LOC101929829, NAGA, NDUFA6, NDUFA6-AS1, OGFRP1, SEPT3, SMDT1, TCF20, WBP2NL</t>
  </si>
  <si>
    <t>rs760648-A</t>
  </si>
  <si>
    <t>LOC100289673, MAN2A1</t>
  </si>
  <si>
    <t>KRT18P42 - AC012603.1</t>
  </si>
  <si>
    <t>ENSG00000214794</t>
  </si>
  <si>
    <t>ENSG00000271849</t>
  </si>
  <si>
    <t>rs427691-A</t>
  </si>
  <si>
    <t>rs427691</t>
  </si>
  <si>
    <t>C2, C2-AS1, CFB, DXO, EHMT2, MIR1236, NELFE, NEU1, SKIV2L, SLC44A4, STK19, ZBTB12</t>
  </si>
  <si>
    <t>AL645922.1, C2-AS1, C2, C2</t>
  </si>
  <si>
    <t>ENSG00000244255, ENSG00000281756, ENSG00000235017, ENSG00000206372</t>
  </si>
  <si>
    <t>rs2293751-A</t>
  </si>
  <si>
    <t>rs2293751</t>
  </si>
  <si>
    <t>ZKSCAN8, ZNF165, ZNF192P1, ZSCAN12P1, ZSCAN16, ZSCAN16-AS1</t>
  </si>
  <si>
    <t>rs182087722-A</t>
  </si>
  <si>
    <t>rs182087722</t>
  </si>
  <si>
    <t>ABCC10, CRIP3, MIR6780B, SLC22A7, TTBK1, ZNF318</t>
  </si>
  <si>
    <t>AL359813.1</t>
  </si>
  <si>
    <t>ENSG00000287055</t>
  </si>
  <si>
    <t>rs73416724-A</t>
  </si>
  <si>
    <t>rs73416724</t>
  </si>
  <si>
    <t>ACP2, AMBRA1, ARFGAP2, ARHGAP1, ATG13, C11orf49, CHRM4, CKAP5, CREB3L1, DDB2, DGKZ, F2, HARBI1, LOC101928943, LRP4, LRP4-AS1, MADD, MDK, MIR3160-1, MIR3160-2, MIR4688, MIR5582, MIR6745, MYBPC3, NR1H3, PACSIN3, SNORD67, ZNF408</t>
  </si>
  <si>
    <t>F2</t>
  </si>
  <si>
    <t>ENSG00000180210</t>
  </si>
  <si>
    <t>rs61884307-C</t>
  </si>
  <si>
    <t>rs61884307</t>
  </si>
  <si>
    <t>rs188190243-?</t>
  </si>
  <si>
    <t>rs188190243</t>
  </si>
  <si>
    <t>rs41294271-?</t>
  </si>
  <si>
    <t>rs41294271</t>
  </si>
  <si>
    <t>MTCO3P1 - AL662789.1</t>
  </si>
  <si>
    <t>rs114830752-?</t>
  </si>
  <si>
    <t>rs114830752</t>
  </si>
  <si>
    <t>rs7004633-?</t>
  </si>
  <si>
    <t>rs7004633</t>
  </si>
  <si>
    <t>PXDNL, PCMTD1</t>
  </si>
  <si>
    <t>PXDNL</t>
  </si>
  <si>
    <t>ENSG00000147485</t>
  </si>
  <si>
    <t>rs4242470-?</t>
  </si>
  <si>
    <t>rs4242470</t>
  </si>
  <si>
    <t>AC096570.1, AC096570.2</t>
  </si>
  <si>
    <t>ENSG00000228999, ENSG00000234207</t>
  </si>
  <si>
    <t>rs11887562-?</t>
  </si>
  <si>
    <t>rs11887562</t>
  </si>
  <si>
    <t>DGKI, PTN</t>
  </si>
  <si>
    <t>rs7785663-?</t>
  </si>
  <si>
    <t>rs7785663</t>
  </si>
  <si>
    <t>RPTOR</t>
  </si>
  <si>
    <t>ENSG00000141564</t>
  </si>
  <si>
    <t>rs8066384-?</t>
  </si>
  <si>
    <t>rs8066384</t>
  </si>
  <si>
    <t>AC002386.1 - AC073071.1</t>
  </si>
  <si>
    <t>ENSG00000230941</t>
  </si>
  <si>
    <t>ENSG00000234273</t>
  </si>
  <si>
    <t>rs4730387-?</t>
  </si>
  <si>
    <t>rs4730387</t>
  </si>
  <si>
    <t>MROH5</t>
  </si>
  <si>
    <t>rs746839-?</t>
  </si>
  <si>
    <t>rs746839</t>
  </si>
  <si>
    <t>1p31.3</t>
  </si>
  <si>
    <t>PDE4B</t>
  </si>
  <si>
    <t>ENSG00000184588</t>
  </si>
  <si>
    <t>rs2801578-?</t>
  </si>
  <si>
    <t>rs2801578</t>
  </si>
  <si>
    <t>EPHX2, CLU</t>
  </si>
  <si>
    <t>rs188099135-?</t>
  </si>
  <si>
    <t>rs188099135</t>
  </si>
  <si>
    <t>AMPD1, NRAS, CSDE1</t>
  </si>
  <si>
    <t>AMPD1 - RN7SL432P</t>
  </si>
  <si>
    <t>ENSG00000116748</t>
  </si>
  <si>
    <t>ENSG00000242769</t>
  </si>
  <si>
    <t>rs926938-A</t>
  </si>
  <si>
    <t>rs926938</t>
  </si>
  <si>
    <t>1;1;1;1;1;1;1;1;1</t>
  </si>
  <si>
    <t>114510087;114416918;114518963;114456655;114498310;114405659;114431068;114496497;114453702</t>
  </si>
  <si>
    <t>TRIM33; TRIM33; TRIM33 - PKMP1; TRIM33; TRIM33; TRIM33; TRIM33; TRIM33; TRIM33</t>
  </si>
  <si>
    <t>rs3827735-C; rs11582563-G; rs11102807-A; rs7511633-G; rs11102800-C; rs6537825-A; rs11585926-T; rs6661053-T; rs11589568-T</t>
  </si>
  <si>
    <t>rs3827735; rs11582563; rs11102807; rs7511633; rs11102800; rs6537825; rs11585926; rs6661053; rs11589568</t>
  </si>
  <si>
    <t>intron_variant; intron_variant; intergenic_variant; intron_variant; intron_variant; missense_variant; intron_variant; intron_variant; intron_variant</t>
  </si>
  <si>
    <t>Anney R</t>
  </si>
  <si>
    <t>www.ncbi.nlm.nih.gov/pubmed/20663923</t>
  </si>
  <si>
    <t>A genome-wide scan for common alleles affecting risk for autism.</t>
  </si>
  <si>
    <t>1,230 European ancestry child cases from 1,217 families, 155 African American Asian or Latino child cases from 152 families, 1,880 controls</t>
  </si>
  <si>
    <t>783 European ancestry child cases from 440 families, 303 child cases from 155 families, 1,965 European, African American and other ancestry controls</t>
  </si>
  <si>
    <t>MACROD2</t>
  </si>
  <si>
    <t>ENSG00000172264</t>
  </si>
  <si>
    <t>rs4141463-?</t>
  </si>
  <si>
    <t>rs4141463</t>
  </si>
  <si>
    <t>(Str)</t>
  </si>
  <si>
    <t>[1.22-1.52]</t>
  </si>
  <si>
    <t>Illumina [842348]</t>
  </si>
  <si>
    <t>GCST000740</t>
  </si>
  <si>
    <t>rs71190156-G</t>
  </si>
  <si>
    <t>rs71190156</t>
  </si>
  <si>
    <t>LOC102723661, PTBP2</t>
  </si>
  <si>
    <t>rs201910565-AT</t>
  </si>
  <si>
    <t>rs201910565</t>
  </si>
  <si>
    <t>rs12552-A</t>
  </si>
  <si>
    <t>[0.029-0.065] unit increase</t>
  </si>
  <si>
    <t>rs1806153-T</t>
  </si>
  <si>
    <t>[0.037-0.077] unit increase</t>
  </si>
  <si>
    <t>AP003464.1 - MTND4LP18</t>
  </si>
  <si>
    <t>ENSG00000287912</t>
  </si>
  <si>
    <t>ENSG00000254747</t>
  </si>
  <si>
    <t>rs7122181-?</t>
  </si>
  <si>
    <t>rs7122181</t>
  </si>
  <si>
    <t>PCNX1 - AC004817.3</t>
  </si>
  <si>
    <t>ENSG00000269927</t>
  </si>
  <si>
    <t>rs221902-?</t>
  </si>
  <si>
    <t>rs221902</t>
  </si>
  <si>
    <t>ALAS1, BAP1, DNAH1, GLT8D1, GLYCTK, GLYCTK-AS1, GNL3, ITIH1, ITIH3, ITIH4, MIR135A1, MIRLET7G, NEK4, NISCH, NT5DC2, PBRM1, PHF7, PPM1M, SEMA3G, SMIM4, SNORD136, SNORD19, SNORD19B, SNORD69, SPCS1, STAB1, TLR9, TNNC1, TWF2, WDR82</t>
  </si>
  <si>
    <t>TWF2</t>
  </si>
  <si>
    <t>ENSG00000247596</t>
  </si>
  <si>
    <t>rs353547-?</t>
  </si>
  <si>
    <t>rs353547</t>
  </si>
  <si>
    <t>20q13.33</t>
  </si>
  <si>
    <t>EEF1A2, PPDPF, PTK6, SRMS</t>
  </si>
  <si>
    <t>EEF1A2 - AL121829.1</t>
  </si>
  <si>
    <t>ENSG00000101210</t>
  </si>
  <si>
    <t>ENSG00000230226</t>
  </si>
  <si>
    <t>rs880446-A</t>
  </si>
  <si>
    <t>rs880446</t>
  </si>
  <si>
    <t>ITIH4, ITIH4-AS1, MIR8064, MUSTN1, RFT1, SFMBT1, TMEM110, TMEM110-MUSTN1</t>
  </si>
  <si>
    <t>RFT1</t>
  </si>
  <si>
    <t>rs2115780-A</t>
  </si>
  <si>
    <t>rs2115780</t>
  </si>
  <si>
    <t>HCP5, HCP5, HCP5, HCP5</t>
  </si>
  <si>
    <t>ENSG00000237105, ENSG00000206337, ENSG00000227429, ENSG00000230389</t>
  </si>
  <si>
    <t>rs114277634-A</t>
  </si>
  <si>
    <t>rs114277634</t>
  </si>
  <si>
    <t>rs140849564-A</t>
  </si>
  <si>
    <t>rs140849564</t>
  </si>
  <si>
    <t>rs76994193-A</t>
  </si>
  <si>
    <t>rs76994193</t>
  </si>
  <si>
    <t>rs114875775-A</t>
  </si>
  <si>
    <t>rs114875775</t>
  </si>
  <si>
    <t>rs12576775-?</t>
  </si>
  <si>
    <t>rs12576775</t>
  </si>
  <si>
    <t>AC027251.1, CSMD1</t>
  </si>
  <si>
    <t>ENSG00000286934, ENSG00000183117</t>
  </si>
  <si>
    <t>rs10503253-?</t>
  </si>
  <si>
    <t>rs10503253</t>
  </si>
  <si>
    <t>10p12.32</t>
  </si>
  <si>
    <t>rs2799573-?</t>
  </si>
  <si>
    <t>rs2799573</t>
  </si>
  <si>
    <t>SPPL3, ACADS</t>
  </si>
  <si>
    <t>SPPL3</t>
  </si>
  <si>
    <t>ENSG00000157837</t>
  </si>
  <si>
    <t>rs2047568-?</t>
  </si>
  <si>
    <t>rs2047568</t>
  </si>
  <si>
    <t>HCN1</t>
  </si>
  <si>
    <t>ENSG00000164588</t>
  </si>
  <si>
    <t>rs1501361-?</t>
  </si>
  <si>
    <t>rs1501361</t>
  </si>
  <si>
    <t>C15orf53</t>
  </si>
  <si>
    <t>LINC02694</t>
  </si>
  <si>
    <t>ENSG00000175779</t>
  </si>
  <si>
    <t>rs12898460-?</t>
  </si>
  <si>
    <t>rs12898460</t>
  </si>
  <si>
    <t>PPP2R2B</t>
  </si>
  <si>
    <t>ENSG00000156475</t>
  </si>
  <si>
    <t>rs4495234-?</t>
  </si>
  <si>
    <t>rs4495234</t>
  </si>
  <si>
    <t>ZCCHC7</t>
  </si>
  <si>
    <t>ENSG00000147905</t>
  </si>
  <si>
    <t>rs4526442-?</t>
  </si>
  <si>
    <t>rs4526442</t>
  </si>
  <si>
    <t>TCAIM, TOPAZ1</t>
  </si>
  <si>
    <t>TCAIM</t>
  </si>
  <si>
    <t>ENSG00000179152</t>
  </si>
  <si>
    <t>rs4682973-?</t>
  </si>
  <si>
    <t>rs4682973</t>
  </si>
  <si>
    <t>Chaste P</t>
  </si>
  <si>
    <t>Biol Psychiatry</t>
  </si>
  <si>
    <t>www.ncbi.nlm.nih.gov/pubmed/25534755</t>
  </si>
  <si>
    <t>A genome-wide association study of autism using the Simons Simplex Collection: Does reducing phenotypic heterogeneity in autism increase genetic homogeneity?</t>
  </si>
  <si>
    <t>Autism spectrum disorder-related traits</t>
  </si>
  <si>
    <t>1633 European ancestry trios, 942 trios</t>
  </si>
  <si>
    <t>AL163541.1</t>
  </si>
  <si>
    <t>ENSG00000285534</t>
  </si>
  <si>
    <t>rs4773054-?</t>
  </si>
  <si>
    <t>rs4773054</t>
  </si>
  <si>
    <t>(ASD paternal model)</t>
  </si>
  <si>
    <t>[1.83-3.86]</t>
  </si>
  <si>
    <t>Illumina [up to 2017939]</t>
  </si>
  <si>
    <t>GCST002639</t>
  </si>
  <si>
    <t>SATB2</t>
  </si>
  <si>
    <t>RNU7-147P - SATB2</t>
  </si>
  <si>
    <t>ENSG00000238698</t>
  </si>
  <si>
    <t>ENSG00000119042</t>
  </si>
  <si>
    <t>rs78696503-?</t>
  </si>
  <si>
    <t>rs78696503</t>
  </si>
  <si>
    <t>rs9292918-?</t>
  </si>
  <si>
    <t>rs9292918</t>
  </si>
  <si>
    <t>ABT1, GUSBP2, HIST1H2AG, HIST1H2AH, HIST1H2BJ, HIST1H2BK, HIST1H4I, LINC00240, LOC100270746, MIR3143, ZNF322</t>
  </si>
  <si>
    <t>LINC00240</t>
  </si>
  <si>
    <t>ENSG00000224843</t>
  </si>
  <si>
    <t>rs9368481-?</t>
  </si>
  <si>
    <t>rs9368481</t>
  </si>
  <si>
    <t>B3GALT4, CUTA, DAXX, HCG25, KIFC1, MIR1234, MIR5004, MIR6834, MIR6873, PFDN6, PHF1, RGL2, RPS18, SYNGAP1, TAPBP, VPS52, WDR46, ZBTB22, ZBTB9</t>
  </si>
  <si>
    <t>MYL8P - LYPLA2P1</t>
  </si>
  <si>
    <t>ENSG00000229596</t>
  </si>
  <si>
    <t>ENSG00000232376</t>
  </si>
  <si>
    <t>rs148820910-?</t>
  </si>
  <si>
    <t>rs148820910</t>
  </si>
  <si>
    <t>ENSG00000156103</t>
  </si>
  <si>
    <t>rs7837860-?</t>
  </si>
  <si>
    <t>rs7837860</t>
  </si>
  <si>
    <t>rs7521492-A</t>
  </si>
  <si>
    <t>BTBD18, C11orf31, CLP1, CTNND1, MED19, MIR130A, SERPING1, TMX2, TMX2-CTNND1, YPEL4, ZDHHC5</t>
  </si>
  <si>
    <t>AP001931.2, TMX2</t>
  </si>
  <si>
    <t>ENSG00000288534, ENSG00000213593</t>
  </si>
  <si>
    <t>rs7129727-A</t>
  </si>
  <si>
    <t>rs7129727</t>
  </si>
  <si>
    <t>rs4904167-T</t>
  </si>
  <si>
    <t>rs4904167</t>
  </si>
  <si>
    <t>PRSS35, SNAP91</t>
  </si>
  <si>
    <t>rs7752643-C</t>
  </si>
  <si>
    <t>rs7752643</t>
  </si>
  <si>
    <t>CHRNA3, CHRNA5, CHRNB4, HYKK, IREB2, PSMA4</t>
  </si>
  <si>
    <t>CHRNA5</t>
  </si>
  <si>
    <t>ENSG00000169684</t>
  </si>
  <si>
    <t>rs190065944-A</t>
  </si>
  <si>
    <t>rs190065944</t>
  </si>
  <si>
    <t>ZNF440, ZNF441, ZNF491, ZNF823</t>
  </si>
  <si>
    <t>ZNF823</t>
  </si>
  <si>
    <t>ENSG00000197933</t>
  </si>
  <si>
    <t>rs72986630-T</t>
  </si>
  <si>
    <t>rs72986630</t>
  </si>
  <si>
    <t>[1.09-1.20]</t>
  </si>
  <si>
    <t>PCGEM1</t>
  </si>
  <si>
    <t>rs17662626-?</t>
  </si>
  <si>
    <t>rs17662626</t>
  </si>
  <si>
    <t>SOX5</t>
  </si>
  <si>
    <t>ENSG00000134532</t>
  </si>
  <si>
    <t>rs7968921-?</t>
  </si>
  <si>
    <t>rs7968921</t>
  </si>
  <si>
    <t>12q24.11</t>
  </si>
  <si>
    <t>ATP2A2, IFT81</t>
  </si>
  <si>
    <t>ATP2A2</t>
  </si>
  <si>
    <t>ENSG00000174437</t>
  </si>
  <si>
    <t>rs4766428-?</t>
  </si>
  <si>
    <t>rs4766428</t>
  </si>
  <si>
    <t>ACADS, SPPL3</t>
  </si>
  <si>
    <t>AC069234.1</t>
  </si>
  <si>
    <t>ENSG00000255946</t>
  </si>
  <si>
    <t>rs58235352-?</t>
  </si>
  <si>
    <t>rs58235352</t>
  </si>
  <si>
    <t>rs78337797-?</t>
  </si>
  <si>
    <t>rs78337797</t>
  </si>
  <si>
    <t>1;1;1;1;1;1;1</t>
  </si>
  <si>
    <t>114416918;114456655;114498310;114405659;114431068;114496497;114453702</t>
  </si>
  <si>
    <t>TRIM33; TRIM33; TRIM33; TRIM33; TRIM33; TRIM33; TRIM33</t>
  </si>
  <si>
    <t>rs11582563-G; rs7511633-G; rs11102800-C; rs6537825-A; rs11585926-T; rs6661053-T; rs11589568-T</t>
  </si>
  <si>
    <t>rs11582563; rs7511633; rs11102800; rs6537825; rs11585926; rs6661053; rs11589568</t>
  </si>
  <si>
    <t>intron_variant; intron_variant; intron_variant; missense_variant; intron_variant; intron_variant; intron_variant</t>
  </si>
  <si>
    <t>1;1;1;1;1;1;1;1</t>
  </si>
  <si>
    <t>114510087;114416918;114456655;114498310;114405659;114431068;114496497;114453702</t>
  </si>
  <si>
    <t>TRIM33; TRIM33; TRIM33; TRIM33; TRIM33; TRIM33; TRIM33; TRIM33</t>
  </si>
  <si>
    <t>rs3827735-C; rs11582563-G; rs7511633-G; rs11102800-C; rs6537825-A; rs11585926-T; rs6661053-T; rs11589568-T</t>
  </si>
  <si>
    <t>rs3827735; rs11582563; rs7511633; rs11102800; rs6537825; rs11585926; rs6661053; rs11589568</t>
  </si>
  <si>
    <t>intron_variant; intron_variant; intron_variant; intron_variant; missense_variant; intron_variant; intron_variant; intron_variant</t>
  </si>
  <si>
    <t>(Autism paternal model)</t>
  </si>
  <si>
    <t>[1.91-4.39]</t>
  </si>
  <si>
    <t>114556471;114537037</t>
  </si>
  <si>
    <t>TRIM33, BCAS2</t>
  </si>
  <si>
    <t>PKMP1 - BCAS2; PKMP1</t>
  </si>
  <si>
    <t>rs1877455-T; rs11587400-C</t>
  </si>
  <si>
    <t>rs1877455; rs11587400</t>
  </si>
  <si>
    <t>intergenic_variant; non_coding_transcript_exon_variant</t>
  </si>
  <si>
    <t>1;1;1</t>
  </si>
  <si>
    <t>114531255;114556471;114537037</t>
  </si>
  <si>
    <t>BCAS2, TRIM33</t>
  </si>
  <si>
    <t>TRIM33 - PKMP1; PKMP1 - BCAS2; PKMP1</t>
  </si>
  <si>
    <t>rs10858047-T; rs1877455-T; rs11587400-C</t>
  </si>
  <si>
    <t>rs10858047; rs1877455; rs11587400</t>
  </si>
  <si>
    <t>intergenic_variant; intergenic_variant; non_coding_transcript_exon_variant</t>
  </si>
  <si>
    <t>114716978;114721064;114697195</t>
  </si>
  <si>
    <t>NRAS, CASDE1, AMPD1</t>
  </si>
  <si>
    <t>CSDE1; CSDE1; AMPD1 - RN7SL432P</t>
  </si>
  <si>
    <t>rs8453-G; rs10489525-G; rs926938-A</t>
  </si>
  <si>
    <t>rs8453; rs10489525; rs926938</t>
  </si>
  <si>
    <t>3_prime_UTR_variant; intron_variant; intergenic_variant</t>
  </si>
  <si>
    <t>Autism and schizophrenia (MTAG)</t>
  </si>
  <si>
    <t>18,381 European ancestry autism cases, 27,969 European ancestry controls, 34,129 schizophrenia cases, 45,512 controls</t>
  </si>
  <si>
    <t>rs55661361-A</t>
  </si>
  <si>
    <t>GCST007555</t>
  </si>
  <si>
    <t>Weiss LA</t>
  </si>
  <si>
    <t>www.ncbi.nlm.nih.gov/pubmed/19812673</t>
  </si>
  <si>
    <t>A genome-wide linkage and association scan reveals novel loci for autism.</t>
  </si>
  <si>
    <t>1,553 cases from 1,031 families</t>
  </si>
  <si>
    <t>2,073 trios</t>
  </si>
  <si>
    <t>SEMA5A, TAS2R1</t>
  </si>
  <si>
    <t>AC026787.1</t>
  </si>
  <si>
    <t>ENSG00000248525</t>
  </si>
  <si>
    <t>rs10513025-?</t>
  </si>
  <si>
    <t>rs10513025</t>
  </si>
  <si>
    <t>Affymetrix [~ 365000]</t>
  </si>
  <si>
    <t>GCST000496</t>
  </si>
  <si>
    <t>1;1;1;1;1;1</t>
  </si>
  <si>
    <t>114416918;114456655;114405659;114431068;114496497;114453702</t>
  </si>
  <si>
    <t>TRIM33; TRIM33; TRIM33; TRIM33; TRIM33; TRIM33</t>
  </si>
  <si>
    <t>rs11582563-G; rs7511633-G; rs6537825-A; rs11585926-T; rs6661053-T; rs11589568-T</t>
  </si>
  <si>
    <t>rs11582563; rs7511633; rs6537825; rs11585926; rs6661053; rs11589568</t>
  </si>
  <si>
    <t>intron_variant; intron_variant; missense_variant; intron_variant; intron_variant; intron_variant</t>
  </si>
  <si>
    <t>SERPINA2 - SERPINA1</t>
  </si>
  <si>
    <t>ENSG00000274821</t>
  </si>
  <si>
    <t>ENSG00000277377</t>
  </si>
  <si>
    <t>rs112635299-T</t>
  </si>
  <si>
    <t>rs112635299</t>
  </si>
  <si>
    <t>chr5:168173526-A</t>
  </si>
  <si>
    <t>chr5:168173526</t>
  </si>
  <si>
    <t>rs72934503-G</t>
  </si>
  <si>
    <t>rs72934503</t>
  </si>
  <si>
    <t>MUCL3, MUCL3, MUCL3, MUCL3, MUCL3, SFTA2</t>
  </si>
  <si>
    <t>ENSG00000168631, ENSG00000232308, ENSG00000229284, ENSG00000257232, ENSG00000232251, ENSG00000196260</t>
  </si>
  <si>
    <t>rs3132581-G</t>
  </si>
  <si>
    <t>rs3132581</t>
  </si>
  <si>
    <t>rs9275524-T</t>
  </si>
  <si>
    <t>rs9275524</t>
  </si>
  <si>
    <t>rs11152369-A</t>
  </si>
  <si>
    <t>rs11152369</t>
  </si>
  <si>
    <t>[1.12-1.28]</t>
  </si>
  <si>
    <t>www.ncbi.nlm.nih.gov/pubmed/22843504</t>
  </si>
  <si>
    <t>Individual common variants exert weak effects on the risk for autism spectrum disorders.</t>
  </si>
  <si>
    <t>1,419 European ancestry cases from 1416 families</t>
  </si>
  <si>
    <t>1,314 European ancestry cases from 1301 families</t>
  </si>
  <si>
    <t>TAF1C</t>
  </si>
  <si>
    <t>ENSG00000103168</t>
  </si>
  <si>
    <t>rs4150167-?</t>
  </si>
  <si>
    <t>rs4150167</t>
  </si>
  <si>
    <t>(Spectrum, all)</t>
  </si>
  <si>
    <t>[1.52-2.56]</t>
  </si>
  <si>
    <t>Illumina [947233]</t>
  </si>
  <si>
    <t>GCST001619</t>
  </si>
  <si>
    <t>KIZ, XRN2, NKX2-2, NKX2-4</t>
  </si>
  <si>
    <t>ZNF877P - AL117332.1</t>
  </si>
  <si>
    <t>ENSG00000226875</t>
  </si>
  <si>
    <t>ENSG00000275457</t>
  </si>
  <si>
    <t>rs910805-G</t>
  </si>
  <si>
    <t>rs910805</t>
  </si>
  <si>
    <t>ITIH3 - ITIH4</t>
  </si>
  <si>
    <t>ENSG00000055955</t>
  </si>
  <si>
    <t>rs2535627-T</t>
  </si>
  <si>
    <t>rs2535627</t>
  </si>
  <si>
    <t>AL391117.1</t>
  </si>
  <si>
    <t>ENSG00000284418</t>
  </si>
  <si>
    <t>rs13294439-A</t>
  </si>
  <si>
    <t>rs13294439</t>
  </si>
  <si>
    <t>[0.03-0.066] unit decrease</t>
  </si>
  <si>
    <t>PARD3B</t>
  </si>
  <si>
    <t>ENSG00000116117</t>
  </si>
  <si>
    <t>rs4675502-?</t>
  </si>
  <si>
    <t>rs4675502</t>
  </si>
  <si>
    <t>(Strict, all)</t>
  </si>
  <si>
    <t>[1.16-1.41]</t>
  </si>
  <si>
    <t>rs1867503-?</t>
  </si>
  <si>
    <t>rs1867503</t>
  </si>
  <si>
    <t>[1.30-1.84]</t>
  </si>
  <si>
    <t>CUEDC2</t>
  </si>
  <si>
    <t>ENSG00000107874</t>
  </si>
  <si>
    <t>rs1409313-?</t>
  </si>
  <si>
    <t>rs1409313</t>
  </si>
  <si>
    <t>[1.40-2.18]</t>
  </si>
  <si>
    <t>19q13.12</t>
  </si>
  <si>
    <t>ZNF568</t>
  </si>
  <si>
    <t>ENSG00000198453</t>
  </si>
  <si>
    <t>rs138867053-A</t>
  </si>
  <si>
    <t>rs138867053</t>
  </si>
  <si>
    <t>6p24.1</t>
  </si>
  <si>
    <t>ADTRP, AL022724.3</t>
  </si>
  <si>
    <t>ENSG00000111863, ENSG00000287593</t>
  </si>
  <si>
    <t>rs210894-T</t>
  </si>
  <si>
    <t>rs210894</t>
  </si>
  <si>
    <t>8q23.1</t>
  </si>
  <si>
    <t>ZFPM2</t>
  </si>
  <si>
    <t>ENSG00000169946</t>
  </si>
  <si>
    <t>rs9297357-T</t>
  </si>
  <si>
    <t>rs9297357</t>
  </si>
  <si>
    <t>10q21.3</t>
  </si>
  <si>
    <t>EGR2</t>
  </si>
  <si>
    <t>ENSG00000122877</t>
  </si>
  <si>
    <t>rs113764414-A</t>
  </si>
  <si>
    <t>rs113764414</t>
  </si>
  <si>
    <t>rs2391769-G</t>
  </si>
  <si>
    <t>LINC02058</t>
  </si>
  <si>
    <t>ENSG00000248528</t>
  </si>
  <si>
    <t>rs2635182-T</t>
  </si>
  <si>
    <t>rs2635182</t>
  </si>
  <si>
    <t>SLC45A1, RERE, ENO1</t>
  </si>
  <si>
    <t>RERE</t>
  </si>
  <si>
    <t>ENSG00000142599</t>
  </si>
  <si>
    <t>rs2252865-T</t>
  </si>
  <si>
    <t>rs2252865</t>
  </si>
  <si>
    <t>[1.00-1.06]</t>
  </si>
  <si>
    <t>Autism Res</t>
  </si>
  <si>
    <t>www.ncbi.nlm.nih.gov/pubmed/26314684</t>
  </si>
  <si>
    <t>Genome-wide Association Study of Autism Spectrum Disorder in the East Asian Populations.</t>
  </si>
  <si>
    <t>156 Japanese ancestry cases, 620 Japanese ancestry controls</t>
  </si>
  <si>
    <t>205 Japanese ancestry cases, 184 Japanese ancestry controls, 418 Han Chinese ancestry cases and 836 Han Chinese ancestry controls from 418 trios</t>
  </si>
  <si>
    <t>LINC00907</t>
  </si>
  <si>
    <t>ENSG00000267586</t>
  </si>
  <si>
    <t>rs16976358-C</t>
  </si>
  <si>
    <t>rs16976358</t>
  </si>
  <si>
    <t>Affymetrix [561592]</t>
  </si>
  <si>
    <t>GCST003104</t>
  </si>
  <si>
    <t>13q21.32</t>
  </si>
  <si>
    <t>PCDH9</t>
  </si>
  <si>
    <t>ENSG00000184226</t>
  </si>
  <si>
    <t>rs77691144-C</t>
  </si>
  <si>
    <t>rs77691144</t>
  </si>
  <si>
    <t>rs141455452-T</t>
  </si>
  <si>
    <t>rs141455452</t>
  </si>
  <si>
    <t>ZNF615</t>
  </si>
  <si>
    <t>ENSG00000197619</t>
  </si>
  <si>
    <t>rs1715-T</t>
  </si>
  <si>
    <t>rs1715</t>
  </si>
  <si>
    <t>[1.29-1.53]</t>
  </si>
  <si>
    <t>MPP6</t>
  </si>
  <si>
    <t>ENSG00000105926</t>
  </si>
  <si>
    <t>rs2721800-C</t>
  </si>
  <si>
    <t>rs2721800</t>
  </si>
  <si>
    <t>RNA5SP459 - TCF4</t>
  </si>
  <si>
    <t>ENSG00000252437</t>
  </si>
  <si>
    <t>rs9951150-A</t>
  </si>
  <si>
    <t>rs9951150</t>
  </si>
  <si>
    <t>AL645941.2</t>
  </si>
  <si>
    <t>ENSG00000248993</t>
  </si>
  <si>
    <t>rs1480380-C</t>
  </si>
  <si>
    <t>rs1480380</t>
  </si>
  <si>
    <t>Guo W</t>
  </si>
  <si>
    <t>Eur Neuropsychopharmacol</t>
  </si>
  <si>
    <t>www.ncbi.nlm.nih.gov/pubmed/28641744</t>
  </si>
  <si>
    <t>Polygenic risk score and heritability estimates reveals a genetic relationship between ASD and OCD.</t>
  </si>
  <si>
    <t>Obsessive-compulsive disorder or autism spectrum disorder</t>
  </si>
  <si>
    <t>2,998 European ancestry obsessive-compulsive disorder cases, 6,898 European ancestry autism spectrum disorder cases</t>
  </si>
  <si>
    <t>TUBB3, MC1R</t>
  </si>
  <si>
    <t>TUBB3 - DEF8</t>
  </si>
  <si>
    <t>ENSG00000258947</t>
  </si>
  <si>
    <t>ENSG00000140995</t>
  </si>
  <si>
    <t>rs4785741-T</t>
  </si>
  <si>
    <t>rs4785741</t>
  </si>
  <si>
    <t>[42.97-99.02] unit increase</t>
  </si>
  <si>
    <t>Illumina [6995140] (imputed)</t>
  </si>
  <si>
    <t>obsessive-compulsive disorder, autism spectrum disorder</t>
  </si>
  <si>
    <t>http://www.ebi.ac.uk/efo/EFO_0004242, http://www.ebi.ac.uk/efo/EFO_0003756</t>
  </si>
  <si>
    <t>GCST004703</t>
  </si>
  <si>
    <t>AC113414.1</t>
  </si>
  <si>
    <t>ENSG00000254186</t>
  </si>
  <si>
    <t>rs7711337-?</t>
  </si>
  <si>
    <t>rs7711337</t>
  </si>
  <si>
    <t>8q13.3</t>
  </si>
  <si>
    <t>EYA1 - AC009446.1</t>
  </si>
  <si>
    <t>ENSG00000104313</t>
  </si>
  <si>
    <t>ENSG00000254277</t>
  </si>
  <si>
    <t>rs7834018-?</t>
  </si>
  <si>
    <t>rs7834018</t>
  </si>
  <si>
    <t>(Strict, EA)</t>
  </si>
  <si>
    <t>[1.3-1.89]</t>
  </si>
  <si>
    <t>ASAP1 - AC090987.1</t>
  </si>
  <si>
    <t>ENSG00000153317</t>
  </si>
  <si>
    <t>ENSG00000253656</t>
  </si>
  <si>
    <t>rs10110094-A</t>
  </si>
  <si>
    <t>rs10110094</t>
  </si>
  <si>
    <t>ENSG00000088970</t>
  </si>
  <si>
    <t>rs6047270-T</t>
  </si>
  <si>
    <t>rs6047270</t>
  </si>
  <si>
    <t>rs142920272-C</t>
  </si>
  <si>
    <t>rs142920272</t>
  </si>
  <si>
    <t>STT3A</t>
  </si>
  <si>
    <t>FEZ1, STT3A</t>
  </si>
  <si>
    <t>ENSG00000149557, ENSG00000134910</t>
  </si>
  <si>
    <t>rs548181-?</t>
  </si>
  <si>
    <t>rs548181</t>
  </si>
  <si>
    <t>Salyakina D</t>
  </si>
  <si>
    <t>www.ncbi.nlm.nih.gov/pubmed/21182207</t>
  </si>
  <si>
    <t>Variants in several genomic regions associated with asperger disorder.</t>
  </si>
  <si>
    <t>Asperger disorder</t>
  </si>
  <si>
    <t>848 individuals from 232 families</t>
  </si>
  <si>
    <t>5q15</t>
  </si>
  <si>
    <t>RGMB</t>
  </si>
  <si>
    <t>MTCO1P24 - CTBP2P4</t>
  </si>
  <si>
    <t>ENSG00000249448</t>
  </si>
  <si>
    <t>ENSG00000251102</t>
  </si>
  <si>
    <t>rs4703129-?</t>
  </si>
  <si>
    <t>rs4703129</t>
  </si>
  <si>
    <t>Illumina [439282] (imputed)</t>
  </si>
  <si>
    <t>Asperger syndrome</t>
  </si>
  <si>
    <t>http://www.ebi.ac.uk/efo/EFO_0003757</t>
  </si>
  <si>
    <t>GCST000904</t>
  </si>
  <si>
    <t>GALNT1</t>
  </si>
  <si>
    <t>ENSG00000141429</t>
  </si>
  <si>
    <t>rs143609523-G</t>
  </si>
  <si>
    <t>rs143609523</t>
  </si>
  <si>
    <t>LINC01776 - AC095031.1</t>
  </si>
  <si>
    <t>ENSG00000226053</t>
  </si>
  <si>
    <t>ENSG00000280040</t>
  </si>
  <si>
    <t>rs6701243-A</t>
  </si>
  <si>
    <t>rs6701243</t>
  </si>
  <si>
    <t>1p21.1</t>
  </si>
  <si>
    <t>AC092506.1 - AL591888.1</t>
  </si>
  <si>
    <t>ENSG00000215869</t>
  </si>
  <si>
    <t>ENSG00000285981</t>
  </si>
  <si>
    <t>rs11185408-G</t>
  </si>
  <si>
    <t>rs11185408</t>
  </si>
  <si>
    <t>rs6692705-A</t>
  </si>
  <si>
    <t>rs6692705</t>
  </si>
  <si>
    <t>PKP4</t>
  </si>
  <si>
    <t>ENSG00000144283</t>
  </si>
  <si>
    <t>rs59566011-GA</t>
  </si>
  <si>
    <t>rs59566011</t>
  </si>
  <si>
    <t>SGO1-AS1</t>
  </si>
  <si>
    <t>ENSG00000231304</t>
  </si>
  <si>
    <t>rs148587110-C</t>
  </si>
  <si>
    <t>rs148587110</t>
  </si>
  <si>
    <t>GABBR1, GABBR1, GABBR1, GABBR1, GABBR1, GABBR1, GABBR1</t>
  </si>
  <si>
    <t>ENSG00000232569, ENSG00000206511, ENSG00000204681, ENSG00000232632, ENSG00000237051, ENSG00000206466, ENSG00000237112</t>
  </si>
  <si>
    <t>rs740883-T</t>
  </si>
  <si>
    <t>rs740883</t>
  </si>
  <si>
    <t>rs61867293-T</t>
  </si>
  <si>
    <t>[0.03-0.07] unit decrease</t>
  </si>
  <si>
    <t>rs7405404-T</t>
  </si>
  <si>
    <t>6,197 European ancestry cases, 7,377 European ancestry controls, 1,190 cases, 1,190 controls</t>
  </si>
  <si>
    <t>8,266 European ancestry cases, 147,562 European ancestry controls, 886 cases, 1,105 controls</t>
  </si>
  <si>
    <t>AL133270.1 - AL139093.1</t>
  </si>
  <si>
    <t>ENSG00000219453</t>
  </si>
  <si>
    <t>ENSG00000278128</t>
  </si>
  <si>
    <t>rs142968358-T</t>
  </si>
  <si>
    <t>rs142968358</t>
  </si>
  <si>
    <t>Affymetrix, Illumina [6695386] (imputed)</t>
  </si>
  <si>
    <t>GCST004520</t>
  </si>
  <si>
    <t>IFI44L, IFI44</t>
  </si>
  <si>
    <t>AC104837.1 - ADGRL4</t>
  </si>
  <si>
    <t>ENSG00000235400</t>
  </si>
  <si>
    <t>ENSG00000162618</t>
  </si>
  <si>
    <t>rs4650608-T</t>
  </si>
  <si>
    <t>rs4650608</t>
  </si>
  <si>
    <t>AC007221.1</t>
  </si>
  <si>
    <t>ENSG00000283003</t>
  </si>
  <si>
    <t>rs12325410-T</t>
  </si>
  <si>
    <t>rs12325410</t>
  </si>
  <si>
    <t>rs6694545-A</t>
  </si>
  <si>
    <t>[1.04-1.11]</t>
  </si>
  <si>
    <t>AC010538.1</t>
  </si>
  <si>
    <t>ENSG00000275734</t>
  </si>
  <si>
    <t>rs12443954-A</t>
  </si>
  <si>
    <t>rs12443954</t>
  </si>
  <si>
    <t>FAM155A</t>
  </si>
  <si>
    <t>AL359436.1 - LIG4</t>
  </si>
  <si>
    <t>ENSG00000286343</t>
  </si>
  <si>
    <t>ENSG00000174405</t>
  </si>
  <si>
    <t>rs12871532-T</t>
  </si>
  <si>
    <t>rs12871532</t>
  </si>
  <si>
    <t>2q31.3</t>
  </si>
  <si>
    <t>CWC22 - AC012669.1</t>
  </si>
  <si>
    <t>ENSG00000163510</t>
  </si>
  <si>
    <t>ENSG00000270289</t>
  </si>
  <si>
    <t>rs13418455-T</t>
  </si>
  <si>
    <t>rs13418455</t>
  </si>
  <si>
    <t>NEDD1</t>
  </si>
  <si>
    <t>AC007656.1, AC007656.2</t>
  </si>
  <si>
    <t>ENSG00000257470, ENSG00000258131</t>
  </si>
  <si>
    <t>rs6538761-A</t>
  </si>
  <si>
    <t>rs6538761</t>
  </si>
  <si>
    <t>NTM</t>
  </si>
  <si>
    <t>ENSG00000182667</t>
  </si>
  <si>
    <t>rs1550976-?</t>
  </si>
  <si>
    <t>rs1550976</t>
  </si>
  <si>
    <t>DDAH1</t>
  </si>
  <si>
    <t>rs72722664-A</t>
  </si>
  <si>
    <t>rs72722664</t>
  </si>
  <si>
    <t>[17.99-43.29] unit increase</t>
  </si>
  <si>
    <t>rs12942300-T</t>
  </si>
  <si>
    <t>rs12942300</t>
  </si>
  <si>
    <t>rs325485-A</t>
  </si>
  <si>
    <t>rs325485</t>
  </si>
  <si>
    <t>rs13188074-A</t>
  </si>
  <si>
    <t>rs13188074</t>
  </si>
  <si>
    <t>rs12203328-C</t>
  </si>
  <si>
    <t>rs12203328</t>
  </si>
  <si>
    <t>rs6466055-A</t>
  </si>
  <si>
    <t>rs6466055</t>
  </si>
  <si>
    <t>8q24.11</t>
  </si>
  <si>
    <t>EXT1</t>
  </si>
  <si>
    <t>ENSG00000182197</t>
  </si>
  <si>
    <t>rs7835763-A</t>
  </si>
  <si>
    <t>rs7835763</t>
  </si>
  <si>
    <t>AC117377.1, ANKS1B</t>
  </si>
  <si>
    <t>ENSG00000258039, ENSG00000185046</t>
  </si>
  <si>
    <t>rs10860392-T</t>
  </si>
  <si>
    <t>rs10860392</t>
  </si>
  <si>
    <t>AC090993.1</t>
  </si>
  <si>
    <t>rs6990255-T</t>
  </si>
  <si>
    <t>rs6990255</t>
  </si>
  <si>
    <t>rs9834970-C</t>
  </si>
  <si>
    <t>AL392086.3</t>
  </si>
  <si>
    <t>ENSG00000287277</t>
  </si>
  <si>
    <t>rs6602217-T</t>
  </si>
  <si>
    <t>rs6602217</t>
  </si>
  <si>
    <t>PALB2</t>
  </si>
  <si>
    <t>ENSG00000083093</t>
  </si>
  <si>
    <t>rs249954-A</t>
  </si>
  <si>
    <t>rs249954</t>
  </si>
  <si>
    <t>AC113367.2 - HINT1</t>
  </si>
  <si>
    <t>ENSG00000248955</t>
  </si>
  <si>
    <t>ENSG00000169567</t>
  </si>
  <si>
    <t>rs6867265-A</t>
  </si>
  <si>
    <t>rs6867265</t>
  </si>
  <si>
    <t>rs609412-A</t>
  </si>
  <si>
    <t>rs609412</t>
  </si>
  <si>
    <t>KIF21B</t>
  </si>
  <si>
    <t>ENSG00000116852</t>
  </si>
  <si>
    <t>rs2297909-A</t>
  </si>
  <si>
    <t>rs2297909</t>
  </si>
  <si>
    <t>Ma D</t>
  </si>
  <si>
    <t>www.ncbi.nlm.nih.gov/pubmed/19456320</t>
  </si>
  <si>
    <t>A genome-wide association study of autism reveals a common novel risk locus at 5p14.1.</t>
  </si>
  <si>
    <t>1,390 European ancestry individuals from 438 families</t>
  </si>
  <si>
    <t>2,390 European ancestry individuals from 457 families</t>
  </si>
  <si>
    <t>AC022418.1 - MSNP1</t>
  </si>
  <si>
    <t>ENSG00000279869</t>
  </si>
  <si>
    <t>ENSG00000251593</t>
  </si>
  <si>
    <t>rs10038113-T</t>
  </si>
  <si>
    <t>rs10038113</t>
  </si>
  <si>
    <t>[1.11-1.43]</t>
  </si>
  <si>
    <t>Illumina [775311]</t>
  </si>
  <si>
    <t>GCST000411</t>
  </si>
  <si>
    <t>14q32.31</t>
  </si>
  <si>
    <t>PPP2R5C</t>
  </si>
  <si>
    <t>ENSG00000078304</t>
  </si>
  <si>
    <t>rs7142002-?</t>
  </si>
  <si>
    <t>rs7142002</t>
  </si>
  <si>
    <t>(Spc)</t>
  </si>
  <si>
    <t>[1.28-1.89]</t>
  </si>
  <si>
    <t>Kuo PH</t>
  </si>
  <si>
    <t>www.ncbi.nlm.nih.gov/pubmed/26398136</t>
  </si>
  <si>
    <t>Genome-Wide Association Study for Autism Spectrum Disorder in Taiwanese Han Population.</t>
  </si>
  <si>
    <t>315 Han Chinese ancestry cases, 1,115 Han Chinese ancestry controls</t>
  </si>
  <si>
    <t>282 Han Chinese ancestry cases, 480 Han Chinese ancestry controls</t>
  </si>
  <si>
    <t>LINC01151</t>
  </si>
  <si>
    <t>rs12543592-G</t>
  </si>
  <si>
    <t>rs12543592</t>
  </si>
  <si>
    <t>Affymetrix [546171]</t>
  </si>
  <si>
    <t>GCST003130</t>
  </si>
  <si>
    <t>RSU1</t>
  </si>
  <si>
    <t>ENSG00000148484</t>
  </si>
  <si>
    <t>rs45595836-T</t>
  </si>
  <si>
    <t>rs45595836</t>
  </si>
  <si>
    <t>NEDD4L</t>
  </si>
  <si>
    <t>ENSG00000049759</t>
  </si>
  <si>
    <t>rs292441-G</t>
  </si>
  <si>
    <t>rs292441</t>
  </si>
  <si>
    <t>rs4916723-C</t>
  </si>
  <si>
    <t>chr7:105064665-T</t>
  </si>
  <si>
    <t>chr7:105064665</t>
  </si>
  <si>
    <t>rs4730430-T</t>
  </si>
  <si>
    <t>rs4730430</t>
  </si>
  <si>
    <t>rs2609653-T</t>
  </si>
  <si>
    <t>rs2609653</t>
  </si>
  <si>
    <t>MAP4K4, IL1R2</t>
  </si>
  <si>
    <t>AC007271.1</t>
  </si>
  <si>
    <t>ENSG00000287771</t>
  </si>
  <si>
    <t>rs2310173-T</t>
  </si>
  <si>
    <t>rs2310173</t>
  </si>
  <si>
    <t>rs10510837-?</t>
  </si>
  <si>
    <t>rs10510837</t>
  </si>
  <si>
    <t>rs3914502-A</t>
  </si>
  <si>
    <t>rs3914502</t>
  </si>
  <si>
    <t>[1.20-1.60]</t>
  </si>
  <si>
    <t>18p11.21</t>
  </si>
  <si>
    <t>IMPA2</t>
  </si>
  <si>
    <t>ENSG00000141401</t>
  </si>
  <si>
    <t>rs2075824-T</t>
  </si>
  <si>
    <t>rs2075824</t>
  </si>
  <si>
    <t>[32.75-81.2] unit increase</t>
  </si>
  <si>
    <t>4q28.3</t>
  </si>
  <si>
    <t>PCDH18</t>
  </si>
  <si>
    <t>LINC02172</t>
  </si>
  <si>
    <t>ENSG00000251632</t>
  </si>
  <si>
    <t>rs11735612-A</t>
  </si>
  <si>
    <t>rs11735612</t>
  </si>
  <si>
    <t>[38.14-95.02] unit increase</t>
  </si>
  <si>
    <t>8q11.1</t>
  </si>
  <si>
    <t>AC120036.1</t>
  </si>
  <si>
    <t>ENSG00000248347</t>
  </si>
  <si>
    <t>rs183563276-G</t>
  </si>
  <si>
    <t>rs183563276</t>
  </si>
  <si>
    <t>rs11787216-C</t>
  </si>
  <si>
    <t>AC022387.1 - AC013287.1</t>
  </si>
  <si>
    <t>ENSG00000270352</t>
  </si>
  <si>
    <t>ENSG00000228566</t>
  </si>
  <si>
    <t>rs141319505-A</t>
  </si>
  <si>
    <t>rs141319505</t>
  </si>
  <si>
    <t>4q21.23</t>
  </si>
  <si>
    <t>AC021192.2</t>
  </si>
  <si>
    <t>ENSG00000249171</t>
  </si>
  <si>
    <t>rs56054767-C</t>
  </si>
  <si>
    <t>rs56054767</t>
  </si>
  <si>
    <t>AL671277.1, HLA-A, HLA-A, HLA-A, HLA-A, HLA-A</t>
  </si>
  <si>
    <t>ENSG00000227766, ENSG00000223980, ENSG00000224320, ENSG00000229215, ENSG00000206505, ENSG00000235657</t>
  </si>
  <si>
    <t>rs115254791-G</t>
  </si>
  <si>
    <t>rs115254791</t>
  </si>
  <si>
    <t>SEMA3A</t>
  </si>
  <si>
    <t>rs447-C</t>
  </si>
  <si>
    <t>rs447</t>
  </si>
  <si>
    <t>[1.00-1.05]</t>
  </si>
  <si>
    <t>BANK1</t>
  </si>
  <si>
    <t>rs7700191-A</t>
  </si>
  <si>
    <t>rs7700191</t>
  </si>
  <si>
    <t>[1.06-1.17]</t>
  </si>
  <si>
    <t>ELTD1</t>
  </si>
  <si>
    <t>rs10873998-T</t>
  </si>
  <si>
    <t>rs10873998</t>
  </si>
  <si>
    <t>SLC35F2, RAB39</t>
  </si>
  <si>
    <t>SLC35F2</t>
  </si>
  <si>
    <t>ENSG00000110660</t>
  </si>
  <si>
    <t>rs2186903-A</t>
  </si>
  <si>
    <t>rs2186903</t>
  </si>
  <si>
    <t>AC008581.2, AC022414.1, ZBED3-AS1</t>
  </si>
  <si>
    <t>ENSG00000285000, ENSG00000284762, ENSG00000250802</t>
  </si>
  <si>
    <t>rs6453278-?</t>
  </si>
  <si>
    <t>rs6453278</t>
  </si>
  <si>
    <t>19q13.2</t>
  </si>
  <si>
    <t>ODF3L2</t>
  </si>
  <si>
    <t>RASGRP4</t>
  </si>
  <si>
    <t>ENSG00000171777</t>
  </si>
  <si>
    <t>rs892055-?</t>
  </si>
  <si>
    <t>rs892055</t>
  </si>
  <si>
    <t>AC069288.1, MRM2</t>
  </si>
  <si>
    <t>ENSG00000286192, ENSG00000122687</t>
  </si>
  <si>
    <t>rs7799006-C</t>
  </si>
  <si>
    <t>rs7799006</t>
  </si>
  <si>
    <t>GRIK1</t>
  </si>
  <si>
    <t>ENSG00000171189</t>
  </si>
  <si>
    <t>rs363598-C</t>
  </si>
  <si>
    <t>rs363598</t>
  </si>
  <si>
    <t>[0.98-1.03]</t>
  </si>
  <si>
    <t>SNORC</t>
  </si>
  <si>
    <t>ENSG00000182600</t>
  </si>
  <si>
    <t>rs2675968-T</t>
  </si>
  <si>
    <t>rs2675968</t>
  </si>
  <si>
    <t>[0.99-1.04]</t>
  </si>
  <si>
    <t>10q22.3</t>
  </si>
  <si>
    <t>ZMIZ1</t>
  </si>
  <si>
    <t>ENSG00000108175</t>
  </si>
  <si>
    <t>rs703970-C</t>
  </si>
  <si>
    <t>rs703970</t>
  </si>
  <si>
    <t>[0.99-1.03]</t>
  </si>
  <si>
    <t>AP001267.5, KMT2A</t>
  </si>
  <si>
    <t>ENSG00000285827, ENSG00000118058</t>
  </si>
  <si>
    <t>rs7948661-C</t>
  </si>
  <si>
    <t>rs7948661</t>
  </si>
  <si>
    <t>[1.00-1.10]</t>
  </si>
  <si>
    <t>rs1107592-A</t>
  </si>
  <si>
    <t>rs1107592</t>
  </si>
  <si>
    <t>AC093909.4 - AC122138.1</t>
  </si>
  <si>
    <t>ENSG00000250626</t>
  </si>
  <si>
    <t>rs11731175-T</t>
  </si>
  <si>
    <t>rs11731175</t>
  </si>
  <si>
    <t>GLT8D1</t>
  </si>
  <si>
    <t>ENSG00000016864</t>
  </si>
  <si>
    <t>rs6765687-T</t>
  </si>
  <si>
    <t>rs6765687</t>
  </si>
  <si>
    <t>AC083867.2 - AC083867.3</t>
  </si>
  <si>
    <t>ENSG00000225559</t>
  </si>
  <si>
    <t>ENSG00000252820</t>
  </si>
  <si>
    <t>rs10255295-A</t>
  </si>
  <si>
    <t>rs10255295</t>
  </si>
  <si>
    <t>Maciukiewicz M</t>
  </si>
  <si>
    <t>Schizophr Res</t>
  </si>
  <si>
    <t>www.ncbi.nlm.nih.gov/pubmed/31447353</t>
  </si>
  <si>
    <t>Genome-wide association study on antipsychotic-induced weight gain in Europeans and African-Americans.</t>
  </si>
  <si>
    <t>Antipsychotic drug-induced weight gain in schizophrenia or autism</t>
  </si>
  <si>
    <t>269 European ancestry individuals</t>
  </si>
  <si>
    <t>CBLB</t>
  </si>
  <si>
    <t>ENSG00000114423</t>
  </si>
  <si>
    <t>rs1546733-?</t>
  </si>
  <si>
    <t>rs1546733</t>
  </si>
  <si>
    <t>z-score decrease</t>
  </si>
  <si>
    <t>schizophrenia, autism spectrum disorder, antipsychotic drug related weight gain</t>
  </si>
  <si>
    <t>http://www.ebi.ac.uk/efo/EFO_0000692, http://www.ebi.ac.uk/efo/EFO_0003756, http://www.ebi.ac.uk/efo/EFO_0004567</t>
  </si>
  <si>
    <t>GCST009301</t>
  </si>
  <si>
    <t>rs200332011-C</t>
  </si>
  <si>
    <t>rs200332011</t>
  </si>
  <si>
    <t>rs34509057-A</t>
  </si>
  <si>
    <t>rs34509057</t>
  </si>
  <si>
    <t>ANO5, SLC17A6</t>
  </si>
  <si>
    <t>AC104009.1</t>
  </si>
  <si>
    <t>ENSG00000254768</t>
  </si>
  <si>
    <t>rs11827962-C</t>
  </si>
  <si>
    <t>rs11827962</t>
  </si>
  <si>
    <t>[0.94-1.15]</t>
  </si>
  <si>
    <t>NTRK3</t>
  </si>
  <si>
    <t>ENSG00000140538</t>
  </si>
  <si>
    <t>rs1104918-T</t>
  </si>
  <si>
    <t>rs1104918</t>
  </si>
  <si>
    <t>15q22.1</t>
  </si>
  <si>
    <t>RNF111, SLTM</t>
  </si>
  <si>
    <t>SLTM, RNF111</t>
  </si>
  <si>
    <t>ENSG00000137776, ENSG00000157450</t>
  </si>
  <si>
    <t>rs7179456-?</t>
  </si>
  <si>
    <t>rs7179456</t>
  </si>
  <si>
    <t>AC022690.1 - AC023538.1</t>
  </si>
  <si>
    <t>ENSG00000254425</t>
  </si>
  <si>
    <t>ENSG00000255437</t>
  </si>
  <si>
    <t>rs75216060-A</t>
  </si>
  <si>
    <t>rs75216060</t>
  </si>
  <si>
    <t>[34.62-88.01] unit decrease</t>
  </si>
  <si>
    <t>FBXW12</t>
  </si>
  <si>
    <t>ENSG00000164049</t>
  </si>
  <si>
    <t>rs17080138-T</t>
  </si>
  <si>
    <t>rs17080138</t>
  </si>
  <si>
    <t>[12.41-31.59] unit increase</t>
  </si>
  <si>
    <t>RHOJ</t>
  </si>
  <si>
    <t>ENSG00000126785</t>
  </si>
  <si>
    <t>rs59093387-A</t>
  </si>
  <si>
    <t>rs59093387</t>
  </si>
  <si>
    <t>[29.65-75.52] unit increase</t>
  </si>
  <si>
    <t>C1orf187</t>
  </si>
  <si>
    <t>DRAXIN</t>
  </si>
  <si>
    <t>ENSG00000162490</t>
  </si>
  <si>
    <t>rs12045323-T</t>
  </si>
  <si>
    <t>rs12045323</t>
  </si>
  <si>
    <t>[32.42-82.68] unit increase</t>
  </si>
  <si>
    <t>LRRC20</t>
  </si>
  <si>
    <t>ENSG00000172731</t>
  </si>
  <si>
    <t>rs9731813-A</t>
  </si>
  <si>
    <t>rs9731813</t>
  </si>
  <si>
    <t>[15.56-39.68] unit decrease</t>
  </si>
  <si>
    <t>AC009654.1</t>
  </si>
  <si>
    <t>ENSG00000259223</t>
  </si>
  <si>
    <t>rs8032150-C</t>
  </si>
  <si>
    <t>rs8032150</t>
  </si>
  <si>
    <t>[33.47-85.39] unit decrease</t>
  </si>
  <si>
    <t>rs8063603-A</t>
  </si>
  <si>
    <t>rs8063603</t>
  </si>
  <si>
    <t>[0.023-0.059] unit decrease</t>
  </si>
  <si>
    <t>ADRA1D - AL139350.1</t>
  </si>
  <si>
    <t>ENSG00000171873</t>
  </si>
  <si>
    <t>ENSG00000236387</t>
  </si>
  <si>
    <t>rs159788-G</t>
  </si>
  <si>
    <t>rs159788</t>
  </si>
  <si>
    <t>[0.97-1.05]</t>
  </si>
  <si>
    <t>PRPF3</t>
  </si>
  <si>
    <t>ENSG00000117360</t>
  </si>
  <si>
    <t>rs11587682-C</t>
  </si>
  <si>
    <t>rs11587682</t>
  </si>
  <si>
    <t>9p24.3</t>
  </si>
  <si>
    <t>SMARCA2</t>
  </si>
  <si>
    <t>SMARCA2 - RN7SL592P</t>
  </si>
  <si>
    <t>ENSG00000080503</t>
  </si>
  <si>
    <t>ENSG00000264615</t>
  </si>
  <si>
    <t>rs4741652-T</t>
  </si>
  <si>
    <t>rs4741652</t>
  </si>
  <si>
    <t>rs7565792-C</t>
  </si>
  <si>
    <t>rs7565792</t>
  </si>
  <si>
    <t>rs8058295-A</t>
  </si>
  <si>
    <t>rs8058295</t>
  </si>
  <si>
    <t>19p13.12</t>
  </si>
  <si>
    <t>CLEC17A</t>
  </si>
  <si>
    <t>ENSG00000187912</t>
  </si>
  <si>
    <t>rs7254215-A</t>
  </si>
  <si>
    <t>rs7254215</t>
  </si>
  <si>
    <t>NEURL1</t>
  </si>
  <si>
    <t>ENSG00000107954</t>
  </si>
  <si>
    <t>rs7069733-C</t>
  </si>
  <si>
    <t>rs7069733</t>
  </si>
  <si>
    <t>1q44</t>
  </si>
  <si>
    <t>OR2M4</t>
  </si>
  <si>
    <t>ENSG00000171180</t>
  </si>
  <si>
    <t>rs10888329-?</t>
  </si>
  <si>
    <t>rs10888329</t>
  </si>
  <si>
    <t>[1.39-2.33]</t>
  </si>
  <si>
    <t>RPL7AL3, RPLP0P1</t>
  </si>
  <si>
    <t>RPLP0P1 - AL135938.1</t>
  </si>
  <si>
    <t>ENSG00000226229</t>
  </si>
  <si>
    <t>ENSG00000200494</t>
  </si>
  <si>
    <t>rs6034559-T</t>
  </si>
  <si>
    <t>rs6034559</t>
  </si>
  <si>
    <t>[37.45-96.14] unit decrease</t>
  </si>
  <si>
    <t>chr11:102751102"-?</t>
  </si>
  <si>
    <t>chr11:102751102</t>
  </si>
  <si>
    <t>AL139093.1 - AL032822.1</t>
  </si>
  <si>
    <t>ENSG00000220748</t>
  </si>
  <si>
    <t>rs34739626-T</t>
  </si>
  <si>
    <t>rs34739626</t>
  </si>
  <si>
    <t>chr6:96509180-D</t>
  </si>
  <si>
    <t>chr6:96509180</t>
  </si>
  <si>
    <t>rs7597593-T</t>
  </si>
  <si>
    <t>rs7597593</t>
  </si>
  <si>
    <t>2q23.2</t>
  </si>
  <si>
    <t>KIF5C, LYPD6B</t>
  </si>
  <si>
    <t>KIF5C</t>
  </si>
  <si>
    <t>ENSG00000168280</t>
  </si>
  <si>
    <t>rs6435387-G</t>
  </si>
  <si>
    <t>rs6435387</t>
  </si>
  <si>
    <t>[1.06-1.19]</t>
  </si>
  <si>
    <t>AL391117.1, LINC01239</t>
  </si>
  <si>
    <t>ENSG00000284418, ENSG00000234840</t>
  </si>
  <si>
    <t>rs7849973-?</t>
  </si>
  <si>
    <t>rs7849973</t>
  </si>
  <si>
    <t>[1.02-1.08]</t>
  </si>
  <si>
    <t>rs10250997-C</t>
  </si>
  <si>
    <t>rs10250997</t>
  </si>
  <si>
    <t>[0.99-1.07]</t>
  </si>
  <si>
    <t>AC097375.4</t>
  </si>
  <si>
    <t>ENSG00000286066</t>
  </si>
  <si>
    <t>rs360932-A</t>
  </si>
  <si>
    <t>rs360932</t>
  </si>
  <si>
    <t>2q37.3</t>
  </si>
  <si>
    <t>HDAC4, MGC16025</t>
  </si>
  <si>
    <t>HDAC4</t>
  </si>
  <si>
    <t>ENSG00000068024</t>
  </si>
  <si>
    <t>rs3791556-A</t>
  </si>
  <si>
    <t>rs3791556</t>
  </si>
  <si>
    <t>MNT</t>
  </si>
  <si>
    <t>SGSM2</t>
  </si>
  <si>
    <t>ENSG00000141258</t>
  </si>
  <si>
    <t>rs2447097-A</t>
  </si>
  <si>
    <t>rs2447097</t>
  </si>
  <si>
    <t>[1.27-1.85]</t>
  </si>
  <si>
    <t>PTH2R</t>
  </si>
  <si>
    <t>ENSG00000144407</t>
  </si>
  <si>
    <t>rs78907274-A</t>
  </si>
  <si>
    <t>rs78907274</t>
  </si>
  <si>
    <t>[18.75-48.37] unit decrease</t>
  </si>
  <si>
    <t>FUT9</t>
  </si>
  <si>
    <t>UFL1-AS1</t>
  </si>
  <si>
    <t>ENSG00000233797</t>
  </si>
  <si>
    <t>rs767619-T</t>
  </si>
  <si>
    <t>rs767619</t>
  </si>
  <si>
    <t>[25.63-66.32] unit decrease</t>
  </si>
  <si>
    <t>GUCY1A2</t>
  </si>
  <si>
    <t>ENSG00000152402</t>
  </si>
  <si>
    <t>rs117603308-T</t>
  </si>
  <si>
    <t>rs117603308</t>
  </si>
  <si>
    <t>ESRRB</t>
  </si>
  <si>
    <t>ENSG00000119715</t>
  </si>
  <si>
    <t>rs201369005-G</t>
  </si>
  <si>
    <t>rs201369005</t>
  </si>
  <si>
    <t>AC026320.3 - FGF12</t>
  </si>
  <si>
    <t>ENSG00000287178</t>
  </si>
  <si>
    <t>ENSG00000114279</t>
  </si>
  <si>
    <t>rs79940520-G</t>
  </si>
  <si>
    <t>rs79940520</t>
  </si>
  <si>
    <t>TCF15 - SRXN1</t>
  </si>
  <si>
    <t>ENSG00000271303</t>
  </si>
  <si>
    <t>rs1533087-T</t>
  </si>
  <si>
    <t>rs1533087</t>
  </si>
  <si>
    <t>rs13072940-A</t>
  </si>
  <si>
    <t>Chr</t>
  </si>
  <si>
    <t>Start</t>
  </si>
  <si>
    <t>Stop</t>
  </si>
  <si>
    <t>Block size</t>
  </si>
  <si>
    <t>rs2968487</t>
  </si>
  <si>
    <t>rs6703335</t>
  </si>
  <si>
    <t>rs10994318</t>
  </si>
  <si>
    <t>rs10994336</t>
  </si>
  <si>
    <t>rs10994415</t>
  </si>
  <si>
    <t>rs4356203</t>
  </si>
  <si>
    <t>rs174576</t>
  </si>
  <si>
    <t>rs12290811</t>
  </si>
  <si>
    <t>rs4765914</t>
  </si>
  <si>
    <t>rs76082815</t>
  </si>
  <si>
    <t>rs35958438</t>
  </si>
  <si>
    <t>rs4447398</t>
  </si>
  <si>
    <t>rs2127162</t>
  </si>
  <si>
    <t>rs66486766</t>
  </si>
  <si>
    <t>rs420259</t>
  </si>
  <si>
    <t>rs151181</t>
  </si>
  <si>
    <t>rs3888190</t>
  </si>
  <si>
    <t>rs1477199</t>
  </si>
  <si>
    <t>rs2517959</t>
  </si>
  <si>
    <t>rs4926298</t>
  </si>
  <si>
    <t>rs1064395</t>
  </si>
  <si>
    <t>rs2271893</t>
  </si>
  <si>
    <t>rs17183814</t>
  </si>
  <si>
    <t>rs62200793</t>
  </si>
  <si>
    <t>rs17203016</t>
  </si>
  <si>
    <t>rs74795342</t>
  </si>
  <si>
    <t>rs7618915</t>
  </si>
  <si>
    <t>rs72977016</t>
  </si>
  <si>
    <t>rs1516725</t>
  </si>
  <si>
    <t>rs17826816</t>
  </si>
  <si>
    <t>rs3919583</t>
  </si>
  <si>
    <t>rs17693963</t>
  </si>
  <si>
    <t>rs9378249</t>
  </si>
  <si>
    <t>rs4141973</t>
  </si>
  <si>
    <t>rs4236274</t>
  </si>
  <si>
    <t>rs4332037</t>
  </si>
  <si>
    <t>rs10275045</t>
  </si>
  <si>
    <t>rs10950456</t>
  </si>
  <si>
    <t>rs4721295</t>
  </si>
  <si>
    <t>rs113779084</t>
  </si>
  <si>
    <t>rs221774</t>
  </si>
  <si>
    <t>rs59724122</t>
  </si>
  <si>
    <t>rs16935279</t>
  </si>
  <si>
    <t>rs12553324</t>
  </si>
  <si>
    <t>rs10968576</t>
  </si>
  <si>
    <t>rs10513249</t>
  </si>
  <si>
    <t>gene(s) hit or close-by</t>
  </si>
  <si>
    <t>eQTL gene(s)</t>
  </si>
  <si>
    <t>pQTL gene(s)</t>
  </si>
  <si>
    <t>potentially regulated gene(s)</t>
  </si>
  <si>
    <t>disease gene(s)</t>
  </si>
  <si>
    <t>chr6:27,806,985-28,806,303</t>
  </si>
  <si>
    <t>Pisanu C</t>
  </si>
  <si>
    <t>www.ncbi.nlm.nih.gov/pubmed/31754094</t>
  </si>
  <si>
    <t>Evidence that genes involved in hedgehog signaling are associated with both bipolar disorder and high BMI.</t>
  </si>
  <si>
    <t>Bipolar disorder or body mass index</t>
  </si>
  <si>
    <t>20,352 European ancestry bipolar disorder cases, 31,358 European ancestry controls, 322,154 European ancestry individuals with BMI data.</t>
  </si>
  <si>
    <t>3q27.2</t>
  </si>
  <si>
    <t>ETV5</t>
  </si>
  <si>
    <t>DGKG, ETV5</t>
  </si>
  <si>
    <t>ENSG00000058866, ENSG00000244405</t>
  </si>
  <si>
    <t>rs1516725-T</t>
  </si>
  <si>
    <t>chr3:185,798,025-185,824,004</t>
  </si>
  <si>
    <t>[0.038-0.054] unit decrease</t>
  </si>
  <si>
    <t>Illumina [2013566] (imputed)</t>
  </si>
  <si>
    <t>bipolar disorder, body mass index</t>
  </si>
  <si>
    <t>http://www.ebi.ac.uk/efo/EFO_0000289, http://www.ebi.ac.uk/efo/EFO_0004340</t>
  </si>
  <si>
    <t>GCST009371</t>
  </si>
  <si>
    <t>Genome-wide genotyping array, Targeted genotyping array</t>
  </si>
  <si>
    <t>NPIPL1</t>
  </si>
  <si>
    <t>SH2B1 - ATP2A1</t>
  </si>
  <si>
    <t>ENSG00000178188</t>
  </si>
  <si>
    <t>ENSG00000196296</t>
  </si>
  <si>
    <t>rs3888190-A</t>
  </si>
  <si>
    <t>chr16:28,702,943-28,919,341</t>
  </si>
  <si>
    <t>[0.025-0.037] unit increase</t>
  </si>
  <si>
    <t>chr12:2,341,385-2,408,194</t>
  </si>
  <si>
    <t>NPIPL1-CLN3</t>
  </si>
  <si>
    <t>CLN3, AC138894.1</t>
  </si>
  <si>
    <t>ENSG00000188603, ENSG00000261832</t>
  </si>
  <si>
    <t>rs151181-T</t>
  </si>
  <si>
    <t>chr16:28,388,507-28,649,651</t>
  </si>
  <si>
    <t>[0.021-0.033] unit decrease</t>
  </si>
  <si>
    <t>Amare AT</t>
  </si>
  <si>
    <t>JAMA Psychiatry</t>
  </si>
  <si>
    <t>www.ncbi.nlm.nih.gov/pubmed/29121268</t>
  </si>
  <si>
    <t>Association of Polygenic Score for Schizophrenia and HLA Antigen and Inflammation Genes With Response to Lithium in Bipolar Affective Disorder: A Genome-Wide Association Study.</t>
  </si>
  <si>
    <t>Bipolar disorder lithium response (continuous) or schizophrenia</t>
  </si>
  <si>
    <t>2,366 European ancestry lithium treated bipolar disorder cases, 220 Asian ancestry lithium treated bipolar disorder cases, 36,989 schizophrenia cases, controls (see Ripke et al 2014 PMID:25056061)</t>
  </si>
  <si>
    <t>HCG4</t>
  </si>
  <si>
    <t>AL645939.3 - HLA-V</t>
  </si>
  <si>
    <t>rs144373461-A</t>
  </si>
  <si>
    <t>rs144373461</t>
  </si>
  <si>
    <t>chr6:29,751,005-29,751,005</t>
  </si>
  <si>
    <t>NR [NR] (imputed)</t>
  </si>
  <si>
    <t>schizophrenia, bipolar disorder, response to lithium ion</t>
  </si>
  <si>
    <t>http://www.ebi.ac.uk/efo/EFO_0000692, http://www.ebi.ac.uk/efo/EFO_0000289, http://purl.obolibrary.org/obo/GO_0010226</t>
  </si>
  <si>
    <t>GCST005081</t>
  </si>
  <si>
    <t>chr3:36,856,030-36,856,030</t>
  </si>
  <si>
    <t>chr1:73,766,431-73,884,838 </t>
  </si>
  <si>
    <t>chr3:52,622,086-52,847,601</t>
  </si>
  <si>
    <t>chr5:103,791,044-104,012,303</t>
  </si>
  <si>
    <t>chr1:98,491,248-98,552,832</t>
  </si>
  <si>
    <t>chr10:104,585,405-104,866,863</t>
  </si>
  <si>
    <t>chr1:72,837,239-72,837,239</t>
  </si>
  <si>
    <t>chr8:143,312,933-143,316,970</t>
  </si>
  <si>
    <t>rs10968576-A</t>
  </si>
  <si>
    <t>chr9:28,410,683-28,425,515</t>
  </si>
  <si>
    <t>[0.019-0.031] unit decrease</t>
  </si>
  <si>
    <t>chr10:106,544,216-106,571,608</t>
  </si>
  <si>
    <t>chr2:57,961,602-57,988,194</t>
  </si>
  <si>
    <t>chr10:104,591,393-104,960,464</t>
  </si>
  <si>
    <t>Stahl EA</t>
  </si>
  <si>
    <t>www.ncbi.nlm.nih.gov/pubmed/31043756</t>
  </si>
  <si>
    <t>Genome-wide association study identifies 30 loci associated with bipolar disorder.</t>
  </si>
  <si>
    <t>Bipolar I disorder</t>
  </si>
  <si>
    <t>14,879 European ancestry cases, 31,358 European ancestry controls</t>
  </si>
  <si>
    <t>TRANK1</t>
  </si>
  <si>
    <t>NR [9372253] (imputed)</t>
  </si>
  <si>
    <t>bipolar I disorder</t>
  </si>
  <si>
    <t>http://www.ebi.ac.uk/efo/EFO_0009963</t>
  </si>
  <si>
    <t>GCST008115</t>
  </si>
  <si>
    <t>L3MBTL2, AL035681.1</t>
  </si>
  <si>
    <t>chr22:41,414,055-41,637,119</t>
  </si>
  <si>
    <t>ZSCAN2, AC048382.5</t>
  </si>
  <si>
    <t>ENSG00000176371, ENSG00000275120</t>
  </si>
  <si>
    <t>chr15:84,962,526-85,258,203</t>
  </si>
  <si>
    <t>chr1:44,029,353-44,086,831</t>
  </si>
  <si>
    <t>chr7:1,982,181-2,050,401</t>
  </si>
  <si>
    <t>chr14:104,017,953-104,018,455</t>
  </si>
  <si>
    <t>Ruderfer DM</t>
  </si>
  <si>
    <t>www.ncbi.nlm.nih.gov/pubmed/24280982</t>
  </si>
  <si>
    <t>Polygenic dissection of diagnosis and clinical dimensions of bipolar disorder and schizophrenia.</t>
  </si>
  <si>
    <t>Schizophrenia or bipolar disorder</t>
  </si>
  <si>
    <t>Up to 4,528 European ancestry schizophrenia cases, up to 4,841 schizophrenia cases, up to 7,362 European ancestry bipolar disorder cases, up to 3,048 bipolar disorder cases, up to 11,637 European ancestry controls, up to 7,786 controls</t>
  </si>
  <si>
    <t>(SCZ or BP vs. controls)</t>
  </si>
  <si>
    <t>Affymetrix, Illumina [~ 1100000] (imputed)</t>
  </si>
  <si>
    <t>schizophrenia, bipolar disorder</t>
  </si>
  <si>
    <t>http://www.ebi.ac.uk/efo/EFO_0000692, http://www.ebi.ac.uk/efo/EFO_0000289</t>
  </si>
  <si>
    <t>GCST002295</t>
  </si>
  <si>
    <t>Lencer R</t>
  </si>
  <si>
    <t>www.ncbi.nlm.nih.gov/pubmed/29064472</t>
  </si>
  <si>
    <t>Genome-wide association studies of smooth pursuit and antisaccade eye movements in psychotic disorders: findings from the B-SNIP study.</t>
  </si>
  <si>
    <t>Initial pursuit acceleration in psychotic disorders</t>
  </si>
  <si>
    <t>114 African ancestry schizophrenia cases, 69 African schizo-affective cases, 41 African ancestry bipolar disorder cases, 116 European ancestry schizophrenia cases, 86 European ancestry schizo-affective cases, 165 European ancestry bipolar disorder cases.</t>
  </si>
  <si>
    <t>IPO8</t>
  </si>
  <si>
    <t>ENSG00000133704</t>
  </si>
  <si>
    <t>rs142754383-?</t>
  </si>
  <si>
    <t>rs142754383</t>
  </si>
  <si>
    <t>Illumina [4404269] (imputed)</t>
  </si>
  <si>
    <t>schizophrenia, initial pursuit acceleration, bipolar disorder, schizoaffective disorder</t>
  </si>
  <si>
    <t>http://www.ebi.ac.uk/efo/EFO_0000692, http://www.ebi.ac.uk/efo/EFO_0008434, http://www.ebi.ac.uk/efo/EFO_0000289, http://www.ebi.ac.uk/efo/EFO_0005411</t>
  </si>
  <si>
    <t>GCST005026</t>
  </si>
  <si>
    <t>chr1:72,729,142-72,729,142 </t>
  </si>
  <si>
    <t>[0.018-0.03] unit increase</t>
  </si>
  <si>
    <t>chr2:200,715,388-201,022,952</t>
  </si>
  <si>
    <t>chr18:53,101,598-53,125,364</t>
  </si>
  <si>
    <t>chr16:13,747,803-13,753,384</t>
  </si>
  <si>
    <t>Chen DT</t>
  </si>
  <si>
    <t>www.ncbi.nlm.nih.gov/pubmed/22182935</t>
  </si>
  <si>
    <t>Genome-wide association study meta-analysis of European and Asian-ancestry samples identifies three novel loci associated with bipolar disorder.</t>
  </si>
  <si>
    <t>Bipolar disorder</t>
  </si>
  <si>
    <t>5,568 European ancestry cases, 7,187 European ancestry controls, 1,000 Taiwanese ancestry cases, 1,000 Taiwanese ancestry controls</t>
  </si>
  <si>
    <t>1,115 European ancestry cases, 2,728 European ancestry controls</t>
  </si>
  <si>
    <t>Affymetrix, Illumina [748555]</t>
  </si>
  <si>
    <t>bipolar disorder</t>
  </si>
  <si>
    <t>http://www.ebi.ac.uk/efo/EFO_0000289</t>
  </si>
  <si>
    <t>GCST001358</t>
  </si>
  <si>
    <t>chr1:149,999,764-150,159,616 </t>
  </si>
  <si>
    <t>TRIM26, TRIM26, TRIM26, TRIM26, TRIM26, TRIM26</t>
  </si>
  <si>
    <t>ENSG00000226060, ENSG00000234127, ENSG00000231002, ENSG00000234046, ENSG00000230230, ENSG00000137313</t>
  </si>
  <si>
    <t>chr3:52,811,172-52,838,402</t>
  </si>
  <si>
    <t>UBE2WP1 - EEF1A1P11</t>
  </si>
  <si>
    <t>ENSG00000234422</t>
  </si>
  <si>
    <t>rs2968487-T</t>
  </si>
  <si>
    <t>chr1:96,882,671-97,027,749</t>
  </si>
  <si>
    <t>[0.017-0.033] unit increase</t>
  </si>
  <si>
    <t>chr14:104,188,920-104,332,759</t>
  </si>
  <si>
    <t>chr8:33,998,571-34,678,632</t>
  </si>
  <si>
    <t>chr18:50,711,776-50,759,318</t>
  </si>
  <si>
    <t>chr15:78,858,400-78,915,245</t>
  </si>
  <si>
    <t>20,352 European ancestry cases, 31,358 European ancestry controls</t>
  </si>
  <si>
    <t>9,412 European ancestry cases, 137,760 European ancestry controls</t>
  </si>
  <si>
    <t>GCST008103</t>
  </si>
  <si>
    <t>PCDH12</t>
  </si>
  <si>
    <t>ENSG00000113555</t>
  </si>
  <si>
    <t>rs105633-?</t>
  </si>
  <si>
    <t>rs105633</t>
  </si>
  <si>
    <t>chr5:141,325,249-141,325,249</t>
  </si>
  <si>
    <t>(African)</t>
  </si>
  <si>
    <t>Hou L</t>
  </si>
  <si>
    <t>www.ncbi.nlm.nih.gov/pubmed/27329760</t>
  </si>
  <si>
    <t>Genome-wide association study of 40,000 individuals identifies two novel loci associated with bipolar disorder.</t>
  </si>
  <si>
    <t>7,647 European ancestry cases, 27,303 European ancestry controls</t>
  </si>
  <si>
    <t>2,137 European ancestry cases, 3,168 European ancestry controls</t>
  </si>
  <si>
    <t>rs4236274-G</t>
  </si>
  <si>
    <t>chr7:1,873,084-1,904,709</t>
  </si>
  <si>
    <t>[1.10-1.20]</t>
  </si>
  <si>
    <t>Affymetrix, Illumina [9692718] (imputed)</t>
  </si>
  <si>
    <t>GCST003724</t>
  </si>
  <si>
    <t>chr2:185,811,940-185,926,285</t>
  </si>
  <si>
    <t>chr2:198,494,111-198,940,251</t>
  </si>
  <si>
    <t>chr6:98,547,979-98,591,622</t>
  </si>
  <si>
    <t>Bipolar disorder lithium response (categorical) or schizophrenia</t>
  </si>
  <si>
    <t>704 European and East Asian ancestry lithium responder bipolar disorder cases, 1,662 European and East Asian ancestry lithium non-responder bipolar disorder controls, 36,989 schizophrenia cases, controls (see Ripke 2014 PMID:25056061).</t>
  </si>
  <si>
    <t>ADAMTSL3</t>
  </si>
  <si>
    <t>EFL1P1 - DNM1P41</t>
  </si>
  <si>
    <t>ENSG00000259404</t>
  </si>
  <si>
    <t>ENSG00000280038</t>
  </si>
  <si>
    <t>rs66486766-A</t>
  </si>
  <si>
    <t>chr15:84,703,470-85,137,694</t>
  </si>
  <si>
    <t>GCST005082</t>
  </si>
  <si>
    <t>chr11:113,317,745-113,392,994</t>
  </si>
  <si>
    <t>chr15:91,426,560-91,426,560</t>
  </si>
  <si>
    <t>chr11:124,612,932-124,613,957</t>
  </si>
  <si>
    <t>chr2:233,788,350-233,793,211</t>
  </si>
  <si>
    <t>MHC</t>
  </si>
  <si>
    <t>rs17693963-?</t>
  </si>
  <si>
    <t>chr6:27,474,715-27,837,183</t>
  </si>
  <si>
    <t>chr16:29,958,216-30,018,500</t>
  </si>
  <si>
    <t>rs142425863-T</t>
  </si>
  <si>
    <t>rs142425863</t>
  </si>
  <si>
    <t>chr6:29,735,104-29,781,613</t>
  </si>
  <si>
    <t>rs2127162-A</t>
  </si>
  <si>
    <t>chr15:68,076,483-68,113,771</t>
  </si>
  <si>
    <t>[0.015-0.031] unit decrease</t>
  </si>
  <si>
    <t>ERCC4</t>
  </si>
  <si>
    <t>chr7:110,851,553-111,180,544</t>
  </si>
  <si>
    <t>chr16:6,310,645-6,319,505</t>
  </si>
  <si>
    <t>Muhleisen TW</t>
  </si>
  <si>
    <t>www.ncbi.nlm.nih.gov/pubmed/24618891</t>
  </si>
  <si>
    <t>Genome-wide association study reveals two new risk loci for bipolar disorder.</t>
  </si>
  <si>
    <t>9,747 European ancestry cases, 14,278 European ancestry controls</t>
  </si>
  <si>
    <t>rs10994415-C</t>
  </si>
  <si>
    <t>chr10:62,322,034-62,326,687</t>
  </si>
  <si>
    <t>Illumina [2267487] (imputed)</t>
  </si>
  <si>
    <t>GCST002385</t>
  </si>
  <si>
    <t>NISCH, STAB1, NT5DC2, SMIM4, PBRM1, GNL3, SNORD19, SNORD19B, SNORD69, GLT8D1, SPCS1, NEK4, ITIH1, ITIH3, ITIH4, MUSTN1, TMEM110-MUSTN1, TMEM110</t>
  </si>
  <si>
    <t>rs2302417-T</t>
  </si>
  <si>
    <t>rs2302417</t>
  </si>
  <si>
    <t>chr15:37,630,731-37,715,974</t>
  </si>
  <si>
    <t>chr22:40,045,210-40,051,166</t>
  </si>
  <si>
    <t>chr7:24,814,147-24,844,736 </t>
  </si>
  <si>
    <t>chr6:84,279,922-84,409,255</t>
  </si>
  <si>
    <t>chr22:39,942,234-39,942,234</t>
  </si>
  <si>
    <t>AP001931.1, CTNND1</t>
  </si>
  <si>
    <t>ENSG00000254732, ENSG00000198561</t>
  </si>
  <si>
    <t>chr11:57,421,457-57,679,080 </t>
  </si>
  <si>
    <t>rs11647445-G</t>
  </si>
  <si>
    <t>rs11647445</t>
  </si>
  <si>
    <t>chr16:9,924,797-9,935,066</t>
  </si>
  <si>
    <t>chr2:22,499,844-22,546,631</t>
  </si>
  <si>
    <t>Ikeda M</t>
  </si>
  <si>
    <t>www.ncbi.nlm.nih.gov/pubmed/28115744</t>
  </si>
  <si>
    <t>A genome-wide association study identifies two novel susceptibility loci and trans population polygenicity associated with bipolar disorder.</t>
  </si>
  <si>
    <t>2,964 Japanese ancestry case, 61,887 Japanese ancestry controls, 7,481 European ancestry cases, 9,250 European ancestry controls</t>
  </si>
  <si>
    <t>FADS2, C11orf9, C11orf10, FEN1, FADS1</t>
  </si>
  <si>
    <t>rs174576-A</t>
  </si>
  <si>
    <t>chr11:61,543,499-61,624,181</t>
  </si>
  <si>
    <t>[1.085854143728-1.16733516060197]</t>
  </si>
  <si>
    <t>Illumina [at least 6195093] (imputed)</t>
  </si>
  <si>
    <t>GCST004139</t>
  </si>
  <si>
    <t>chr4:103,146,888-103,198,082</t>
  </si>
  <si>
    <t>chr5:60,586,625-60,731,458</t>
  </si>
  <si>
    <t>chr10:18,704,632-18,751,891</t>
  </si>
  <si>
    <t>chr11:130,717,153-130,729,430</t>
  </si>
  <si>
    <t>LMAN2L</t>
  </si>
  <si>
    <t>rs2271893-G</t>
  </si>
  <si>
    <t>chr2:97,360,079-97,455,715</t>
  </si>
  <si>
    <t>chr2:194,338,679-194,597,031</t>
  </si>
  <si>
    <t>Charney AW</t>
  </si>
  <si>
    <t>www.ncbi.nlm.nih.gov/pubmed/28072414</t>
  </si>
  <si>
    <t>Evidence for genetic heterogeneity between clinical subtypes of bipolar disorder.</t>
  </si>
  <si>
    <t>13,903 European ancestry cases, 19,279 European ancestry controls.</t>
  </si>
  <si>
    <t>Affymetrix, Illumina [8837380] (imputed)</t>
  </si>
  <si>
    <t>GCST003962</t>
  </si>
  <si>
    <t>chr5:152,055,862-152,323,236</t>
  </si>
  <si>
    <t>GRM3, AC005009.2</t>
  </si>
  <si>
    <t>chr7:86,420,126-86,427,626</t>
  </si>
  <si>
    <t>chr18:52,747,689-52,752,700</t>
  </si>
  <si>
    <t>chr14:99,712,794-99,719,219</t>
  </si>
  <si>
    <t>chr4:41,979,845-42,099,799</t>
  </si>
  <si>
    <t>FER1L5, LMAN2L, CNNM4</t>
  </si>
  <si>
    <t>rs56361249-?</t>
  </si>
  <si>
    <t>rs56361249</t>
  </si>
  <si>
    <t>chr20:21,116,302-21,230,455</t>
  </si>
  <si>
    <t>AC006252.1 - PPM1M</t>
  </si>
  <si>
    <t>ENSG00000243224</t>
  </si>
  <si>
    <t>ENSG00000164088</t>
  </si>
  <si>
    <t>rs7618915-G</t>
  </si>
  <si>
    <t>chr3:52,267,732-52,456,973</t>
  </si>
  <si>
    <t>chr18:53,200,117-53,200,117</t>
  </si>
  <si>
    <t>chr16:9,878,775-9,960,879</t>
  </si>
  <si>
    <t>chr8:4,178,791-4,192,528</t>
  </si>
  <si>
    <t>CACNA1C-IT3, CACNA1C-IT3, CACNA1C, CACNA1C</t>
  </si>
  <si>
    <t>ENSG00000256721, ENSG00000284775, ENSG00000151067, ENSG00000285479</t>
  </si>
  <si>
    <t>rs10744560-T</t>
  </si>
  <si>
    <t>rs10744560</t>
  </si>
  <si>
    <t>chr7:104,624,626-105,052,959</t>
  </si>
  <si>
    <t>rs4948418-T</t>
  </si>
  <si>
    <t>rs4948418</t>
  </si>
  <si>
    <t>chr10:62,179,812-62,279,124</t>
  </si>
  <si>
    <t>chr10:106,453,832-106,467,853</t>
  </si>
  <si>
    <t>chr12:123,460,719-123,885,974</t>
  </si>
  <si>
    <t>Athanasiu L</t>
  </si>
  <si>
    <t>J Psychopharmacol</t>
  </si>
  <si>
    <t>www.ncbi.nlm.nih.gov/pubmed/25944848</t>
  </si>
  <si>
    <t>Genome-wide association study identifies common variants associated with pharmacokinetics of psychotropic drugs.</t>
  </si>
  <si>
    <t>Pharmacokinetics of antiepileptic drugs in severe mental disorder (concentration drug ratio)</t>
  </si>
  <si>
    <t>Up to 185 European ancestry cases</t>
  </si>
  <si>
    <t>8q13.2</t>
  </si>
  <si>
    <t>LOC100505718</t>
  </si>
  <si>
    <t>LINC01592</t>
  </si>
  <si>
    <t>ENSG00000253658</t>
  </si>
  <si>
    <t>rs16935279-C</t>
  </si>
  <si>
    <t>chr8:69,869,212-69,873,452</t>
  </si>
  <si>
    <t>Affymetrix [686595]</t>
  </si>
  <si>
    <t>unipolar depression, schizophrenia, bipolar disorder, concentration dose ratio, response to anticonvulsant</t>
  </si>
  <si>
    <t>http://www.ebi.ac.uk/efo/EFO_0003761, http://www.ebi.ac.uk/efo/EFO_0000692, http://www.ebi.ac.uk/efo/EFO_0000289, http://www.ebi.ac.uk/efo/EFO_0007635, http://purl.obolibrary.org/obo/GO_0036277</t>
  </si>
  <si>
    <t>GCST002887</t>
  </si>
  <si>
    <t>chr14:72,417,326-72,417,326</t>
  </si>
  <si>
    <t>chr14:33,408,139-33,412,996</t>
  </si>
  <si>
    <t>rs9834970-T</t>
  </si>
  <si>
    <t>BRAF, MRPS33, TMEM178B</t>
  </si>
  <si>
    <t>chr7_140700006_I-?</t>
  </si>
  <si>
    <t>chr7_140700006_I</t>
  </si>
  <si>
    <t>chr12:57,622,371-57,622,371</t>
  </si>
  <si>
    <t>Sleiman P</t>
  </si>
  <si>
    <t>Sci Rep</t>
  </si>
  <si>
    <t>www.ncbi.nlm.nih.gov/pubmed/24166486</t>
  </si>
  <si>
    <t>GWAS meta analysis identifies TSNARE1 as a novel Schizophrenia / Bipolar susceptibility locus.</t>
  </si>
  <si>
    <t>Schizophrenia, schizoaffective disorder or bipolar disorder</t>
  </si>
  <si>
    <t>11,985 European, African American, Asian, other and unknown ancestry schizophrenia cases, 377 European, African American, Asian, other and unknown ancestry schizoaffective disorder cases, 1,032 bipolar disorder cases, 34,676 European, African American, Asian, other and unknown ancestry controls</t>
  </si>
  <si>
    <t>2652 individuals</t>
  </si>
  <si>
    <t>rs4721295-?</t>
  </si>
  <si>
    <t>chr7:1,982,779-2,166,319</t>
  </si>
  <si>
    <t>schizophrenia, bipolar disorder, schizoaffective disorder</t>
  </si>
  <si>
    <t>http://www.ebi.ac.uk/efo/EFO_0000692, http://www.ebi.ac.uk/efo/EFO_0000289, http://www.ebi.ac.uk/efo/EFO_0005411</t>
  </si>
  <si>
    <t>GCST002254</t>
  </si>
  <si>
    <t>19p13.13</t>
  </si>
  <si>
    <t>NFIX</t>
  </si>
  <si>
    <t>ENSG00000008441</t>
  </si>
  <si>
    <t>rs4926298-G</t>
  </si>
  <si>
    <t>chr19:13,151,108-13,191,461</t>
  </si>
  <si>
    <t>[1.08856333588057-1.17748461027614]</t>
  </si>
  <si>
    <t>chr11:133,808,038-133,851,412</t>
  </si>
  <si>
    <t>chr2_194465711_D-?</t>
  </si>
  <si>
    <t>chr2_194465711_D</t>
  </si>
  <si>
    <t>chr3:2,514,371-2,527,303</t>
  </si>
  <si>
    <t>rs10994299-?</t>
  </si>
  <si>
    <t>rs10994299</t>
  </si>
  <si>
    <t>chr10:62,066,170-62,163,327</t>
  </si>
  <si>
    <t>MEF2BNB-MEF2B, MEF2BNB, RFXANK, NR2C2AP, NCAN, HAPLN4, TM6SF2, SUGP1, MAU2, GATAD2A, TSSK6, NDUFA13, YJEFN3, CILP2, PBX4, LPAR2, GMIP, ATP13A1</t>
  </si>
  <si>
    <t>NCAN</t>
  </si>
  <si>
    <t>ENSG00000130287</t>
  </si>
  <si>
    <t>rs111444407-T</t>
  </si>
  <si>
    <t>rs111444407</t>
  </si>
  <si>
    <t>chr19:19,357,612-19,656,615</t>
  </si>
  <si>
    <t>MYRF, TMEM258, MIR611, FEN1, FADS1, MIR1908, FADS2, FADS3</t>
  </si>
  <si>
    <t>FADS1, FADS2</t>
  </si>
  <si>
    <t>ENSG00000149485, ENSG00000134824</t>
  </si>
  <si>
    <t>rs12226877-A</t>
  </si>
  <si>
    <t>rs12226877</t>
  </si>
  <si>
    <t>rs12290811-A</t>
  </si>
  <si>
    <t>chr11:79,083,249-79,086,962 </t>
  </si>
  <si>
    <t>chr11:31,850,105-31,850,105</t>
  </si>
  <si>
    <t>chr20:37,422,829-37,457,184</t>
  </si>
  <si>
    <t>www.ncbi.nlm.nih.gov/pubmed/30626913</t>
  </si>
  <si>
    <t>Bivariate genome-wide association analyses of the broad depression phenotype combined with major depressive disorder, bipolar disorder or schizophrenia reveal eight novel genetic loci for depression.</t>
  </si>
  <si>
    <t>Broad depression or bipolar disorder</t>
  </si>
  <si>
    <t>9,240 European ancestry broad depression cases, 9,519 European ancestry broad depression controls, 51,258 European ancestry individuals, 7,481 European ancestry bipolar disorder cases, 9,250 European ancestry bipolar disorder controls</t>
  </si>
  <si>
    <t>322,580 individuals</t>
  </si>
  <si>
    <t>rs2535629-A</t>
  </si>
  <si>
    <t>Affymetrix, Illumina [at least 918921] (imputed)</t>
  </si>
  <si>
    <t>unipolar depression, bipolar disorder</t>
  </si>
  <si>
    <t>http://www.ebi.ac.uk/efo/EFO_0003761, http://www.ebi.ac.uk/efo/EFO_0000289</t>
  </si>
  <si>
    <t>GCST007255</t>
  </si>
  <si>
    <t>SRPK2, PUS7</t>
  </si>
  <si>
    <t>SRPK2 - PUS7</t>
  </si>
  <si>
    <t>ENSG00000091127</t>
  </si>
  <si>
    <t>rs73188321-C</t>
  </si>
  <si>
    <t>rs73188321</t>
  </si>
  <si>
    <t>chr7:105,043,229-105,049,452</t>
  </si>
  <si>
    <t>chr1:163,582,980-163,736,925</t>
  </si>
  <si>
    <t>chr19:19,715,794-19,744,079</t>
  </si>
  <si>
    <t>chr5:137,673,167-137,750,058</t>
  </si>
  <si>
    <t>rs10275045-?</t>
  </si>
  <si>
    <t>chr7:1,909,865-1,979,750</t>
  </si>
  <si>
    <t>chr5:87,936,379-87,978,252</t>
  </si>
  <si>
    <t>Cichon S</t>
  </si>
  <si>
    <t>www.ncbi.nlm.nih.gov/pubmed/21353194</t>
  </si>
  <si>
    <t>Genome-wide association study identifies genetic variation in neurocan as a susceptibility factor for bipolar disorder.</t>
  </si>
  <si>
    <t>682 European ancestry cases, 1,300 European ancestry controls</t>
  </si>
  <si>
    <t>7,759 European ancestry cases, 34,062 European ancestry controls</t>
  </si>
  <si>
    <t>rs1064395-A</t>
  </si>
  <si>
    <t>chr19:19,357,612-19,657,198</t>
  </si>
  <si>
    <t>Illumina [511978]</t>
  </si>
  <si>
    <t>GCST000985</t>
  </si>
  <si>
    <t>chr11:89,233,593-89,343,606</t>
  </si>
  <si>
    <t>SCN2A, CSRNP3</t>
  </si>
  <si>
    <t>rs17183814-G</t>
  </si>
  <si>
    <t>chr2:166,152,389-166,220,280</t>
  </si>
  <si>
    <t>splice_acceptor_variant</t>
  </si>
  <si>
    <t>chr5:88,116,319-88,206,889</t>
  </si>
  <si>
    <t>chr11:130,794,253-130,892,029</t>
  </si>
  <si>
    <t>rs4141973-T</t>
  </si>
  <si>
    <t>chr6:50,946,521-50,975,101</t>
  </si>
  <si>
    <t>[0.019-0.039] unit increase</t>
  </si>
  <si>
    <t>chr10:104,285,086-104,482,330</t>
  </si>
  <si>
    <t>rs4332037-T</t>
  </si>
  <si>
    <t>chr7:1,899,447-1,964,357</t>
  </si>
  <si>
    <t>[1.10894251242016-1.22582369222999]</t>
  </si>
  <si>
    <t>chr8:38,020,408-38,310,910</t>
  </si>
  <si>
    <t>chr5:87,854,395-87,896,602</t>
  </si>
  <si>
    <t>chr10:104,637,864-104,959,852</t>
  </si>
  <si>
    <t>[1.07634-1.15616]</t>
  </si>
  <si>
    <t>chr10:62,179,812-62,308,519</t>
  </si>
  <si>
    <t>THSD7A</t>
  </si>
  <si>
    <t>rs113779084-A</t>
  </si>
  <si>
    <t>chr7:11,857,504-11,904,138</t>
  </si>
  <si>
    <t>rs12576775-G</t>
  </si>
  <si>
    <t>chr11:79,057,097-79,078,669</t>
  </si>
  <si>
    <t>[1.11890240150022-1.25070508499166]</t>
  </si>
  <si>
    <t>rs2302417-?</t>
  </si>
  <si>
    <t>chr5:87,520,595-87,775,691</t>
  </si>
  <si>
    <t>chr16:72,075,341-72,230,694</t>
  </si>
  <si>
    <t>rs4765913-?</t>
  </si>
  <si>
    <t>rs4765913</t>
  </si>
  <si>
    <t>chr12:2,419,896-2,419,896</t>
  </si>
  <si>
    <t>chr20:48,090,779-48,113,300</t>
  </si>
  <si>
    <t>www.ncbi.nlm.nih.gov/pubmed/26806518</t>
  </si>
  <si>
    <t>Genetic variants associated with response to lithium treatment in bipolar disorder: a genome-wide association study.</t>
  </si>
  <si>
    <t>Response to lithium treatment in bipolar disorder</t>
  </si>
  <si>
    <t>2,563 European ancestry and East Asian ancestry individuals</t>
  </si>
  <si>
    <t>AL157359.3, AL157359.4</t>
  </si>
  <si>
    <t>AL157359.1</t>
  </si>
  <si>
    <t>ENSG00000226204</t>
  </si>
  <si>
    <t>rs74795342-G</t>
  </si>
  <si>
    <t>chr21:20,310,893-20,327,427</t>
  </si>
  <si>
    <t>(continuous)</t>
  </si>
  <si>
    <t>[0.74-1.47] unit increase</t>
  </si>
  <si>
    <t>Affymetrix, Illumina [&gt; 6000000] (imputed)</t>
  </si>
  <si>
    <t>bipolar disorder, response to lithium ion</t>
  </si>
  <si>
    <t>http://www.ebi.ac.uk/efo/EFO_0000289, http://purl.obolibrary.org/obo/GO_0010226</t>
  </si>
  <si>
    <t>GCST003378</t>
  </si>
  <si>
    <t>AL157359.3</t>
  </si>
  <si>
    <t>(EA, continuous)</t>
  </si>
  <si>
    <t>[0.78-1.54] unit increase</t>
  </si>
  <si>
    <t>chr2:57,950,104-58,092,754</t>
  </si>
  <si>
    <t>chr14:64,686,207-64,788,644</t>
  </si>
  <si>
    <t>chr6:73,132,745-73,155,701 </t>
  </si>
  <si>
    <t>KANSL3, FER1L5, LMAN2L, CNNM4, MIR3127, CNNM3, ANKRD23</t>
  </si>
  <si>
    <t>chr2_97376407_I-?</t>
  </si>
  <si>
    <t>chr2_97376407_I</t>
  </si>
  <si>
    <t>LINC01088, NAA11</t>
  </si>
  <si>
    <t>ENSG00000249307, ENSG00000156269</t>
  </si>
  <si>
    <t>chr4:80,190,131-80,221,215</t>
  </si>
  <si>
    <t>rs2388334-G</t>
  </si>
  <si>
    <t>chr2:193,848,340-194,002,782</t>
  </si>
  <si>
    <t>chr1:30,437,118-30,437,268</t>
  </si>
  <si>
    <t>SDCCAG8</t>
  </si>
  <si>
    <t>SDCCAG8, SDCCAG8</t>
  </si>
  <si>
    <t>ENSG00000054282, ENSG00000276111</t>
  </si>
  <si>
    <t>rs6703335-?</t>
  </si>
  <si>
    <t>chr1:243,535,260-243,608,967</t>
  </si>
  <si>
    <t>chr3:63,833,050-63,868,337</t>
  </si>
  <si>
    <t>chr6:152,760,906-152,802,114</t>
  </si>
  <si>
    <t>chr7:140,665,521-140,777,030</t>
  </si>
  <si>
    <t>ERBB2</t>
  </si>
  <si>
    <t>ERBB2, PGAP3</t>
  </si>
  <si>
    <t>ENSG00000141736, ENSG00000161395</t>
  </si>
  <si>
    <t>rs2517959-T</t>
  </si>
  <si>
    <t>chr17:37,827,163-37,903,730s2517959</t>
  </si>
  <si>
    <t>CCNH</t>
  </si>
  <si>
    <t>AC018754.1 - LINC02488</t>
  </si>
  <si>
    <t>ENSG00000285190</t>
  </si>
  <si>
    <t>ENSG00000249362</t>
  </si>
  <si>
    <t>rs3919583-A</t>
  </si>
  <si>
    <t>chr5:86,909,526-86,963,024</t>
  </si>
  <si>
    <t>rs4765914-T</t>
  </si>
  <si>
    <t>chr12:2,420,377-2,420,526</t>
  </si>
  <si>
    <t>rs59724122-T</t>
  </si>
  <si>
    <t>chr8:27,407,375-27,453,579</t>
  </si>
  <si>
    <t>chr7:110,039,196-110,106,697</t>
  </si>
  <si>
    <t>rs10950456-A</t>
  </si>
  <si>
    <t>chr7:1,909,992-2,029,867</t>
  </si>
  <si>
    <t>rs12553324-C</t>
  </si>
  <si>
    <t>chr9:23,345,347-23,362,311</t>
  </si>
  <si>
    <t>[1.07-1.16]</t>
  </si>
  <si>
    <t>RPGRIP1L</t>
  </si>
  <si>
    <t>ENSG00000103494</t>
  </si>
  <si>
    <t>rs1477199-A</t>
  </si>
  <si>
    <t>chr16:53,563,327-53,738,283</t>
  </si>
  <si>
    <t>[0.017-0.033] unit decrease</t>
  </si>
  <si>
    <t>chr11:61,549,025-61,624,181</t>
  </si>
  <si>
    <t>C11orf9, DAGLA, C11orf10, FEN1, FADS1, FADS2</t>
  </si>
  <si>
    <t>rs28456-G</t>
  </si>
  <si>
    <t>rs28456</t>
  </si>
  <si>
    <t>chr11:61,567,753-61,596,633</t>
  </si>
  <si>
    <t>11p15.1</t>
  </si>
  <si>
    <t>PIK3C2A</t>
  </si>
  <si>
    <t>ENSG00000011405</t>
  </si>
  <si>
    <t>rs4356203-?</t>
  </si>
  <si>
    <t>chr11:17,066,618-17,285,807</t>
  </si>
  <si>
    <t>13q22.2</t>
  </si>
  <si>
    <t>LMO7</t>
  </si>
  <si>
    <t>ENSG00000136153</t>
  </si>
  <si>
    <t>rs76082815-?</t>
  </si>
  <si>
    <t>chr13:76,342,667-76,488,368</t>
  </si>
  <si>
    <t>ADCY2</t>
  </si>
  <si>
    <t>chr5_7587236_D-?</t>
  </si>
  <si>
    <t>chr5_7587236_D</t>
  </si>
  <si>
    <t>rs10994318-C</t>
  </si>
  <si>
    <t>chr10:62,066,170-62,207,387</t>
  </si>
  <si>
    <t>chr18:53,533,189-53,568,458</t>
  </si>
  <si>
    <t>chr5:166,988,585-166,997,007</t>
  </si>
  <si>
    <t>Winham SJ</t>
  </si>
  <si>
    <t>www.ncbi.nlm.nih.gov/pubmed/24322204</t>
  </si>
  <si>
    <t>Genome-wide association study of bipolar disorder accounting for effect of body mass index identifies a new risk allele in TCF7L2.</t>
  </si>
  <si>
    <t>Bipolar disorder (body mass index interaction)</t>
  </si>
  <si>
    <t>388 European ancestry cases, 1,020 European ancestry controls</t>
  </si>
  <si>
    <t>3q23</t>
  </si>
  <si>
    <t>TRIM42</t>
  </si>
  <si>
    <t>AC048346.1 - TRIM42</t>
  </si>
  <si>
    <t>ENSG00000249305</t>
  </si>
  <si>
    <t>ENSG00000155890</t>
  </si>
  <si>
    <t>rs72977016-?</t>
  </si>
  <si>
    <t>chr3:140,357,428-140,417,446</t>
  </si>
  <si>
    <t>NR [up to 8466825] (imputed)</t>
  </si>
  <si>
    <t>GCST002306</t>
  </si>
  <si>
    <t>chr2:215,181,103-215,219,808</t>
  </si>
  <si>
    <t>chr11:63,602,112-63,691,049</t>
  </si>
  <si>
    <t>chr2:28,017,792-28,076,248</t>
  </si>
  <si>
    <t>SHANK2, SHANK2-AS1</t>
  </si>
  <si>
    <t>rs12575685-A</t>
  </si>
  <si>
    <t>rs12575685</t>
  </si>
  <si>
    <t>chr11:70,517,927-70,517,927</t>
  </si>
  <si>
    <t>chr14:33,292,743-33,308,918</t>
  </si>
  <si>
    <t>chr1:96,978,961-96,984,894</t>
  </si>
  <si>
    <t>PTGFR</t>
  </si>
  <si>
    <t>chr1:79,238,015-79,260,050</t>
  </si>
  <si>
    <t>IFI44L</t>
  </si>
  <si>
    <t>rs4650608-?</t>
  </si>
  <si>
    <t>chr17:27,368,639-27,576,962</t>
  </si>
  <si>
    <t>ZNRD1, ZNRD1, ZNRD1, ZNRD1, ZNRD1, ZNRD1, ZNRD1</t>
  </si>
  <si>
    <t>ENSG00000235176, ENSG00000206502, ENSG00000066379, ENSG00000224859, ENSG00000233795, ENSG00000236949, ENSG00000236808</t>
  </si>
  <si>
    <t>chr6:29,549,653-30,515,043</t>
  </si>
  <si>
    <t>Fabbri C</t>
  </si>
  <si>
    <t>Prog Neuropsychopharmacol Biol Psychiatry</t>
  </si>
  <si>
    <t>www.ncbi.nlm.nih.gov/pubmed/26297903</t>
  </si>
  <si>
    <t>Genetics of long-term treatment outcome in bipolar disorder.</t>
  </si>
  <si>
    <t>Depressive episodes in bipolar disorder</t>
  </si>
  <si>
    <t>723 European ancestry cases</t>
  </si>
  <si>
    <t>9q32</t>
  </si>
  <si>
    <t>DFNB31</t>
  </si>
  <si>
    <t>WHRN - AL160275.2</t>
  </si>
  <si>
    <t>ENSG00000095397</t>
  </si>
  <si>
    <t>ENSG00000235797</t>
  </si>
  <si>
    <t>rs10513249-?</t>
  </si>
  <si>
    <t>chr9:117,303,911-117,306,311</t>
  </si>
  <si>
    <t>Affymetrix [329806] (imputed)</t>
  </si>
  <si>
    <t>depressive episode measurement, bipolar disorder</t>
  </si>
  <si>
    <t>http://www.ebi.ac.uk/efo/EFO_0007704, http://www.ebi.ac.uk/efo/EFO_0000289</t>
  </si>
  <si>
    <t>GCST003091</t>
  </si>
  <si>
    <t>Liu Y</t>
  </si>
  <si>
    <t>www.ncbi.nlm.nih.gov/pubmed/20351715</t>
  </si>
  <si>
    <t>Meta-analysis of genome-wide association data of bipolar disorder and major depressive disorder.</t>
  </si>
  <si>
    <t>4,387 European and unknown ancestry cases, 6,209 European and unknown ancestry controls</t>
  </si>
  <si>
    <t>rs109944336-?</t>
  </si>
  <si>
    <t>chr10:62,111,663-62,279,124</t>
  </si>
  <si>
    <t>Affymetrix [1769948] (imputed)</t>
  </si>
  <si>
    <t>GCST006865</t>
  </si>
  <si>
    <t>Ferreira MA</t>
  </si>
  <si>
    <t>www.ncbi.nlm.nih.gov/pubmed/18711365</t>
  </si>
  <si>
    <t>Collaborative genome-wide association analysis supports a role for ANK3 and CACNA1C in bipolar disorder.</t>
  </si>
  <si>
    <t>4,387 European ancestry cases, 6,209 European ancestry controls</t>
  </si>
  <si>
    <t>rs10994336-T</t>
  </si>
  <si>
    <t>GCST000220</t>
  </si>
  <si>
    <t>Jiang Y</t>
  </si>
  <si>
    <t>Genet Epidemiol</t>
  </si>
  <si>
    <t>www.ncbi.nlm.nih.gov/pubmed/21254220</t>
  </si>
  <si>
    <t>Propensity score-based nonparametric test revealing genetic variants underlying bipolar disorder.</t>
  </si>
  <si>
    <t>1,868 European ancestry cases, 2,938 European ancestry controls</t>
  </si>
  <si>
    <t>PALB2, AC008870.4</t>
  </si>
  <si>
    <t>ENSG00000083093, ENSG00000261723</t>
  </si>
  <si>
    <t>rs420259-?</t>
  </si>
  <si>
    <t>chr16:23,621,132-23,640,467</t>
  </si>
  <si>
    <t>(recessive)</t>
  </si>
  <si>
    <t>Affymetrix [NR]</t>
  </si>
  <si>
    <t>GCST000961</t>
  </si>
  <si>
    <t>15q15.2</t>
  </si>
  <si>
    <t>SNAP23, LRRC57, HAUS2, STARD9</t>
  </si>
  <si>
    <t>STARD9</t>
  </si>
  <si>
    <t>ENSG00000159433</t>
  </si>
  <si>
    <t>rs4447398-A</t>
  </si>
  <si>
    <t>chr15:42,873,672-42,904,904</t>
  </si>
  <si>
    <t>chr6:50,783,501-50,936,376</t>
  </si>
  <si>
    <t>XPNPEP1, LOC100505933, ADD3</t>
  </si>
  <si>
    <t>chr10_111745562_I-?</t>
  </si>
  <si>
    <t>chr10_111745562_I</t>
  </si>
  <si>
    <t>PABPC1L, TOMM34, STK4-AS1, STK4, KCNS1, WFDC5, WFDC12</t>
  </si>
  <si>
    <t>chr20_43682549_I-?</t>
  </si>
  <si>
    <t>chr20_43682549_I</t>
  </si>
  <si>
    <t>chr1:37,154,795-37,194,103</t>
  </si>
  <si>
    <t>chr2:198,383,299-198,383,299</t>
  </si>
  <si>
    <t>12q13.12</t>
  </si>
  <si>
    <t>DDN</t>
  </si>
  <si>
    <t>DDN, AC011603.3</t>
  </si>
  <si>
    <t>ENSG00000181418, ENSG00000258283</t>
  </si>
  <si>
    <t>rs1054442-A</t>
  </si>
  <si>
    <t>rs1054442</t>
  </si>
  <si>
    <t>chr12:49,389,320-49,389,320</t>
  </si>
  <si>
    <t>chr12:99,436,519-99,520,579</t>
  </si>
  <si>
    <t>McElroy SL</t>
  </si>
  <si>
    <t>www.ncbi.nlm.nih.gov/pubmed/29391396</t>
  </si>
  <si>
    <t>Bipolar disorder with binge eating behavior: a genome-wide association study implicates PRR5-ARHGAP8.</t>
  </si>
  <si>
    <t>Binge eating behaviour and bipolar disorder</t>
  </si>
  <si>
    <t>398 European ancestry cases, 1,811 European ancestry controls</t>
  </si>
  <si>
    <t>AC096669.1</t>
  </si>
  <si>
    <t>ENSG00000225588</t>
  </si>
  <si>
    <t>rs111940429-T</t>
  </si>
  <si>
    <t>rs111940429</t>
  </si>
  <si>
    <t>chr2:107,982,688-107,982,688</t>
  </si>
  <si>
    <t>Affymetrix, Illumina [8000000] (imputed)</t>
  </si>
  <si>
    <t>binge eating, bipolar disorder</t>
  </si>
  <si>
    <t>http://www.ebi.ac.uk/efo/EFO_0005924, http://www.ebi.ac.uk/efo/EFO_0000289</t>
  </si>
  <si>
    <t>GCST005386</t>
  </si>
  <si>
    <t>chr5:124,245,633-124,251,883</t>
  </si>
  <si>
    <t>POU3F2, MIR2113</t>
  </si>
  <si>
    <t>rs12202969-A</t>
  </si>
  <si>
    <t>rs12202969</t>
  </si>
  <si>
    <t>chr13:53,625,781-53,625,781</t>
  </si>
  <si>
    <t>LINC01645, AL136114.1</t>
  </si>
  <si>
    <t>ENSG00000224968, ENSG00000227579</t>
  </si>
  <si>
    <t>chr1:177,316,726-177,400,504</t>
  </si>
  <si>
    <t>Song J</t>
  </si>
  <si>
    <t>www.ncbi.nlm.nih.gov/pubmed/26503763</t>
  </si>
  <si>
    <t>Genome-wide association study identifies SESTD1 as a novel risk gene for lithium-responsive bipolar disorder.</t>
  </si>
  <si>
    <t>Objective response to lithium treatment</t>
  </si>
  <si>
    <t>323 European ancestry bipolar disorder responder cases, 6,684 European ancestry controls</t>
  </si>
  <si>
    <t>PLET1, PTS</t>
  </si>
  <si>
    <t>PTS</t>
  </si>
  <si>
    <t>ENSG00000150787</t>
  </si>
  <si>
    <t>rs146727601-?</t>
  </si>
  <si>
    <t>rs146727601</t>
  </si>
  <si>
    <t>Affymetrix, Illumina [&gt; 8000000] (imputed)</t>
  </si>
  <si>
    <t>GCST003159</t>
  </si>
  <si>
    <t>AC009226.1</t>
  </si>
  <si>
    <t>ENSG00000223725</t>
  </si>
  <si>
    <t>rs17203016-A</t>
  </si>
  <si>
    <t>chr2:208,251,259-208,262,586</t>
  </si>
  <si>
    <t>[0.014-0.03] unit decrease</t>
  </si>
  <si>
    <t>ENSG00000078295</t>
  </si>
  <si>
    <t>rs17826816-G</t>
  </si>
  <si>
    <t>chr5:7,493,177-7,544,038</t>
  </si>
  <si>
    <t>rs1938526-?</t>
  </si>
  <si>
    <t>rs1938526</t>
  </si>
  <si>
    <t>chr10:62,222,107-62,308,519</t>
  </si>
  <si>
    <t>Pursuit maintenance gain in psychotic disorders</t>
  </si>
  <si>
    <t>114 African ancestry schizophrenia cases, 69 African schizo-affective cases, 41 African ancestry bipolar disorder cases, 116 European ancestry schizophrenia cases, 86 European ancestry schizo-affective cases, 165 European ancestry bipolar disorder cases</t>
  </si>
  <si>
    <t>POP7</t>
  </si>
  <si>
    <t>GIGYF1 - POP7</t>
  </si>
  <si>
    <t>ENSG00000146830</t>
  </si>
  <si>
    <t>ENSG00000172336</t>
  </si>
  <si>
    <t>rs221774-?</t>
  </si>
  <si>
    <t>chr7:100,266,081-100,327,089</t>
  </si>
  <si>
    <t>schizophrenia, pursuit maintenance gain measurement, bipolar disorder, schizoaffective disorder</t>
  </si>
  <si>
    <t>http://www.ebi.ac.uk/efo/EFO_0000692, http://www.ebi.ac.uk/efo/EFO_0008433, http://www.ebi.ac.uk/efo/EFO_0000289, http://www.ebi.ac.uk/efo/EFO_0005411</t>
  </si>
  <si>
    <t>GCST005028</t>
  </si>
  <si>
    <t>GIGYF1</t>
  </si>
  <si>
    <t>rs221798-?</t>
  </si>
  <si>
    <t>rs221798</t>
  </si>
  <si>
    <t>chr15:61,831,863-61,864,076</t>
  </si>
  <si>
    <t>chr5:52,418,291-52,420,938</t>
  </si>
  <si>
    <t>chr1:43,858,630-43,949,718</t>
  </si>
  <si>
    <t>rs35958438-G</t>
  </si>
  <si>
    <t>chr15:38,969,545-38,982,646 </t>
  </si>
  <si>
    <t>chr13:44,251,815-44,328,916</t>
  </si>
  <si>
    <t>chr11:46,352,266-46,730,043</t>
  </si>
  <si>
    <t>rs62200793-T</t>
  </si>
  <si>
    <t>chr2:185,636,567-185,783,141</t>
  </si>
  <si>
    <t>chr16:13,021,889-13,101,618</t>
  </si>
  <si>
    <t>TCF20, TCF20, TCF20, TCF20, TCF20</t>
  </si>
  <si>
    <t>ENSG00000283681, ENSG00000100207, ENSG00000276461, ENSG00000281897, ENSG00000282892</t>
  </si>
  <si>
    <t>chr22:42,570,458-42,571,028</t>
  </si>
  <si>
    <t>chr3:135,911,172-136,508,008</t>
  </si>
  <si>
    <t>AL157359.2 - AL157359.1</t>
  </si>
  <si>
    <t>ENSG00000232193</t>
  </si>
  <si>
    <t>rs78015114-T</t>
  </si>
  <si>
    <t>rs78015114</t>
  </si>
  <si>
    <t>[0.72-1.48] unit increase</t>
  </si>
  <si>
    <t>rs9378249-?</t>
  </si>
  <si>
    <t>chr6:31,326,151-31,426,399</t>
  </si>
  <si>
    <t>(addtive)</t>
  </si>
  <si>
    <t>Baum AE</t>
  </si>
  <si>
    <t>www.ncbi.nlm.nih.gov/pubmed/17486107</t>
  </si>
  <si>
    <t>A genome-wide association study implicates diacylglycerol kinase eta (DGKH) and several other genes in the etiology of bipolar disorder.</t>
  </si>
  <si>
    <t>461 European ancestry cases, 563 European ancestry controls</t>
  </si>
  <si>
    <t>772 European ancestry cases, 876 European ancestry controls</t>
  </si>
  <si>
    <t>DGKH</t>
  </si>
  <si>
    <t>ENSG00000102780</t>
  </si>
  <si>
    <t>rs1012053-A</t>
  </si>
  <si>
    <t>rs1012053</t>
  </si>
  <si>
    <t>chr13:42,653,437-42,662,600</t>
  </si>
  <si>
    <t>[1.35-1.87]</t>
  </si>
  <si>
    <t>Illumina [555235]</t>
  </si>
  <si>
    <t>GCST000033</t>
  </si>
  <si>
    <t>Kerner B</t>
  </si>
  <si>
    <t>www.ncbi.nlm.nih.gov/pubmed/22205951</t>
  </si>
  <si>
    <t>Genome-wide association study in bipolar patients stratified by co-morbidity.</t>
  </si>
  <si>
    <t>1,000 European ancestry cases, 1,034 European ancestry controls</t>
  </si>
  <si>
    <t>6q27</t>
  </si>
  <si>
    <t>RP11-252P19.1</t>
  </si>
  <si>
    <t>ENSG00000112541</t>
  </si>
  <si>
    <t>rs1039002-?</t>
  </si>
  <si>
    <t>rs1039002</t>
  </si>
  <si>
    <t>chr6:166,148,904-166,170,539</t>
  </si>
  <si>
    <t>(Latent Class 1)</t>
  </si>
  <si>
    <t>Affymetrix [728331]</t>
  </si>
  <si>
    <t>GCST001359</t>
  </si>
  <si>
    <t>RHEBL1 - AC011603.4</t>
  </si>
  <si>
    <t>ENSG00000167550</t>
  </si>
  <si>
    <t>ENSG00000277672</t>
  </si>
  <si>
    <t>rs10459221-?</t>
  </si>
  <si>
    <t>rs10459221</t>
  </si>
  <si>
    <t>chr12:49,464,449-49,479,968</t>
  </si>
  <si>
    <t>chr12:2,500,431-2,514,270 </t>
  </si>
  <si>
    <t>11q13.2</t>
  </si>
  <si>
    <t>SART1, EIF1AD, BANF1, CST6, CATSPER1, GAL3ST3, SF3B2, PACS1, KLC2, RAB1B, CNIH2, YIF1A, TMEM151A, CD248, RIN1, BRMS1</t>
  </si>
  <si>
    <t>PACS1</t>
  </si>
  <si>
    <t>ENSG00000175115</t>
  </si>
  <si>
    <t>rs10896090-A</t>
  </si>
  <si>
    <t>rs10896090</t>
  </si>
  <si>
    <t>chr11:65,835,931-66,056,457</t>
  </si>
  <si>
    <t>LSM12, G6PC3, HDAC5, C17orf53, ASB16, ASB16-AS1, TMUB2, ATXN7L3, UBTF, SLC4A1</t>
  </si>
  <si>
    <t>HDAC5</t>
  </si>
  <si>
    <t>ENSG00000108840</t>
  </si>
  <si>
    <t>rs112114764-G</t>
  </si>
  <si>
    <t>rs112114764</t>
  </si>
  <si>
    <t>chr17:42,197,213-42,270,291</t>
  </si>
  <si>
    <t>LOC105372897</t>
  </si>
  <si>
    <t>LINC01717 - LINC01774</t>
  </si>
  <si>
    <t>ENSG00000232812</t>
  </si>
  <si>
    <t>ENSG00000236950</t>
  </si>
  <si>
    <t>rs115777110-?</t>
  </si>
  <si>
    <t>rs115777110</t>
  </si>
  <si>
    <t>chr1:209,109,556-209,109,556</t>
  </si>
  <si>
    <t>chr17:17,757,728-18,029,857</t>
  </si>
  <si>
    <t>4q32.2</t>
  </si>
  <si>
    <t>FSTL5</t>
  </si>
  <si>
    <t>RPS14P7 - AC104793.1</t>
  </si>
  <si>
    <t>ENSG00000242635</t>
  </si>
  <si>
    <t>ENSG00000249568</t>
  </si>
  <si>
    <t>rs11724116-C</t>
  </si>
  <si>
    <t>rs11724116</t>
  </si>
  <si>
    <t>chr4:162,279,385-162,300,131</t>
  </si>
  <si>
    <t>chr16:66,144,585-66,193,746</t>
  </si>
  <si>
    <t>chr2:157,111,025-157,150,188</t>
  </si>
  <si>
    <t>chr14:60,155,307-60,244,447 </t>
  </si>
  <si>
    <t>chr3:36,842,021-36,856,328 </t>
  </si>
  <si>
    <t>STX2</t>
  </si>
  <si>
    <t>ENSG00000111450</t>
  </si>
  <si>
    <t>rs137928907-?</t>
  </si>
  <si>
    <t>rs137928907</t>
  </si>
  <si>
    <t>chr12:131,311,749-131,311,749</t>
  </si>
  <si>
    <t>Greenwood TA</t>
  </si>
  <si>
    <t>www.ncbi.nlm.nih.gov/pubmed/22365631</t>
  </si>
  <si>
    <t>Genome-wide association study of temperament in bipolar disorder reveals significant associations with three novel Loci.</t>
  </si>
  <si>
    <t>Temperament (bipolar disorder)</t>
  </si>
  <si>
    <t>1,263 European ancestry cases, 1,434 European ancestry controls</t>
  </si>
  <si>
    <t>INTS7</t>
  </si>
  <si>
    <t>ENSG00000143493</t>
  </si>
  <si>
    <t>rs17018311-?</t>
  </si>
  <si>
    <t>rs17018311</t>
  </si>
  <si>
    <t>chr1:212,023,232-212,286,291</t>
  </si>
  <si>
    <t>(Irritable)</t>
  </si>
  <si>
    <t>Affymetrix [703012]</t>
  </si>
  <si>
    <t>behavior or behavioral disorder measurement, personality trait, bipolar disorder</t>
  </si>
  <si>
    <t>http://www.ebi.ac.uk/efo/EFO_0004782, http://www.ebi.ac.uk/efo/EFO_0004365, http://www.ebi.ac.uk/efo/EFO_0000289</t>
  </si>
  <si>
    <t>GCST001419</t>
  </si>
  <si>
    <t>C11orf21</t>
  </si>
  <si>
    <t>ENSG00000110665</t>
  </si>
  <si>
    <t>rs188839109-?</t>
  </si>
  <si>
    <t>rs188839109</t>
  </si>
  <si>
    <t>chr11:2,313,918-2,323,089</t>
  </si>
  <si>
    <t>start_lost</t>
  </si>
  <si>
    <t>chr14:42,036,322-42,166,111</t>
  </si>
  <si>
    <t>FBLN1</t>
  </si>
  <si>
    <t>ENSG00000077942</t>
  </si>
  <si>
    <t>rs1985671-?</t>
  </si>
  <si>
    <t>rs1985671</t>
  </si>
  <si>
    <t>chr22:45,961,213-45,968,488</t>
  </si>
  <si>
    <t>(Hyperthymic)</t>
  </si>
  <si>
    <t>chr14:75,308,758-75,378,185</t>
  </si>
  <si>
    <t>HLA, DMA</t>
  </si>
  <si>
    <t>ENSG00000204257, ENSG00000242685, ENSG00000243719, ENSG00000242361, ENSG00000239463, ENSG00000241394</t>
  </si>
  <si>
    <t>rs209474-A</t>
  </si>
  <si>
    <t>rs209474</t>
  </si>
  <si>
    <t>chr6:32,924,584-32,963,016</t>
  </si>
  <si>
    <t>BABAM2, MRPL33</t>
  </si>
  <si>
    <t>ENSG00000158019, ENSG00000243147</t>
  </si>
  <si>
    <t>rs2305929-G</t>
  </si>
  <si>
    <t>rs2305929</t>
  </si>
  <si>
    <t>chr2:28,066,122-28,113,911</t>
  </si>
  <si>
    <t>chr1:96,597,502-96,604,591</t>
  </si>
  <si>
    <t>chr7:82,388,714-82,517,273</t>
  </si>
  <si>
    <t>RERE-AS1, RERE</t>
  </si>
  <si>
    <t>ENSG00000232912, ENSG00000142599</t>
  </si>
  <si>
    <t>chr1:8,431,607-8,505,058</t>
  </si>
  <si>
    <t>rs324899-A</t>
  </si>
  <si>
    <t>rs324899</t>
  </si>
  <si>
    <t>chr5:87,915,582-87,916,469</t>
  </si>
  <si>
    <t>3q13.12</t>
  </si>
  <si>
    <t>CD47, IFT57</t>
  </si>
  <si>
    <t>CD47</t>
  </si>
  <si>
    <t>ENSG00000196776</t>
  </si>
  <si>
    <t>rs3804640-A</t>
  </si>
  <si>
    <t>rs3804640</t>
  </si>
  <si>
    <t>chr3:107,754,929-107,807,485</t>
  </si>
  <si>
    <t>Sklar P</t>
  </si>
  <si>
    <t>www.ncbi.nlm.nih.gov/pubmed/21926972</t>
  </si>
  <si>
    <t>Large-scale genome-wide association analysis of bipolar disorder identifies a new susceptibility locus near ODZ4.</t>
  </si>
  <si>
    <t>7,481 European ancestry cases, 9,250 European ancestry controls</t>
  </si>
  <si>
    <t>4,496 European ancestry cases, 42,422 European ancestry controls</t>
  </si>
  <si>
    <t>CANCNA1C</t>
  </si>
  <si>
    <t>rs4765913-A</t>
  </si>
  <si>
    <t>Affymetrix, Illumina [2415422] (imputed)</t>
  </si>
  <si>
    <t>GCST001241</t>
  </si>
  <si>
    <t>rs489337-G</t>
  </si>
  <si>
    <t>rs489337</t>
  </si>
  <si>
    <t>chr11:65,837,679-65,913,508</t>
  </si>
  <si>
    <t>PLEC, MIR661, PARP10, GRINA, SPATC1, OPLAH, EXOSC4, GPAA1</t>
  </si>
  <si>
    <t>PARP10</t>
  </si>
  <si>
    <t>ENSG00000178685</t>
  </si>
  <si>
    <t>rs57957974-A</t>
  </si>
  <si>
    <t>rs57957974</t>
  </si>
  <si>
    <t>chr8:145,046,662-145,086,428</t>
  </si>
  <si>
    <t>van Hulzen KJE</t>
  </si>
  <si>
    <t>www.ncbi.nlm.nih.gov/pubmed/27890468</t>
  </si>
  <si>
    <t>Genetic Overlap Between Attention-Deficit/Hyperactivity Disorder and Bipolar Disorder: Evidence From Genome-wide Association Study Meta-analysis.</t>
  </si>
  <si>
    <t>Bipolar disorder (age of onset &lt;21) or attention deficit hyperactivity disorder</t>
  </si>
  <si>
    <t>5,167 European ancestry bipolar disorder cases, 2,950 European ancestry ADHD cases, 1,659 European and unknown ancestry ADHD cases, 16,325 European ancestry controls, 2,942 European and unknown ancestry controls, 2,096 controls</t>
  </si>
  <si>
    <t>rs58502974-A</t>
  </si>
  <si>
    <t>rs58502974</t>
  </si>
  <si>
    <t>chr5:7,754,231-7,758,961</t>
  </si>
  <si>
    <t>attention deficit hyperactivity disorder, bipolar disorder</t>
  </si>
  <si>
    <t>http://www.ebi.ac.uk/efo/EFO_0003888, http://www.ebi.ac.uk/efo/EFO_0000289</t>
  </si>
  <si>
    <t>GCST004002</t>
  </si>
  <si>
    <t>Bipolar disorder or type 2 diabetes</t>
  </si>
  <si>
    <t>20,352 European ancestry bipolar disorder cases, 26,676 European ancestry type 2 diabetes cases, 163,890 European ancestry controls</t>
  </si>
  <si>
    <t>AC097637.3</t>
  </si>
  <si>
    <t>ENSG00000286419</t>
  </si>
  <si>
    <t>rs614288-T</t>
  </si>
  <si>
    <t>rs614288</t>
  </si>
  <si>
    <t>chr3:52,217,088-52,252,969</t>
  </si>
  <si>
    <t>[0.030-0.070] unit increase</t>
  </si>
  <si>
    <t>NR [2013566] (imputed)</t>
  </si>
  <si>
    <t>bipolar disorder, type II diabetes mellitus</t>
  </si>
  <si>
    <t>http://www.ebi.ac.uk/efo/EFO_0000289, http://www.ebi.ac.uk/efo/EFO_0001360</t>
  </si>
  <si>
    <t>GCST009372</t>
  </si>
  <si>
    <t>chr8:111,471,166-111,561,505</t>
  </si>
  <si>
    <t>chr8:60,535,550-60,876,977</t>
  </si>
  <si>
    <t>LINC02033 - AC105749.1</t>
  </si>
  <si>
    <t>ENSG00000281100</t>
  </si>
  <si>
    <t>rs6550435-G</t>
  </si>
  <si>
    <t>rs6550435</t>
  </si>
  <si>
    <t>chr3:36,843,149-36,930,451</t>
  </si>
  <si>
    <t>rs6671342-T</t>
  </si>
  <si>
    <t>rs6671342</t>
  </si>
  <si>
    <t>chr1:96,882,671-97,062,186</t>
  </si>
  <si>
    <t>Bipolar disorder or attention deficit hyperactivity disorder</t>
  </si>
  <si>
    <t>9,650 European ancestry bipolar disorder cases, 2,950 European ancestry ADHD cases, 1,659 European and unknown ancestry ADHD cases, 16,325 European ancestry controls, 2,942 European and unknown ancestry controls, 2,096 controls</t>
  </si>
  <si>
    <t>10q25.3</t>
  </si>
  <si>
    <t>TAF9BP2</t>
  </si>
  <si>
    <t>ENSG00000215760</t>
  </si>
  <si>
    <t>rs7089973-C</t>
  </si>
  <si>
    <t>rs7089973</t>
  </si>
  <si>
    <t>chr10:116,569,565-116,644,972</t>
  </si>
  <si>
    <t>GCST004001</t>
  </si>
  <si>
    <t>RPN2</t>
  </si>
  <si>
    <t>ENSG00000118705</t>
  </si>
  <si>
    <t>rs74417947-?</t>
  </si>
  <si>
    <t>rs74417947</t>
  </si>
  <si>
    <t>chr20:35,786,174-35,874,117</t>
  </si>
  <si>
    <t>ZNF740</t>
  </si>
  <si>
    <t>ENSG00000139651</t>
  </si>
  <si>
    <t>rs74796725-?</t>
  </si>
  <si>
    <t>rs74796725</t>
  </si>
  <si>
    <t>chr12:53,493,363-53,581,383</t>
  </si>
  <si>
    <t>14q13.2</t>
  </si>
  <si>
    <t>FAM177A1</t>
  </si>
  <si>
    <t>ENSG00000151327</t>
  </si>
  <si>
    <t>rs79403677-T</t>
  </si>
  <si>
    <t>rs79403677</t>
  </si>
  <si>
    <t>chr14:35,487,100-35,800,219</t>
  </si>
  <si>
    <t>LOC440300, LOC388152, LOC642423, GOLGA6L4, DNM1P41, GOLGA6L5, UBE2Q2P1, LOC100506874, ZSCAN2, SCAND2P, WDR73, NMB, SEC11A, ZNF592, ALPK3, SLC28A1</t>
  </si>
  <si>
    <t>chr15_85357857_I-?</t>
  </si>
  <si>
    <t>chr15_85357857_I</t>
  </si>
  <si>
    <t>chr6_72519394_D-?</t>
  </si>
  <si>
    <t>chr6_72519394_D</t>
  </si>
  <si>
    <t>RNU5E-1, RNU5D-1, ACOT12, SSBP2</t>
  </si>
  <si>
    <t>SSBP2</t>
  </si>
  <si>
    <t>ENSG00000145687</t>
  </si>
  <si>
    <t>rs10035291-T</t>
  </si>
  <si>
    <t>rs10035291</t>
  </si>
  <si>
    <t>chr5:80,748,148-80,810,692</t>
  </si>
  <si>
    <t>Bipolar disorder or major depressive disorder</t>
  </si>
  <si>
    <t>4,387 European and unknown ancestry bipolar disorder cases, 1,695 major depressive disorder cases, 7,970 European and unknown ancestry controls</t>
  </si>
  <si>
    <t>Affymetrix, Perlegen [1472580] (imputed)</t>
  </si>
  <si>
    <t>GCST000641</t>
  </si>
  <si>
    <t>ADD3, LOC100505933, XPNPEP1</t>
  </si>
  <si>
    <t>ADD3</t>
  </si>
  <si>
    <t>ENSG00000148700</t>
  </si>
  <si>
    <t>rs10884920-?</t>
  </si>
  <si>
    <t>rs10884920</t>
  </si>
  <si>
    <t>chr10:111,762,935-111,928,784</t>
  </si>
  <si>
    <t>CDAN1 - TTBK2</t>
  </si>
  <si>
    <t>ENSG00000140326</t>
  </si>
  <si>
    <t>ENSG00000128881</t>
  </si>
  <si>
    <t>rs112968809-A</t>
  </si>
  <si>
    <t>rs112968809</t>
  </si>
  <si>
    <t>chr15:42,927,717-43,074,396</t>
  </si>
  <si>
    <t>SESTD1, CCDC141</t>
  </si>
  <si>
    <t>rs116323614-A</t>
  </si>
  <si>
    <t>rs116323614</t>
  </si>
  <si>
    <t>chr2:179,985,544-179,985,544</t>
  </si>
  <si>
    <t>chr2:22,622,627-22,747,197</t>
  </si>
  <si>
    <t>rs12772424-?</t>
  </si>
  <si>
    <t>rs12772424</t>
  </si>
  <si>
    <t>chr10:114,880,551-114,880,551</t>
  </si>
  <si>
    <t>rs1487441-G</t>
  </si>
  <si>
    <t>rs1487441</t>
  </si>
  <si>
    <t>7p12.3</t>
  </si>
  <si>
    <t>ADCY1</t>
  </si>
  <si>
    <t>ENSG00000164742</t>
  </si>
  <si>
    <t>rs1521470-A</t>
  </si>
  <si>
    <t>rs1521470</t>
  </si>
  <si>
    <t>chr7:45,646,852-45,646,852</t>
  </si>
  <si>
    <t>chr8:27,406,353-27,442,329</t>
  </si>
  <si>
    <t>rs2710323-?</t>
  </si>
  <si>
    <t>rs2710323</t>
  </si>
  <si>
    <t>RPL23AP39 - RPL21P17</t>
  </si>
  <si>
    <t>ENSG00000214074</t>
  </si>
  <si>
    <t>ENSG00000214073</t>
  </si>
  <si>
    <t>rs2727943-?</t>
  </si>
  <si>
    <t>rs2727943</t>
  </si>
  <si>
    <t>chr3:1,897,973-1,899,211</t>
  </si>
  <si>
    <t>(Latent Class 2)</t>
  </si>
  <si>
    <t>chr1:66,304,167-66,333,877</t>
  </si>
  <si>
    <t>chr8:52,575,955-52,655,519</t>
  </si>
  <si>
    <t>DTX2P1-UPK3BP1-PMS2P11</t>
  </si>
  <si>
    <t>ENSG00000265479</t>
  </si>
  <si>
    <t>rs4729098-A</t>
  </si>
  <si>
    <t>rs4729098</t>
  </si>
  <si>
    <t>chr7:76,552,745-76,698,871</t>
  </si>
  <si>
    <t>[0.023-0.051] unit decrease</t>
  </si>
  <si>
    <t>chr7:109,099,919-109,161,220</t>
  </si>
  <si>
    <t>STK4, KCNS1, WFDC5, WFDC12, PI3</t>
  </si>
  <si>
    <t>WFDC5 - WFDC12</t>
  </si>
  <si>
    <t>ENSG00000175121</t>
  </si>
  <si>
    <t>ENSG00000168703</t>
  </si>
  <si>
    <t>rs6130764-T</t>
  </si>
  <si>
    <t>rs6130764</t>
  </si>
  <si>
    <t>chr20:43,745,864-43,769,302</t>
  </si>
  <si>
    <t>CMAHP</t>
  </si>
  <si>
    <t>ENSG00000168405</t>
  </si>
  <si>
    <t>rs6942227-A</t>
  </si>
  <si>
    <t>rs6942227</t>
  </si>
  <si>
    <t>chr6:25,174,070-25,177,508</t>
  </si>
  <si>
    <t>chr8:89,758,148-89,760,620</t>
  </si>
  <si>
    <t>Binge eating behaviour in bipolar disorder</t>
  </si>
  <si>
    <t>398 European ancestry bipolar disorder cases, 1,231 European ancestry bipolar disorder controls</t>
  </si>
  <si>
    <t>PRR5, ARHGAP8</t>
  </si>
  <si>
    <t>PRR5-ARHGAP8, ARHGAP8</t>
  </si>
  <si>
    <t>ENSG00000248405, ENSG00000241484</t>
  </si>
  <si>
    <t>rs726170-T</t>
  </si>
  <si>
    <t>rs726170</t>
  </si>
  <si>
    <t>chr22:45,245,266-45,255,802</t>
  </si>
  <si>
    <t>GCST005387</t>
  </si>
  <si>
    <t>AC025839.1 - MIR1302-7</t>
  </si>
  <si>
    <t>ENSG00000221768</t>
  </si>
  <si>
    <t>chr8:142,611,220-142,647,688</t>
  </si>
  <si>
    <t>chr7:137,042,224-137,085,250</t>
  </si>
  <si>
    <t>rs79436609-?</t>
  </si>
  <si>
    <t>rs79436609</t>
  </si>
  <si>
    <t>MYO1H</t>
  </si>
  <si>
    <t>AC007570.1, MYO1H</t>
  </si>
  <si>
    <t>ENSG00000255655, ENSG00000174527</t>
  </si>
  <si>
    <t>rs7959663-C</t>
  </si>
  <si>
    <t>rs7959663</t>
  </si>
  <si>
    <t>chr12:109,853,306-109,884,367</t>
  </si>
  <si>
    <t>chr17:78,515,210-78,634,300</t>
  </si>
  <si>
    <t>RPS6KA2</t>
  </si>
  <si>
    <t>ENSG00000071242</t>
  </si>
  <si>
    <t>rs10455979-G</t>
  </si>
  <si>
    <t>rs10455979</t>
  </si>
  <si>
    <t>chr6:166,995,260-166,997,459</t>
  </si>
  <si>
    <t>CSMD1, AC027251.1</t>
  </si>
  <si>
    <t>ENSG00000183117, ENSG00000286934</t>
  </si>
  <si>
    <t>chr8:4,178,508-4,184,803</t>
  </si>
  <si>
    <t>18q21.33</t>
  </si>
  <si>
    <t>ZCCHC2</t>
  </si>
  <si>
    <t>ENSG00000141664</t>
  </si>
  <si>
    <t>rs11557713-A</t>
  </si>
  <si>
    <t>rs11557713</t>
  </si>
  <si>
    <t>chr18:60,223,017-60,255,151 </t>
  </si>
  <si>
    <t>CEP85L</t>
  </si>
  <si>
    <t>ENSG00000111860</t>
  </si>
  <si>
    <t>rs11756438-A</t>
  </si>
  <si>
    <t>rs11756438</t>
  </si>
  <si>
    <t>chr6:118,977,768-118,995,297</t>
  </si>
  <si>
    <t>rs1203233-?</t>
  </si>
  <si>
    <t>rs1203233</t>
  </si>
  <si>
    <t>chr6:152,710,864-152,760,906</t>
  </si>
  <si>
    <t>chr15:38,986,368-38,999,394</t>
  </si>
  <si>
    <t>chr5:45,298,611-45,393,754</t>
  </si>
  <si>
    <t>chr12:121,189,116-121,351,934</t>
  </si>
  <si>
    <t>chr10:18,601,928-18,601,928</t>
  </si>
  <si>
    <t>AL031577.1 - ILRUN</t>
  </si>
  <si>
    <t>ENSG00000196114</t>
  </si>
  <si>
    <t>ENSG00000196821</t>
  </si>
  <si>
    <t>rs2814944-A</t>
  </si>
  <si>
    <t>rs2814944</t>
  </si>
  <si>
    <t>chr6:34,548,206-34,831,761</t>
  </si>
  <si>
    <t>[0.015-0.031] unit increase</t>
  </si>
  <si>
    <t>chr5:152,505,453-152,610,561</t>
  </si>
  <si>
    <t>MDM1</t>
  </si>
  <si>
    <t>LINC02384</t>
  </si>
  <si>
    <t>ENSG00000251301</t>
  </si>
  <si>
    <t>rs416350-?</t>
  </si>
  <si>
    <t>rs416350</t>
  </si>
  <si>
    <t>chr12:68,779,413-68,779,413</t>
  </si>
  <si>
    <t>chr5:146,229,816-146,326,342</t>
  </si>
  <si>
    <t>chr9:37,045,825-37,377,466</t>
  </si>
  <si>
    <t>chr3:44,226,923-44,433,910</t>
  </si>
  <si>
    <t>KCNG1</t>
  </si>
  <si>
    <t>ENSG00000026559</t>
  </si>
  <si>
    <t>rs6091248-A</t>
  </si>
  <si>
    <t>rs6091248</t>
  </si>
  <si>
    <t>chr20:49,608,004-49,633,152</t>
  </si>
  <si>
    <t>Huang J</t>
  </si>
  <si>
    <t>Am J Psychiatry</t>
  </si>
  <si>
    <t>www.ncbi.nlm.nih.gov/pubmed/20713499</t>
  </si>
  <si>
    <t>Cross-disorder genomewide analysis of schizophrenia, bipolar disorder, and depression.</t>
  </si>
  <si>
    <t>Schizophrenia, bipolar disorder and depression (combined)</t>
  </si>
  <si>
    <t>402 European ancestry schizophrenia cases, 1,021 European ancestry bipolar I cases, 493 European ancestry bipolar II cases, 1,210 European ancestry MDD cases, 1,060 European ancestry controls</t>
  </si>
  <si>
    <t>ADM</t>
  </si>
  <si>
    <t>AMPD3</t>
  </si>
  <si>
    <t>ENSG00000133805</t>
  </si>
  <si>
    <t>rs6484218-A</t>
  </si>
  <si>
    <t>rs6484218</t>
  </si>
  <si>
    <t>chr11:10,389,394-10,391,880</t>
  </si>
  <si>
    <t>Affymetrix, Perlegen [1574154] (imputed)</t>
  </si>
  <si>
    <t>unipolar depression, mental or behavioural disorder, bipolar disorder</t>
  </si>
  <si>
    <t>http://www.ebi.ac.uk/efo/EFO_0003761, http://www.ebi.ac.uk/efo/EFO_0000677, http://www.ebi.ac.uk/efo/EFO_0000289</t>
  </si>
  <si>
    <t>GCST000774</t>
  </si>
  <si>
    <t>Depressive and manic episodes in bipolar disorder</t>
  </si>
  <si>
    <t>TRAF3IP2-AS1</t>
  </si>
  <si>
    <t>ENSG00000231889</t>
  </si>
  <si>
    <t>rs6568686-?</t>
  </si>
  <si>
    <t>rs6568686</t>
  </si>
  <si>
    <t>chr6:111,811,922-111,872,482 </t>
  </si>
  <si>
    <t>Affymetrix [329806]</t>
  </si>
  <si>
    <t>manic episode measurement, depressive episode measurement, bipolar disorder</t>
  </si>
  <si>
    <t>http://www.ebi.ac.uk/efo/EFO_0007705, http://www.ebi.ac.uk/efo/EFO_0007704, http://www.ebi.ac.uk/efo/EFO_0000289</t>
  </si>
  <si>
    <t>GCST003090</t>
  </si>
  <si>
    <t>SPTBN2, C11orf80, RCE1, PC, LRFN4</t>
  </si>
  <si>
    <t>PC</t>
  </si>
  <si>
    <t>ENSG00000173599</t>
  </si>
  <si>
    <t>rs7122539-G</t>
  </si>
  <si>
    <t>rs7122539</t>
  </si>
  <si>
    <t>chr11:66,520,608-66,662,731</t>
  </si>
  <si>
    <t>rs71395455-A</t>
  </si>
  <si>
    <t>AC004464.1 - SPATS2L</t>
  </si>
  <si>
    <t>ENSG00000287027</t>
  </si>
  <si>
    <t>ENSG00000196141</t>
  </si>
  <si>
    <t>rs7588746-A</t>
  </si>
  <si>
    <t>rs7588746</t>
  </si>
  <si>
    <t>chr2:200,986,345-200,986,345</t>
  </si>
  <si>
    <t>rs11624408-A</t>
  </si>
  <si>
    <t>rs11624408</t>
  </si>
  <si>
    <t>chr14:99,707,933-99,719,219</t>
  </si>
  <si>
    <t>chr2:193,915,351-194,010,884</t>
  </si>
  <si>
    <t>AC006254.1, ITIH4</t>
  </si>
  <si>
    <t>ENSG00000243696, ENSG00000055955</t>
  </si>
  <si>
    <t>rs2240917-T</t>
  </si>
  <si>
    <t>rs2240917</t>
  </si>
  <si>
    <t>chr3:52,849,549-52,956,918</t>
  </si>
  <si>
    <t>Willour VL</t>
  </si>
  <si>
    <t>www.ncbi.nlm.nih.gov/pubmed/21423239</t>
  </si>
  <si>
    <t>A genome-wide association study of attempted suicide.</t>
  </si>
  <si>
    <t>Suicide attempts in bipolar disorder</t>
  </si>
  <si>
    <t>1,201 European and unknown ancestry attempters, 1,497 European and unknown ancestry non-attempters</t>
  </si>
  <si>
    <t>1,295 attempters, 1,822 non-attempters</t>
  </si>
  <si>
    <t>2p25.3</t>
  </si>
  <si>
    <t>FAM110C - AC079779.1</t>
  </si>
  <si>
    <t>ENSG00000184731</t>
  </si>
  <si>
    <t>ENSG00000227061</t>
  </si>
  <si>
    <t>rs300774-A</t>
  </si>
  <si>
    <t>rs300774</t>
  </si>
  <si>
    <t>chr2:104,762-192,983</t>
  </si>
  <si>
    <t>Affymetrix, Illumina [2408051] (imputed)</t>
  </si>
  <si>
    <t>bipolar disorder, attempted suicide</t>
  </si>
  <si>
    <t>http://www.ebi.ac.uk/efo/EFO_0000289, http://www.ebi.ac.uk/efo/EFO_0004321</t>
  </si>
  <si>
    <t>GCST001015</t>
  </si>
  <si>
    <t>chr12:110,723,245-110,723,245</t>
  </si>
  <si>
    <t>chr12:121,109,557-121,378,877</t>
  </si>
  <si>
    <t>rs61123830-A</t>
  </si>
  <si>
    <t>rs61123830</t>
  </si>
  <si>
    <t>chr11:123,392,846-123,392,846</t>
  </si>
  <si>
    <t>rs6558872-?</t>
  </si>
  <si>
    <t>rs6558872</t>
  </si>
  <si>
    <t>chr8:4,238,139-4,238,139</t>
  </si>
  <si>
    <t>FAM178B</t>
  </si>
  <si>
    <t>ENSG00000168754</t>
  </si>
  <si>
    <t>rs6728642-A</t>
  </si>
  <si>
    <t>rs6728642</t>
  </si>
  <si>
    <t>chr2:97,600,078-98,059,502</t>
  </si>
  <si>
    <t>OTUD7B, VPS45, PLEKHO1, ANP32E, CA14, APH1A, C1orf54, C1orf51</t>
  </si>
  <si>
    <t>PLEKHO1 - AC242988.2</t>
  </si>
  <si>
    <t>ENSG00000023902</t>
  </si>
  <si>
    <t>ENSG00000285554</t>
  </si>
  <si>
    <t>rs7544145-T</t>
  </si>
  <si>
    <t>rs7544145</t>
  </si>
  <si>
    <t>chr1:149,999,764-150,159,700</t>
  </si>
  <si>
    <t>chr12:23,987,925-24,077,866</t>
  </si>
  <si>
    <t>chr12:23,929,026-23,971,243</t>
  </si>
  <si>
    <t>DDN, LOC100652964, MLL2, RHEBL1</t>
  </si>
  <si>
    <t>KMT2D</t>
  </si>
  <si>
    <t>ENSG00000167548</t>
  </si>
  <si>
    <t>rs10875914-G</t>
  </si>
  <si>
    <t>rs10875914</t>
  </si>
  <si>
    <t>chr12:49,390,677-49,457,635</t>
  </si>
  <si>
    <t>COX8A, OTUB1, MACROD1</t>
  </si>
  <si>
    <t>MACROD1</t>
  </si>
  <si>
    <t>ENSG00000133315</t>
  </si>
  <si>
    <t>rs11231677-G</t>
  </si>
  <si>
    <t>rs11231677</t>
  </si>
  <si>
    <t>chr11:63,785,348-63,790,521</t>
  </si>
  <si>
    <t>MARK1</t>
  </si>
  <si>
    <t>PRELID3BP1 - LINC02779</t>
  </si>
  <si>
    <t>ENSG00000226226</t>
  </si>
  <si>
    <t>ENSG00000231529</t>
  </si>
  <si>
    <t>rs12563333-?</t>
  </si>
  <si>
    <t>rs12563333</t>
  </si>
  <si>
    <t>chr1:220,598,076-220,661,752</t>
  </si>
  <si>
    <t>SLC35F1 - AL589993.1</t>
  </si>
  <si>
    <t>ENSG00000196376</t>
  </si>
  <si>
    <t>ENSG00000216809</t>
  </si>
  <si>
    <t>rs1334489-?</t>
  </si>
  <si>
    <t>rs1334489</t>
  </si>
  <si>
    <t>chr6:118,639,387-118,667,522</t>
  </si>
  <si>
    <t>RPRD2</t>
  </si>
  <si>
    <t>ENSG00000163125</t>
  </si>
  <si>
    <t>rs16836940-A</t>
  </si>
  <si>
    <t>rs16836940</t>
  </si>
  <si>
    <t>chr1:150,266,559-150,470,296</t>
  </si>
  <si>
    <t>McGrath LM</t>
  </si>
  <si>
    <t>Am J Med Genet B Neuropsychiatr Genet</t>
  </si>
  <si>
    <t>www.ncbi.nlm.nih.gov/pubmed/24039173</t>
  </si>
  <si>
    <t>Genetic predictors of risk and resilience in psychiatric disorders: a cross-disorder genome-wide association study of functional impairment in major depressive disorder, bipolar disorder, and schizophrenia.</t>
  </si>
  <si>
    <t>Functional impairment in major depressive disorder, bipolar disorder and schizophrenia</t>
  </si>
  <si>
    <t>2,246 European ancestry individuals</t>
  </si>
  <si>
    <t>ADAMTS16</t>
  </si>
  <si>
    <t>ENSG00000145536</t>
  </si>
  <si>
    <t>rs16875288-?</t>
  </si>
  <si>
    <t>rs16875288</t>
  </si>
  <si>
    <t>chr5:5,296,590-5,307,925</t>
  </si>
  <si>
    <t>(PCS)</t>
  </si>
  <si>
    <t>Affymetrix [1633452] (imputed)</t>
  </si>
  <si>
    <t>unipolar depression, schizophrenia, bipolar disorder, functional impairment measurement</t>
  </si>
  <si>
    <t>http://www.ebi.ac.uk/efo/EFO_0003761, http://www.ebi.ac.uk/efo/EFO_0000692, http://www.ebi.ac.uk/efo/EFO_0000289, http://www.ebi.ac.uk/efo/EFO_0005412</t>
  </si>
  <si>
    <t>GCST002188</t>
  </si>
  <si>
    <t>Pharmacokinetics of olanzapine in severe mental disorder (concentration dose ratio)</t>
  </si>
  <si>
    <t>Up to 290 European ancestry cases</t>
  </si>
  <si>
    <t>NRG1</t>
  </si>
  <si>
    <t>ENSG00000157168</t>
  </si>
  <si>
    <t>rs17673138-C</t>
  </si>
  <si>
    <t>rs17673138</t>
  </si>
  <si>
    <t>chr8:32,697,958-32,697,958</t>
  </si>
  <si>
    <t>unipolar depression, schizophrenia, bipolar disorder, response to olanzapine, concentration dose ratio</t>
  </si>
  <si>
    <t>http://www.ebi.ac.uk/efo/EFO_0003761, http://www.ebi.ac.uk/efo/EFO_0000692, http://www.ebi.ac.uk/efo/EFO_0000289, http://purl.obolibrary.org/obo/GO_0097333, http://www.ebi.ac.uk/efo/EFO_0007635</t>
  </si>
  <si>
    <t>GCST002885</t>
  </si>
  <si>
    <t>DPM1, MOCS3, KCNG1</t>
  </si>
  <si>
    <t>AL050404.1, KCNG1</t>
  </si>
  <si>
    <t>ENSG00000232358, ENSG00000026559</t>
  </si>
  <si>
    <t>rs1850-C</t>
  </si>
  <si>
    <t>rs1850</t>
  </si>
  <si>
    <t>chr20:49,620,271-49,620,271</t>
  </si>
  <si>
    <t>Wellcome Trust Case Control Consortium</t>
  </si>
  <si>
    <t>www.ncbi.nlm.nih.gov/pubmed/17554300</t>
  </si>
  <si>
    <t>Genome-wide association study of 14,000 cases of seven common diseases and 3,000 shared controls.</t>
  </si>
  <si>
    <t>DCTN5, PALB2, NDUFAB1</t>
  </si>
  <si>
    <t>rs420259-A</t>
  </si>
  <si>
    <t>[1.60-2.71]</t>
  </si>
  <si>
    <t>Affymetrix [469557]</t>
  </si>
  <si>
    <t>GCST000044</t>
  </si>
  <si>
    <t>AC025614.2 - LINC01985</t>
  </si>
  <si>
    <t>ENSG00000287774</t>
  </si>
  <si>
    <t>ENSG00000227260</t>
  </si>
  <si>
    <t>rs9862857-C</t>
  </si>
  <si>
    <t>rs9862857</t>
  </si>
  <si>
    <t>chr3:30,486,149-30,507,923</t>
  </si>
  <si>
    <t>(BP vs. controls)</t>
  </si>
  <si>
    <t>rs1006737-A</t>
  </si>
  <si>
    <t>rs4523096-A</t>
  </si>
  <si>
    <t>rs4523096</t>
  </si>
  <si>
    <t>chr6:152,793,412-152,797,547</t>
  </si>
  <si>
    <t>[1.09573-1.21652]</t>
  </si>
  <si>
    <t>CABLES1</t>
  </si>
  <si>
    <t>ENSG00000134508</t>
  </si>
  <si>
    <t>rs4800149-?</t>
  </si>
  <si>
    <t>rs4800149</t>
  </si>
  <si>
    <t>chr18:20,724,328-20,749,076</t>
  </si>
  <si>
    <t>rs9295358-A</t>
  </si>
  <si>
    <t>rs9295358</t>
  </si>
  <si>
    <t>chr6:167,051,161-167,074,367</t>
  </si>
  <si>
    <t>TFAP2D, TFAP2B</t>
  </si>
  <si>
    <t>rs55648125-G</t>
  </si>
  <si>
    <t>LTN1</t>
  </si>
  <si>
    <t>ENSG00000198862</t>
  </si>
  <si>
    <t>rs57646126-?</t>
  </si>
  <si>
    <t>rs57646126</t>
  </si>
  <si>
    <t>chr21:30,331,935-30,331,935</t>
  </si>
  <si>
    <t>LOC100506710, ZCCHC7, GRHPR, ZBTB5</t>
  </si>
  <si>
    <t>rs62535709-T</t>
  </si>
  <si>
    <t>rs62535709</t>
  </si>
  <si>
    <t>chr9:37,116,493-37,360,767</t>
  </si>
  <si>
    <t>Bipolar II disorder</t>
  </si>
  <si>
    <t>3,421 European ancestry cases, 31,358 European ancestry controls</t>
  </si>
  <si>
    <t>chr21_26773583_D-?</t>
  </si>
  <si>
    <t>chr21_26773583_D</t>
  </si>
  <si>
    <t>bipolar II disoder</t>
  </si>
  <si>
    <t>http://www.ebi.ac.uk/efo/EFO_0009964</t>
  </si>
  <si>
    <t>GCST008116</t>
  </si>
  <si>
    <t>MPP6, DFNA5, OSBPL3</t>
  </si>
  <si>
    <t>GSDME</t>
  </si>
  <si>
    <t>ENSG00000105928</t>
  </si>
  <si>
    <t>rs17150022-C</t>
  </si>
  <si>
    <t>rs17150022</t>
  </si>
  <si>
    <t>chr7:24,619,811-24,798,639</t>
  </si>
  <si>
    <t>RP11-250B2.3</t>
  </si>
  <si>
    <t>AL359715.1</t>
  </si>
  <si>
    <t>ENSG00000233967</t>
  </si>
  <si>
    <t>rs17810023-T</t>
  </si>
  <si>
    <t>rs17810023</t>
  </si>
  <si>
    <t>chr6:81,152,773-81,152,773</t>
  </si>
  <si>
    <t>MAU2</t>
  </si>
  <si>
    <t>ENSG00000129933</t>
  </si>
  <si>
    <t>rs2011503-?</t>
  </si>
  <si>
    <t>rs2011503</t>
  </si>
  <si>
    <t>20p12.2</t>
  </si>
  <si>
    <t>PLCB4</t>
  </si>
  <si>
    <t>ENSG00000101333</t>
  </si>
  <si>
    <t>rs2299682-?</t>
  </si>
  <si>
    <t>rs2299682</t>
  </si>
  <si>
    <t>chr20:9,408,915-9,483,296</t>
  </si>
  <si>
    <t>J Affect Disord</t>
  </si>
  <si>
    <t>www.ncbi.nlm.nih.gov/pubmed/26433762</t>
  </si>
  <si>
    <t>A genome-wide association study of bipolar disorder with comorbid eating disorder replicates the SOX2-OT region.</t>
  </si>
  <si>
    <t>Bipolar disorder and eating disorder</t>
  </si>
  <si>
    <t>184 European ancestry cases with bipolar disorder and eating disorder, 1,370 European ancestry controls</t>
  </si>
  <si>
    <t>3q26.33</t>
  </si>
  <si>
    <t>SOX2-OT</t>
  </si>
  <si>
    <t>ENSG00000242808</t>
  </si>
  <si>
    <t>rs4854912-T</t>
  </si>
  <si>
    <t>rs4854912</t>
  </si>
  <si>
    <t>chr3:180,588,841-180,998,071</t>
  </si>
  <si>
    <t>eating disorder, bipolar disorder</t>
  </si>
  <si>
    <t>http://www.ebi.ac.uk/efo/EFO_0005203, http://www.ebi.ac.uk/efo/EFO_0000289</t>
  </si>
  <si>
    <t>GCST003135</t>
  </si>
  <si>
    <t>LINC01098</t>
  </si>
  <si>
    <t>RNA5SP173 - AC017087.1</t>
  </si>
  <si>
    <t>ENSG00000201727</t>
  </si>
  <si>
    <t>ENSG00000212191</t>
  </si>
  <si>
    <t>rs56196471-?</t>
  </si>
  <si>
    <t>rs56196471</t>
  </si>
  <si>
    <t>chr4:179,563,815-179,563,815</t>
  </si>
  <si>
    <t>AP000867.1 - KRTAP5-11</t>
  </si>
  <si>
    <t>ENSG00000248903</t>
  </si>
  <si>
    <t>ENSG00000204571</t>
  </si>
  <si>
    <t>rs79143696-C</t>
  </si>
  <si>
    <t>rs79143696</t>
  </si>
  <si>
    <t>chr11:71,281,921-71,342,785 </t>
  </si>
  <si>
    <t>C11orf80, SPTBN2</t>
  </si>
  <si>
    <t>C11orf80</t>
  </si>
  <si>
    <t>ENSG00000173715</t>
  </si>
  <si>
    <t>rs10896135-G</t>
  </si>
  <si>
    <t>rs10896135</t>
  </si>
  <si>
    <t>chr11:66,493,825-66,673,079</t>
  </si>
  <si>
    <t>[1.0763-1.17437]</t>
  </si>
  <si>
    <t>Goes FS</t>
  </si>
  <si>
    <t>www.ncbi.nlm.nih.gov/pubmed/23092984</t>
  </si>
  <si>
    <t>Genome-wide association of mood-incongruent psychotic bipolar disorder.</t>
  </si>
  <si>
    <t>Bipolar disorder with mood-incongruent psychosis</t>
  </si>
  <si>
    <t>2,196 European and other ancestry cases, 8,148 European and other ancestry controls</t>
  </si>
  <si>
    <t>PRSS35</t>
  </si>
  <si>
    <t>ENSG00000146250</t>
  </si>
  <si>
    <t>rs1171113-C</t>
  </si>
  <si>
    <t>rs1171113</t>
  </si>
  <si>
    <t>chr6:84,224,999-84,309,931</t>
  </si>
  <si>
    <t>GCST001715</t>
  </si>
  <si>
    <t>12p12.3</t>
  </si>
  <si>
    <t>PLEKHA5</t>
  </si>
  <si>
    <t>CAPZA3 - RPL7P6</t>
  </si>
  <si>
    <t>ENSG00000177938</t>
  </si>
  <si>
    <t>ENSG00000227525</t>
  </si>
  <si>
    <t>rs11829119-C</t>
  </si>
  <si>
    <t>rs11829119</t>
  </si>
  <si>
    <t>chr12:19,178,811-19,193,531</t>
  </si>
  <si>
    <t>RNLS</t>
  </si>
  <si>
    <t>ENSG00000184719</t>
  </si>
  <si>
    <t>rs1359582-?</t>
  </si>
  <si>
    <t>rs1359582</t>
  </si>
  <si>
    <t>chr10:90,280,938-90,378,205 </t>
  </si>
  <si>
    <t>rs138449918-?</t>
  </si>
  <si>
    <t>rs138449918</t>
  </si>
  <si>
    <t>Scott LJ</t>
  </si>
  <si>
    <t>Proc Natl Acad Sci U S A</t>
  </si>
  <si>
    <t>www.ncbi.nlm.nih.gov/pubmed/19416921</t>
  </si>
  <si>
    <t>Genome-wide association and meta-analysis of bipolar disorder in individuals of European ancestry.</t>
  </si>
  <si>
    <t>3,683 European ancestry cases, 14,507 European ancestry controls</t>
  </si>
  <si>
    <t>MCTP1</t>
  </si>
  <si>
    <t>ENSG00000175471</t>
  </si>
  <si>
    <t>rs17418283-C</t>
  </si>
  <si>
    <t>rs17418283</t>
  </si>
  <si>
    <t>chr5:94,154,588-94,154,588</t>
  </si>
  <si>
    <t>[1.13-1.30]</t>
  </si>
  <si>
    <t>Affymetrix, Illumina [2366197] (imputed)</t>
  </si>
  <si>
    <t>GCST000387</t>
  </si>
  <si>
    <t>LINC01378</t>
  </si>
  <si>
    <t>ENSG00000236922</t>
  </si>
  <si>
    <t>rs2635253-T</t>
  </si>
  <si>
    <t>rs2635253</t>
  </si>
  <si>
    <t>chr4:118,418,506-118,479,462</t>
  </si>
  <si>
    <t>LOC646543</t>
  </si>
  <si>
    <t>rs329674-A</t>
  </si>
  <si>
    <t>rs329674</t>
  </si>
  <si>
    <t>chr11:133,776,948-133,776,948</t>
  </si>
  <si>
    <t>[1.13140218066456-1.30587513221986]</t>
  </si>
  <si>
    <t>NLGN1</t>
  </si>
  <si>
    <t>ENSG00000169760</t>
  </si>
  <si>
    <t>rs34096808-?</t>
  </si>
  <si>
    <t>rs34096808</t>
  </si>
  <si>
    <t>chr3:173,540,106-173,540,106</t>
  </si>
  <si>
    <t>17q21.1</t>
  </si>
  <si>
    <t>AC090844.2</t>
  </si>
  <si>
    <t>ENSG00000264968</t>
  </si>
  <si>
    <t>rs4794820-G</t>
  </si>
  <si>
    <t>rs4794820</t>
  </si>
  <si>
    <t>chr17:38,072,727-38,089,717</t>
  </si>
  <si>
    <t>EPO</t>
  </si>
  <si>
    <t>POP7 - EPO</t>
  </si>
  <si>
    <t>ENSG00000130427</t>
  </si>
  <si>
    <t>rs506597-?</t>
  </si>
  <si>
    <t>rs506597</t>
  </si>
  <si>
    <t>rs58502974-?</t>
  </si>
  <si>
    <t>Harvey PD</t>
  </si>
  <si>
    <t>www.ncbi.nlm.nih.gov/pubmed/31872970</t>
  </si>
  <si>
    <t>Genome-wide association study of cognitive performance in U.S. veterans with schizophrenia or bipolar disorder.</t>
  </si>
  <si>
    <t>Cognitive performance in schizophrenia or bipolar disorder</t>
  </si>
  <si>
    <t>1,095 European ancestry individuals with schizophrenia, 2,864 European ancestry individuals with bipolar disorder, 1,594 African Americans with schizophrenia, 1,007 African Americans with bipolar disorder</t>
  </si>
  <si>
    <t>MTSS1</t>
  </si>
  <si>
    <t>NDUFB9, MTSS1</t>
  </si>
  <si>
    <t>ENSG00000147684, ENSG00000170873</t>
  </si>
  <si>
    <t>rs60490907-?</t>
  </si>
  <si>
    <t>rs60490907</t>
  </si>
  <si>
    <t>chr8:125,575,047-125,582,704</t>
  </si>
  <si>
    <t>Affymetrix [up to 6007810] (imputed)</t>
  </si>
  <si>
    <t>schizophrenia, cognitive function measurement, bipolar I disorder</t>
  </si>
  <si>
    <t>http://www.ebi.ac.uk/efo/EFO_0000692, http://www.ebi.ac.uk/efo/EFO_0008354, http://www.ebi.ac.uk/efo/EFO_0009963</t>
  </si>
  <si>
    <t>GCST009678</t>
  </si>
  <si>
    <t>Pharmacokinetics of antipsychotic drugs in severe mental disorder (concentration drug ratio)</t>
  </si>
  <si>
    <t>Up to 829 European ancestry cases</t>
  </si>
  <si>
    <t>1q42.3</t>
  </si>
  <si>
    <t>AL391832.4</t>
  </si>
  <si>
    <t>ENSG00000286263</t>
  </si>
  <si>
    <t>rs6586354-A</t>
  </si>
  <si>
    <t>rs6586354</t>
  </si>
  <si>
    <t>chr1:235,030,133-235,033,236</t>
  </si>
  <si>
    <t>unipolar depression, schizophrenia, bipolar disorder, concentration dose ratio, response to antipsychotic drug</t>
  </si>
  <si>
    <t>http://www.ebi.ac.uk/efo/EFO_0003761, http://www.ebi.ac.uk/efo/EFO_0000692, http://www.ebi.ac.uk/efo/EFO_0000289, http://www.ebi.ac.uk/efo/EFO_0007635, http://purl.obolibrary.org/obo/GO_0097332</t>
  </si>
  <si>
    <t>GCST002888</t>
  </si>
  <si>
    <t>IL2 - IL21</t>
  </si>
  <si>
    <t>ENSG00000109471</t>
  </si>
  <si>
    <t>ENSG00000138684</t>
  </si>
  <si>
    <t>rs6848834-T</t>
  </si>
  <si>
    <t>rs6848834</t>
  </si>
  <si>
    <t>chr4:123,507,053-123,552,125</t>
  </si>
  <si>
    <t>TTLL6</t>
  </si>
  <si>
    <t>ENSG00000170703</t>
  </si>
  <si>
    <t>rs7219021-?</t>
  </si>
  <si>
    <t>rs7219021</t>
  </si>
  <si>
    <t>chr17:46,840,541-46,962,853</t>
  </si>
  <si>
    <t>(SCZ vs. BP)</t>
  </si>
  <si>
    <t>SMAD3, AAGAB, IQCH, IQCH-AS1</t>
  </si>
  <si>
    <t>IQCH-AS1, IQCH</t>
  </si>
  <si>
    <t>ENSG00000259673, ENSG00000103599</t>
  </si>
  <si>
    <t>rs72745470-G</t>
  </si>
  <si>
    <t>rs72745470</t>
  </si>
  <si>
    <t>chr15:67,653,682-67,653,682</t>
  </si>
  <si>
    <t>C2orf16, ZNF512, CCDC121, GPN1, SUPT7L, SLC4A1AP, MRPL33, RBKS, BRE-AS1, BRE</t>
  </si>
  <si>
    <t>ENSG00000171174, ENSG00000243147</t>
  </si>
  <si>
    <t>rs74446114-C</t>
  </si>
  <si>
    <t>rs74446114</t>
  </si>
  <si>
    <t>TCF3, KIR3DP1, KIR2DL4</t>
  </si>
  <si>
    <t>TCF3</t>
  </si>
  <si>
    <t>ENSG00000071564</t>
  </si>
  <si>
    <t>rs77866734-T</t>
  </si>
  <si>
    <t>rs77866734</t>
  </si>
  <si>
    <t>chr19:1,625,983-1,637,052</t>
  </si>
  <si>
    <t>CUBN</t>
  </si>
  <si>
    <t>ENSG00000107611</t>
  </si>
  <si>
    <t>rs7904579-G</t>
  </si>
  <si>
    <t>rs7904579</t>
  </si>
  <si>
    <t>chr10:17,107,139-17,131,753</t>
  </si>
  <si>
    <t>rs9371601-T</t>
  </si>
  <si>
    <t>TRANK1, LBA</t>
  </si>
  <si>
    <t>CDC25C, FAM53C, KDM3B, REEP2</t>
  </si>
  <si>
    <t>rs10058613-C</t>
  </si>
  <si>
    <t>rs10058613</t>
  </si>
  <si>
    <t>LOC100505676, RRS1, ADHFE1, C8orf46</t>
  </si>
  <si>
    <t>LINC00967 - AC009879.4</t>
  </si>
  <si>
    <t>ENSG00000253138</t>
  </si>
  <si>
    <t>ENSG00000287127</t>
  </si>
  <si>
    <t>rs10092482-T</t>
  </si>
  <si>
    <t>rs10092482</t>
  </si>
  <si>
    <t>chr8:67,254,723-67,360,725</t>
  </si>
  <si>
    <t>C14orf180, TMEM179</t>
  </si>
  <si>
    <t>TMEM179 - AL583722.3</t>
  </si>
  <si>
    <t>ENSG00000258986</t>
  </si>
  <si>
    <t>ENSG00000258736</t>
  </si>
  <si>
    <t>rs10147900-T</t>
  </si>
  <si>
    <t>rs10147900</t>
  </si>
  <si>
    <t>chr14:105,092,031-105,092,031</t>
  </si>
  <si>
    <t>ZNF93</t>
  </si>
  <si>
    <t>ENSG00000184635</t>
  </si>
  <si>
    <t>rs10405744-A</t>
  </si>
  <si>
    <t>rs10405744</t>
  </si>
  <si>
    <t>chr19:20,030,165-20,059,493</t>
  </si>
  <si>
    <t>ITIH1, NEK4</t>
  </si>
  <si>
    <t>rs1042779-A</t>
  </si>
  <si>
    <t>rs1042779</t>
  </si>
  <si>
    <t>chr3:52,584,715-52,833,219</t>
  </si>
  <si>
    <t>[1.11-1.27]</t>
  </si>
  <si>
    <t>RXRG</t>
  </si>
  <si>
    <t>ENSG00000143171</t>
  </si>
  <si>
    <t>rs10489744-?</t>
  </si>
  <si>
    <t>rs10489744</t>
  </si>
  <si>
    <t>chr1:165,377,552-165,380,623</t>
  </si>
  <si>
    <t>rs10745843-A</t>
  </si>
  <si>
    <t>rs10745843</t>
  </si>
  <si>
    <t>chr12:99,436,519-99,523,305 </t>
  </si>
  <si>
    <t>12q21.32</t>
  </si>
  <si>
    <t>RPL23AP68 - AC079598.4</t>
  </si>
  <si>
    <t>ENSG00000242850</t>
  </si>
  <si>
    <t>ENSG00000258205</t>
  </si>
  <si>
    <t>rs10858583-C</t>
  </si>
  <si>
    <t>rs10858583</t>
  </si>
  <si>
    <t>chr12:87,724,542-87,732,357</t>
  </si>
  <si>
    <t>RCE1, RBM4B, RBM4, RBM14, RAB1B, PELI3, PC, NPAS4, MRPL11, LRFN4, KLC2, DPP3, CTSF, CNIH2, CD248, CCS, CCDC87, C11orf86, GAL3ST3, C11orf80, BRMS1, BBS1, B3GNT1, ACTN3, PACS1, SF3B2, ZDHHC24, YIF1A, TMEM151A, SYT12, SPTBN2, SLC29A2, RIN1</t>
  </si>
  <si>
    <t>rs10968749-G</t>
  </si>
  <si>
    <t>rs10968749</t>
  </si>
  <si>
    <t>chr9:28,741,867-28,752,484</t>
  </si>
  <si>
    <t>Anti-saccade error rate in psychotic disorders</t>
  </si>
  <si>
    <t>ATP6V1E2</t>
  </si>
  <si>
    <t>ENSG00000250565</t>
  </si>
  <si>
    <t>rs11125080-?</t>
  </si>
  <si>
    <t>rs11125080</t>
  </si>
  <si>
    <t>chr2:46,732,215-46,732,405</t>
  </si>
  <si>
    <t>antisaccade response measurement, schizophrenia, bipolar disorder, schizoaffective disorder</t>
  </si>
  <si>
    <t>http://www.ebi.ac.uk/efo/EFO_0006874, http://www.ebi.ac.uk/efo/EFO_0000692, http://www.ebi.ac.uk/efo/EFO_0000289, http://www.ebi.ac.uk/efo/EFO_0005411</t>
  </si>
  <si>
    <t>GCST005027</t>
  </si>
  <si>
    <t>chr18:53,029,669-53,142,328</t>
  </si>
  <si>
    <t>AC004854.1 - AC004847.1</t>
  </si>
  <si>
    <t>ENSG00000230160</t>
  </si>
  <si>
    <t>ENSG00000260997</t>
  </si>
  <si>
    <t>rs11972012-G</t>
  </si>
  <si>
    <t>rs11972012</t>
  </si>
  <si>
    <t>chr7:44,980,824-44,985,669</t>
  </si>
  <si>
    <t>Lee HJ</t>
  </si>
  <si>
    <t>www.ncbi.nlm.nih.gov/pubmed/22925353</t>
  </si>
  <si>
    <t>A genome-wide association study of seasonal pattern mania identifies NF1A as a possible susceptibility gene for bipolar disorder.</t>
  </si>
  <si>
    <t>2,191 European ancestry cases, 1,434 European ancestry controls</t>
  </si>
  <si>
    <t>61366266;61366218</t>
  </si>
  <si>
    <t>NF1A</t>
  </si>
  <si>
    <t>NFIA; NFIA</t>
  </si>
  <si>
    <t>rs12568010-A; rs1125777-C</t>
  </si>
  <si>
    <t>rs12568010</t>
  </si>
  <si>
    <t>chr1:61,805,440-61,831,938</t>
  </si>
  <si>
    <t>GCST001647</t>
  </si>
  <si>
    <t>61366266;61366218;61358717</t>
  </si>
  <si>
    <t>NFIA; NFIA; NFIA</t>
  </si>
  <si>
    <t>rs12568010-A; rs1125777-C; rs41453448-G</t>
  </si>
  <si>
    <t>STARD9, CDAN1, TTBK2</t>
  </si>
  <si>
    <t>CDAN1</t>
  </si>
  <si>
    <t>rs12594483-A</t>
  </si>
  <si>
    <t>rs12594483</t>
  </si>
  <si>
    <t>chr15:43,021,986-43,021,986 </t>
  </si>
  <si>
    <t>ARL4C</t>
  </si>
  <si>
    <t>AC122134.1 - AC097713.2</t>
  </si>
  <si>
    <t>ENSG00000261298</t>
  </si>
  <si>
    <t>ENSG00000237784</t>
  </si>
  <si>
    <t>rs13001243-?</t>
  </si>
  <si>
    <t>rs13001243</t>
  </si>
  <si>
    <t>chr2:235,212,881-235,217,742</t>
  </si>
  <si>
    <t>Eating disorder in bipolar disorder</t>
  </si>
  <si>
    <t>184 European ancestry cases, 2,006 European ancestry controls</t>
  </si>
  <si>
    <t>rs13086738-G</t>
  </si>
  <si>
    <t>rs13086738</t>
  </si>
  <si>
    <t>GCST003132</t>
  </si>
  <si>
    <t>AC073114.1 - AC073326.2</t>
  </si>
  <si>
    <t>ENSG00000287186</t>
  </si>
  <si>
    <t>rs13231398-G</t>
  </si>
  <si>
    <t>rs13231398</t>
  </si>
  <si>
    <t>chr7:110,164,447-110,206,775</t>
  </si>
  <si>
    <t>MKL1, MCHR1, SLC25A17, MIR4766, ST13, XPNPEP3, DNAJB7, RBX1</t>
  </si>
  <si>
    <t>SLC25A17</t>
  </si>
  <si>
    <t>ENSG00000100372</t>
  </si>
  <si>
    <t>rs138321-A</t>
  </si>
  <si>
    <t>rs138321</t>
  </si>
  <si>
    <t>chr22:41,119,899-41,210,831</t>
  </si>
  <si>
    <t>AC000403.1</t>
  </si>
  <si>
    <t>ENSG00000278727</t>
  </si>
  <si>
    <t>rs17066873-C</t>
  </si>
  <si>
    <t>rs17066873</t>
  </si>
  <si>
    <t>chr13:77,459,750-77,476,542</t>
  </si>
  <si>
    <t>Mullins N</t>
  </si>
  <si>
    <t>www.ncbi.nlm.nih.gov/pubmed/24964207</t>
  </si>
  <si>
    <t>Genetic relationships between suicide attempts, suicidal ideation and major psychiatric disorders: a genome-wide association and polygenic scoring study.</t>
  </si>
  <si>
    <t>Suicide attempts in depression or bipolar disorder</t>
  </si>
  <si>
    <t>426 European ancestry cases, 2,844 European ancestry controls</t>
  </si>
  <si>
    <t>RARRES2</t>
  </si>
  <si>
    <t>RARRES2, AC005586.2</t>
  </si>
  <si>
    <t>ENSG00000106538, ENSG00000261305</t>
  </si>
  <si>
    <t>rs17173608-G</t>
  </si>
  <si>
    <t>rs17173608</t>
  </si>
  <si>
    <t>chr7:149,968,325-150,036,664</t>
  </si>
  <si>
    <t>[1.69-2.19]</t>
  </si>
  <si>
    <t>Illumina [up to 503016]</t>
  </si>
  <si>
    <t>unipolar depression, bipolar disorder, attempted suicide</t>
  </si>
  <si>
    <t>http://www.ebi.ac.uk/efo/EFO_0003761, http://www.ebi.ac.uk/efo/EFO_0000289, http://www.ebi.ac.uk/efo/EFO_0004321</t>
  </si>
  <si>
    <t>GCST002503</t>
  </si>
  <si>
    <t>www.ncbi.nlm.nih.gov/pubmed/30552317</t>
  </si>
  <si>
    <t>Exploratory genome-wide association analysis of response to ketamine and a polygenic analysis of response to scopolamine in depression.</t>
  </si>
  <si>
    <t>Response to ketamine in bipolar disorder or major depression (dissociation effects)</t>
  </si>
  <si>
    <t>90 European ancestry individuals</t>
  </si>
  <si>
    <t>RASGRF2</t>
  </si>
  <si>
    <t>ENSG00000113319</t>
  </si>
  <si>
    <t>rs17211233-T</t>
  </si>
  <si>
    <t>rs17211233</t>
  </si>
  <si>
    <t>chr5:80,368,763-80,377,287</t>
  </si>
  <si>
    <t>[17.75-36.2] unit decrease</t>
  </si>
  <si>
    <t>Illumina [~ 6000000] (imputed)</t>
  </si>
  <si>
    <t>unipolar depression, response to ketamine, dissociation measurement, bipolar disorder</t>
  </si>
  <si>
    <t>http://www.ebi.ac.uk/efo/EFO_0003761, http://www.ebi.ac.uk/efo/EFO_0009748, http://www.ebi.ac.uk/efo/EFO_0009750, http://www.ebi.ac.uk/efo/EFO_0000289</t>
  </si>
  <si>
    <t>GCST007317</t>
  </si>
  <si>
    <t>RFESD</t>
  </si>
  <si>
    <t>ENSG00000175449</t>
  </si>
  <si>
    <t>rs17790731-A</t>
  </si>
  <si>
    <t>rs17790731</t>
  </si>
  <si>
    <t>chr5:94,964,257-95,017,852</t>
  </si>
  <si>
    <t>7q31.33</t>
  </si>
  <si>
    <t>LOC101928283</t>
  </si>
  <si>
    <t>POT1-AS1 - AC003975.1</t>
  </si>
  <si>
    <t>ENSG00000224897</t>
  </si>
  <si>
    <t>ENSG00000197462</t>
  </si>
  <si>
    <t>rs201048567-?</t>
  </si>
  <si>
    <t>rs201048567</t>
  </si>
  <si>
    <t>AC008033.1 - AC008033.2</t>
  </si>
  <si>
    <t>ENSG00000256075</t>
  </si>
  <si>
    <t>ENSG00000256917</t>
  </si>
  <si>
    <t>rs2052387-A</t>
  </si>
  <si>
    <t>rs2052387</t>
  </si>
  <si>
    <t>chr12:68,843,191-68,881,347</t>
  </si>
  <si>
    <t>rs2463709-T</t>
  </si>
  <si>
    <t>rs2463709</t>
  </si>
  <si>
    <t>chr6:72,864,904-72,872,029</t>
  </si>
  <si>
    <t>MUCL3, MUCL3, MUCL3, MUCL3, MUCL3, SFTA2, SFTA2, SFTA2, SFTA2, SFTA2, SFTA2</t>
  </si>
  <si>
    <t>ENSG00000168631, ENSG00000232308, ENSG00000229284, ENSG00000257232, ENSG00000232251, ENSG00000225454, ENSG00000196260, ENSG00000224246, ENSG00000230072, ENSG00000237814, ENSG00000206465</t>
  </si>
  <si>
    <t>chr6:30,796,545-30,920,124</t>
  </si>
  <si>
    <t>PHF15, SAR1B</t>
  </si>
  <si>
    <t>JADE2</t>
  </si>
  <si>
    <t>ENSG00000043143</t>
  </si>
  <si>
    <t>rs329319-A</t>
  </si>
  <si>
    <t>rs329319</t>
  </si>
  <si>
    <t>chr5:133,906,609-133,906,609</t>
  </si>
  <si>
    <t>rs4301023-T</t>
  </si>
  <si>
    <t>rs4301023</t>
  </si>
  <si>
    <t>chr3:85,015,779-85,067,018</t>
  </si>
  <si>
    <t>1p32.1</t>
  </si>
  <si>
    <t>LINC01748</t>
  </si>
  <si>
    <t>ENSG00000226476</t>
  </si>
  <si>
    <t>rs472913-C</t>
  </si>
  <si>
    <t>rs472913</t>
  </si>
  <si>
    <t>chr1:61,060,280-61,122,192</t>
  </si>
  <si>
    <t>AC073875.1 - ACTG1P22</t>
  </si>
  <si>
    <t>ENSG00000212168</t>
  </si>
  <si>
    <t>rs57681866-G</t>
  </si>
  <si>
    <t>rs57681866</t>
  </si>
  <si>
    <t>rs61945387-?</t>
  </si>
  <si>
    <t>rs61945387</t>
  </si>
  <si>
    <t>chr12:118,342,134-118,360,275</t>
  </si>
  <si>
    <t>LOC101929645</t>
  </si>
  <si>
    <t>rs679895-?</t>
  </si>
  <si>
    <t>rs679895</t>
  </si>
  <si>
    <t>chr5:29,031,195-29,151,453</t>
  </si>
  <si>
    <t>LOC285401</t>
  </si>
  <si>
    <t>LINC00698 - UBL5P3</t>
  </si>
  <si>
    <t>ENSG00000244342</t>
  </si>
  <si>
    <t>ENSG00000240359</t>
  </si>
  <si>
    <t>rs72874541-G</t>
  </si>
  <si>
    <t>rs72874541</t>
  </si>
  <si>
    <t>chr3:63,130,514-63,133,849</t>
  </si>
  <si>
    <t>[1.13997-1.33509]</t>
  </si>
  <si>
    <t>ARHGEF15, CTC1, PFAS</t>
  </si>
  <si>
    <t>ARHGEF15</t>
  </si>
  <si>
    <t>ENSG00000198844</t>
  </si>
  <si>
    <t>rs76317718-G</t>
  </si>
  <si>
    <t>rs76317718</t>
  </si>
  <si>
    <t>chr17:8,222,777-8,222,777</t>
  </si>
  <si>
    <t>[1.11666-1.27731]</t>
  </si>
  <si>
    <t>MIR572</t>
  </si>
  <si>
    <t>rs77867520-?</t>
  </si>
  <si>
    <t>rs77867520</t>
  </si>
  <si>
    <t>chr4:11,129,235-11,189,482</t>
  </si>
  <si>
    <t>GFRA2</t>
  </si>
  <si>
    <t>ENSG00000168546</t>
  </si>
  <si>
    <t>rs7833426-A</t>
  </si>
  <si>
    <t>rs7833426</t>
  </si>
  <si>
    <t>chr8:21,662,848-21,662,848</t>
  </si>
  <si>
    <t>(East Asian, continuous)</t>
  </si>
  <si>
    <t>[2.37-4.94] unit increase</t>
  </si>
  <si>
    <t>HLF</t>
  </si>
  <si>
    <t>ENSG00000108924</t>
  </si>
  <si>
    <t>rs884301-T</t>
  </si>
  <si>
    <t>rs884301</t>
  </si>
  <si>
    <t>chr17:53,366,515-53,381,885</t>
  </si>
  <si>
    <t>chr6:32,661,293-32,679,345</t>
  </si>
  <si>
    <t>6q12</t>
  </si>
  <si>
    <t>SLC25A51P1</t>
  </si>
  <si>
    <t>ADH5P4 - NUFIP1P1</t>
  </si>
  <si>
    <t>ENSG00000277364</t>
  </si>
  <si>
    <t>ENSG00000218890</t>
  </si>
  <si>
    <t>rs9354352-?</t>
  </si>
  <si>
    <t>rs9354352</t>
  </si>
  <si>
    <t>chr6:66,689,923-66,700,271</t>
  </si>
  <si>
    <t>rs960145-A</t>
  </si>
  <si>
    <t>rs960145</t>
  </si>
  <si>
    <t>chr2_181742430_D-?</t>
  </si>
  <si>
    <t>chr2_181742430_D</t>
  </si>
  <si>
    <t>rs10994397-T</t>
  </si>
  <si>
    <t>CCDC102B</t>
  </si>
  <si>
    <t>ENSG00000150636</t>
  </si>
  <si>
    <t>rs12052005-?</t>
  </si>
  <si>
    <t>rs12052005</t>
  </si>
  <si>
    <t>chr18:66,475,951-66,507,208</t>
  </si>
  <si>
    <t>LOC100131146</t>
  </si>
  <si>
    <t>AC104417.1 - AC104417.2</t>
  </si>
  <si>
    <t>ENSG00000254183</t>
  </si>
  <si>
    <t>ENSG00000261710</t>
  </si>
  <si>
    <t>rs12334475-T</t>
  </si>
  <si>
    <t>rs12334475</t>
  </si>
  <si>
    <t>chr8:143,143,641-143,145,887</t>
  </si>
  <si>
    <t>[1.21714766313734-1.54959718221248]</t>
  </si>
  <si>
    <t>AK5</t>
  </si>
  <si>
    <t>ENSG00000154027</t>
  </si>
  <si>
    <t>rs12754946-T</t>
  </si>
  <si>
    <t>rs12754946</t>
  </si>
  <si>
    <t>chr1:77,989,923-78,025,459</t>
  </si>
  <si>
    <t>rs12898460-C</t>
  </si>
  <si>
    <t>SLC25A26</t>
  </si>
  <si>
    <t>SLC25A26, SLC25A26</t>
  </si>
  <si>
    <t>ENSG00000282739, ENSG00000144741</t>
  </si>
  <si>
    <t>rs145763646-A</t>
  </si>
  <si>
    <t>rs145763646</t>
  </si>
  <si>
    <t>chr3:66,159,153-66,162,646</t>
  </si>
  <si>
    <t>ARHGEF10L</t>
  </si>
  <si>
    <t>ENSG00000074964</t>
  </si>
  <si>
    <t>rs146330533-?</t>
  </si>
  <si>
    <t>rs146330533</t>
  </si>
  <si>
    <t>chr1:17,996,466-17,996,466</t>
  </si>
  <si>
    <t>rs17154917-T</t>
  </si>
  <si>
    <t>rs17154917</t>
  </si>
  <si>
    <t>chr7:80,834,490-80,860,629</t>
  </si>
  <si>
    <t>Pharmacokinetics of antidepressant drugs in severe mental disorder (concentration dose ratio)</t>
  </si>
  <si>
    <t>Up to 320 European ancestry cases</t>
  </si>
  <si>
    <t>DOCK4</t>
  </si>
  <si>
    <t>ENSG00000128512</t>
  </si>
  <si>
    <t>rs17158930-G</t>
  </si>
  <si>
    <t>rs17158930</t>
  </si>
  <si>
    <t>chr7:111,509,224-111,545,661</t>
  </si>
  <si>
    <t>unipolar depression, schizophrenia, bipolar disorder, concentration dose ratio, response to antidepressant</t>
  </si>
  <si>
    <t>http://www.ebi.ac.uk/efo/EFO_0003761, http://www.ebi.ac.uk/efo/EFO_0000692, http://www.ebi.ac.uk/efo/EFO_0000289, http://www.ebi.ac.uk/efo/EFO_0007635, http://purl.obolibrary.org/obo/GO_0036276</t>
  </si>
  <si>
    <t>GCST002891</t>
  </si>
  <si>
    <t>rs17395886-C</t>
  </si>
  <si>
    <t>rs17395886</t>
  </si>
  <si>
    <t>chr4:162,279,027-162,300,131</t>
  </si>
  <si>
    <t>Bergen SE</t>
  </si>
  <si>
    <t>www.ncbi.nlm.nih.gov/pubmed/22688191</t>
  </si>
  <si>
    <t>Genome-wide association study in a Swedish population yields support for greater CNV and MHC involvement in schizophrenia compared with bipolar disorder.</t>
  </si>
  <si>
    <t>Bipolar disorder and schizophrenia</t>
  </si>
  <si>
    <t>2,111 European ancestry schizophrenia cases, 836 European ancestry bipolar disorder cases, 2,535 European ancestry controls</t>
  </si>
  <si>
    <t>AC020551.1 - AC021193.1</t>
  </si>
  <si>
    <t>ENSG00000250993</t>
  </si>
  <si>
    <t>ENSG00000248921</t>
  </si>
  <si>
    <t>rs17746001-T</t>
  </si>
  <si>
    <t>rs17746001</t>
  </si>
  <si>
    <t>chr4:180,655,625-180,655,625</t>
  </si>
  <si>
    <t>Affymetrix [745006]</t>
  </si>
  <si>
    <t>GCST001567</t>
  </si>
  <si>
    <t>rs17746001-?</t>
  </si>
  <si>
    <t>836 European ancestry cases, 2,093 European ancestry controls</t>
  </si>
  <si>
    <t>GCST001569</t>
  </si>
  <si>
    <t>ENSG00000168843</t>
  </si>
  <si>
    <t>rs181957530-C</t>
  </si>
  <si>
    <t>rs181957530</t>
  </si>
  <si>
    <t>LOC100506422</t>
  </si>
  <si>
    <t>AL353753.1 - AL442639.1</t>
  </si>
  <si>
    <t>ENSG00000276759</t>
  </si>
  <si>
    <t>ENSG00000279256</t>
  </si>
  <si>
    <t>rs2571521-?</t>
  </si>
  <si>
    <t>rs2571521</t>
  </si>
  <si>
    <t>chr9:26,088,919-26,169,052</t>
  </si>
  <si>
    <t>rs290475-?</t>
  </si>
  <si>
    <t>rs290475</t>
  </si>
  <si>
    <t>chr10:114,874,019-114,874,019</t>
  </si>
  <si>
    <t>13q21.1</t>
  </si>
  <si>
    <t>MIR5007</t>
  </si>
  <si>
    <t>AL354821.1 - HNF4GP1</t>
  </si>
  <si>
    <t>ENSG00000274090</t>
  </si>
  <si>
    <t>ENSG00000228611</t>
  </si>
  <si>
    <t>rs2997119-?</t>
  </si>
  <si>
    <t>rs2997119</t>
  </si>
  <si>
    <t>chr13:56,326,290-56,435,383</t>
  </si>
  <si>
    <t>NFIA</t>
  </si>
  <si>
    <t>ENSG00000162599</t>
  </si>
  <si>
    <t>rs41350144-T</t>
  </si>
  <si>
    <t>rs41350144</t>
  </si>
  <si>
    <t>chr1:61,803,889-61,831,890</t>
  </si>
  <si>
    <t>(SM vs. NSM)</t>
  </si>
  <si>
    <t>[1.66-3.11]</t>
  </si>
  <si>
    <t>STK4</t>
  </si>
  <si>
    <t>ENSG00000101109</t>
  </si>
  <si>
    <t>rs6065777-T</t>
  </si>
  <si>
    <t>rs6065777</t>
  </si>
  <si>
    <t>chr20:43,598,154-43,717,435</t>
  </si>
  <si>
    <t>KCNQ2, EEF1A2, PPDPF, PTK6, SRMS</t>
  </si>
  <si>
    <t>rs6090435-G</t>
  </si>
  <si>
    <t>rs6090435</t>
  </si>
  <si>
    <t>chr20:62,131,304-62,132,711</t>
  </si>
  <si>
    <t>AC090365.1</t>
  </si>
  <si>
    <t>ENSG00000265994</t>
  </si>
  <si>
    <t>rs62085738-A</t>
  </si>
  <si>
    <t>rs62085738</t>
  </si>
  <si>
    <t>chr18:26,260,155-26,440,819</t>
  </si>
  <si>
    <t>LOC285889</t>
  </si>
  <si>
    <t>Y_RNA - AC093813.1</t>
  </si>
  <si>
    <t>ENSG00000207021</t>
  </si>
  <si>
    <t>ENSG00000270584</t>
  </si>
  <si>
    <t>rs62482377-?</t>
  </si>
  <si>
    <t>rs62482377</t>
  </si>
  <si>
    <t>chr7:156,043,640-156,060,676</t>
  </si>
  <si>
    <t>ZNF35, ZNF502, ZNF501, KIAA1143, KIF15, MIR564, TMEM42, TGM4, ZDHHC3</t>
  </si>
  <si>
    <t>KIF15, KIF15</t>
  </si>
  <si>
    <t>ENSG00000163808, ENSG00000280610</t>
  </si>
  <si>
    <t>rs63722863-G</t>
  </si>
  <si>
    <t>rs63722863</t>
  </si>
  <si>
    <t>chr3:44,749,385-44,911,097</t>
  </si>
  <si>
    <t>2q12.2</t>
  </si>
  <si>
    <t>UXS1</t>
  </si>
  <si>
    <t>ENSG00000115652</t>
  </si>
  <si>
    <t>rs6738485-?</t>
  </si>
  <si>
    <t>rs6738485</t>
  </si>
  <si>
    <t>chr2:106,790,116-106,872,902</t>
  </si>
  <si>
    <t>5p13.1</t>
  </si>
  <si>
    <t>AC008817.1 - OXCT1</t>
  </si>
  <si>
    <t>ENSG00000251478</t>
  </si>
  <si>
    <t>ENSG00000083720</t>
  </si>
  <si>
    <t>rs72761817-G</t>
  </si>
  <si>
    <t>rs72761817</t>
  </si>
  <si>
    <t>chr5:41,573,057-41,877,462</t>
  </si>
  <si>
    <t>MESTP3 - LINC02364</t>
  </si>
  <si>
    <t>ENSG00000250927</t>
  </si>
  <si>
    <t>ENSG00000250190</t>
  </si>
  <si>
    <t>rs73222936-A</t>
  </si>
  <si>
    <t>rs73222936</t>
  </si>
  <si>
    <t>chr4:28,922,715-28,927,684</t>
  </si>
  <si>
    <t>AL136524.1 - RPL7P45</t>
  </si>
  <si>
    <t>ENSG00000287734</t>
  </si>
  <si>
    <t>ENSG00000225823</t>
  </si>
  <si>
    <t>rs7337127-T</t>
  </si>
  <si>
    <t>rs7337127</t>
  </si>
  <si>
    <t>chr13:105,275,930-105,275,930</t>
  </si>
  <si>
    <t>BRE, LOC100505716</t>
  </si>
  <si>
    <t>BABAM2</t>
  </si>
  <si>
    <t>ENSG00000158019</t>
  </si>
  <si>
    <t>rs7567409-A</t>
  </si>
  <si>
    <t>rs7567409</t>
  </si>
  <si>
    <t>chr2:28,516,271-28,528,934</t>
  </si>
  <si>
    <t>STMND1 - AL136305.1</t>
  </si>
  <si>
    <t>ENSG00000230873</t>
  </si>
  <si>
    <t>ENSG00000287559</t>
  </si>
  <si>
    <t>rs9396756-C</t>
  </si>
  <si>
    <t>rs9396756</t>
  </si>
  <si>
    <t>chr6:17,149,783-17,208,432</t>
  </si>
  <si>
    <t>(EA, dichotomous)</t>
  </si>
  <si>
    <t>[1.36-1.97]</t>
  </si>
  <si>
    <t>LINC02626 - ATRNL1</t>
  </si>
  <si>
    <t>ENSG00000236799</t>
  </si>
  <si>
    <t>ENSG00000107518</t>
  </si>
  <si>
    <t>rs968847-?</t>
  </si>
  <si>
    <t>rs968847</t>
  </si>
  <si>
    <t>chr10:116,753,297-116,763,984</t>
  </si>
  <si>
    <t>NME1-NME2, NME1, NME2, MBTD1, UTP18</t>
  </si>
  <si>
    <t>chr17_49345320_D-?</t>
  </si>
  <si>
    <t>chr17_49345320_D</t>
  </si>
  <si>
    <t>ADGRL4</t>
  </si>
  <si>
    <t>rs11162556-?</t>
  </si>
  <si>
    <t>rs11162556</t>
  </si>
  <si>
    <t>chr1:79,241,577-79,261,383</t>
  </si>
  <si>
    <t>AC022166.1</t>
  </si>
  <si>
    <t>ENSG00000260706</t>
  </si>
  <si>
    <t>rs12149074-G</t>
  </si>
  <si>
    <t>rs12149074</t>
  </si>
  <si>
    <t>chr16:80,103,916-80,105,866</t>
  </si>
  <si>
    <t>7q22.2</t>
  </si>
  <si>
    <t>LHFPL3</t>
  </si>
  <si>
    <t>LHFPL3-AS1, LHFPL3</t>
  </si>
  <si>
    <t>ENSG00000226869, ENSG00000187416</t>
  </si>
  <si>
    <t>rs12669727-T</t>
  </si>
  <si>
    <t>rs12669727</t>
  </si>
  <si>
    <t>[1.29-1.77]</t>
  </si>
  <si>
    <t>CCDC63</t>
  </si>
  <si>
    <t>AC144522.1 - AC002375.1</t>
  </si>
  <si>
    <t>ENSG00000279925</t>
  </si>
  <si>
    <t>ENSG00000257268</t>
  </si>
  <si>
    <t>rs12833856-G</t>
  </si>
  <si>
    <t>rs12833856</t>
  </si>
  <si>
    <t>rs12899449-?</t>
  </si>
  <si>
    <t>rs12899449</t>
  </si>
  <si>
    <t>C15orf53, RASGRP1</t>
  </si>
  <si>
    <t>BRINP1 - AC006288.1</t>
  </si>
  <si>
    <t>ENSG00000260970</t>
  </si>
  <si>
    <t>rs1331621-T</t>
  </si>
  <si>
    <t>rs1331621</t>
  </si>
  <si>
    <t>chr9:122,174,362-122,191,323</t>
  </si>
  <si>
    <t>TBC1D3P2, MIR4315-2, MIR4315-1, METTL2A, MED13, EFCAB3</t>
  </si>
  <si>
    <t>AC053481.2 - AC053481.1</t>
  </si>
  <si>
    <t>ENSG00000263887</t>
  </si>
  <si>
    <t>ENSG00000242123</t>
  </si>
  <si>
    <t>rs142643109-G</t>
  </si>
  <si>
    <t>rs142643109</t>
  </si>
  <si>
    <t>chr17:60,387,921-60,387,921</t>
  </si>
  <si>
    <t>STXBP4 - HLF</t>
  </si>
  <si>
    <t>ENSG00000166263</t>
  </si>
  <si>
    <t>rs1477143-T</t>
  </si>
  <si>
    <t>rs1477143</t>
  </si>
  <si>
    <t>chr17:53,313,590-53,335,828</t>
  </si>
  <si>
    <t>www.ncbi.nlm.nih.gov/pubmed/31164008</t>
  </si>
  <si>
    <t>GWAS of Suicide Attempt in Psychiatric Disorders and Association With Major Depression Polygenic Risk Scores.</t>
  </si>
  <si>
    <t>Suicide attempts in major depressive disorder or bipolar disorder or schizophrenia</t>
  </si>
  <si>
    <t>1,622 European ancestry attempters with major depressive disorder, 8,786 European ancestry nonattempters with major depressive disorder, 3,264 European ancestry attempters with bipolar disorder, 5,500 European ancestry nonattempters with bipolar disorder, 1,683 European ancestry attempters with schizophrenia, 2,946 European ancestry nonattempters with schizophrenia</t>
  </si>
  <si>
    <t>2q33.2</t>
  </si>
  <si>
    <t>CARF, WDR12</t>
  </si>
  <si>
    <t>ENSG00000138380, ENSG00000138442</t>
  </si>
  <si>
    <t>rs149268645-G</t>
  </si>
  <si>
    <t>rs149268645</t>
  </si>
  <si>
    <t>chr2:203,639,395-204,196,618</t>
  </si>
  <si>
    <t>NR [at least 8482392] (imputed)</t>
  </si>
  <si>
    <t>unipolar depression, schizophrenia, bipolar disorder, attempted suicide</t>
  </si>
  <si>
    <t>http://www.ebi.ac.uk/efo/EFO_0003761, http://www.ebi.ac.uk/efo/EFO_0000692, http://www.ebi.ac.uk/efo/EFO_0000289, http://www.ebi.ac.uk/efo/EFO_0004321</t>
  </si>
  <si>
    <t>GCST008123</t>
  </si>
  <si>
    <t>LOC100131529</t>
  </si>
  <si>
    <t>AC016152.1</t>
  </si>
  <si>
    <t>ENSG00000258312</t>
  </si>
  <si>
    <t>rs1842329-T</t>
  </si>
  <si>
    <t>rs1842329</t>
  </si>
  <si>
    <t>chr12:98,548,206-98,564,904</t>
  </si>
  <si>
    <t>[1.07016653931685-1.1655568622743]</t>
  </si>
  <si>
    <t>CPNE8</t>
  </si>
  <si>
    <t>ENSG00000139117</t>
  </si>
  <si>
    <t>rs185880008-T</t>
  </si>
  <si>
    <t>rs185880008</t>
  </si>
  <si>
    <t>[1.11096-1.26895]</t>
  </si>
  <si>
    <t>TRNAS3</t>
  </si>
  <si>
    <t>AL021918.3</t>
  </si>
  <si>
    <t>ENSG00000285703</t>
  </si>
  <si>
    <t>rs2205829-G</t>
  </si>
  <si>
    <t>rs2205829</t>
  </si>
  <si>
    <t>chr6:27,341,471-27,480,227</t>
  </si>
  <si>
    <t>[1.05685-1.13317]</t>
  </si>
  <si>
    <t>SNED1</t>
  </si>
  <si>
    <t>MTERF4, SNED1</t>
  </si>
  <si>
    <t>ENSG00000122085, ENSG00000162804</t>
  </si>
  <si>
    <t>rs2302045-T</t>
  </si>
  <si>
    <t>rs2302045</t>
  </si>
  <si>
    <t>chr2:242,020,779-242,066,830</t>
  </si>
  <si>
    <t>CCDC175</t>
  </si>
  <si>
    <t>CCDC175 - RTN1</t>
  </si>
  <si>
    <t>ENSG00000151838</t>
  </si>
  <si>
    <t>rs34486957-?</t>
  </si>
  <si>
    <t>rs34486957</t>
  </si>
  <si>
    <t>chr14:60,044,122-60,046,082</t>
  </si>
  <si>
    <t>RNU4-74P - TMEM178B</t>
  </si>
  <si>
    <t>ENSG00000223212</t>
  </si>
  <si>
    <t>ENSG00000261115</t>
  </si>
  <si>
    <t>rs35755081-A</t>
  </si>
  <si>
    <t>rs35755081</t>
  </si>
  <si>
    <t>chr7:140,768,159-140,768,159</t>
  </si>
  <si>
    <t>rs3931398-A</t>
  </si>
  <si>
    <t>rs3931398</t>
  </si>
  <si>
    <t>[1.20176-1.51471]</t>
  </si>
  <si>
    <t>ABCG1</t>
  </si>
  <si>
    <t>ENSG00000160179</t>
  </si>
  <si>
    <t>rs4148087-A</t>
  </si>
  <si>
    <t>rs4148087</t>
  </si>
  <si>
    <t>chr21:43,599,950-43,641,657</t>
  </si>
  <si>
    <t>rs546671-A</t>
  </si>
  <si>
    <t>rs546671</t>
  </si>
  <si>
    <t>ACTL7A</t>
  </si>
  <si>
    <t>ENSG00000187003</t>
  </si>
  <si>
    <t>rs56031956-?</t>
  </si>
  <si>
    <t>rs56031956</t>
  </si>
  <si>
    <t>chr9:111,582,552-111,625,629</t>
  </si>
  <si>
    <t>7q31.2</t>
  </si>
  <si>
    <t>LINC01392 - AC073901.1</t>
  </si>
  <si>
    <t>ENSG00000233607</t>
  </si>
  <si>
    <t>ENSG00000244565</t>
  </si>
  <si>
    <t>rs56158970-G</t>
  </si>
  <si>
    <t>rs56158970</t>
  </si>
  <si>
    <t>chr7:114,922,151-114,922,151</t>
  </si>
  <si>
    <t>AC018742.1</t>
  </si>
  <si>
    <t>ENSG00000233005</t>
  </si>
  <si>
    <t>rs60960031-G</t>
  </si>
  <si>
    <t>rs60960031</t>
  </si>
  <si>
    <t>chr2:21,530,659-21,534,298</t>
  </si>
  <si>
    <t>PSMA1, PDE3B, CYP2R1</t>
  </si>
  <si>
    <t>PDE3B</t>
  </si>
  <si>
    <t>ENSG00000152270</t>
  </si>
  <si>
    <t>rs66752127-G</t>
  </si>
  <si>
    <t>rs66752127</t>
  </si>
  <si>
    <t>chr11:14,669,496-14,913,575</t>
  </si>
  <si>
    <t>SP4, DNAH11</t>
  </si>
  <si>
    <t>SP4</t>
  </si>
  <si>
    <t>ENSG00000105866</t>
  </si>
  <si>
    <t>rs6954854-G</t>
  </si>
  <si>
    <t>rs6954854</t>
  </si>
  <si>
    <t>chr7:21,476,188-21,521,233</t>
  </si>
  <si>
    <t>Subjective response to lithium treatment in bipolar disorder</t>
  </si>
  <si>
    <t>1,639 European ancestry responder cases, 1,059 European ancestry non-responder cases</t>
  </si>
  <si>
    <t>18q23</t>
  </si>
  <si>
    <t>LOC105372213</t>
  </si>
  <si>
    <t>ARL2BPP1 - CCND3P2</t>
  </si>
  <si>
    <t>ENSG00000265934</t>
  </si>
  <si>
    <t>ENSG00000265836</t>
  </si>
  <si>
    <t>rs7240206-G</t>
  </si>
  <si>
    <t>rs7240206</t>
  </si>
  <si>
    <t>chr18:74,435,154-74,435,154</t>
  </si>
  <si>
    <t>NR [&gt; 8000000] (imputed)</t>
  </si>
  <si>
    <t>GCST003160</t>
  </si>
  <si>
    <t>TENM4, MIR708, MIR5579</t>
  </si>
  <si>
    <t>TENM4 - AP001978.1</t>
  </si>
  <si>
    <t>ENSG00000255209</t>
  </si>
  <si>
    <t>rs73496688-A</t>
  </si>
  <si>
    <t>rs73496688</t>
  </si>
  <si>
    <t>chr11:79,156,748-79,156,748</t>
  </si>
  <si>
    <t>MIR1-1, C20orf200, C20orf166, MIR133A2</t>
  </si>
  <si>
    <t>BX640514.2 - AL450469.2</t>
  </si>
  <si>
    <t>ENSG00000273812</t>
  </si>
  <si>
    <t>ENSG00000232121</t>
  </si>
  <si>
    <t>rs73918339-C</t>
  </si>
  <si>
    <t>rs73918339</t>
  </si>
  <si>
    <t>chr20:61,193,223-61,213,367</t>
  </si>
  <si>
    <t>61356147;61354400</t>
  </si>
  <si>
    <t>rs7556462-C; rs17121983-C</t>
  </si>
  <si>
    <t>rs7556462</t>
  </si>
  <si>
    <t>61356147;61356611</t>
  </si>
  <si>
    <t>rs7556462-C; rs4915737-C</t>
  </si>
  <si>
    <t>rs7766730-?</t>
  </si>
  <si>
    <t>rs7766730</t>
  </si>
  <si>
    <t>10q26.13</t>
  </si>
  <si>
    <t>RPS27P18</t>
  </si>
  <si>
    <t>MRPS21P6 - RPS27P18</t>
  </si>
  <si>
    <t>ENSG00000214298</t>
  </si>
  <si>
    <t>ENSG00000233135</t>
  </si>
  <si>
    <t>rs78089757-A</t>
  </si>
  <si>
    <t>rs78089757</t>
  </si>
  <si>
    <t>chr10:127,006,059-127,139,688</t>
  </si>
  <si>
    <t>[1.23294984483326-1.6054224749514]</t>
  </si>
  <si>
    <t>TMPRSS5</t>
  </si>
  <si>
    <t>rs7939917-?</t>
  </si>
  <si>
    <t>rs7939917</t>
  </si>
  <si>
    <t>chr8:106,127,130-106,150,849</t>
  </si>
  <si>
    <t>CELF1, PTPMT1, KBTBD4, NDUFS3, FAM180B, C1QTNF4</t>
  </si>
  <si>
    <t>chr11_47580062_D-?</t>
  </si>
  <si>
    <t>chr11_47580062_D</t>
  </si>
  <si>
    <t>chr4_23273116-I-?</t>
  </si>
  <si>
    <t>chr4_23273116-I</t>
  </si>
  <si>
    <t>1.09-1.23</t>
  </si>
  <si>
    <t>rs10994338-?</t>
  </si>
  <si>
    <t>rs10994338</t>
  </si>
  <si>
    <t>SEPT7P2, IGFBP3, IGFBP1, ADCY1</t>
  </si>
  <si>
    <t>AC096582.1 - RNU6-326P</t>
  </si>
  <si>
    <t>ENSG00000226838</t>
  </si>
  <si>
    <t>ENSG00000202350</t>
  </si>
  <si>
    <t>rs116927879-G</t>
  </si>
  <si>
    <t>rs116927879</t>
  </si>
  <si>
    <t>chr7:45,737,801-45,868,750</t>
  </si>
  <si>
    <t>AC122688.1 - AACS</t>
  </si>
  <si>
    <t>ENSG00000256093</t>
  </si>
  <si>
    <t>ENSG00000081760</t>
  </si>
  <si>
    <t>rs12300899-?</t>
  </si>
  <si>
    <t>rs12300899</t>
  </si>
  <si>
    <t>rs12661338-?</t>
  </si>
  <si>
    <t>rs12661338</t>
  </si>
  <si>
    <t>chr6:118,655,020-118,995,297</t>
  </si>
  <si>
    <t>AC015845.2</t>
  </si>
  <si>
    <t>ENSG00000265542</t>
  </si>
  <si>
    <t>rs12938916-?</t>
  </si>
  <si>
    <t>rs12938916</t>
  </si>
  <si>
    <t>chr17:55,865,404-55,866,907</t>
  </si>
  <si>
    <t>(dominant)</t>
  </si>
  <si>
    <t>chr1:8,421,203-8,503,242</t>
  </si>
  <si>
    <t>other genes, MHC</t>
  </si>
  <si>
    <t>HLA-K - HLA-U</t>
  </si>
  <si>
    <t>ENSG00000232708</t>
  </si>
  <si>
    <t>rs2524005-?</t>
  </si>
  <si>
    <t>rs2524005</t>
  </si>
  <si>
    <t>chr6:29,896,967-29,899,677</t>
  </si>
  <si>
    <t>Lee MT</t>
  </si>
  <si>
    <t>www.ncbi.nlm.nih.gov/pubmed/20386566</t>
  </si>
  <si>
    <t>Genome-wide association study of bipolar I disorder in the Han Chinese population.</t>
  </si>
  <si>
    <t>1,000 Han Chinese ancestry cases, 1,000 Han Chinese ancestry controls</t>
  </si>
  <si>
    <t>409 Han Chinese ancestry cases, 1,000 Han Chinese ancestry controls</t>
  </si>
  <si>
    <t>SP8</t>
  </si>
  <si>
    <t>SP8 - RPL23P8</t>
  </si>
  <si>
    <t>ENSG00000164651</t>
  </si>
  <si>
    <t>ENSG00000219451</t>
  </si>
  <si>
    <t>rs2709736-G</t>
  </si>
  <si>
    <t>rs2709736</t>
  </si>
  <si>
    <t>chr7:20,844,991-20,874,879</t>
  </si>
  <si>
    <t>[1.25-1.66]</t>
  </si>
  <si>
    <t>Illumina [516919]</t>
  </si>
  <si>
    <t>GCST000654</t>
  </si>
  <si>
    <t>FER1L6-AS2, FER1L6</t>
  </si>
  <si>
    <t>ENSG00000253868, ENSG00000214814</t>
  </si>
  <si>
    <t>rs4870888-C</t>
  </si>
  <si>
    <t>rs4870888</t>
  </si>
  <si>
    <t>chr8:125,108,977-125,108,977</t>
  </si>
  <si>
    <t>rs61549860-T</t>
  </si>
  <si>
    <t>rs61549860</t>
  </si>
  <si>
    <t>chr7:18,444,419-18,444,419</t>
  </si>
  <si>
    <t>[0.36-0.83] unit increase</t>
  </si>
  <si>
    <t>NPTX1</t>
  </si>
  <si>
    <t>NPTX1 - AC120024.2</t>
  </si>
  <si>
    <t>ENSG00000171246</t>
  </si>
  <si>
    <t>ENSG00000262000</t>
  </si>
  <si>
    <t>rs7222752-G</t>
  </si>
  <si>
    <t>rs7222752</t>
  </si>
  <si>
    <t>AC011603.4 - DHH</t>
  </si>
  <si>
    <t>ENSG00000139549</t>
  </si>
  <si>
    <t>rs7314975-A</t>
  </si>
  <si>
    <t>rs7314975</t>
  </si>
  <si>
    <t>LINC00615</t>
  </si>
  <si>
    <t>LINC02822</t>
  </si>
  <si>
    <t>ENSG00000286021</t>
  </si>
  <si>
    <t>rs75062117-?</t>
  </si>
  <si>
    <t>rs75062117</t>
  </si>
  <si>
    <t>MAPK8IP1</t>
  </si>
  <si>
    <t>ENSG00000121653</t>
  </si>
  <si>
    <t>rs78014668-C</t>
  </si>
  <si>
    <t>rs78014668</t>
  </si>
  <si>
    <t>ANKRD23, CNNM3</t>
  </si>
  <si>
    <t>ENSG00000163126, ENSG00000168763</t>
  </si>
  <si>
    <t>rs78381888-A</t>
  </si>
  <si>
    <t>rs78381888</t>
  </si>
  <si>
    <t>chr2:97,500,775-97,500,775</t>
  </si>
  <si>
    <t>VKORC1, BCKDK, KAT8, PRSS8, PRSS36, FUS</t>
  </si>
  <si>
    <t>PRSS36</t>
  </si>
  <si>
    <t>ENSG00000178226</t>
  </si>
  <si>
    <t>rs8047469-G</t>
  </si>
  <si>
    <t>rs8047469</t>
  </si>
  <si>
    <t>ZNF204P</t>
  </si>
  <si>
    <t>ZNF204P - ZNF391</t>
  </si>
  <si>
    <t>ENSG00000124613</t>
  </si>
  <si>
    <t>rs9393813-A</t>
  </si>
  <si>
    <t>rs9393813</t>
  </si>
  <si>
    <t>[1.05655-1.13342]</t>
  </si>
  <si>
    <t>1p35.1</t>
  </si>
  <si>
    <t>CSMD2</t>
  </si>
  <si>
    <t>ENSG00000121904</t>
  </si>
  <si>
    <t>rs9662615-T</t>
  </si>
  <si>
    <t>rs9662615</t>
  </si>
  <si>
    <t>chr1:34,604,567-34,604,567 </t>
  </si>
  <si>
    <t>[0.27-0.62] unit increase</t>
  </si>
  <si>
    <t>NFYC</t>
  </si>
  <si>
    <t>ENSG00000066136</t>
  </si>
  <si>
    <t>rs10489167-?</t>
  </si>
  <si>
    <t>rs10489167</t>
  </si>
  <si>
    <t>chr1:41,133,265-41,239,128</t>
  </si>
  <si>
    <t>Nassan M</t>
  </si>
  <si>
    <t>www.ncbi.nlm.nih.gov/pubmed/27769005</t>
  </si>
  <si>
    <t>A genome wide association study suggests the association of muskelin with early onset bipolar disorder: Implications for a GABAergic epileptogenic neurogenesis model.</t>
  </si>
  <si>
    <t>Bipolar disorder (early onset)</t>
  </si>
  <si>
    <t>600 European ancestry cases, 1,811 European ancestry controls</t>
  </si>
  <si>
    <t>142 European ancestry cases, 746 European ancestry controls</t>
  </si>
  <si>
    <t>MKLN1</t>
  </si>
  <si>
    <t>ENSG00000128585</t>
  </si>
  <si>
    <t>rs114034759-A</t>
  </si>
  <si>
    <t>rs114034759</t>
  </si>
  <si>
    <t>chr7:130,809,315-130,819,082 </t>
  </si>
  <si>
    <t>Affymetrix, Illumina [7859701] (imputed)</t>
  </si>
  <si>
    <t>GCST003742</t>
  </si>
  <si>
    <t>LYZL4, VIPR1</t>
  </si>
  <si>
    <t>AC092047.1 - VIPR1</t>
  </si>
  <si>
    <t>ENSG00000235787</t>
  </si>
  <si>
    <t>ENSG00000114812</t>
  </si>
  <si>
    <t>rs11709009-A</t>
  </si>
  <si>
    <t>rs11709009</t>
  </si>
  <si>
    <t>chr3:42,492,451-42,529,082</t>
  </si>
  <si>
    <t>Subjective response to lithium treatment</t>
  </si>
  <si>
    <t>1,639  European ancestry bipolar disorder responder cases, 8,899 European ancestry controls</t>
  </si>
  <si>
    <t>OR4F16, OR4F29, LOC729467, LOC100133331, LOC100132287, FGGY</t>
  </si>
  <si>
    <t>AC093425.1, LINC01358</t>
  </si>
  <si>
    <t>ENSG00000224609, ENSG00000237352</t>
  </si>
  <si>
    <t>rs12144699-A</t>
  </si>
  <si>
    <t>rs12144699</t>
  </si>
  <si>
    <t>chr1:59,605,197-59,605,197</t>
  </si>
  <si>
    <t>GCST003158</t>
  </si>
  <si>
    <t>CCDC170</t>
  </si>
  <si>
    <t>ENSG00000120262</t>
  </si>
  <si>
    <t>rs141252918-G</t>
  </si>
  <si>
    <t>rs141252918</t>
  </si>
  <si>
    <t>chr6:151,729,167-151,854,641</t>
  </si>
  <si>
    <t>1.39-2.14</t>
  </si>
  <si>
    <t>rs1948223-C</t>
  </si>
  <si>
    <t>rs1948223</t>
  </si>
  <si>
    <t>chr4:118,545,387-118,547,300</t>
  </si>
  <si>
    <t>rs3026433-G</t>
  </si>
  <si>
    <t>rs3026433</t>
  </si>
  <si>
    <t>chr12:110,517,930-111,155,531</t>
  </si>
  <si>
    <t>Response to ketamine in bipolar disorder or major depression (antidepressant effects)</t>
  </si>
  <si>
    <t>157 European ancestry individuals</t>
  </si>
  <si>
    <t>SEC11A</t>
  </si>
  <si>
    <t>ENSG00000140612</t>
  </si>
  <si>
    <t>rs55945116-G</t>
  </si>
  <si>
    <t>rs55945116</t>
  </si>
  <si>
    <t>chr15:85,220,113-85,353,603</t>
  </si>
  <si>
    <t>[14.59-32.08] unit increase</t>
  </si>
  <si>
    <t>unipolar depression, depressive symptom measurement, response to ketamine, bipolar disorder</t>
  </si>
  <si>
    <t>http://www.ebi.ac.uk/efo/EFO_0003761, http://www.ebi.ac.uk/efo/EFO_0007006, http://www.ebi.ac.uk/efo/EFO_0009748, http://www.ebi.ac.uk/efo/EFO_0000289</t>
  </si>
  <si>
    <t>GCST007316</t>
  </si>
  <si>
    <t>22q11.22</t>
  </si>
  <si>
    <t>PPIL2, YPEL1, MAPK1, PPM1F, TOP3B</t>
  </si>
  <si>
    <t>AP000553.8 - MAPK1</t>
  </si>
  <si>
    <t>ENSG00000286127</t>
  </si>
  <si>
    <t>ENSG00000100030</t>
  </si>
  <si>
    <t>rs5754941-C</t>
  </si>
  <si>
    <t>rs5754941</t>
  </si>
  <si>
    <t>chr22:22,097,006-22,220,074</t>
  </si>
  <si>
    <t>ALOX12-AS1, ALOX12P2</t>
  </si>
  <si>
    <t>ENSG00000215067, ENSG00000262943</t>
  </si>
  <si>
    <t>rs58630086-?</t>
  </si>
  <si>
    <t>rs58630086</t>
  </si>
  <si>
    <t>chr17:6,781,413-6,781,413</t>
  </si>
  <si>
    <t>ALG14, TMEM56, TMEM56-RWDD3</t>
  </si>
  <si>
    <t>TLCD4-RWDD3, TLCD4</t>
  </si>
  <si>
    <t>ENSG00000271092, ENSG00000152078</t>
  </si>
  <si>
    <t>rs72966520-C</t>
  </si>
  <si>
    <t>rs72966520</t>
  </si>
  <si>
    <t>chr1:95,608,333-95,608,333</t>
  </si>
  <si>
    <t>9q22.31</t>
  </si>
  <si>
    <t>SPTLC1, ROR2</t>
  </si>
  <si>
    <t>SPTLC1</t>
  </si>
  <si>
    <t>ENSG00000090054</t>
  </si>
  <si>
    <t>rs7872515-?</t>
  </si>
  <si>
    <t>rs7872515</t>
  </si>
  <si>
    <t>chr9:94,815,594-94,832,043</t>
  </si>
  <si>
    <t>LRRC3C, GSDMA, PSMD3, CSF3, MED24, SNORD124, THRA</t>
  </si>
  <si>
    <t>PSMD3 - AC090844.3</t>
  </si>
  <si>
    <t>ENSG00000108344</t>
  </si>
  <si>
    <t>ENSG00000265799</t>
  </si>
  <si>
    <t>rs8067817-T</t>
  </si>
  <si>
    <t>rs8067817</t>
  </si>
  <si>
    <t>chr17:38,163,650-38,165,541</t>
  </si>
  <si>
    <t>GRTP1</t>
  </si>
  <si>
    <t>ENSG00000139835</t>
  </si>
  <si>
    <t>rs9577511-G</t>
  </si>
  <si>
    <t>rs9577511</t>
  </si>
  <si>
    <t>chr13:113,988,597-113,991,823</t>
  </si>
  <si>
    <t>[1.12-1.3]</t>
  </si>
  <si>
    <t>22q12.2</t>
  </si>
  <si>
    <t>ASCC2</t>
  </si>
  <si>
    <t>ENSG00000100325</t>
  </si>
  <si>
    <t>rs9608816-?</t>
  </si>
  <si>
    <t>rs9608816</t>
  </si>
  <si>
    <t>chr22:30,164,626-30,220,190</t>
  </si>
  <si>
    <t>chr18:52,821,063-52,821,124</t>
  </si>
  <si>
    <t>rs10878840-G</t>
  </si>
  <si>
    <t>rs10878840</t>
  </si>
  <si>
    <t>chr12:68,868,056-68,881,049</t>
  </si>
  <si>
    <t>GPSM3, NOTCH4, C6orf10</t>
  </si>
  <si>
    <t>TSBP1, TSBP1, TSBP1, TSBP1, TSBP1, TSBP1, TSBP1, TSBP1, TSBP1-AS1</t>
  </si>
  <si>
    <t>ENSG00000234280, ENSG00000232106, ENSG00000206245, ENSG00000204296, ENSG00000206310, ENSG00000226892, ENSG00000237881, ENSG00000236672, ENSG00000225914</t>
  </si>
  <si>
    <t>rs116403057-A</t>
  </si>
  <si>
    <t>rs116403057</t>
  </si>
  <si>
    <t>chr6:32,303,672-32,303,672</t>
  </si>
  <si>
    <t>AC104339.1 - AC022695.1</t>
  </si>
  <si>
    <t>ENSG00000233778</t>
  </si>
  <si>
    <t>ENSG00000253118</t>
  </si>
  <si>
    <t>rs116951791-?</t>
  </si>
  <si>
    <t>rs116951791</t>
  </si>
  <si>
    <t>chr8:93,219,721-93,466,667 </t>
  </si>
  <si>
    <t>ADGRE1</t>
  </si>
  <si>
    <t>ENSG00000174837</t>
  </si>
  <si>
    <t>rs147650109-G</t>
  </si>
  <si>
    <t>rs147650109</t>
  </si>
  <si>
    <t>chr19:6,908,895-6,908,895</t>
  </si>
  <si>
    <t>RASAL2</t>
  </si>
  <si>
    <t>ENSG00000075391</t>
  </si>
  <si>
    <t>rs186197500-A</t>
  </si>
  <si>
    <t>rs186197500</t>
  </si>
  <si>
    <t>chr1:178,100,219-178,100,219</t>
  </si>
  <si>
    <t>[1.45126296159233-2.35622325686603]</t>
  </si>
  <si>
    <t>AC021851.2 - CACYBPP2</t>
  </si>
  <si>
    <t>ENSG00000287621</t>
  </si>
  <si>
    <t>ENSG00000177855</t>
  </si>
  <si>
    <t>rs1950038-T</t>
  </si>
  <si>
    <t>rs1950038</t>
  </si>
  <si>
    <t>chr2:184,444,370-184,444,370</t>
  </si>
  <si>
    <t>NUMB</t>
  </si>
  <si>
    <t>ENSG00000133961</t>
  </si>
  <si>
    <t>rs2333194-?</t>
  </si>
  <si>
    <t>rs2333194</t>
  </si>
  <si>
    <t>chr14:73,748,908-73,915,861</t>
  </si>
  <si>
    <t>10q24.1</t>
  </si>
  <si>
    <t>SLIT1</t>
  </si>
  <si>
    <t>ENSG00000187122</t>
  </si>
  <si>
    <t>rs35425515-C</t>
  </si>
  <si>
    <t>rs35425515</t>
  </si>
  <si>
    <t>[1.28695491024776-1.78671931532916]</t>
  </si>
  <si>
    <t>LAMP3</t>
  </si>
  <si>
    <t>ENSG00000078081</t>
  </si>
  <si>
    <t>rs514636-?</t>
  </si>
  <si>
    <t>rs514636</t>
  </si>
  <si>
    <t>chr3:182,864,403-182,873,502</t>
  </si>
  <si>
    <t>ZNF541, GLTSCR1</t>
  </si>
  <si>
    <t>RN7SL322P - AC010519.1</t>
  </si>
  <si>
    <t>ENSG00000276588</t>
  </si>
  <si>
    <t>ENSG00000268746</t>
  </si>
  <si>
    <t>rs74577022-A</t>
  </si>
  <si>
    <t>rs74577022</t>
  </si>
  <si>
    <t>chr19:48,104,647-48,104,647</t>
  </si>
  <si>
    <t>WDR49</t>
  </si>
  <si>
    <t>ENSG00000174776</t>
  </si>
  <si>
    <t>rs7613933-G</t>
  </si>
  <si>
    <t>rs7613933</t>
  </si>
  <si>
    <t>chr3:167,304,189-167,307,847</t>
  </si>
  <si>
    <t>LGMNP1 - STARP1</t>
  </si>
  <si>
    <t>ENSG00000214269</t>
  </si>
  <si>
    <t>ENSG00000214266</t>
  </si>
  <si>
    <t>rs778433-A</t>
  </si>
  <si>
    <t>rs778433</t>
  </si>
  <si>
    <t>chr13:65,805,914-65,975,272</t>
  </si>
  <si>
    <t>USO1, TMSL3, G3BP2, FRG2, CDKL2, C4orf26</t>
  </si>
  <si>
    <t>ODAPH - CDKL2</t>
  </si>
  <si>
    <t>ENSG00000138769</t>
  </si>
  <si>
    <t>rs78295376-C</t>
  </si>
  <si>
    <t>rs78295376</t>
  </si>
  <si>
    <t>chr4:76,495,491-76,495,491</t>
  </si>
  <si>
    <t>ENSG00000258081</t>
  </si>
  <si>
    <t>chr14:27602830-?</t>
  </si>
  <si>
    <t>chr14:27602830</t>
  </si>
  <si>
    <t>(dichotomous)</t>
  </si>
  <si>
    <t>[1.23-1.62]</t>
  </si>
  <si>
    <t>chr5:137,673,167-137,750,058 </t>
  </si>
  <si>
    <t>PFDN1, HBEGF, SLC4A9, ANKHD1, ANKHD1-EIF4EBP3</t>
  </si>
  <si>
    <t>ANKHD1-EIF4EBP3, ANKHD1</t>
  </si>
  <si>
    <t>ENSG00000254996, ENSG00000131503</t>
  </si>
  <si>
    <t>rs111998037-C</t>
  </si>
  <si>
    <t>rs111998037</t>
  </si>
  <si>
    <t>chr5:139,740,454-139,959,829</t>
  </si>
  <si>
    <t>TRNAR7</t>
  </si>
  <si>
    <t>GPX5 - ZBED9</t>
  </si>
  <si>
    <t>ENSG00000224586</t>
  </si>
  <si>
    <t>rs115769866-A</t>
  </si>
  <si>
    <t>rs115769866</t>
  </si>
  <si>
    <t>[1.1087-1.26988]</t>
  </si>
  <si>
    <t>LINC01221</t>
  </si>
  <si>
    <t>ENSG00000235492</t>
  </si>
  <si>
    <t>rs115858175-G</t>
  </si>
  <si>
    <t>rs115858175</t>
  </si>
  <si>
    <t>chr1:199,001,251-199,001,251</t>
  </si>
  <si>
    <t>rs13061878-?</t>
  </si>
  <si>
    <t>rs13061878</t>
  </si>
  <si>
    <t>chr3:61,575,424-61,629,868</t>
  </si>
  <si>
    <t>RN7SL361P - AC012498.2</t>
  </si>
  <si>
    <t>ENSG00000242158</t>
  </si>
  <si>
    <t>ENSG00000271134</t>
  </si>
  <si>
    <t>rs13411201-A</t>
  </si>
  <si>
    <t>rs13411201</t>
  </si>
  <si>
    <t>chr2:60,899,462-60,907,330</t>
  </si>
  <si>
    <t>Ho KWD</t>
  </si>
  <si>
    <t>www.ncbi.nlm.nih.gov/pubmed/30217971</t>
  </si>
  <si>
    <t>Genome-wide association study of seasonal affective disorder.</t>
  </si>
  <si>
    <t>Seasonality and depression</t>
  </si>
  <si>
    <t>1,380 European ancestry cases, 2,937 European ancestry controls</t>
  </si>
  <si>
    <t>3q13.31</t>
  </si>
  <si>
    <t>ZBTB20</t>
  </si>
  <si>
    <t>ENSG00000181722</t>
  </si>
  <si>
    <t>rs139459337-T</t>
  </si>
  <si>
    <t>rs139459337</t>
  </si>
  <si>
    <t>chr3:114,577,069-115,074,881</t>
  </si>
  <si>
    <t>[0.29-0.69] unit increase</t>
  </si>
  <si>
    <t>Affymetrix, Illumina [8153767] (imputed)</t>
  </si>
  <si>
    <t>unipolar depression, seasonality measurement, bipolar disorder</t>
  </si>
  <si>
    <t>http://www.ebi.ac.uk/efo/EFO_0003761, http://www.ebi.ac.uk/efo/EFO_0006876, http://www.ebi.ac.uk/efo/EFO_0000289</t>
  </si>
  <si>
    <t>GCST007102</t>
  </si>
  <si>
    <t>20q13.2</t>
  </si>
  <si>
    <t>BCAS1</t>
  </si>
  <si>
    <t>SUMO1P1 - BCAS1</t>
  </si>
  <si>
    <t>ENSG00000241721</t>
  </si>
  <si>
    <t>ENSG00000064787</t>
  </si>
  <si>
    <t>rs16998572-?</t>
  </si>
  <si>
    <t>rs16998572</t>
  </si>
  <si>
    <t>chr20:52,551,884-52,551,884</t>
  </si>
  <si>
    <t>PROM1</t>
  </si>
  <si>
    <t>ENSG00000007062</t>
  </si>
  <si>
    <t>rs17387100-G</t>
  </si>
  <si>
    <t>rs17387100</t>
  </si>
  <si>
    <t>chr4:15,982,382-15,995,125</t>
  </si>
  <si>
    <t>[1.54-1.99]</t>
  </si>
  <si>
    <t>LAMA4</t>
  </si>
  <si>
    <t>AL365214.3, AL365214.2</t>
  </si>
  <si>
    <t>ENSG00000281613, ENSG00000226440</t>
  </si>
  <si>
    <t>rs17680579-A</t>
  </si>
  <si>
    <t>rs17680579</t>
  </si>
  <si>
    <t>chr6:112,559,746-112,596,119</t>
  </si>
  <si>
    <t>RPLP0P2, DAGLA, MYRF, DKFZP434K028, TMEM258, MIR611, FEN1, FADS1</t>
  </si>
  <si>
    <t>MYRF-AS1</t>
  </si>
  <si>
    <t>ENSG00000124915</t>
  </si>
  <si>
    <t>rs2956395-C</t>
  </si>
  <si>
    <t>rs2956395</t>
  </si>
  <si>
    <t>chr11:61,490,486-61,528,306</t>
  </si>
  <si>
    <t>rs6079463-G</t>
  </si>
  <si>
    <t>rs6079463</t>
  </si>
  <si>
    <t>chr20:14,466,997-14,507,909</t>
  </si>
  <si>
    <t>KLHL23</t>
  </si>
  <si>
    <t>ENSG00000213160</t>
  </si>
  <si>
    <t>rs62173322-G</t>
  </si>
  <si>
    <t>rs62173322</t>
  </si>
  <si>
    <t>chr2:170,607,826-170,630,637</t>
  </si>
  <si>
    <t>OTUD7A</t>
  </si>
  <si>
    <t>ENSG00000169918</t>
  </si>
  <si>
    <t>rs76371172-G</t>
  </si>
  <si>
    <t>rs76371172</t>
  </si>
  <si>
    <t>chr15:31,814,455-31,814,455</t>
  </si>
  <si>
    <t>[1.35-2]</t>
  </si>
  <si>
    <t>Avramopoulos D</t>
  </si>
  <si>
    <t>www.ncbi.nlm.nih.gov/pubmed/25781172</t>
  </si>
  <si>
    <t>Infection and inflammation in schizophrenia and bipolar disorder: a genome wide study for interactions with genetic variation.</t>
  </si>
  <si>
    <t>Bipolar disorder (inflammation and infection response interaction)</t>
  </si>
  <si>
    <t>397 Ashkenazi Jewish bipolar disorder cases, 241  Ashkenazi Jewish controls</t>
  </si>
  <si>
    <t>LINC01121, SRBD1</t>
  </si>
  <si>
    <t>LINC01121</t>
  </si>
  <si>
    <t>ENSG00000205054</t>
  </si>
  <si>
    <t>rs885553-?</t>
  </si>
  <si>
    <t>rs885553</t>
  </si>
  <si>
    <t>chr2:45,453,858-45,458,918</t>
  </si>
  <si>
    <t>(anti-HSV1)</t>
  </si>
  <si>
    <t>Affymetrix [516638]</t>
  </si>
  <si>
    <t>HSV1 seropositivity, bipolar disorder</t>
  </si>
  <si>
    <t>http://www.ebi.ac.uk/efo/EFO_0007050, http://www.ebi.ac.uk/efo/EFO_0000289</t>
  </si>
  <si>
    <t>GCST002815</t>
  </si>
  <si>
    <t>2p25.1</t>
  </si>
  <si>
    <t>ASAP2</t>
  </si>
  <si>
    <t>ENSG00000151693</t>
  </si>
  <si>
    <t>rs907162-C</t>
  </si>
  <si>
    <t>rs907162</t>
  </si>
  <si>
    <t>chr2:9,410,629-9,410,629</t>
  </si>
  <si>
    <t>rs9521159-G</t>
  </si>
  <si>
    <t>rs9521159</t>
  </si>
  <si>
    <t>chr13:109,711,644-109,738,100</t>
  </si>
  <si>
    <t>TRANK1, MLH1, MIR4273, LRRFIP2, GOLGA4, FRG2C, EPM2AIP1</t>
  </si>
  <si>
    <t>rs998817-T</t>
  </si>
  <si>
    <t>rs998817</t>
  </si>
  <si>
    <t>chr4:118,403,014-118,479,462</t>
  </si>
  <si>
    <t>Suicide attempts in bipolar disorder or schizophrenia</t>
  </si>
  <si>
    <t>3,264 European ancestry attempters with bipolar disorder, 5,500 European ancestry nonattempters with bipolar disorder, 1,683 European ancestry attempters with schizophrenia, 2,946 European ancestry nonattempters with schizophrenia</t>
  </si>
  <si>
    <t>chr4_23273116-D-?</t>
  </si>
  <si>
    <t>chr4_23273116-D</t>
  </si>
  <si>
    <t>1.11-1.27</t>
  </si>
  <si>
    <t>NR [at least 8807005] (imputed)</t>
  </si>
  <si>
    <t>schizophrenia, bipolar disorder, attempted suicide</t>
  </si>
  <si>
    <t>http://www.ebi.ac.uk/efo/EFO_0000692, http://www.ebi.ac.uk/efo/EFO_0000289, http://www.ebi.ac.uk/efo/EFO_0004321</t>
  </si>
  <si>
    <t>GCST008122</t>
  </si>
  <si>
    <t>CACNA2D2</t>
  </si>
  <si>
    <t>ENSG00000007402</t>
  </si>
  <si>
    <t>rs11917269-G</t>
  </si>
  <si>
    <t>rs11917269</t>
  </si>
  <si>
    <t>chr3:50,442,800-50,505,395</t>
  </si>
  <si>
    <t>MCF2L2, MCCC1, LAMP3, DCUN1D1, ATP11B</t>
  </si>
  <si>
    <t>rs12493050-G</t>
  </si>
  <si>
    <t>rs12493050</t>
  </si>
  <si>
    <t>chr3:182,865,073-182,869,376</t>
  </si>
  <si>
    <t>CMKLR1</t>
  </si>
  <si>
    <t>CMKLR1 - LINC01498</t>
  </si>
  <si>
    <t>ENSG00000174600</t>
  </si>
  <si>
    <t>ENSG00000247213</t>
  </si>
  <si>
    <t>rs17040430-T</t>
  </si>
  <si>
    <t>rs17040430</t>
  </si>
  <si>
    <t>chr12:108,736,554-108,757,487</t>
  </si>
  <si>
    <t>17q24.3</t>
  </si>
  <si>
    <t>KCNJ2</t>
  </si>
  <si>
    <t>AC007423.1 - AC005181.1</t>
  </si>
  <si>
    <t>ENSG00000271239</t>
  </si>
  <si>
    <t>ENSG00000271101</t>
  </si>
  <si>
    <t>rs2190547-?</t>
  </si>
  <si>
    <t>rs2190547</t>
  </si>
  <si>
    <t>chr17:68,907,255-68,978,050</t>
  </si>
  <si>
    <t>RN7SKP13 - TENM3-AS1</t>
  </si>
  <si>
    <t>ENSG00000251742</t>
  </si>
  <si>
    <t>ENSG00000177822</t>
  </si>
  <si>
    <t>rs28625169-T</t>
  </si>
  <si>
    <t>rs28625169</t>
  </si>
  <si>
    <t>chr4:182,776,777-182,780,420</t>
  </si>
  <si>
    <t>[1.24-1.65]</t>
  </si>
  <si>
    <t>LOC105375956</t>
  </si>
  <si>
    <t>RN7SL592P - VLDLR-AS1</t>
  </si>
  <si>
    <t>ENSG00000236404</t>
  </si>
  <si>
    <t>rs36030485-?</t>
  </si>
  <si>
    <t>rs36030485</t>
  </si>
  <si>
    <t>chr9:2,411,646-2,411,646</t>
  </si>
  <si>
    <t>chr11:125,344,535-125,570,941</t>
  </si>
  <si>
    <t>2q24.2</t>
  </si>
  <si>
    <t>SLC4A10</t>
  </si>
  <si>
    <t>ENSG00000144290</t>
  </si>
  <si>
    <t>rs56037433-?</t>
  </si>
  <si>
    <t>rs56037433</t>
  </si>
  <si>
    <t>chr2:162,300,720-162,583,323</t>
  </si>
  <si>
    <t>www.ncbi.nlm.nih.gov/pubmed/24882193</t>
  </si>
  <si>
    <t>Bipolar disorder with comorbid binge eating history: a genome-wide association study implicates APOB.</t>
  </si>
  <si>
    <t>206 European ancestry cases with binge eating behavior, 723 European ancestry cases without binge eating behavior</t>
  </si>
  <si>
    <t>70 European ancestry cases with binge eating behavior, 758 European ancestry cases without binge eating behavior</t>
  </si>
  <si>
    <t>PRR5</t>
  </si>
  <si>
    <t>rs6006893-?</t>
  </si>
  <si>
    <t>rs6006893</t>
  </si>
  <si>
    <t>chr22:45,251,169-45,259,584</t>
  </si>
  <si>
    <t>Affymetrix [8466825] (imputed)</t>
  </si>
  <si>
    <t>GCST002420</t>
  </si>
  <si>
    <t>LARGE</t>
  </si>
  <si>
    <t>LINC01643</t>
  </si>
  <si>
    <t>ENSG00000236052</t>
  </si>
  <si>
    <t>rs61580878-A</t>
  </si>
  <si>
    <t>rs61580878</t>
  </si>
  <si>
    <t>chr22:34,498,035-34,513,671</t>
  </si>
  <si>
    <t>[1.11231-1.2811]</t>
  </si>
  <si>
    <t>6q22.1</t>
  </si>
  <si>
    <t>ROS1, DCBLD1</t>
  </si>
  <si>
    <t>DCBLD1, AL132671.2</t>
  </si>
  <si>
    <t>ENSG00000164465, ENSG00000282218</t>
  </si>
  <si>
    <t>rs62433108-G</t>
  </si>
  <si>
    <t>rs62433108</t>
  </si>
  <si>
    <t>chr6:117,790,566-117,819,198</t>
  </si>
  <si>
    <t>rs6844851-?</t>
  </si>
  <si>
    <t>rs6844851</t>
  </si>
  <si>
    <t>chr4:180,673,823-180,688,302</t>
  </si>
  <si>
    <t>8q24.12</t>
  </si>
  <si>
    <t>DEPTOR</t>
  </si>
  <si>
    <t>ENSG00000155792</t>
  </si>
  <si>
    <t>rs6993270-?</t>
  </si>
  <si>
    <t>rs6993270</t>
  </si>
  <si>
    <t>chr8:120,909,236-120,941,953</t>
  </si>
  <si>
    <t>LINC01790 - AC010983.1</t>
  </si>
  <si>
    <t>ENSG00000230173</t>
  </si>
  <si>
    <t>ENSG00000235056</t>
  </si>
  <si>
    <t>rs71420669-?</t>
  </si>
  <si>
    <t>rs71420669</t>
  </si>
  <si>
    <t>chr2:195,851,665-195,851,665</t>
  </si>
  <si>
    <t>rs735931-A</t>
  </si>
  <si>
    <t>rs735931</t>
  </si>
  <si>
    <t>chr3:10,525,096-10,525,096</t>
  </si>
  <si>
    <t>rs886424-?</t>
  </si>
  <si>
    <t>rs886424</t>
  </si>
  <si>
    <t>chr6:30,722,267-30,899,051</t>
  </si>
  <si>
    <t>CNN3, LOC729970, ALG14, TMEM56, TMEM56-RWDD3</t>
  </si>
  <si>
    <t>chr1_95580645_I-?</t>
  </si>
  <si>
    <t>chr1_95580645_I</t>
  </si>
  <si>
    <t>ANAPC7, ARPC3, GPN3, FAM216A</t>
  </si>
  <si>
    <t>chr12_110877946_I-?</t>
  </si>
  <si>
    <t>chr12_110877946_I</t>
  </si>
  <si>
    <t>[1.14-1.31]</t>
  </si>
  <si>
    <t>SLC35F4</t>
  </si>
  <si>
    <t>ENSG00000151812</t>
  </si>
  <si>
    <t>rs10134944-?</t>
  </si>
  <si>
    <t>rs10134944</t>
  </si>
  <si>
    <t>chr14:58,119,196-58,168,761</t>
  </si>
  <si>
    <t>Fiorica PN</t>
  </si>
  <si>
    <t>PeerJ</t>
  </si>
  <si>
    <t>www.ncbi.nlm.nih.gov/pubmed/31579629</t>
  </si>
  <si>
    <t>Transcriptome association studies of neuropsychiatric traits in African Americans implicate PRMT7 in schizophrenia.</t>
  </si>
  <si>
    <t>671 African American cases, 348 African American controls</t>
  </si>
  <si>
    <t>rs10168049-G</t>
  </si>
  <si>
    <t>rs10168049</t>
  </si>
  <si>
    <t>chr2:122,078,406-122,084,285</t>
  </si>
  <si>
    <t>Affymetrix [12799548] (imputed)</t>
  </si>
  <si>
    <t>GCST008905</t>
  </si>
  <si>
    <t>206 European ancestry cases with binge eating behavior, 723 European ancestry cases without binge eating behavior, 1,034 European ancestry controls</t>
  </si>
  <si>
    <t>70 European ancestry cases with binge eating behavior, 758 European ancestry cases without binge eating behavior, 832 European ancestry controls</t>
  </si>
  <si>
    <t>LINC02850 - AC115619.1</t>
  </si>
  <si>
    <t>ENSG00000236436</t>
  </si>
  <si>
    <t>ENSG00000261012</t>
  </si>
  <si>
    <t>rs10198175-?</t>
  </si>
  <si>
    <t>rs10198175</t>
  </si>
  <si>
    <t>chr2:21,133,883-21,133,883</t>
  </si>
  <si>
    <t>GCST002419</t>
  </si>
  <si>
    <t>Suicidal ideation in depression or bipolar disorder</t>
  </si>
  <si>
    <t>237 European ancestry cases, 510 European ancestry controls</t>
  </si>
  <si>
    <t>GRIP1</t>
  </si>
  <si>
    <t>ENSG00000155974</t>
  </si>
  <si>
    <t>rs10748045-G</t>
  </si>
  <si>
    <t>rs10748045</t>
  </si>
  <si>
    <t>chr12:66,800,444-66,842,447</t>
  </si>
  <si>
    <t>[1.41-2.25]</t>
  </si>
  <si>
    <t>Illumina [494742]</t>
  </si>
  <si>
    <t>unipolar depression, suicidal ideation, bipolar disorder</t>
  </si>
  <si>
    <t>http://www.ebi.ac.uk/efo/EFO_0003761, http://www.ebi.ac.uk/efo/EFO_0004320, http://www.ebi.ac.uk/efo/EFO_0000289</t>
  </si>
  <si>
    <t>GCST002505</t>
  </si>
  <si>
    <t>PCDH15</t>
  </si>
  <si>
    <t>ENSG00000150275</t>
  </si>
  <si>
    <t>rs11004733-C</t>
  </si>
  <si>
    <t>rs11004733</t>
  </si>
  <si>
    <t>chr10:56,849,344-56,885,124</t>
  </si>
  <si>
    <t>1.19-1.50</t>
  </si>
  <si>
    <t>AC026202.1 - AC087857.1</t>
  </si>
  <si>
    <t>ENSG00000230944</t>
  </si>
  <si>
    <t>ENSG00000229642</t>
  </si>
  <si>
    <t>rs11710433-?</t>
  </si>
  <si>
    <t>rs11710433</t>
  </si>
  <si>
    <t>chr3:5,705,052-5,705,052</t>
  </si>
  <si>
    <t>C7orf23, DMTF1</t>
  </si>
  <si>
    <t>DMTF1</t>
  </si>
  <si>
    <t>ENSG00000135164</t>
  </si>
  <si>
    <t>rs11773103-?</t>
  </si>
  <si>
    <t>rs11773103</t>
  </si>
  <si>
    <t>chr7:86,749,371-86,942,825 </t>
  </si>
  <si>
    <t>AC008571.2, LINC01470</t>
  </si>
  <si>
    <t>ENSG00000286749, ENSG00000249484</t>
  </si>
  <si>
    <t>rs12153740-C</t>
  </si>
  <si>
    <t>rs12153740</t>
  </si>
  <si>
    <t>chr5:152,076,762-152,076,764</t>
  </si>
  <si>
    <t>chr16:9,675,246-9,688,817</t>
  </si>
  <si>
    <t>chr16:89,736,352-89,743,000</t>
  </si>
  <si>
    <t>Smith EN</t>
  </si>
  <si>
    <t>www.ncbi.nlm.nih.gov/pubmed/21738484</t>
  </si>
  <si>
    <t>Genome-wide association of bipolar disorder suggests an enrichment of replicable associations in regions near genes.</t>
  </si>
  <si>
    <t>1,190 European and unknown ancestry cases, 401 European and unknown ancestry controls</t>
  </si>
  <si>
    <t>16,179 individuals</t>
  </si>
  <si>
    <t>MGAT4A</t>
  </si>
  <si>
    <t>ENSG00000071073</t>
  </si>
  <si>
    <t>rs12618769-T</t>
  </si>
  <si>
    <t>rs12618769</t>
  </si>
  <si>
    <t>chr2:99,239,164-99,261,396</t>
  </si>
  <si>
    <t>Affymetrix [703019]</t>
  </si>
  <si>
    <t>GCST001135</t>
  </si>
  <si>
    <t>chr13:108,632,789-108,670,081 </t>
  </si>
  <si>
    <t>rs12912251-?</t>
  </si>
  <si>
    <t>rs12912251</t>
  </si>
  <si>
    <t>chr2:181,045,579-181,077,144</t>
  </si>
  <si>
    <t>rs142370491-C</t>
  </si>
  <si>
    <t>rs142370491</t>
  </si>
  <si>
    <t>chr14:33,218,293-33,218,293</t>
  </si>
  <si>
    <t>AC006007.1 - AC073308.1</t>
  </si>
  <si>
    <t>ENSG00000230746</t>
  </si>
  <si>
    <t>ENSG00000280144</t>
  </si>
  <si>
    <t>rs143577122-C</t>
  </si>
  <si>
    <t>rs143577122</t>
  </si>
  <si>
    <t>chr7:145,640,606-145,640,606</t>
  </si>
  <si>
    <t>AC090578.1 - RPSAP74</t>
  </si>
  <si>
    <t>ENSG00000253621</t>
  </si>
  <si>
    <t>rs143685090-C</t>
  </si>
  <si>
    <t>rs143685090</t>
  </si>
  <si>
    <t>chr8:89,958,212-90,269,174</t>
  </si>
  <si>
    <t>LINC02058 - AC012625.1</t>
  </si>
  <si>
    <t>ENSG00000251361</t>
  </si>
  <si>
    <t>rs147721431-?</t>
  </si>
  <si>
    <t>rs147721431</t>
  </si>
  <si>
    <t>chr5:92,343,195-92,343,195 </t>
  </si>
  <si>
    <t>CFAP57, EBNA1BP2</t>
  </si>
  <si>
    <t>ENSG00000243710, ENSG00000117395</t>
  </si>
  <si>
    <t>rs150404479-?</t>
  </si>
  <si>
    <t>rs150404479</t>
  </si>
  <si>
    <t>chr1:43,635,672-43,688,550</t>
  </si>
  <si>
    <t>rs17082664-?</t>
  </si>
  <si>
    <t>rs17082664</t>
  </si>
  <si>
    <t>chr6:152,711,045-152,765,201</t>
  </si>
  <si>
    <t>MCTP2, SEPHS1P2</t>
  </si>
  <si>
    <t>AC091078.1</t>
  </si>
  <si>
    <t>ENSG00000257060</t>
  </si>
  <si>
    <t>rs17541406-?</t>
  </si>
  <si>
    <t>rs17541406</t>
  </si>
  <si>
    <t>chr15:93,889,459-93,889,459</t>
  </si>
  <si>
    <t>FXR1</t>
  </si>
  <si>
    <t>ENSG00000114416</t>
  </si>
  <si>
    <t>rs1805576-G</t>
  </si>
  <si>
    <t>rs1805576</t>
  </si>
  <si>
    <t>chr3:180,588,841-180,852,353</t>
  </si>
  <si>
    <t>F7, F10, PROZ, PCID2, CUL4A, LAMP1</t>
  </si>
  <si>
    <t>CUL4A</t>
  </si>
  <si>
    <t>ENSG00000139842</t>
  </si>
  <si>
    <t>rs1819204-A</t>
  </si>
  <si>
    <t>rs1819204</t>
  </si>
  <si>
    <t>chr13:113,819,921-113,911,532</t>
  </si>
  <si>
    <t>2q23.3</t>
  </si>
  <si>
    <t>LOC101929321</t>
  </si>
  <si>
    <t>AC007364.1</t>
  </si>
  <si>
    <t>ENSG00000231969</t>
  </si>
  <si>
    <t>rs182107583-C</t>
  </si>
  <si>
    <t>rs182107583</t>
  </si>
  <si>
    <t>4p11</t>
  </si>
  <si>
    <t>SLAIN2, SLC10A4, ZAR1, FRYL</t>
  </si>
  <si>
    <t>SLAIN2 - SLC10A4</t>
  </si>
  <si>
    <t>ENSG00000109171</t>
  </si>
  <si>
    <t>ENSG00000145248</t>
  </si>
  <si>
    <t>rs184148144-T</t>
  </si>
  <si>
    <t>rs184148144</t>
  </si>
  <si>
    <t>3q26.32</t>
  </si>
  <si>
    <t>KCNMB2</t>
  </si>
  <si>
    <t>AC117457.1, KCNMB2-AS1, KCNMB2</t>
  </si>
  <si>
    <t>ENSG00000275163, ENSG00000237978, ENSG00000197584</t>
  </si>
  <si>
    <t>rs2054399-?</t>
  </si>
  <si>
    <t>rs2054399</t>
  </si>
  <si>
    <t>chr3:178,340,684-178,360,298</t>
  </si>
  <si>
    <t>PXN, SIRT4, PLA2G1B, MSI1, COX6A1</t>
  </si>
  <si>
    <t>RPS27P25 - AC003982.1</t>
  </si>
  <si>
    <t>ENSG00000239881</t>
  </si>
  <si>
    <t>ENSG00000256695</t>
  </si>
  <si>
    <t>rs206949-A</t>
  </si>
  <si>
    <t>rs206949</t>
  </si>
  <si>
    <t>chr12:120,776,610-120,823,722</t>
  </si>
  <si>
    <t>RND1, DDX23, CANCNB3</t>
  </si>
  <si>
    <t>CACNB3</t>
  </si>
  <si>
    <t>ENSG00000167535</t>
  </si>
  <si>
    <t>rs2070615-G</t>
  </si>
  <si>
    <t>rs2070615</t>
  </si>
  <si>
    <t>chr12:49,201,207-49,218,171</t>
  </si>
  <si>
    <t>CTSF</t>
  </si>
  <si>
    <t>ENSG00000174080</t>
  </si>
  <si>
    <t>rs2242663-T</t>
  </si>
  <si>
    <t>rs2242663</t>
  </si>
  <si>
    <t>chr11:66,335,308-66,340,116</t>
  </si>
  <si>
    <t>AL355862.1 - U3</t>
  </si>
  <si>
    <t>ENSG00000212610</t>
  </si>
  <si>
    <t>rs2345964-A</t>
  </si>
  <si>
    <t>rs2345964</t>
  </si>
  <si>
    <t>chr1:163,744,838-163,766,672</t>
  </si>
  <si>
    <t>COMMD10</t>
  </si>
  <si>
    <t>ENSG00000145781</t>
  </si>
  <si>
    <t>rs26318-C</t>
  </si>
  <si>
    <t>rs26318</t>
  </si>
  <si>
    <t>chr5:115,687,905-115,687,905</t>
  </si>
  <si>
    <t>[1.49-2.5]</t>
  </si>
  <si>
    <t>Belmonte Mahon P</t>
  </si>
  <si>
    <t>www.ncbi.nlm.nih.gov/pubmed/21305692</t>
  </si>
  <si>
    <t>Genome-wide association analysis of age at onset and psychotic symptoms in bipolar disorder.</t>
  </si>
  <si>
    <t>Bipolar disorder (age of onset and psychotic symptoms)</t>
  </si>
  <si>
    <t>2,836 European ancestry cases, 2,744 European ancestry controls</t>
  </si>
  <si>
    <t>3,916 European cases, 5,112 controls</t>
  </si>
  <si>
    <t>CGNL1</t>
  </si>
  <si>
    <t>ENSG00000128849</t>
  </si>
  <si>
    <t>rs2934442-?</t>
  </si>
  <si>
    <t>rs2934442</t>
  </si>
  <si>
    <t>chr15:57,762,793-57,762,793</t>
  </si>
  <si>
    <t>(age of onset)</t>
  </si>
  <si>
    <t>Affymetrix, Illumina [2373895] (imputed)</t>
  </si>
  <si>
    <t>age at onset, bipolar disorder</t>
  </si>
  <si>
    <t>http://www.ebi.ac.uk/efo/EFO_0004847, http://www.ebi.ac.uk/efo/EFO_0000289</t>
  </si>
  <si>
    <t>GCST000969</t>
  </si>
  <si>
    <t>AL049781.1 - NPAS3</t>
  </si>
  <si>
    <t>ENSG00000280281</t>
  </si>
  <si>
    <t>rs35955717-T</t>
  </si>
  <si>
    <t>rs35955717</t>
  </si>
  <si>
    <t>chr14:33,394,294-33,395,060</t>
  </si>
  <si>
    <t>CDC25B</t>
  </si>
  <si>
    <t>ENSG00000101224</t>
  </si>
  <si>
    <t>rs3761218-?</t>
  </si>
  <si>
    <t>rs3761218</t>
  </si>
  <si>
    <t>chr20:3,756,597-3,778,042</t>
  </si>
  <si>
    <t>AC007389.1</t>
  </si>
  <si>
    <t>ENSG00000204929</t>
  </si>
  <si>
    <t>rs3911862-A</t>
  </si>
  <si>
    <t>rs3911862</t>
  </si>
  <si>
    <t>chr2:65,748,141-65,759,671</t>
  </si>
  <si>
    <t>KCNN3, PMVK, PBXIP1, PYGO2, SHC1, CKS1B, MIR4258, FLAD1, LENEP, ZBTB7B, DCST2, DCST1, LOC100505666, ADAM15</t>
  </si>
  <si>
    <t>rs4845399-T</t>
  </si>
  <si>
    <t>rs4845399</t>
  </si>
  <si>
    <t>chr1:154,834,092-154,916,106</t>
  </si>
  <si>
    <t>EGFR</t>
  </si>
  <si>
    <t>AC006971.1 - EGFR</t>
  </si>
  <si>
    <t>ENSG00000218586</t>
  </si>
  <si>
    <t>ENSG00000146648</t>
  </si>
  <si>
    <t>rs4947962-G</t>
  </si>
  <si>
    <t>rs4947962</t>
  </si>
  <si>
    <t>chr7:55,075,807-55,075,807</t>
  </si>
  <si>
    <t>ZNF577</t>
  </si>
  <si>
    <t>ENSG00000161551</t>
  </si>
  <si>
    <t>rs62110082-?</t>
  </si>
  <si>
    <t>rs62110082</t>
  </si>
  <si>
    <t>chr19:52,338,641-52,338,641</t>
  </si>
  <si>
    <t>Xp11.22</t>
  </si>
  <si>
    <t>SMC1A, RIBC1, HSD17B10, HUWE1, MIR98, MIRLET7F2</t>
  </si>
  <si>
    <t>HUWE1 - BX323845.1</t>
  </si>
  <si>
    <t>ENSG00000086758</t>
  </si>
  <si>
    <t>ENSG00000224735</t>
  </si>
  <si>
    <t>rs6529693-G</t>
  </si>
  <si>
    <t>rs6529693</t>
  </si>
  <si>
    <t>chrX:53,731,847-53,801,544</t>
  </si>
  <si>
    <t>rs7296262-T</t>
  </si>
  <si>
    <t>rs7296262</t>
  </si>
  <si>
    <t>chr12:129,084,752-129,095,072</t>
  </si>
  <si>
    <t>AC092110.1 - PSMC1P8</t>
  </si>
  <si>
    <t>ENSG00000285724</t>
  </si>
  <si>
    <t>ENSG00000256896</t>
  </si>
  <si>
    <t>rs73057489-C</t>
  </si>
  <si>
    <t>rs73057489</t>
  </si>
  <si>
    <t>chr12:17,523,754-17,523,754</t>
  </si>
  <si>
    <t>AL158090.1 - GAPDHP53</t>
  </si>
  <si>
    <t>ENSG00000232200</t>
  </si>
  <si>
    <t>ENSG00000234069</t>
  </si>
  <si>
    <t>rs76087671-T</t>
  </si>
  <si>
    <t>rs76087671</t>
  </si>
  <si>
    <t>chr20:24,311,177-24,311,177</t>
  </si>
  <si>
    <t>6p25.3</t>
  </si>
  <si>
    <t>LINC01622, FOXQ1</t>
  </si>
  <si>
    <t>AL033381.3 - FOXQ1</t>
  </si>
  <si>
    <t>ENSG00000286324</t>
  </si>
  <si>
    <t>ENSG00000164379</t>
  </si>
  <si>
    <t>rs77826363-T</t>
  </si>
  <si>
    <t>rs77826363</t>
  </si>
  <si>
    <t>chr6:1,129,037-1,129,037</t>
  </si>
  <si>
    <t>[0.45-1.06] unit increase</t>
  </si>
  <si>
    <t>ASTN2</t>
  </si>
  <si>
    <t>ENSG00000148219</t>
  </si>
  <si>
    <t>rs7858026-T</t>
  </si>
  <si>
    <t>rs7858026</t>
  </si>
  <si>
    <t>chr9:119,948,463-119,948,463</t>
  </si>
  <si>
    <t>TLE4</t>
  </si>
  <si>
    <t>ENSG00000106829</t>
  </si>
  <si>
    <t>rs914715-?</t>
  </si>
  <si>
    <t>rs914715</t>
  </si>
  <si>
    <t>chr9:82,195,974-82,310,898</t>
  </si>
  <si>
    <t>C6orf163</t>
  </si>
  <si>
    <t>SMIM8</t>
  </si>
  <si>
    <t>ENSG00000111850</t>
  </si>
  <si>
    <t>rs9362426-?</t>
  </si>
  <si>
    <t>rs9362426</t>
  </si>
  <si>
    <t>chr6:88,073,359-88,103,149</t>
  </si>
  <si>
    <t>QKI, MEAT6</t>
  </si>
  <si>
    <t>AL078602.1 - AL358972.1</t>
  </si>
  <si>
    <t>ENSG00000235538</t>
  </si>
  <si>
    <t>ENSG00000226739</t>
  </si>
  <si>
    <t>rs9364726-A</t>
  </si>
  <si>
    <t>rs9364726</t>
  </si>
  <si>
    <t>chr6:164,657,737-164,658,880 </t>
  </si>
  <si>
    <t>[0.34-0.79] unit decrease</t>
  </si>
  <si>
    <t>AC092131.1 - PPIAP48</t>
  </si>
  <si>
    <t>ENSG00000259846</t>
  </si>
  <si>
    <t>ENSG00000260187</t>
  </si>
  <si>
    <t>rs976498-T</t>
  </si>
  <si>
    <t>rs976498</t>
  </si>
  <si>
    <t>chr13_73243177-D-?</t>
  </si>
  <si>
    <t>chr13_73243177-D</t>
  </si>
  <si>
    <t>1.32-1.93</t>
  </si>
  <si>
    <t>22q12.1</t>
  </si>
  <si>
    <t>ENSG00000133454</t>
  </si>
  <si>
    <t>rs1001021-A</t>
  </si>
  <si>
    <t>rs1001021</t>
  </si>
  <si>
    <t>chr22:26,387,764-26,403,599</t>
  </si>
  <si>
    <t>9q33.3</t>
  </si>
  <si>
    <t>MVB12B, NRON</t>
  </si>
  <si>
    <t>MVB12B</t>
  </si>
  <si>
    <t>ENSG00000196814</t>
  </si>
  <si>
    <t>rs10122788-G</t>
  </si>
  <si>
    <t>rs10122788</t>
  </si>
  <si>
    <t>chr9:129,184,309-129,206,832</t>
  </si>
  <si>
    <t>SLC8A3</t>
  </si>
  <si>
    <t>ENSG00000100678</t>
  </si>
  <si>
    <t>rs10136228-G</t>
  </si>
  <si>
    <t>rs10136228</t>
  </si>
  <si>
    <t>chr14:70,585,269-70,636,771</t>
  </si>
  <si>
    <t>3,264 European ancestry attempters, 5,500 European ancestry nonattempters</t>
  </si>
  <si>
    <t>PBK, ESCO2</t>
  </si>
  <si>
    <t>ENSG00000168078, ENSG00000171320</t>
  </si>
  <si>
    <t>rs1052873-C</t>
  </si>
  <si>
    <t>rs1052873</t>
  </si>
  <si>
    <t>chr8:27,586,201-27,667,793</t>
  </si>
  <si>
    <t>NR [8807005] (imputed)</t>
  </si>
  <si>
    <t>GCST008119</t>
  </si>
  <si>
    <t>AL358942.1 - AL360085.1</t>
  </si>
  <si>
    <t>ENSG00000225580</t>
  </si>
  <si>
    <t>ENSG00000271498</t>
  </si>
  <si>
    <t>rs10782174-?</t>
  </si>
  <si>
    <t>rs10782174</t>
  </si>
  <si>
    <t>chr6:112,968,423-113,144,268</t>
  </si>
  <si>
    <t>chr12:99,436,519-99,523,305</t>
  </si>
  <si>
    <t>ENSG00000185046</t>
  </si>
  <si>
    <t>rs10860416-G</t>
  </si>
  <si>
    <t>rs10860416</t>
  </si>
  <si>
    <t>chr12:99,692,007-99,692,007</t>
  </si>
  <si>
    <t>GNL3, PBRM1</t>
  </si>
  <si>
    <t>PBRM1, GNL3</t>
  </si>
  <si>
    <t>ENSG00000163939, ENSG00000163938</t>
  </si>
  <si>
    <t>rs10865974-?</t>
  </si>
  <si>
    <t>rs10865974</t>
  </si>
  <si>
    <t>chr3:52,572,056-52,828,628</t>
  </si>
  <si>
    <t>ENSG00000186153</t>
  </si>
  <si>
    <t>rs11150078-?</t>
  </si>
  <si>
    <t>rs11150078</t>
  </si>
  <si>
    <t>chr16:78,458,617-78,496,899</t>
  </si>
  <si>
    <t>RBISP1 - SEPHS1</t>
  </si>
  <si>
    <t>ENSG00000226209</t>
  </si>
  <si>
    <t>ENSG00000086475</t>
  </si>
  <si>
    <t>rs113386487-T</t>
  </si>
  <si>
    <t>rs113386487</t>
  </si>
  <si>
    <t>[1.27-1.79]</t>
  </si>
  <si>
    <t>13q12.11</t>
  </si>
  <si>
    <t>PHF2P2</t>
  </si>
  <si>
    <t>ENSG00000226057</t>
  </si>
  <si>
    <t>rs113988902-C</t>
  </si>
  <si>
    <t>rs113988902</t>
  </si>
  <si>
    <t>chr13:19,525,105-19,525,105</t>
  </si>
  <si>
    <t>1.28-1.80</t>
  </si>
  <si>
    <t>UBAP2L, HAX1, AQP10, ATP8B2</t>
  </si>
  <si>
    <t>AL354980.1 - RNU6-239P</t>
  </si>
  <si>
    <t>ENSG00000252682</t>
  </si>
  <si>
    <t>ENSG00000212292</t>
  </si>
  <si>
    <t>rs115462819-C</t>
  </si>
  <si>
    <t>rs115462819</t>
  </si>
  <si>
    <t>chr1:154,001,061-154,265,961</t>
  </si>
  <si>
    <t>TDRD9</t>
  </si>
  <si>
    <t>ENSG00000156414</t>
  </si>
  <si>
    <t>rs11622475-?</t>
  </si>
  <si>
    <t>rs11622475</t>
  </si>
  <si>
    <t>chr14:104,363,748-104,528,302</t>
  </si>
  <si>
    <t>AC114689.3</t>
  </si>
  <si>
    <t>ENSG00000265533</t>
  </si>
  <si>
    <t>rs11660238-?</t>
  </si>
  <si>
    <t>rs11660238</t>
  </si>
  <si>
    <t>chr18:65,468,072-65,483,812</t>
  </si>
  <si>
    <t>ATP6V1H</t>
  </si>
  <si>
    <t>MAPK6P1 - AC103778.1</t>
  </si>
  <si>
    <t>ENSG00000206144</t>
  </si>
  <si>
    <t>ENSG00000253668</t>
  </si>
  <si>
    <t>rs11773966-A</t>
  </si>
  <si>
    <t>rs11773966</t>
  </si>
  <si>
    <t>chr8:54,473,074-54,584,965</t>
  </si>
  <si>
    <t>SCUBE2</t>
  </si>
  <si>
    <t>ENSG00000175356</t>
  </si>
  <si>
    <t>rs118102650-A</t>
  </si>
  <si>
    <t>rs118102650</t>
  </si>
  <si>
    <t>chr11:9,099,847-9,099,847 </t>
  </si>
  <si>
    <t>1.41-2.28</t>
  </si>
  <si>
    <t>CCDC7</t>
  </si>
  <si>
    <t>ENSG00000216937</t>
  </si>
  <si>
    <t>rs118167891-T</t>
  </si>
  <si>
    <t>rs118167891</t>
  </si>
  <si>
    <t>chr10:32,946,009-33,036,356</t>
  </si>
  <si>
    <t>1.47-2.53</t>
  </si>
  <si>
    <t>CERS6, MIR4774</t>
  </si>
  <si>
    <t>CERS6</t>
  </si>
  <si>
    <t>ENSG00000172292</t>
  </si>
  <si>
    <t>rs13006127-C</t>
  </si>
  <si>
    <t>rs13006127</t>
  </si>
  <si>
    <t>chr2:169,361,542-169,392,917</t>
  </si>
  <si>
    <t>AC026462.4 - PHBP21</t>
  </si>
  <si>
    <t>ENSG00000261261</t>
  </si>
  <si>
    <t>rs1344484-?</t>
  </si>
  <si>
    <t>rs1344484</t>
  </si>
  <si>
    <t>chr16:52,877,695-52,917,317</t>
  </si>
  <si>
    <t>DPP10</t>
  </si>
  <si>
    <t>ENSG00000175497</t>
  </si>
  <si>
    <t>rs1375144-?</t>
  </si>
  <si>
    <t>rs1375144</t>
  </si>
  <si>
    <t>chr2:116,197,648-116,315,262</t>
  </si>
  <si>
    <t>IWS1 - MYO7B</t>
  </si>
  <si>
    <t>ENSG00000163166</t>
  </si>
  <si>
    <t>ENSG00000169994</t>
  </si>
  <si>
    <t>rs138689899-C</t>
  </si>
  <si>
    <t>rs138689899</t>
  </si>
  <si>
    <t>chr2:128,288,162-128,288,162</t>
  </si>
  <si>
    <t>1.29-1.82</t>
  </si>
  <si>
    <t>3p12.3</t>
  </si>
  <si>
    <t>ROBO2</t>
  </si>
  <si>
    <t>ENSG00000185008</t>
  </si>
  <si>
    <t>rs1400237-T</t>
  </si>
  <si>
    <t>rs1400237</t>
  </si>
  <si>
    <t>chr3:76,159,906-76,178,350</t>
  </si>
  <si>
    <t>[13.27-29.6] unit increase</t>
  </si>
  <si>
    <t>FYCO1</t>
  </si>
  <si>
    <t>ENSG00000163820</t>
  </si>
  <si>
    <t>rs142055939-C</t>
  </si>
  <si>
    <t>rs142055939</t>
  </si>
  <si>
    <t>chr3:45,973,500-46,222,155</t>
  </si>
  <si>
    <t>1.26-1.75</t>
  </si>
  <si>
    <t>11p14.1</t>
  </si>
  <si>
    <t>AC090159.1</t>
  </si>
  <si>
    <t>ENSG00000255094</t>
  </si>
  <si>
    <t>rs1568889-?</t>
  </si>
  <si>
    <t>rs1568889</t>
  </si>
  <si>
    <t>chr11:28,009,463-28,373,543</t>
  </si>
  <si>
    <t>14q11.2</t>
  </si>
  <si>
    <t>HNRNPC</t>
  </si>
  <si>
    <t>ENSG00000092199</t>
  </si>
  <si>
    <t>rs17197037-A</t>
  </si>
  <si>
    <t>rs17197037</t>
  </si>
  <si>
    <t>chr14:21,684,080-21,725,654</t>
  </si>
  <si>
    <t>SLITRK1</t>
  </si>
  <si>
    <t>AL162493.1 - MTND4P1</t>
  </si>
  <si>
    <t>ENSG00000288016</t>
  </si>
  <si>
    <t>ENSG00000228597</t>
  </si>
  <si>
    <t>rs17371334-?</t>
  </si>
  <si>
    <t>rs17371334</t>
  </si>
  <si>
    <t>chr13:84,986,370-85,035,399</t>
  </si>
  <si>
    <t>(Cyclothymic)</t>
  </si>
  <si>
    <t>4q34.2</t>
  </si>
  <si>
    <t>GPM6A</t>
  </si>
  <si>
    <t>ENSG00000150625</t>
  </si>
  <si>
    <t>rs17599018-?</t>
  </si>
  <si>
    <t>rs17599018</t>
  </si>
  <si>
    <t>chr4:176,624,469-176,662,693</t>
  </si>
  <si>
    <t>(Dysthymic)</t>
  </si>
  <si>
    <t>ZBTB20, GAP43</t>
  </si>
  <si>
    <t>AC026341.1</t>
  </si>
  <si>
    <t>ENSG00000242880</t>
  </si>
  <si>
    <t>rs17756220-A</t>
  </si>
  <si>
    <t>rs17756220</t>
  </si>
  <si>
    <t>[0.27-0.66] unit decrease</t>
  </si>
  <si>
    <t>rs181957530-?</t>
  </si>
  <si>
    <t>(Conditioned on rs11724116)</t>
  </si>
  <si>
    <t>15q11.2</t>
  </si>
  <si>
    <t>GOLGA8S - AC100756.4</t>
  </si>
  <si>
    <t>ENSG00000261739</t>
  </si>
  <si>
    <t>ENSG00000286598</t>
  </si>
  <si>
    <t>rs183418565-?</t>
  </si>
  <si>
    <t>rs183418565</t>
  </si>
  <si>
    <t>LINC00992</t>
  </si>
  <si>
    <t>ENSG00000248663</t>
  </si>
  <si>
    <t>rs186672572-C</t>
  </si>
  <si>
    <t>rs186672572</t>
  </si>
  <si>
    <t>1.33-2.00</t>
  </si>
  <si>
    <t>PEX5L</t>
  </si>
  <si>
    <t>PEX5L - RNA5SP149</t>
  </si>
  <si>
    <t>ENSG00000114757</t>
  </si>
  <si>
    <t>ENSG00000201822</t>
  </si>
  <si>
    <t>rs191580074-A</t>
  </si>
  <si>
    <t>rs191580074</t>
  </si>
  <si>
    <t>chr3:179,801,914-179,801,914</t>
  </si>
  <si>
    <t>[1.21-1.44]</t>
  </si>
  <si>
    <t>www.ncbi.nlm.nih.gov/pubmed/19488044</t>
  </si>
  <si>
    <t>Genome-wide association study of bipolar disorder in European American and African American individuals.</t>
  </si>
  <si>
    <t>1,001 European ancestry cases, 1,033 European ancestry controls, 345 African American cases, 670 African American controls</t>
  </si>
  <si>
    <t>1,550 European ancestry individuals from 250 families, 1,263 European ancestry cases, 431 European ancestry controls</t>
  </si>
  <si>
    <t>DPY19L3</t>
  </si>
  <si>
    <t>ENSG00000178904</t>
  </si>
  <si>
    <t>rs2111504-T</t>
  </si>
  <si>
    <t>rs2111504</t>
  </si>
  <si>
    <t>chr19:32,830,261-32,992,855</t>
  </si>
  <si>
    <t>Affymetrix [702044]</t>
  </si>
  <si>
    <t>GCST000417</t>
  </si>
  <si>
    <t>TTC39B</t>
  </si>
  <si>
    <t>TTC39B - RPL7P33</t>
  </si>
  <si>
    <t>ENSG00000155158</t>
  </si>
  <si>
    <t>ENSG00000215236</t>
  </si>
  <si>
    <t>rs2245641-?</t>
  </si>
  <si>
    <t>rs2245641</t>
  </si>
  <si>
    <t>chr9:15,309,928-15,309,928</t>
  </si>
  <si>
    <t>(SM vs. Control)</t>
  </si>
  <si>
    <t>chr1:200,884,985-201,014,966</t>
  </si>
  <si>
    <t>chr16:23,621,132-23,650,836</t>
  </si>
  <si>
    <t>LINC00708, LOC105755953</t>
  </si>
  <si>
    <t>KRT8P37 - CHCHD3P1</t>
  </si>
  <si>
    <t>ENSG00000213771</t>
  </si>
  <si>
    <t>ENSG00000236420</t>
  </si>
  <si>
    <t>rs2646392-A</t>
  </si>
  <si>
    <t>rs2646392</t>
  </si>
  <si>
    <t>chr10:8,563,907-8,565,675</t>
  </si>
  <si>
    <t>[0.14-0.34] unit decrease</t>
  </si>
  <si>
    <t>CD276, C15orf59</t>
  </si>
  <si>
    <t>AC022188.1</t>
  </si>
  <si>
    <t>ENSG00000276807</t>
  </si>
  <si>
    <t>rs28627084-C</t>
  </si>
  <si>
    <t>rs28627084</t>
  </si>
  <si>
    <t>chr15:74,011,784-74,039,548</t>
  </si>
  <si>
    <t>rs2989476-?</t>
  </si>
  <si>
    <t>rs2989476</t>
  </si>
  <si>
    <t>chr1:61,026,145-61,072,248</t>
  </si>
  <si>
    <t>CACNA1B, TUBBP5</t>
  </si>
  <si>
    <t>AL591424.1</t>
  </si>
  <si>
    <t>ENSG00000229926</t>
  </si>
  <si>
    <t>rs3004668-G</t>
  </si>
  <si>
    <t>rs3004668</t>
  </si>
  <si>
    <t>chr9:141,015,351-141,072,939</t>
  </si>
  <si>
    <t>BBOX1-AS1 - CCDC34</t>
  </si>
  <si>
    <t>ENSG00000254560</t>
  </si>
  <si>
    <t>ENSG00000109881</t>
  </si>
  <si>
    <t>rs35107435-T</t>
  </si>
  <si>
    <t>rs35107435</t>
  </si>
  <si>
    <t>chr11:27,224,030-27,249,330</t>
  </si>
  <si>
    <t>1.10-1.24</t>
  </si>
  <si>
    <t>NCAM1</t>
  </si>
  <si>
    <t>ENSG00000149294</t>
  </si>
  <si>
    <t>rs3781878-?</t>
  </si>
  <si>
    <t>rs3781878</t>
  </si>
  <si>
    <t>chr11:113,120,212-113,120,212</t>
  </si>
  <si>
    <t>[1.2-2.08]</t>
  </si>
  <si>
    <t>rs3845817-T</t>
  </si>
  <si>
    <t>rs3845817</t>
  </si>
  <si>
    <t>AC008696.2 - RN7SL87P</t>
  </si>
  <si>
    <t>ENSG00000249881</t>
  </si>
  <si>
    <t>ENSG00000239390</t>
  </si>
  <si>
    <t>rs391760-?</t>
  </si>
  <si>
    <t>rs391760</t>
  </si>
  <si>
    <t>chr5:143,411,346-143,411,346</t>
  </si>
  <si>
    <t>Objective response to lithium treatment in bipolar disorder</t>
  </si>
  <si>
    <t>323 European ancestry responder cases, 853 European ancestry non-responder cases</t>
  </si>
  <si>
    <t>rs438475-A</t>
  </si>
  <si>
    <t>rs438475</t>
  </si>
  <si>
    <t>chr6:32,186,245-32,186,245</t>
  </si>
  <si>
    <t>GCST003161</t>
  </si>
  <si>
    <t>3p25.1</t>
  </si>
  <si>
    <t>FBLN2</t>
  </si>
  <si>
    <t>LINC00620</t>
  </si>
  <si>
    <t>ENSG00000224514</t>
  </si>
  <si>
    <t>rs4450798-T</t>
  </si>
  <si>
    <t>rs4450798</t>
  </si>
  <si>
    <t>chr3:13,737,000-13,759,386</t>
  </si>
  <si>
    <t>3p22.3</t>
  </si>
  <si>
    <t>CMTM8</t>
  </si>
  <si>
    <t>ENSG00000170293</t>
  </si>
  <si>
    <t>rs4627791-?</t>
  </si>
  <si>
    <t>rs4627791</t>
  </si>
  <si>
    <t>chr3:32,330,686-32,347,824</t>
  </si>
  <si>
    <t>AC106894.1 - LINC02493</t>
  </si>
  <si>
    <t>ENSG00000249998</t>
  </si>
  <si>
    <t>ENSG00000250819</t>
  </si>
  <si>
    <t>rs4698169-?</t>
  </si>
  <si>
    <t>rs4698169</t>
  </si>
  <si>
    <t>chr4:17,126,938-17,154,473</t>
  </si>
  <si>
    <t>(Anxious)</t>
  </si>
  <si>
    <t>14q32.11</t>
  </si>
  <si>
    <t>KCNK13, PSMC1</t>
  </si>
  <si>
    <t>KCNK13 - PSMC1</t>
  </si>
  <si>
    <t>ENSG00000152315</t>
  </si>
  <si>
    <t>ENSG00000100764</t>
  </si>
  <si>
    <t>rs4904644-A</t>
  </si>
  <si>
    <t>rs4904644</t>
  </si>
  <si>
    <t>chr14:90,665,098-90,805,358</t>
  </si>
  <si>
    <t>[0.14-0.35] unit decrease</t>
  </si>
  <si>
    <t>APOPT1, KLC1, XRCC3, ZFYVE21, PPP1R13B, LINC00637, C14orf2</t>
  </si>
  <si>
    <t>rs4906364-G</t>
  </si>
  <si>
    <t>TARS, ADAMTS12</t>
  </si>
  <si>
    <t>TARS - AC034232.1</t>
  </si>
  <si>
    <t>ENSG00000113407</t>
  </si>
  <si>
    <t>ENSG00000249360</t>
  </si>
  <si>
    <t>rs55685444-C</t>
  </si>
  <si>
    <t>rs55685444</t>
  </si>
  <si>
    <t>chr5:33,423,835-33,470,851</t>
  </si>
  <si>
    <t>[0.16-0.39] unit decrease</t>
  </si>
  <si>
    <t>COX5B, ACTR1B, LOC728537, ZAP70, TMEM131</t>
  </si>
  <si>
    <t>TMEM131</t>
  </si>
  <si>
    <t>ENSG00000075568</t>
  </si>
  <si>
    <t>rs56397913-C</t>
  </si>
  <si>
    <t>rs56397913</t>
  </si>
  <si>
    <t>chr2:98,380,681-98,599,499</t>
  </si>
  <si>
    <t>Xp22.12</t>
  </si>
  <si>
    <t>AL807740.1 - AL807742.1</t>
  </si>
  <si>
    <t>ENSG00000283400</t>
  </si>
  <si>
    <t>ENSG00000283380</t>
  </si>
  <si>
    <t>rs5990908-C</t>
  </si>
  <si>
    <t>rs5990908</t>
  </si>
  <si>
    <t>chrX:20,628,571-20,805,231</t>
  </si>
  <si>
    <t>chr5:146,222,074-146,226,196</t>
  </si>
  <si>
    <t>AL583809.1 - KRT8P2</t>
  </si>
  <si>
    <t>ENSG00000286464</t>
  </si>
  <si>
    <t>ENSG00000258828</t>
  </si>
  <si>
    <t>rs62002181-C</t>
  </si>
  <si>
    <t>rs62002181</t>
  </si>
  <si>
    <t>chr14:43,974,997-43,978,342</t>
  </si>
  <si>
    <t>SMYD3</t>
  </si>
  <si>
    <t>ENSG00000185420</t>
  </si>
  <si>
    <t>rs6426297-C</t>
  </si>
  <si>
    <t>rs6426297</t>
  </si>
  <si>
    <t>1.34-2.04</t>
  </si>
  <si>
    <t>chr10:6,944,973-6,949,726</t>
  </si>
  <si>
    <t>AC079896.1 - LYARP1</t>
  </si>
  <si>
    <t>ENSG00000231781</t>
  </si>
  <si>
    <t>ENSG00000229560</t>
  </si>
  <si>
    <t>rs6714647-A</t>
  </si>
  <si>
    <t>rs6714647</t>
  </si>
  <si>
    <t>LMAN2L, FER1L5, CNNM4</t>
  </si>
  <si>
    <t>rs6746896-A</t>
  </si>
  <si>
    <t>rs6746896</t>
  </si>
  <si>
    <t>SGOL1</t>
  </si>
  <si>
    <t>SGO1, SGO1-AS1</t>
  </si>
  <si>
    <t>ENSG00000129810, ENSG00000231304</t>
  </si>
  <si>
    <t>rs6767049-?</t>
  </si>
  <si>
    <t>rs6767049</t>
  </si>
  <si>
    <t>chr3:20,196,040-20,292,297 </t>
  </si>
  <si>
    <t>chr5:130,400,016-130,428,882</t>
  </si>
  <si>
    <t>rs6902652-G</t>
  </si>
  <si>
    <t>rs6902652</t>
  </si>
  <si>
    <t>chr6:10,167,557-10,176,036</t>
  </si>
  <si>
    <t>chr8:33,998,571-34,499,840</t>
  </si>
  <si>
    <t>Zai CC</t>
  </si>
  <si>
    <t>J Psychiatr Res</t>
  </si>
  <si>
    <t>www.ncbi.nlm.nih.gov/pubmed/25917933</t>
  </si>
  <si>
    <t>A genome-wide association study of suicide severity scores in bipolar disorder.</t>
  </si>
  <si>
    <t>Suicide in bipolar disorder</t>
  </si>
  <si>
    <t>959 European ancestry individuals</t>
  </si>
  <si>
    <t>CCDC7, C10orf68, ITGB1</t>
  </si>
  <si>
    <t>rs7079041-A</t>
  </si>
  <si>
    <t>rs7079041</t>
  </si>
  <si>
    <t>chr10:32,716,833-33,080,104</t>
  </si>
  <si>
    <t>(suicide behaviour severity)</t>
  </si>
  <si>
    <t>[0.0067-0.0409] unit increase</t>
  </si>
  <si>
    <t>Affymetrix, Illumina [2659407] (imputed)</t>
  </si>
  <si>
    <t>suicide behaviour measurement, bipolar disorder</t>
  </si>
  <si>
    <t>http://www.ebi.ac.uk/efo/EFO_0006882, http://www.ebi.ac.uk/efo/EFO_0000289</t>
  </si>
  <si>
    <t>GCST002699</t>
  </si>
  <si>
    <t>AC010422.6, ZNF490</t>
  </si>
  <si>
    <t>ENSG00000269693, ENSG00000188033</t>
  </si>
  <si>
    <t>rs7247513-?</t>
  </si>
  <si>
    <t>rs7247513</t>
  </si>
  <si>
    <t>chr19:12,682,829-12,724,645</t>
  </si>
  <si>
    <t>ATP8B3</t>
  </si>
  <si>
    <t>ENSG00000130270</t>
  </si>
  <si>
    <t>rs7250872-T</t>
  </si>
  <si>
    <t>rs7250872</t>
  </si>
  <si>
    <t>chr19:1,811,603-1,812,204</t>
  </si>
  <si>
    <t>FBXL17</t>
  </si>
  <si>
    <t>ENSG00000145743</t>
  </si>
  <si>
    <t>rs72795980-?</t>
  </si>
  <si>
    <t>rs72795980</t>
  </si>
  <si>
    <t>chr5:107,277,826-107,282,349</t>
  </si>
  <si>
    <t>TCL1B, AL133467.3</t>
  </si>
  <si>
    <t>ENSG00000213231, ENSG00000259084</t>
  </si>
  <si>
    <t>rs73348245-G</t>
  </si>
  <si>
    <t>rs73348245</t>
  </si>
  <si>
    <t>chr14:96,149,204-96,158,072</t>
  </si>
  <si>
    <t>1.15-1.40</t>
  </si>
  <si>
    <t>PHF7, NT5DC2, MUSTN1, LOC440957, GNL3, GLYCTK, GLT8D1, DNAH1, BAP1, ALAS1, ITIH3, ITIH4, PRKCD, ITIH1, NEK4, PBRM1, WDR82, TWF2, TNNC1, TMEM110, TLR9, SPCS1, SNORD69, NISCH, STAB1, SNORD19, SNORD19B, SFMBT1, SEMA3G, RFT1, PPM1M</t>
  </si>
  <si>
    <t>rs736408-C</t>
  </si>
  <si>
    <t>rs736408</t>
  </si>
  <si>
    <t>chr3:52,809,525-52,838,402</t>
  </si>
  <si>
    <t>rs74789784-?</t>
  </si>
  <si>
    <t>rs74789784</t>
  </si>
  <si>
    <t>SCTR, PCDP1</t>
  </si>
  <si>
    <t>CFAP221</t>
  </si>
  <si>
    <t>ENSG00000163075</t>
  </si>
  <si>
    <t>rs75580062-T</t>
  </si>
  <si>
    <t>rs75580062</t>
  </si>
  <si>
    <t>chr2:120,282,192-120,323,491</t>
  </si>
  <si>
    <t>[1.12-1.26]</t>
  </si>
  <si>
    <t>rs75687134-?</t>
  </si>
  <si>
    <t>rs75687134</t>
  </si>
  <si>
    <t>CLHC1</t>
  </si>
  <si>
    <t>ENSG00000162994</t>
  </si>
  <si>
    <t>rs7588591-?</t>
  </si>
  <si>
    <t>rs7588591</t>
  </si>
  <si>
    <t>chr2:55,341,479-55,459,094</t>
  </si>
  <si>
    <t>rs76420936-A</t>
  </si>
  <si>
    <t>rs76420936</t>
  </si>
  <si>
    <t>chr5:113,421,943-113,547,122</t>
  </si>
  <si>
    <t>[1.17-1.36]</t>
  </si>
  <si>
    <t>LINC02149</t>
  </si>
  <si>
    <t>ENSG00000249332</t>
  </si>
  <si>
    <t>rs77626951-G</t>
  </si>
  <si>
    <t>rs77626951</t>
  </si>
  <si>
    <t>chr5:15,098,250-15,113,739</t>
  </si>
  <si>
    <t>PRKAG2</t>
  </si>
  <si>
    <t>ENSG00000106617</t>
  </si>
  <si>
    <t>rs7795096-?</t>
  </si>
  <si>
    <t>rs7795096</t>
  </si>
  <si>
    <t>chr7:151,546,589-151,546,589</t>
  </si>
  <si>
    <t>(psychotic symptoms)</t>
  </si>
  <si>
    <t>psychotic symptoms, bipolar disorder</t>
  </si>
  <si>
    <t>http://www.ebi.ac.uk/efo/EFO_0005940, http://www.ebi.ac.uk/efo/EFO_0000289</t>
  </si>
  <si>
    <t>Yosifova A</t>
  </si>
  <si>
    <t>Genes Brain Behav</t>
  </si>
  <si>
    <t>www.ncbi.nlm.nih.gov/pubmed/21771265</t>
  </si>
  <si>
    <t>Genome-wide association study on bipolar disorder in the Bulgarian population.</t>
  </si>
  <si>
    <t>188 Bulgarian ancestry cases, 376 Bulgarian ancestry controls</t>
  </si>
  <si>
    <t>122 Bulgarian ancestry cases, 328 Bulgarian ancestry controls</t>
  </si>
  <si>
    <t>GRIK5</t>
  </si>
  <si>
    <t>ENSG00000105737</t>
  </si>
  <si>
    <t>rs8099939-T</t>
  </si>
  <si>
    <t>rs8099939</t>
  </si>
  <si>
    <t>chr19:42,521,108-42,521,108</t>
  </si>
  <si>
    <t>[1.43-2.67]</t>
  </si>
  <si>
    <t>Illumina [497732]</t>
  </si>
  <si>
    <t>GCST001164</t>
  </si>
  <si>
    <t>rs814197-G</t>
  </si>
  <si>
    <t>rs814197</t>
  </si>
  <si>
    <t>ARSG</t>
  </si>
  <si>
    <t>ENSG00000141337</t>
  </si>
  <si>
    <t>rs9910816-?</t>
  </si>
  <si>
    <t>rs9910816</t>
  </si>
  <si>
    <t>chr17:66,344,416-66,360,661</t>
  </si>
  <si>
    <t>(anti-CMV)</t>
  </si>
  <si>
    <t>bipolar disorder, cytomegalovirus seropositivity</t>
  </si>
  <si>
    <t>http://www.ebi.ac.uk/efo/EFO_0000289, http://www.ebi.ac.uk/efo/EFO_0007037</t>
  </si>
  <si>
    <t>FAM160B1</t>
  </si>
  <si>
    <t>chr10_116615129_I-?</t>
  </si>
  <si>
    <t>chr10_116615129_I</t>
  </si>
  <si>
    <t>ITCH, DYNLRB1, MAP1LC3A, PIGU, TP53INP2, NCOA6, HMGB3P1, GGT7, ACSS2, GSS, MYH7B</t>
  </si>
  <si>
    <t>chr20_33361359_I-?</t>
  </si>
  <si>
    <t>chr20_33361359_I</t>
  </si>
  <si>
    <t>PLXNA4</t>
  </si>
  <si>
    <t>chr7_131863813_D-?</t>
  </si>
  <si>
    <t>chr7_131863813_D</t>
  </si>
  <si>
    <t>IL7</t>
  </si>
  <si>
    <t>AC083837.1 - AC138646.1</t>
  </si>
  <si>
    <t>ENSG00000285744</t>
  </si>
  <si>
    <t>ENSG00000253659</t>
  </si>
  <si>
    <t>rs10448044-C</t>
  </si>
  <si>
    <t>rs10448044</t>
  </si>
  <si>
    <t>chr8:79,983,567-80,106,293</t>
  </si>
  <si>
    <t>(suicide attempt)</t>
  </si>
  <si>
    <t>z score increase</t>
  </si>
  <si>
    <t>RPSAP12 - Metazoa_SRP</t>
  </si>
  <si>
    <t>ENSG00000240087</t>
  </si>
  <si>
    <t>ENSG00000276746</t>
  </si>
  <si>
    <t>rs114588203-?</t>
  </si>
  <si>
    <t>rs114588203</t>
  </si>
  <si>
    <t>chr12:68,925,303-68,974,404 </t>
  </si>
  <si>
    <t>rs116075389-?</t>
  </si>
  <si>
    <t>rs116075389</t>
  </si>
  <si>
    <t>chr12:68,925,303-68,974,404</t>
  </si>
  <si>
    <t>TSHZ2</t>
  </si>
  <si>
    <t>ENSG00000182463</t>
  </si>
  <si>
    <t>rs118174081-?</t>
  </si>
  <si>
    <t>rs118174081</t>
  </si>
  <si>
    <t>chr20:51,778,123-51,778,123</t>
  </si>
  <si>
    <t>PDZD2</t>
  </si>
  <si>
    <t>ENSG00000133401</t>
  </si>
  <si>
    <t>rs11957407-?</t>
  </si>
  <si>
    <t>rs11957407</t>
  </si>
  <si>
    <t>chr5:31,917,242-31,917,242</t>
  </si>
  <si>
    <t>9q33.2</t>
  </si>
  <si>
    <t>AL441989.1 - MIR147A</t>
  </si>
  <si>
    <t>ENSG00000225960</t>
  </si>
  <si>
    <t>ENSG00000207814</t>
  </si>
  <si>
    <t>rs12236015-C</t>
  </si>
  <si>
    <t>rs12236015</t>
  </si>
  <si>
    <t>[8.54-19.43] unit decrease</t>
  </si>
  <si>
    <t>rs12912251-G</t>
  </si>
  <si>
    <t>CDH11</t>
  </si>
  <si>
    <t>ENSG00000140937</t>
  </si>
  <si>
    <t>rs12925656-C</t>
  </si>
  <si>
    <t>rs12925656</t>
  </si>
  <si>
    <t>chr16:64,938,894-65,134,795</t>
  </si>
  <si>
    <t>rs13409348-G</t>
  </si>
  <si>
    <t>rs13409348</t>
  </si>
  <si>
    <t>chr2:79,529,472-79,539,988</t>
  </si>
  <si>
    <t>Xq13.2</t>
  </si>
  <si>
    <t>LINC00684, FAM226A, FAM226B, PABPC1L2B, PABPC1L2A, NAP1L6, NAP1L2</t>
  </si>
  <si>
    <t>PABPC1L2B - PABPC1L2A</t>
  </si>
  <si>
    <t>ENSG00000184388</t>
  </si>
  <si>
    <t>ENSG00000186288</t>
  </si>
  <si>
    <t>rs140643378-G</t>
  </si>
  <si>
    <t>rs140643378</t>
  </si>
  <si>
    <t>chrX:72,224,808-72,319,579</t>
  </si>
  <si>
    <t>Xp22.2</t>
  </si>
  <si>
    <t>LOC100093698, ATXN3L, LOC100133123</t>
  </si>
  <si>
    <t>LINC01203</t>
  </si>
  <si>
    <t>ENSG00000226985</t>
  </si>
  <si>
    <t>rs142204301-A</t>
  </si>
  <si>
    <t>rs142204301</t>
  </si>
  <si>
    <t>chrX:13,376,810-13,376,810</t>
  </si>
  <si>
    <t>[1.15-1.32]</t>
  </si>
  <si>
    <t>AC023385.1, MSRA, MSRA</t>
  </si>
  <si>
    <t>ENSG00000285675, ENSG00000175806, ENSG00000285250</t>
  </si>
  <si>
    <t>rs1484642-C</t>
  </si>
  <si>
    <t>rs1484642</t>
  </si>
  <si>
    <t>chr8:9,985,314-9,989,417</t>
  </si>
  <si>
    <t>CDH23</t>
  </si>
  <si>
    <t>ENSG00000107736</t>
  </si>
  <si>
    <t>rs1625975-?</t>
  </si>
  <si>
    <t>rs1625975</t>
  </si>
  <si>
    <t>chr10:73,416,482-73,422,284</t>
  </si>
  <si>
    <t>rs17073012-G</t>
  </si>
  <si>
    <t>rs17073012</t>
  </si>
  <si>
    <t>chr6:112,179,638-112,190,113</t>
  </si>
  <si>
    <t>Swaminathan S</t>
  </si>
  <si>
    <t>www.ncbi.nlm.nih.gov/pubmed/25827505</t>
  </si>
  <si>
    <t>Characteristics of Bipolar I patients grouped by externalizing disorders.</t>
  </si>
  <si>
    <t>472 non-externalizing cases, 796 externalizing cases</t>
  </si>
  <si>
    <t>436 non-externalizing European ancestry cases, 801 externalizing European ancestry cases</t>
  </si>
  <si>
    <t>ST6GALNAC3</t>
  </si>
  <si>
    <t>AC104458.1 - TPI1P1</t>
  </si>
  <si>
    <t>ENSG00000272855</t>
  </si>
  <si>
    <t>ENSG00000226415</t>
  </si>
  <si>
    <t>rs17099448-?</t>
  </si>
  <si>
    <t>rs17099448</t>
  </si>
  <si>
    <t>chr1:77,147,800-77,189,026</t>
  </si>
  <si>
    <t>(externalizing vs. non-externalizing)</t>
  </si>
  <si>
    <t>Affymetrix [677171]</t>
  </si>
  <si>
    <t>GCST002809</t>
  </si>
  <si>
    <t>PI3, SEMG1, SEMG2, SLPI</t>
  </si>
  <si>
    <t>SEMG1 - SEMG2</t>
  </si>
  <si>
    <t>ENSG00000124233</t>
  </si>
  <si>
    <t>ENSG00000124157</t>
  </si>
  <si>
    <t>rs190905111-A</t>
  </si>
  <si>
    <t>rs190905111</t>
  </si>
  <si>
    <t>SPHK2, SEC1, RPL18, NTN5, FAM83E, DBP, FUT2, IZUMO1, FUT1, CA11, MAMSTR, FGF21, RASIP1</t>
  </si>
  <si>
    <t>RASIP1</t>
  </si>
  <si>
    <t>ENSG00000105538</t>
  </si>
  <si>
    <t>rs2287921-C</t>
  </si>
  <si>
    <t>rs2287921</t>
  </si>
  <si>
    <t>chr19:49,215,095-49,250,239</t>
  </si>
  <si>
    <t>chr2:102,651,670-102,663,628</t>
  </si>
  <si>
    <t>rs2314398-?</t>
  </si>
  <si>
    <t>rs2314398</t>
  </si>
  <si>
    <t>C2orf82, NGEF</t>
  </si>
  <si>
    <t>rs2592118-T</t>
  </si>
  <si>
    <t>rs2592118</t>
  </si>
  <si>
    <t>chr8:34,126,948-34,499,840</t>
  </si>
  <si>
    <t>ST3GAL1</t>
  </si>
  <si>
    <t>ENSG00000008513</t>
  </si>
  <si>
    <t>rs2736871-?</t>
  </si>
  <si>
    <t>rs2736871</t>
  </si>
  <si>
    <t>chr8:134,471,426-134,475,077</t>
  </si>
  <si>
    <t>(MCS)</t>
  </si>
  <si>
    <t>LINC01648 - AL137076.1</t>
  </si>
  <si>
    <t>ENSG00000233372</t>
  </si>
  <si>
    <t>rs2860031-?</t>
  </si>
  <si>
    <t>rs2860031</t>
  </si>
  <si>
    <t>chr1:30,525,681-30,525,714</t>
  </si>
  <si>
    <t>rs2989476-C</t>
  </si>
  <si>
    <t>rs3117099-?</t>
  </si>
  <si>
    <t>rs3117099</t>
  </si>
  <si>
    <t>chr6:32,340,176-32,358,270</t>
  </si>
  <si>
    <t>WSC domain containing 1</t>
  </si>
  <si>
    <t>AC104770.1 - RNU6-1264P</t>
  </si>
  <si>
    <t>ENSG00000262231</t>
  </si>
  <si>
    <t>ENSG00000206618</t>
  </si>
  <si>
    <t>rs3744728-C</t>
  </si>
  <si>
    <t>rs3744728</t>
  </si>
  <si>
    <t>chr17:6,084,516-6,093,951 </t>
  </si>
  <si>
    <t>AMPD2, GSTM4</t>
  </si>
  <si>
    <t>RPL7P8 - GSTM4</t>
  </si>
  <si>
    <t>ENSG00000235045</t>
  </si>
  <si>
    <t>ENSG00000168765</t>
  </si>
  <si>
    <t>rs3754450-T</t>
  </si>
  <si>
    <t>rs3754450</t>
  </si>
  <si>
    <t>chr1:110,172,362-110,198,727 </t>
  </si>
  <si>
    <t>[0.14-0.35] unit increase</t>
  </si>
  <si>
    <t>ANXA1</t>
  </si>
  <si>
    <t>ALDH1A1 - ANXA1</t>
  </si>
  <si>
    <t>ENSG00000165092</t>
  </si>
  <si>
    <t>ENSG00000135046</t>
  </si>
  <si>
    <t>rs3758354-C</t>
  </si>
  <si>
    <t>rs3758354</t>
  </si>
  <si>
    <t>chr9:75,714,313-75,789,935</t>
  </si>
  <si>
    <t>MIR3681HG</t>
  </si>
  <si>
    <t>ENSG00000224184</t>
  </si>
  <si>
    <t>rs4027132-?</t>
  </si>
  <si>
    <t>rs4027132</t>
  </si>
  <si>
    <t>chr2:12,037,492-12,037,492</t>
  </si>
  <si>
    <t>rs4075511-?</t>
  </si>
  <si>
    <t>rs4075511</t>
  </si>
  <si>
    <t>chr2:18,217,217-18,247,868</t>
  </si>
  <si>
    <t>rs409220-?</t>
  </si>
  <si>
    <t>rs409220</t>
  </si>
  <si>
    <t>chr5:143,422,945-143,422,945</t>
  </si>
  <si>
    <t>GARNL3</t>
  </si>
  <si>
    <t>ENSG00000136895</t>
  </si>
  <si>
    <t>rs4130590-?</t>
  </si>
  <si>
    <t>rs4130590</t>
  </si>
  <si>
    <t>chr9:130,107,964-130,112,231</t>
  </si>
  <si>
    <t>FOXO6, FOXO6</t>
  </si>
  <si>
    <t>ENSG00000281518, ENSG00000204060</t>
  </si>
  <si>
    <t>rs4660531-T</t>
  </si>
  <si>
    <t>rs4660531</t>
  </si>
  <si>
    <t>chr1:41,832,187-41,849,873</t>
  </si>
  <si>
    <t>AC092957.1</t>
  </si>
  <si>
    <t>ENSG00000243620</t>
  </si>
  <si>
    <t>rs4681346-?</t>
  </si>
  <si>
    <t>rs4681346</t>
  </si>
  <si>
    <t>chr3:146,727,640-146,832,117</t>
  </si>
  <si>
    <t>chr7:110,039,196-110,077,900</t>
  </si>
  <si>
    <t>RIN2</t>
  </si>
  <si>
    <t>ENSG00000132669</t>
  </si>
  <si>
    <t>rs4814920-?</t>
  </si>
  <si>
    <t>rs4814920</t>
  </si>
  <si>
    <t>chr20:19,848,328-19,865,956</t>
  </si>
  <si>
    <t>BTG4, MIR34B, MIR34C, C11orf88, LAYN</t>
  </si>
  <si>
    <t>LAYN</t>
  </si>
  <si>
    <t>ENSG00000204381</t>
  </si>
  <si>
    <t>rs4938784-T</t>
  </si>
  <si>
    <t>rs4938784</t>
  </si>
  <si>
    <t>chr11:111,413,465-111,413,465</t>
  </si>
  <si>
    <t>AC093459.1</t>
  </si>
  <si>
    <t>ENSG00000229066</t>
  </si>
  <si>
    <t>rs4972755-?</t>
  </si>
  <si>
    <t>rs4972755</t>
  </si>
  <si>
    <t>chr2:176,219,945-176,280,642</t>
  </si>
  <si>
    <t>TNKS, LINC00599, MIR124-1</t>
  </si>
  <si>
    <t>TNKS - LINC00599</t>
  </si>
  <si>
    <t>ENSG00000173273</t>
  </si>
  <si>
    <t>ENSG00000253230</t>
  </si>
  <si>
    <t>rs56662938-A</t>
  </si>
  <si>
    <t>rs56662938</t>
  </si>
  <si>
    <t>chr8:9,689,610-9,707,939</t>
  </si>
  <si>
    <t>5q33.3</t>
  </si>
  <si>
    <t>ADAM19</t>
  </si>
  <si>
    <t>ENSG00000135074</t>
  </si>
  <si>
    <t>rs58873874-?</t>
  </si>
  <si>
    <t>rs58873874</t>
  </si>
  <si>
    <t>chr5:156,886,334-156,945,148</t>
  </si>
  <si>
    <t>8p23.3</t>
  </si>
  <si>
    <t>DLGAP2</t>
  </si>
  <si>
    <t>DLGAP2, DLGAP2, DLGAP2</t>
  </si>
  <si>
    <t>ENSG00000282152, ENSG00000198010, ENSG00000274161</t>
  </si>
  <si>
    <t>rs59811079-G</t>
  </si>
  <si>
    <t>rs59811079</t>
  </si>
  <si>
    <t>chr8:1,622,853-1,628,723</t>
  </si>
  <si>
    <t>PARD6B</t>
  </si>
  <si>
    <t>PARD6B - BCAS4</t>
  </si>
  <si>
    <t>ENSG00000124171</t>
  </si>
  <si>
    <t>ENSG00000124243</t>
  </si>
  <si>
    <t>rs6122972-A</t>
  </si>
  <si>
    <t>rs6122972</t>
  </si>
  <si>
    <t>chr20:49,351,319-49,385,246</t>
  </si>
  <si>
    <t>[1.46-2.80]</t>
  </si>
  <si>
    <t>1p22.2</t>
  </si>
  <si>
    <t>AC098656.1 - AL627316.1</t>
  </si>
  <si>
    <t>ENSG00000287406</t>
  </si>
  <si>
    <t>ENSG00000287372</t>
  </si>
  <si>
    <t>rs6428588-C</t>
  </si>
  <si>
    <t>rs6428588</t>
  </si>
  <si>
    <t>chr1:90,822,817-90,825,206</t>
  </si>
  <si>
    <t>[1.1-1.27]</t>
  </si>
  <si>
    <t>KIAA1211L</t>
  </si>
  <si>
    <t>ENSG00000196872</t>
  </si>
  <si>
    <t>rs6733011-G</t>
  </si>
  <si>
    <t>rs6733011</t>
  </si>
  <si>
    <t>chr2:99,383,776-99,465,502</t>
  </si>
  <si>
    <t>rs67658161-A</t>
  </si>
  <si>
    <t>rs67658161</t>
  </si>
  <si>
    <t>1.09-1.24</t>
  </si>
  <si>
    <t>1q23.2</t>
  </si>
  <si>
    <t>CCDC19, TAGLN2, IGSF9, SLAMF9, LOC100505633, PIGM</t>
  </si>
  <si>
    <t>SLAMF9 - LINC01133</t>
  </si>
  <si>
    <t>ENSG00000162723</t>
  </si>
  <si>
    <t>ENSG00000224259</t>
  </si>
  <si>
    <t>rs68093531-C</t>
  </si>
  <si>
    <t>rs68093531</t>
  </si>
  <si>
    <t>chr1:159,914,924-159,924,568</t>
  </si>
  <si>
    <t>GARNL3, SLC2A8</t>
  </si>
  <si>
    <t>rs7041940-?</t>
  </si>
  <si>
    <t>rs7041940</t>
  </si>
  <si>
    <t>ETS1</t>
  </si>
  <si>
    <t>AP003532.1 - AP001000.1</t>
  </si>
  <si>
    <t>ENSG00000254591</t>
  </si>
  <si>
    <t>ENSG00000254612</t>
  </si>
  <si>
    <t>rs7123770-?</t>
  </si>
  <si>
    <t>rs7123770</t>
  </si>
  <si>
    <t>chr11:127,494,120-127,577,244</t>
  </si>
  <si>
    <t>AL589923.1</t>
  </si>
  <si>
    <t>ENSG00000232413</t>
  </si>
  <si>
    <t>rs72756712-G</t>
  </si>
  <si>
    <t>rs72756712</t>
  </si>
  <si>
    <t>chr9:128,902,906-128,902,906</t>
  </si>
  <si>
    <t>[1.16-1.43]</t>
  </si>
  <si>
    <t>rs72795979-?</t>
  </si>
  <si>
    <t>rs72795979</t>
  </si>
  <si>
    <t>IFT88</t>
  </si>
  <si>
    <t>ENSG00000032742</t>
  </si>
  <si>
    <t>rs7326068-A</t>
  </si>
  <si>
    <t>rs7326068</t>
  </si>
  <si>
    <t>chr13:21,124,355-21,269,314</t>
  </si>
  <si>
    <t>rs73577700-T</t>
  </si>
  <si>
    <t>rs73577700</t>
  </si>
  <si>
    <t>chr16:80,276,263-80,282,079</t>
  </si>
  <si>
    <t>rs74619861-?</t>
  </si>
  <si>
    <t>rs74619861</t>
  </si>
  <si>
    <t>chr3:175,223,896-175,223,896</t>
  </si>
  <si>
    <t>FCGR2A, FCGR3A, HSPA6</t>
  </si>
  <si>
    <t>rs7535475-?</t>
  </si>
  <si>
    <t>rs7535475</t>
  </si>
  <si>
    <t>chr1:161,457,637-161,463,601</t>
  </si>
  <si>
    <t>LINC01787</t>
  </si>
  <si>
    <t>ENSG00000231987</t>
  </si>
  <si>
    <t>rs75633108-C</t>
  </si>
  <si>
    <t>rs75633108</t>
  </si>
  <si>
    <t>chr1:96,680,444-96,735,185</t>
  </si>
  <si>
    <t>1.31-1.93</t>
  </si>
  <si>
    <t>AC096554.1 - AHCYP3</t>
  </si>
  <si>
    <t>ENSG00000228968</t>
  </si>
  <si>
    <t>ENSG00000233955</t>
  </si>
  <si>
    <t>rs7570682-?</t>
  </si>
  <si>
    <t>rs7570682</t>
  </si>
  <si>
    <t>chr2:104,983,267-104,983,267</t>
  </si>
  <si>
    <t>MRPL30, MITD1, MGAT4A, LYG1, LYG2, LIPT1, EIF5B, C2orf55, C2orf15, TXNDC9, TSGA10, REV1</t>
  </si>
  <si>
    <t>LINC02611</t>
  </si>
  <si>
    <t>ENSG00000226791</t>
  </si>
  <si>
    <t>rs7578035-G</t>
  </si>
  <si>
    <t>rs7578035</t>
  </si>
  <si>
    <t>chr2:99,382,892-99,389,870</t>
  </si>
  <si>
    <t>GLTP, TCHP, GIT2, ANKRD13A, C12orf76, IFT81</t>
  </si>
  <si>
    <t>AC007546.3 - IFT81</t>
  </si>
  <si>
    <t>ENSG00000286220</t>
  </si>
  <si>
    <t>ENSG00000122970</t>
  </si>
  <si>
    <t>rs78781559-A</t>
  </si>
  <si>
    <t>rs78781559</t>
  </si>
  <si>
    <t>chr12:110,354,536-110,513,316</t>
  </si>
  <si>
    <t>6q24.2</t>
  </si>
  <si>
    <t>HIVEP2</t>
  </si>
  <si>
    <t>ENSG00000010818</t>
  </si>
  <si>
    <t>rs79032349-T</t>
  </si>
  <si>
    <t>rs79032349</t>
  </si>
  <si>
    <t>chr6:143,194,088-143,194,088</t>
  </si>
  <si>
    <t>NRG3</t>
  </si>
  <si>
    <t>ENSG00000185737</t>
  </si>
  <si>
    <t>rs7912575-G</t>
  </si>
  <si>
    <t>rs7912575</t>
  </si>
  <si>
    <t>chr10:83,639,303-83,658,951</t>
  </si>
  <si>
    <t>13q12.3</t>
  </si>
  <si>
    <t>FLT1</t>
  </si>
  <si>
    <t>ENSG00000102755</t>
  </si>
  <si>
    <t>rs7982251-C</t>
  </si>
  <si>
    <t>rs7982251</t>
  </si>
  <si>
    <t>chr13:28,904,854-28,916,802</t>
  </si>
  <si>
    <t>16q13</t>
  </si>
  <si>
    <t>NLRC5</t>
  </si>
  <si>
    <t>ENSG00000140853</t>
  </si>
  <si>
    <t>rs821470-A</t>
  </si>
  <si>
    <t>rs821470</t>
  </si>
  <si>
    <t>chr16:57,054,086-57,058,582</t>
  </si>
  <si>
    <t>FGGY</t>
  </si>
  <si>
    <t>ENSG00000172456</t>
  </si>
  <si>
    <t>rs835436-T</t>
  </si>
  <si>
    <t>rs835436</t>
  </si>
  <si>
    <t>chr1:59,781,633-59,840,052</t>
  </si>
  <si>
    <t>ARF3, WNT10B, WNT1, DDN, PRKAG1, MLL2, RHEBL1, DHH, LMBR1L, TUBA1B</t>
  </si>
  <si>
    <t>chr12_49463279_D-?</t>
  </si>
  <si>
    <t>chr12_49463279_D</t>
  </si>
  <si>
    <t>rs10070308-?</t>
  </si>
  <si>
    <t>rs10070308</t>
  </si>
  <si>
    <t>TMEM132B</t>
  </si>
  <si>
    <t>ENSG00000139364</t>
  </si>
  <si>
    <t>rs1043607-?</t>
  </si>
  <si>
    <t>rs1043607</t>
  </si>
  <si>
    <t>chr12:126,143,346-126,143,346</t>
  </si>
  <si>
    <t>C11orf41</t>
  </si>
  <si>
    <t>KIAA1549L</t>
  </si>
  <si>
    <t>ENSG00000110427</t>
  </si>
  <si>
    <t>rs10437629-?</t>
  </si>
  <si>
    <t>rs10437629</t>
  </si>
  <si>
    <t>chr11:33,517,880-33,592,814</t>
  </si>
  <si>
    <t>chr1:79,263,252-79,267,876</t>
  </si>
  <si>
    <t>CR627240</t>
  </si>
  <si>
    <t>AL445623.2</t>
  </si>
  <si>
    <t>ENSG00000283982</t>
  </si>
  <si>
    <t>rs10965890-C</t>
  </si>
  <si>
    <t>rs10965890</t>
  </si>
  <si>
    <t>chr9:23,493,142-23,516,288</t>
  </si>
  <si>
    <t>AL135926.1, LINC00970</t>
  </si>
  <si>
    <t>ENSG00000285622, ENSG00000203601</t>
  </si>
  <si>
    <t>rs113123846-G</t>
  </si>
  <si>
    <t>rs113123846</t>
  </si>
  <si>
    <t>chr1:168,937,072-168,937,072</t>
  </si>
  <si>
    <t>CNTN5</t>
  </si>
  <si>
    <t>ENSG00000149972</t>
  </si>
  <si>
    <t>rs113262272-A</t>
  </si>
  <si>
    <t>rs113262272</t>
  </si>
  <si>
    <t>AC003975.1 - AC000372.1</t>
  </si>
  <si>
    <t>ENSG00000241921</t>
  </si>
  <si>
    <t>rs117982730-?</t>
  </si>
  <si>
    <t>rs117982730</t>
  </si>
  <si>
    <t>chr7:125,896,748-125,907,456 </t>
  </si>
  <si>
    <t>hsa-mir-708, ODZ4</t>
  </si>
  <si>
    <t>rs12290811-?</t>
  </si>
  <si>
    <t>AHCTF1P1</t>
  </si>
  <si>
    <t>rs12468729-G</t>
  </si>
  <si>
    <t>rs12468729</t>
  </si>
  <si>
    <t>chr2:162,332,328-162,333,430</t>
  </si>
  <si>
    <t>TRUB1 - LINC02626</t>
  </si>
  <si>
    <t>ENSG00000165832</t>
  </si>
  <si>
    <t>rs12761122-?</t>
  </si>
  <si>
    <t>rs12761122</t>
  </si>
  <si>
    <t>chr10:116,733,575-116,782,311</t>
  </si>
  <si>
    <t>MGC27382</t>
  </si>
  <si>
    <t>AC096531.2</t>
  </si>
  <si>
    <t>ENSG00000237413</t>
  </si>
  <si>
    <t>rs1323097-T</t>
  </si>
  <si>
    <t>rs1323097</t>
  </si>
  <si>
    <t>chr1:78,695,253-78,703,306</t>
  </si>
  <si>
    <t>[0.15-0.37] unit increase</t>
  </si>
  <si>
    <t>PER4</t>
  </si>
  <si>
    <t>AC009500.1 - AC004852.2</t>
  </si>
  <si>
    <t>ENSG00000236748</t>
  </si>
  <si>
    <t>ENSG00000278254</t>
  </si>
  <si>
    <t>rs13233490-?</t>
  </si>
  <si>
    <t>rs13233490</t>
  </si>
  <si>
    <t>SLC25A36</t>
  </si>
  <si>
    <t>ENSG00000114120</t>
  </si>
  <si>
    <t>rs141220432-?</t>
  </si>
  <si>
    <t>rs141220432</t>
  </si>
  <si>
    <t>chr3:140,676,800-140,771,688</t>
  </si>
  <si>
    <t>rs150516896-?</t>
  </si>
  <si>
    <t>rs150516896</t>
  </si>
  <si>
    <t>rs150888153-?</t>
  </si>
  <si>
    <t>rs150888153</t>
  </si>
  <si>
    <t>SORCS2</t>
  </si>
  <si>
    <t>ENSG00000184985</t>
  </si>
  <si>
    <t>rs16840900-?</t>
  </si>
  <si>
    <t>rs16840900</t>
  </si>
  <si>
    <t>chr4:7,716,205-7,718,802</t>
  </si>
  <si>
    <t>SPRED1</t>
  </si>
  <si>
    <t>AC087473.1</t>
  </si>
  <si>
    <t>ENSG00000259380</t>
  </si>
  <si>
    <t>rs16966460-?</t>
  </si>
  <si>
    <t>rs16966460</t>
  </si>
  <si>
    <t>chr15:38,486,801-38,527,620</t>
  </si>
  <si>
    <t>rs16966460-G</t>
  </si>
  <si>
    <t>rs17082664-G</t>
  </si>
  <si>
    <t>AC068305.2</t>
  </si>
  <si>
    <t>ENSG00000257443</t>
  </si>
  <si>
    <t>rs17121944-?</t>
  </si>
  <si>
    <t>rs17121944</t>
  </si>
  <si>
    <t>chr12:59,422,281-59,484,632</t>
  </si>
  <si>
    <t>AL451080.1 - AL031767.1</t>
  </si>
  <si>
    <t>ENSG00000287404</t>
  </si>
  <si>
    <t>ENSG00000227089</t>
  </si>
  <si>
    <t>rs17622252-?</t>
  </si>
  <si>
    <t>rs17622252</t>
  </si>
  <si>
    <t>chr6:21,325,059-21,332,795</t>
  </si>
  <si>
    <t>rs17730333-G</t>
  </si>
  <si>
    <t>rs17730333</t>
  </si>
  <si>
    <t>chr8:89,343,849-89,475,140</t>
  </si>
  <si>
    <t>WNK2, C9orf129</t>
  </si>
  <si>
    <t>WNK2</t>
  </si>
  <si>
    <t>ENSG00000165238</t>
  </si>
  <si>
    <t>rs1889339-G</t>
  </si>
  <si>
    <t>rs1889339</t>
  </si>
  <si>
    <t>chr9:96,053,928-96,053,928</t>
  </si>
  <si>
    <t>IGKV3D-7 - AC233263.2</t>
  </si>
  <si>
    <t>ENSG00000228325</t>
  </si>
  <si>
    <t>ENSG00000275490</t>
  </si>
  <si>
    <t>rs191753171-?</t>
  </si>
  <si>
    <t>rs191753171</t>
  </si>
  <si>
    <t>21q22.2</t>
  </si>
  <si>
    <t>BRWD1</t>
  </si>
  <si>
    <t>ENSG00000185658</t>
  </si>
  <si>
    <t>rs2150410-?</t>
  </si>
  <si>
    <t>rs2150410</t>
  </si>
  <si>
    <t>chr21:40,513,473-40,715,831</t>
  </si>
  <si>
    <t>PRSS3, UBE2R2</t>
  </si>
  <si>
    <t>UBE2R2-AS1</t>
  </si>
  <si>
    <t>ENSG00000235481</t>
  </si>
  <si>
    <t>rs216345-?</t>
  </si>
  <si>
    <t>rs216345</t>
  </si>
  <si>
    <t>chr9:33,782,375-33,817,617</t>
  </si>
  <si>
    <t>rs216345-T</t>
  </si>
  <si>
    <t>AC068135.2 - AC068135.1</t>
  </si>
  <si>
    <t>ENSG00000260142</t>
  </si>
  <si>
    <t>ENSG00000224670</t>
  </si>
  <si>
    <t>rs2176528-C</t>
  </si>
  <si>
    <t>rs2176528</t>
  </si>
  <si>
    <t>chr2:194,872,183-194,872,183</t>
  </si>
  <si>
    <t>chr11:107,756,551-107,756,551</t>
  </si>
  <si>
    <t>KIT</t>
  </si>
  <si>
    <t>LINC02260 - KIT</t>
  </si>
  <si>
    <t>ENSG00000250456</t>
  </si>
  <si>
    <t>ENSG00000157404</t>
  </si>
  <si>
    <t>rs2537859-T</t>
  </si>
  <si>
    <t>rs2537859</t>
  </si>
  <si>
    <t>chr4:55,481,585-55,482,818</t>
  </si>
  <si>
    <t>HLCS</t>
  </si>
  <si>
    <t>ENSG00000159267</t>
  </si>
  <si>
    <t>rs2835473-A</t>
  </si>
  <si>
    <t>rs2835473</t>
  </si>
  <si>
    <t>chr21:38,184,647-38,217,502</t>
  </si>
  <si>
    <t>[0.16-0.41] unit decrease</t>
  </si>
  <si>
    <t>MYOM3</t>
  </si>
  <si>
    <t>ENSG00000142661</t>
  </si>
  <si>
    <t>rs3934861-?</t>
  </si>
  <si>
    <t>rs3934861</t>
  </si>
  <si>
    <t>chr1:24,426,766-24,431,956</t>
  </si>
  <si>
    <t>ANTXR2, PCAT4</t>
  </si>
  <si>
    <t>ANTXR2</t>
  </si>
  <si>
    <t>ENSG00000163297</t>
  </si>
  <si>
    <t>rs4234848-?</t>
  </si>
  <si>
    <t>rs4234848</t>
  </si>
  <si>
    <t>chr4:80,850,805-80,850,805</t>
  </si>
  <si>
    <t>VAV3, VAV3-AS1</t>
  </si>
  <si>
    <t>VAV3-AS1, VAV3-AS1</t>
  </si>
  <si>
    <t>ENSG00000230489, ENSG00000284539</t>
  </si>
  <si>
    <t>rs436129-G</t>
  </si>
  <si>
    <t>rs436129</t>
  </si>
  <si>
    <t>chr1:108,442,003-108,523,973</t>
  </si>
  <si>
    <t>rs4380451-?</t>
  </si>
  <si>
    <t>rs4380451</t>
  </si>
  <si>
    <t>chr3:32,328,333-32,329,497</t>
  </si>
  <si>
    <t>chr7:83,712,363-83,778,360</t>
  </si>
  <si>
    <t>AC092818.1 - SMARCE1P4</t>
  </si>
  <si>
    <t>ENSG00000254038</t>
  </si>
  <si>
    <t>rs4739466-?</t>
  </si>
  <si>
    <t>rs4739466</t>
  </si>
  <si>
    <t>chr8:36,920,041-36,982,017</t>
  </si>
  <si>
    <t>rs4982029-A</t>
  </si>
  <si>
    <t>rs4982029</t>
  </si>
  <si>
    <t>chr14:33,458,493-33,484,436</t>
  </si>
  <si>
    <t>3q25.33</t>
  </si>
  <si>
    <t>IFT80, SMC4, MIR15B, MIR16-2, TRIM59, KPNA4, SCARNA7</t>
  </si>
  <si>
    <t>KPNA4</t>
  </si>
  <si>
    <t>ENSG00000186432</t>
  </si>
  <si>
    <t>rs58377812-T</t>
  </si>
  <si>
    <t>rs58377812</t>
  </si>
  <si>
    <t>chr3:159,990,642-160,312,921</t>
  </si>
  <si>
    <t>AL360085.1 - RNU6-1163P</t>
  </si>
  <si>
    <t>ENSG00000201386</t>
  </si>
  <si>
    <t>rs62421103-?</t>
  </si>
  <si>
    <t>rs62421103</t>
  </si>
  <si>
    <t>chr6:113,160,344-113,160,344</t>
  </si>
  <si>
    <t>BICRAL</t>
  </si>
  <si>
    <t>ENSG00000112624</t>
  </si>
  <si>
    <t>rs6458307-?</t>
  </si>
  <si>
    <t>rs6458307</t>
  </si>
  <si>
    <t>chr6:42,726,349-42,731,115</t>
  </si>
  <si>
    <t>[1.04-1.33]</t>
  </si>
  <si>
    <t>LINC01146</t>
  </si>
  <si>
    <t>ENSG00000258867</t>
  </si>
  <si>
    <t>rs6574988-?</t>
  </si>
  <si>
    <t>rs6574988</t>
  </si>
  <si>
    <t>chr14:88,558,635-88,633,195</t>
  </si>
  <si>
    <t>AL138826.1 - AL132799.1</t>
  </si>
  <si>
    <t>ENSG00000226733</t>
  </si>
  <si>
    <t>ENSG00000286405</t>
  </si>
  <si>
    <t>rs6921059-?</t>
  </si>
  <si>
    <t>rs6921059</t>
  </si>
  <si>
    <t>chr6:50,352,136-50,352,136</t>
  </si>
  <si>
    <t>CDR2L, ICT1, ATP5H, KCTD2, SLC16A5, ARMC7</t>
  </si>
  <si>
    <t>RN7SL573P, KCTD2, ATP5PD</t>
  </si>
  <si>
    <t>ENSG00000239607, ENSG00000180901, ENSG00000167863</t>
  </si>
  <si>
    <t>rs7210415-G</t>
  </si>
  <si>
    <t>rs7210415</t>
  </si>
  <si>
    <t>chr17:73,037,868-73,066,982</t>
  </si>
  <si>
    <t>COLEC12, THOC1</t>
  </si>
  <si>
    <t>AP000845.1 - COLEC12</t>
  </si>
  <si>
    <t>ENSG00000263884</t>
  </si>
  <si>
    <t>ENSG00000158270</t>
  </si>
  <si>
    <t>rs7226677-?</t>
  </si>
  <si>
    <t>rs7226677</t>
  </si>
  <si>
    <t>chr18:220,341-280,374</t>
  </si>
  <si>
    <t>TMX3</t>
  </si>
  <si>
    <t>AC067819.1 - TMX3</t>
  </si>
  <si>
    <t>ENSG00000264697</t>
  </si>
  <si>
    <t>ENSG00000166479</t>
  </si>
  <si>
    <t>rs7244261-T</t>
  </si>
  <si>
    <t>rs7244261</t>
  </si>
  <si>
    <t>chr18:66,214,219-66,275,770</t>
  </si>
  <si>
    <t>AC009468.1 - LINC01446</t>
  </si>
  <si>
    <t>ENSG00000228627</t>
  </si>
  <si>
    <t>ENSG00000205628</t>
  </si>
  <si>
    <t>rs73122740-T</t>
  </si>
  <si>
    <t>rs73122740</t>
  </si>
  <si>
    <t>chr7:53,695,512-53,734,421</t>
  </si>
  <si>
    <t>1.14-1.39</t>
  </si>
  <si>
    <t>rs7646282-T</t>
  </si>
  <si>
    <t>rs7646282</t>
  </si>
  <si>
    <t>chr3:114,577,069-115,052,096</t>
  </si>
  <si>
    <t>[0.26-0.64] unit decrease</t>
  </si>
  <si>
    <t>chr4:102,589,283-102,589,283</t>
  </si>
  <si>
    <t>7q32.2</t>
  </si>
  <si>
    <t>NRF1, RNA5SP244, MIR182, MIR96, MIR183</t>
  </si>
  <si>
    <t>NRF1</t>
  </si>
  <si>
    <t>ENSG00000106459</t>
  </si>
  <si>
    <t>rs77516904-G</t>
  </si>
  <si>
    <t>rs77516904</t>
  </si>
  <si>
    <t>chr7:129,267,301-129,267,301</t>
  </si>
  <si>
    <t>MLL5, SRPK2</t>
  </si>
  <si>
    <t>rs78785751-C</t>
  </si>
  <si>
    <t>rs78785751</t>
  </si>
  <si>
    <t>chr7:104,593,354-104,870,588</t>
  </si>
  <si>
    <t>PCED1B</t>
  </si>
  <si>
    <t>ENSG00000179715</t>
  </si>
  <si>
    <t>rs7979008-C</t>
  </si>
  <si>
    <t>rs7979008</t>
  </si>
  <si>
    <t>chr12:47,467,018-47,482,244</t>
  </si>
  <si>
    <t>FXNP1 - NRXN3</t>
  </si>
  <si>
    <t>ENSG00000258421</t>
  </si>
  <si>
    <t>rs809-T</t>
  </si>
  <si>
    <t>rs809</t>
  </si>
  <si>
    <t>chr14:78,556,464-78,556,464</t>
  </si>
  <si>
    <t>chr2_186025770_D-?</t>
  </si>
  <si>
    <t>chr2_186025770_D</t>
  </si>
  <si>
    <t>CDRT7</t>
  </si>
  <si>
    <t>AC005772.1</t>
  </si>
  <si>
    <t>ENSG00000232058</t>
  </si>
  <si>
    <t>rs1013191-T</t>
  </si>
  <si>
    <t>rs1013191</t>
  </si>
  <si>
    <t>chr17:14,928,733-14,934,487</t>
  </si>
  <si>
    <t>7q11.22</t>
  </si>
  <si>
    <t>AUTS2</t>
  </si>
  <si>
    <t>ENSG00000158321</t>
  </si>
  <si>
    <t>rs10237317-?</t>
  </si>
  <si>
    <t>rs10237317</t>
  </si>
  <si>
    <t>chr7:70,038,969-70,045,941 </t>
  </si>
  <si>
    <t>AKR1D1</t>
  </si>
  <si>
    <t>AC083867.2 - Y_RNA</t>
  </si>
  <si>
    <t>rs10255295-G</t>
  </si>
  <si>
    <t>chr7:137,858,766-137,861,963</t>
  </si>
  <si>
    <t>CDH13, AC099506.3, AC099506.1</t>
  </si>
  <si>
    <t>ENSG00000140945, ENSG00000286528, ENSG00000260862</t>
  </si>
  <si>
    <t>rs10492859-A</t>
  </si>
  <si>
    <t>rs10492859</t>
  </si>
  <si>
    <t>chr16:82,861,212-82,862,725</t>
  </si>
  <si>
    <t>rs11162556-A</t>
  </si>
  <si>
    <t>KRASP1</t>
  </si>
  <si>
    <t>RPSAP44 - KRASP1</t>
  </si>
  <si>
    <t>ENSG00000220773</t>
  </si>
  <si>
    <t>ENSG00000220635</t>
  </si>
  <si>
    <t>rs112647602-G</t>
  </si>
  <si>
    <t>rs112647602</t>
  </si>
  <si>
    <t>chr6:54,596,755-54,596,755</t>
  </si>
  <si>
    <t>[13.6-32.67] unit decrease</t>
  </si>
  <si>
    <t>CDH4</t>
  </si>
  <si>
    <t>ENSG00000179242</t>
  </si>
  <si>
    <t>rs116896199-?</t>
  </si>
  <si>
    <t>rs116896199</t>
  </si>
  <si>
    <t>chr20:60,106,873-60,106,873</t>
  </si>
  <si>
    <t>EFCAB10</t>
  </si>
  <si>
    <t>ENSG00000185055</t>
  </si>
  <si>
    <t>rs116979167-?</t>
  </si>
  <si>
    <t>rs116979167</t>
  </si>
  <si>
    <t>chr7:105,166,853-105,222,581</t>
  </si>
  <si>
    <t>AC099753.1</t>
  </si>
  <si>
    <t>ENSG00000282987</t>
  </si>
  <si>
    <t>rs11720452-?</t>
  </si>
  <si>
    <t>rs11720452</t>
  </si>
  <si>
    <t>chr3:21,248,642-21,300,028</t>
  </si>
  <si>
    <t>chr4:189,807,406-189,886,229</t>
  </si>
  <si>
    <t>C14orf165, C14orf167, DHRS4</t>
  </si>
  <si>
    <t>AL136419.2 - LINC00596</t>
  </si>
  <si>
    <t>ENSG00000285727</t>
  </si>
  <si>
    <t>ENSG00000259334</t>
  </si>
  <si>
    <t>rs12436436-?</t>
  </si>
  <si>
    <t>rs12436436</t>
  </si>
  <si>
    <t>chr14:24,360,772-24,382,905</t>
  </si>
  <si>
    <t>rs12436436-C</t>
  </si>
  <si>
    <t>rs12730292-C</t>
  </si>
  <si>
    <t>rs12730292</t>
  </si>
  <si>
    <t>chr1:79,238,015-79,261,383</t>
  </si>
  <si>
    <t>CAMKMT</t>
  </si>
  <si>
    <t>ENSG00000143919</t>
  </si>
  <si>
    <t>rs17498753-A</t>
  </si>
  <si>
    <t>rs17498753</t>
  </si>
  <si>
    <t>chr2:44,647,831-44,647,831</t>
  </si>
  <si>
    <t>[0.19-0.47] unit increase</t>
  </si>
  <si>
    <t>ADAMTS14</t>
  </si>
  <si>
    <t>ENSG00000138316</t>
  </si>
  <si>
    <t>rs17600642-?</t>
  </si>
  <si>
    <t>rs17600642</t>
  </si>
  <si>
    <t>chr10:72,462,994-72,474,758</t>
  </si>
  <si>
    <t>KIF5B</t>
  </si>
  <si>
    <t>ENSG00000170759</t>
  </si>
  <si>
    <t>rs1775715-G</t>
  </si>
  <si>
    <t>rs1775715</t>
  </si>
  <si>
    <t>chr10:32,289,452-32,328,526</t>
  </si>
  <si>
    <t>PDZD8 - AC005871.2</t>
  </si>
  <si>
    <t>ENSG00000165650</t>
  </si>
  <si>
    <t>ENSG00000258114</t>
  </si>
  <si>
    <t>rs181500-T</t>
  </si>
  <si>
    <t>rs181500</t>
  </si>
  <si>
    <t>chr10:119,181,871-119,181,871</t>
  </si>
  <si>
    <t>Xq26.1</t>
  </si>
  <si>
    <t>ELF4, AIFM1, RAB33A</t>
  </si>
  <si>
    <t>AIFM1</t>
  </si>
  <si>
    <t>ENSG00000156709</t>
  </si>
  <si>
    <t>rs188076915-G</t>
  </si>
  <si>
    <t>rs188076915</t>
  </si>
  <si>
    <t>chrX:129,243,173-129,351,109</t>
  </si>
  <si>
    <t>10q26.3</t>
  </si>
  <si>
    <t>AC016816.1 - MIR378C</t>
  </si>
  <si>
    <t>ENSG00000285529</t>
  </si>
  <si>
    <t>ENSG00000264803</t>
  </si>
  <si>
    <t>rs2117096-T</t>
  </si>
  <si>
    <t>rs2117096</t>
  </si>
  <si>
    <t>chr10:132,679,465-132,684,125</t>
  </si>
  <si>
    <t>CDH2</t>
  </si>
  <si>
    <t>AC023932.1 - RNU6-408P</t>
  </si>
  <si>
    <t>ENSG00000271238</t>
  </si>
  <si>
    <t>ENSG00000251719</t>
  </si>
  <si>
    <t>rs2155929-?</t>
  </si>
  <si>
    <t>rs2155929</t>
  </si>
  <si>
    <t>chr18:26,606,647-26,609,398</t>
  </si>
  <si>
    <t>AC007375.2, TMEM63C</t>
  </si>
  <si>
    <t>ENSG00000259164, ENSG00000165548</t>
  </si>
  <si>
    <t>rs2287375-?</t>
  </si>
  <si>
    <t>rs2287375</t>
  </si>
  <si>
    <t>chr14:77,684,670-77,685,383</t>
  </si>
  <si>
    <t>(NSM vs. Control)</t>
  </si>
  <si>
    <t>AC096570.2, AC096570.1</t>
  </si>
  <si>
    <t>ENSG00000234207, ENSG00000228999</t>
  </si>
  <si>
    <t>rs2339519-A</t>
  </si>
  <si>
    <t>rs2339519</t>
  </si>
  <si>
    <t>chr2:22,604,140-22,604,140</t>
  </si>
  <si>
    <t>LRP2 - AC093899.2</t>
  </si>
  <si>
    <t>ENSG00000081479</t>
  </si>
  <si>
    <t>ENSG00000251569</t>
  </si>
  <si>
    <t>rs2353181-T</t>
  </si>
  <si>
    <t>rs2353181</t>
  </si>
  <si>
    <t>chr2:170,281,040-170,381,508</t>
  </si>
  <si>
    <t>1.17-1.49</t>
  </si>
  <si>
    <t>LINC00968, PENK</t>
  </si>
  <si>
    <t>RPL37P6 - AC009597.1</t>
  </si>
  <si>
    <t>ENSG00000241431</t>
  </si>
  <si>
    <t>ENSG00000254055</t>
  </si>
  <si>
    <t>rs2610025-A</t>
  </si>
  <si>
    <t>rs2610025</t>
  </si>
  <si>
    <t>chr8:57,474,948-57,506,930</t>
  </si>
  <si>
    <t>[0.0069-0.0397] unit decrease</t>
  </si>
  <si>
    <t>chr2:233,736,244-233,768,788</t>
  </si>
  <si>
    <t>IRF2BP2</t>
  </si>
  <si>
    <t>TARBP1 - LINC01354</t>
  </si>
  <si>
    <t>ENSG00000059588</t>
  </si>
  <si>
    <t>ENSG00000231768</t>
  </si>
  <si>
    <t>rs271738-A</t>
  </si>
  <si>
    <t>rs271738</t>
  </si>
  <si>
    <t>chr1:234,661,099-234,680,795</t>
  </si>
  <si>
    <t>ENSG00000164741</t>
  </si>
  <si>
    <t>rs289585-?</t>
  </si>
  <si>
    <t>rs289585</t>
  </si>
  <si>
    <t>chr8:13,253,604-13,261,456</t>
  </si>
  <si>
    <t>BASP1</t>
  </si>
  <si>
    <t>BASP1-AS1, BASP1</t>
  </si>
  <si>
    <t>ENSG00000215196, ENSG00000176788</t>
  </si>
  <si>
    <t>rs2962370-G</t>
  </si>
  <si>
    <t>rs2962370</t>
  </si>
  <si>
    <t>chr5:17,209,961-17,215,444</t>
  </si>
  <si>
    <t>UBE2R2, UBAP2, SNORD121B, SNORD121A</t>
  </si>
  <si>
    <t>rs307660-?</t>
  </si>
  <si>
    <t>rs307660</t>
  </si>
  <si>
    <t>chr9:33,804,147-34,053,815</t>
  </si>
  <si>
    <t>rs34975147-?</t>
  </si>
  <si>
    <t>rs34975147</t>
  </si>
  <si>
    <t>chr16:87,678,576-87,678,576 </t>
  </si>
  <si>
    <t>chr21:31,001,995-31,013,159</t>
  </si>
  <si>
    <t>9q21.12</t>
  </si>
  <si>
    <t>PGM5</t>
  </si>
  <si>
    <t>FAM189A2</t>
  </si>
  <si>
    <t>ENSG00000135063</t>
  </si>
  <si>
    <t>rs3750552-?</t>
  </si>
  <si>
    <t>rs3750552</t>
  </si>
  <si>
    <t>chr9:71,927,067-71,949,333</t>
  </si>
  <si>
    <t>ZNF385D</t>
  </si>
  <si>
    <t>ENSG00000151789</t>
  </si>
  <si>
    <t>rs3821396-?</t>
  </si>
  <si>
    <t>rs3821396</t>
  </si>
  <si>
    <t>chr3:21,698,690-21,710,386</t>
  </si>
  <si>
    <t>rs3821396-A</t>
  </si>
  <si>
    <t>AP1M2, SLC44A2, ILF3-AS1, ILF3, QTRT1, DNM2, MIR638, MIR4748</t>
  </si>
  <si>
    <t>SLC44A2</t>
  </si>
  <si>
    <t>ENSG00000129353</t>
  </si>
  <si>
    <t>rs3843751-T</t>
  </si>
  <si>
    <t>rs3843751</t>
  </si>
  <si>
    <t>chr19:10,744,807-10,808,770</t>
  </si>
  <si>
    <t>AC006277.1 - TLE6</t>
  </si>
  <si>
    <t>ENSG00000279452</t>
  </si>
  <si>
    <t>ENSG00000104953</t>
  </si>
  <si>
    <t>rs55893662-T</t>
  </si>
  <si>
    <t>rs55893662</t>
  </si>
  <si>
    <t>chr19:2,955,759-2,956,500</t>
  </si>
  <si>
    <t>1.24-1.73</t>
  </si>
  <si>
    <t>chr3:52,624,387-52,792,537</t>
  </si>
  <si>
    <t>KIAA1109, ADAD1, IL2, IL21</t>
  </si>
  <si>
    <t>rs6829845-A</t>
  </si>
  <si>
    <t>rs6829845</t>
  </si>
  <si>
    <t>rs683395-G</t>
  </si>
  <si>
    <t>rs683395</t>
  </si>
  <si>
    <t>PUS7 - AC073073.1</t>
  </si>
  <si>
    <t>ENSG00000223886</t>
  </si>
  <si>
    <t>rs6963495-?</t>
  </si>
  <si>
    <t>rs6963495</t>
  </si>
  <si>
    <t>MSRA, MSRA</t>
  </si>
  <si>
    <t>ENSG00000175806, ENSG00000285250</t>
  </si>
  <si>
    <t>rs7015455-C</t>
  </si>
  <si>
    <t>rs7015455</t>
  </si>
  <si>
    <t>chr8:10,225,159-10,225,159</t>
  </si>
  <si>
    <t>chr10:80,940,565-80,955,067</t>
  </si>
  <si>
    <t>ZZEF1, CYB5D2, ANKFY1</t>
  </si>
  <si>
    <t>ZZEF1</t>
  </si>
  <si>
    <t>ENSG00000074755</t>
  </si>
  <si>
    <t>rs7221595-?</t>
  </si>
  <si>
    <t>rs7221595</t>
  </si>
  <si>
    <t>chr17:3,930,696-4,069,735</t>
  </si>
  <si>
    <t>AC084017.1 - MIR1263</t>
  </si>
  <si>
    <t>ENSG00000214210</t>
  </si>
  <si>
    <t>ENSG00000221251</t>
  </si>
  <si>
    <t>rs7427021-G</t>
  </si>
  <si>
    <t>rs7427021</t>
  </si>
  <si>
    <t>chr3:163,737,313-163,894,951</t>
  </si>
  <si>
    <t>IL12A</t>
  </si>
  <si>
    <t>IL12A-AS1</t>
  </si>
  <si>
    <t>ENSG00000244040</t>
  </si>
  <si>
    <t>rs75677206-C</t>
  </si>
  <si>
    <t>rs75677206</t>
  </si>
  <si>
    <t>chr3:159,780,958-159,800,981</t>
  </si>
  <si>
    <t>MGAT4A, KIAA1211L</t>
  </si>
  <si>
    <t>rs7581349-G</t>
  </si>
  <si>
    <t>rs7581349</t>
  </si>
  <si>
    <t>4q31.21</t>
  </si>
  <si>
    <t>GYPA</t>
  </si>
  <si>
    <t>AC098588.3, AC107223.1, AC098588.2</t>
  </si>
  <si>
    <t>ENSG00000285783, ENSG00000251600, ENSG00000285713</t>
  </si>
  <si>
    <t>rs7690204-?</t>
  </si>
  <si>
    <t>rs7690204</t>
  </si>
  <si>
    <t>chr4:145,196,206-145,196,206</t>
  </si>
  <si>
    <t>HOMER1</t>
  </si>
  <si>
    <t>Y_RNA - Y_RNA</t>
  </si>
  <si>
    <t>rs7707252-G</t>
  </si>
  <si>
    <t>rs7707252</t>
  </si>
  <si>
    <t>chr5:78,801,947-78,849,505</t>
  </si>
  <si>
    <t>rs77987715-A</t>
  </si>
  <si>
    <t>rs77987715</t>
  </si>
  <si>
    <t>chr2:65,955,079-65,955,079</t>
  </si>
  <si>
    <t>[7.04-16.39] unit decrease</t>
  </si>
  <si>
    <t>MRM2, AC069288.1</t>
  </si>
  <si>
    <t>ENSG00000122687, ENSG00000286192</t>
  </si>
  <si>
    <t>chr7:2,256,406-2,279,482</t>
  </si>
  <si>
    <t>KMT2A, AP001267.5</t>
  </si>
  <si>
    <t>ENSG00000118058, ENSG00000285827</t>
  </si>
  <si>
    <t>chr11:118,312,870-118,393,856</t>
  </si>
  <si>
    <t>rs80088139-?</t>
  </si>
  <si>
    <t>rs80088139</t>
  </si>
  <si>
    <t>chr22:48,904,335-48,924,634</t>
  </si>
  <si>
    <t>rs8015959-T</t>
  </si>
  <si>
    <t>rs8015959</t>
  </si>
  <si>
    <t>ANKRD6</t>
  </si>
  <si>
    <t>ANKRD6, LYRM2</t>
  </si>
  <si>
    <t>ENSG00000135299, ENSG00000083099</t>
  </si>
  <si>
    <t>rs9359856-?</t>
  </si>
  <si>
    <t>rs9359856</t>
  </si>
  <si>
    <t>chr6:90,299,879-90,316,020</t>
  </si>
  <si>
    <t>(early-onset vs. non-externalizing)</t>
  </si>
  <si>
    <t>rs942516-A</t>
  </si>
  <si>
    <t>rs942516</t>
  </si>
  <si>
    <t>chr9:122,118,621-122,134,28</t>
  </si>
  <si>
    <t>rs9713737-A</t>
  </si>
  <si>
    <t>rs9713737</t>
  </si>
  <si>
    <t>chr3:76,275,467-76,299,539</t>
  </si>
  <si>
    <t>[8.15-18.92] unit increase</t>
  </si>
  <si>
    <t>3p26.2</t>
  </si>
  <si>
    <t>AC034195.1</t>
  </si>
  <si>
    <t>ENSG00000223727</t>
  </si>
  <si>
    <t>rs9845942-T</t>
  </si>
  <si>
    <t>rs9845942</t>
  </si>
  <si>
    <t>chr3:3,565,527-3,565,527</t>
  </si>
  <si>
    <t>chr6_18802039_I-?</t>
  </si>
  <si>
    <t>chr6_18802039_I</t>
  </si>
  <si>
    <t>chr6_84351889_I-?</t>
  </si>
  <si>
    <t>chr6_84351889_I</t>
  </si>
  <si>
    <t>LINC01378 - LINC02264</t>
  </si>
  <si>
    <t>ENSG00000229565</t>
  </si>
  <si>
    <t>rs10005422-T</t>
  </si>
  <si>
    <t>rs10005422</t>
  </si>
  <si>
    <t>chr4:118,624,052-118,752,469</t>
  </si>
  <si>
    <t>11p12</t>
  </si>
  <si>
    <t>LRRC4C</t>
  </si>
  <si>
    <t>AC021749.1 - AC021820.1</t>
  </si>
  <si>
    <t>ENSG00000270588</t>
  </si>
  <si>
    <t>ENSG00000255347</t>
  </si>
  <si>
    <t>rs11035577-?</t>
  </si>
  <si>
    <t>rs11035577</t>
  </si>
  <si>
    <t>chr11:39,814,435-39,908,662</t>
  </si>
  <si>
    <t>chr15:88,676,679-88,724,647</t>
  </si>
  <si>
    <t>AL138828.1</t>
  </si>
  <si>
    <t>ENSG00000237596</t>
  </si>
  <si>
    <t>rs113508841-?</t>
  </si>
  <si>
    <t>rs113508841</t>
  </si>
  <si>
    <t>chr6:136,545,273-136,545,273</t>
  </si>
  <si>
    <t>rs114535501-?</t>
  </si>
  <si>
    <t>rs114535501</t>
  </si>
  <si>
    <t>rs11661646-?</t>
  </si>
  <si>
    <t>rs11661646</t>
  </si>
  <si>
    <t>chr11:22,250,858-22,337,542</t>
  </si>
  <si>
    <t>AL807742.1</t>
  </si>
  <si>
    <t>rs12392936-A</t>
  </si>
  <si>
    <t>rs12392936</t>
  </si>
  <si>
    <t>C20orf196</t>
  </si>
  <si>
    <t>SHLD1</t>
  </si>
  <si>
    <t>ENSG00000171984</t>
  </si>
  <si>
    <t>rs1287071-A</t>
  </si>
  <si>
    <t>rs1287071</t>
  </si>
  <si>
    <t>chr20:5,811,207-5,828,646</t>
  </si>
  <si>
    <t>[6.77-15.93] unit decrease</t>
  </si>
  <si>
    <t>rs1419103-?</t>
  </si>
  <si>
    <t>rs1419103</t>
  </si>
  <si>
    <t>chr1:101,930,380-101,941,385</t>
  </si>
  <si>
    <t>CAMK1D</t>
  </si>
  <si>
    <t>ENSG00000183049</t>
  </si>
  <si>
    <t>rs142920219-C</t>
  </si>
  <si>
    <t>rs142920219</t>
  </si>
  <si>
    <t>chr10:12,531,158-12,537,975</t>
  </si>
  <si>
    <t>2p22.3</t>
  </si>
  <si>
    <t>MRPL50P1</t>
  </si>
  <si>
    <t>MRPL50P1 - AC009414.1</t>
  </si>
  <si>
    <t>ENSG00000234587</t>
  </si>
  <si>
    <t>ENSG00000233752</t>
  </si>
  <si>
    <t>rs1524145-G</t>
  </si>
  <si>
    <t>rs1524145</t>
  </si>
  <si>
    <t>chr2:36,122,388-36,122,388</t>
  </si>
  <si>
    <t>[10.07-24.55] unit decrease</t>
  </si>
  <si>
    <t>Cho CH</t>
  </si>
  <si>
    <t>Psychiatry Investig</t>
  </si>
  <si>
    <t>www.ncbi.nlm.nih.gov/pubmed/26207136</t>
  </si>
  <si>
    <t>CDH13 and HCRTR2 May Be Associated with Hypersomnia Symptom of Bipolar Depression: A Genome-Wide Functional Enrichment Pathway Analysis.</t>
  </si>
  <si>
    <t>Hypersomnia during a major depressive episode in bipolar disorder</t>
  </si>
  <si>
    <t>263 European ancestry cases with hypersomnia, 112 European ancestry cases without hypersomnia</t>
  </si>
  <si>
    <t>PLD5</t>
  </si>
  <si>
    <t>PLD5 - AC099785.1</t>
  </si>
  <si>
    <t>ENSG00000180287</t>
  </si>
  <si>
    <t>ENSG00000270859</t>
  </si>
  <si>
    <t>rs1553441-?</t>
  </si>
  <si>
    <t>rs1553441</t>
  </si>
  <si>
    <t>chr1:242,710,043-242,712,951</t>
  </si>
  <si>
    <t>(adaptative permutation)</t>
  </si>
  <si>
    <t>[NR] (Non-permuted)</t>
  </si>
  <si>
    <t>major depressive episode, bipolar disorder, hypersomnia</t>
  </si>
  <si>
    <t>http://www.ebi.ac.uk/efo/EFO_0007634, http://www.ebi.ac.uk/efo/EFO_0000289, http://www.ebi.ac.uk/efo/EFO_0005246</t>
  </si>
  <si>
    <t>GCST003016</t>
  </si>
  <si>
    <t>Manic episodes in bipolar disorder</t>
  </si>
  <si>
    <t>706 European ancestry cases</t>
  </si>
  <si>
    <t>RNF144A, LOC100506274</t>
  </si>
  <si>
    <t>AC068481.1</t>
  </si>
  <si>
    <t>ENSG00000223884</t>
  </si>
  <si>
    <t>rs16865916-?</t>
  </si>
  <si>
    <t>rs16865916</t>
  </si>
  <si>
    <t>chr2:7,217,472-7,250,214</t>
  </si>
  <si>
    <t>[2.073-6.324]</t>
  </si>
  <si>
    <t>manic or hypomanic episode, bipolar disorder</t>
  </si>
  <si>
    <t>http://www.ebi.ac.uk/efo/EFO_0007706, http://www.ebi.ac.uk/efo/EFO_0000289</t>
  </si>
  <si>
    <t>GCST003089</t>
  </si>
  <si>
    <t>LOC101928516</t>
  </si>
  <si>
    <t>AL357507.1</t>
  </si>
  <si>
    <t>ENSG00000223786</t>
  </si>
  <si>
    <t>rs181812561-A</t>
  </si>
  <si>
    <t>rs181812561</t>
  </si>
  <si>
    <t>AC093902.1 - AC025554.1</t>
  </si>
  <si>
    <t>ENSG00000287924</t>
  </si>
  <si>
    <t>ENSG00000250213</t>
  </si>
  <si>
    <t>rs1846786-T</t>
  </si>
  <si>
    <t>rs1846786</t>
  </si>
  <si>
    <t>chr4:131,909,843-131,940,980</t>
  </si>
  <si>
    <t>[11.14-27.04] unit decrease</t>
  </si>
  <si>
    <t>GNA14, GNAQ</t>
  </si>
  <si>
    <t>GNA14 - GNAQ</t>
  </si>
  <si>
    <t>ENSG00000156049</t>
  </si>
  <si>
    <t>ENSG00000156052</t>
  </si>
  <si>
    <t>rs189574365-A</t>
  </si>
  <si>
    <t>rs189574365</t>
  </si>
  <si>
    <t>chr9:80,300,750-80,350,053</t>
  </si>
  <si>
    <t>7p21.2</t>
  </si>
  <si>
    <t>DGKB</t>
  </si>
  <si>
    <t>ENSG00000136267</t>
  </si>
  <si>
    <t>rs190675597-A</t>
  </si>
  <si>
    <t>rs190675597</t>
  </si>
  <si>
    <t>chr7:14,687,749-14,687,749</t>
  </si>
  <si>
    <t>[0.4-1] unit increase</t>
  </si>
  <si>
    <t>rs1948368-?</t>
  </si>
  <si>
    <t>rs1948368</t>
  </si>
  <si>
    <t>ARNT2</t>
  </si>
  <si>
    <t>AC016705.2</t>
  </si>
  <si>
    <t>ENSG00000259495</t>
  </si>
  <si>
    <t>rs2278702-?</t>
  </si>
  <si>
    <t>rs2278702</t>
  </si>
  <si>
    <t>chr15:80,680,312-80,702,986</t>
  </si>
  <si>
    <t>9q34.13</t>
  </si>
  <si>
    <t>GFI1B</t>
  </si>
  <si>
    <t>ENSG00000165702</t>
  </si>
  <si>
    <t>rs2905072-A</t>
  </si>
  <si>
    <t>rs2905072</t>
  </si>
  <si>
    <t>chr9:135,844,425-135,846,562</t>
  </si>
  <si>
    <t>[1.11-1.32]</t>
  </si>
  <si>
    <t>CAPN10-DT</t>
  </si>
  <si>
    <t>ENSG00000260942</t>
  </si>
  <si>
    <t>rs2953174-?</t>
  </si>
  <si>
    <t>rs2953174</t>
  </si>
  <si>
    <t>chr2:241,519,093-241,539,863</t>
  </si>
  <si>
    <t>AP000943.2</t>
  </si>
  <si>
    <t>ENSG00000255929</t>
  </si>
  <si>
    <t>rs3018154-C</t>
  </si>
  <si>
    <t>rs3018154</t>
  </si>
  <si>
    <t>chr11:94,416,860-94,463,156</t>
  </si>
  <si>
    <t>[11.92-27.98] unit decrease</t>
  </si>
  <si>
    <t>CLTA, GNE, RNF38, GLIPR2, RECK</t>
  </si>
  <si>
    <t>CLTA</t>
  </si>
  <si>
    <t>ENSG00000122705</t>
  </si>
  <si>
    <t>rs3736986-?</t>
  </si>
  <si>
    <t>rs3736986</t>
  </si>
  <si>
    <t>chr9:36,174,237-36,222,537</t>
  </si>
  <si>
    <t>rs3900502-C</t>
  </si>
  <si>
    <t>rs3900502</t>
  </si>
  <si>
    <t>chr4:189,865,092-189,869,233</t>
  </si>
  <si>
    <t>[7.36-17.21] unit decrease</t>
  </si>
  <si>
    <t>AVEN, CHRM5</t>
  </si>
  <si>
    <t>ENSG00000169857, ENSG00000184984</t>
  </si>
  <si>
    <t>rs5016373-C</t>
  </si>
  <si>
    <t>rs5016373</t>
  </si>
  <si>
    <t>chr15:34,276,570-34,329,325</t>
  </si>
  <si>
    <t>PAN3, SIAE, SPA17, TBRG1</t>
  </si>
  <si>
    <t>SIAE</t>
  </si>
  <si>
    <t>ENSG00000110013</t>
  </si>
  <si>
    <t>rs544368-?</t>
  </si>
  <si>
    <t>rs544368</t>
  </si>
  <si>
    <t>chr11:124,537,995-124,537,995</t>
  </si>
  <si>
    <t>rs544368-T</t>
  </si>
  <si>
    <t>ZNF385D-AS2, UBE2E2</t>
  </si>
  <si>
    <t>AC114477.1 - RANP7</t>
  </si>
  <si>
    <t>ENSG00000271235</t>
  </si>
  <si>
    <t>rs582066-A</t>
  </si>
  <si>
    <t>rs582066</t>
  </si>
  <si>
    <t>chr3:22,816,223-22,869,356 </t>
  </si>
  <si>
    <t>OSBP2</t>
  </si>
  <si>
    <t>ENSG00000184792</t>
  </si>
  <si>
    <t>rs5997786-C</t>
  </si>
  <si>
    <t>rs5997786</t>
  </si>
  <si>
    <t>chr22:31,254,036-31,254,036</t>
  </si>
  <si>
    <t>[12.83-31.23] unit increase</t>
  </si>
  <si>
    <t>PSAP, CHST3</t>
  </si>
  <si>
    <t>PSAP - AC073370.1</t>
  </si>
  <si>
    <t>ENSG00000197746</t>
  </si>
  <si>
    <t>ENSG00000230526</t>
  </si>
  <si>
    <t>rs61852182-T</t>
  </si>
  <si>
    <t>rs61852182</t>
  </si>
  <si>
    <t>chr10:73,612,902-73,638,058</t>
  </si>
  <si>
    <t>[0.2-0.5] unit decrease</t>
  </si>
  <si>
    <t>[1.18-1.51]</t>
  </si>
  <si>
    <t>SVEP1</t>
  </si>
  <si>
    <t>ENSG00000165124</t>
  </si>
  <si>
    <t>rs7042161-?</t>
  </si>
  <si>
    <t>rs7042161</t>
  </si>
  <si>
    <t>chr9:113,197,263-113,225,830</t>
  </si>
  <si>
    <t>MPHOSPH6, CDH13</t>
  </si>
  <si>
    <t>RN7SKP190 - AC009117.1</t>
  </si>
  <si>
    <t>ENSG00000251888</t>
  </si>
  <si>
    <t>ENSG00000259873</t>
  </si>
  <si>
    <t>rs7190761-A</t>
  </si>
  <si>
    <t>rs7190761</t>
  </si>
  <si>
    <t>chr16:82,357,275-82,392,575</t>
  </si>
  <si>
    <t>[0.17-0.44] unit decrease</t>
  </si>
  <si>
    <t>OR5AU1, LINC00641, HNRNPC</t>
  </si>
  <si>
    <t>LINC00641</t>
  </si>
  <si>
    <t>ENSG00000258441</t>
  </si>
  <si>
    <t>rs72673100-C</t>
  </si>
  <si>
    <t>rs72673100</t>
  </si>
  <si>
    <t>chr14:21,673,369-21,673,369</t>
  </si>
  <si>
    <t>rs75237141-G</t>
  </si>
  <si>
    <t>rs75237141</t>
  </si>
  <si>
    <t>chr6:72,966,596-72,966,596</t>
  </si>
  <si>
    <t>rs77372450-?</t>
  </si>
  <si>
    <t>rs77372450</t>
  </si>
  <si>
    <t>chr5:156,970,144-157,032,982</t>
  </si>
  <si>
    <t>WSCD2</t>
  </si>
  <si>
    <t>ENSG00000075035</t>
  </si>
  <si>
    <t>rs7971456-C</t>
  </si>
  <si>
    <t>rs7971456</t>
  </si>
  <si>
    <t>chr12:108,596,399-108,631,047</t>
  </si>
  <si>
    <t>ST8SIA2, C15orf32</t>
  </si>
  <si>
    <t>C15orf32</t>
  </si>
  <si>
    <t>ENSG00000183643</t>
  </si>
  <si>
    <t>rs8040009-C</t>
  </si>
  <si>
    <t>rs8040009</t>
  </si>
  <si>
    <t>chr15:93,044,339-93,044,339</t>
  </si>
  <si>
    <t>[1.21-1.61]</t>
  </si>
  <si>
    <t>rs8066384-C</t>
  </si>
  <si>
    <t>NALCN</t>
  </si>
  <si>
    <t>ENSG00000102452</t>
  </si>
  <si>
    <t>rs9554752-T</t>
  </si>
  <si>
    <t>rs9554752</t>
  </si>
  <si>
    <t>chr13:101,717,401-101,736,999</t>
  </si>
  <si>
    <t>MYO1A, TMEM194A, NAB2, STAT6, LRP1</t>
  </si>
  <si>
    <t>chr12_57483523_I-?</t>
  </si>
  <si>
    <t>chr12_57483523_I</t>
  </si>
  <si>
    <t>chr16_60146407_D-?</t>
  </si>
  <si>
    <t>chr16_60146407_D</t>
  </si>
  <si>
    <t>rs10134944-T</t>
  </si>
  <si>
    <t>[1.24-1.68]</t>
  </si>
  <si>
    <t>FAM179A</t>
  </si>
  <si>
    <t>TOGARAM2</t>
  </si>
  <si>
    <t>ENSG00000189350</t>
  </si>
  <si>
    <t>rs11127199-G</t>
  </si>
  <si>
    <t>rs11127199</t>
  </si>
  <si>
    <t>chr2:29,202,937-29,225,075</t>
  </si>
  <si>
    <t>[6.82-16.07] unit increase</t>
  </si>
  <si>
    <t>chr1:150,162,158-150,514,149 </t>
  </si>
  <si>
    <t>ZAN, EPHB4, SLC12A9, TRIP6, SRRT, UFSP1, ACHE</t>
  </si>
  <si>
    <t>SLC12A9-AS1, SLC12A9</t>
  </si>
  <si>
    <t>ENSG00000236305, ENSG00000146828</t>
  </si>
  <si>
    <t>rs117450257-G</t>
  </si>
  <si>
    <t>rs117450257</t>
  </si>
  <si>
    <t>chr7:100,439,791-100,524,187</t>
  </si>
  <si>
    <t>INPP4A</t>
  </si>
  <si>
    <t>ENSG00000040933</t>
  </si>
  <si>
    <t>rs12617721-C</t>
  </si>
  <si>
    <t>rs12617721</t>
  </si>
  <si>
    <t>chr2:99,023,719-99,237,439</t>
  </si>
  <si>
    <t>WHSC1L1, LETM2, FGFR1</t>
  </si>
  <si>
    <t>LETM2</t>
  </si>
  <si>
    <t>ENSG00000165046</t>
  </si>
  <si>
    <t>rs12677998-G</t>
  </si>
  <si>
    <t>rs12677998</t>
  </si>
  <si>
    <t>chr8:38,239,252-38,249,201</t>
  </si>
  <si>
    <t>CNKSR2</t>
  </si>
  <si>
    <t>rs1378559-T</t>
  </si>
  <si>
    <t>rs1378559</t>
  </si>
  <si>
    <t>chrX:21,193,426-21,569,920</t>
  </si>
  <si>
    <t>AC023245.2 - U2</t>
  </si>
  <si>
    <t>ENSG00000255099</t>
  </si>
  <si>
    <t>ENSG00000274755</t>
  </si>
  <si>
    <t>rs1552246-G</t>
  </si>
  <si>
    <t>rs1552246</t>
  </si>
  <si>
    <t>chr8:110,808,944-110,814,738</t>
  </si>
  <si>
    <t>chr20:4,338,332-4,352,104 </t>
  </si>
  <si>
    <t>rs1601875-?</t>
  </si>
  <si>
    <t>rs1601875</t>
  </si>
  <si>
    <t>chr3:3,658,671-3,671,084</t>
  </si>
  <si>
    <t>6p21.2</t>
  </si>
  <si>
    <t>TMEM217</t>
  </si>
  <si>
    <t>PIM1 - TMEM217</t>
  </si>
  <si>
    <t>ENSG00000137193</t>
  </si>
  <si>
    <t>ENSG00000172738</t>
  </si>
  <si>
    <t>rs1680005-A</t>
  </si>
  <si>
    <t>rs1680005</t>
  </si>
  <si>
    <t>chr6:37,174,028-37,174,745</t>
  </si>
  <si>
    <t>BMS1P17, DUXAP10</t>
  </si>
  <si>
    <t>ENSG00000228294, ENSG00000244306</t>
  </si>
  <si>
    <t>rs190572487-T</t>
  </si>
  <si>
    <t>rs190572487</t>
  </si>
  <si>
    <t>1.18-1.54</t>
  </si>
  <si>
    <t>rs2134095-?</t>
  </si>
  <si>
    <t>rs2134095</t>
  </si>
  <si>
    <t>SYT14, C1orf133</t>
  </si>
  <si>
    <t>SYT14 - SERTAD4-AS1</t>
  </si>
  <si>
    <t>ENSG00000143469</t>
  </si>
  <si>
    <t>ENSG00000203706</t>
  </si>
  <si>
    <t>rs2485892-?</t>
  </si>
  <si>
    <t>rs2485892</t>
  </si>
  <si>
    <t>chr1:210,326,476-210,352,986</t>
  </si>
  <si>
    <t>[1.412-2.409]</t>
  </si>
  <si>
    <t>rs2609653-?</t>
  </si>
  <si>
    <t>RYR2</t>
  </si>
  <si>
    <t>ENSG00000198626</t>
  </si>
  <si>
    <t>rs2685295-A</t>
  </si>
  <si>
    <t>rs2685295</t>
  </si>
  <si>
    <t>chr1:237,894,763-237,921,596</t>
  </si>
  <si>
    <t>MIR4778</t>
  </si>
  <si>
    <t>rs2699783-?</t>
  </si>
  <si>
    <t>rs2699783</t>
  </si>
  <si>
    <t>chr2:66,235,262-66,285,516</t>
  </si>
  <si>
    <t>RNPEPL1</t>
  </si>
  <si>
    <t>ENSG00000142327</t>
  </si>
  <si>
    <t>rs2953145-C</t>
  </si>
  <si>
    <t>rs2953145</t>
  </si>
  <si>
    <t>chr2:241,515,252-241,518,989</t>
  </si>
  <si>
    <t>[1.31-2.58]</t>
  </si>
  <si>
    <t>LOC100294145</t>
  </si>
  <si>
    <t>ENSG00000237871</t>
  </si>
  <si>
    <t>ENSG00000226264</t>
  </si>
  <si>
    <t>rs3101942-?</t>
  </si>
  <si>
    <t>rs3101942</t>
  </si>
  <si>
    <t>chr6:32,816,958-32,870,057</t>
  </si>
  <si>
    <t>[1.365-2.201]</t>
  </si>
  <si>
    <t>rs3761218-C</t>
  </si>
  <si>
    <t>[1.15-1.23]</t>
  </si>
  <si>
    <t>NMUR2</t>
  </si>
  <si>
    <t>rs4262150-?</t>
  </si>
  <si>
    <t>rs4262150</t>
  </si>
  <si>
    <t>chr5:152,187,782-152,326,018</t>
  </si>
  <si>
    <t>rs4467006-?</t>
  </si>
  <si>
    <t>rs4467006</t>
  </si>
  <si>
    <t>chr9:2,194,227-2,194,227</t>
  </si>
  <si>
    <t>LINC00508 - LINC02441</t>
  </si>
  <si>
    <t>ENSG00000256971</t>
  </si>
  <si>
    <t>ENSG00000256643</t>
  </si>
  <si>
    <t>rs4761053-?</t>
  </si>
  <si>
    <t>rs4761053</t>
  </si>
  <si>
    <t>chr12:128,505,325-128,510,159</t>
  </si>
  <si>
    <t>SCGB1B2P - SCGB2B2</t>
  </si>
  <si>
    <t>ENSG00000268751</t>
  </si>
  <si>
    <t>ENSG00000205209</t>
  </si>
  <si>
    <t>rs56342621-G</t>
  </si>
  <si>
    <t>rs56342621</t>
  </si>
  <si>
    <t>chr19:35,071,781-35,087,351</t>
  </si>
  <si>
    <t>[1.33-2.04]</t>
  </si>
  <si>
    <t>TLE3 - RNU6-745P</t>
  </si>
  <si>
    <t>ENSG00000140332</t>
  </si>
  <si>
    <t>ENSG00000200216</t>
  </si>
  <si>
    <t>rs6494849-A</t>
  </si>
  <si>
    <t>rs6494849</t>
  </si>
  <si>
    <t>chr15:70,480,614-70,480,614</t>
  </si>
  <si>
    <t>[1.13-1.35]</t>
  </si>
  <si>
    <t>1p13.1</t>
  </si>
  <si>
    <t>MAB21L3 - LINC01779</t>
  </si>
  <si>
    <t>ENSG00000173212</t>
  </si>
  <si>
    <t>ENSG00000235933</t>
  </si>
  <si>
    <t>rs6689906-C</t>
  </si>
  <si>
    <t>rs6689906</t>
  </si>
  <si>
    <t>chr1:116,676,143-116,692,376</t>
  </si>
  <si>
    <t>[20.7-50.61] unit increase</t>
  </si>
  <si>
    <t>LOC100287612, MARCKS</t>
  </si>
  <si>
    <t>rs6934970-?</t>
  </si>
  <si>
    <t>rs6934970</t>
  </si>
  <si>
    <t>chr10:105,297,770-105,311,814</t>
  </si>
  <si>
    <t>PDE5A, AC093752.1</t>
  </si>
  <si>
    <t>ENSG00000138735, ENSG00000245958</t>
  </si>
  <si>
    <t>rs722667-?</t>
  </si>
  <si>
    <t>rs722667</t>
  </si>
  <si>
    <t>rs7226677-G</t>
  </si>
  <si>
    <t>chr19:14,713,493-14,713,493</t>
  </si>
  <si>
    <t>RAPGEF3, SLC48A1, HDAC7</t>
  </si>
  <si>
    <t>HDAC7</t>
  </si>
  <si>
    <t>ENSG00000061273</t>
  </si>
  <si>
    <t>rs7307046-G</t>
  </si>
  <si>
    <t>rs7307046</t>
  </si>
  <si>
    <t>chr12:48,178,194-48,178,194 </t>
  </si>
  <si>
    <t>chr2:48,649,705-48,649,705</t>
  </si>
  <si>
    <t>AC104361.1 - LINC02751</t>
  </si>
  <si>
    <t>ENSG00000253072</t>
  </si>
  <si>
    <t>ENSG00000254946</t>
  </si>
  <si>
    <t>rs77015885-A</t>
  </si>
  <si>
    <t>rs77015885</t>
  </si>
  <si>
    <t>chr11:15,531,008-15,610,877</t>
  </si>
  <si>
    <t>chr16:9,878,335-9,953,399</t>
  </si>
  <si>
    <t>HCRTR2</t>
  </si>
  <si>
    <t>ENSG00000137252</t>
  </si>
  <si>
    <t>rs9475195-C</t>
  </si>
  <si>
    <t>rs9475195</t>
  </si>
  <si>
    <t>chr6:55,061,018-55,073,129</t>
  </si>
  <si>
    <t>PRKCA</t>
  </si>
  <si>
    <t>ENSG00000154229</t>
  </si>
  <si>
    <t>rs9895770-T</t>
  </si>
  <si>
    <t>rs9895770</t>
  </si>
  <si>
    <t>chr17:64,534,818-64,534,818</t>
  </si>
  <si>
    <t>PIGY</t>
  </si>
  <si>
    <t>PPM1K-DT</t>
  </si>
  <si>
    <t>ENSG00000246375</t>
  </si>
  <si>
    <t>rs9995093-?</t>
  </si>
  <si>
    <t>rs9995093</t>
  </si>
  <si>
    <t>chr4_82106147-I-?</t>
  </si>
  <si>
    <t>chr4_82106147-I</t>
  </si>
  <si>
    <t>1.15-1.44</t>
  </si>
  <si>
    <t>chr8_80591790-D-?</t>
  </si>
  <si>
    <t>chr8_80591790-D</t>
  </si>
  <si>
    <t>AC078845.1 - AC009541.1</t>
  </si>
  <si>
    <t>chr7:136,124,848-136,253,780</t>
  </si>
  <si>
    <t>MIR100HG</t>
  </si>
  <si>
    <t>ENSG00000255248</t>
  </si>
  <si>
    <t>rs10892827-G</t>
  </si>
  <si>
    <t>rs10892827</t>
  </si>
  <si>
    <t>chr11:122,210,990-122,210,990</t>
  </si>
  <si>
    <t>CTH, LOC101927244</t>
  </si>
  <si>
    <t>CASP3P1 - LINC01788</t>
  </si>
  <si>
    <t>ENSG00000237033</t>
  </si>
  <si>
    <t>ENSG00000229051</t>
  </si>
  <si>
    <t>rs113067418-A</t>
  </si>
  <si>
    <t>rs113067418</t>
  </si>
  <si>
    <t>chr1:71,156,571-71,156,571</t>
  </si>
  <si>
    <t>[0.51-1.31] unit decrease</t>
  </si>
  <si>
    <t>rs11622475-C</t>
  </si>
  <si>
    <t>[0.89-1.44]</t>
  </si>
  <si>
    <t>DLEU1</t>
  </si>
  <si>
    <t>ENSG00000176124</t>
  </si>
  <si>
    <t>rs1262778-?</t>
  </si>
  <si>
    <t>rs1262778</t>
  </si>
  <si>
    <t>chr13:51,065,157-51,099,616 </t>
  </si>
  <si>
    <t>4q28.1</t>
  </si>
  <si>
    <t>FAT4</t>
  </si>
  <si>
    <t>ENSG00000196159</t>
  </si>
  <si>
    <t>rs1395241-?</t>
  </si>
  <si>
    <t>rs1395241</t>
  </si>
  <si>
    <t>chr4:126,300,866-126,368,878</t>
  </si>
  <si>
    <t>MAP2</t>
  </si>
  <si>
    <t>MEAF6P1 - AC016743.1</t>
  </si>
  <si>
    <t>ENSG00000240286</t>
  </si>
  <si>
    <t>ENSG00000286249</t>
  </si>
  <si>
    <t>rs16842765-G</t>
  </si>
  <si>
    <t>rs16842765</t>
  </si>
  <si>
    <t>chr2:210,148,311-210,156,850</t>
  </si>
  <si>
    <t>www.ncbi.nlm.nih.gov/pubmed/23326512</t>
  </si>
  <si>
    <t>Genome-wide association study of irritable vs. elated mania suggests genetic differences between clinical subtypes of bipolar disorder.</t>
  </si>
  <si>
    <t>Bipolar disorder (mania)</t>
  </si>
  <si>
    <t>117 European ancestry Irritable mania cases, 843 European ancestry Elated mania cases, 1033 European ancestry controls</t>
  </si>
  <si>
    <t>121 European ancestry Irritable maniacases, 1026 European ancestry Elated mania cases</t>
  </si>
  <si>
    <t>SLITRK1, SLITRK6</t>
  </si>
  <si>
    <t>LINC00375 - AL160154.1</t>
  </si>
  <si>
    <t>ENSG00000226370</t>
  </si>
  <si>
    <t>ENSG00000286906</t>
  </si>
  <si>
    <t>rs17079247-T</t>
  </si>
  <si>
    <t>rs17079247</t>
  </si>
  <si>
    <t>chr13:85,659,922-85,815,333</t>
  </si>
  <si>
    <t>(IM vs. EM)</t>
  </si>
  <si>
    <t>GCST001811</t>
  </si>
  <si>
    <t>MARK2P9 - AL161652.1</t>
  </si>
  <si>
    <t>ENSG00000232709</t>
  </si>
  <si>
    <t>ENSG00000286795</t>
  </si>
  <si>
    <t>rs189924441-G</t>
  </si>
  <si>
    <t>rs189924441</t>
  </si>
  <si>
    <t>chr10:94,182,243-94,184,905</t>
  </si>
  <si>
    <t>[1.25-1.79]</t>
  </si>
  <si>
    <t>FAM126A</t>
  </si>
  <si>
    <t>rs2286492-?</t>
  </si>
  <si>
    <t>rs2286492</t>
  </si>
  <si>
    <t>chr7:22,930,238-23,093,449</t>
  </si>
  <si>
    <t>rs253959-T</t>
  </si>
  <si>
    <t>rs253959</t>
  </si>
  <si>
    <t>chr5:115,411,801-115,674,867</t>
  </si>
  <si>
    <t>rs255353-A</t>
  </si>
  <si>
    <t>rs255353</t>
  </si>
  <si>
    <t>13q31.2</t>
  </si>
  <si>
    <t>LINC00440</t>
  </si>
  <si>
    <t>ENSG00000234660</t>
  </si>
  <si>
    <t>rs314580-G</t>
  </si>
  <si>
    <t>rs314580</t>
  </si>
  <si>
    <t>chr13:89,897,779-89,999,721</t>
  </si>
  <si>
    <t>chr4:152,882,685-152,908,169</t>
  </si>
  <si>
    <t>chr2:240,112,972-240,131,281</t>
  </si>
  <si>
    <t>AP002791.1 - LINC02756</t>
  </si>
  <si>
    <t>ENSG00000280093</t>
  </si>
  <si>
    <t>ENSG00000255332</t>
  </si>
  <si>
    <t>rs3847511-T</t>
  </si>
  <si>
    <t>rs3847511</t>
  </si>
  <si>
    <t>chr11:91,454,034-91,454,034</t>
  </si>
  <si>
    <t>1.19-1.55</t>
  </si>
  <si>
    <t>rs4855976-A</t>
  </si>
  <si>
    <t>rs4855976</t>
  </si>
  <si>
    <t>chr3:76,173,006-76,273,873</t>
  </si>
  <si>
    <t>[14.02-33.48] unit increase</t>
  </si>
  <si>
    <t>chr2:149,673,525-149,865,250</t>
  </si>
  <si>
    <t>ROR2, NFIL3, AUH, MIR3910</t>
  </si>
  <si>
    <t>AL353764.1 - ROR2</t>
  </si>
  <si>
    <t>ENSG00000233081</t>
  </si>
  <si>
    <t>ENSG00000169071</t>
  </si>
  <si>
    <t>rs6479352-?</t>
  </si>
  <si>
    <t>rs6479352</t>
  </si>
  <si>
    <t>chr9:94,251,438-94,322,183</t>
  </si>
  <si>
    <t>FFAR2 - KRTDAP</t>
  </si>
  <si>
    <t>ENSG00000126262</t>
  </si>
  <si>
    <t>ENSG00000188508</t>
  </si>
  <si>
    <t>rs6510489-?</t>
  </si>
  <si>
    <t>rs6510489</t>
  </si>
  <si>
    <t>chr19:35,971,227-35,994,126</t>
  </si>
  <si>
    <t>RPA1, RTN4RL1</t>
  </si>
  <si>
    <t>RPA1 - RTN4RL1</t>
  </si>
  <si>
    <t>ENSG00000132383</t>
  </si>
  <si>
    <t>ENSG00000185924</t>
  </si>
  <si>
    <t>rs66506713-T</t>
  </si>
  <si>
    <t>rs66506713</t>
  </si>
  <si>
    <t>chr17:1,819,511-1,819,511</t>
  </si>
  <si>
    <t>rs703965-?</t>
  </si>
  <si>
    <t>rs703965</t>
  </si>
  <si>
    <t>chr10:80,953,136-80,955,067</t>
  </si>
  <si>
    <t>ENSG00000168016</t>
  </si>
  <si>
    <t>rs73068042-G</t>
  </si>
  <si>
    <t>rs73068042</t>
  </si>
  <si>
    <t>chr3:36,918,401-36,918,401</t>
  </si>
  <si>
    <t>rs7313402-?</t>
  </si>
  <si>
    <t>rs7313402</t>
  </si>
  <si>
    <t>chr12:108,596,308-108,628,067</t>
  </si>
  <si>
    <t>SMYD3, LOC255654, TFB2M</t>
  </si>
  <si>
    <t>rs7550853-C</t>
  </si>
  <si>
    <t>rs7550853</t>
  </si>
  <si>
    <t>chr1:246,608,605-246,656,303</t>
  </si>
  <si>
    <t>chr2:185,533,580-185,533,580</t>
  </si>
  <si>
    <t>chr9:22,787,771-22,819,576</t>
  </si>
  <si>
    <t>AMD1P1 - AL590032.1</t>
  </si>
  <si>
    <t>ENSG00000228339</t>
  </si>
  <si>
    <t>ENSG00000270727</t>
  </si>
  <si>
    <t>rs7897194-?</t>
  </si>
  <si>
    <t>rs7897194</t>
  </si>
  <si>
    <t>chr10:20,774,974-20,792,744</t>
  </si>
  <si>
    <t>chr10_7228436-I-?</t>
  </si>
  <si>
    <t>chr10_7228436-I</t>
  </si>
  <si>
    <t>1.16-1.47</t>
  </si>
  <si>
    <t>LOC145820</t>
  </si>
  <si>
    <t>chr15_96034210_I-?</t>
  </si>
  <si>
    <t>chr15_96034210_I</t>
  </si>
  <si>
    <t>chr7_130876812_D-?</t>
  </si>
  <si>
    <t>chr7_130876812_D</t>
  </si>
  <si>
    <t>AC091180.5 - AC015656.1</t>
  </si>
  <si>
    <t>ENSG00000279036</t>
  </si>
  <si>
    <t>rs1035050-T</t>
  </si>
  <si>
    <t>rs1035050</t>
  </si>
  <si>
    <t>chr17:47,564,012-47,564,012</t>
  </si>
  <si>
    <t>CD276</t>
  </si>
  <si>
    <t>CD276 - AC022188.1</t>
  </si>
  <si>
    <t>ENSG00000103855</t>
  </si>
  <si>
    <t>rs1038094-G</t>
  </si>
  <si>
    <t>rs1038094</t>
  </si>
  <si>
    <t>WHRN</t>
  </si>
  <si>
    <t>rs10982256-?</t>
  </si>
  <si>
    <t>rs10982256</t>
  </si>
  <si>
    <t>chr9:117,246,188-117,276,053</t>
  </si>
  <si>
    <t>rs111930716-A</t>
  </si>
  <si>
    <t>rs111930716</t>
  </si>
  <si>
    <t>chr9:108,688,589-108,774,581</t>
  </si>
  <si>
    <t>chr5:139,740,454-139,959,829 </t>
  </si>
  <si>
    <t>FITM2</t>
  </si>
  <si>
    <t>GDAP1L1 - FITM2</t>
  </si>
  <si>
    <t>ENSG00000197296</t>
  </si>
  <si>
    <t>rs11907319-T</t>
  </si>
  <si>
    <t>rs11907319</t>
  </si>
  <si>
    <t>chr20:42,853,061-42,937,392</t>
  </si>
  <si>
    <t>[8.45-20.22] unit increase</t>
  </si>
  <si>
    <t>AC104619.1 - AC104619.3</t>
  </si>
  <si>
    <t>ENSG00000241411</t>
  </si>
  <si>
    <t>ENSG00000250144</t>
  </si>
  <si>
    <t>rs12639760-A</t>
  </si>
  <si>
    <t>rs12639760</t>
  </si>
  <si>
    <t>chr4:135,958,271-135,964,296 </t>
  </si>
  <si>
    <t>1.11-1.31</t>
  </si>
  <si>
    <t>chr3:36,842,021-36,856,328</t>
  </si>
  <si>
    <t>LINC02755, AC107973.1</t>
  </si>
  <si>
    <t>ENSG00000254530, ENSG00000254734</t>
  </si>
  <si>
    <t>rs141199126-T</t>
  </si>
  <si>
    <t>rs141199126</t>
  </si>
  <si>
    <t>chr11:29,761,274-30,173,722</t>
  </si>
  <si>
    <t>1.49-2.83</t>
  </si>
  <si>
    <t>TSPAN5</t>
  </si>
  <si>
    <t>BTF3P13 - EIF4E</t>
  </si>
  <si>
    <t>ENSG00000227118</t>
  </si>
  <si>
    <t>ENSG00000151247</t>
  </si>
  <si>
    <t>rs1528010-?</t>
  </si>
  <si>
    <t>rs1528010</t>
  </si>
  <si>
    <t>chr4:99,666,792-99,671,376</t>
  </si>
  <si>
    <t>chr20:594,780-602,622</t>
  </si>
  <si>
    <t>COMT</t>
  </si>
  <si>
    <t>ENSG00000093010</t>
  </si>
  <si>
    <t>rs165774-A</t>
  </si>
  <si>
    <t>rs165774</t>
  </si>
  <si>
    <t>chr22:19,952,501-19,952,561</t>
  </si>
  <si>
    <t>1.1-1.27</t>
  </si>
  <si>
    <t>CADM3</t>
  </si>
  <si>
    <t>ENSG00000162706</t>
  </si>
  <si>
    <t>rs16841832-G</t>
  </si>
  <si>
    <t>rs16841832</t>
  </si>
  <si>
    <t>chr1:159,140,851-159,161,279</t>
  </si>
  <si>
    <t>CRYBB2P1</t>
  </si>
  <si>
    <t>CRYBB2P1, AL008721.2</t>
  </si>
  <si>
    <t>ENSG00000100058, ENSG00000272977</t>
  </si>
  <si>
    <t>rs1930961-?</t>
  </si>
  <si>
    <t>rs1930961</t>
  </si>
  <si>
    <t>chr22:25,845,855-25,889,385</t>
  </si>
  <si>
    <t>ZDBF2, GPR1, ADAM23</t>
  </si>
  <si>
    <t>GPR1-AS, GPR1-AS</t>
  </si>
  <si>
    <t>ENSG00000279220, ENSG00000283643</t>
  </si>
  <si>
    <t>rs2058710-A</t>
  </si>
  <si>
    <t>rs2058710</t>
  </si>
  <si>
    <t>chr2:207,119,641-207,138,493</t>
  </si>
  <si>
    <t>CTSH</t>
  </si>
  <si>
    <t>ENSG00000103811</t>
  </si>
  <si>
    <t>rs2289700-A</t>
  </si>
  <si>
    <t>rs2289700</t>
  </si>
  <si>
    <t>chr15:79,217,329-79,233,752</t>
  </si>
  <si>
    <t>[1.53-2.95]</t>
  </si>
  <si>
    <t>AL591848.2 - SCCPDH</t>
  </si>
  <si>
    <t>ENSG00000235021</t>
  </si>
  <si>
    <t>ENSG00000143653</t>
  </si>
  <si>
    <t>rs3007305-G</t>
  </si>
  <si>
    <t>rs3007305</t>
  </si>
  <si>
    <t>chr1:246,860,727-246,862,572</t>
  </si>
  <si>
    <t>rs312273-?</t>
  </si>
  <si>
    <t>rs312273</t>
  </si>
  <si>
    <t>chr12:41,247,742-41,359,944</t>
  </si>
  <si>
    <t>rs38758-A</t>
  </si>
  <si>
    <t>rs38758</t>
  </si>
  <si>
    <t>chr7:109,943,767-109,943,767</t>
  </si>
  <si>
    <t>1.07-1.18</t>
  </si>
  <si>
    <t>LINC00923</t>
  </si>
  <si>
    <t>ENSG00000251209</t>
  </si>
  <si>
    <t>rs4558394-A</t>
  </si>
  <si>
    <t>rs4558394</t>
  </si>
  <si>
    <t>chr15:98,322,385-98,322,385</t>
  </si>
  <si>
    <t>[9.19-22.11] unit decrease</t>
  </si>
  <si>
    <t>13q12.12</t>
  </si>
  <si>
    <t>SGCG</t>
  </si>
  <si>
    <t>AL157931.2 - HMGA1P6</t>
  </si>
  <si>
    <t>ENSG00000283075</t>
  </si>
  <si>
    <t>ENSG00000233440</t>
  </si>
  <si>
    <t>rs4770394-A</t>
  </si>
  <si>
    <t>rs4770394</t>
  </si>
  <si>
    <t>chr13:23,691,112-23,694,491</t>
  </si>
  <si>
    <t>SERINC3</t>
  </si>
  <si>
    <t>KCNS1</t>
  </si>
  <si>
    <t>ENSG00000124134</t>
  </si>
  <si>
    <t>rs6124684-?</t>
  </si>
  <si>
    <t>rs6124684</t>
  </si>
  <si>
    <t>chr20:43,721,493-43,721,493</t>
  </si>
  <si>
    <t>LBA1</t>
  </si>
  <si>
    <t>DPF1</t>
  </si>
  <si>
    <t>ENSG00000011332</t>
  </si>
  <si>
    <t>rs66666015-T</t>
  </si>
  <si>
    <t>rs66666015</t>
  </si>
  <si>
    <t>chr19:38,716,005-38,724,630</t>
  </si>
  <si>
    <t>FGF12</t>
  </si>
  <si>
    <t>rs6788153-T</t>
  </si>
  <si>
    <t>rs6788153</t>
  </si>
  <si>
    <t>chr3:192,214,980-192,231,645</t>
  </si>
  <si>
    <t>AL356094.1 - AL391336.2</t>
  </si>
  <si>
    <t>ENSG00000280451</t>
  </si>
  <si>
    <t>ENSG00000252249</t>
  </si>
  <si>
    <t>rs72924216-G</t>
  </si>
  <si>
    <t>rs72924216</t>
  </si>
  <si>
    <t>chr6:94,570,858-94,621,173</t>
  </si>
  <si>
    <t>[1.2-1.59]</t>
  </si>
  <si>
    <t>rs7747960-A</t>
  </si>
  <si>
    <t>rs7747960</t>
  </si>
  <si>
    <t>chr6:152,772,494-152,801,485</t>
  </si>
  <si>
    <t>LOC731779, GPR20</t>
  </si>
  <si>
    <t>AC011676.3, SLC45A4</t>
  </si>
  <si>
    <t>ENSG00000254197, ENSG00000022567</t>
  </si>
  <si>
    <t>rs7827290-G</t>
  </si>
  <si>
    <t>rs7827290</t>
  </si>
  <si>
    <t>chr8:142,297,744-142,315,175</t>
  </si>
  <si>
    <t>LINC01649</t>
  </si>
  <si>
    <t>ENSG00000228127</t>
  </si>
  <si>
    <t>rs79749176-T</t>
  </si>
  <si>
    <t>rs79749176</t>
  </si>
  <si>
    <t>chr1:116,411,227-116,519,669</t>
  </si>
  <si>
    <t>[22.49-55.69] unit increase</t>
  </si>
  <si>
    <t>AL161668.1 - OR5AU1</t>
  </si>
  <si>
    <t>ENSG00000178107</t>
  </si>
  <si>
    <t>ENSG00000169327</t>
  </si>
  <si>
    <t>rs8022689-A</t>
  </si>
  <si>
    <t>rs8022689</t>
  </si>
  <si>
    <t>chr14:21,608,986-21,608,986</t>
  </si>
  <si>
    <t>1.07-1.20</t>
  </si>
  <si>
    <t>rs1125777</t>
  </si>
  <si>
    <t>rs41453448</t>
  </si>
  <si>
    <t>chr1:61,824,389-61,824,389</t>
  </si>
  <si>
    <t>rs17121983</t>
  </si>
  <si>
    <t>chr1:61,805,966-61,833,675</t>
  </si>
  <si>
    <t>rs4915737</t>
  </si>
  <si>
    <t>chr1:61,802,286-61,832,445</t>
  </si>
  <si>
    <t>rs10797431</t>
  </si>
  <si>
    <t>rs3007421</t>
  </si>
  <si>
    <t>rs10492972</t>
  </si>
  <si>
    <t>rs6672420</t>
  </si>
  <si>
    <t>rs72922276</t>
  </si>
  <si>
    <t>rs11161550</t>
  </si>
  <si>
    <t>rs12087340</t>
  </si>
  <si>
    <t>rs11587876</t>
  </si>
  <si>
    <t>rs12133753</t>
  </si>
  <si>
    <t>rs41286801</t>
  </si>
  <si>
    <t>rs11810217</t>
  </si>
  <si>
    <t>rs7552544</t>
  </si>
  <si>
    <t>rs11581062</t>
  </si>
  <si>
    <t>rs10801908</t>
  </si>
  <si>
    <t>rs483180</t>
  </si>
  <si>
    <t>rs2317231</t>
  </si>
  <si>
    <t>rs2050568</t>
  </si>
  <si>
    <t>rs3737798</t>
  </si>
  <si>
    <t>rs6427540</t>
  </si>
  <si>
    <t>rs983494</t>
  </si>
  <si>
    <t>rs35967351</t>
  </si>
  <si>
    <t>rs1323292</t>
  </si>
  <si>
    <t>rs59655222</t>
  </si>
  <si>
    <t>rs12722559</t>
  </si>
  <si>
    <t>rs1399180</t>
  </si>
  <si>
    <t>rs1087056</t>
  </si>
  <si>
    <t>rs793108</t>
  </si>
  <si>
    <t>rs1782645</t>
  </si>
  <si>
    <t>rs1250550</t>
  </si>
  <si>
    <t>rs7923837</t>
  </si>
  <si>
    <t>rs61884005</t>
  </si>
  <si>
    <t>rs2269434</t>
  </si>
  <si>
    <t>rs7120737</t>
  </si>
  <si>
    <t>rs34383631</t>
  </si>
  <si>
    <t>rs650258</t>
  </si>
  <si>
    <t>rs11231749</t>
  </si>
  <si>
    <t>rs694739</t>
  </si>
  <si>
    <t>rs531612</t>
  </si>
  <si>
    <t>rs4409785</t>
  </si>
  <si>
    <t>rs56095240</t>
  </si>
  <si>
    <t>rs533646</t>
  </si>
  <si>
    <t>rs34026809</t>
  </si>
  <si>
    <t>rs9736016</t>
  </si>
  <si>
    <t>rs12365699</t>
  </si>
  <si>
    <t>rs6589939</t>
  </si>
  <si>
    <t>rs4262739</t>
  </si>
  <si>
    <t>rs1800693</t>
  </si>
  <si>
    <t>rs12296430</t>
  </si>
  <si>
    <t>rs10466829</t>
  </si>
  <si>
    <t>rs11052877</t>
  </si>
  <si>
    <t>rs701006</t>
  </si>
  <si>
    <t>rs703842</t>
  </si>
  <si>
    <t>rs3184504</t>
  </si>
  <si>
    <t>rs7132277</t>
  </si>
  <si>
    <t>rs9591325</t>
  </si>
  <si>
    <t>rs9568402</t>
  </si>
  <si>
    <t>rs11852059</t>
  </si>
  <si>
    <t>rs2236262</t>
  </si>
  <si>
    <t>rs34695601</t>
  </si>
  <si>
    <t>rs2119704</t>
  </si>
  <si>
    <t>rs12588969</t>
  </si>
  <si>
    <t>rs12148050</t>
  </si>
  <si>
    <t>rs11621145</t>
  </si>
  <si>
    <t>rs59772922</t>
  </si>
  <si>
    <t>rs62013236</t>
  </si>
  <si>
    <t>rs6496663</t>
  </si>
  <si>
    <t>rs8042861</t>
  </si>
  <si>
    <t>rs405343</t>
  </si>
  <si>
    <t>rs2286974</t>
  </si>
  <si>
    <t>rs12927355</t>
  </si>
  <si>
    <t>rs6498168</t>
  </si>
  <si>
    <t>rs4780346</t>
  </si>
  <si>
    <t>rs34947566</t>
  </si>
  <si>
    <t>rs7204270</t>
  </si>
  <si>
    <t>rs1886700</t>
  </si>
  <si>
    <t>rs12149527</t>
  </si>
  <si>
    <t>rs17724508</t>
  </si>
  <si>
    <t>rs6564681</t>
  </si>
  <si>
    <t>rs13333054</t>
  </si>
  <si>
    <t>rs17445836</t>
  </si>
  <si>
    <t>rs4925166</t>
  </si>
  <si>
    <t>rs4796224</t>
  </si>
  <si>
    <t>rs9909593</t>
  </si>
  <si>
    <t>rs883871</t>
  </si>
  <si>
    <t>rs1026916</t>
  </si>
  <si>
    <t>rs11079784</t>
  </si>
  <si>
    <t>rs2150879</t>
  </si>
  <si>
    <t>rs7238078</t>
  </si>
  <si>
    <t>rs12971909</t>
  </si>
  <si>
    <t>rs1077667</t>
  </si>
  <si>
    <t>rs34536443</t>
  </si>
  <si>
    <t>rs28834106</t>
  </si>
  <si>
    <t>rs2288904</t>
  </si>
  <si>
    <t>rs12609500</t>
  </si>
  <si>
    <t>rs58166386</t>
  </si>
  <si>
    <t>rs4808760</t>
  </si>
  <si>
    <t>rs7260482</t>
  </si>
  <si>
    <t>rs11083862</t>
  </si>
  <si>
    <t>rs2303759</t>
  </si>
  <si>
    <t>rs11125803</t>
  </si>
  <si>
    <t>rs12478539</t>
  </si>
  <si>
    <t>rs2163226</t>
  </si>
  <si>
    <t>rs842639</t>
  </si>
  <si>
    <t>rs1177228</t>
  </si>
  <si>
    <t>rs13385171</t>
  </si>
  <si>
    <t>rs7595717</t>
  </si>
  <si>
    <t>rs12622670</t>
  </si>
  <si>
    <t>rs17174870</t>
  </si>
  <si>
    <t>rs10191360</t>
  </si>
  <si>
    <t>rs962052</t>
  </si>
  <si>
    <t>rs6738544</t>
  </si>
  <si>
    <t>rs12614091</t>
  </si>
  <si>
    <t>rs10201872</t>
  </si>
  <si>
    <t>rs6072343</t>
  </si>
  <si>
    <t>rs4812772</t>
  </si>
  <si>
    <t>rs2425752</t>
  </si>
  <si>
    <t>rs4810485</t>
  </si>
  <si>
    <t>rs2585447</t>
  </si>
  <si>
    <t>rs2248137</t>
  </si>
  <si>
    <t>rs2256814</t>
  </si>
  <si>
    <t>rs9808753</t>
  </si>
  <si>
    <t>rs2836438</t>
  </si>
  <si>
    <t>rs2283792</t>
  </si>
  <si>
    <t>rs5756405</t>
  </si>
  <si>
    <t>rs137955</t>
  </si>
  <si>
    <t>rs140522</t>
  </si>
  <si>
    <t>rs11719975</t>
  </si>
  <si>
    <t>rs11129295</t>
  </si>
  <si>
    <t>rs1813375</t>
  </si>
  <si>
    <t>rs11919880</t>
  </si>
  <si>
    <t>rs9828629</t>
  </si>
  <si>
    <t>rs9878602</t>
  </si>
  <si>
    <t>rs4325907</t>
  </si>
  <si>
    <t>rs1398607</t>
  </si>
  <si>
    <t>rs2289746</t>
  </si>
  <si>
    <t>rs9657904</t>
  </si>
  <si>
    <t>rs1131265</t>
  </si>
  <si>
    <t>rs1920296</t>
  </si>
  <si>
    <t>rs2255214</t>
  </si>
  <si>
    <t>rs9282641</t>
  </si>
  <si>
    <t>rs6793295</t>
  </si>
  <si>
    <t>rs10936602</t>
  </si>
  <si>
    <t>rs2590438</t>
  </si>
  <si>
    <t>rs13066789</t>
  </si>
  <si>
    <t>rs13136820</t>
  </si>
  <si>
    <t>rs6837324</t>
  </si>
  <si>
    <t>rs2705616</t>
  </si>
  <si>
    <t>rs7665090</t>
  </si>
  <si>
    <t>rs6533052</t>
  </si>
  <si>
    <t>rs2726479</t>
  </si>
  <si>
    <t>rs9992763</t>
  </si>
  <si>
    <t>rs17051321</t>
  </si>
  <si>
    <t>rs72989863</t>
  </si>
  <si>
    <t>rs34681760</t>
  </si>
  <si>
    <t>rs6881706</t>
  </si>
  <si>
    <t>rs11749040</t>
  </si>
  <si>
    <t>rs6880778</t>
  </si>
  <si>
    <t>rs6859219</t>
  </si>
  <si>
    <t>rs244656</t>
  </si>
  <si>
    <t>rs2084007</t>
  </si>
  <si>
    <t>rs1036207</t>
  </si>
  <si>
    <t>rs4976646</t>
  </si>
  <si>
    <t>rs11755724</t>
  </si>
  <si>
    <t>rs17119</t>
  </si>
  <si>
    <t>rs719316</t>
  </si>
  <si>
    <t>rs2523393</t>
  </si>
  <si>
    <t>rs9260489</t>
  </si>
  <si>
    <t>rs3129889</t>
  </si>
  <si>
    <t>rs3129720</t>
  </si>
  <si>
    <t>rs3957148</t>
  </si>
  <si>
    <t>rs1076928</t>
  </si>
  <si>
    <t>rs72928038</t>
  </si>
  <si>
    <t>rs802730</t>
  </si>
  <si>
    <t>rs2327586</t>
  </si>
  <si>
    <t>rs11154801</t>
  </si>
  <si>
    <t>rs17066096</t>
  </si>
  <si>
    <t>rs7769192</t>
  </si>
  <si>
    <t>rs13192841</t>
  </si>
  <si>
    <t>rs1738074</t>
  </si>
  <si>
    <t>rs212405</t>
  </si>
  <si>
    <t>rs1843938</t>
  </si>
  <si>
    <t>rs10951042</t>
  </si>
  <si>
    <t>rs706015</t>
  </si>
  <si>
    <t>rs10245867</t>
  </si>
  <si>
    <t>rs917116</t>
  </si>
  <si>
    <t>rs60600003</t>
  </si>
  <si>
    <t>rs10230723</t>
  </si>
  <si>
    <t>rs73414214</t>
  </si>
  <si>
    <t>rs4728142</t>
  </si>
  <si>
    <t>rs10271373</t>
  </si>
  <si>
    <t>rs354033</t>
  </si>
  <si>
    <t>rs1021156</t>
  </si>
  <si>
    <t>rs735542</t>
  </si>
  <si>
    <t>rs2456449</t>
  </si>
  <si>
    <t>rs4410871</t>
  </si>
  <si>
    <t>rs759648</t>
  </si>
  <si>
    <t>rs2019960</t>
  </si>
  <si>
    <t>rs7855251</t>
  </si>
  <si>
    <t>Andlauer TF</t>
  </si>
  <si>
    <t>Sci Adv</t>
  </si>
  <si>
    <t>www.ncbi.nlm.nih.gov/pubmed/27386562</t>
  </si>
  <si>
    <t>Novel multiple sclerosis susceptibility loci implicated in epigenetic regulation.</t>
  </si>
  <si>
    <t>Multiple sclerosis</t>
  </si>
  <si>
    <t>4,888 German ancestry cases, 10,395 German ancestry controls</t>
  </si>
  <si>
    <t>2,903 Sardinian ancestry cases, 3,323 Sardinian ancestry controls</t>
  </si>
  <si>
    <t>rs3104373-T</t>
  </si>
  <si>
    <t>rs3104373</t>
  </si>
  <si>
    <t>[2.72‚Äì3.09]</t>
  </si>
  <si>
    <t>Illumina [at least 8143088] (imputed)</t>
  </si>
  <si>
    <t>multiple sclerosis</t>
  </si>
  <si>
    <t>http://www.ebi.ac.uk/efo/EFO_0003885</t>
  </si>
  <si>
    <t>GCST003566</t>
  </si>
  <si>
    <t>De Jager PL</t>
  </si>
  <si>
    <t>www.ncbi.nlm.nih.gov/pubmed/19525953</t>
  </si>
  <si>
    <t>Meta-analysis of genome scans and replication identify CD6, IRF8 and TNFRSF1A as new multiple sclerosis susceptibility loci.</t>
  </si>
  <si>
    <t>2,624 European ancestry cases, 7,220 European ancestry controls</t>
  </si>
  <si>
    <t>2,215 European ancestry cases, 2,116 European ancestry controls</t>
  </si>
  <si>
    <t>rs3135388-A</t>
  </si>
  <si>
    <t>rs3135388</t>
  </si>
  <si>
    <t>[2.46-3.07]</t>
  </si>
  <si>
    <t>Affymetrix, Illumina [~ 2560000] (imputed)</t>
  </si>
  <si>
    <t>GCST000424</t>
  </si>
  <si>
    <t>Patsopoulos NA</t>
  </si>
  <si>
    <t>www.ncbi.nlm.nih.gov/pubmed/22190364</t>
  </si>
  <si>
    <t>Genome-wide meta-analysis identifies novel multiple sclerosis susceptibility loci.</t>
  </si>
  <si>
    <t>5,545 European ancestry cases, 12,153 European ancestry controls</t>
  </si>
  <si>
    <t>rs3129889-G</t>
  </si>
  <si>
    <t>Affymetrix, Illumina [2529394]</t>
  </si>
  <si>
    <t>GCST001341</t>
  </si>
  <si>
    <t>Bahlo M</t>
  </si>
  <si>
    <t>www.ncbi.nlm.nih.gov/pubmed/19525955</t>
  </si>
  <si>
    <t>Genome-wide association study identifies new multiple sclerosis susceptibility loci on chromosomes 12 and 20.</t>
  </si>
  <si>
    <t>1,618 European ancestry cases, 3,413 European ancestry controls</t>
  </si>
  <si>
    <t>2,256 European ancestry cases, 2,310 European ancestry controls</t>
  </si>
  <si>
    <t>rs9271366-G</t>
  </si>
  <si>
    <t>rs9271366</t>
  </si>
  <si>
    <t>Illumina [302098]</t>
  </si>
  <si>
    <t>GCST000425</t>
  </si>
  <si>
    <t>Sawcer S</t>
  </si>
  <si>
    <t>www.ncbi.nlm.nih.gov/pubmed/21833088</t>
  </si>
  <si>
    <t>Genetic risk and a primary role for cell-mediated immune mechanisms in multiple sclerosis.</t>
  </si>
  <si>
    <t>9,772 European ancestry cases, 16,849 European ancestry controls</t>
  </si>
  <si>
    <t>4,218 European ancestry cases, 7,296 European ancestry controls</t>
  </si>
  <si>
    <t>DRB1</t>
  </si>
  <si>
    <t>DRB*15:01-?</t>
  </si>
  <si>
    <t>DRB*15:01</t>
  </si>
  <si>
    <t>Illumina [465434]</t>
  </si>
  <si>
    <t>GCST001198</t>
  </si>
  <si>
    <t>Hafler DA</t>
  </si>
  <si>
    <t>www.ncbi.nlm.nih.gov/pubmed/17660530</t>
  </si>
  <si>
    <t>Risk alleles for multiple sclerosis identified by a genomewide study.</t>
  </si>
  <si>
    <t>931 European ancestry trios, 2,431 European ancestry controls</t>
  </si>
  <si>
    <t>609 European ancestry trios, 2,322 European ancestry cases, 2,987 European ancestry controls</t>
  </si>
  <si>
    <t>[1.84-2.15]</t>
  </si>
  <si>
    <t>Affymetrix [334923]</t>
  </si>
  <si>
    <t>GCST000062</t>
  </si>
  <si>
    <t>International Multiple Sclerosis Genetics Consortium</t>
  </si>
  <si>
    <t>Science</t>
  </si>
  <si>
    <t>www.ncbi.nlm.nih.gov/pubmed/31604244</t>
  </si>
  <si>
    <t>Multiple sclerosis genomic map implicates peripheral immune cells and microglia in susceptibility.</t>
  </si>
  <si>
    <t>14,802 European and unknown ancestry cases, 26,703 European and unknown ancestry controls</t>
  </si>
  <si>
    <t>32,627 European and unknown ancestry cases, 41,672 European and unknown ancestry controls</t>
  </si>
  <si>
    <t>CLEC16A</t>
  </si>
  <si>
    <t>chr16:11213951-C</t>
  </si>
  <si>
    <t>chr16:11213951</t>
  </si>
  <si>
    <t>Affymetrix, Illumina [8278136] (imputed)</t>
  </si>
  <si>
    <t>GCST009597</t>
  </si>
  <si>
    <t>CD58</t>
  </si>
  <si>
    <t>ENSG00000116815</t>
  </si>
  <si>
    <t>rs10801908-C</t>
  </si>
  <si>
    <t>10p15.1</t>
  </si>
  <si>
    <t>IL2RA</t>
  </si>
  <si>
    <t>RPL32P23 - RBM17</t>
  </si>
  <si>
    <t>ENSG00000214015</t>
  </si>
  <si>
    <t>ENSG00000134453</t>
  </si>
  <si>
    <t>rs11256593-T</t>
  </si>
  <si>
    <t>rs11256593</t>
  </si>
  <si>
    <t>EOMES</t>
  </si>
  <si>
    <t>LINC01967</t>
  </si>
  <si>
    <t>ENSG00000235493</t>
  </si>
  <si>
    <t>rs438613-C</t>
  </si>
  <si>
    <t>rs438613</t>
  </si>
  <si>
    <t>TNFRSF1A</t>
  </si>
  <si>
    <t>ENSG00000067182</t>
  </si>
  <si>
    <t>rs1800693-C</t>
  </si>
  <si>
    <t>Beecham AH</t>
  </si>
  <si>
    <t>www.ncbi.nlm.nih.gov/pubmed/24076602</t>
  </si>
  <si>
    <t>Analysis of immune-related loci identifies 48 new susceptibility variants for multiple sclerosis.</t>
  </si>
  <si>
    <t>14,498 European ancestry cases, 24,091 European ancestry controls</t>
  </si>
  <si>
    <t>14,802 European ancestry cases, 26,703 European ancestry controls</t>
  </si>
  <si>
    <t>ENSG00000134460</t>
  </si>
  <si>
    <t>rs2104286-A</t>
  </si>
  <si>
    <t>rs2104286</t>
  </si>
  <si>
    <t>Illumina [161311]</t>
  </si>
  <si>
    <t>GCST005531</t>
  </si>
  <si>
    <t>Targeted genotyping array [ImmunoChip]</t>
  </si>
  <si>
    <t>16p13.13</t>
  </si>
  <si>
    <t>ENSG00000038532</t>
  </si>
  <si>
    <t>rs12927355-G</t>
  </si>
  <si>
    <t>ILDR1</t>
  </si>
  <si>
    <t>chr3:121765368-C</t>
  </si>
  <si>
    <t>chr3:121765368</t>
  </si>
  <si>
    <t>rs6677309-A</t>
  </si>
  <si>
    <t>rs6677309</t>
  </si>
  <si>
    <t>Goris A</t>
  </si>
  <si>
    <t>www.ncbi.nlm.nih.gov/pubmed/25616667</t>
  </si>
  <si>
    <t>Genetic variants are major determinants of CSF antibody levels in multiple sclerosis.</t>
  </si>
  <si>
    <t>Immunoglobulin G index levels in multiple sclerosis</t>
  </si>
  <si>
    <t>773 European ancestry Individuals, 165 Individuals</t>
  </si>
  <si>
    <t>2,072 Individuals</t>
  </si>
  <si>
    <t>IGHA1, IGHA1</t>
  </si>
  <si>
    <t>ENSG00000211895, ENSG00000282633</t>
  </si>
  <si>
    <t>rs11621145-G</t>
  </si>
  <si>
    <t>NR [485236]</t>
  </si>
  <si>
    <t>multiple sclerosis, IgG index</t>
  </si>
  <si>
    <t>http://www.ebi.ac.uk/efo/EFO_0003885, http://www.ebi.ac.uk/efo/EFO_0006929</t>
  </si>
  <si>
    <t>GCST002757</t>
  </si>
  <si>
    <t>1p36.32</t>
  </si>
  <si>
    <t>FAM213B</t>
  </si>
  <si>
    <t>PRXL2B, PRXL2B</t>
  </si>
  <si>
    <t>ENSG00000157870, ENSG00000275125</t>
  </si>
  <si>
    <t>rs6670198-T</t>
  </si>
  <si>
    <t>rs6670198</t>
  </si>
  <si>
    <t>IL20RA</t>
  </si>
  <si>
    <t>IL20RA - IL22RA2</t>
  </si>
  <si>
    <t>ENSG00000016402</t>
  </si>
  <si>
    <t>ENSG00000164485</t>
  </si>
  <si>
    <t>rs62420820-A</t>
  </si>
  <si>
    <t>rs62420820</t>
  </si>
  <si>
    <t>TAGAP</t>
  </si>
  <si>
    <t>AL035530.1, TAGAP, AL035530.2</t>
  </si>
  <si>
    <t>ENSG00000226032, ENSG00000164691, ENSG00000271913</t>
  </si>
  <si>
    <t>rs1738074-C</t>
  </si>
  <si>
    <t>SP140</t>
  </si>
  <si>
    <t>ENSG00000079263</t>
  </si>
  <si>
    <t>rs35540610-C</t>
  </si>
  <si>
    <t>rs35540610</t>
  </si>
  <si>
    <t>RGS21</t>
  </si>
  <si>
    <t>AL390957.1</t>
  </si>
  <si>
    <t>ENSG00000285280</t>
  </si>
  <si>
    <t>rs1323292-A</t>
  </si>
  <si>
    <t>TNFSF14</t>
  </si>
  <si>
    <t>ENSG00000125735</t>
  </si>
  <si>
    <t>rs1077667-C</t>
  </si>
  <si>
    <t>rs1813375-A</t>
  </si>
  <si>
    <t>C1orf52</t>
  </si>
  <si>
    <t>C1orf52 - AL590113.1</t>
  </si>
  <si>
    <t>ENSG00000162642</t>
  </si>
  <si>
    <t>ENSG00000223254</t>
  </si>
  <si>
    <t>rs35486093-G</t>
  </si>
  <si>
    <t>rs35486093</t>
  </si>
  <si>
    <t>17q23.1</t>
  </si>
  <si>
    <t>VMP1</t>
  </si>
  <si>
    <t>ENSG00000062716</t>
  </si>
  <si>
    <t>rs2150879-G</t>
  </si>
  <si>
    <t>OS9</t>
  </si>
  <si>
    <t>OS9, AC025165.2</t>
  </si>
  <si>
    <t>ENSG00000135506, ENSG00000257342</t>
  </si>
  <si>
    <t>rs701006-G</t>
  </si>
  <si>
    <t>chr14:88523488-C</t>
  </si>
  <si>
    <t>chr14:88523488</t>
  </si>
  <si>
    <t>1p22.1</t>
  </si>
  <si>
    <t>EVI5</t>
  </si>
  <si>
    <t>ENSG00000067208</t>
  </si>
  <si>
    <t>rs11809700-T</t>
  </si>
  <si>
    <t>rs11809700</t>
  </si>
  <si>
    <t>TIMMDC1</t>
  </si>
  <si>
    <t>ENSG00000113845</t>
  </si>
  <si>
    <t>rs9843355-G</t>
  </si>
  <si>
    <t>rs9843355</t>
  </si>
  <si>
    <t>CD6</t>
  </si>
  <si>
    <t>CD6 - AP003721.2</t>
  </si>
  <si>
    <t>ENSG00000013725</t>
  </si>
  <si>
    <t>ENSG00000256733</t>
  </si>
  <si>
    <t>rs4939490-G</t>
  </si>
  <si>
    <t>rs4939490</t>
  </si>
  <si>
    <t>rs4896153-T</t>
  </si>
  <si>
    <t>rs4896153</t>
  </si>
  <si>
    <t>BACH2</t>
  </si>
  <si>
    <t>ENSG00000112182</t>
  </si>
  <si>
    <t>rs72928038-A</t>
  </si>
  <si>
    <t>5p13.2</t>
  </si>
  <si>
    <t>IL7R</t>
  </si>
  <si>
    <t>ENSG00000168685</t>
  </si>
  <si>
    <t>rs10063294-G</t>
  </si>
  <si>
    <t>rs10063294</t>
  </si>
  <si>
    <t>STAT3</t>
  </si>
  <si>
    <t>ENSG00000168610</t>
  </si>
  <si>
    <t>rs1026916-A</t>
  </si>
  <si>
    <t>rs1014486-C</t>
  </si>
  <si>
    <t>rs1014486</t>
  </si>
  <si>
    <t>rs1800693-G</t>
  </si>
  <si>
    <t>NPEPPS</t>
  </si>
  <si>
    <t>AC025682.2</t>
  </si>
  <si>
    <t>ENSG00000263766</t>
  </si>
  <si>
    <t>rs11079784-C</t>
  </si>
  <si>
    <t>MMEL1</t>
  </si>
  <si>
    <t>MMEL1, MMEL1</t>
  </si>
  <si>
    <t>ENSG00000142606, ENSG00000277131</t>
  </si>
  <si>
    <t>rs3748817-A</t>
  </si>
  <si>
    <t>rs3748817</t>
  </si>
  <si>
    <t>rs41286801-A</t>
  </si>
  <si>
    <t>DDX6</t>
  </si>
  <si>
    <t>AP004609.1 - CXCR5</t>
  </si>
  <si>
    <t>ENSG00000201535</t>
  </si>
  <si>
    <t>ENSG00000160683</t>
  </si>
  <si>
    <t>rs6589706-A</t>
  </si>
  <si>
    <t>rs6589706</t>
  </si>
  <si>
    <t>Jakkula E</t>
  </si>
  <si>
    <t>www.ncbi.nlm.nih.gov/pubmed/20159113</t>
  </si>
  <si>
    <t>Genome-wide association study in a high-risk isolate for multiple sclerosis reveals associated variants in STAT3 gene.</t>
  </si>
  <si>
    <t>68 Finland founder cases, 136 Finland founder controls</t>
  </si>
  <si>
    <t>83 Finland founder cases, 365 Finland founder controls 3,285 European ancestry cases, 6,379 European ancestry controls, 1,202 cases, 3,399 controls</t>
  </si>
  <si>
    <t>rs3135338-A</t>
  </si>
  <si>
    <t>rs3135338</t>
  </si>
  <si>
    <t>Illumina [297343]</t>
  </si>
  <si>
    <t>GCST000593</t>
  </si>
  <si>
    <t>MIR1208</t>
  </si>
  <si>
    <t>chr8:129177769-C</t>
  </si>
  <si>
    <t>chr8:129177769</t>
  </si>
  <si>
    <t>LINC00603</t>
  </si>
  <si>
    <t>AC108105.1 - AC093277.1</t>
  </si>
  <si>
    <t>ENSG00000287597</t>
  </si>
  <si>
    <t>ENSG00000283286</t>
  </si>
  <si>
    <t>rs11749040-A</t>
  </si>
  <si>
    <t>OLIG3</t>
  </si>
  <si>
    <t>BTF3L4P3 - AL356234.2</t>
  </si>
  <si>
    <t>ENSG00000213108</t>
  </si>
  <si>
    <t>ENSG00000230533</t>
  </si>
  <si>
    <t>rs631204-A</t>
  </si>
  <si>
    <t>rs631204</t>
  </si>
  <si>
    <t>IFI30</t>
  </si>
  <si>
    <t>AC007192.1 - MPV17L2</t>
  </si>
  <si>
    <t>ENSG00000268173</t>
  </si>
  <si>
    <t>ENSG00000254858</t>
  </si>
  <si>
    <t>rs4808760-C</t>
  </si>
  <si>
    <t>CD86</t>
  </si>
  <si>
    <t>AC080098.1 - CD86</t>
  </si>
  <si>
    <t>ENSG00000202388</t>
  </si>
  <si>
    <t>ENSG00000114013</t>
  </si>
  <si>
    <t>rs2255214-C</t>
  </si>
  <si>
    <t>LOC102723854</t>
  </si>
  <si>
    <t>LINC02580</t>
  </si>
  <si>
    <t>ENSG00000230587</t>
  </si>
  <si>
    <t>rs12478539-G</t>
  </si>
  <si>
    <t>rs1077667-G</t>
  </si>
  <si>
    <t>AC007192.1, IFI30</t>
  </si>
  <si>
    <t>ENSG00000268173, ENSG00000216490</t>
  </si>
  <si>
    <t>rs11554159-G</t>
  </si>
  <si>
    <t>rs11554159</t>
  </si>
  <si>
    <t>EPS15L1</t>
  </si>
  <si>
    <t>ENSG00000127527</t>
  </si>
  <si>
    <t>rs58166386-G</t>
  </si>
  <si>
    <t>CLEC2D</t>
  </si>
  <si>
    <t>LINC02390 - CLECL1</t>
  </si>
  <si>
    <t>ENSG00000256582</t>
  </si>
  <si>
    <t>ENSG00000184293</t>
  </si>
  <si>
    <t>rs7977720-T</t>
  </si>
  <si>
    <t>rs7977720</t>
  </si>
  <si>
    <t>PRM1</t>
  </si>
  <si>
    <t>RMI2</t>
  </si>
  <si>
    <t>ENSG00000175643</t>
  </si>
  <si>
    <t>rs34947566-C</t>
  </si>
  <si>
    <t>rs1131265-C</t>
  </si>
  <si>
    <t>stop_lost</t>
  </si>
  <si>
    <t>rs1250551-T</t>
  </si>
  <si>
    <t>rs1250551</t>
  </si>
  <si>
    <t>rs8070345-A</t>
  </si>
  <si>
    <t>rs8070345</t>
  </si>
  <si>
    <t>IL22RA2</t>
  </si>
  <si>
    <t>rs17066096-G</t>
  </si>
  <si>
    <t>rs34383631-A</t>
  </si>
  <si>
    <t>rs9989735-C</t>
  </si>
  <si>
    <t>rs9989735</t>
  </si>
  <si>
    <t>A*02:01-?</t>
  </si>
  <si>
    <t>A*02:01</t>
  </si>
  <si>
    <t>VCAM1</t>
  </si>
  <si>
    <t>rs34723276-A</t>
  </si>
  <si>
    <t>rs34723276</t>
  </si>
  <si>
    <t>LOC102724874</t>
  </si>
  <si>
    <t>PKIA-AS1</t>
  </si>
  <si>
    <t>ENSG00000254266</t>
  </si>
  <si>
    <t>rs28703878-G</t>
  </si>
  <si>
    <t>rs28703878</t>
  </si>
  <si>
    <t>IQCB1</t>
  </si>
  <si>
    <t>ENSG00000173226</t>
  </si>
  <si>
    <t>rs1920296-C</t>
  </si>
  <si>
    <t>TSFM</t>
  </si>
  <si>
    <t>TSFM, AC025165.3</t>
  </si>
  <si>
    <t>ENSG00000123297, ENSG00000257921</t>
  </si>
  <si>
    <t>rs201202118-A</t>
  </si>
  <si>
    <t>rs201202118</t>
  </si>
  <si>
    <t>TBX6</t>
  </si>
  <si>
    <t>ENSG00000149922</t>
  </si>
  <si>
    <t>rs3809627-C</t>
  </si>
  <si>
    <t>rs3809627</t>
  </si>
  <si>
    <t>ODF3B</t>
  </si>
  <si>
    <t>ODF3B - U62317.4</t>
  </si>
  <si>
    <t>ENSG00000177989</t>
  </si>
  <si>
    <t>ENSG00000273272</t>
  </si>
  <si>
    <t>rs140522-T</t>
  </si>
  <si>
    <t>RGS14</t>
  </si>
  <si>
    <t>ENSG00000169220</t>
  </si>
  <si>
    <t>rs67111717-G</t>
  </si>
  <si>
    <t>rs67111717</t>
  </si>
  <si>
    <t>C1orf106</t>
  </si>
  <si>
    <t>INAVA</t>
  </si>
  <si>
    <t>ENSG00000163362</t>
  </si>
  <si>
    <t>rs59655222-T</t>
  </si>
  <si>
    <t>AL035530.1, AL035530.2</t>
  </si>
  <si>
    <t>ENSG00000226032, ENSG00000271913</t>
  </si>
  <si>
    <t>rs212405-T</t>
  </si>
  <si>
    <t>Sanna S</t>
  </si>
  <si>
    <t>www.ncbi.nlm.nih.gov/pubmed/20453840</t>
  </si>
  <si>
    <t>Variants within the immunoregulatory CBLB gene are associated with multiple sclerosis.</t>
  </si>
  <si>
    <t>882 Sardinian cases, 872 Sardinian controls</t>
  </si>
  <si>
    <t>1,775 Sardinian cases, 2,005 Sardinian controls</t>
  </si>
  <si>
    <t>HLA-DQB1, HLA-DRB</t>
  </si>
  <si>
    <t>rs2040406-G</t>
  </si>
  <si>
    <t>rs2040406</t>
  </si>
  <si>
    <t>Affymetrix [6607266] (imputed)</t>
  </si>
  <si>
    <t>GCST000680</t>
  </si>
  <si>
    <t>BCL10</t>
  </si>
  <si>
    <t>rs12087340-A</t>
  </si>
  <si>
    <t>Mero IL</t>
  </si>
  <si>
    <t>www.ncbi.nlm.nih.gov/pubmed/23472185</t>
  </si>
  <si>
    <t>Oligoclonal band status in Scandinavian multiple sclerosis patients is associated with specific genetic risk alleles.</t>
  </si>
  <si>
    <t>Multiple sclerosis (OCB status)</t>
  </si>
  <si>
    <t>1,367 European ancestry OCB positive cases, 161 European ancestry OCB negative cases, 428 European ancestry controls</t>
  </si>
  <si>
    <t>HLA-DQA1</t>
  </si>
  <si>
    <t>rs9271640-?</t>
  </si>
  <si>
    <t>rs9271640</t>
  </si>
  <si>
    <t>(OCB positive vs. controls)</t>
  </si>
  <si>
    <t>[1.97-2.84]</t>
  </si>
  <si>
    <t>Illumina [495970]</t>
  </si>
  <si>
    <t>multiple sclerosis, oligoclonal band measurement</t>
  </si>
  <si>
    <t>http://www.ebi.ac.uk/efo/EFO_0003885, http://www.ebi.ac.uk/efo/EFO_0005206</t>
  </si>
  <si>
    <t>GCST001892</t>
  </si>
  <si>
    <t>LTBR</t>
  </si>
  <si>
    <t>AC005840.2 - AC005840.1</t>
  </si>
  <si>
    <t>ENSG00000256433</t>
  </si>
  <si>
    <t>ENSG00000213942</t>
  </si>
  <si>
    <t>rs2364485-A</t>
  </si>
  <si>
    <t>rs2364485</t>
  </si>
  <si>
    <t>ENSG00000054983</t>
  </si>
  <si>
    <t>rs74796499-C</t>
  </si>
  <si>
    <t>rs74796499</t>
  </si>
  <si>
    <t>AHI1</t>
  </si>
  <si>
    <t>ENSG00000135541</t>
  </si>
  <si>
    <t>rs11154801-A</t>
  </si>
  <si>
    <t>rs4796791-A</t>
  </si>
  <si>
    <t>rs4796791</t>
  </si>
  <si>
    <t>rs2331964-C</t>
  </si>
  <si>
    <t>rs2331964</t>
  </si>
  <si>
    <t>IL2RA - RPL32P23</t>
  </si>
  <si>
    <t>rs7090512-G</t>
  </si>
  <si>
    <t>rs7090512</t>
  </si>
  <si>
    <t>(Conditioned on rs3118470)</t>
  </si>
  <si>
    <t>[1.17-1.21]</t>
  </si>
  <si>
    <t>RGS1</t>
  </si>
  <si>
    <t>rs1359062-C</t>
  </si>
  <si>
    <t>rs1359062</t>
  </si>
  <si>
    <t>MIR1204</t>
  </si>
  <si>
    <t>PVT1</t>
  </si>
  <si>
    <t>ENSG00000249859</t>
  </si>
  <si>
    <t>rs6990534-G</t>
  </si>
  <si>
    <t>rs6990534</t>
  </si>
  <si>
    <t>rs6880778-G</t>
  </si>
  <si>
    <t>HBS1L</t>
  </si>
  <si>
    <t>HBS1L - MYB</t>
  </si>
  <si>
    <t>ENSG00000112339</t>
  </si>
  <si>
    <t>ENSG00000118513</t>
  </si>
  <si>
    <t>rs2327586-T</t>
  </si>
  <si>
    <t>rs9591325-T</t>
  </si>
  <si>
    <t>WWOX, AC009145.3</t>
  </si>
  <si>
    <t>ENSG00000186153, ENSG00000260694</t>
  </si>
  <si>
    <t>rs12925972-C</t>
  </si>
  <si>
    <t>rs12925972</t>
  </si>
  <si>
    <t>MAPK1</t>
  </si>
  <si>
    <t>rs9610458-T</t>
  </si>
  <si>
    <t>rs9610458</t>
  </si>
  <si>
    <t>CYP24A1</t>
  </si>
  <si>
    <t>ENSG00000019186</t>
  </si>
  <si>
    <t>rs2248137-C</t>
  </si>
  <si>
    <t>rs12365699-G</t>
  </si>
  <si>
    <t>2p15</t>
  </si>
  <si>
    <t>PUS10</t>
  </si>
  <si>
    <t>ENSG00000162927</t>
  </si>
  <si>
    <t>rs1177228-G</t>
  </si>
  <si>
    <t>ETV7</t>
  </si>
  <si>
    <t>ENSG00000010030</t>
  </si>
  <si>
    <t>rs1076928-T</t>
  </si>
  <si>
    <t>ZNF438</t>
  </si>
  <si>
    <t>rs1087056-A</t>
  </si>
  <si>
    <t>PDE4A</t>
  </si>
  <si>
    <t>PDE4A - KEAP1</t>
  </si>
  <si>
    <t>ENSG00000065989</t>
  </si>
  <si>
    <t>ENSG00000079999</t>
  </si>
  <si>
    <t>rs28834106-T</t>
  </si>
  <si>
    <t>rs55838263-A</t>
  </si>
  <si>
    <t>rs55838263</t>
  </si>
  <si>
    <t>Buck D</t>
  </si>
  <si>
    <t>Mult Scler</t>
  </si>
  <si>
    <t>www.ncbi.nlm.nih.gov/pubmed/29521573</t>
  </si>
  <si>
    <t>Effect of HLA-DRB1 alleles and genetic variants on the development of neutralizing antibodies to interferon beta in the BEYOND and BENEFIT trials.</t>
  </si>
  <si>
    <t>Neutralising antibody response to interferon beta therapy in multiple sclerosis (mean antibody levels)</t>
  </si>
  <si>
    <t>926 European ancestry individuals, 7 Hispanic individuals, 1 Asian ancestry individuals, 1 African ancestry individual, 4 other unknown ancestry individuals, 2 individuals</t>
  </si>
  <si>
    <t>rs2454138-A</t>
  </si>
  <si>
    <t>rs2454138</t>
  </si>
  <si>
    <t>[0.31-0.51] unit increase</t>
  </si>
  <si>
    <t>Affymetrix [8671751] (imputed)</t>
  </si>
  <si>
    <t>multiple sclerosis, response to interferon beta, anti-drug antibody measurement</t>
  </si>
  <si>
    <t>http://www.ebi.ac.uk/efo/EFO_0003885, http://purl.obolibrary.org/obo/GO_0035456, http://www.ebi.ac.uk/efo/EFO_0010559</t>
  </si>
  <si>
    <t>GCST005707</t>
  </si>
  <si>
    <t>rs60600003-G</t>
  </si>
  <si>
    <t>LOC285626</t>
  </si>
  <si>
    <t>AC008691.1</t>
  </si>
  <si>
    <t>ENSG00000249738</t>
  </si>
  <si>
    <t>rs2546890-A</t>
  </si>
  <si>
    <t>rs2546890</t>
  </si>
  <si>
    <t>NCOA5</t>
  </si>
  <si>
    <t>RPL13P2 - CD40</t>
  </si>
  <si>
    <t>ENSG00000213820</t>
  </si>
  <si>
    <t>ENSG00000101017</t>
  </si>
  <si>
    <t>rs6032662-C</t>
  </si>
  <si>
    <t>rs6032662</t>
  </si>
  <si>
    <t>Neutralising antibody response to interferon beta therapy in multiple sclerosis (area under the curve for the first two years)</t>
  </si>
  <si>
    <t>GCST005708</t>
  </si>
  <si>
    <t>Neutralising antibody response to interferon beta therapy in multiple sclerosis (maximum antibody levels)</t>
  </si>
  <si>
    <t>GCST005709</t>
  </si>
  <si>
    <t>7p22.2</t>
  </si>
  <si>
    <t>CARD11</t>
  </si>
  <si>
    <t>AC024028.1</t>
  </si>
  <si>
    <t>ENSG00000228334</t>
  </si>
  <si>
    <t>rs10951042-C</t>
  </si>
  <si>
    <t>rs1014486-G</t>
  </si>
  <si>
    <t>FOXP1</t>
  </si>
  <si>
    <t>AC097634.4, FOXP1</t>
  </si>
  <si>
    <t>ENSG00000285708, ENSG00000114861</t>
  </si>
  <si>
    <t>rs9878602-T</t>
  </si>
  <si>
    <t>SLC6A16</t>
  </si>
  <si>
    <t>AC011450.1</t>
  </si>
  <si>
    <t>ENSG00000197813</t>
  </si>
  <si>
    <t>rs1465697-T</t>
  </si>
  <si>
    <t>rs1465697</t>
  </si>
  <si>
    <t>rs4976646-G</t>
  </si>
  <si>
    <t>RMI2, AC009121.4</t>
  </si>
  <si>
    <t>ENSG00000175643, ENSG00000263080</t>
  </si>
  <si>
    <t>rs6498184-G</t>
  </si>
  <si>
    <t>rs6498184</t>
  </si>
  <si>
    <t>HLA-B</t>
  </si>
  <si>
    <t>HLA-F, HLA-F, HLA-F, HLA-F, HLA-F, HLA-F, HLA-F, HLA-F-AS1, HLA-F-AS1, HLA-F-AS1, HLA-F-AS1, HLA-F-AS1, HLA-F-AS1</t>
  </si>
  <si>
    <t>ENSG00000235220, ENSG00000204642, ENSG00000137403, ENSG00000237508, ENSG00000234487, ENSG00000229698, ENSG00000206509, ENSG00000226378, ENSG00000214922, ENSG00000206446, ENSG00000230017, ENSG00000230545, ENSG00000206508</t>
  </si>
  <si>
    <t>rs2523393-A</t>
  </si>
  <si>
    <t>[1.18-1.39]</t>
  </si>
  <si>
    <t>1p12</t>
  </si>
  <si>
    <t>PHGDH</t>
  </si>
  <si>
    <t>ENSG00000092621</t>
  </si>
  <si>
    <t>rs483180-C</t>
  </si>
  <si>
    <t>LINC01108</t>
  </si>
  <si>
    <t>chr6:14691215-C</t>
  </si>
  <si>
    <t>chr6:14691215</t>
  </si>
  <si>
    <t>HHEX</t>
  </si>
  <si>
    <t>AL590080.1 - EXOC6</t>
  </si>
  <si>
    <t>ENSG00000201412</t>
  </si>
  <si>
    <t>ENSG00000138190</t>
  </si>
  <si>
    <t>rs1112718-A</t>
  </si>
  <si>
    <t>rs1112718</t>
  </si>
  <si>
    <t>IRF8</t>
  </si>
  <si>
    <t>AC092723.3</t>
  </si>
  <si>
    <t>ENSG00000285012</t>
  </si>
  <si>
    <t>rs35703946-G</t>
  </si>
  <si>
    <t>rs35703946</t>
  </si>
  <si>
    <t>Nischwitz S</t>
  </si>
  <si>
    <t>J Neuroimmunol</t>
  </si>
  <si>
    <t>www.ncbi.nlm.nih.gov/pubmed/20598377</t>
  </si>
  <si>
    <t>Evidence for VAV2 and ZNF433 as susceptibility genes for multiple sclerosis.</t>
  </si>
  <si>
    <t>590 European ancestry cases, 825 European ancestry controls</t>
  </si>
  <si>
    <t>DQA1</t>
  </si>
  <si>
    <t>[2.09-3.28]</t>
  </si>
  <si>
    <t>Illumina [~ 300000]</t>
  </si>
  <si>
    <t>GCST000716</t>
  </si>
  <si>
    <t>RAD51B</t>
  </si>
  <si>
    <t>AL132986.1 - ZFP36L1</t>
  </si>
  <si>
    <t>ENSG00000287913</t>
  </si>
  <si>
    <t>ENSG00000185650</t>
  </si>
  <si>
    <t>rs12434551-A</t>
  </si>
  <si>
    <t>rs12434551</t>
  </si>
  <si>
    <t>rs7923837-G</t>
  </si>
  <si>
    <t>rs6881706-C</t>
  </si>
  <si>
    <t>rs6457617-A</t>
  </si>
  <si>
    <t>rs6457617</t>
  </si>
  <si>
    <t>PHLDB1</t>
  </si>
  <si>
    <t>ENSG00000019144</t>
  </si>
  <si>
    <t>rs34026809-G</t>
  </si>
  <si>
    <t>1p36.31</t>
  </si>
  <si>
    <t>ESPN</t>
  </si>
  <si>
    <t>ENSG00000187017</t>
  </si>
  <si>
    <t>rs2986736-C</t>
  </si>
  <si>
    <t>rs2986736</t>
  </si>
  <si>
    <t>IKZF3</t>
  </si>
  <si>
    <t>ENSG00000161405</t>
  </si>
  <si>
    <t>rs9909593-G</t>
  </si>
  <si>
    <t>CTSH - RASGRF1</t>
  </si>
  <si>
    <t>ENSG00000058335</t>
  </si>
  <si>
    <t>rs62013236-C</t>
  </si>
  <si>
    <t>MIR548AN</t>
  </si>
  <si>
    <t>chr13:100026952-A</t>
  </si>
  <si>
    <t>chr13:100026952</t>
  </si>
  <si>
    <t>rs7200786-A</t>
  </si>
  <si>
    <t>rs7200786</t>
  </si>
  <si>
    <t>[1.13-1.16]</t>
  </si>
  <si>
    <t>ZC2HC1A</t>
  </si>
  <si>
    <t>AC068700.2</t>
  </si>
  <si>
    <t>ENSG00000286675</t>
  </si>
  <si>
    <t>rs1021156-A</t>
  </si>
  <si>
    <t>rs3129871-?</t>
  </si>
  <si>
    <t>rs3129871</t>
  </si>
  <si>
    <t>[1.68-2.32]</t>
  </si>
  <si>
    <t>TGFBR3</t>
  </si>
  <si>
    <t>ENSG00000069702</t>
  </si>
  <si>
    <t>rs12133753-C</t>
  </si>
  <si>
    <t>EOMES - LINC01980</t>
  </si>
  <si>
    <t>ENSG00000163508</t>
  </si>
  <si>
    <t>ENSG00000225548</t>
  </si>
  <si>
    <t>rs13327021-T</t>
  </si>
  <si>
    <t>rs13327021</t>
  </si>
  <si>
    <t>VCAM1 - EXTL2</t>
  </si>
  <si>
    <t>ENSG00000162692</t>
  </si>
  <si>
    <t>ENSG00000162694</t>
  </si>
  <si>
    <t>rs7552544-A</t>
  </si>
  <si>
    <t>LINC02580 - AC010883.3</t>
  </si>
  <si>
    <t>ENSG00000287387</t>
  </si>
  <si>
    <t>rs2163226-A</t>
  </si>
  <si>
    <t>Estrada K</t>
  </si>
  <si>
    <t>www.ncbi.nlm.nih.gov/pubmed/29769526</t>
  </si>
  <si>
    <t>A whole-genome sequence study identifies genetic risk factors for neuromyelitis optica.</t>
  </si>
  <si>
    <t>Neuromyelitis optica (AQP4-IgG-positive)</t>
  </si>
  <si>
    <t>66 European ancestry cases, 784 European ancestry controls</t>
  </si>
  <si>
    <t>66 European ancestry cases, 460 European ancestry controls</t>
  </si>
  <si>
    <t>C4A, C4B</t>
  </si>
  <si>
    <t>rs1150757-A</t>
  </si>
  <si>
    <t>rs1150757</t>
  </si>
  <si>
    <t>[3.22-6.74]</t>
  </si>
  <si>
    <t>Affymetrix [6804788] (imputed)</t>
  </si>
  <si>
    <t>AQP4-IgG-positive neuromyelitis optica</t>
  </si>
  <si>
    <t>http://www.ebi.ac.uk/efo/EFO_0009584</t>
  </si>
  <si>
    <t>GCST006937</t>
  </si>
  <si>
    <t>1q23.1</t>
  </si>
  <si>
    <t>FCRL3</t>
  </si>
  <si>
    <t>AL356276.2 - VDAC1P9</t>
  </si>
  <si>
    <t>ENSG00000231700</t>
  </si>
  <si>
    <t>ENSG00000232366</t>
  </si>
  <si>
    <t>rs2317231-G</t>
  </si>
  <si>
    <t>ZNF365</t>
  </si>
  <si>
    <t>AC067751.1</t>
  </si>
  <si>
    <t>ENSG00000238280</t>
  </si>
  <si>
    <t>rs61863928-G</t>
  </si>
  <si>
    <t>rs61863928</t>
  </si>
  <si>
    <t>C7orf72</t>
  </si>
  <si>
    <t>chr7:50328339-A</t>
  </si>
  <si>
    <t>chr7:50328339</t>
  </si>
  <si>
    <t>PTGER4</t>
  </si>
  <si>
    <t>rs4613763-G</t>
  </si>
  <si>
    <t>rs4613763</t>
  </si>
  <si>
    <t>[1.18-1.22]</t>
  </si>
  <si>
    <t>rs1335532-A</t>
  </si>
  <si>
    <t>rs1335532</t>
  </si>
  <si>
    <t>[1.19-1.24]</t>
  </si>
  <si>
    <t>HLA-DRB1*03:01-?</t>
  </si>
  <si>
    <t>HLA-DRB1*03:01</t>
  </si>
  <si>
    <t>[2.91-5.74]</t>
  </si>
  <si>
    <t>rs4410871-G</t>
  </si>
  <si>
    <t>SOCS1</t>
  </si>
  <si>
    <t>chr16:11353879-T</t>
  </si>
  <si>
    <t>chr16:11353879</t>
  </si>
  <si>
    <t>PLEK</t>
  </si>
  <si>
    <t>PLEK - AC127383.1</t>
  </si>
  <si>
    <t>ENSG00000115956</t>
  </si>
  <si>
    <t>ENSG00000229462</t>
  </si>
  <si>
    <t>rs12622670-T</t>
  </si>
  <si>
    <t>HLA-B*08:01-?</t>
  </si>
  <si>
    <t>HLA-B*08:01</t>
  </si>
  <si>
    <t>[2.98-5.99]</t>
  </si>
  <si>
    <t>CD48</t>
  </si>
  <si>
    <t>CD48 - SLAMF7</t>
  </si>
  <si>
    <t>ENSG00000117091</t>
  </si>
  <si>
    <t>ENSG00000026751</t>
  </si>
  <si>
    <t>rs983494-G</t>
  </si>
  <si>
    <t>rs2283792-C</t>
  </si>
  <si>
    <t>www.ncbi.nlm.nih.gov/pubmed/22457343</t>
  </si>
  <si>
    <t>A genome-wide association study in progressive multiple sclerosis.</t>
  </si>
  <si>
    <t>197 European ancestry cases, 234 European ancestry controls</t>
  </si>
  <si>
    <t>379 European ancestry cases, 398 European ancestry controls</t>
  </si>
  <si>
    <t>rs3129934-T</t>
  </si>
  <si>
    <t>rs3129934</t>
  </si>
  <si>
    <t>[1.90-2.87]</t>
  </si>
  <si>
    <t>Affymetrix [277866]</t>
  </si>
  <si>
    <t>GCST001459</t>
  </si>
  <si>
    <t>SLC9B1</t>
  </si>
  <si>
    <t>ENSG00000164037</t>
  </si>
  <si>
    <t>rs6533052-A</t>
  </si>
  <si>
    <t>CD40</t>
  </si>
  <si>
    <t>rs4810485-A</t>
  </si>
  <si>
    <t>ZNHIT3</t>
  </si>
  <si>
    <t>ZNHIT3, ZNHIT3</t>
  </si>
  <si>
    <t>ENSG00000278574, ENSG00000273611</t>
  </si>
  <si>
    <t>rs4796224-G</t>
  </si>
  <si>
    <t>LCK</t>
  </si>
  <si>
    <t>chr1:32738415-A</t>
  </si>
  <si>
    <t>chr1:32738415</t>
  </si>
  <si>
    <t>JAK1</t>
  </si>
  <si>
    <t>ENSG00000162434</t>
  </si>
  <si>
    <t>rs72922276-G</t>
  </si>
  <si>
    <t>Neutralising antibody response to interferon beta therapy in multiple sclerosis (presence of antibodies)</t>
  </si>
  <si>
    <t>361 European, Hispanic, Asian, African or unknown ancestry cases, 580 European, Hispanic, Asian, African or unknown ancestry controls</t>
  </si>
  <si>
    <t>rs522308-T</t>
  </si>
  <si>
    <t>rs522308</t>
  </si>
  <si>
    <t>[2.05-3.29]</t>
  </si>
  <si>
    <t>GCST005706</t>
  </si>
  <si>
    <t>RGS1, AL390957.1</t>
  </si>
  <si>
    <t>ENSG00000090104, ENSG00000285280</t>
  </si>
  <si>
    <t>rs7535818-?</t>
  </si>
  <si>
    <t>rs7535818</t>
  </si>
  <si>
    <t>AL137186.1, IL2RA</t>
  </si>
  <si>
    <t>ENSG00000229664, ENSG00000134460</t>
  </si>
  <si>
    <t>rs12722559-C</t>
  </si>
  <si>
    <t>14q32.32</t>
  </si>
  <si>
    <t>TRAF3</t>
  </si>
  <si>
    <t>ENSG00000131323</t>
  </si>
  <si>
    <t>rs12147246-A</t>
  </si>
  <si>
    <t>rs12147246</t>
  </si>
  <si>
    <t>MTHFR</t>
  </si>
  <si>
    <t>ENSG00000177000</t>
  </si>
  <si>
    <t>rs1801133-G</t>
  </si>
  <si>
    <t>rs1801133</t>
  </si>
  <si>
    <t>rs669607-C</t>
  </si>
  <si>
    <t>rs669607</t>
  </si>
  <si>
    <t>[1.12-1.15]</t>
  </si>
  <si>
    <t>rs1870071-G</t>
  </si>
  <si>
    <t>rs1870071</t>
  </si>
  <si>
    <t>LINC02084 - EOMES</t>
  </si>
  <si>
    <t>ENSG00000272282</t>
  </si>
  <si>
    <t>rs2371108-A</t>
  </si>
  <si>
    <t>rs2371108</t>
  </si>
  <si>
    <t>SOX8</t>
  </si>
  <si>
    <t>AC009041.1 - SSTR5-AS1</t>
  </si>
  <si>
    <t>ENSG00000260496</t>
  </si>
  <si>
    <t>ENSG00000261713</t>
  </si>
  <si>
    <t>rs405343-T</t>
  </si>
  <si>
    <t>CXCR5</t>
  </si>
  <si>
    <t>rs9736016-T</t>
  </si>
  <si>
    <t>rs1782645-A</t>
  </si>
  <si>
    <t>HLA-DQB1*02:01-?</t>
  </si>
  <si>
    <t>HLA-DQB1*02:01</t>
  </si>
  <si>
    <t>[2.72-5.28]</t>
  </si>
  <si>
    <t>Oligoclonal band status in multiple sclerosis</t>
  </si>
  <si>
    <t>2,232 European ancestry OCB positive individuals, 275 European ancestry OCB negative individuals, 439 OCB positive individuals, 80 OCB negative individuals</t>
  </si>
  <si>
    <t>3,026 OCB positive individuals, 452 OCB negative individuals</t>
  </si>
  <si>
    <t>6;6;6</t>
  </si>
  <si>
    <t>32624423;32445274;32714360</t>
  </si>
  <si>
    <t>HLA-DQA1, HLA-DRB1</t>
  </si>
  <si>
    <t>HLA-DRB1 - HLA-DQA1; HLA-DRA - HLA-DRB9; MTCO3P1 - AL662789.1</t>
  </si>
  <si>
    <t>rs9271640-G; rs3135388-A; rs3957148-A</t>
  </si>
  <si>
    <t>rs9271640; rs3135388; rs3957148</t>
  </si>
  <si>
    <t>regulatory_region_variant; intergenic_variant; intergenic_variant</t>
  </si>
  <si>
    <t>[1.82-2.74]</t>
  </si>
  <si>
    <t>NR [485522]</t>
  </si>
  <si>
    <t>GCST002758</t>
  </si>
  <si>
    <t>rs7731626-G</t>
  </si>
  <si>
    <t>rs7731626</t>
  </si>
  <si>
    <t>rs3828840-?</t>
  </si>
  <si>
    <t>rs3828840</t>
  </si>
  <si>
    <t>[1.64-2.29]</t>
  </si>
  <si>
    <t>rs3129720-?</t>
  </si>
  <si>
    <t>[1.62-2.24]</t>
  </si>
  <si>
    <t>1,367 European ancestry OCB positive cases, 161 European ancestry OCB negative cases</t>
  </si>
  <si>
    <t>3,029 European ancestry OCB positive cases, 374 European ancestry OCB negative cases</t>
  </si>
  <si>
    <t>[1.59-1.86]</t>
  </si>
  <si>
    <t>GCST001891</t>
  </si>
  <si>
    <t>rs11810217-A</t>
  </si>
  <si>
    <t>DKKL1</t>
  </si>
  <si>
    <t>ENSG00000104901</t>
  </si>
  <si>
    <t>rs8107548-G</t>
  </si>
  <si>
    <t>rs8107548</t>
  </si>
  <si>
    <t>rs523604-A</t>
  </si>
  <si>
    <t>rs523604</t>
  </si>
  <si>
    <t>(conditioned on rs9736016 and rs533646)</t>
  </si>
  <si>
    <t>rs1738074-G</t>
  </si>
  <si>
    <t>GFI1</t>
  </si>
  <si>
    <t>ENSG00000162676</t>
  </si>
  <si>
    <t>rs58394161-C</t>
  </si>
  <si>
    <t>rs58394161</t>
  </si>
  <si>
    <t>TTC34, TTC34</t>
  </si>
  <si>
    <t>ENSG00000215912, ENSG00000275571</t>
  </si>
  <si>
    <t>rs4648356-C</t>
  </si>
  <si>
    <t>rs4648356</t>
  </si>
  <si>
    <t>[1.12-1.16]</t>
  </si>
  <si>
    <t>FLJ16341</t>
  </si>
  <si>
    <t>rs842639-A</t>
  </si>
  <si>
    <t>TYK2</t>
  </si>
  <si>
    <t>ENSG00000105397</t>
  </si>
  <si>
    <t>rs34536443-C</t>
  </si>
  <si>
    <t>SATB1-AS1</t>
  </si>
  <si>
    <t>ENSG00000228956</t>
  </si>
  <si>
    <t>rs9863496-C</t>
  </si>
  <si>
    <t>rs9863496</t>
  </si>
  <si>
    <t>TCF7</t>
  </si>
  <si>
    <t>AC008608.1 - TCF7</t>
  </si>
  <si>
    <t>ENSG00000271128</t>
  </si>
  <si>
    <t>ENSG00000081059</t>
  </si>
  <si>
    <t>rs244656-A</t>
  </si>
  <si>
    <t>SLC2A4RG</t>
  </si>
  <si>
    <t>ENSG00000125520</t>
  </si>
  <si>
    <t>rs6742-C</t>
  </si>
  <si>
    <t>rs6742</t>
  </si>
  <si>
    <t>VANGL2</t>
  </si>
  <si>
    <t>ENSG00000162738</t>
  </si>
  <si>
    <t>rs3737798-A</t>
  </si>
  <si>
    <t>MAF</t>
  </si>
  <si>
    <t>AC009159.3 - AC009159.1</t>
  </si>
  <si>
    <t>ENSG00000278058</t>
  </si>
  <si>
    <t>ENSG00000275040</t>
  </si>
  <si>
    <t>rs6564681-C</t>
  </si>
  <si>
    <t>[1.11-1.14]</t>
  </si>
  <si>
    <t>rs17724508-T</t>
  </si>
  <si>
    <t>rs60600003-C</t>
  </si>
  <si>
    <t>AC005840.2</t>
  </si>
  <si>
    <t>rs12296430-C</t>
  </si>
  <si>
    <t>32624423;32696074;32714360</t>
  </si>
  <si>
    <t>HLA-DRB1 - HLA-DQA1; HLA-DQB1 - MTCO3P1; MTCO3P1 - AL662789.1</t>
  </si>
  <si>
    <t>rs9271640-A; rs6457617-G; rs3957148-A</t>
  </si>
  <si>
    <t>rs9271640; rs6457617; rs3957148</t>
  </si>
  <si>
    <t>NR1D1</t>
  </si>
  <si>
    <t>ENSG00000126368</t>
  </si>
  <si>
    <t>rs883871-A</t>
  </si>
  <si>
    <t>BATF3</t>
  </si>
  <si>
    <t>BATF3 - NSL1</t>
  </si>
  <si>
    <t>ENSG00000123685</t>
  </si>
  <si>
    <t>ENSG00000117697</t>
  </si>
  <si>
    <t>rs9308424-G</t>
  </si>
  <si>
    <t>rs9308424</t>
  </si>
  <si>
    <t>[1.14-1.18]</t>
  </si>
  <si>
    <t>MYBPC3</t>
  </si>
  <si>
    <t>ENSG00000134571</t>
  </si>
  <si>
    <t>rs2269434-C</t>
  </si>
  <si>
    <t>[1.11-1.15]</t>
  </si>
  <si>
    <t>MRPL45P2 - NPEPPS</t>
  </si>
  <si>
    <t>ENSG00000228782</t>
  </si>
  <si>
    <t>ENSG00000141279</t>
  </si>
  <si>
    <t>rs4794058-A</t>
  </si>
  <si>
    <t>rs4794058</t>
  </si>
  <si>
    <t>CNRIP1 - AC015969.1</t>
  </si>
  <si>
    <t>ENSG00000119865</t>
  </si>
  <si>
    <t>ENSG00000203395</t>
  </si>
  <si>
    <t>rs7595717-A</t>
  </si>
  <si>
    <t>ATXN1</t>
  </si>
  <si>
    <t>ENSG00000124788</t>
  </si>
  <si>
    <t>rs719316-T</t>
  </si>
  <si>
    <t>STAT4</t>
  </si>
  <si>
    <t>ENSG00000138378</t>
  </si>
  <si>
    <t>rs6738544-C</t>
  </si>
  <si>
    <t>rs2084007-C</t>
  </si>
  <si>
    <t>PITPNM2</t>
  </si>
  <si>
    <t>ENSG00000090975</t>
  </si>
  <si>
    <t>rs7132277-A</t>
  </si>
  <si>
    <t>CYP24A1 - AL133335.2</t>
  </si>
  <si>
    <t>ENSG00000286587</t>
  </si>
  <si>
    <t>rs2248359-G</t>
  </si>
  <si>
    <t>rs2248359</t>
  </si>
  <si>
    <t>rs7975763-T</t>
  </si>
  <si>
    <t>rs7975763</t>
  </si>
  <si>
    <t>rs71624119-G</t>
  </si>
  <si>
    <t>rs71624119</t>
  </si>
  <si>
    <t>HLA-C*07:01-?</t>
  </si>
  <si>
    <t>HLA-C*07:01</t>
  </si>
  <si>
    <t>[2.36-4.49]</t>
  </si>
  <si>
    <t>rs12148050-A</t>
  </si>
  <si>
    <t>NDFIP1</t>
  </si>
  <si>
    <t>NDFIP1 - AC091825.3</t>
  </si>
  <si>
    <t>ENSG00000131507</t>
  </si>
  <si>
    <t>ENSG00000280047</t>
  </si>
  <si>
    <t>rs249677-A</t>
  </si>
  <si>
    <t>rs249677</t>
  </si>
  <si>
    <t>PRNCR1</t>
  </si>
  <si>
    <t>CASC19, PCAT1</t>
  </si>
  <si>
    <t>ENSG00000254166, ENSG00000253438</t>
  </si>
  <si>
    <t>rs735542-A</t>
  </si>
  <si>
    <t>BATF</t>
  </si>
  <si>
    <t>BATF - AC007182.1</t>
  </si>
  <si>
    <t>ENSG00000156127</t>
  </si>
  <si>
    <t>ENSG00000224721</t>
  </si>
  <si>
    <t>rs34695601-T</t>
  </si>
  <si>
    <t>CD69</t>
  </si>
  <si>
    <t>ENSG00000110848</t>
  </si>
  <si>
    <t>rs11052877-G</t>
  </si>
  <si>
    <t>TNFAIP3</t>
  </si>
  <si>
    <t>AL591468.1 - LINC02528</t>
  </si>
  <si>
    <t>ENSG00000287393</t>
  </si>
  <si>
    <t>ENSG00000226004</t>
  </si>
  <si>
    <t>rs67297943-A</t>
  </si>
  <si>
    <t>rs67297943</t>
  </si>
  <si>
    <t>NGRN</t>
  </si>
  <si>
    <t>AC091167.6 - AC018946.2</t>
  </si>
  <si>
    <t>ENSG00000275674</t>
  </si>
  <si>
    <t>ENSG00000279980</t>
  </si>
  <si>
    <t>rs6496663-C</t>
  </si>
  <si>
    <t>Neuromyelitis optica</t>
  </si>
  <si>
    <t>66 European ancestry AQP4-IgG antibody seropositive cases, 63 European ancestry AQP4-IgG antibody seronegative cases, 784 European ancestry controls</t>
  </si>
  <si>
    <t>66 European ancestry AQP4-IgG antibody seropositive cases, 20 European ancestry AQP4-IgG antibody seronegative cases, 460 European ancestry controls</t>
  </si>
  <si>
    <t>[2.05-3.57]</t>
  </si>
  <si>
    <t>neuromyelitis optica</t>
  </si>
  <si>
    <t>http://www.ebi.ac.uk/efo/EFO_0004256</t>
  </si>
  <si>
    <t>GCST005964</t>
  </si>
  <si>
    <t>rs2300747-?</t>
  </si>
  <si>
    <t>rs2300747</t>
  </si>
  <si>
    <t>MIR4435-1HG</t>
  </si>
  <si>
    <t>chr2:112492986-C</t>
  </si>
  <si>
    <t>chr2:112492986</t>
  </si>
  <si>
    <t>AP002469.1 - UBASH3B</t>
  </si>
  <si>
    <t>ENSG00000254935</t>
  </si>
  <si>
    <t>ENSG00000154127</t>
  </si>
  <si>
    <t>rs6589939-G</t>
  </si>
  <si>
    <t>ZFP36L1</t>
  </si>
  <si>
    <t>rs2236262-A</t>
  </si>
  <si>
    <t>rs4262739-G</t>
  </si>
  <si>
    <t>rs9967792-G</t>
  </si>
  <si>
    <t>rs9967792</t>
  </si>
  <si>
    <t>rs9271640-A</t>
  </si>
  <si>
    <t>[1.38-1.77]</t>
  </si>
  <si>
    <t>rs2289746-C</t>
  </si>
  <si>
    <t>LOC100130476</t>
  </si>
  <si>
    <t>WAKMAR2</t>
  </si>
  <si>
    <t>ENSG00000237499</t>
  </si>
  <si>
    <t>rs17780048-C</t>
  </si>
  <si>
    <t>rs17780048</t>
  </si>
  <si>
    <t>rs28383224-A</t>
  </si>
  <si>
    <t>rs28383224</t>
  </si>
  <si>
    <t>[1.78-2.82]</t>
  </si>
  <si>
    <t>[2.05-3.63]</t>
  </si>
  <si>
    <t>CD28</t>
  </si>
  <si>
    <t>KRT18P39 - NPM1P33</t>
  </si>
  <si>
    <t>ENSG00000224791</t>
  </si>
  <si>
    <t>ENSG00000213925</t>
  </si>
  <si>
    <t>rs12614091-A</t>
  </si>
  <si>
    <t>AC092723.5 - AC092723.4</t>
  </si>
  <si>
    <t>ENSG00000285163</t>
  </si>
  <si>
    <t>ENSG00000285040</t>
  </si>
  <si>
    <t>rs35929052-G</t>
  </si>
  <si>
    <t>rs35929052</t>
  </si>
  <si>
    <t>rs666930-G</t>
  </si>
  <si>
    <t>rs666930</t>
  </si>
  <si>
    <t>rs793108-A</t>
  </si>
  <si>
    <t>[1.98-4.14]</t>
  </si>
  <si>
    <t>SHMT1</t>
  </si>
  <si>
    <t>TOP3A, TOP3A</t>
  </si>
  <si>
    <t>ENSG00000177302, ENSG00000284238</t>
  </si>
  <si>
    <t>rs4925166-?</t>
  </si>
  <si>
    <t>LOC100129203</t>
  </si>
  <si>
    <t>AP000820.2</t>
  </si>
  <si>
    <t>ENSG00000285842</t>
  </si>
  <si>
    <t>rs4409785-C</t>
  </si>
  <si>
    <t>chr11:14868316-G</t>
  </si>
  <si>
    <t>chr11:14868316</t>
  </si>
  <si>
    <t>rs4902647-G</t>
  </si>
  <si>
    <t>rs4902647</t>
  </si>
  <si>
    <t>[1.1-1.13]</t>
  </si>
  <si>
    <t>HLA-DQA1*05:01-?</t>
  </si>
  <si>
    <t>HLA-DQA1*05:01</t>
  </si>
  <si>
    <t>[2.13-3.95]</t>
  </si>
  <si>
    <t>[1.96-3.40]</t>
  </si>
  <si>
    <t>rs9260489-T</t>
  </si>
  <si>
    <t>rs1891621-?</t>
  </si>
  <si>
    <t>rs1891621</t>
  </si>
  <si>
    <t>MERTK</t>
  </si>
  <si>
    <t>ENSG00000153208</t>
  </si>
  <si>
    <t>rs57116599-G</t>
  </si>
  <si>
    <t>rs57116599</t>
  </si>
  <si>
    <t>rs2705616-C</t>
  </si>
  <si>
    <t>chr5:40429250-T</t>
  </si>
  <si>
    <t>chr5:40429250</t>
  </si>
  <si>
    <t>7p15.1</t>
  </si>
  <si>
    <t>JAZF1</t>
  </si>
  <si>
    <t>ENSG00000153814</t>
  </si>
  <si>
    <t>rs10245867-T</t>
  </si>
  <si>
    <t>PRDX5</t>
  </si>
  <si>
    <t>AP003774.2</t>
  </si>
  <si>
    <t>ENSG00000236935</t>
  </si>
  <si>
    <t>rs11231749-C</t>
  </si>
  <si>
    <t>TXK</t>
  </si>
  <si>
    <t>ENSG00000074966</t>
  </si>
  <si>
    <t>rs6837324-G</t>
  </si>
  <si>
    <t>rs9282641-G</t>
  </si>
  <si>
    <t>[1.18-1.24]</t>
  </si>
  <si>
    <t>IL12B</t>
  </si>
  <si>
    <t>DRB*13:03-?</t>
  </si>
  <si>
    <t>DRB*13:03</t>
  </si>
  <si>
    <t>IKZF1</t>
  </si>
  <si>
    <t>AC020743.3 - IKZF1</t>
  </si>
  <si>
    <t>ENSG00000235620</t>
  </si>
  <si>
    <t>ENSG00000185811</t>
  </si>
  <si>
    <t>rs201847125-G</t>
  </si>
  <si>
    <t>rs201847125</t>
  </si>
  <si>
    <t>[1.10-1.31]</t>
  </si>
  <si>
    <t>LEF1</t>
  </si>
  <si>
    <t>ENSG00000138795</t>
  </si>
  <si>
    <t>rs9992763-G</t>
  </si>
  <si>
    <t>LRRC34</t>
  </si>
  <si>
    <t>LRRC34 - LRRIQ4</t>
  </si>
  <si>
    <t>ENSG00000171757</t>
  </si>
  <si>
    <t>ENSG00000188306</t>
  </si>
  <si>
    <t>rs10936602-T</t>
  </si>
  <si>
    <t>LOC100505625</t>
  </si>
  <si>
    <t>LINC02102 - TENT4A</t>
  </si>
  <si>
    <t>ENSG00000248677</t>
  </si>
  <si>
    <t>ENSG00000112941</t>
  </si>
  <si>
    <t>rs34681760-C</t>
  </si>
  <si>
    <t>CD5, CD6</t>
  </si>
  <si>
    <t>AP003721.2</t>
  </si>
  <si>
    <t>rs650258-G</t>
  </si>
  <si>
    <t>rs2288904-G</t>
  </si>
  <si>
    <t>MAPK3</t>
  </si>
  <si>
    <t>MAPK3 - CORO1A</t>
  </si>
  <si>
    <t>ENSG00000102882</t>
  </si>
  <si>
    <t>ENSG00000102879</t>
  </si>
  <si>
    <t>rs7204270-G</t>
  </si>
  <si>
    <t>rs34536443-G</t>
  </si>
  <si>
    <t>SPRED2 - AC007389.1</t>
  </si>
  <si>
    <t>rs13385171-C</t>
  </si>
  <si>
    <t>rs3118470-G</t>
  </si>
  <si>
    <t>rs3118470</t>
  </si>
  <si>
    <t>rs12149527-A</t>
  </si>
  <si>
    <t>TET2</t>
  </si>
  <si>
    <t>RN7SL89P - PPA2</t>
  </si>
  <si>
    <t>ENSG00000243383</t>
  </si>
  <si>
    <t>ENSG00000138777</t>
  </si>
  <si>
    <t>rs2726479-C</t>
  </si>
  <si>
    <t>12q24.12</t>
  </si>
  <si>
    <t>SH2B3</t>
  </si>
  <si>
    <t>ATXN2, SH2B3</t>
  </si>
  <si>
    <t>ENSG00000204842, ENSG00000111252</t>
  </si>
  <si>
    <t>rs3184504-T</t>
  </si>
  <si>
    <t>SLAMF7</t>
  </si>
  <si>
    <t>rs35967351-A</t>
  </si>
  <si>
    <t>CYP27B1, METTL1</t>
  </si>
  <si>
    <t>METTL1, CYP27B1</t>
  </si>
  <si>
    <t>ENSG00000037897, ENSG00000111012</t>
  </si>
  <si>
    <t>rs703842-A</t>
  </si>
  <si>
    <t>MALT1</t>
  </si>
  <si>
    <t>MALT1, AC104365.2</t>
  </si>
  <si>
    <t>ENSG00000172175, ENSG00000267476</t>
  </si>
  <si>
    <t>rs9955954-A</t>
  </si>
  <si>
    <t>rs9955954</t>
  </si>
  <si>
    <t>CSF2RB</t>
  </si>
  <si>
    <t>ENSG00000100368</t>
  </si>
  <si>
    <t>rs5756405-A</t>
  </si>
  <si>
    <t>NCF4</t>
  </si>
  <si>
    <t>NCF4, NCF4, NCF4-AS1, NCF4-AS1</t>
  </si>
  <si>
    <t>ENSG00000100365, ENSG00000275990, ENSG00000281093, ENSG00000183822</t>
  </si>
  <si>
    <t>rs760517-C</t>
  </si>
  <si>
    <t>rs760517</t>
  </si>
  <si>
    <t>rs7595037-A</t>
  </si>
  <si>
    <t>rs7595037</t>
  </si>
  <si>
    <t>[1.1-1.12]</t>
  </si>
  <si>
    <t>rs9275563-?</t>
  </si>
  <si>
    <t>rs9275563</t>
  </si>
  <si>
    <t>[1.47-2.04]</t>
  </si>
  <si>
    <t>Din L</t>
  </si>
  <si>
    <t>www.ncbi.nlm.nih.gov/pubmed/31407831</t>
  </si>
  <si>
    <t>Genetic overlap between autoimmune diseases and non-Hodgkin lymphoma subtypes.</t>
  </si>
  <si>
    <t>Chronic lymphocytic leukemia or multiple sclerosis</t>
  </si>
  <si>
    <t>2,492 European ancestry chronic lymphocytic leukemia cases, 9,772 European ancestry multiple sclerosis cases, 24,529 European ancestry controls</t>
  </si>
  <si>
    <t>LOC440836</t>
  </si>
  <si>
    <t>rs140522-?</t>
  </si>
  <si>
    <t>Illumina [~ 460000] (imputed)</t>
  </si>
  <si>
    <t>multiple sclerosis, chronic lymphocytic leukemia</t>
  </si>
  <si>
    <t>http://www.ebi.ac.uk/efo/EFO_0003885, http://www.ebi.ac.uk/efo/EFO_0000095</t>
  </si>
  <si>
    <t>GCST008721</t>
  </si>
  <si>
    <t>ABI3BP</t>
  </si>
  <si>
    <t>chr3:100848597-C</t>
  </si>
  <si>
    <t>chr3:100848597</t>
  </si>
  <si>
    <t>GATA3</t>
  </si>
  <si>
    <t>ENSG00000107485</t>
  </si>
  <si>
    <t>rs1399180-C</t>
  </si>
  <si>
    <t>[1.98-3.56]</t>
  </si>
  <si>
    <t>rs10230723-A</t>
  </si>
  <si>
    <t>TREH</t>
  </si>
  <si>
    <t>TREHP1 - AP002954.1</t>
  </si>
  <si>
    <t>ENSG00000255239</t>
  </si>
  <si>
    <t>ENSG00000255422</t>
  </si>
  <si>
    <t>rs533646-G</t>
  </si>
  <si>
    <t>(conditioned on rs9736016)</t>
  </si>
  <si>
    <t>Comabella M</t>
  </si>
  <si>
    <t>www.ncbi.nlm.nih.gov/pubmed/18941528</t>
  </si>
  <si>
    <t>Identification of a novel risk locus for multiple sclerosis at 13q31.3 by a pooled genome-wide scan of 500,000 single nucleotide polymorphisms.</t>
  </si>
  <si>
    <t>242 European ancestry cases, 242 European ancestry controls</t>
  </si>
  <si>
    <t>553 European ancestry cases, 1,033 European ancestry controls</t>
  </si>
  <si>
    <t>[2.3-4.9]</t>
  </si>
  <si>
    <t>Affymetrix [428867]</t>
  </si>
  <si>
    <t>GCST000252</t>
  </si>
  <si>
    <t>BCL9L</t>
  </si>
  <si>
    <t>chr11:118783424-G</t>
  </si>
  <si>
    <t>chr11:118783424</t>
  </si>
  <si>
    <t>rs756699-A</t>
  </si>
  <si>
    <t>rs756699</t>
  </si>
  <si>
    <t>[1.83-3.10]</t>
  </si>
  <si>
    <t>TRIM14</t>
  </si>
  <si>
    <t>ENSG00000106785</t>
  </si>
  <si>
    <t>rs7855251-T</t>
  </si>
  <si>
    <t>TNIP3</t>
  </si>
  <si>
    <t>ENSG00000050730</t>
  </si>
  <si>
    <t>rs17051321-T</t>
  </si>
  <si>
    <t>FUCA2</t>
  </si>
  <si>
    <t>PHACTR2</t>
  </si>
  <si>
    <t>ENSG00000112419</t>
  </si>
  <si>
    <t>rs6911131-G</t>
  </si>
  <si>
    <t>rs6911131</t>
  </si>
  <si>
    <t>rs7196953-A</t>
  </si>
  <si>
    <t>rs7196953</t>
  </si>
  <si>
    <t>AL136961.1 - TM9SF2</t>
  </si>
  <si>
    <t>ENSG00000285448</t>
  </si>
  <si>
    <t>ENSG00000125304</t>
  </si>
  <si>
    <t>rs4772201-A</t>
  </si>
  <si>
    <t>rs4772201</t>
  </si>
  <si>
    <t>6p23</t>
  </si>
  <si>
    <t>AL138720.1</t>
  </si>
  <si>
    <t>ENSG00000234261</t>
  </si>
  <si>
    <t>rs17119-A</t>
  </si>
  <si>
    <t>CARD11 - AC024028.1</t>
  </si>
  <si>
    <t>ENSG00000198286</t>
  </si>
  <si>
    <t>rs1843938-A</t>
  </si>
  <si>
    <t>SKAP2</t>
  </si>
  <si>
    <t>ENSG00000005020</t>
  </si>
  <si>
    <t>rs706015-C</t>
  </si>
  <si>
    <t>rs9657904-T</t>
  </si>
  <si>
    <t>[1.27-1.57]</t>
  </si>
  <si>
    <t>AL139246.2</t>
  </si>
  <si>
    <t>ENSG00000225931</t>
  </si>
  <si>
    <t>rs10797431-?</t>
  </si>
  <si>
    <t>rs7222450-A</t>
  </si>
  <si>
    <t>rs7222450</t>
  </si>
  <si>
    <t>rs9891119-C</t>
  </si>
  <si>
    <t>rs9891119</t>
  </si>
  <si>
    <t>[1.09-1.12]</t>
  </si>
  <si>
    <t>rs10201872-A</t>
  </si>
  <si>
    <t>LINC01147</t>
  </si>
  <si>
    <t>ENSG00000258826</t>
  </si>
  <si>
    <t>rs2119704-C</t>
  </si>
  <si>
    <t>[1.19-1.25]</t>
  </si>
  <si>
    <t>FCRL1</t>
  </si>
  <si>
    <t>ENSG00000163534</t>
  </si>
  <si>
    <t>rs2050568-G</t>
  </si>
  <si>
    <t>rs9828629-G</t>
  </si>
  <si>
    <t>Aulchenko YS</t>
  </si>
  <si>
    <t>www.ncbi.nlm.nih.gov/pubmed/18997785</t>
  </si>
  <si>
    <t>Genetic variation in the KIF1B locus influences susceptibility to multiple sclerosis.</t>
  </si>
  <si>
    <t>45 European ancestry cases,195 European ancestry controls</t>
  </si>
  <si>
    <t>1,316 European ancestry cases, 1,423 European ancestry controls, 1,318 cases and 1,507 controls from 756 families</t>
  </si>
  <si>
    <t>KIF1B</t>
  </si>
  <si>
    <t>ENSG00000054523</t>
  </si>
  <si>
    <t>rs10492972-C</t>
  </si>
  <si>
    <t>[1.23-1.48]</t>
  </si>
  <si>
    <t>Affymetrix [~ 250000]</t>
  </si>
  <si>
    <t>GCST000263</t>
  </si>
  <si>
    <t>rs2300747-A</t>
  </si>
  <si>
    <t>[1.14-1.47]</t>
  </si>
  <si>
    <t>rs744166-G</t>
  </si>
  <si>
    <t>rs744166</t>
  </si>
  <si>
    <t>Wang Y</t>
  </si>
  <si>
    <t>www.ncbi.nlm.nih.gov/pubmed/26920376</t>
  </si>
  <si>
    <t>Genetic overlap between multiple sclerosis and several cardiovascular disease risk factors.</t>
  </si>
  <si>
    <t>Multiple sclerosis and type 2 diabetes (pleiotropy)</t>
  </si>
  <si>
    <t>49,192 individuals</t>
  </si>
  <si>
    <t>RN7SL824P - GFI1</t>
  </si>
  <si>
    <t>ENSG00000242764</t>
  </si>
  <si>
    <t>rs6662618-?</t>
  </si>
  <si>
    <t>rs6662618</t>
  </si>
  <si>
    <t>[1.0965-1.1754]</t>
  </si>
  <si>
    <t>NR [2426886]</t>
  </si>
  <si>
    <t>multiple sclerosis, type II diabetes mellitus</t>
  </si>
  <si>
    <t>http://www.ebi.ac.uk/efo/EFO_0003885, http://www.ebi.ac.uk/efo/EFO_0001360</t>
  </si>
  <si>
    <t>GCST007120</t>
  </si>
  <si>
    <t>rs2812197-?</t>
  </si>
  <si>
    <t>rs2812197</t>
  </si>
  <si>
    <t>BCAS1 - CYP24A1</t>
  </si>
  <si>
    <t>rs2585447-C</t>
  </si>
  <si>
    <t>ERG</t>
  </si>
  <si>
    <t>ENSG00000157554</t>
  </si>
  <si>
    <t>rs2836438-A</t>
  </si>
  <si>
    <t>INTS8</t>
  </si>
  <si>
    <t>chr8:95851818-G</t>
  </si>
  <si>
    <t>chr8:95851818</t>
  </si>
  <si>
    <t>ASF1A</t>
  </si>
  <si>
    <t>chr6:119215402-A</t>
  </si>
  <si>
    <t>chr6:119215402</t>
  </si>
  <si>
    <t>HOXA1</t>
  </si>
  <si>
    <t>HOTAIRM1, HOXA1</t>
  </si>
  <si>
    <t>ENSG00000233429, ENSG00000105991</t>
  </si>
  <si>
    <t>rs10951154-C</t>
  </si>
  <si>
    <t>rs10951154</t>
  </si>
  <si>
    <t>SLC30A7, VCAM1</t>
  </si>
  <si>
    <t>HNRNPA1P68, SLC30A7</t>
  </si>
  <si>
    <t>ENSG00000230946, ENSG00000162695</t>
  </si>
  <si>
    <t>rs11581062-G</t>
  </si>
  <si>
    <t>rs917116-C</t>
  </si>
  <si>
    <t>rs6689470-A</t>
  </si>
  <si>
    <t>rs6689470</t>
  </si>
  <si>
    <t>[1.16‚Äì1.33]</t>
  </si>
  <si>
    <t>rs12832171-C</t>
  </si>
  <si>
    <t>rs12832171</t>
  </si>
  <si>
    <t>CXCR4</t>
  </si>
  <si>
    <t>CXCR4 - HNRNPKP2</t>
  </si>
  <si>
    <t>ENSG00000121966</t>
  </si>
  <si>
    <t>ENSG00000227347</t>
  </si>
  <si>
    <t>rs10191360-T</t>
  </si>
  <si>
    <t>rs4940730-A</t>
  </si>
  <si>
    <t>rs4940730</t>
  </si>
  <si>
    <t>DRB*03:01-?</t>
  </si>
  <si>
    <t>DRB*03:01</t>
  </si>
  <si>
    <t>CLEC16A - AC007220.1</t>
  </si>
  <si>
    <t>ENSG00000263033</t>
  </si>
  <si>
    <t>rs4780346-A</t>
  </si>
  <si>
    <t>(conditioned on rs12927355)</t>
  </si>
  <si>
    <t>PXT1</t>
  </si>
  <si>
    <t>ENSG00000179165</t>
  </si>
  <si>
    <t>rs941816-G</t>
  </si>
  <si>
    <t>rs941816</t>
  </si>
  <si>
    <t>[1.72-2.82]</t>
  </si>
  <si>
    <t>ADCY3</t>
  </si>
  <si>
    <t>ENSG00000138031</t>
  </si>
  <si>
    <t>rs11125803-C</t>
  </si>
  <si>
    <t>NCOA5, CD40</t>
  </si>
  <si>
    <t>ENSG00000124160</t>
  </si>
  <si>
    <t>rs2425752-A</t>
  </si>
  <si>
    <t>PLEKHG5</t>
  </si>
  <si>
    <t>ENSG00000171680</t>
  </si>
  <si>
    <t>rs3007421-A</t>
  </si>
  <si>
    <t>rs759648-C</t>
  </si>
  <si>
    <t>BTNL2</t>
  </si>
  <si>
    <t>BTNL2, BTNL2, BTNL2, BTNL2, BTNL2, BTNL2, BTNL2, BTNL2, TSBP1-AS1</t>
  </si>
  <si>
    <t>ENSG00000226127, ENSG00000225412, ENSG00000204290, ENSG00000225845, ENSG00000229741, ENSG00000224770, ENSG00000229597, ENSG00000224242, ENSG00000225914</t>
  </si>
  <si>
    <t>rs3817963-?</t>
  </si>
  <si>
    <t>rs3817963</t>
  </si>
  <si>
    <t>[1.38-1.87]</t>
  </si>
  <si>
    <t>CDHR3</t>
  </si>
  <si>
    <t>rs73414214-C</t>
  </si>
  <si>
    <t>AC010883.2, LINC02580</t>
  </si>
  <si>
    <t>ENSG00000286796, ENSG00000230587</t>
  </si>
  <si>
    <t>rs12466022-C</t>
  </si>
  <si>
    <t>rs12466022</t>
  </si>
  <si>
    <t>2p23.1</t>
  </si>
  <si>
    <t>LBH</t>
  </si>
  <si>
    <t>ENSG00000213626</t>
  </si>
  <si>
    <t>rs13414105-C</t>
  </si>
  <si>
    <t>rs13414105</t>
  </si>
  <si>
    <t>RHOH</t>
  </si>
  <si>
    <t>AC095057.2 - LINC02265</t>
  </si>
  <si>
    <t>ENSG00000250338</t>
  </si>
  <si>
    <t>ENSG00000249241</t>
  </si>
  <si>
    <t>rs13136820-C</t>
  </si>
  <si>
    <t>ZNF767P</t>
  </si>
  <si>
    <t>ENSG00000133624</t>
  </si>
  <si>
    <t>rs354033-G</t>
  </si>
  <si>
    <t>TRIM71</t>
  </si>
  <si>
    <t>TRIM71 - CCR4</t>
  </si>
  <si>
    <t>ENSG00000206557</t>
  </si>
  <si>
    <t>ENSG00000183813</t>
  </si>
  <si>
    <t>rs11919880-A</t>
  </si>
  <si>
    <t>chr3:121783015-T</t>
  </si>
  <si>
    <t>chr3:121783015</t>
  </si>
  <si>
    <t>Wang JH</t>
  </si>
  <si>
    <t>www.ncbi.nlm.nih.gov/pubmed/21244703</t>
  </si>
  <si>
    <t>Modeling the cumulative genetic risk for multiple sclerosis from genome-wide association data.</t>
  </si>
  <si>
    <t>2,124 cases, 6,720 controls</t>
  </si>
  <si>
    <t>1,618 cases, 1,988 controls</t>
  </si>
  <si>
    <t>rs4939490-?</t>
  </si>
  <si>
    <t>GCST000949</t>
  </si>
  <si>
    <t>Matesanz F</t>
  </si>
  <si>
    <t>www.ncbi.nlm.nih.gov/pubmed/22570697</t>
  </si>
  <si>
    <t>Genome-wide association study of multiple sclerosis confirms a novel locus at 5p13.1.</t>
  </si>
  <si>
    <t>2,127 European ancestry cases, 4,558 European ancestry controls</t>
  </si>
  <si>
    <t>2,785 European ancestry cases, 2,940 European ancestry controls</t>
  </si>
  <si>
    <t>AC093277.1 - AC114977.1</t>
  </si>
  <si>
    <t>ENSG00000285552</t>
  </si>
  <si>
    <t>rs9292777-T</t>
  </si>
  <si>
    <t>rs9292777</t>
  </si>
  <si>
    <t>Affymetrix, Illumina [130903]</t>
  </si>
  <si>
    <t>GCST001505</t>
  </si>
  <si>
    <t>rs2681424-?</t>
  </si>
  <si>
    <t>rs2681424</t>
  </si>
  <si>
    <t>rs6498168-T</t>
  </si>
  <si>
    <t>[1.17‚Äì1.29]</t>
  </si>
  <si>
    <t>Steri M</t>
  </si>
  <si>
    <t>www.ncbi.nlm.nih.gov/pubmed/28445677</t>
  </si>
  <si>
    <t>Overexpression of the Cytokine BAFF and Autoimmunity Risk.</t>
  </si>
  <si>
    <t>2,273 Sardinian cases, 2,148 Sardinian controls</t>
  </si>
  <si>
    <t>6,840 European ancestry cases, 661 Sardinian cases, 3,176 cases, 6,044 European ancestry controls, 1,244 Sardinian controls, 2,958 controls</t>
  </si>
  <si>
    <t>rs12253981-G</t>
  </si>
  <si>
    <t>rs12253981</t>
  </si>
  <si>
    <t>Affymetrix [~ 12200000] (imputed)</t>
  </si>
  <si>
    <t>GCST004290</t>
  </si>
  <si>
    <t>DRAP1</t>
  </si>
  <si>
    <t>DRAP1 - TSGA10IP</t>
  </si>
  <si>
    <t>ENSG00000175550</t>
  </si>
  <si>
    <t>ENSG00000175513</t>
  </si>
  <si>
    <t>rs531612-T</t>
  </si>
  <si>
    <t>rs56095240-A</t>
  </si>
  <si>
    <t>6q22.33</t>
  </si>
  <si>
    <t>THEMIS</t>
  </si>
  <si>
    <t>THEMIS - PTPRK</t>
  </si>
  <si>
    <t>ENSG00000275122</t>
  </si>
  <si>
    <t>ENSG00000273993</t>
  </si>
  <si>
    <t>rs802730-T</t>
  </si>
  <si>
    <t>FRMD6</t>
  </si>
  <si>
    <t>GNG2</t>
  </si>
  <si>
    <t>ENSG00000186469</t>
  </si>
  <si>
    <t>rs11852059-C</t>
  </si>
  <si>
    <t>ZBTB38</t>
  </si>
  <si>
    <t>ENSG00000177311</t>
  </si>
  <si>
    <t>rs6789653-G</t>
  </si>
  <si>
    <t>rs6789653</t>
  </si>
  <si>
    <t>SLAMF1</t>
  </si>
  <si>
    <t>SLAMF1 - SETP9</t>
  </si>
  <si>
    <t>ENSG00000117090</t>
  </si>
  <si>
    <t>ENSG00000235101</t>
  </si>
  <si>
    <t>rs6427540-C</t>
  </si>
  <si>
    <t>RUNX3</t>
  </si>
  <si>
    <t>ENSG00000020633</t>
  </si>
  <si>
    <t>rs6672420-A</t>
  </si>
  <si>
    <t>rs7260482-C</t>
  </si>
  <si>
    <t>rs11129295-A</t>
  </si>
  <si>
    <t>(Conditioned on rs669607)</t>
  </si>
  <si>
    <t>AGBL2</t>
  </si>
  <si>
    <t>ENSG00000165923</t>
  </si>
  <si>
    <t>rs7120737-G</t>
  </si>
  <si>
    <t>rs6793295-?</t>
  </si>
  <si>
    <t>LOC152225</t>
  </si>
  <si>
    <t>LINC02085 - ZPLD1</t>
  </si>
  <si>
    <t>ENSG00000214407</t>
  </si>
  <si>
    <t>ENSG00000170044</t>
  </si>
  <si>
    <t>rs4325907-C</t>
  </si>
  <si>
    <t>SAE1</t>
  </si>
  <si>
    <t>ENSG00000142230</t>
  </si>
  <si>
    <t>rs11083862-A</t>
  </si>
  <si>
    <t>IFNGR2</t>
  </si>
  <si>
    <t>IFNGR2, IFNGR2</t>
  </si>
  <si>
    <t>ENSG00000262795, ENSG00000159128</t>
  </si>
  <si>
    <t>rs9808753-G</t>
  </si>
  <si>
    <t>SYDE2</t>
  </si>
  <si>
    <t>SYDE2 - C1orf52</t>
  </si>
  <si>
    <t>ENSG00000097096</t>
  </si>
  <si>
    <t>rs11161550-G</t>
  </si>
  <si>
    <t>RCOR1</t>
  </si>
  <si>
    <t>RCOR1 - AL132801.2</t>
  </si>
  <si>
    <t>ENSG00000089902</t>
  </si>
  <si>
    <t>ENSG00000259508</t>
  </si>
  <si>
    <t>rs12588969-G</t>
  </si>
  <si>
    <t>AGAP2, CYP27B1</t>
  </si>
  <si>
    <t>TSPAN31, AGAP2</t>
  </si>
  <si>
    <t>ENSG00000135452, ENSG00000135439</t>
  </si>
  <si>
    <t>rs12368653-A</t>
  </si>
  <si>
    <t>rs12368653</t>
  </si>
  <si>
    <t>(Conditioned on rs7238078)</t>
  </si>
  <si>
    <t>C1orf106, KIF21B</t>
  </si>
  <si>
    <t>rs7522462-G</t>
  </si>
  <si>
    <t>rs7522462</t>
  </si>
  <si>
    <t>CCR4</t>
  </si>
  <si>
    <t>CCR4 - GLB1</t>
  </si>
  <si>
    <t>ENSG00000170266</t>
  </si>
  <si>
    <t>rs4679081-G</t>
  </si>
  <si>
    <t>rs4679081</t>
  </si>
  <si>
    <t>IQGAP1</t>
  </si>
  <si>
    <t>ENSG00000140575</t>
  </si>
  <si>
    <t>rs8042861-A</t>
  </si>
  <si>
    <t>AP003774.2 - CCDC88B</t>
  </si>
  <si>
    <t>ENSG00000168071</t>
  </si>
  <si>
    <t>rs694739-A</t>
  </si>
  <si>
    <t>PCAT1, CASC19</t>
  </si>
  <si>
    <t>ENSG00000253438, ENSG00000254166</t>
  </si>
  <si>
    <t>rs2456449-G</t>
  </si>
  <si>
    <t>7q32.1</t>
  </si>
  <si>
    <t>KCP</t>
  </si>
  <si>
    <t>AC025594.1 - IRF5</t>
  </si>
  <si>
    <t>ENSG00000224163</t>
  </si>
  <si>
    <t>ENSG00000128604</t>
  </si>
  <si>
    <t>rs4728142-A</t>
  </si>
  <si>
    <t>ADI1P1 - LPIN3</t>
  </si>
  <si>
    <t>ENSG00000235102</t>
  </si>
  <si>
    <t>ENSG00000132793</t>
  </si>
  <si>
    <t>rs6072343-A</t>
  </si>
  <si>
    <t>CD200R1</t>
  </si>
  <si>
    <t>chr3:112693983-T</t>
  </si>
  <si>
    <t>chr3:112693983</t>
  </si>
  <si>
    <t>ZC3HAV1</t>
  </si>
  <si>
    <t>ENSG00000105939</t>
  </si>
  <si>
    <t>rs10271373-A</t>
  </si>
  <si>
    <t>rs7238078-A</t>
  </si>
  <si>
    <t>[1.1-1.14]</t>
  </si>
  <si>
    <t>C3orf1, TMEM39A</t>
  </si>
  <si>
    <t>rs2293370-G</t>
  </si>
  <si>
    <t>rs2293370</t>
  </si>
  <si>
    <t>CENPO</t>
  </si>
  <si>
    <t>ENSG00000138092</t>
  </si>
  <si>
    <t>rs4665719-G</t>
  </si>
  <si>
    <t>rs4665719</t>
  </si>
  <si>
    <t>GRB7 - IKZF3</t>
  </si>
  <si>
    <t>ENSG00000141738</t>
  </si>
  <si>
    <t>rs12946510-A</t>
  </si>
  <si>
    <t>rs12946510</t>
  </si>
  <si>
    <t>rs7769192-G</t>
  </si>
  <si>
    <t>(conditioned on rs67297943)</t>
  </si>
  <si>
    <t>AC092723.1, AC092723.4</t>
  </si>
  <si>
    <t>ENSG00000269667, ENSG00000285040</t>
  </si>
  <si>
    <t>rs17445836-G</t>
  </si>
  <si>
    <t>[1.12-1.39]</t>
  </si>
  <si>
    <t>rs17824933-G</t>
  </si>
  <si>
    <t>rs17824933</t>
  </si>
  <si>
    <t>[1.07-1.30]</t>
  </si>
  <si>
    <t>Zhou Y</t>
  </si>
  <si>
    <t>www.ncbi.nlm.nih.gov/pubmed/26819262</t>
  </si>
  <si>
    <t>Genetic loci for Epstein-Barr virus nuclear antigen-1 are associated with risk of multiple sclerosis.</t>
  </si>
  <si>
    <t>Epstein Barr virus nuclear antigen 1 IgG levels or multiple sclerosis</t>
  </si>
  <si>
    <t>3,599 individuals, 1,956 Mexican American individuals, 5,545 European ancestry multiple sclerosis cases, 12,153 European ancestry non-multiple sclerosis controls</t>
  </si>
  <si>
    <t>rs669607-A</t>
  </si>
  <si>
    <t>Illumina [up to 2529394] (imputed)</t>
  </si>
  <si>
    <t>multiple sclerosis, Epstein Barr virus nuclear antigen 1 IgG measurement</t>
  </si>
  <si>
    <t>http://www.ebi.ac.uk/efo/EFO_0003885, http://www.ebi.ac.uk/efo/EFO_0007790</t>
  </si>
  <si>
    <t>GCST003340</t>
  </si>
  <si>
    <t>rs2182410-?</t>
  </si>
  <si>
    <t>rs2182410</t>
  </si>
  <si>
    <t>rs2286974-A</t>
  </si>
  <si>
    <t>rs8062446-T</t>
  </si>
  <si>
    <t>rs8062446</t>
  </si>
  <si>
    <t>ENSG00000153904</t>
  </si>
  <si>
    <t>rs11587876-A</t>
  </si>
  <si>
    <t>rs2256814-A</t>
  </si>
  <si>
    <t>rs1036207-C</t>
  </si>
  <si>
    <t>Diffuse large B-cell lymphoma or multiple sclerosis</t>
  </si>
  <si>
    <t>3,617 European ancestry diffuse large B-cell lymphoma cases, 9,772 European ancestry multiple sclerosis cases, 24,813 European ancestry controls</t>
  </si>
  <si>
    <t>rs2425752-?</t>
  </si>
  <si>
    <t>multiple sclerosis, diffuse large B-cell lymphoma</t>
  </si>
  <si>
    <t>http://www.ebi.ac.uk/efo/EFO_0003885, http://www.ebi.ac.uk/efo/EFO_0000403</t>
  </si>
  <si>
    <t>GCST008722</t>
  </si>
  <si>
    <t>BCL6</t>
  </si>
  <si>
    <t>AC108681.1 - AC068295.1</t>
  </si>
  <si>
    <t>ENSG00000224049</t>
  </si>
  <si>
    <t>ENSG00000236864</t>
  </si>
  <si>
    <t>rs2590438-G</t>
  </si>
  <si>
    <t>rs9568402-T</t>
  </si>
  <si>
    <t>SMARCA4</t>
  </si>
  <si>
    <t>ENSG00000127616</t>
  </si>
  <si>
    <t>rs12609500-C</t>
  </si>
  <si>
    <t>rs2019960-G</t>
  </si>
  <si>
    <t>(Conditioned on rs4410871)</t>
  </si>
  <si>
    <t>ZNF767, ZNF746</t>
  </si>
  <si>
    <t>[1.08-1.11]</t>
  </si>
  <si>
    <t>rs2303759-C</t>
  </si>
  <si>
    <t>[1.09-1.13]</t>
  </si>
  <si>
    <t>Gourraud PA</t>
  </si>
  <si>
    <t>www.ncbi.nlm.nih.gov/pubmed/23412934</t>
  </si>
  <si>
    <t>A genome-wide association study of brain lesion distribution in multiple sclerosis.</t>
  </si>
  <si>
    <t>284 European ancestry individuals</t>
  </si>
  <si>
    <t>RNASEL</t>
  </si>
  <si>
    <t>ENSG00000135828</t>
  </si>
  <si>
    <t>rs533259-?</t>
  </si>
  <si>
    <t>rs533259</t>
  </si>
  <si>
    <t>(Cluxel size)</t>
  </si>
  <si>
    <t>Illumina [208975]</t>
  </si>
  <si>
    <t>GCST001860</t>
  </si>
  <si>
    <t>MARCHF1</t>
  </si>
  <si>
    <t>ENSG00000145416</t>
  </si>
  <si>
    <t>rs72989863-G</t>
  </si>
  <si>
    <t>TOX2</t>
  </si>
  <si>
    <t>ENSG00000124191</t>
  </si>
  <si>
    <t>rs4812772-C</t>
  </si>
  <si>
    <t>UBXN6</t>
  </si>
  <si>
    <t>AC011498.1</t>
  </si>
  <si>
    <t>ENSG00000267011</t>
  </si>
  <si>
    <t>rs12971909-A</t>
  </si>
  <si>
    <t>RRAS2</t>
  </si>
  <si>
    <t>RRAS2 - AC018523.1</t>
  </si>
  <si>
    <t>ENSG00000133818</t>
  </si>
  <si>
    <t>ENSG00000255074</t>
  </si>
  <si>
    <t>rs61884005-C</t>
  </si>
  <si>
    <t>rs1250550-A</t>
  </si>
  <si>
    <t>THEMIS, PTPRK</t>
  </si>
  <si>
    <t>rs802734-A</t>
  </si>
  <si>
    <t>rs802734</t>
  </si>
  <si>
    <t>rs6859219-?</t>
  </si>
  <si>
    <t>LOC101929282</t>
  </si>
  <si>
    <t>LINC02612 - AC023469.2</t>
  </si>
  <si>
    <t>ENSG00000224048</t>
  </si>
  <si>
    <t>ENSG00000228064</t>
  </si>
  <si>
    <t>rs962052-C</t>
  </si>
  <si>
    <t>MYC</t>
  </si>
  <si>
    <t>rs802734-?</t>
  </si>
  <si>
    <t>NFKBIZ</t>
  </si>
  <si>
    <t>rs771767-A</t>
  </si>
  <si>
    <t>rs771767</t>
  </si>
  <si>
    <t>Multiple sclerosis and C-reactive protein levels (pleiotropy)</t>
  </si>
  <si>
    <t>93,333 individuals</t>
  </si>
  <si>
    <t>ZPLD1</t>
  </si>
  <si>
    <t>rs771767-?</t>
  </si>
  <si>
    <t>[1.0713-1.1401]</t>
  </si>
  <si>
    <t>NR [2418544]</t>
  </si>
  <si>
    <t>multiple sclerosis, C-reactive protein measurement</t>
  </si>
  <si>
    <t>http://www.ebi.ac.uk/efo/EFO_0003885, http://www.ebi.ac.uk/efo/EFO_0004458</t>
  </si>
  <si>
    <t>GCST007121</t>
  </si>
  <si>
    <t>Multiple sclerosis and triglyceride levels (pleiotropy)</t>
  </si>
  <si>
    <t>215,725 individuals</t>
  </si>
  <si>
    <t>rs1398607-?</t>
  </si>
  <si>
    <t>[1.0794-1.1687]</t>
  </si>
  <si>
    <t>NR [2487152]</t>
  </si>
  <si>
    <t>multiple sclerosis, triglyceride measurement</t>
  </si>
  <si>
    <t>http://www.ebi.ac.uk/efo/EFO_0003885, http://www.ebi.ac.uk/efo/EFO_0004530</t>
  </si>
  <si>
    <t>GCST007122</t>
  </si>
  <si>
    <t>RREB1</t>
  </si>
  <si>
    <t>ENSG00000124782</t>
  </si>
  <si>
    <t>rs11755724-?</t>
  </si>
  <si>
    <t>IFITM3</t>
  </si>
  <si>
    <t>IFITM3, AC136475.1</t>
  </si>
  <si>
    <t>ENSG00000142089, ENSG00000251661</t>
  </si>
  <si>
    <t>rs35218683-T</t>
  </si>
  <si>
    <t>rs35218683</t>
  </si>
  <si>
    <t>LIMK2</t>
  </si>
  <si>
    <t>ENSG00000182541</t>
  </si>
  <si>
    <t>rs4820955-A</t>
  </si>
  <si>
    <t>rs4820955</t>
  </si>
  <si>
    <t>LPP</t>
  </si>
  <si>
    <t>ENSG00000145012</t>
  </si>
  <si>
    <t>rs13066789-C</t>
  </si>
  <si>
    <t>ENTHD1</t>
  </si>
  <si>
    <t>ENTHD1 - GRAP2</t>
  </si>
  <si>
    <t>ENSG00000176177</t>
  </si>
  <si>
    <t>ENSG00000100351</t>
  </si>
  <si>
    <t>rs137955-T</t>
  </si>
  <si>
    <t>rs13192841-A</t>
  </si>
  <si>
    <t>(Conditioned on rs17066096)</t>
  </si>
  <si>
    <t>MPV17L2</t>
  </si>
  <si>
    <t>rs874628-A</t>
  </si>
  <si>
    <t>rs874628</t>
  </si>
  <si>
    <t>AC092723.4</t>
  </si>
  <si>
    <t>rs13333054-A</t>
  </si>
  <si>
    <t>rs17174870-G</t>
  </si>
  <si>
    <t>CLECL1</t>
  </si>
  <si>
    <t>rs10466829-A</t>
  </si>
  <si>
    <t>rs11719975-C</t>
  </si>
  <si>
    <t>CDH3</t>
  </si>
  <si>
    <t>ENSG00000062038</t>
  </si>
  <si>
    <t>rs1886700-A</t>
  </si>
  <si>
    <t>MANBA</t>
  </si>
  <si>
    <t>NFKB1 - MANBA</t>
  </si>
  <si>
    <t>ENSG00000109320</t>
  </si>
  <si>
    <t>ENSG00000109323</t>
  </si>
  <si>
    <t>rs7665090-G</t>
  </si>
  <si>
    <t>AC011944.2 - CTSH</t>
  </si>
  <si>
    <t>ENSG00000279235</t>
  </si>
  <si>
    <t>rs59772922-A</t>
  </si>
  <si>
    <t>Multiple sclerosis and systolic blood pressure (pleiotropy)</t>
  </si>
  <si>
    <t>230,204 individuals</t>
  </si>
  <si>
    <t>BAK1</t>
  </si>
  <si>
    <t>rs210131-?</t>
  </si>
  <si>
    <t>rs210131</t>
  </si>
  <si>
    <t>[1.1096-1.2146]</t>
  </si>
  <si>
    <t>NR [2382073]</t>
  </si>
  <si>
    <t>multiple sclerosis, systolic blood pressure</t>
  </si>
  <si>
    <t>http://www.ebi.ac.uk/efo/EFO_0003885, http://www.ebi.ac.uk/efo/EFO_0006335</t>
  </si>
  <si>
    <t>GCST007125</t>
  </si>
  <si>
    <t>rs394199-?</t>
  </si>
  <si>
    <t>rs394199</t>
  </si>
  <si>
    <t>[0.8625-0.9356]</t>
  </si>
  <si>
    <t>rs11808092-A</t>
  </si>
  <si>
    <t>rs11808092</t>
  </si>
  <si>
    <t>Kowalec K</t>
  </si>
  <si>
    <t>www.ncbi.nlm.nih.gov/pubmed/30013178</t>
  </si>
  <si>
    <t>Common variation near IRF6 is associated with IFN-Œ≤-induced liver injury in multiple sclerosis.</t>
  </si>
  <si>
    <t>Drug-induced liver injury in interferon-beta-treated multiple sclerosis</t>
  </si>
  <si>
    <t>38 European ancestry cases, 113 European ancestry controls</t>
  </si>
  <si>
    <t>18 European ancestry cases, 13 European ancestry controls</t>
  </si>
  <si>
    <t>IRF6, SYT14</t>
  </si>
  <si>
    <t>SYT14</t>
  </si>
  <si>
    <t>rs2205986-?</t>
  </si>
  <si>
    <t>rs2205986</t>
  </si>
  <si>
    <t>[3.6-19.2]</t>
  </si>
  <si>
    <t>Illumina [up to 1705969] (imputed)</t>
  </si>
  <si>
    <t>multiple sclerosis, response to interferon beta, drug-induced liver injury</t>
  </si>
  <si>
    <t>http://www.ebi.ac.uk/efo/EFO_0003885, http://purl.obolibrary.org/obo/GO_0035456, http://www.ebi.ac.uk/efo/EFO_0004228</t>
  </si>
  <si>
    <t>GCST006270</t>
  </si>
  <si>
    <t>rs170934-T</t>
  </si>
  <si>
    <t>rs170934</t>
  </si>
  <si>
    <t>Marginal zone lymphoma or multiple sclerosis</t>
  </si>
  <si>
    <t>741 European ancestry marginal zone lymphoma cases, 9,772 European ancestry multiple sclerosis cases, 23,367 European ancestry controls</t>
  </si>
  <si>
    <t>rs1323292-?</t>
  </si>
  <si>
    <t>multiple sclerosis, marginal zone B-cell lymphoma</t>
  </si>
  <si>
    <t>http://www.ebi.ac.uk/efo/EFO_0003885, http://www.ebi.ac.uk/efo/EFO_1000630</t>
  </si>
  <si>
    <t>GCST008723</t>
  </si>
  <si>
    <t>TMEM49</t>
  </si>
  <si>
    <t>rs2777899-?</t>
  </si>
  <si>
    <t>rs2777899</t>
  </si>
  <si>
    <t>rs8021741-?</t>
  </si>
  <si>
    <t>rs8021741</t>
  </si>
  <si>
    <t>ZBTB46</t>
  </si>
  <si>
    <t>ENSG00000130584</t>
  </si>
  <si>
    <t>rs6062314-?</t>
  </si>
  <si>
    <t>rs6062314</t>
  </si>
  <si>
    <t>rs806321-?</t>
  </si>
  <si>
    <t>rs806321</t>
  </si>
  <si>
    <t>ZBTB7B</t>
  </si>
  <si>
    <t>chr1:154983036-G</t>
  </si>
  <si>
    <t>chr1:154983036</t>
  </si>
  <si>
    <t>EPPK1</t>
  </si>
  <si>
    <t>AC109322.2 - PLEC</t>
  </si>
  <si>
    <t>ENSG00000288096</t>
  </si>
  <si>
    <t>ENSG00000178209</t>
  </si>
  <si>
    <t>rs3923387-T</t>
  </si>
  <si>
    <t>rs3923387</t>
  </si>
  <si>
    <t>PLXNC1</t>
  </si>
  <si>
    <t>ENSG00000136040</t>
  </si>
  <si>
    <t>rs61708525-G</t>
  </si>
  <si>
    <t>rs61708525</t>
  </si>
  <si>
    <t>2p24.3</t>
  </si>
  <si>
    <t>LOC100506457</t>
  </si>
  <si>
    <t>rs11899404-C</t>
  </si>
  <si>
    <t>rs11899404</t>
  </si>
  <si>
    <t>LY86</t>
  </si>
  <si>
    <t>AL139390.1 - RREB1</t>
  </si>
  <si>
    <t>ENSG00000203498</t>
  </si>
  <si>
    <t>rs12211604-G</t>
  </si>
  <si>
    <t>rs12211604</t>
  </si>
  <si>
    <t>rs2300603-A</t>
  </si>
  <si>
    <t>rs2300603</t>
  </si>
  <si>
    <t>ODF3B, SCO2</t>
  </si>
  <si>
    <t>rs140522-A</t>
  </si>
  <si>
    <t>rs6897932-G</t>
  </si>
  <si>
    <t>rs6897932</t>
  </si>
  <si>
    <t>SLC15A2, CD86</t>
  </si>
  <si>
    <t>SLC15A2</t>
  </si>
  <si>
    <t>ENSG00000163406</t>
  </si>
  <si>
    <t>rs4285028-A</t>
  </si>
  <si>
    <t>rs4285028</t>
  </si>
  <si>
    <t>(Conditioned on rs9282641)</t>
  </si>
  <si>
    <t>J Neurol Neurosurg Psychiatry</t>
  </si>
  <si>
    <t>www.ncbi.nlm.nih.gov/pubmed/28739605</t>
  </si>
  <si>
    <t>Genetic variation in the gene LRP2 increases relapse risk in multiple sclerosis.</t>
  </si>
  <si>
    <t>Relapse in multiple sclerosis</t>
  </si>
  <si>
    <t>268 cases</t>
  </si>
  <si>
    <t>181 cases</t>
  </si>
  <si>
    <t>LRP2</t>
  </si>
  <si>
    <t>rs12988804-T</t>
  </si>
  <si>
    <t>rs12988804</t>
  </si>
  <si>
    <t>[1.91-2.45]</t>
  </si>
  <si>
    <t>Illumina [1033813] (imputed)</t>
  </si>
  <si>
    <t>multiple sclerosis, disease recurrence</t>
  </si>
  <si>
    <t>http://www.ebi.ac.uk/efo/EFO_0003885, http://www.ebi.ac.uk/efo/EFO_0004952</t>
  </si>
  <si>
    <t>GCST004752</t>
  </si>
  <si>
    <t>rs12722489-C</t>
  </si>
  <si>
    <t>rs12722489</t>
  </si>
  <si>
    <t>[1.11-1.36]</t>
  </si>
  <si>
    <t>MLANA</t>
  </si>
  <si>
    <t>KIAA2026, MLANA</t>
  </si>
  <si>
    <t>ENSG00000183354, ENSG00000120215</t>
  </si>
  <si>
    <t>rs2150702-G</t>
  </si>
  <si>
    <t>rs2150702</t>
  </si>
  <si>
    <t>THADA</t>
  </si>
  <si>
    <t>rs6718520-A</t>
  </si>
  <si>
    <t>rs6718520</t>
  </si>
  <si>
    <t>[1.11‚Äì1.23]</t>
  </si>
  <si>
    <t>rs1107345-?</t>
  </si>
  <si>
    <t>rs1107345</t>
  </si>
  <si>
    <t>RPS6KB1</t>
  </si>
  <si>
    <t>ENSG00000108443</t>
  </si>
  <si>
    <t>rs1292034-?</t>
  </si>
  <si>
    <t>rs1292034</t>
  </si>
  <si>
    <t>CHST12</t>
  </si>
  <si>
    <t>ENSG00000136213</t>
  </si>
  <si>
    <t>rs55858457-T</t>
  </si>
  <si>
    <t>rs55858457</t>
  </si>
  <si>
    <t>18q22.2</t>
  </si>
  <si>
    <t>CD226</t>
  </si>
  <si>
    <t>ENSG00000150637</t>
  </si>
  <si>
    <t>rs2469434-C</t>
  </si>
  <si>
    <t>rs2469434</t>
  </si>
  <si>
    <t>TNFAIP8</t>
  </si>
  <si>
    <t>ENSG00000145779</t>
  </si>
  <si>
    <t>rs32658-T</t>
  </si>
  <si>
    <t>rs32658</t>
  </si>
  <si>
    <t>SLC30A7</t>
  </si>
  <si>
    <t>ENSG00000162695</t>
  </si>
  <si>
    <t>rs11578655-G</t>
  </si>
  <si>
    <t>rs11578655</t>
  </si>
  <si>
    <t>FAM69A</t>
  </si>
  <si>
    <t>DIPK1A</t>
  </si>
  <si>
    <t>ENSG00000154511</t>
  </si>
  <si>
    <t>rs1415069-G</t>
  </si>
  <si>
    <t>rs1415069</t>
  </si>
  <si>
    <t>Multiple sclerosis and HDL levels (pleiotropy)</t>
  </si>
  <si>
    <t>rs4285028-?</t>
  </si>
  <si>
    <t>[1.0701-1.1419]</t>
  </si>
  <si>
    <t>NR [2492237]</t>
  </si>
  <si>
    <t>multiple sclerosis, high density lipoprotein cholesterol measurement</t>
  </si>
  <si>
    <t>http://www.ebi.ac.uk/efo/EFO_0003885, http://www.ebi.ac.uk/efo/EFO_0004612</t>
  </si>
  <si>
    <t>GCST007124</t>
  </si>
  <si>
    <t>Fitzgerald KC</t>
  </si>
  <si>
    <t>www.ncbi.nlm.nih.gov/pubmed/31289819</t>
  </si>
  <si>
    <t>Early complement genes are associated with visual system degeneration in multiple sclerosis.</t>
  </si>
  <si>
    <t>Decreased low contrast letter acuity in multiple sclerosis</t>
  </si>
  <si>
    <t>582 European and unknown ancestry individuals</t>
  </si>
  <si>
    <t>253 European and unknown ancestry individuals</t>
  </si>
  <si>
    <t>MSI2</t>
  </si>
  <si>
    <t>ENSG00000153944</t>
  </si>
  <si>
    <t>rs72830848-T</t>
  </si>
  <si>
    <t>rs72830848</t>
  </si>
  <si>
    <t>[1.78-2.85]</t>
  </si>
  <si>
    <t>Illumina [5258576] (imputed)</t>
  </si>
  <si>
    <t>multiple sclerosis, visual acuity measurement</t>
  </si>
  <si>
    <t>http://www.ebi.ac.uk/efo/EFO_0003885, http://www.ebi.ac.uk/efo/EFO_0008385</t>
  </si>
  <si>
    <t>GCST009560</t>
  </si>
  <si>
    <t>rs2293152-C</t>
  </si>
  <si>
    <t>rs2293152</t>
  </si>
  <si>
    <t>PRR5L</t>
  </si>
  <si>
    <t>ENSG00000135362</t>
  </si>
  <si>
    <t>rs1365120-C</t>
  </si>
  <si>
    <t>rs1365120</t>
  </si>
  <si>
    <t>CNR2</t>
  </si>
  <si>
    <t>rs67934705-G</t>
  </si>
  <si>
    <t>rs67934705</t>
  </si>
  <si>
    <t>rs12212193-G</t>
  </si>
  <si>
    <t>rs12212193</t>
  </si>
  <si>
    <t>[1.08-1.1]</t>
  </si>
  <si>
    <t>EXTL2</t>
  </si>
  <si>
    <t>rs12048904-A</t>
  </si>
  <si>
    <t>rs12048904</t>
  </si>
  <si>
    <t>VCAM1, EXTL2</t>
  </si>
  <si>
    <t>(Conditioned on rs11581062)</t>
  </si>
  <si>
    <t>ENSG00000168769</t>
  </si>
  <si>
    <t>rs2726518-C</t>
  </si>
  <si>
    <t>rs2726518</t>
  </si>
  <si>
    <t>SLC9A8</t>
  </si>
  <si>
    <t>ENSG00000197818</t>
  </si>
  <si>
    <t>rs17785991-A</t>
  </si>
  <si>
    <t>rs17785991</t>
  </si>
  <si>
    <t>10q22.2</t>
  </si>
  <si>
    <t>C10orf55</t>
  </si>
  <si>
    <t>CAMK2G - PLAU</t>
  </si>
  <si>
    <t>ENSG00000148660</t>
  </si>
  <si>
    <t>ENSG00000122861</t>
  </si>
  <si>
    <t>rs2688608-A</t>
  </si>
  <si>
    <t>rs2688608</t>
  </si>
  <si>
    <t>rs2255214-T</t>
  </si>
  <si>
    <t>GRB2</t>
  </si>
  <si>
    <t>ENSG00000177885</t>
  </si>
  <si>
    <t>rs9900529-C</t>
  </si>
  <si>
    <t>rs9900529</t>
  </si>
  <si>
    <t>CAMK2G</t>
  </si>
  <si>
    <t>rs17741873-G</t>
  </si>
  <si>
    <t>rs17741873</t>
  </si>
  <si>
    <t>B4GALT5</t>
  </si>
  <si>
    <t>RNU6-919P - SLC9A8</t>
  </si>
  <si>
    <t>ENSG00000252540</t>
  </si>
  <si>
    <t>rs6020055-A</t>
  </si>
  <si>
    <t>rs6020055</t>
  </si>
  <si>
    <t>IL12A, IL12A-AS1</t>
  </si>
  <si>
    <t>ENSG00000168811, ENSG00000244040</t>
  </si>
  <si>
    <t>rs10936182-T</t>
  </si>
  <si>
    <t>rs10936182</t>
  </si>
  <si>
    <t>rs12722561-C</t>
  </si>
  <si>
    <t>rs12722561</t>
  </si>
  <si>
    <t>POU2AF1</t>
  </si>
  <si>
    <t>ENSG00000110777</t>
  </si>
  <si>
    <t>rs10891261-C</t>
  </si>
  <si>
    <t>rs10891261</t>
  </si>
  <si>
    <t>HORMAD1</t>
  </si>
  <si>
    <t>HORMAD1 - CTSS</t>
  </si>
  <si>
    <t>ENSG00000143452</t>
  </si>
  <si>
    <t>ENSG00000163131</t>
  </si>
  <si>
    <t>rs12755416-G</t>
  </si>
  <si>
    <t>rs12755416</t>
  </si>
  <si>
    <t>rs13254990-T</t>
  </si>
  <si>
    <t>rs13254990</t>
  </si>
  <si>
    <t>EXOC2</t>
  </si>
  <si>
    <t>ENSG00000112685</t>
  </si>
  <si>
    <t>rs71545193-A</t>
  </si>
  <si>
    <t>rs71545193</t>
  </si>
  <si>
    <t>ITPR1</t>
  </si>
  <si>
    <t>AC018816.1</t>
  </si>
  <si>
    <t>ENSG00000235978</t>
  </si>
  <si>
    <t>rs4560284-A</t>
  </si>
  <si>
    <t>rs4560284</t>
  </si>
  <si>
    <t>rs4308217-C</t>
  </si>
  <si>
    <t>rs4308217</t>
  </si>
  <si>
    <t>(Conditioned on rs4285028, rs9282641)</t>
  </si>
  <si>
    <t>rs1920296-?</t>
  </si>
  <si>
    <t>[0.8523-0.9336]</t>
  </si>
  <si>
    <t>rs6498160-T</t>
  </si>
  <si>
    <t>rs6498160</t>
  </si>
  <si>
    <t>HTR3A</t>
  </si>
  <si>
    <t>ENSG00000166736</t>
  </si>
  <si>
    <t>rs56376240-A</t>
  </si>
  <si>
    <t>rs56376240</t>
  </si>
  <si>
    <t>chr8:129011095-C</t>
  </si>
  <si>
    <t>chr8:129011095</t>
  </si>
  <si>
    <t>ZHX3, LPIN3</t>
  </si>
  <si>
    <t>LOC645434</t>
  </si>
  <si>
    <t>AL592429.2</t>
  </si>
  <si>
    <t>ENSG00000226571</t>
  </si>
  <si>
    <t>rs4896477-G</t>
  </si>
  <si>
    <t>rs4896477</t>
  </si>
  <si>
    <t>rs2744148-G</t>
  </si>
  <si>
    <t>rs2744148</t>
  </si>
  <si>
    <t>rs9846396-G</t>
  </si>
  <si>
    <t>rs9846396</t>
  </si>
  <si>
    <t>RPAP2</t>
  </si>
  <si>
    <t>ENSG00000122484</t>
  </si>
  <si>
    <t>rs17519972-?</t>
  </si>
  <si>
    <t>rs17519972</t>
  </si>
  <si>
    <t>[1.0719-1.1489]</t>
  </si>
  <si>
    <t>rs2104286-T</t>
  </si>
  <si>
    <t>[1.04-1.27]</t>
  </si>
  <si>
    <t>TNPO2</t>
  </si>
  <si>
    <t>ENSG00000105576</t>
  </si>
  <si>
    <t>rs16978630-?</t>
  </si>
  <si>
    <t>rs16978630</t>
  </si>
  <si>
    <t>Follicular lymphoma or multiple sclerosis</t>
  </si>
  <si>
    <t>2,686 European ancestry follicular lymphoma cases, 9,772 European ancestry multiple sclerosis cases, 25,256 European ancestry controls</t>
  </si>
  <si>
    <t>rs7595037-?</t>
  </si>
  <si>
    <t>multiple sclerosis, follicular lymphoma</t>
  </si>
  <si>
    <t>http://www.ebi.ac.uk/efo/EFO_0003885, http://purl.obolibrary.org/obo/MONDO_0018906</t>
  </si>
  <si>
    <t>GCST008718</t>
  </si>
  <si>
    <t>rs1250550-?</t>
  </si>
  <si>
    <t>LINC01980</t>
  </si>
  <si>
    <t>rs2618101-G</t>
  </si>
  <si>
    <t>rs2618101</t>
  </si>
  <si>
    <t>LOC101926892</t>
  </si>
  <si>
    <t>AC120194.1</t>
  </si>
  <si>
    <t>ENSG00000287230</t>
  </si>
  <si>
    <t>rs7830997-A</t>
  </si>
  <si>
    <t>rs7830997</t>
  </si>
  <si>
    <t>RPS6KB1, AC005702.1</t>
  </si>
  <si>
    <t>ENSG00000108443, ENSG00000267318</t>
  </si>
  <si>
    <t>rs180515-G</t>
  </si>
  <si>
    <t>rs180515</t>
  </si>
  <si>
    <t>AL390066.3, AL390066.2</t>
  </si>
  <si>
    <t>ENSG00000286276, ENSG00000224950</t>
  </si>
  <si>
    <t>rs12025416-?</t>
  </si>
  <si>
    <t>rs12025416</t>
  </si>
  <si>
    <t>[1.25-1.69]</t>
  </si>
  <si>
    <t>HNRNPKP2 - AC112255.1</t>
  </si>
  <si>
    <t>ENSG00000279024</t>
  </si>
  <si>
    <t>rs882300-C</t>
  </si>
  <si>
    <t>rs882300</t>
  </si>
  <si>
    <t>[1.09-1.30]</t>
  </si>
  <si>
    <t>rs6074022-G</t>
  </si>
  <si>
    <t>rs6074022</t>
  </si>
  <si>
    <t>KPNB1, TBX21, TBKBP1</t>
  </si>
  <si>
    <t>KPNB1 - TBKBP1</t>
  </si>
  <si>
    <t>ENSG00000108424</t>
  </si>
  <si>
    <t>ENSG00000198933</t>
  </si>
  <si>
    <t>rs8070463-T</t>
  </si>
  <si>
    <t>rs8070463</t>
  </si>
  <si>
    <t>rs7525478-T</t>
  </si>
  <si>
    <t>rs7525478</t>
  </si>
  <si>
    <t>CRTAP</t>
  </si>
  <si>
    <t>ENSG00000170275</t>
  </si>
  <si>
    <t>rs4392367-G</t>
  </si>
  <si>
    <t>rs4392367</t>
  </si>
  <si>
    <t>KLF6</t>
  </si>
  <si>
    <t>LINC02639 - LINC02660</t>
  </si>
  <si>
    <t>ENSG00000230573</t>
  </si>
  <si>
    <t>ENSG00000226005</t>
  </si>
  <si>
    <t>rs10904115-T</t>
  </si>
  <si>
    <t>rs10904115</t>
  </si>
  <si>
    <t>DNMT3A</t>
  </si>
  <si>
    <t>ENSG00000119772</t>
  </si>
  <si>
    <t>rs13428812-G</t>
  </si>
  <si>
    <t>rs13428812</t>
  </si>
  <si>
    <t>PTEN</t>
  </si>
  <si>
    <t>MED6P1 - AL353149.1</t>
  </si>
  <si>
    <t>ENSG00000227905</t>
  </si>
  <si>
    <t>ENSG00000275015</t>
  </si>
  <si>
    <t>rs1819577-A</t>
  </si>
  <si>
    <t>rs1819577</t>
  </si>
  <si>
    <t>RGCC</t>
  </si>
  <si>
    <t>ENSG00000102760</t>
  </si>
  <si>
    <t>rs3783196-C</t>
  </si>
  <si>
    <t>rs3783196</t>
  </si>
  <si>
    <t>LOC101928435</t>
  </si>
  <si>
    <t>AF064858.1 - RPL23AP12</t>
  </si>
  <si>
    <t>ENSG00000235888</t>
  </si>
  <si>
    <t>ENSG00000228861</t>
  </si>
  <si>
    <t>rs9977672-G</t>
  </si>
  <si>
    <t>rs9977672</t>
  </si>
  <si>
    <t>TTC28</t>
  </si>
  <si>
    <t>ENSG00000100154</t>
  </si>
  <si>
    <t>rs134490-T</t>
  </si>
  <si>
    <t>rs134490</t>
  </si>
  <si>
    <t>NFKB1, MANBA</t>
  </si>
  <si>
    <t>rs228614-G</t>
  </si>
  <si>
    <t>rs228614</t>
  </si>
  <si>
    <t>[1.07-1.1]</t>
  </si>
  <si>
    <t>rs6062314-A</t>
  </si>
  <si>
    <t>[1.14-1.19]</t>
  </si>
  <si>
    <t>CD28, CTLA4</t>
  </si>
  <si>
    <t>CD28 - KRT18P39</t>
  </si>
  <si>
    <t>ENSG00000178562</t>
  </si>
  <si>
    <t>rs6435203-A</t>
  </si>
  <si>
    <t>rs6435203</t>
  </si>
  <si>
    <t>Brynedal B</t>
  </si>
  <si>
    <t>www.ncbi.nlm.nih.gov/pubmed/20117844</t>
  </si>
  <si>
    <t>MGAT5 alters the severity of multiple sclerosis.</t>
  </si>
  <si>
    <t>Multiple sclerosis (severity)</t>
  </si>
  <si>
    <t>1,040 European ancestry cases</t>
  </si>
  <si>
    <t>873 European ancestry cases</t>
  </si>
  <si>
    <t>MGAT5</t>
  </si>
  <si>
    <t>ENSG00000152127</t>
  </si>
  <si>
    <t>rs4953911-T</t>
  </si>
  <si>
    <t>rs4953911</t>
  </si>
  <si>
    <t>Affymetrix [105035]</t>
  </si>
  <si>
    <t>GCST000577</t>
  </si>
  <si>
    <t>RASGEF1A - LINC02633</t>
  </si>
  <si>
    <t>ENSG00000198915</t>
  </si>
  <si>
    <t>ENSG00000224265</t>
  </si>
  <si>
    <t>rs2503875-A</t>
  </si>
  <si>
    <t>rs2503875</t>
  </si>
  <si>
    <t>[1.37-2.00]</t>
  </si>
  <si>
    <t>Multiple sclerosis and body mass index (pleiotropy)</t>
  </si>
  <si>
    <t>151,013 individuals</t>
  </si>
  <si>
    <t>ITPR3</t>
  </si>
  <si>
    <t>ENSG00000096433</t>
  </si>
  <si>
    <t>rs942637-?</t>
  </si>
  <si>
    <t>rs942637</t>
  </si>
  <si>
    <t>[1.0883-1.1837]</t>
  </si>
  <si>
    <t>NR [2400377]</t>
  </si>
  <si>
    <t>multiple sclerosis, body mass index</t>
  </si>
  <si>
    <t>http://www.ebi.ac.uk/efo/EFO_0003885, http://www.ebi.ac.uk/efo/EFO_0004340</t>
  </si>
  <si>
    <t>GCST007126</t>
  </si>
  <si>
    <t>rs11865121-C</t>
  </si>
  <si>
    <t>rs11865121</t>
  </si>
  <si>
    <t>[1.04-1.25]</t>
  </si>
  <si>
    <t>AC093277.1</t>
  </si>
  <si>
    <t>rs6896969-C</t>
  </si>
  <si>
    <t>rs6896969</t>
  </si>
  <si>
    <t>[1.01-1.20]</t>
  </si>
  <si>
    <t>ILDR1, CD86</t>
  </si>
  <si>
    <t>rs2681424-T</t>
  </si>
  <si>
    <t>rs10411936-A</t>
  </si>
  <si>
    <t>rs10411936</t>
  </si>
  <si>
    <t>FBXO48, C2orf13, PLEK</t>
  </si>
  <si>
    <t>rs7592330-A</t>
  </si>
  <si>
    <t>rs7592330</t>
  </si>
  <si>
    <t>rs2836425-T</t>
  </si>
  <si>
    <t>rs2836425</t>
  </si>
  <si>
    <t>NCOR2</t>
  </si>
  <si>
    <t>ENSG00000196498</t>
  </si>
  <si>
    <t>rs4765569-C</t>
  </si>
  <si>
    <t>rs4765569</t>
  </si>
  <si>
    <t>C4orf32</t>
  </si>
  <si>
    <t>FAM241A</t>
  </si>
  <si>
    <t>ENSG00000174749</t>
  </si>
  <si>
    <t>rs4834222-T</t>
  </si>
  <si>
    <t>rs4834222</t>
  </si>
  <si>
    <t>2q22.3</t>
  </si>
  <si>
    <t>GTDC1</t>
  </si>
  <si>
    <t>ENSG00000121964</t>
  </si>
  <si>
    <t>rs72855540-G</t>
  </si>
  <si>
    <t>rs72855540</t>
  </si>
  <si>
    <t>ATP6V1G3</t>
  </si>
  <si>
    <t>chr1:198573373-C</t>
  </si>
  <si>
    <t>chr1:198573373</t>
  </si>
  <si>
    <t>ZNF217</t>
  </si>
  <si>
    <t>chr20:52210360-G</t>
  </si>
  <si>
    <t>chr20:52210360</t>
  </si>
  <si>
    <t>DPP4</t>
  </si>
  <si>
    <t>AC008063.1 - GCG</t>
  </si>
  <si>
    <t>ENSG00000233397</t>
  </si>
  <si>
    <t>ENSG00000115263</t>
  </si>
  <si>
    <t>rs2052401-C</t>
  </si>
  <si>
    <t>rs2052401</t>
  </si>
  <si>
    <t>3q21.3</t>
  </si>
  <si>
    <t>ALDH1L1</t>
  </si>
  <si>
    <t>ENSG00000144908</t>
  </si>
  <si>
    <t>rs3845959-T</t>
  </si>
  <si>
    <t>rs3845959</t>
  </si>
  <si>
    <t>rs12456021-A</t>
  </si>
  <si>
    <t>rs12456021</t>
  </si>
  <si>
    <t>TMEM244</t>
  </si>
  <si>
    <t>TMEM244 - L3MBTL3</t>
  </si>
  <si>
    <t>ENSG00000203756</t>
  </si>
  <si>
    <t>ENSG00000198945</t>
  </si>
  <si>
    <t>rs6921288-A</t>
  </si>
  <si>
    <t>rs6921288</t>
  </si>
  <si>
    <t>COG6</t>
  </si>
  <si>
    <t>ENSG00000133103</t>
  </si>
  <si>
    <t>rs17591266-G</t>
  </si>
  <si>
    <t>rs17591266</t>
  </si>
  <si>
    <t>AC092376.1 - RNA5SP431</t>
  </si>
  <si>
    <t>ENSG00000261722</t>
  </si>
  <si>
    <t>rs11859008-C</t>
  </si>
  <si>
    <t>rs11859008</t>
  </si>
  <si>
    <t>IL7, PKIA</t>
  </si>
  <si>
    <t>rs1520333-G</t>
  </si>
  <si>
    <t>rs1520333</t>
  </si>
  <si>
    <t>DRB*08:01-?</t>
  </si>
  <si>
    <t>DRB*08:01</t>
  </si>
  <si>
    <t>CD6, CD5</t>
  </si>
  <si>
    <t>rs175126-G</t>
  </si>
  <si>
    <t>rs175126</t>
  </si>
  <si>
    <t>JDP2, BATF</t>
  </si>
  <si>
    <t>JDP2 - BATF</t>
  </si>
  <si>
    <t>ENSG00000140044</t>
  </si>
  <si>
    <t>rs4903324-A</t>
  </si>
  <si>
    <t>rs4903324</t>
  </si>
  <si>
    <t>rs66756607-G</t>
  </si>
  <si>
    <t>rs66756607</t>
  </si>
  <si>
    <t>ARL11</t>
  </si>
  <si>
    <t>RCBTB1 - AL135901.1</t>
  </si>
  <si>
    <t>ENSG00000136144</t>
  </si>
  <si>
    <t>ENSG00000176882</t>
  </si>
  <si>
    <t>rs9568281-?</t>
  </si>
  <si>
    <t>rs9568281</t>
  </si>
  <si>
    <t>HACE1</t>
  </si>
  <si>
    <t>ENSG00000085382</t>
  </si>
  <si>
    <t>rs733724-?</t>
  </si>
  <si>
    <t>rs733724</t>
  </si>
  <si>
    <t>IL7RA</t>
  </si>
  <si>
    <t>rs6897932-C</t>
  </si>
  <si>
    <t>[1.11-1.26]</t>
  </si>
  <si>
    <t>PRKRA</t>
  </si>
  <si>
    <t>CHROMR, PRKRA</t>
  </si>
  <si>
    <t>ENSG00000223960, ENSG00000180228</t>
  </si>
  <si>
    <t>rs9283487-?</t>
  </si>
  <si>
    <t>rs9283487</t>
  </si>
  <si>
    <t>[1.33-1.92]</t>
  </si>
  <si>
    <t>CMC1</t>
  </si>
  <si>
    <t>rs338610-?</t>
  </si>
  <si>
    <t>rs338610</t>
  </si>
  <si>
    <t>[0.8376-0.9303]</t>
  </si>
  <si>
    <t>rs408667-A</t>
  </si>
  <si>
    <t>rs408667</t>
  </si>
  <si>
    <t>PHKG1</t>
  </si>
  <si>
    <t>ENSG00000164776</t>
  </si>
  <si>
    <t>rs2242508-A</t>
  </si>
  <si>
    <t>rs2242508</t>
  </si>
  <si>
    <t>C5orf56</t>
  </si>
  <si>
    <t>AC116366.3, IRF1-AS1</t>
  </si>
  <si>
    <t>ENSG00000283782, ENSG00000197536</t>
  </si>
  <si>
    <t>rs10066308-A</t>
  </si>
  <si>
    <t>rs10066308</t>
  </si>
  <si>
    <t>RCL1</t>
  </si>
  <si>
    <t>HNRNPA1P41 - JAK2</t>
  </si>
  <si>
    <t>ENSG00000220937</t>
  </si>
  <si>
    <t>ENSG00000096968</t>
  </si>
  <si>
    <t>rs10758669-C</t>
  </si>
  <si>
    <t>rs10758669</t>
  </si>
  <si>
    <t>SCAMP2</t>
  </si>
  <si>
    <t>ENSG00000140497</t>
  </si>
  <si>
    <t>rs6495124-C</t>
  </si>
  <si>
    <t>rs6495124</t>
  </si>
  <si>
    <t>rs630923-C</t>
  </si>
  <si>
    <t>rs630923</t>
  </si>
  <si>
    <t>MIR4262, TRIB2</t>
  </si>
  <si>
    <t>rs1534422-G</t>
  </si>
  <si>
    <t>rs1534422</t>
  </si>
  <si>
    <t>CSGALNACT2</t>
  </si>
  <si>
    <t>ENSG00000169826</t>
  </si>
  <si>
    <t>rs3004212-G</t>
  </si>
  <si>
    <t>rs3004212</t>
  </si>
  <si>
    <t>AC137810.1, SPEF2</t>
  </si>
  <si>
    <t>ENSG00000248969, ENSG00000152582</t>
  </si>
  <si>
    <t>rs931555-?</t>
  </si>
  <si>
    <t>rs931555</t>
  </si>
  <si>
    <t>[1.15-1.36]</t>
  </si>
  <si>
    <t>rs1250542-A</t>
  </si>
  <si>
    <t>rs1250542</t>
  </si>
  <si>
    <t>BCL2</t>
  </si>
  <si>
    <t>ENSG00000171791</t>
  </si>
  <si>
    <t>rs2187163-G</t>
  </si>
  <si>
    <t>rs2187163</t>
  </si>
  <si>
    <t>CDKN2B-AS1</t>
  </si>
  <si>
    <t>CDKN2B-AS1 - AL157937.1</t>
  </si>
  <si>
    <t>ENSG00000240498</t>
  </si>
  <si>
    <t>ENSG00000236921</t>
  </si>
  <si>
    <t>rs10965250-A</t>
  </si>
  <si>
    <t>rs10965250</t>
  </si>
  <si>
    <t>LZTFL1</t>
  </si>
  <si>
    <t>ENSG00000163818</t>
  </si>
  <si>
    <t>rs1129183-T</t>
  </si>
  <si>
    <t>rs1129183</t>
  </si>
  <si>
    <t>rs12722574-A</t>
  </si>
  <si>
    <t>rs12722574</t>
  </si>
  <si>
    <t>CCDC12</t>
  </si>
  <si>
    <t>chr3:47005668-G</t>
  </si>
  <si>
    <t>chr3:47005668</t>
  </si>
  <si>
    <t>LIPG - SMUG1P1</t>
  </si>
  <si>
    <t>ENSG00000267444</t>
  </si>
  <si>
    <t>rs28512338-A</t>
  </si>
  <si>
    <t>rs28512338</t>
  </si>
  <si>
    <t>rs3809006-G</t>
  </si>
  <si>
    <t>rs3809006</t>
  </si>
  <si>
    <t>www.ncbi.nlm.nih.gov/pubmed/24234648</t>
  </si>
  <si>
    <t>No evidence for shared genetic basis of common variants in multiple sclerosis and amyotrophic lateral sclerosis.</t>
  </si>
  <si>
    <t>Multiple sclerosis or amyotrophic lateral sclerosis</t>
  </si>
  <si>
    <t>4,088 Multiple sclerosis cases, 3,762 Amyotrophic lateralsclerosis cases, 12,030 controls</t>
  </si>
  <si>
    <t>rs2935183-?</t>
  </si>
  <si>
    <t>rs2935183</t>
  </si>
  <si>
    <t>NR [5440446] (imputed)</t>
  </si>
  <si>
    <t>multiple sclerosis, amyotrophic lateral sclerosis</t>
  </si>
  <si>
    <t>http://www.ebi.ac.uk/efo/EFO_0003885, http://www.ebi.ac.uk/efo/EFO_0000253</t>
  </si>
  <si>
    <t>GCST002274</t>
  </si>
  <si>
    <t>MAZ</t>
  </si>
  <si>
    <t>AC009133.1, AC009133.5, MAZ</t>
  </si>
  <si>
    <t>ENSG00000238045, ENSG00000280607, ENSG00000103495</t>
  </si>
  <si>
    <t>rs34286592-T</t>
  </si>
  <si>
    <t>rs34286592</t>
  </si>
  <si>
    <t>AC024598.1, AC067752.1</t>
  </si>
  <si>
    <t>ENSG00000285837, ENSG00000285551</t>
  </si>
  <si>
    <t>rs34299154-C</t>
  </si>
  <si>
    <t>rs34299154</t>
  </si>
  <si>
    <t>RASGEF1A</t>
  </si>
  <si>
    <t>rs2505509-C</t>
  </si>
  <si>
    <t>rs2505509</t>
  </si>
  <si>
    <t>LMAN2 - RGS14</t>
  </si>
  <si>
    <t>ENSG00000169223</t>
  </si>
  <si>
    <t>rs4075958-A</t>
  </si>
  <si>
    <t>rs4075958</t>
  </si>
  <si>
    <t>rs806321-A</t>
  </si>
  <si>
    <t>rs307896-G</t>
  </si>
  <si>
    <t>rs307896</t>
  </si>
  <si>
    <t>IL12A, C3orf80</t>
  </si>
  <si>
    <t>LINC01100, IL12A-AS1</t>
  </si>
  <si>
    <t>ENSG00000242107, ENSG00000244040</t>
  </si>
  <si>
    <t>rs522127-C</t>
  </si>
  <si>
    <t>rs522127</t>
  </si>
  <si>
    <t>Baranzini SE</t>
  </si>
  <si>
    <t>www.ncbi.nlm.nih.gov/pubmed/20802204</t>
  </si>
  <si>
    <t>Genetic variation influences glutamate concentrations in brains of patients with multiple sclerosis.</t>
  </si>
  <si>
    <t>Multiple sclerosis--Brain Glutamate Levels</t>
  </si>
  <si>
    <t>382 cases</t>
  </si>
  <si>
    <t>SUMF1</t>
  </si>
  <si>
    <t>ENSG00000144455</t>
  </si>
  <si>
    <t>rs794185-?</t>
  </si>
  <si>
    <t>rs794185</t>
  </si>
  <si>
    <t>Illumina [~ 500000]</t>
  </si>
  <si>
    <t>GCST000783</t>
  </si>
  <si>
    <t>TNP2, PRM3, PRM2, PRM1, C16orf75</t>
  </si>
  <si>
    <t>rs7191700-C</t>
  </si>
  <si>
    <t>rs7191700</t>
  </si>
  <si>
    <t>CD27-AS1</t>
  </si>
  <si>
    <t>CD27-AS1, CD27</t>
  </si>
  <si>
    <t>ENSG00000215039, ENSG00000139193</t>
  </si>
  <si>
    <t>rs1059501-T</t>
  </si>
  <si>
    <t>rs1059501</t>
  </si>
  <si>
    <t>rs7134559-C</t>
  </si>
  <si>
    <t>PAPOLG</t>
  </si>
  <si>
    <t>rs2420518-C</t>
  </si>
  <si>
    <t>rs2420518</t>
  </si>
  <si>
    <t>DIRAS2</t>
  </si>
  <si>
    <t>OR7E108P - SYK</t>
  </si>
  <si>
    <t>ENSG00000270432</t>
  </si>
  <si>
    <t>ENSG00000165025</t>
  </si>
  <si>
    <t>rs290260-C</t>
  </si>
  <si>
    <t>rs290260</t>
  </si>
  <si>
    <t>AC095057.4</t>
  </si>
  <si>
    <t>ENSG00000286089</t>
  </si>
  <si>
    <t>rs7698247-G</t>
  </si>
  <si>
    <t>rs7698247</t>
  </si>
  <si>
    <t>rs4409785-G</t>
  </si>
  <si>
    <t>TAGAP, FNDC1</t>
  </si>
  <si>
    <t>AL356417.1, AL356417.3</t>
  </si>
  <si>
    <t>ENSG00000224478, ENSG00000285492</t>
  </si>
  <si>
    <t>rs9355260-A</t>
  </si>
  <si>
    <t>rs9355260</t>
  </si>
  <si>
    <t>C10ORF204</t>
  </si>
  <si>
    <t>AL590560.2, SNHG28</t>
  </si>
  <si>
    <t>ENSG00000256029, ENSG00000188004</t>
  </si>
  <si>
    <t>rs6659742-?</t>
  </si>
  <si>
    <t>rs6659742</t>
  </si>
  <si>
    <t>(OCB negative vs. controls)</t>
  </si>
  <si>
    <t>[1.52-2.61]</t>
  </si>
  <si>
    <t>TMEM130</t>
  </si>
  <si>
    <t>RNU6-393P - TMEM130</t>
  </si>
  <si>
    <t>ENSG00000207204</t>
  </si>
  <si>
    <t>ENSG00000166448</t>
  </si>
  <si>
    <t>rs13241771-A</t>
  </si>
  <si>
    <t>rs13241771</t>
  </si>
  <si>
    <t>rs1790100-G</t>
  </si>
  <si>
    <t>rs1790100</t>
  </si>
  <si>
    <t>[1.00-1.22]</t>
  </si>
  <si>
    <t>rs9596270-T</t>
  </si>
  <si>
    <t>rs9596270</t>
  </si>
  <si>
    <t>AC008703.1, AC008691.1</t>
  </si>
  <si>
    <t>ENSG00000283413, ENSG00000249738</t>
  </si>
  <si>
    <t>rs10866713-A</t>
  </si>
  <si>
    <t>rs10866713</t>
  </si>
  <si>
    <t>LOC101928304</t>
  </si>
  <si>
    <t>AL121970.1 - AL021939.1</t>
  </si>
  <si>
    <t>ENSG00000236389</t>
  </si>
  <si>
    <t>ENSG00000213117</t>
  </si>
  <si>
    <t>rs9399125-C</t>
  </si>
  <si>
    <t>rs9399125</t>
  </si>
  <si>
    <t>FAM167B</t>
  </si>
  <si>
    <t>chr1:32715071-T</t>
  </si>
  <si>
    <t>chr1:32715071</t>
  </si>
  <si>
    <t>SIDT1</t>
  </si>
  <si>
    <t>ENSG00000072858</t>
  </si>
  <si>
    <t>rs7620803-T</t>
  </si>
  <si>
    <t>rs7620803</t>
  </si>
  <si>
    <t>TERT</t>
  </si>
  <si>
    <t>ENSG00000164362</t>
  </si>
  <si>
    <t>rs72709458-T</t>
  </si>
  <si>
    <t>rs72709458</t>
  </si>
  <si>
    <t>ARHGAP26</t>
  </si>
  <si>
    <t>ARHGAP26 - NR3C1</t>
  </si>
  <si>
    <t>ENSG00000145819</t>
  </si>
  <si>
    <t>ENSG00000113580</t>
  </si>
  <si>
    <t>rs33384-G</t>
  </si>
  <si>
    <t>rs33384</t>
  </si>
  <si>
    <t>MYNN</t>
  </si>
  <si>
    <t>ENSG00000085274</t>
  </si>
  <si>
    <t>rs10936599-G</t>
  </si>
  <si>
    <t>rs10936599</t>
  </si>
  <si>
    <t>LOC645434, LOC100132735</t>
  </si>
  <si>
    <t>rs727098-G</t>
  </si>
  <si>
    <t>rs727098</t>
  </si>
  <si>
    <t>NCOA2</t>
  </si>
  <si>
    <t>ENSG00000140396</t>
  </si>
  <si>
    <t>rs13260060-A</t>
  </si>
  <si>
    <t>rs13260060</t>
  </si>
  <si>
    <t>CLSTN2</t>
  </si>
  <si>
    <t>ENSG00000158258</t>
  </si>
  <si>
    <t>rs17411949-?</t>
  </si>
  <si>
    <t>rs17411949</t>
  </si>
  <si>
    <t>[1.45-2.37]</t>
  </si>
  <si>
    <t>www.ncbi.nlm.nih.gov/pubmed/19010793</t>
  </si>
  <si>
    <t>Genome-wide association analysis of susceptibility and clinical phenotype in multiple sclerosis.</t>
  </si>
  <si>
    <t>978 European ancestry cases, 883 European ancestry controls</t>
  </si>
  <si>
    <t>C20orf46</t>
  </si>
  <si>
    <t>C20orf202 - RAD21L1</t>
  </si>
  <si>
    <t>ENSG00000215595</t>
  </si>
  <si>
    <t>ENSG00000244588</t>
  </si>
  <si>
    <t>rs397020-?</t>
  </si>
  <si>
    <t>rs397020</t>
  </si>
  <si>
    <t>Illumina [551642]</t>
  </si>
  <si>
    <t>GCST000269</t>
  </si>
  <si>
    <t>ELAC1, SMAD4</t>
  </si>
  <si>
    <t>AC091551.1</t>
  </si>
  <si>
    <t>ENSG00000267699</t>
  </si>
  <si>
    <t>rs9807334-?</t>
  </si>
  <si>
    <t>rs9807334</t>
  </si>
  <si>
    <t>[1.28-1.79]</t>
  </si>
  <si>
    <t>ARHGEF3</t>
  </si>
  <si>
    <t>ENSG00000163947</t>
  </si>
  <si>
    <t>rs9844930-A</t>
  </si>
  <si>
    <t>rs9844930</t>
  </si>
  <si>
    <t>chr16:68694818-C</t>
  </si>
  <si>
    <t>chr16:68694818</t>
  </si>
  <si>
    <t>2q36.2</t>
  </si>
  <si>
    <t>DOCK10</t>
  </si>
  <si>
    <t>ENSG00000135905</t>
  </si>
  <si>
    <t>rs1857996-C</t>
  </si>
  <si>
    <t>rs1857996</t>
  </si>
  <si>
    <t>1q24.1</t>
  </si>
  <si>
    <t>UCK2</t>
  </si>
  <si>
    <t>ENSG00000143179</t>
  </si>
  <si>
    <t>rs10918297-G</t>
  </si>
  <si>
    <t>rs10918297</t>
  </si>
  <si>
    <t>AKAP13</t>
  </si>
  <si>
    <t>AC021739.2, AKAP13</t>
  </si>
  <si>
    <t>ENSG00000259407, ENSG00000170776</t>
  </si>
  <si>
    <t>rs11629690-G</t>
  </si>
  <si>
    <t>rs11629690</t>
  </si>
  <si>
    <t>IKZF2</t>
  </si>
  <si>
    <t>AC079610.1 - LINC01953</t>
  </si>
  <si>
    <t>ENSG00000270659</t>
  </si>
  <si>
    <t>ENSG00000236193</t>
  </si>
  <si>
    <t>rs62189580-G</t>
  </si>
  <si>
    <t>rs62189580</t>
  </si>
  <si>
    <t>IL6 - MTCYBP42</t>
  </si>
  <si>
    <t>ENSG00000136244</t>
  </si>
  <si>
    <t>ENSG00000228803</t>
  </si>
  <si>
    <t>rs2069852-G</t>
  </si>
  <si>
    <t>rs2069852</t>
  </si>
  <si>
    <t>12p13.2</t>
  </si>
  <si>
    <t>RNU6-19P</t>
  </si>
  <si>
    <t>ETV6 - BCL2L14</t>
  </si>
  <si>
    <t>ENSG00000139083</t>
  </si>
  <si>
    <t>ENSG00000121380</t>
  </si>
  <si>
    <t>rs73060045-G</t>
  </si>
  <si>
    <t>rs73060045</t>
  </si>
  <si>
    <t>ST13P4, DLEU7</t>
  </si>
  <si>
    <t>rs806349-A</t>
  </si>
  <si>
    <t>rs806349</t>
  </si>
  <si>
    <t>Xp21.1</t>
  </si>
  <si>
    <t>TMEM47</t>
  </si>
  <si>
    <t>AL596245.1 - FAM47B</t>
  </si>
  <si>
    <t>ENSG00000273704</t>
  </si>
  <si>
    <t>ENSG00000189132</t>
  </si>
  <si>
    <t>rs4271113-?</t>
  </si>
  <si>
    <t>rs4271113</t>
  </si>
  <si>
    <t>(Cluxel minimum distance)</t>
  </si>
  <si>
    <t>Leone MA</t>
  </si>
  <si>
    <t>www.ncbi.nlm.nih.gov/pubmed/23785401</t>
  </si>
  <si>
    <t>Association of genetic markers with CSF oligoclonal bands in multiple sclerosis patients.</t>
  </si>
  <si>
    <t>49 European ancestry OCB negative cases, 513 European ancestry OCB positive cases</t>
  </si>
  <si>
    <t>200 European ancestry OCB negative cases, 1684 European ancestry OCB positive cases</t>
  </si>
  <si>
    <t>MMS22L, KLHL32, C6orf167, KIAA1900</t>
  </si>
  <si>
    <t>rs9320598-?</t>
  </si>
  <si>
    <t>rs9320598</t>
  </si>
  <si>
    <t>Illumina [504967]</t>
  </si>
  <si>
    <t>GCST002072</t>
  </si>
  <si>
    <t>chr18:60902282-G</t>
  </si>
  <si>
    <t>chr18:60902282</t>
  </si>
  <si>
    <t>FBXO45</t>
  </si>
  <si>
    <t>LINC01063 - NRROS</t>
  </si>
  <si>
    <t>ENSG00000232065</t>
  </si>
  <si>
    <t>ENSG00000174004</t>
  </si>
  <si>
    <t>rs1684468-T</t>
  </si>
  <si>
    <t>rs1684468</t>
  </si>
  <si>
    <t>rs290986-A</t>
  </si>
  <si>
    <t>rs290986</t>
  </si>
  <si>
    <t>Sangurdekar D</t>
  </si>
  <si>
    <t>Front Genet</t>
  </si>
  <si>
    <t>www.ncbi.nlm.nih.gov/pubmed/31749835</t>
  </si>
  <si>
    <t>Genetic Study of Severe Prolonged Lymphopenia in Multiple Sclerosis Patients Treated With Dimethyl Fumarate.</t>
  </si>
  <si>
    <t>Moderate or severe prolonged lymphopenia in dimethyl fumarate-treated relapsing-remitting multiple sclerosis</t>
  </si>
  <si>
    <t>206 European ancestry cases, 1,052 European ancestry controls</t>
  </si>
  <si>
    <t>rs12249496-?</t>
  </si>
  <si>
    <t>rs12249496</t>
  </si>
  <si>
    <t>[1.6-3.0]</t>
  </si>
  <si>
    <t>Illumina [1016018]</t>
  </si>
  <si>
    <t>lymphopenia (disease), response to dimethyl fumarate, relapsing-remitting multiple sclerosis</t>
  </si>
  <si>
    <t>http://purl.obolibrary.org/obo/MONDO_0003783, http://www.ebi.ac.uk/efo/EFO_0010577, http://www.ebi.ac.uk/efo/EFO_0003929</t>
  </si>
  <si>
    <t>GCST009545</t>
  </si>
  <si>
    <t>TMEM72, RASSF4</t>
  </si>
  <si>
    <t>TMEM72-AS1, TMEM72, AL353801.2</t>
  </si>
  <si>
    <t>ENSG00000224812, ENSG00000187783, ENSG00000234504</t>
  </si>
  <si>
    <t>rs17417060-?</t>
  </si>
  <si>
    <t>rs17417060</t>
  </si>
  <si>
    <t>[1.6-2.9]</t>
  </si>
  <si>
    <t>TMEM72-AS1</t>
  </si>
  <si>
    <t>kgp3442760-?</t>
  </si>
  <si>
    <t>kgp3442760</t>
  </si>
  <si>
    <t>[1.5-2.5]</t>
  </si>
  <si>
    <t>9q34.2</t>
  </si>
  <si>
    <t>VAV2</t>
  </si>
  <si>
    <t>ENSG00000160293</t>
  </si>
  <si>
    <t>rs3780792-G</t>
  </si>
  <si>
    <t>rs3780792</t>
  </si>
  <si>
    <t>ZNF433</t>
  </si>
  <si>
    <t>ZNF433, ZNF433-AS1, AC008770.4, AC008770.1</t>
  </si>
  <si>
    <t>ENSG00000197647, ENSG00000219665, ENSG00000286098, ENSG00000257355</t>
  </si>
  <si>
    <t>rs3745672-?</t>
  </si>
  <si>
    <t>rs3745672</t>
  </si>
  <si>
    <t>[3.32-16.47]</t>
  </si>
  <si>
    <t>ARHGEF10</t>
  </si>
  <si>
    <t>AC019257.8, ARHGEF10, ARHGEF10</t>
  </si>
  <si>
    <t>ENSG00000283239, ENSG00000274726, ENSG00000104728</t>
  </si>
  <si>
    <t>rs13279485-?</t>
  </si>
  <si>
    <t>rs13279485</t>
  </si>
  <si>
    <t>MMP10</t>
  </si>
  <si>
    <t>WTAPP1</t>
  </si>
  <si>
    <t>ENSG00000255282</t>
  </si>
  <si>
    <t>rs7924357-?</t>
  </si>
  <si>
    <t>rs7924357</t>
  </si>
  <si>
    <t>DSC1</t>
  </si>
  <si>
    <t>DSC1 - DSG1</t>
  </si>
  <si>
    <t>ENSG00000134765</t>
  </si>
  <si>
    <t>ENSG00000134760</t>
  </si>
  <si>
    <t>rs2920001-?</t>
  </si>
  <si>
    <t>rs2920001</t>
  </si>
  <si>
    <t>rs307896-?</t>
  </si>
  <si>
    <t>[1.0574-1.1396]</t>
  </si>
  <si>
    <t>Multiple sclerosis and LDL levels (pleiotropy)</t>
  </si>
  <si>
    <t>ENSG00000160856</t>
  </si>
  <si>
    <t>rs3761959-?</t>
  </si>
  <si>
    <t>rs3761959</t>
  </si>
  <si>
    <t>[0.8596-0.9422]</t>
  </si>
  <si>
    <t>NR [2491989]</t>
  </si>
  <si>
    <t>multiple sclerosis, low density lipoprotein cholesterol measurement</t>
  </si>
  <si>
    <t>http://www.ebi.ac.uk/efo/EFO_0003885, http://www.ebi.ac.uk/efo/EFO_0004611</t>
  </si>
  <si>
    <t>GCST007123</t>
  </si>
  <si>
    <t>rs290986-?</t>
  </si>
  <si>
    <t>[1.0641-1.1436]</t>
  </si>
  <si>
    <t>GPC5</t>
  </si>
  <si>
    <t>ENSG00000179399</t>
  </si>
  <si>
    <t>rs9523762-?</t>
  </si>
  <si>
    <t>rs9523762</t>
  </si>
  <si>
    <t>AC127459.2 - AC127459.1</t>
  </si>
  <si>
    <t>ENSG00000261090</t>
  </si>
  <si>
    <t>ENSG00000260566</t>
  </si>
  <si>
    <t>rs8049603-T</t>
  </si>
  <si>
    <t>rs8049603</t>
  </si>
  <si>
    <t>TNFRSF14</t>
  </si>
  <si>
    <t>AL139246.3 - PRXL2B</t>
  </si>
  <si>
    <t>ENSG00000228037</t>
  </si>
  <si>
    <t>ENSG00000275125</t>
  </si>
  <si>
    <t>rs60733400-G</t>
  </si>
  <si>
    <t>rs60733400</t>
  </si>
  <si>
    <t>MCL1</t>
  </si>
  <si>
    <t>chr1:150593391-T</t>
  </si>
  <si>
    <t>chr1:150593391</t>
  </si>
  <si>
    <t>KIF27</t>
  </si>
  <si>
    <t>chr9:86543849-G</t>
  </si>
  <si>
    <t>chr9:86543849</t>
  </si>
  <si>
    <t>FAM167A-AS1</t>
  </si>
  <si>
    <t>FAM167A, FAM167A-AS1, FAM167A-AS1</t>
  </si>
  <si>
    <t>ENSG00000154319, ENSG00000285275, ENSG00000184608</t>
  </si>
  <si>
    <t>rs10102600-C</t>
  </si>
  <si>
    <t>rs10102600</t>
  </si>
  <si>
    <t>GIMAP6</t>
  </si>
  <si>
    <t>GIMAP6 - AC069304.2</t>
  </si>
  <si>
    <t>ENSG00000133561</t>
  </si>
  <si>
    <t>ENSG00000270990</t>
  </si>
  <si>
    <t>rs11762408-C</t>
  </si>
  <si>
    <t>rs11762408</t>
  </si>
  <si>
    <t>UBE2E3</t>
  </si>
  <si>
    <t>LINC01934</t>
  </si>
  <si>
    <t>ENSG00000234663</t>
  </si>
  <si>
    <t>rs6433892-A</t>
  </si>
  <si>
    <t>rs6433892</t>
  </si>
  <si>
    <t>CBFA2T3</t>
  </si>
  <si>
    <t>AC135782.1 - ACSF3</t>
  </si>
  <si>
    <t>ENSG00000256982</t>
  </si>
  <si>
    <t>ENSG00000176715</t>
  </si>
  <si>
    <t>rs55733613-C</t>
  </si>
  <si>
    <t>rs55733613</t>
  </si>
  <si>
    <t>LOC101927686</t>
  </si>
  <si>
    <t>FO393415.2</t>
  </si>
  <si>
    <t>ENSG00000231912</t>
  </si>
  <si>
    <t>rs13193860-A</t>
  </si>
  <si>
    <t>rs13193860</t>
  </si>
  <si>
    <t>CASP8</t>
  </si>
  <si>
    <t>ENSG00000064012</t>
  </si>
  <si>
    <t>rs10931933-G</t>
  </si>
  <si>
    <t>rs10931933</t>
  </si>
  <si>
    <t>LOC399715</t>
  </si>
  <si>
    <t>chr10:6390285-C</t>
  </si>
  <si>
    <t>chr10:6390285</t>
  </si>
  <si>
    <t>PREP</t>
  </si>
  <si>
    <t>rs17066362-T</t>
  </si>
  <si>
    <t>rs17066362</t>
  </si>
  <si>
    <t>PVR</t>
  </si>
  <si>
    <t>rs7255066-G</t>
  </si>
  <si>
    <t>rs7255066</t>
  </si>
  <si>
    <t>[1.07-1.11]</t>
  </si>
  <si>
    <t>CDC37, TYK2</t>
  </si>
  <si>
    <t>CDC37</t>
  </si>
  <si>
    <t>ENSG00000105401</t>
  </si>
  <si>
    <t>rs8112449-G</t>
  </si>
  <si>
    <t>rs8112449</t>
  </si>
  <si>
    <t>rs233100-G</t>
  </si>
  <si>
    <t>rs233100</t>
  </si>
  <si>
    <t>LINC00423, KL</t>
  </si>
  <si>
    <t>LINC00423 - TOMM22P3</t>
  </si>
  <si>
    <t>ENSG00000227604</t>
  </si>
  <si>
    <t>rs731089-A</t>
  </si>
  <si>
    <t>rs731089</t>
  </si>
  <si>
    <t>RASGRP1</t>
  </si>
  <si>
    <t>ENSG00000172575</t>
  </si>
  <si>
    <t>rs4924273-G</t>
  </si>
  <si>
    <t>rs4924273</t>
  </si>
  <si>
    <t>LOC100131234</t>
  </si>
  <si>
    <t>MIR181A1HG</t>
  </si>
  <si>
    <t>ENSG00000229989</t>
  </si>
  <si>
    <t>rs113116201-G</t>
  </si>
  <si>
    <t>rs113116201</t>
  </si>
  <si>
    <t>SH3BP2</t>
  </si>
  <si>
    <t>ENSG00000087266</t>
  </si>
  <si>
    <t>rs189139-A</t>
  </si>
  <si>
    <t>rs189139</t>
  </si>
  <si>
    <t>NCF4, CSF2RB</t>
  </si>
  <si>
    <t>NCF4 - CSF2RB</t>
  </si>
  <si>
    <t>ENSG00000275990</t>
  </si>
  <si>
    <t>rs5756391-A</t>
  </si>
  <si>
    <t>rs5756391</t>
  </si>
  <si>
    <t>TEF</t>
  </si>
  <si>
    <t>ENSG00000167074</t>
  </si>
  <si>
    <t>rs2073167-A</t>
  </si>
  <si>
    <t>rs2073167</t>
  </si>
  <si>
    <t>Severe prolonged lymphopenia in dimethyl fumarate-treated relapsing-remitting multiple sclerosis</t>
  </si>
  <si>
    <t>42 European ancestry cases, 1,052 European ancestry controls</t>
  </si>
  <si>
    <t>kgp1734375-?</t>
  </si>
  <si>
    <t>kgp1734375</t>
  </si>
  <si>
    <t>[2.1-5.7]</t>
  </si>
  <si>
    <t>Illumina [1016025]</t>
  </si>
  <si>
    <t>GCST009546</t>
  </si>
  <si>
    <t>CUEDC1</t>
  </si>
  <si>
    <t>ENSG00000180891</t>
  </si>
  <si>
    <t>rs8074980-?</t>
  </si>
  <si>
    <t>rs8074980</t>
  </si>
  <si>
    <t>FOXG1B</t>
  </si>
  <si>
    <t>LINC01551</t>
  </si>
  <si>
    <t>ENSG00000186960</t>
  </si>
  <si>
    <t>rs2038256-?</t>
  </si>
  <si>
    <t>rs2038256</t>
  </si>
  <si>
    <t>MRGPRE</t>
  </si>
  <si>
    <t>AC109309.1 - NDUFA5P8</t>
  </si>
  <si>
    <t>ENSG00000224513</t>
  </si>
  <si>
    <t>ENSG00000236987</t>
  </si>
  <si>
    <t>rs11026091-?</t>
  </si>
  <si>
    <t>rs11026091</t>
  </si>
  <si>
    <t>Clarelli F</t>
  </si>
  <si>
    <t>Pharmacogenomics J</t>
  </si>
  <si>
    <t>www.ncbi.nlm.nih.gov/pubmed/26644207</t>
  </si>
  <si>
    <t>Pharmacogenetic study of long-term response to interferon-Œ≤ treatment in multiple sclerosis.</t>
  </si>
  <si>
    <t>Response to interferon beta in multiple sclerosis</t>
  </si>
  <si>
    <t>166 European ancestry responder cases, 171 European ancestry non-responder cases</t>
  </si>
  <si>
    <t>AC093898.1 - AC006840.1</t>
  </si>
  <si>
    <t>ENSG00000286046</t>
  </si>
  <si>
    <t>ENSG00000279918</t>
  </si>
  <si>
    <t>rs16898029-?</t>
  </si>
  <si>
    <t>rs16898029</t>
  </si>
  <si>
    <t>Illumina [1387466] (imputed)</t>
  </si>
  <si>
    <t>multiple sclerosis, response to interferon beta</t>
  </si>
  <si>
    <t>http://www.ebi.ac.uk/efo/EFO_0003885, http://purl.obolibrary.org/obo/GO_0035456</t>
  </si>
  <si>
    <t>GCST003193</t>
  </si>
  <si>
    <t>ZNF672, ZNF692, PGBD2</t>
  </si>
  <si>
    <t>AL672291.1</t>
  </si>
  <si>
    <t>ENSG00000227237</t>
  </si>
  <si>
    <t>rs10157709-C</t>
  </si>
  <si>
    <t>rs10157709</t>
  </si>
  <si>
    <t>[1.76-2.91]</t>
  </si>
  <si>
    <t>[1.02-1.23]</t>
  </si>
  <si>
    <t>rs1250540-G</t>
  </si>
  <si>
    <t>rs1250540</t>
  </si>
  <si>
    <t>[1.02-1.22]</t>
  </si>
  <si>
    <t>PDZRN4</t>
  </si>
  <si>
    <t>ENSG00000165966</t>
  </si>
  <si>
    <t>rs1458175-?</t>
  </si>
  <si>
    <t>rs1458175</t>
  </si>
  <si>
    <t>rs1529316-?</t>
  </si>
  <si>
    <t>rs1529316</t>
  </si>
  <si>
    <t>Multiple sclerosis (age of onset)</t>
  </si>
  <si>
    <t>RAB38</t>
  </si>
  <si>
    <t>AP005436.2</t>
  </si>
  <si>
    <t>ENSG00000255102</t>
  </si>
  <si>
    <t>rs1386330-?</t>
  </si>
  <si>
    <t>rs1386330</t>
  </si>
  <si>
    <t>multiple sclerosis, age at onset</t>
  </si>
  <si>
    <t>http://www.ebi.ac.uk/efo/EFO_0003885, http://www.ebi.ac.uk/efo/EFO_0004847</t>
  </si>
  <si>
    <t>GCST000267</t>
  </si>
  <si>
    <t>794 European ancestry cases, 883 European ancestry controls</t>
  </si>
  <si>
    <t>LOC132321</t>
  </si>
  <si>
    <t>AC093831.2 - AC093831.1</t>
  </si>
  <si>
    <t>ENSG00000280059</t>
  </si>
  <si>
    <t>ENSG00000250503</t>
  </si>
  <si>
    <t>rs1478091-?</t>
  </si>
  <si>
    <t>rs1478091</t>
  </si>
  <si>
    <t>GCST000266</t>
  </si>
  <si>
    <t>3q25.31</t>
  </si>
  <si>
    <t>FLJ16641</t>
  </si>
  <si>
    <t>LEKR1</t>
  </si>
  <si>
    <t>ENSG00000197980</t>
  </si>
  <si>
    <t>rs12638253-?</t>
  </si>
  <si>
    <t>rs12638253</t>
  </si>
  <si>
    <t>ASAP1, DDEF1</t>
  </si>
  <si>
    <t>ASAP1</t>
  </si>
  <si>
    <t>rs6984045-C</t>
  </si>
  <si>
    <t>rs6984045</t>
  </si>
  <si>
    <t>6q23.1</t>
  </si>
  <si>
    <t>L3MBTL3</t>
  </si>
  <si>
    <t>rs4364506-?</t>
  </si>
  <si>
    <t>rs4364506</t>
  </si>
  <si>
    <t>rs78077440-G</t>
  </si>
  <si>
    <t>rs78077440</t>
  </si>
  <si>
    <t>ETV3L</t>
  </si>
  <si>
    <t>ETV3L - ETV3</t>
  </si>
  <si>
    <t>ENSG00000253831</t>
  </si>
  <si>
    <t>ENSG00000117036</t>
  </si>
  <si>
    <t>rs4661089-T</t>
  </si>
  <si>
    <t>rs4661089</t>
  </si>
  <si>
    <t>LINC02732</t>
  </si>
  <si>
    <t>ENSG00000254416</t>
  </si>
  <si>
    <t>rs2724416-T</t>
  </si>
  <si>
    <t>rs2724416</t>
  </si>
  <si>
    <t>ZNF652</t>
  </si>
  <si>
    <t>ZNF652, AC004797.1</t>
  </si>
  <si>
    <t>ENSG00000198740, ENSG00000177369</t>
  </si>
  <si>
    <t>rs2960172-A</t>
  </si>
  <si>
    <t>rs2960172</t>
  </si>
  <si>
    <t>chr3:100656795-T</t>
  </si>
  <si>
    <t>chr3:100656795</t>
  </si>
  <si>
    <t>chr20:52783991-G</t>
  </si>
  <si>
    <t>chr20:52783991</t>
  </si>
  <si>
    <t>FPR2</t>
  </si>
  <si>
    <t>FPR1</t>
  </si>
  <si>
    <t>ENSG00000171051</t>
  </si>
  <si>
    <t>rs10853845-G</t>
  </si>
  <si>
    <t>rs10853845</t>
  </si>
  <si>
    <t>rs12094392-C</t>
  </si>
  <si>
    <t>rs12094392</t>
  </si>
  <si>
    <t>rs35280661-G</t>
  </si>
  <si>
    <t>rs35280661</t>
  </si>
  <si>
    <t>ANKRD36BP2</t>
  </si>
  <si>
    <t>ENSG00000230006</t>
  </si>
  <si>
    <t>rs335123-T</t>
  </si>
  <si>
    <t>rs335123</t>
  </si>
  <si>
    <t>TNIP2</t>
  </si>
  <si>
    <t>TNIP2 - SH3BP2</t>
  </si>
  <si>
    <t>ENSG00000168884</t>
  </si>
  <si>
    <t>rs1877721-G</t>
  </si>
  <si>
    <t>rs1877721</t>
  </si>
  <si>
    <t>rs10789825-G</t>
  </si>
  <si>
    <t>rs10789825</t>
  </si>
  <si>
    <t>SVILP1</t>
  </si>
  <si>
    <t>LINC02644 - ZNF438</t>
  </si>
  <si>
    <t>ENSG00000230720</t>
  </si>
  <si>
    <t>ENSG00000183621</t>
  </si>
  <si>
    <t>rs11008218-G</t>
  </si>
  <si>
    <t>rs11008218</t>
  </si>
  <si>
    <t>BHLHE40</t>
  </si>
  <si>
    <t>chr3:5035903-C</t>
  </si>
  <si>
    <t>chr3:5035903</t>
  </si>
  <si>
    <t>ETV6</t>
  </si>
  <si>
    <t>rs73277163-G</t>
  </si>
  <si>
    <t>rs73277163</t>
  </si>
  <si>
    <t>MYB</t>
  </si>
  <si>
    <t>rs9321490-G</t>
  </si>
  <si>
    <t>rs9321490</t>
  </si>
  <si>
    <t>(Conditioned on rs11154801)</t>
  </si>
  <si>
    <t>rs1062158-A</t>
  </si>
  <si>
    <t>rs1062158</t>
  </si>
  <si>
    <t>MAMSTR</t>
  </si>
  <si>
    <t>FUT2 - MAMSTR</t>
  </si>
  <si>
    <t>ENSG00000176920</t>
  </si>
  <si>
    <t>ENSG00000176909</t>
  </si>
  <si>
    <t>rs281380-G</t>
  </si>
  <si>
    <t>rs281380</t>
  </si>
  <si>
    <t>(Conditioned on rs2303759)</t>
  </si>
  <si>
    <t>[1.07-1.09]</t>
  </si>
  <si>
    <t>rs7993214-G</t>
  </si>
  <si>
    <t>rs7993214</t>
  </si>
  <si>
    <t>CCL22</t>
  </si>
  <si>
    <t>AC108081.1 - CCL22</t>
  </si>
  <si>
    <t>ENSG00000271456</t>
  </si>
  <si>
    <t>ENSG00000102962</t>
  </si>
  <si>
    <t>rs223889-A</t>
  </si>
  <si>
    <t>rs223889</t>
  </si>
  <si>
    <t>MIR4437, ITGA4</t>
  </si>
  <si>
    <t>rs6716355-C</t>
  </si>
  <si>
    <t>rs6716355</t>
  </si>
  <si>
    <t>ERVMER34-1, LOC152578, RASL11B, SCFD2</t>
  </si>
  <si>
    <t>kgp5383559-?</t>
  </si>
  <si>
    <t>kgp5383559</t>
  </si>
  <si>
    <t>[1.5-2.8]</t>
  </si>
  <si>
    <t>LOC285501</t>
  </si>
  <si>
    <t>rs17090640-?</t>
  </si>
  <si>
    <t>rs17090640</t>
  </si>
  <si>
    <t>S1PR1</t>
  </si>
  <si>
    <t>AC093157.3 - AC119501.1</t>
  </si>
  <si>
    <t>ENSG00000252765</t>
  </si>
  <si>
    <t>ENSG00000271578</t>
  </si>
  <si>
    <t>rs17123757-?</t>
  </si>
  <si>
    <t>rs17123757</t>
  </si>
  <si>
    <t>[1.0664-1.1551]</t>
  </si>
  <si>
    <t>AC007749.1 - AC007749.2</t>
  </si>
  <si>
    <t>ENSG00000259855</t>
  </si>
  <si>
    <t>ENSG00000287498</t>
  </si>
  <si>
    <t>rs2888449-C</t>
  </si>
  <si>
    <t>rs2888449</t>
  </si>
  <si>
    <t>[0.55-0.74]</t>
  </si>
  <si>
    <t>PALM2-AKAP, AKAP, PALM2</t>
  </si>
  <si>
    <t>PALM2AKAP2</t>
  </si>
  <si>
    <t>ENSG00000157654</t>
  </si>
  <si>
    <t>rs10980055-G</t>
  </si>
  <si>
    <t>rs10980055</t>
  </si>
  <si>
    <t>[1.48-2.10]</t>
  </si>
  <si>
    <t>DTNB, ASXL2</t>
  </si>
  <si>
    <t>DTNB - AC010150.1</t>
  </si>
  <si>
    <t>ENSG00000138101</t>
  </si>
  <si>
    <t>ENSG00000201160</t>
  </si>
  <si>
    <t>rs12713638-G</t>
  </si>
  <si>
    <t>rs12713638</t>
  </si>
  <si>
    <t>[0.54-0.73]</t>
  </si>
  <si>
    <t>TRIM42 - AC121333.1</t>
  </si>
  <si>
    <t>ENSG00000261826</t>
  </si>
  <si>
    <t>rs908821-?</t>
  </si>
  <si>
    <t>rs908821</t>
  </si>
  <si>
    <t>ADAMTSL1</t>
  </si>
  <si>
    <t>ENSG00000178031</t>
  </si>
  <si>
    <t>rs1755289-?</t>
  </si>
  <si>
    <t>rs1755289</t>
  </si>
  <si>
    <t>rs17157903-?</t>
  </si>
  <si>
    <t>rs17157903</t>
  </si>
  <si>
    <t>KCNB2</t>
  </si>
  <si>
    <t>AC124293.1 - AC011131.1</t>
  </si>
  <si>
    <t>ENSG00000212989</t>
  </si>
  <si>
    <t>ENSG00000254347</t>
  </si>
  <si>
    <t>rs2116078-?</t>
  </si>
  <si>
    <t>rs2116078</t>
  </si>
  <si>
    <t>RPL5, EVI5</t>
  </si>
  <si>
    <t>RPL5, DIPK1A</t>
  </si>
  <si>
    <t>ENSG00000122406, ENSG00000154511</t>
  </si>
  <si>
    <t>rs6604026-G</t>
  </si>
  <si>
    <t>rs6604026</t>
  </si>
  <si>
    <t>ZHX3</t>
  </si>
  <si>
    <t>ENSG00000174306</t>
  </si>
  <si>
    <t>rs4812492-C</t>
  </si>
  <si>
    <t>rs4812492</t>
  </si>
  <si>
    <t>FLJ38122</t>
  </si>
  <si>
    <t>LINC01624, LINC01624</t>
  </si>
  <si>
    <t>ENSG00000280592, ENSG00000227508</t>
  </si>
  <si>
    <t>rs2273215-G</t>
  </si>
  <si>
    <t>rs2273215</t>
  </si>
  <si>
    <t>FAM71B</t>
  </si>
  <si>
    <t>ITK, FAM71B</t>
  </si>
  <si>
    <t>ENSG00000113263, ENSG00000170613</t>
  </si>
  <si>
    <t>rs31220-G</t>
  </si>
  <si>
    <t>rs31220</t>
  </si>
  <si>
    <t>NADK</t>
  </si>
  <si>
    <t>chr1:1682374-A</t>
  </si>
  <si>
    <t>chr1:1682374</t>
  </si>
  <si>
    <t>AP001122.1</t>
  </si>
  <si>
    <t>ENSG00000245008</t>
  </si>
  <si>
    <t>rs10893900-G</t>
  </si>
  <si>
    <t>rs10893900</t>
  </si>
  <si>
    <t>PTPN11</t>
  </si>
  <si>
    <t>ENSG00000179295</t>
  </si>
  <si>
    <t>rs11066320-A</t>
  </si>
  <si>
    <t>rs11066320</t>
  </si>
  <si>
    <t>chr6:130348257-T</t>
  </si>
  <si>
    <t>chr6:130348257</t>
  </si>
  <si>
    <t>MYO5B</t>
  </si>
  <si>
    <t>ENSG00000167306</t>
  </si>
  <si>
    <t>rs1567526-G</t>
  </si>
  <si>
    <t>rs1567526</t>
  </si>
  <si>
    <t>LINC00708</t>
  </si>
  <si>
    <t>AL390835.1 - AC025946.1</t>
  </si>
  <si>
    <t>ENSG00000226861</t>
  </si>
  <si>
    <t>ENSG00000226990</t>
  </si>
  <si>
    <t>rs10905353-G</t>
  </si>
  <si>
    <t>rs10905353</t>
  </si>
  <si>
    <t>LINC00423</t>
  </si>
  <si>
    <t>rs4941702-G</t>
  </si>
  <si>
    <t>rs4941702</t>
  </si>
  <si>
    <t>BCL2L11</t>
  </si>
  <si>
    <t>MIR4435-2HG</t>
  </si>
  <si>
    <t>ENSG00000172965</t>
  </si>
  <si>
    <t>rs7565445-C</t>
  </si>
  <si>
    <t>rs7565445</t>
  </si>
  <si>
    <t>LINC01353</t>
  </si>
  <si>
    <t>LINC01353 - LINC01136</t>
  </si>
  <si>
    <t>ENSG00000231507</t>
  </si>
  <si>
    <t>ENSG00000233791</t>
  </si>
  <si>
    <t>rs4543864-T</t>
  </si>
  <si>
    <t>rs4543864</t>
  </si>
  <si>
    <t>chr16:30171625-C</t>
  </si>
  <si>
    <t>chr16:30171625</t>
  </si>
  <si>
    <t>CLDN7</t>
  </si>
  <si>
    <t>AC003688.1 - SLC2A4</t>
  </si>
  <si>
    <t>ENSG00000202251</t>
  </si>
  <si>
    <t>ENSG00000181856</t>
  </si>
  <si>
    <t>rs62059189-T</t>
  </si>
  <si>
    <t>rs62059189</t>
  </si>
  <si>
    <t>DLL4</t>
  </si>
  <si>
    <t>DLL4 - ISCA1P4</t>
  </si>
  <si>
    <t>ENSG00000128917</t>
  </si>
  <si>
    <t>ENSG00000259405</t>
  </si>
  <si>
    <t>rs6492971-A</t>
  </si>
  <si>
    <t>rs6492971</t>
  </si>
  <si>
    <t>rs11755724-A</t>
  </si>
  <si>
    <t>[1.06-1.09]</t>
  </si>
  <si>
    <t>rs3761959-G</t>
  </si>
  <si>
    <t>MAP3K14 - RNA5SP443</t>
  </si>
  <si>
    <t>ENSG00000006062</t>
  </si>
  <si>
    <t>rs4792814-G</t>
  </si>
  <si>
    <t>rs4792814</t>
  </si>
  <si>
    <t>FPR2, FPR3</t>
  </si>
  <si>
    <t>rs7260516-A</t>
  </si>
  <si>
    <t>rs7260516</t>
  </si>
  <si>
    <t>MN1</t>
  </si>
  <si>
    <t>kgp4348860-?</t>
  </si>
  <si>
    <t>kgp4348860</t>
  </si>
  <si>
    <t>[1.7-3.6]</t>
  </si>
  <si>
    <t>Briggs FB</t>
  </si>
  <si>
    <t>Genes Immun</t>
  </si>
  <si>
    <t>www.ncbi.nlm.nih.gov/pubmed/21654844</t>
  </si>
  <si>
    <t>Genome-wide association study of severity in multiple sclerosis.</t>
  </si>
  <si>
    <t>1,470 European ancestry cases</t>
  </si>
  <si>
    <t>TRIM2</t>
  </si>
  <si>
    <t>ENSG00000109654</t>
  </si>
  <si>
    <t>rs12644284-?</t>
  </si>
  <si>
    <t>rs12644284</t>
  </si>
  <si>
    <t>(Extreme)</t>
  </si>
  <si>
    <t>Affymetrix [2110417] (imputed)</t>
  </si>
  <si>
    <t>GCST001096</t>
  </si>
  <si>
    <t>EGFL6</t>
  </si>
  <si>
    <t>ENSG00000198759</t>
  </si>
  <si>
    <t>rs5978649-?</t>
  </si>
  <si>
    <t>rs5978649</t>
  </si>
  <si>
    <t>KIAA0350</t>
  </si>
  <si>
    <t>CLEC16A, AC007220.2</t>
  </si>
  <si>
    <t>ENSG00000038532, ENSG00000287121</t>
  </si>
  <si>
    <t>rs6498169-G</t>
  </si>
  <si>
    <t>rs6498169</t>
  </si>
  <si>
    <t>rs7255066-?</t>
  </si>
  <si>
    <t>[0.8566-0.9447]</t>
  </si>
  <si>
    <t>[1.0466-1.1118]</t>
  </si>
  <si>
    <t>NCF4, NCF4</t>
  </si>
  <si>
    <t>ENSG00000100365, ENSG00000275990</t>
  </si>
  <si>
    <t>rs2072711-?</t>
  </si>
  <si>
    <t>rs2072711</t>
  </si>
  <si>
    <t>[1.0615-1.1455]</t>
  </si>
  <si>
    <t>rs12756986-?</t>
  </si>
  <si>
    <t>rs12756986</t>
  </si>
  <si>
    <t>[1.068-1.1594]</t>
  </si>
  <si>
    <t>WDR7</t>
  </si>
  <si>
    <t>LINC-ROR - AC100775.1</t>
  </si>
  <si>
    <t>ENSG00000258609</t>
  </si>
  <si>
    <t>ENSG00000267789</t>
  </si>
  <si>
    <t>rs1557351-?</t>
  </si>
  <si>
    <t>rs1557351</t>
  </si>
  <si>
    <t>Normalized brain volume</t>
  </si>
  <si>
    <t>753 European ancestry cases, 883 European ancestry controls</t>
  </si>
  <si>
    <t>BICD1</t>
  </si>
  <si>
    <t>ENSG00000151746</t>
  </si>
  <si>
    <t>rs261902-?</t>
  </si>
  <si>
    <t>rs261902</t>
  </si>
  <si>
    <t>GCST000268</t>
  </si>
  <si>
    <t>Brain lesion load</t>
  </si>
  <si>
    <t>791 European ancestry cases, 883 European ancestry controls</t>
  </si>
  <si>
    <t>CHRND</t>
  </si>
  <si>
    <t>UGT1A12P - UGT1A11P</t>
  </si>
  <si>
    <t>ENSG00000228949</t>
  </si>
  <si>
    <t>ENSG00000227846</t>
  </si>
  <si>
    <t>rs2602397-?</t>
  </si>
  <si>
    <t>rs2602397</t>
  </si>
  <si>
    <t>GCST000265</t>
  </si>
  <si>
    <t>19q13.43</t>
  </si>
  <si>
    <t>NLRP11</t>
  </si>
  <si>
    <t>ENSG00000179873</t>
  </si>
  <si>
    <t>rs299175-?</t>
  </si>
  <si>
    <t>rs299175</t>
  </si>
  <si>
    <t>C1GALT1</t>
  </si>
  <si>
    <t>ENSG00000106392</t>
  </si>
  <si>
    <t>rs10259085-?</t>
  </si>
  <si>
    <t>rs10259085</t>
  </si>
  <si>
    <t>CENPC1</t>
  </si>
  <si>
    <t>RNU6-699P - AC104806.2</t>
  </si>
  <si>
    <t>ENSG00000252890</t>
  </si>
  <si>
    <t>ENSG00000250075</t>
  </si>
  <si>
    <t>rs10518025-?</t>
  </si>
  <si>
    <t>rs10518025</t>
  </si>
  <si>
    <t>rs27002-C</t>
  </si>
  <si>
    <t>rs27002</t>
  </si>
  <si>
    <t>SLC7A6OS</t>
  </si>
  <si>
    <t>chr16:68335911-C</t>
  </si>
  <si>
    <t>chr16:68335911</t>
  </si>
  <si>
    <t>SLC7A10</t>
  </si>
  <si>
    <t>SLC7A10 - AC008738.6</t>
  </si>
  <si>
    <t>ENSG00000130876</t>
  </si>
  <si>
    <t>ENSG00000270212</t>
  </si>
  <si>
    <t>rs10414065-T</t>
  </si>
  <si>
    <t>rs10414065</t>
  </si>
  <si>
    <t>MLLT10</t>
  </si>
  <si>
    <t>chr10:21867179-T</t>
  </si>
  <si>
    <t>chr10:21867179</t>
  </si>
  <si>
    <t>rs566267-G</t>
  </si>
  <si>
    <t>rs566267</t>
  </si>
  <si>
    <t>KIAA0564</t>
  </si>
  <si>
    <t>AL354833.1</t>
  </si>
  <si>
    <t>ENSG00000288598</t>
  </si>
  <si>
    <t>rs17594362-A</t>
  </si>
  <si>
    <t>rs17594362</t>
  </si>
  <si>
    <t>rs6952809-A</t>
  </si>
  <si>
    <t>rs6952809</t>
  </si>
  <si>
    <t>(Conditioned on rs1843938)</t>
  </si>
  <si>
    <t>PLCL2</t>
  </si>
  <si>
    <t>PLCL2, PLCL2</t>
  </si>
  <si>
    <t>ENSG00000154822, ENSG00000284017</t>
  </si>
  <si>
    <t>rs9821630-G</t>
  </si>
  <si>
    <t>rs9821630</t>
  </si>
  <si>
    <t>rs386965-G</t>
  </si>
  <si>
    <t>rs386965</t>
  </si>
  <si>
    <t>kgp4224365-?</t>
  </si>
  <si>
    <t>kgp4224365</t>
  </si>
  <si>
    <t>[1.8-4.6]</t>
  </si>
  <si>
    <t>LOC339788</t>
  </si>
  <si>
    <t>AC007463.1 - LINC00298</t>
  </si>
  <si>
    <t>ENSG00000226506</t>
  </si>
  <si>
    <t>ENSG00000235665</t>
  </si>
  <si>
    <t>rs4669226-?</t>
  </si>
  <si>
    <t>rs4669226</t>
  </si>
  <si>
    <t>TLL1</t>
  </si>
  <si>
    <t>ENSG00000038295</t>
  </si>
  <si>
    <t>rs12513380-?</t>
  </si>
  <si>
    <t>rs12513380</t>
  </si>
  <si>
    <t>Multiple sclerosis and waist-to-hip-ratio (pleiotropy)</t>
  </si>
  <si>
    <t>104,315 individuals</t>
  </si>
  <si>
    <t>IP6K3</t>
  </si>
  <si>
    <t>ENSG00000161896</t>
  </si>
  <si>
    <t>rs471942-?</t>
  </si>
  <si>
    <t>rs471942</t>
  </si>
  <si>
    <t>[1.0918-1.2145]</t>
  </si>
  <si>
    <t>NR [2376820]</t>
  </si>
  <si>
    <t>multiple sclerosis, waist-hip ratio</t>
  </si>
  <si>
    <t>http://www.ebi.ac.uk/efo/EFO_0003885, http://www.ebi.ac.uk/efo/EFO_0004343</t>
  </si>
  <si>
    <t>GCST007127</t>
  </si>
  <si>
    <t>rs4792814-?</t>
  </si>
  <si>
    <t>[0.8694-0.9496]</t>
  </si>
  <si>
    <t>rs4149584-T</t>
  </si>
  <si>
    <t>rs4149584</t>
  </si>
  <si>
    <t>[1.15-2.17]</t>
  </si>
  <si>
    <t>RFK</t>
  </si>
  <si>
    <t>ENSG00000099139</t>
  </si>
  <si>
    <t>rs2842483-?</t>
  </si>
  <si>
    <t>rs2842483</t>
  </si>
  <si>
    <t>rs6074022-C</t>
  </si>
  <si>
    <t>rs61909096-G</t>
  </si>
  <si>
    <t>rs61909096</t>
  </si>
  <si>
    <t>rs11150602-G</t>
  </si>
  <si>
    <t>rs11150602</t>
  </si>
  <si>
    <t>CD2</t>
  </si>
  <si>
    <t>FTH1P22 - AL157904.1</t>
  </si>
  <si>
    <t>ENSG00000225079</t>
  </si>
  <si>
    <t>ENSG00000272715</t>
  </si>
  <si>
    <t>rs11810158-T</t>
  </si>
  <si>
    <t>rs11810158</t>
  </si>
  <si>
    <t>KLF3</t>
  </si>
  <si>
    <t>KLF3 - RNA5SP158</t>
  </si>
  <si>
    <t>ENSG00000109787</t>
  </si>
  <si>
    <t>ENSG00000222230</t>
  </si>
  <si>
    <t>rs2045769-C</t>
  </si>
  <si>
    <t>rs2045769</t>
  </si>
  <si>
    <t>AC092723.4 - AC092723.3</t>
  </si>
  <si>
    <t>rs13330176-A</t>
  </si>
  <si>
    <t>rs13330176</t>
  </si>
  <si>
    <t>MEF2C-AS2, MEF2C</t>
  </si>
  <si>
    <t>ENSG00000245864, ENSG00000081189</t>
  </si>
  <si>
    <t>rs16903340-A</t>
  </si>
  <si>
    <t>rs16903340</t>
  </si>
  <si>
    <t>rs62208470-G</t>
  </si>
  <si>
    <t>rs62208470</t>
  </si>
  <si>
    <t>VANGL2, SLAMF6</t>
  </si>
  <si>
    <t>VANGL2 - SLAMF6</t>
  </si>
  <si>
    <t>ENSG00000162739</t>
  </si>
  <si>
    <t>rs17371986-A</t>
  </si>
  <si>
    <t>rs17371986</t>
  </si>
  <si>
    <t>kgp6724547-?</t>
  </si>
  <si>
    <t>kgp6724547</t>
  </si>
  <si>
    <t>[2.1-6.8]</t>
  </si>
  <si>
    <t>kgp2538268-?</t>
  </si>
  <si>
    <t>kgp2538268</t>
  </si>
  <si>
    <t>[1.4-2.3]</t>
  </si>
  <si>
    <t>YWHAG</t>
  </si>
  <si>
    <t>ENSG00000170027</t>
  </si>
  <si>
    <t>rs17149161-A</t>
  </si>
  <si>
    <t>rs17149161</t>
  </si>
  <si>
    <t>LOC100289506</t>
  </si>
  <si>
    <t>HSPB1 - YWHAG</t>
  </si>
  <si>
    <t>ENSG00000106211</t>
  </si>
  <si>
    <t>rs7789940-G</t>
  </si>
  <si>
    <t>rs7789940</t>
  </si>
  <si>
    <t>GRHL3</t>
  </si>
  <si>
    <t>ENSG00000158055</t>
  </si>
  <si>
    <t>rs6691722-?</t>
  </si>
  <si>
    <t>rs6691722</t>
  </si>
  <si>
    <t>LINC00669</t>
  </si>
  <si>
    <t>rs12957214-C</t>
  </si>
  <si>
    <t>rs12957214</t>
  </si>
  <si>
    <t>rs1500710-?</t>
  </si>
  <si>
    <t>rs1500710</t>
  </si>
  <si>
    <t>[0.8841-0.9526]</t>
  </si>
  <si>
    <t>FAM76B</t>
  </si>
  <si>
    <t>rs4409785-?</t>
  </si>
  <si>
    <t>[0.8432-0.9405]</t>
  </si>
  <si>
    <t>rs4680534-C</t>
  </si>
  <si>
    <t>rs4680534</t>
  </si>
  <si>
    <t>C1orf125</t>
  </si>
  <si>
    <t>AXDND1</t>
  </si>
  <si>
    <t>ENSG00000162779</t>
  </si>
  <si>
    <t>rs12047808-?</t>
  </si>
  <si>
    <t>rs12047808</t>
  </si>
  <si>
    <t>NUBPL</t>
  </si>
  <si>
    <t>NUBPL - AL355112.1</t>
  </si>
  <si>
    <t>ENSG00000151413</t>
  </si>
  <si>
    <t>ENSG00000257472</t>
  </si>
  <si>
    <t>rs2039485-?</t>
  </si>
  <si>
    <t>rs2039485</t>
  </si>
  <si>
    <t>MET</t>
  </si>
  <si>
    <t>ENSG00000105976</t>
  </si>
  <si>
    <t>rs10243024-?</t>
  </si>
  <si>
    <t>rs10243024</t>
  </si>
  <si>
    <t>MGC13125</t>
  </si>
  <si>
    <t>LINC02702 - BUD13</t>
  </si>
  <si>
    <t>ENSG00000237937</t>
  </si>
  <si>
    <t>ENSG00000137656</t>
  </si>
  <si>
    <t>rs180358-?</t>
  </si>
  <si>
    <t>rs180358</t>
  </si>
  <si>
    <t>16q22.3</t>
  </si>
  <si>
    <t>C16orf47</t>
  </si>
  <si>
    <t>ZFHX3, AC092114.1</t>
  </si>
  <si>
    <t>ENSG00000140836, ENSG00000260848</t>
  </si>
  <si>
    <t>rs7191888-?</t>
  </si>
  <si>
    <t>rs7191888</t>
  </si>
  <si>
    <t>JARID2</t>
  </si>
  <si>
    <t>rs6941421-?</t>
  </si>
  <si>
    <t>rs6941421</t>
  </si>
  <si>
    <t>rs16917546-T</t>
  </si>
  <si>
    <t>rs16917546</t>
  </si>
  <si>
    <t>NAB1</t>
  </si>
  <si>
    <t>ENSG00000138386</t>
  </si>
  <si>
    <t>rs929566-C</t>
  </si>
  <si>
    <t>rs929566</t>
  </si>
  <si>
    <t>SFMBT1</t>
  </si>
  <si>
    <t>AC096887.1</t>
  </si>
  <si>
    <t>ENSG00000272305</t>
  </si>
  <si>
    <t>rs2253675-C</t>
  </si>
  <si>
    <t>rs2253675</t>
  </si>
  <si>
    <t>8q12.2</t>
  </si>
  <si>
    <t>CHD7</t>
  </si>
  <si>
    <t>AC022182.1</t>
  </si>
  <si>
    <t>ENSG00000254777</t>
  </si>
  <si>
    <t>rs13257990-C</t>
  </si>
  <si>
    <t>rs13257990</t>
  </si>
  <si>
    <t>FLJ11017</t>
  </si>
  <si>
    <t>LINC02616 - AL136537.1</t>
  </si>
  <si>
    <t>ENSG00000261761</t>
  </si>
  <si>
    <t>ENSG00000247810</t>
  </si>
  <si>
    <t>rs13117816-?</t>
  </si>
  <si>
    <t>rs13117816</t>
  </si>
  <si>
    <t>NAP5</t>
  </si>
  <si>
    <t>rs1821625-?</t>
  </si>
  <si>
    <t>rs1821625</t>
  </si>
  <si>
    <t>1q25.1</t>
  </si>
  <si>
    <t>AK127238</t>
  </si>
  <si>
    <t>TNFSF4 - AL645568.3</t>
  </si>
  <si>
    <t>ENSG00000117586</t>
  </si>
  <si>
    <t>ENSG00000232751</t>
  </si>
  <si>
    <t>rs4916321-?</t>
  </si>
  <si>
    <t>rs4916321</t>
  </si>
  <si>
    <t>EN1</t>
  </si>
  <si>
    <t>THORLNC - LINC01956</t>
  </si>
  <si>
    <t>ENSG00000226856</t>
  </si>
  <si>
    <t>ENSG00000258910</t>
  </si>
  <si>
    <t>rs651477-?</t>
  </si>
  <si>
    <t>rs651477</t>
  </si>
  <si>
    <t>SGCD</t>
  </si>
  <si>
    <t>ENSG00000170624</t>
  </si>
  <si>
    <t>rs4704970-?</t>
  </si>
  <si>
    <t>rs4704970</t>
  </si>
  <si>
    <t>FOXO3</t>
  </si>
  <si>
    <t>ENSG00000118689</t>
  </si>
  <si>
    <t>rs9480865-?</t>
  </si>
  <si>
    <t>rs9480865</t>
  </si>
  <si>
    <t>CPAMD8</t>
  </si>
  <si>
    <t>ENSG00000160111</t>
  </si>
  <si>
    <t>rs11666377-?</t>
  </si>
  <si>
    <t>rs11666377</t>
  </si>
  <si>
    <t>IGF2R</t>
  </si>
  <si>
    <t>ENSG00000197081</t>
  </si>
  <si>
    <t>rs6917747-?</t>
  </si>
  <si>
    <t>rs6917747</t>
  </si>
  <si>
    <t>UNK</t>
  </si>
  <si>
    <t>ENSG00000132478</t>
  </si>
  <si>
    <t>rs62088246-G</t>
  </si>
  <si>
    <t>rs62088246</t>
  </si>
  <si>
    <t>LCN6</t>
  </si>
  <si>
    <t>AL355987.1, LCN6</t>
  </si>
  <si>
    <t>ENSG00000204003, ENSG00000267206</t>
  </si>
  <si>
    <t>rs2811727-A</t>
  </si>
  <si>
    <t>rs2811727</t>
  </si>
  <si>
    <t>SLA, TG</t>
  </si>
  <si>
    <t>ENSG00000155926, ENSG00000042832</t>
  </si>
  <si>
    <t>rs2741190-C</t>
  </si>
  <si>
    <t>rs2741190</t>
  </si>
  <si>
    <t>SMG6</t>
  </si>
  <si>
    <t>HIC1, SMG6</t>
  </si>
  <si>
    <t>ENSG00000177374, ENSG00000070366</t>
  </si>
  <si>
    <t>rs67457628-T</t>
  </si>
  <si>
    <t>rs67457628</t>
  </si>
  <si>
    <t>IL12A-AS1, IL12A</t>
  </si>
  <si>
    <t>ENSG00000244040, ENSG00000168811</t>
  </si>
  <si>
    <t>rs2243123-G</t>
  </si>
  <si>
    <t>rs2243123</t>
  </si>
  <si>
    <t>rs4755450-G</t>
  </si>
  <si>
    <t>rs4755450</t>
  </si>
  <si>
    <t>rs7779014-T</t>
  </si>
  <si>
    <t>rs7779014</t>
  </si>
  <si>
    <t>(Continuous)</t>
  </si>
  <si>
    <t>rs758944-T</t>
  </si>
  <si>
    <t>rs758944</t>
  </si>
  <si>
    <t>POPDC3</t>
  </si>
  <si>
    <t>BVES-AS1, POPDC3</t>
  </si>
  <si>
    <t>ENSG00000203808, ENSG00000132429</t>
  </si>
  <si>
    <t>rs11962089-G</t>
  </si>
  <si>
    <t>rs11962089</t>
  </si>
  <si>
    <t>VTI1A</t>
  </si>
  <si>
    <t>ENSG00000151532</t>
  </si>
  <si>
    <t>rs17267338-?</t>
  </si>
  <si>
    <t>rs17267338</t>
  </si>
  <si>
    <t>SAMD12</t>
  </si>
  <si>
    <t>AC023590.1, SAMD12</t>
  </si>
  <si>
    <t>ENSG00000225885, ENSG00000177570</t>
  </si>
  <si>
    <t>rs17749211-?</t>
  </si>
  <si>
    <t>rs17749211</t>
  </si>
  <si>
    <t>RPL5</t>
  </si>
  <si>
    <t>rs6604026-C</t>
  </si>
  <si>
    <t>rs10984447-A</t>
  </si>
  <si>
    <t>rs10984447</t>
  </si>
  <si>
    <t>UBASH3B</t>
  </si>
  <si>
    <t>rs7941030-?</t>
  </si>
  <si>
    <t>rs7941030</t>
  </si>
  <si>
    <t>[0.8691-0.9509]</t>
  </si>
  <si>
    <t>rs12456021-?</t>
  </si>
  <si>
    <t>[0.8663-0.9455]</t>
  </si>
  <si>
    <t>rs9821630-?</t>
  </si>
  <si>
    <t>[0.8628-0.9484]</t>
  </si>
  <si>
    <t>MGC45800</t>
  </si>
  <si>
    <t>LINC02500 - AC093840.1</t>
  </si>
  <si>
    <t>ENSG00000249460</t>
  </si>
  <si>
    <t>ENSG00000225356</t>
  </si>
  <si>
    <t>rs7672826-?</t>
  </si>
  <si>
    <t>rs7672826</t>
  </si>
  <si>
    <t>ZIC1</t>
  </si>
  <si>
    <t>AC092958.4</t>
  </si>
  <si>
    <t>ENSG00000285798</t>
  </si>
  <si>
    <t>rs1841770-?</t>
  </si>
  <si>
    <t>rs1841770</t>
  </si>
  <si>
    <t>FLJ34870</t>
  </si>
  <si>
    <t>rs1437898-?</t>
  </si>
  <si>
    <t>rs1437898</t>
  </si>
  <si>
    <t>SVIL</t>
  </si>
  <si>
    <t>ENSG00000197321</t>
  </si>
  <si>
    <t>rs1927457-?</t>
  </si>
  <si>
    <t>rs1927457</t>
  </si>
  <si>
    <t>MXI1</t>
  </si>
  <si>
    <t>ENSG00000119950</t>
  </si>
  <si>
    <t>rs716595-?</t>
  </si>
  <si>
    <t>rs716595</t>
  </si>
  <si>
    <t>AC099489.1</t>
  </si>
  <si>
    <t>ENSG00000188897</t>
  </si>
  <si>
    <t>rs11864333-?</t>
  </si>
  <si>
    <t>rs11864333</t>
  </si>
  <si>
    <t>[1.0444-1.1097]</t>
  </si>
  <si>
    <t>LINC02163</t>
  </si>
  <si>
    <t>ENSG00000251026</t>
  </si>
  <si>
    <t>rs1442118-A</t>
  </si>
  <si>
    <t>rs1442118</t>
  </si>
  <si>
    <t>IL10RB</t>
  </si>
  <si>
    <t>IL10RB - IFNAR1</t>
  </si>
  <si>
    <t>ENSG00000243646</t>
  </si>
  <si>
    <t>ENSG00000142166</t>
  </si>
  <si>
    <t>rs71314176-G</t>
  </si>
  <si>
    <t>rs71314176</t>
  </si>
  <si>
    <t>MEF2B, MEF2BNB-MEF2B</t>
  </si>
  <si>
    <t>MEF2B, BORCS8-MEF2B</t>
  </si>
  <si>
    <t>ENSG00000213999, ENSG00000064489</t>
  </si>
  <si>
    <t>rs11669861-C</t>
  </si>
  <si>
    <t>rs11669861</t>
  </si>
  <si>
    <t>ENSG00000069667</t>
  </si>
  <si>
    <t>rs12909611-C</t>
  </si>
  <si>
    <t>rs12909611</t>
  </si>
  <si>
    <t>RPS6KA5</t>
  </si>
  <si>
    <t>ENSG00000100784</t>
  </si>
  <si>
    <t>rs1152430-C</t>
  </si>
  <si>
    <t>rs1152430</t>
  </si>
  <si>
    <t>MPO</t>
  </si>
  <si>
    <t>MPO - TSPOAP1</t>
  </si>
  <si>
    <t>ENSG00000005381</t>
  </si>
  <si>
    <t>ENSG00000005379</t>
  </si>
  <si>
    <t>rs2333227-C</t>
  </si>
  <si>
    <t>rs2333227</t>
  </si>
  <si>
    <t>FAM221B</t>
  </si>
  <si>
    <t>TMEM8B, FAM221B, AL133410.3</t>
  </si>
  <si>
    <t>ENSG00000137103, ENSG00000204930, ENSG00000285645</t>
  </si>
  <si>
    <t>rs2295799-G</t>
  </si>
  <si>
    <t>rs2295799</t>
  </si>
  <si>
    <t>LPCAT1</t>
  </si>
  <si>
    <t>chr5:1519833-T</t>
  </si>
  <si>
    <t>chr5:1519833</t>
  </si>
  <si>
    <t>MAPK10</t>
  </si>
  <si>
    <t>ENSG00000109339</t>
  </si>
  <si>
    <t>rs72665771-A</t>
  </si>
  <si>
    <t>rs72665771</t>
  </si>
  <si>
    <t>14q23.3</t>
  </si>
  <si>
    <t>FUT8</t>
  </si>
  <si>
    <t>FUT8 - AL391261.1</t>
  </si>
  <si>
    <t>ENSG00000033170</t>
  </si>
  <si>
    <t>ENSG00000258629</t>
  </si>
  <si>
    <t>rs8007846-?</t>
  </si>
  <si>
    <t>rs8007846</t>
  </si>
  <si>
    <t>rs2413436-?</t>
  </si>
  <si>
    <t>rs2413436</t>
  </si>
  <si>
    <t>[1.0437-1.1088]</t>
  </si>
  <si>
    <t>DDEF2</t>
  </si>
  <si>
    <t>AC093904.4 - AC093904.3</t>
  </si>
  <si>
    <t>ENSG00000261104</t>
  </si>
  <si>
    <t>ENSG00000244310</t>
  </si>
  <si>
    <t>rs1109670-?</t>
  </si>
  <si>
    <t>rs1109670</t>
  </si>
  <si>
    <t>5q35.1</t>
  </si>
  <si>
    <t>KCNIP1</t>
  </si>
  <si>
    <t>ENSG00000182132</t>
  </si>
  <si>
    <t>rs11957313-?</t>
  </si>
  <si>
    <t>rs11957313</t>
  </si>
  <si>
    <t>ACP5</t>
  </si>
  <si>
    <t>ZNF627</t>
  </si>
  <si>
    <t>ENSG00000198551</t>
  </si>
  <si>
    <t>rs7253363-?</t>
  </si>
  <si>
    <t>rs7253363</t>
  </si>
  <si>
    <t>CBLN2</t>
  </si>
  <si>
    <t>AC069114.1 - CBLN2</t>
  </si>
  <si>
    <t>ENSG00000265995</t>
  </si>
  <si>
    <t>ENSG00000141668</t>
  </si>
  <si>
    <t>rs337718-?</t>
  </si>
  <si>
    <t>rs337718</t>
  </si>
  <si>
    <t>PRICKLE1</t>
  </si>
  <si>
    <t>PRICKLE1, AC079601.2</t>
  </si>
  <si>
    <t>ENSG00000139174, ENSG00000257225</t>
  </si>
  <si>
    <t>rs3747562-G</t>
  </si>
  <si>
    <t>rs3747562</t>
  </si>
  <si>
    <t>APOA5</t>
  </si>
  <si>
    <t>AP006216.2 - AP006216.3</t>
  </si>
  <si>
    <t>ENSG00000236267</t>
  </si>
  <si>
    <t>ENSG00000285513</t>
  </si>
  <si>
    <t>rs2727790-A</t>
  </si>
  <si>
    <t>rs2727790</t>
  </si>
  <si>
    <t>MINK1</t>
  </si>
  <si>
    <t>ENSG00000141503</t>
  </si>
  <si>
    <t>rs8078776-A</t>
  </si>
  <si>
    <t>rs8078776</t>
  </si>
  <si>
    <t>ATF1</t>
  </si>
  <si>
    <t>ATF1 - RN7SL519P</t>
  </si>
  <si>
    <t>ENSG00000123268</t>
  </si>
  <si>
    <t>ENSG00000243075</t>
  </si>
  <si>
    <t>rs7295386-C</t>
  </si>
  <si>
    <t>rs7295386</t>
  </si>
  <si>
    <t>FAM167A</t>
  </si>
  <si>
    <t>ENSG00000154319</t>
  </si>
  <si>
    <t>rs75637965-C</t>
  </si>
  <si>
    <t>rs75637965</t>
  </si>
  <si>
    <t>IL2RA, RBM17</t>
  </si>
  <si>
    <t>rs62626325-G</t>
  </si>
  <si>
    <t>rs62626325</t>
  </si>
  <si>
    <t>Chang X</t>
  </si>
  <si>
    <t>www.ncbi.nlm.nih.gov/pubmed/28924153</t>
  </si>
  <si>
    <t>Common variants in MMP20 at 11q22.2 predispose to 11q deletion and neuroblastoma risk.</t>
  </si>
  <si>
    <t>Neuroblastoma (11q deletion)</t>
  </si>
  <si>
    <t>113 European ancestry cases, 5,109 European ancestry controls</t>
  </si>
  <si>
    <t>44 European ancestry cases, 1,902 European ancestry controls</t>
  </si>
  <si>
    <t>MMP20</t>
  </si>
  <si>
    <t>ENSG00000137674</t>
  </si>
  <si>
    <t>rs10895322-G</t>
  </si>
  <si>
    <t>rs10895322</t>
  </si>
  <si>
    <t>chr11:102454685-102470256</t>
  </si>
  <si>
    <t>[1.49-1.90]</t>
  </si>
  <si>
    <t>Illumina [462866]</t>
  </si>
  <si>
    <t>neuroblastoma</t>
  </si>
  <si>
    <t>http://www.ebi.ac.uk/efo/EFO_0000621</t>
  </si>
  <si>
    <t>GCST000384</t>
  </si>
  <si>
    <t>www.ncbi.nlm.nih.gov/pubmed/21124317</t>
  </si>
  <si>
    <t>Integrative genomics identifies LMO1 as a neuroblastoma oncogene.</t>
  </si>
  <si>
    <t>Neuroblastoma</t>
  </si>
  <si>
    <t>1,627 European ancestry child cases, 3,254 European ancestry child controls</t>
  </si>
  <si>
    <t>624 European ancestry child cases, 2,843 European ancestry child controls</t>
  </si>
  <si>
    <t>LMO1</t>
  </si>
  <si>
    <t>ENSG00000166407</t>
  </si>
  <si>
    <t>rs110419-A</t>
  </si>
  <si>
    <t>rs110419</t>
  </si>
  <si>
    <t>chr11:8247020-8254433</t>
  </si>
  <si>
    <t>Illumina [480279]</t>
  </si>
  <si>
    <t>GCST000901</t>
  </si>
  <si>
    <t>Diskin SJ</t>
  </si>
  <si>
    <t>www.ncbi.nlm.nih.gov/pubmed/22941191</t>
  </si>
  <si>
    <t>Common variation at 6q16 within HACE1 and LIN28B influences susceptibility to neuroblastoma.</t>
  </si>
  <si>
    <t>2,101 European ancestry cases, 4,202 European ancestry controls</t>
  </si>
  <si>
    <t>351 European ancestry cases, 780 European ancestry controls, 365 African American cases, 2,491 African American controls</t>
  </si>
  <si>
    <t>(European American)</t>
  </si>
  <si>
    <t>[1.31-1.55]</t>
  </si>
  <si>
    <t>Illumina [7968453] (imputed)</t>
  </si>
  <si>
    <t>GCST004510</t>
  </si>
  <si>
    <t>McDaniel LD</t>
  </si>
  <si>
    <t>www.ncbi.nlm.nih.gov/pubmed/28545128</t>
  </si>
  <si>
    <t>Common variants upstream of MLF1 at 3q25 and within CPZ at 4p16 associated with neuroblastoma.</t>
  </si>
  <si>
    <t>Sporadic neuroblastoma</t>
  </si>
  <si>
    <t>2,101 European ancestry child cases, 4,202 European ancestry controls</t>
  </si>
  <si>
    <t>365 African American child cases, 2,491 African American controls, 427 European ancestry cases, 783 European ancestry controls, 371 cases, 1,122 controls</t>
  </si>
  <si>
    <t>rs17065417-C</t>
  </si>
  <si>
    <t>rs17065417</t>
  </si>
  <si>
    <t>chr6:105357487-105480816</t>
  </si>
  <si>
    <t>[1.25-1.44]</t>
  </si>
  <si>
    <t>rs17065417-A</t>
  </si>
  <si>
    <t>Illumina [426697]</t>
  </si>
  <si>
    <t>GCST001660</t>
  </si>
  <si>
    <t>Neuroblastoma (MYCN amplification)</t>
  </si>
  <si>
    <t>260 European ancestry cases, 5,109 European ancestry controls</t>
  </si>
  <si>
    <t>BARD1</t>
  </si>
  <si>
    <t>ENSG00000138376</t>
  </si>
  <si>
    <t>rs17487792-T</t>
  </si>
  <si>
    <t>rs17487792</t>
  </si>
  <si>
    <t>chr2:215,635,794-215,659,454</t>
  </si>
  <si>
    <t>[1.27-1.47]</t>
  </si>
  <si>
    <t>rs2168101-C</t>
  </si>
  <si>
    <t>rs2168101</t>
  </si>
  <si>
    <t>[1.27-1.49]</t>
  </si>
  <si>
    <t>Illumina [464934]</t>
  </si>
  <si>
    <t>GCST000188</t>
  </si>
  <si>
    <t>TP53</t>
  </si>
  <si>
    <t>ENSG00000141510</t>
  </si>
  <si>
    <t>rs35850753-T</t>
  </si>
  <si>
    <t>rs35850753</t>
  </si>
  <si>
    <t>rs3768716-C</t>
  </si>
  <si>
    <t>rs3768716</t>
  </si>
  <si>
    <t>GCST004885</t>
  </si>
  <si>
    <t>CPZ</t>
  </si>
  <si>
    <t>CPZ, GPR78</t>
  </si>
  <si>
    <t>ENSG00000109625, ENSG00000155269</t>
  </si>
  <si>
    <t>rs3796727-A</t>
  </si>
  <si>
    <t>rs3796727</t>
  </si>
  <si>
    <t>chr4:8611176-8621392</t>
  </si>
  <si>
    <t>rs4336470-C</t>
  </si>
  <si>
    <t>rs4336470</t>
  </si>
  <si>
    <t>chr6:105,173,726-105,235,757</t>
  </si>
  <si>
    <t>[1.45-1.96]</t>
  </si>
  <si>
    <t>FLJ22536, FLJ44180</t>
  </si>
  <si>
    <t>CASC15</t>
  </si>
  <si>
    <t>ENSG00000272168</t>
  </si>
  <si>
    <t>rs4712653-C</t>
  </si>
  <si>
    <t>rs4712653</t>
  </si>
  <si>
    <t>chr6:22,109,189-22,136,262</t>
  </si>
  <si>
    <t>(non-African)</t>
  </si>
  <si>
    <t>[1.21-1.40]</t>
  </si>
  <si>
    <t>NBAT1, CASC15</t>
  </si>
  <si>
    <t>ENSG00000260455, ENSG00000272168</t>
  </si>
  <si>
    <t>rs4712656-C</t>
  </si>
  <si>
    <t>rs4712656</t>
  </si>
  <si>
    <t>chr6:22109189-22140114</t>
  </si>
  <si>
    <t>SNHG31</t>
  </si>
  <si>
    <t>ENSG00000229267</t>
  </si>
  <si>
    <t>rs58430496-T</t>
  </si>
  <si>
    <t>rs58430496</t>
  </si>
  <si>
    <t>Capasso M</t>
  </si>
  <si>
    <t>www.ncbi.nlm.nih.gov/pubmed/19412175</t>
  </si>
  <si>
    <t>Common variations in BARD1 influence susceptibility to high-risk neuroblastoma.</t>
  </si>
  <si>
    <t>Neuroblastoma (high-risk)</t>
  </si>
  <si>
    <t>397 European ancestry cases, 2,043 European ancestry controls</t>
  </si>
  <si>
    <t>371 European ancestry cases, 2,119 European ancestry controls</t>
  </si>
  <si>
    <t>rs6435862-G</t>
  </si>
  <si>
    <t>rs6435862</t>
  </si>
  <si>
    <t>chr2:215671317-215674341</t>
  </si>
  <si>
    <t>[1.18-1.35]</t>
  </si>
  <si>
    <t>RSRC1, MLF1</t>
  </si>
  <si>
    <t>rs6441201-A</t>
  </si>
  <si>
    <t>rs6441201</t>
  </si>
  <si>
    <t>chr3:158050196-158248622</t>
  </si>
  <si>
    <t>[1.25-1.48]</t>
  </si>
  <si>
    <t>Maris JM</t>
  </si>
  <si>
    <t>www.ncbi.nlm.nih.gov/pubmed/18463370</t>
  </si>
  <si>
    <t>Chromosome 6p22 locus associated with clinically aggressive neuroblastoma.</t>
  </si>
  <si>
    <t>1,032 European ancestry cases, 2,043 European ancestry controls</t>
  </si>
  <si>
    <t>720 European ancestry cases, 2,128 European ancestry controls</t>
  </si>
  <si>
    <t>CASC15, NBAT1</t>
  </si>
  <si>
    <t>ENSG00000272168, ENSG00000260455</t>
  </si>
  <si>
    <t>rs6939340-G</t>
  </si>
  <si>
    <t>rs6939340</t>
  </si>
  <si>
    <t>chr6:22140004-22144059</t>
  </si>
  <si>
    <t>[2.015-3.789]</t>
  </si>
  <si>
    <t>GCST004883</t>
  </si>
  <si>
    <t>AL356967.1 - HACE1</t>
  </si>
  <si>
    <t>ENSG00000218173</t>
  </si>
  <si>
    <t>rs72990858-G</t>
  </si>
  <si>
    <t>rs72990858</t>
  </si>
  <si>
    <t>chr6:105,147,784-105,345,257</t>
  </si>
  <si>
    <t>(European American, conditioned on rs72990858)</t>
  </si>
  <si>
    <t>rs7587476-T</t>
  </si>
  <si>
    <t>rs7587476</t>
  </si>
  <si>
    <t>chr2:215635794-215698034</t>
  </si>
  <si>
    <t>LINC00340, FLJ44180</t>
  </si>
  <si>
    <t>rs9295536-A</t>
  </si>
  <si>
    <t>rs9295536</t>
  </si>
  <si>
    <t>[1.57-2.43]</t>
  </si>
  <si>
    <t>rs4648845</t>
  </si>
  <si>
    <t>rs172531</t>
  </si>
  <si>
    <t>rs2143103</t>
  </si>
  <si>
    <t>rs11209970</t>
  </si>
  <si>
    <t>rs12410444</t>
  </si>
  <si>
    <t>rs4660761</t>
  </si>
  <si>
    <t>rs946106</t>
  </si>
  <si>
    <t>rs12128108</t>
  </si>
  <si>
    <t>rs12124523</t>
  </si>
  <si>
    <t>rs4130548</t>
  </si>
  <si>
    <t>rs1008078</t>
  </si>
  <si>
    <t>rs236318</t>
  </si>
  <si>
    <t>rs12031518</t>
  </si>
  <si>
    <t>rs80289781</t>
  </si>
  <si>
    <t>rs1198589</t>
  </si>
  <si>
    <t>rs12129037</t>
  </si>
  <si>
    <t>rs1490191</t>
  </si>
  <si>
    <t>rs2814778</t>
  </si>
  <si>
    <t>rs10489202</t>
  </si>
  <si>
    <t>rs975025</t>
  </si>
  <si>
    <t>rs12139351</t>
  </si>
  <si>
    <t>rs3747631</t>
  </si>
  <si>
    <t>rs7527939</t>
  </si>
  <si>
    <t>rs35771425</t>
  </si>
  <si>
    <t>rs11587347</t>
  </si>
  <si>
    <t>rs10803138</t>
  </si>
  <si>
    <t>rs14403</t>
  </si>
  <si>
    <t>rs13376709</t>
  </si>
  <si>
    <t>rs10752262</t>
  </si>
  <si>
    <t>rs1926026</t>
  </si>
  <si>
    <t>rs10994707</t>
  </si>
  <si>
    <t>rs11598767</t>
  </si>
  <si>
    <t>rs10995426</t>
  </si>
  <si>
    <t>rs111364339</t>
  </si>
  <si>
    <t>rs12767583</t>
  </si>
  <si>
    <t>rs3929747</t>
  </si>
  <si>
    <t>rs4147157</t>
  </si>
  <si>
    <t>rs11192193</t>
  </si>
  <si>
    <t>rs7903146</t>
  </si>
  <si>
    <t>rs10831912</t>
  </si>
  <si>
    <t>rs17234749</t>
  </si>
  <si>
    <t>rs11038167</t>
  </si>
  <si>
    <t>rs11038391</t>
  </si>
  <si>
    <t>rs11038927</t>
  </si>
  <si>
    <t>rs607816</t>
  </si>
  <si>
    <t>rs12574893</t>
  </si>
  <si>
    <t>rs10892806</t>
  </si>
  <si>
    <t>rs12807809</t>
  </si>
  <si>
    <t>rs12293670</t>
  </si>
  <si>
    <t>rs10750450</t>
  </si>
  <si>
    <t>rs10791106</t>
  </si>
  <si>
    <t>rs1550972</t>
  </si>
  <si>
    <t>rs2917568</t>
  </si>
  <si>
    <t>rs10774037</t>
  </si>
  <si>
    <t>rs12823424</t>
  </si>
  <si>
    <t>rs11055980</t>
  </si>
  <si>
    <t>rs1120004</t>
  </si>
  <si>
    <t>rs302321</t>
  </si>
  <si>
    <t>rs708212</t>
  </si>
  <si>
    <t>rs117124817</t>
  </si>
  <si>
    <t>rs7302200</t>
  </si>
  <si>
    <t>rs7131944</t>
  </si>
  <si>
    <t>rs4240748</t>
  </si>
  <si>
    <t>rs10861879</t>
  </si>
  <si>
    <t>rs78885399</t>
  </si>
  <si>
    <t>rs147786161</t>
  </si>
  <si>
    <t>rs111589530</t>
  </si>
  <si>
    <t>rs61041384</t>
  </si>
  <si>
    <t>rs9567393</t>
  </si>
  <si>
    <t>rs71428218</t>
  </si>
  <si>
    <t>rs7319102</t>
  </si>
  <si>
    <t>rs11617058</t>
  </si>
  <si>
    <t>rs9556958</t>
  </si>
  <si>
    <t>rs2251499</t>
  </si>
  <si>
    <t>rs9989230</t>
  </si>
  <si>
    <t>rs75365967</t>
  </si>
  <si>
    <t>rs12897763</t>
  </si>
  <si>
    <t>rs1191551</t>
  </si>
  <si>
    <t>rs1959440</t>
  </si>
  <si>
    <t>rs2182139</t>
  </si>
  <si>
    <t>rs4243617</t>
  </si>
  <si>
    <t>rs2189806</t>
  </si>
  <si>
    <t>rs35607894</t>
  </si>
  <si>
    <t>rs34328930</t>
  </si>
  <si>
    <t>rs1676062</t>
  </si>
  <si>
    <t>rs58694847</t>
  </si>
  <si>
    <t>rs112973353</t>
  </si>
  <si>
    <t>rs56205728</t>
  </si>
  <si>
    <t>rs1813760</t>
  </si>
  <si>
    <t>rs28513670</t>
  </si>
  <si>
    <t>rs12148337</t>
  </si>
  <si>
    <t>rs4468571</t>
  </si>
  <si>
    <t>rs28437878</t>
  </si>
  <si>
    <t>rs3743078</t>
  </si>
  <si>
    <t>rs3825845</t>
  </si>
  <si>
    <t>rs17507216</t>
  </si>
  <si>
    <t>rs783540</t>
  </si>
  <si>
    <t>rs11633534</t>
  </si>
  <si>
    <t>rs12908161</t>
  </si>
  <si>
    <t>rs758129</t>
  </si>
  <si>
    <t>rs17514846</t>
  </si>
  <si>
    <t>rs13335685</t>
  </si>
  <si>
    <t>rs41356645</t>
  </si>
  <si>
    <t>rs117304774</t>
  </si>
  <si>
    <t>rs1035578</t>
  </si>
  <si>
    <t>rs1076884</t>
  </si>
  <si>
    <t>rs2966157</t>
  </si>
  <si>
    <t>rs7359397</t>
  </si>
  <si>
    <t>rs12691307</t>
  </si>
  <si>
    <t>rs11646127</t>
  </si>
  <si>
    <t>rs42945</t>
  </si>
  <si>
    <t>rs2018916</t>
  </si>
  <si>
    <t>rs2010476</t>
  </si>
  <si>
    <t>rs11861362</t>
  </si>
  <si>
    <t>rs11647188</t>
  </si>
  <si>
    <t>rs4843613</t>
  </si>
  <si>
    <t>rs58146172</t>
  </si>
  <si>
    <t>rs7214058</t>
  </si>
  <si>
    <t>rs72843506</t>
  </si>
  <si>
    <t>rs17638867</t>
  </si>
  <si>
    <t>rs35076622</t>
  </si>
  <si>
    <t>rs4793885</t>
  </si>
  <si>
    <t>rs3809912</t>
  </si>
  <si>
    <t>rs4800490</t>
  </si>
  <si>
    <t>rs56791590</t>
  </si>
  <si>
    <t>rs1941955</t>
  </si>
  <si>
    <t>rs12967828</t>
  </si>
  <si>
    <t>rs2576035</t>
  </si>
  <si>
    <t>rs1431196</t>
  </si>
  <si>
    <t>rs1261117</t>
  </si>
  <si>
    <t>rs73477270</t>
  </si>
  <si>
    <t>rs9960767</t>
  </si>
  <si>
    <t>rs17598729</t>
  </si>
  <si>
    <t>rs7235891</t>
  </si>
  <si>
    <t>rs1792709</t>
  </si>
  <si>
    <t>rs28491529</t>
  </si>
  <si>
    <t>rs11663602</t>
  </si>
  <si>
    <t>rs28735056</t>
  </si>
  <si>
    <t>rs11665111</t>
  </si>
  <si>
    <t>rs55642704</t>
  </si>
  <si>
    <t>rs2905424</t>
  </si>
  <si>
    <t>rs2053079</t>
  </si>
  <si>
    <t>rs12104272</t>
  </si>
  <si>
    <t>rs7508148</t>
  </si>
  <si>
    <t>rs4632296</t>
  </si>
  <si>
    <t>rs72807818</t>
  </si>
  <si>
    <t>rs59159185</t>
  </si>
  <si>
    <t>rs1051061</t>
  </si>
  <si>
    <t>rs359260</t>
  </si>
  <si>
    <t>rs7599488</t>
  </si>
  <si>
    <t>rs12328348</t>
  </si>
  <si>
    <t>rs7557781</t>
  </si>
  <si>
    <t>rs6712515</t>
  </si>
  <si>
    <t>rs62152284</t>
  </si>
  <si>
    <t>rs62154720</t>
  </si>
  <si>
    <t>rs6430491</t>
  </si>
  <si>
    <t>rs77609760</t>
  </si>
  <si>
    <t>rs4273169</t>
  </si>
  <si>
    <t>rs12991836</t>
  </si>
  <si>
    <t>rs2381759</t>
  </si>
  <si>
    <t>rs12622667</t>
  </si>
  <si>
    <t>rs776877</t>
  </si>
  <si>
    <t>rs6723841</t>
  </si>
  <si>
    <t>rs4664442</t>
  </si>
  <si>
    <t>rs13004237</t>
  </si>
  <si>
    <t>rs3769309</t>
  </si>
  <si>
    <t>rs10196799</t>
  </si>
  <si>
    <t>rs1483245</t>
  </si>
  <si>
    <t>rs17656017</t>
  </si>
  <si>
    <t>rs2565164</t>
  </si>
  <si>
    <t>rs1837495</t>
  </si>
  <si>
    <t>rs1451488</t>
  </si>
  <si>
    <t>rs6704641</t>
  </si>
  <si>
    <t>rs17592552</t>
  </si>
  <si>
    <t>rs13010104</t>
  </si>
  <si>
    <t>rs11685299</t>
  </si>
  <si>
    <t>rs10204933</t>
  </si>
  <si>
    <t>rs6738529</t>
  </si>
  <si>
    <t>rs17164</t>
  </si>
  <si>
    <t>rs778371</t>
  </si>
  <si>
    <t>rs2011425</t>
  </si>
  <si>
    <t>rs56236451</t>
  </si>
  <si>
    <t>rs1075195</t>
  </si>
  <si>
    <t>rs6128857</t>
  </si>
  <si>
    <t>rs6065094</t>
  </si>
  <si>
    <t>rs348276</t>
  </si>
  <si>
    <t>rs7267348</t>
  </si>
  <si>
    <t>rs1810868</t>
  </si>
  <si>
    <t>rs5757730</t>
  </si>
  <si>
    <t>rs132570</t>
  </si>
  <si>
    <t>rs3788567</t>
  </si>
  <si>
    <t>rs17002069</t>
  </si>
  <si>
    <t>rs1800754</t>
  </si>
  <si>
    <t>rs5767976</t>
  </si>
  <si>
    <t>rs9616914</t>
  </si>
  <si>
    <t>rs11708578</t>
  </si>
  <si>
    <t>rs66492629</t>
  </si>
  <si>
    <t>rs9846711</t>
  </si>
  <si>
    <t>rs4908972</t>
  </si>
  <si>
    <t>rs4330281</t>
  </si>
  <si>
    <t>rs59721702</t>
  </si>
  <si>
    <t>rs3732386</t>
  </si>
  <si>
    <t>rs7429990</t>
  </si>
  <si>
    <t>rs4688756</t>
  </si>
  <si>
    <t>rs2073499</t>
  </si>
  <si>
    <t>rs374528934</t>
  </si>
  <si>
    <t>rs11717383</t>
  </si>
  <si>
    <t>rs2577831</t>
  </si>
  <si>
    <t>rs1966136</t>
  </si>
  <si>
    <t>rs704373</t>
  </si>
  <si>
    <t>rs6779258</t>
  </si>
  <si>
    <t>rs62263923</t>
  </si>
  <si>
    <t>rs9289296</t>
  </si>
  <si>
    <t>rs66691851</t>
  </si>
  <si>
    <t>rs6804239</t>
  </si>
  <si>
    <t>rs4856763</t>
  </si>
  <si>
    <t>rs4855019</t>
  </si>
  <si>
    <t>rs9841616</t>
  </si>
  <si>
    <t>rs3095075</t>
  </si>
  <si>
    <t>rs215411</t>
  </si>
  <si>
    <t>rs9291547</t>
  </si>
  <si>
    <t>rs10517289</t>
  </si>
  <si>
    <t>rs13145146</t>
  </si>
  <si>
    <t>rs11725618</t>
  </si>
  <si>
    <t>rs10023464</t>
  </si>
  <si>
    <t>rs7668556</t>
  </si>
  <si>
    <t>rs17616243</t>
  </si>
  <si>
    <t>rs13107325</t>
  </si>
  <si>
    <t>rs7676765</t>
  </si>
  <si>
    <t>rs7674220</t>
  </si>
  <si>
    <t>rs28419375</t>
  </si>
  <si>
    <t>rs10006235</t>
  </si>
  <si>
    <t>rs11100307</t>
  </si>
  <si>
    <t>rs7683893</t>
  </si>
  <si>
    <t>rs57346805</t>
  </si>
  <si>
    <t>rs7673823</t>
  </si>
  <si>
    <t>rs2333321</t>
  </si>
  <si>
    <t>rs4493682</t>
  </si>
  <si>
    <t>rs16902086</t>
  </si>
  <si>
    <t>rs1501357</t>
  </si>
  <si>
    <t>rs10940346</t>
  </si>
  <si>
    <t>rs13157551</t>
  </si>
  <si>
    <t>rs2434582</t>
  </si>
  <si>
    <t>rs1526896</t>
  </si>
  <si>
    <t>rs7701440</t>
  </si>
  <si>
    <t>rs13096176</t>
  </si>
  <si>
    <t>rs16867576</t>
  </si>
  <si>
    <t>rs1560208</t>
  </si>
  <si>
    <t>rs6878284</t>
  </si>
  <si>
    <t>rs2283</t>
  </si>
  <si>
    <t>rs12189452</t>
  </si>
  <si>
    <t>rs419677</t>
  </si>
  <si>
    <t>rs4388249</t>
  </si>
  <si>
    <t>rs73260443</t>
  </si>
  <si>
    <t>rs406204</t>
  </si>
  <si>
    <t>rs72790443</t>
  </si>
  <si>
    <t>rs13164092</t>
  </si>
  <si>
    <t>rs7733403</t>
  </si>
  <si>
    <t>rs11958187</t>
  </si>
  <si>
    <t>rs10515678</t>
  </si>
  <si>
    <t>rs13176930</t>
  </si>
  <si>
    <t>rs138538719</t>
  </si>
  <si>
    <t>rs2144683</t>
  </si>
  <si>
    <t>rs6459480</t>
  </si>
  <si>
    <t>rs73388146</t>
  </si>
  <si>
    <t>rs62392365</t>
  </si>
  <si>
    <t>rs13198474</t>
  </si>
  <si>
    <t>rs6918586</t>
  </si>
  <si>
    <t>rs41266839</t>
  </si>
  <si>
    <t>rs34104395</t>
  </si>
  <si>
    <t>rs55834529</t>
  </si>
  <si>
    <t>rs34706883</t>
  </si>
  <si>
    <t>rs150817755</t>
  </si>
  <si>
    <t>rs114200269</t>
  </si>
  <si>
    <t>rs116396069</t>
  </si>
  <si>
    <t>rs116509918</t>
  </si>
  <si>
    <t>rs389883</t>
  </si>
  <si>
    <t>rs1800625</t>
  </si>
  <si>
    <t>rs114377514</t>
  </si>
  <si>
    <t>rs4711350</t>
  </si>
  <si>
    <t>rs6938026</t>
  </si>
  <si>
    <t>rs9342117</t>
  </si>
  <si>
    <t>rs217287</t>
  </si>
  <si>
    <t>rs9375031</t>
  </si>
  <si>
    <t>rs160593</t>
  </si>
  <si>
    <t>rs2153960</t>
  </si>
  <si>
    <t>rs9372208</t>
  </si>
  <si>
    <t>rs7757969</t>
  </si>
  <si>
    <t>rs77578042</t>
  </si>
  <si>
    <t>rs9371912</t>
  </si>
  <si>
    <t>rs4479915</t>
  </si>
  <si>
    <t>rs12666575</t>
  </si>
  <si>
    <t>rs2390982</t>
  </si>
  <si>
    <t>rs1376289</t>
  </si>
  <si>
    <t>rs35417702</t>
  </si>
  <si>
    <t>rs79527984</t>
  </si>
  <si>
    <t>rs2188179</t>
  </si>
  <si>
    <t>rs1357318</t>
  </si>
  <si>
    <t>rs211829</t>
  </si>
  <si>
    <t>rs17439799</t>
  </si>
  <si>
    <t>rs12532143</t>
  </si>
  <si>
    <t>rs7783012</t>
  </si>
  <si>
    <t>rs1362739</t>
  </si>
  <si>
    <t>rs320696</t>
  </si>
  <si>
    <t>rs6986895</t>
  </si>
  <si>
    <t>rs73191547</t>
  </si>
  <si>
    <t>rs3088186</t>
  </si>
  <si>
    <t>rs17687067</t>
  </si>
  <si>
    <t>rs13259407</t>
  </si>
  <si>
    <t>rs117325001</t>
  </si>
  <si>
    <t>rs11778040</t>
  </si>
  <si>
    <t>rs11783093</t>
  </si>
  <si>
    <t>rs12541339</t>
  </si>
  <si>
    <t>rs10156310</t>
  </si>
  <si>
    <t>rs1473594</t>
  </si>
  <si>
    <t>rs148415900</t>
  </si>
  <si>
    <t>rs1870571</t>
  </si>
  <si>
    <t>rs6994019</t>
  </si>
  <si>
    <t>rs3890699</t>
  </si>
  <si>
    <t>rs13267290</t>
  </si>
  <si>
    <t>rs13266268</t>
  </si>
  <si>
    <t>rs4976976</t>
  </si>
  <si>
    <t>rs13266463</t>
  </si>
  <si>
    <t>rs4873803</t>
  </si>
  <si>
    <t>rs11774212</t>
  </si>
  <si>
    <t>rs4741594</t>
  </si>
  <si>
    <t>rs1471786</t>
  </si>
  <si>
    <t>rs10757417</t>
  </si>
  <si>
    <t>rs4744899</t>
  </si>
  <si>
    <t>rs11139497</t>
  </si>
  <si>
    <t>rs2026194</t>
  </si>
  <si>
    <t>rs4240470</t>
  </si>
  <si>
    <t>rs13284900</t>
  </si>
  <si>
    <t>rs12009217</t>
  </si>
  <si>
    <t>chrX</t>
  </si>
  <si>
    <t>rs5943630</t>
  </si>
  <si>
    <t>rs5937157</t>
  </si>
  <si>
    <t>Pardinas AF</t>
  </si>
  <si>
    <t>www.ncbi.nlm.nih.gov/pubmed/30922102</t>
  </si>
  <si>
    <t>Pharmacogenomic Variants and Drug Interactions Identified Through the Genetic Analysis of Clozapine Metabolism.</t>
  </si>
  <si>
    <t>Plasma clozapine-norclozapine ratio in treatment-resistant schizophrenia</t>
  </si>
  <si>
    <t>2,989 European ancestry individuals</t>
  </si>
  <si>
    <t>UGT2B4, UGT2B7, UGT2A3, UGT2B10, UGT2B11, UGT2B15, UGT2B28</t>
  </si>
  <si>
    <t>AC093720.1 - AC021146.8</t>
  </si>
  <si>
    <t>ENSG00000250376</t>
  </si>
  <si>
    <t>ENSG00000251236</t>
  </si>
  <si>
    <t>rs10023464-T</t>
  </si>
  <si>
    <t>Illumina [~ 7500000] (imputed)</t>
  </si>
  <si>
    <t>treatment refractory schizophrenia, response to clozapine</t>
  </si>
  <si>
    <t>http://www.ebi.ac.uk/efo/EFO_0004609, http://purl.obolibrary.org/obo/GO_0097338</t>
  </si>
  <si>
    <t>GCST007684</t>
  </si>
  <si>
    <t>www.ncbi.nlm.nih.gov/pubmed/29483656</t>
  </si>
  <si>
    <t>Common schizophrenia alleles are enriched in mutation-intolerant genes and in regions under strong background selection.</t>
  </si>
  <si>
    <t>Schizophrenia</t>
  </si>
  <si>
    <t>40,675 European ancestry cases, 64,643 European ancestry controls</t>
  </si>
  <si>
    <t>1,651 European ancestry cases, 4,111 cases, 142,717 European ancestry controls, 11,507 controls</t>
  </si>
  <si>
    <t>xMHC</t>
  </si>
  <si>
    <t>AL672167.1</t>
  </si>
  <si>
    <t>ENSG00000197171</t>
  </si>
  <si>
    <t>rs3130820-?</t>
  </si>
  <si>
    <t>rs3130820</t>
  </si>
  <si>
    <t>Illumina [8000000] (imputed)</t>
  </si>
  <si>
    <t>schizophrenia</t>
  </si>
  <si>
    <t>http://www.ebi.ac.uk/efo/EFO_0000692</t>
  </si>
  <si>
    <t>GCST006803</t>
  </si>
  <si>
    <t>Li Z</t>
  </si>
  <si>
    <t>www.ncbi.nlm.nih.gov/pubmed/28991256</t>
  </si>
  <si>
    <t>Genome-wide association analysis identifies 30 new susceptibility loci for schizophrenia.</t>
  </si>
  <si>
    <t>7,699 Chinese ancestry cases, 35,476 European ancestry cases, 18,327 Chinese ancestry controls, 46,839 European ancestry controls</t>
  </si>
  <si>
    <t>4,384 Chinese ancestry cases, 5,770 Chinese ancestry controls</t>
  </si>
  <si>
    <t>ZKSCAN3, ZNF323, ZSCAN23</t>
  </si>
  <si>
    <t>Affymetrix, Illumina [up to 5107227] (imputed)</t>
  </si>
  <si>
    <t>GCST004946</t>
  </si>
  <si>
    <t>Schizophr Bull</t>
  </si>
  <si>
    <t>www.ncbi.nlm.nih.gov/pubmed/30285260</t>
  </si>
  <si>
    <t>Genome-Wide Association Study Detected Novel Susceptibility Genes for Schizophrenia and Shared Trans-Populations/Diseases Genetic Effect.</t>
  </si>
  <si>
    <t>14,023 East Asian ancestry cases, 33,640 European ancestry cases, 31,505 East Asian ancestry controls, 43,456 European ancestry controls</t>
  </si>
  <si>
    <t>Illumina [6627481] (imputed)</t>
  </si>
  <si>
    <t>GCST007201</t>
  </si>
  <si>
    <t>Ripke S</t>
  </si>
  <si>
    <t>www.ncbi.nlm.nih.gov/pubmed/25056061</t>
  </si>
  <si>
    <t>Biological insights from 108 schizophrenia-associated genetic loci.</t>
  </si>
  <si>
    <t>32,405 European ancestry cases, 42,221 European ancestry controls, 1,235 European ancestry cases and 1,235 European ancestry controls from 1235 parent-offspring trios, 1,836 East Asian ancestry cases, 3,383 East Asian ancestry controls</t>
  </si>
  <si>
    <t>1,513 European ancestry cases, 66,236 European ancestry controls</t>
  </si>
  <si>
    <t>[1.168-1.244]</t>
  </si>
  <si>
    <t>Affymetrix, Illumina [9005918] (imputed)</t>
  </si>
  <si>
    <t>GCST002539</t>
  </si>
  <si>
    <t>Lam M</t>
  </si>
  <si>
    <t>www.ncbi.nlm.nih.gov/pubmed/31740837</t>
  </si>
  <si>
    <t>Comparative genetic architectures of schizophrenia in East Asian and European populations.</t>
  </si>
  <si>
    <t>22,778 East Asian ancestry cases, 35,362 East Asian ancestry controls, 33,640 European ancestry cases, 43,456 European ancestry controls</t>
  </si>
  <si>
    <t>OR2J2 - OR2J4P</t>
  </si>
  <si>
    <t>ENSG00000226000</t>
  </si>
  <si>
    <t>ENSG00000218297</t>
  </si>
  <si>
    <t>rs9257566-?</t>
  </si>
  <si>
    <t>rs9257566</t>
  </si>
  <si>
    <t>[1.19-1.26]</t>
  </si>
  <si>
    <t>Affymetrix, Illumina [12447948] (imputed)</t>
  </si>
  <si>
    <t>GCST009337</t>
  </si>
  <si>
    <t>OR2G1P</t>
  </si>
  <si>
    <t>rs150817755-T</t>
  </si>
  <si>
    <t>[1.22-1.3]</t>
  </si>
  <si>
    <t>www.ncbi.nlm.nih.gov/pubmed/26198764</t>
  </si>
  <si>
    <t>Genome-wide association study of schizophrenia in Ashkenazi Jews.</t>
  </si>
  <si>
    <t>592 Ashkenazi Jewish ancestry cases, 505 Ashkenazi Jewish ancestry controls, 36,989 cases, 113,075 controls</t>
  </si>
  <si>
    <t>rs13217619-T</t>
  </si>
  <si>
    <t>Illumina [7158791] (imputed)</t>
  </si>
  <si>
    <t>GCST003048</t>
  </si>
  <si>
    <t>rs144447022-G</t>
  </si>
  <si>
    <t>rs144447022</t>
  </si>
  <si>
    <t>H4C12 - H2BC15</t>
  </si>
  <si>
    <t>ENSG00000273542</t>
  </si>
  <si>
    <t>rs34706883-A</t>
  </si>
  <si>
    <t>rs41266839-G</t>
  </si>
  <si>
    <t>VN1R11P - RNU2-62P</t>
  </si>
  <si>
    <t>ENSG00000219770</t>
  </si>
  <si>
    <t>ENSG00000222800</t>
  </si>
  <si>
    <t>rs55834529-A</t>
  </si>
  <si>
    <t>ZNF311</t>
  </si>
  <si>
    <t>ZNF311 - OR2AD1P</t>
  </si>
  <si>
    <t>ENSG00000197935</t>
  </si>
  <si>
    <t>ENSG00000233650</t>
  </si>
  <si>
    <t>rs116757206-G</t>
  </si>
  <si>
    <t>rs116757206</t>
  </si>
  <si>
    <t>[1.2-1.28]</t>
  </si>
  <si>
    <t>www.ncbi.nlm.nih.gov/pubmed/31374203</t>
  </si>
  <si>
    <t>Pleiotropic Meta-Analysis of Cognition, Education, and Schizophrenia Differentiates Roles of Early Neurodevelopmental and Adult Synaptic Pathways.</t>
  </si>
  <si>
    <t>Cognitive ability, years of educational attainment or schizophrenia (pleiotropy)</t>
  </si>
  <si>
    <t>328,917 individuals with educational attainment measurements, 107,207 individuals with cognitive ability measurements, 77,096 European ancestry schizophrenia cases, 43,456 European ancestry controls</t>
  </si>
  <si>
    <t>[0.019-0.028] unit decrease</t>
  </si>
  <si>
    <t>NR [7306098]</t>
  </si>
  <si>
    <t>schizophrenia, intelligence, self reported educational attainment</t>
  </si>
  <si>
    <t>http://www.ebi.ac.uk/efo/EFO_0000692, http://www.ebi.ac.uk/efo/EFO_0004337, http://www.ebi.ac.uk/efo/EFO_0004784</t>
  </si>
  <si>
    <t>GCST008595</t>
  </si>
  <si>
    <t>rs75970938-?</t>
  </si>
  <si>
    <t>rs75970938</t>
  </si>
  <si>
    <t>[1.11-1.16]</t>
  </si>
  <si>
    <t>OR12D3</t>
  </si>
  <si>
    <t>OR5V1, OR5V1, OR5V1, OR5V1, OR5V1, OR12D3, OR12D3, OR12D3, OR12D3, OR12D3, OR12D3</t>
  </si>
  <si>
    <t>ENSG00000227137, ENSG00000233046, ENSG00000243729, ENSG00000112461, ENSG00000243441, ENSG00000224487, ENSG00000251394, ENSG00000204692, ENSG00000112462, ENSG00000250364, ENSG00000242022</t>
  </si>
  <si>
    <t>rs114071887-G</t>
  </si>
  <si>
    <t>rs114071887</t>
  </si>
  <si>
    <t>rs1716180-?</t>
  </si>
  <si>
    <t>rs1716180</t>
  </si>
  <si>
    <t>ZKSCAN4</t>
  </si>
  <si>
    <t>ENSG00000187626</t>
  </si>
  <si>
    <t>rs17720293-C</t>
  </si>
  <si>
    <t>rs17720293</t>
  </si>
  <si>
    <t>TRIM27</t>
  </si>
  <si>
    <t>TRIM27, TRIM27, TRIM27, TRIM27, TRIM27, TRIM27</t>
  </si>
  <si>
    <t>ENSG00000233948, ENSG00000204713, ENSG00000215641, ENSG00000229006, ENSG00000237071, ENSG00000234495</t>
  </si>
  <si>
    <t>rs182812355-A</t>
  </si>
  <si>
    <t>rs182812355</t>
  </si>
  <si>
    <t>[1.17-1.24]</t>
  </si>
  <si>
    <t>HIST1H3PS1</t>
  </si>
  <si>
    <t>LOC100507362</t>
  </si>
  <si>
    <t>rs115123779-G</t>
  </si>
  <si>
    <t>rs7596038-?</t>
  </si>
  <si>
    <t>rs7596038</t>
  </si>
  <si>
    <t>TRIM26</t>
  </si>
  <si>
    <t>rs80289781-?</t>
  </si>
  <si>
    <t>[0.021-0.032] unit decrease</t>
  </si>
  <si>
    <t>HIST1H2AJ</t>
  </si>
  <si>
    <t>H2AC14</t>
  </si>
  <si>
    <t>ENSG00000276368</t>
  </si>
  <si>
    <t>rs401754-T</t>
  </si>
  <si>
    <t>rs401754</t>
  </si>
  <si>
    <t>Periyasamy S</t>
  </si>
  <si>
    <t>www.ncbi.nlm.nih.gov/pubmed/31268507</t>
  </si>
  <si>
    <t>Association of Schizophrenia Risk With Disordered Niacin Metabolism in an Indian Genome-wide Association Study.</t>
  </si>
  <si>
    <t>816 Indian ancestry cases, 900 Indian ancestry controls, 505 Indian ancestry cases and 871 Indian ancestry controls from 405 families, up to 36,989 European and unknown ancestry cases, up to 113,075 European and unknown ancestry controls</t>
  </si>
  <si>
    <t>ZSCAN23</t>
  </si>
  <si>
    <t>ENSG00000187987</t>
  </si>
  <si>
    <t>rs7766356-?</t>
  </si>
  <si>
    <t>rs7766356</t>
  </si>
  <si>
    <t>Illumina [up to 5582932] (imputed)</t>
  </si>
  <si>
    <t>GCST008459</t>
  </si>
  <si>
    <t>COX11P1</t>
  </si>
  <si>
    <t>ENSG00000231162</t>
  </si>
  <si>
    <t>rs16894116-G</t>
  </si>
  <si>
    <t>rs16894116</t>
  </si>
  <si>
    <t>Legge SE</t>
  </si>
  <si>
    <t>www.ncbi.nlm.nih.gov/pubmed/30647433</t>
  </si>
  <si>
    <t>A genome-wide association study in individuals of African ancestry reveals the importance of the Duffy-null genotype in the assessment of clozapine-related neutropenia.</t>
  </si>
  <si>
    <t>Neutrophil level response to clozapine in treatment-resistant schizophrenia</t>
  </si>
  <si>
    <t>552 Sub-Saharan African ancestry individuals</t>
  </si>
  <si>
    <t>ACKR1</t>
  </si>
  <si>
    <t>ACKR1, CADM3-AS1</t>
  </si>
  <si>
    <t>ENSG00000213088, ENSG00000225670</t>
  </si>
  <si>
    <t>rs2814778-C</t>
  </si>
  <si>
    <t>[0.68-1.03] unit decrease</t>
  </si>
  <si>
    <t>Illumina [~ 13500000] (imputed)</t>
  </si>
  <si>
    <t>neutrophil count, treatment refractory schizophrenia, response to clozapine</t>
  </si>
  <si>
    <t>http://www.ebi.ac.uk/efo/EFO_0004833, http://www.ebi.ac.uk/efo/EFO_0004609, http://purl.obolibrary.org/obo/GO_0097338</t>
  </si>
  <si>
    <t>GCST006987</t>
  </si>
  <si>
    <t>SLC17A3</t>
  </si>
  <si>
    <t>ENSG00000124564</t>
  </si>
  <si>
    <t>rs13198474-G</t>
  </si>
  <si>
    <t>TRNAS17</t>
  </si>
  <si>
    <t>rs115031589-G</t>
  </si>
  <si>
    <t>rs115031589</t>
  </si>
  <si>
    <t>AS3MT, C10orf32-ASMT</t>
  </si>
  <si>
    <t>AS3MT, BORCS7-ASMT</t>
  </si>
  <si>
    <t>ENSG00000214435, ENSG00000270316</t>
  </si>
  <si>
    <t>rs12764899-?</t>
  </si>
  <si>
    <t>rs12764899</t>
  </si>
  <si>
    <t>[0.017-0.027] unit increase</t>
  </si>
  <si>
    <t>DPCR1</t>
  </si>
  <si>
    <t>rs115123027-T</t>
  </si>
  <si>
    <t>rs115123027</t>
  </si>
  <si>
    <t>ARL3, AS3MT, C10orf32, C10orf32-AS3MT, CNNM2, WBP1L</t>
  </si>
  <si>
    <t>rs11191424-G</t>
  </si>
  <si>
    <t>rs11191424</t>
  </si>
  <si>
    <t>HSPA1A</t>
  </si>
  <si>
    <t>HSPA1A - HSPA1B</t>
  </si>
  <si>
    <t>ENSG00000234475</t>
  </si>
  <si>
    <t>ENSG00000212866</t>
  </si>
  <si>
    <t>rs142536810-C</t>
  </si>
  <si>
    <t>rs142536810</t>
  </si>
  <si>
    <t>rs116509918-G</t>
  </si>
  <si>
    <t>rs2596500-A</t>
  </si>
  <si>
    <t>rs2596500</t>
  </si>
  <si>
    <t>LOC285819</t>
  </si>
  <si>
    <t>AL121936.2</t>
  </si>
  <si>
    <t>ENSG00000284688</t>
  </si>
  <si>
    <t>rs34104395-C</t>
  </si>
  <si>
    <t>rs2159100-?</t>
  </si>
  <si>
    <t>rs2159100</t>
  </si>
  <si>
    <t>rs114200269-T</t>
  </si>
  <si>
    <t>DDR1</t>
  </si>
  <si>
    <t>LINC00243 - LINC02570</t>
  </si>
  <si>
    <t>ENSG00000225888</t>
  </si>
  <si>
    <t>rs116396069-C</t>
  </si>
  <si>
    <t>rs2159100-T</t>
  </si>
  <si>
    <t>rs1702294-C</t>
  </si>
  <si>
    <t>rs77296290-C</t>
  </si>
  <si>
    <t>rs77296290</t>
  </si>
  <si>
    <t>rs9274623-G</t>
  </si>
  <si>
    <t>rs9274623</t>
  </si>
  <si>
    <t>ARL3, AS3MT, C10orf32, CNNM2, CYP17A1, INA, NT5C2, PCGF6, PDCD11, SFXN2, TAF5, TRIM8, USMG5, WBP1L</t>
  </si>
  <si>
    <t>rs11191419-T</t>
  </si>
  <si>
    <t>NEU1, NEU1, NEU1, NEU1, NEU1, NEU1</t>
  </si>
  <si>
    <t>ENSG00000227315, ENSG00000184494, ENSG00000227129, ENSG00000228691, ENSG00000204386, ENSG00000234343</t>
  </si>
  <si>
    <t>rs67682613-G</t>
  </si>
  <si>
    <t>rs67682613</t>
  </si>
  <si>
    <t>PSORS1C1</t>
  </si>
  <si>
    <t>rs149979052-C</t>
  </si>
  <si>
    <t>[1.13-1.19]</t>
  </si>
  <si>
    <t>rs7476192-?</t>
  </si>
  <si>
    <t>rs7476192</t>
  </si>
  <si>
    <t>rs58120505-?</t>
  </si>
  <si>
    <t>rs58120505</t>
  </si>
  <si>
    <t>rs10650434-?</t>
  </si>
  <si>
    <t>rs10650434</t>
  </si>
  <si>
    <t>rs12244388-?</t>
  </si>
  <si>
    <t>rs12244388</t>
  </si>
  <si>
    <t>HLA-DRB9</t>
  </si>
  <si>
    <t>rs115406947-G</t>
  </si>
  <si>
    <t>rs115406947</t>
  </si>
  <si>
    <t>[1.13-1.2]</t>
  </si>
  <si>
    <t>VN1R12P</t>
  </si>
  <si>
    <t>rs35741362-T</t>
  </si>
  <si>
    <t>rs35741362</t>
  </si>
  <si>
    <t>rs2660304-?</t>
  </si>
  <si>
    <t>rs2660304</t>
  </si>
  <si>
    <t>FTCDNL1</t>
  </si>
  <si>
    <t>ENSG00000226124</t>
  </si>
  <si>
    <t>rs2949006-?</t>
  </si>
  <si>
    <t>rs2949006</t>
  </si>
  <si>
    <t>rs2007044-G</t>
  </si>
  <si>
    <t>Broad depression or schizophrenia</t>
  </si>
  <si>
    <t>9,240 European ancestry broad depression cases, 9,519 European ancestry broad depression controls, 51,258 European ancestry individuals, 36,989 European and East Asian ancestry schizophrenia cases, 113,075 European and East Asian ancestry schizophrenia controls</t>
  </si>
  <si>
    <t>MIR3143</t>
  </si>
  <si>
    <t>unipolar depression, schizophrenia</t>
  </si>
  <si>
    <t>http://www.ebi.ac.uk/efo/EFO_0003761, http://www.ebi.ac.uk/efo/EFO_0000692</t>
  </si>
  <si>
    <t>GCST007257</t>
  </si>
  <si>
    <t>rs66691851-?</t>
  </si>
  <si>
    <t>ABCB9, MPHOSPH9, OGFOD2, PITPNM2, SETD8</t>
  </si>
  <si>
    <t>rs1615350-C</t>
  </si>
  <si>
    <t>AS3MT, C10orf32, C10orf32-ASMT, CNNM2, CYP17A1, INA, NT5C2, PCGF6, RPEL1, WBP1L</t>
  </si>
  <si>
    <t>rs12416331-?</t>
  </si>
  <si>
    <t>rs12416331</t>
  </si>
  <si>
    <t>LINC00051, MIR4472-1, TSNARE1</t>
  </si>
  <si>
    <t>rs58033671-?</t>
  </si>
  <si>
    <t>rs58033671</t>
  </si>
  <si>
    <t>rs2660304-T</t>
  </si>
  <si>
    <t>C10orf32-AS</t>
  </si>
  <si>
    <t>rs7085104-A</t>
  </si>
  <si>
    <t>MIR2682</t>
  </si>
  <si>
    <t>SPATS2L</t>
  </si>
  <si>
    <t>rs17592552-?</t>
  </si>
  <si>
    <t>ENSG00000228031</t>
  </si>
  <si>
    <t>AC078842.2 - DGKI</t>
  </si>
  <si>
    <t>rs320700-?</t>
  </si>
  <si>
    <t>rs320700</t>
  </si>
  <si>
    <t>[0.014-0.022] unit increase</t>
  </si>
  <si>
    <t>rs144373461-C</t>
  </si>
  <si>
    <t>RBM6</t>
  </si>
  <si>
    <t>ENSG00000004534</t>
  </si>
  <si>
    <t>rs4688756-?</t>
  </si>
  <si>
    <t>[0.013-0.021] unit decrease</t>
  </si>
  <si>
    <t>C10orf32, INA, NT5C2</t>
  </si>
  <si>
    <t>ENSG00000076685, ENSG00000148842</t>
  </si>
  <si>
    <t>rs10786736-G</t>
  </si>
  <si>
    <t>rs10786736</t>
  </si>
  <si>
    <t>FTSJ2, MAD1L1</t>
  </si>
  <si>
    <t>rs12668848-G</t>
  </si>
  <si>
    <t>C2orf47, C2orf69, FTCDNL1, TYW5, SPATS2L</t>
  </si>
  <si>
    <t>rs187696124-T</t>
  </si>
  <si>
    <t>rs187696124</t>
  </si>
  <si>
    <t>ACTR5, PPP1R16B, SLC32A1</t>
  </si>
  <si>
    <t>PPP1R16B</t>
  </si>
  <si>
    <t>rs6065094-?</t>
  </si>
  <si>
    <t>22,778 East Asian ancestry cases, 35,362 East Asian ancestry controls</t>
  </si>
  <si>
    <t>rs848293-?</t>
  </si>
  <si>
    <t>rs848293</t>
  </si>
  <si>
    <t>Affymetrix, Illumina [9938587] (imputed)</t>
  </si>
  <si>
    <t>GCST009336</t>
  </si>
  <si>
    <t>Irish Schizophrenia Genomics Consortium and the Wellcome Trust Case Control Consortium 2</t>
  </si>
  <si>
    <t>www.ncbi.nlm.nih.gov/pubmed/22883433</t>
  </si>
  <si>
    <t>Genome-wide association study implicates HLA-C*01:02 as a risk factor at the major histocompatibility complex locus in schizophrenia.</t>
  </si>
  <si>
    <t>1,606 European ancestry cases, 1,794 European ancestry controls</t>
  </si>
  <si>
    <t>13,195 European ancestry cases, 31,021 European ancestry controls</t>
  </si>
  <si>
    <t>MHC, TRIM26</t>
  </si>
  <si>
    <t>rs2523722-G</t>
  </si>
  <si>
    <t>rs2523722</t>
  </si>
  <si>
    <t>Affymetrix [6212339]</t>
  </si>
  <si>
    <t>GCST001631</t>
  </si>
  <si>
    <t>NFU1P2 - LINC01776</t>
  </si>
  <si>
    <t>ENSG00000233557</t>
  </si>
  <si>
    <t>rs1198588-?</t>
  </si>
  <si>
    <t>rs1198588</t>
  </si>
  <si>
    <t>LRRN2</t>
  </si>
  <si>
    <t>ENSG00000170382</t>
  </si>
  <si>
    <t>rs3747631-?</t>
  </si>
  <si>
    <t>[0.016-0.025] unit increase</t>
  </si>
  <si>
    <t>rs13107325-?</t>
  </si>
  <si>
    <t>rs10883832-T</t>
  </si>
  <si>
    <t>ERGIC3, FONG, TYW5</t>
  </si>
  <si>
    <t>FTCDNL1 - AC097717.1</t>
  </si>
  <si>
    <t>rs796364-C</t>
  </si>
  <si>
    <t>rs796364</t>
  </si>
  <si>
    <t>SUMO2P1</t>
  </si>
  <si>
    <t>rs138488080-G</t>
  </si>
  <si>
    <t>rs138488080</t>
  </si>
  <si>
    <t>rs73396800-G</t>
  </si>
  <si>
    <t>rs73396800</t>
  </si>
  <si>
    <t>rs2256126-?</t>
  </si>
  <si>
    <t>rs2256126</t>
  </si>
  <si>
    <t>[0.013-0.022] unit increase</t>
  </si>
  <si>
    <t>BCL11A</t>
  </si>
  <si>
    <t>ENSG00000119866</t>
  </si>
  <si>
    <t>rs7599488-?</t>
  </si>
  <si>
    <t>C2orf82, EFHD1, GIGYF2, KCNJ13, NGEF</t>
  </si>
  <si>
    <t>rs4144797-?</t>
  </si>
  <si>
    <t>rs4144797</t>
  </si>
  <si>
    <t>HLA-X</t>
  </si>
  <si>
    <t>AL645933.5, LINC01149, LINC01149, LINC01149, LINC01149</t>
  </si>
  <si>
    <t>ENSG00000288587, ENSG00000231836, ENSG00000234858, ENSG00000226768, ENSG00000230174</t>
  </si>
  <si>
    <t>rs114618162-G</t>
  </si>
  <si>
    <t>rs114618162</t>
  </si>
  <si>
    <t>ENSG00000226490</t>
  </si>
  <si>
    <t>rs13266268-?</t>
  </si>
  <si>
    <t>ABCB9, ARL6IP4, C12orf65, CDK2AP1, LOC100507091, MIR4304, MIR8072, MPHOSPH9, OGFOD2, PITPNM2, RILPL2, SBNO1, SETD8</t>
  </si>
  <si>
    <t>FLOT1</t>
  </si>
  <si>
    <t>FLOT1, FLOT1, FLOT1, FLOT1, FLOT1, FLOT1, FLOT1</t>
  </si>
  <si>
    <t>ENSG00000206480, ENSG00000232280, ENSG00000224740, ENSG00000223654, ENSG00000206379, ENSG00000236271, ENSG00000137312</t>
  </si>
  <si>
    <t>rs114261345-A</t>
  </si>
  <si>
    <t>rs114261345</t>
  </si>
  <si>
    <t>[1.13-1.21]</t>
  </si>
  <si>
    <t>BAG5</t>
  </si>
  <si>
    <t>AL139300.2</t>
  </si>
  <si>
    <t>rs4906335-A</t>
  </si>
  <si>
    <t>rs4906335</t>
  </si>
  <si>
    <t>WBP1L</t>
  </si>
  <si>
    <t>ENSG00000166272</t>
  </si>
  <si>
    <t>rs4147157-?</t>
  </si>
  <si>
    <t>LRRC16A</t>
  </si>
  <si>
    <t>rs7774567-?</t>
  </si>
  <si>
    <t>rs7774567</t>
  </si>
  <si>
    <t>[0.024-0.039] unit increase</t>
  </si>
  <si>
    <t>ENSG00000224092</t>
  </si>
  <si>
    <t>AL358053.1 - AL591644.1</t>
  </si>
  <si>
    <t>ENSG00000287465</t>
  </si>
  <si>
    <t>rs4741594-?</t>
  </si>
  <si>
    <t>[0.013-0.021] unit increase</t>
  </si>
  <si>
    <t>RN7SL167P</t>
  </si>
  <si>
    <t>rs10791106-?</t>
  </si>
  <si>
    <t>[0.012-0.02] unit increase</t>
  </si>
  <si>
    <t>PCDH17</t>
  </si>
  <si>
    <t>ENSG00000118946</t>
  </si>
  <si>
    <t>rs7319102-?</t>
  </si>
  <si>
    <t>[0.015-0.025] unit increase</t>
  </si>
  <si>
    <t>MICC</t>
  </si>
  <si>
    <t>rs115687605-C</t>
  </si>
  <si>
    <t>rs56275179-G</t>
  </si>
  <si>
    <t>rs56275179</t>
  </si>
  <si>
    <t>rs4666990-?</t>
  </si>
  <si>
    <t>rs4666990</t>
  </si>
  <si>
    <t>rs1526896-?</t>
  </si>
  <si>
    <t>[0.012-0.02] unit decrease</t>
  </si>
  <si>
    <t>LINC01104</t>
  </si>
  <si>
    <t>AFF3</t>
  </si>
  <si>
    <t>ENSG00000144218</t>
  </si>
  <si>
    <t>rs6712515-?</t>
  </si>
  <si>
    <t>CYP2D7P</t>
  </si>
  <si>
    <t>rs1800754-?</t>
  </si>
  <si>
    <t>stop_gained</t>
  </si>
  <si>
    <t>ESAM, MSANTD2, NRGN, VSIG2</t>
  </si>
  <si>
    <t>rs12293670-?</t>
  </si>
  <si>
    <t>[1.065-1.109]</t>
  </si>
  <si>
    <t>rs13217239-T</t>
  </si>
  <si>
    <t>rs13217239</t>
  </si>
  <si>
    <t>rs62392365-A</t>
  </si>
  <si>
    <t>MSL2, PCCB, STAG1, TMEM22</t>
  </si>
  <si>
    <t>rs66691851-C</t>
  </si>
  <si>
    <t>RP11-436D23.1</t>
  </si>
  <si>
    <t>rs9375031-?</t>
  </si>
  <si>
    <t>Plasma norclozapine levels in treatment-resistant schizophrenia</t>
  </si>
  <si>
    <t>UGT2B10</t>
  </si>
  <si>
    <t>AC021146.8 - UGT2B10</t>
  </si>
  <si>
    <t>ENSG00000275190</t>
  </si>
  <si>
    <t>rs11725502-T</t>
  </si>
  <si>
    <t>rs11725502</t>
  </si>
  <si>
    <t>decrease</t>
  </si>
  <si>
    <t>GCST007686</t>
  </si>
  <si>
    <t>RPARP-AS1</t>
  </si>
  <si>
    <t>ENSG00000269609</t>
  </si>
  <si>
    <t>rs3929747-?</t>
  </si>
  <si>
    <t>rs4855019-?</t>
  </si>
  <si>
    <t>CELF4</t>
  </si>
  <si>
    <t>AC009899.1</t>
  </si>
  <si>
    <t>ENSG00000285940</t>
  </si>
  <si>
    <t>rs1941955-?</t>
  </si>
  <si>
    <t>rs35518360-T</t>
  </si>
  <si>
    <t>rs35518360</t>
  </si>
  <si>
    <t>rs4945816-?</t>
  </si>
  <si>
    <t>rs4945816</t>
  </si>
  <si>
    <t>LOC101927295</t>
  </si>
  <si>
    <t>PPP1R10</t>
  </si>
  <si>
    <t>ABCF1 - PPP1R10</t>
  </si>
  <si>
    <t>ENSG00000236342</t>
  </si>
  <si>
    <t>ENSG00000227804</t>
  </si>
  <si>
    <t>rs144959664-G</t>
  </si>
  <si>
    <t>rs144959664</t>
  </si>
  <si>
    <t>FONG</t>
  </si>
  <si>
    <t>[0.011-0.019] unit increase</t>
  </si>
  <si>
    <t>RPS26</t>
  </si>
  <si>
    <t>RPS26 - ERBB3</t>
  </si>
  <si>
    <t>ENSG00000197728</t>
  </si>
  <si>
    <t>ENSG00000065361</t>
  </si>
  <si>
    <t>rs7302200-?</t>
  </si>
  <si>
    <t>rs4391122-G</t>
  </si>
  <si>
    <t>rs2102949-G</t>
  </si>
  <si>
    <t>rs2102949</t>
  </si>
  <si>
    <t>CENPM, LINC00634, MIR33A, SEPT3, SHISA8, SREBF2, TNFRSF13C, CYP2D6, CYP2D7P, FAM109B, LOC388906, LOC101929829, NAGA, NDUFA6, NDUFA6-AS1, SMDT1, TCF20, WBP2NL</t>
  </si>
  <si>
    <t>rs6002655-?</t>
  </si>
  <si>
    <t>rs6002655</t>
  </si>
  <si>
    <t>ABCB9, ARL6IP4, C12orf65, CDK2AP1, MPHOSPH9, OGFOD2, PITPNM2, RILPL2, SBNO1, SETD8</t>
  </si>
  <si>
    <t>rs2851447-G</t>
  </si>
  <si>
    <t>PBRM1</t>
  </si>
  <si>
    <t>ENSG00000163939</t>
  </si>
  <si>
    <t>rs2577831-?</t>
  </si>
  <si>
    <t>[1.05-1.08]</t>
  </si>
  <si>
    <t>rs13262595-?</t>
  </si>
  <si>
    <t>rs13262595</t>
  </si>
  <si>
    <t>LINC00637, PPP1R13B, XRCC3, ZFYVE21, ASPG, C14orf2, RD3L, TDRD9</t>
  </si>
  <si>
    <t>LINC00637</t>
  </si>
  <si>
    <t>ENSG00000258735</t>
  </si>
  <si>
    <t>rs10083370-?</t>
  </si>
  <si>
    <t>rs10083370</t>
  </si>
  <si>
    <t>rs214475-?</t>
  </si>
  <si>
    <t>rs214475</t>
  </si>
  <si>
    <t>rs1926026-?</t>
  </si>
  <si>
    <t>rs10061788-?</t>
  </si>
  <si>
    <t>rs10061788</t>
  </si>
  <si>
    <t>[0.014-0.023] unit increase</t>
  </si>
  <si>
    <t>LINC02057 - ZSWIM6</t>
  </si>
  <si>
    <t>rs7701440-?</t>
  </si>
  <si>
    <t>DMTF1, KIAA1324L, TMEM243, TP53TG1, GRM3</t>
  </si>
  <si>
    <t>CYP2C8, CYP2C9, CYP2C18, CYP2C19, HELLS, NOC3L, PLCE1, TBC1D12</t>
  </si>
  <si>
    <t>AL583836.1, CYP2C19</t>
  </si>
  <si>
    <t>ENSG00000276490, ENSG00000165841</t>
  </si>
  <si>
    <t>rs12767583-T</t>
  </si>
  <si>
    <t>TRNAI28P</t>
  </si>
  <si>
    <t>MAML3</t>
  </si>
  <si>
    <t>ENSG00000196782</t>
  </si>
  <si>
    <t>rs11100307-?</t>
  </si>
  <si>
    <t>rs4936215-?</t>
  </si>
  <si>
    <t>rs4936215</t>
  </si>
  <si>
    <t>TCF4, LOC101927273, LOC100505474</t>
  </si>
  <si>
    <t>rs5825114-?</t>
  </si>
  <si>
    <t>rs5825114</t>
  </si>
  <si>
    <t>DNAJC19, SOX2OT</t>
  </si>
  <si>
    <t>rs9859557-A</t>
  </si>
  <si>
    <t>rs9859557</t>
  </si>
  <si>
    <t>rs10873538-?</t>
  </si>
  <si>
    <t>rs10873538</t>
  </si>
  <si>
    <t>LOC10013269</t>
  </si>
  <si>
    <t>rs1198589-C</t>
  </si>
  <si>
    <t>LINC00933 - AC048382.5</t>
  </si>
  <si>
    <t>ENSG00000259728</t>
  </si>
  <si>
    <t>ENSG00000275120</t>
  </si>
  <si>
    <t>rs11633534-?</t>
  </si>
  <si>
    <t>FES, FURIN, MAN2A2</t>
  </si>
  <si>
    <t>rs4702-G</t>
  </si>
  <si>
    <t>rs1984658-?</t>
  </si>
  <si>
    <t>rs1984658</t>
  </si>
  <si>
    <t>www.ncbi.nlm.nih.gov/pubmed/23974872</t>
  </si>
  <si>
    <t>Genome-wide association analysis identifies 13 new risk loci for schizophrenia.</t>
  </si>
  <si>
    <t>5,001 European ancestry cases, 6,243 European ancestry controls, 8,832 cases, 12,067 controls</t>
  </si>
  <si>
    <t>4,801 European ancestry cases, 4,741 European ancestry controls, 2,612 European and unknown ancestry cases, 15,021 European and unknown ancestry controls, 581 trios</t>
  </si>
  <si>
    <t>rs114002140-A</t>
  </si>
  <si>
    <t>rs114002140</t>
  </si>
  <si>
    <t>[1.63-1.71]</t>
  </si>
  <si>
    <t>Affymetrix, Illumina [9871789]</t>
  </si>
  <si>
    <t>GCST002149</t>
  </si>
  <si>
    <t>rs7596038-C</t>
  </si>
  <si>
    <t>MIR137</t>
  </si>
  <si>
    <t>rs217289-?</t>
  </si>
  <si>
    <t>rs217289</t>
  </si>
  <si>
    <t>RASSF1</t>
  </si>
  <si>
    <t>ENSG00000068028</t>
  </si>
  <si>
    <t>rs2073499-?</t>
  </si>
  <si>
    <t>TMTC1</t>
  </si>
  <si>
    <t>ENSG00000133687</t>
  </si>
  <si>
    <t>rs302321-?</t>
  </si>
  <si>
    <t>AC131211.1 - TOMM22P6</t>
  </si>
  <si>
    <t>ENSG00000240354</t>
  </si>
  <si>
    <t>ENSG00000241874</t>
  </si>
  <si>
    <t>rs6804239-?</t>
  </si>
  <si>
    <t>rs4664442-?</t>
  </si>
  <si>
    <t>[0.011-0.019] unit decrease</t>
  </si>
  <si>
    <t>rs17656017-?</t>
  </si>
  <si>
    <t>rs58694847-?</t>
  </si>
  <si>
    <t>[0.012-0.021] unit decrease</t>
  </si>
  <si>
    <t>AL049840.1, APOPT1, BAG5, CKB, KLC1, PPP1R13B, TRMT61A, XRCC3, ZFYVE21</t>
  </si>
  <si>
    <t>[1.064-1.113]</t>
  </si>
  <si>
    <t>[1.062-1.109]</t>
  </si>
  <si>
    <t>rs12887734-?</t>
  </si>
  <si>
    <t>rs75968099-?</t>
  </si>
  <si>
    <t>HIST1H2APS2</t>
  </si>
  <si>
    <t>H2BP5</t>
  </si>
  <si>
    <t>ENSG00000277410</t>
  </si>
  <si>
    <t>rs629444-C</t>
  </si>
  <si>
    <t>rs629444</t>
  </si>
  <si>
    <t>rs9636107-G</t>
  </si>
  <si>
    <t>rs778371-G</t>
  </si>
  <si>
    <t>rs2577831-C</t>
  </si>
  <si>
    <t>MRAP2, SNAP91</t>
  </si>
  <si>
    <t>rs217331-G</t>
  </si>
  <si>
    <t>rs217331</t>
  </si>
  <si>
    <t>BNIP3L</t>
  </si>
  <si>
    <t>ENSG00000104765</t>
  </si>
  <si>
    <t>rs117325001-?</t>
  </si>
  <si>
    <t>ENSG00000077782, ENSG00000165046</t>
  </si>
  <si>
    <t>rs7001340-?</t>
  </si>
  <si>
    <t>rs7001340</t>
  </si>
  <si>
    <t>HSPD1P6</t>
  </si>
  <si>
    <t>rs4678552-?</t>
  </si>
  <si>
    <t>rs4678552</t>
  </si>
  <si>
    <t>[0.011-0.02] unit decrease</t>
  </si>
  <si>
    <t>KLC1, APOPT1, ENSG00000256500</t>
  </si>
  <si>
    <t>KLC1, COA8, AL139300.1</t>
  </si>
  <si>
    <t>ENSG00000126214, ENSG00000256053, ENSG00000256500</t>
  </si>
  <si>
    <t>rs35229468-?</t>
  </si>
  <si>
    <t>rs35229468</t>
  </si>
  <si>
    <t>AC027228.1, AGPHD1, CHRNA3, CHRNA5, CHRNB4, IREB2, PSMA4</t>
  </si>
  <si>
    <t>[1.067-1.119]</t>
  </si>
  <si>
    <t>ENSG00000246316</t>
  </si>
  <si>
    <t>AC010230.1</t>
  </si>
  <si>
    <t>rs406204-?</t>
  </si>
  <si>
    <t>[0.013-0.022] unit decrease</t>
  </si>
  <si>
    <t>BARHL2</t>
  </si>
  <si>
    <t>AC092805.1</t>
  </si>
  <si>
    <t>ENSG00000287076</t>
  </si>
  <si>
    <t>rs1008078-?</t>
  </si>
  <si>
    <t>[0.015-0.025] unit decrease</t>
  </si>
  <si>
    <t>AMBRA1, ARHGAP1, ATG13, CHRM4, CKAP5, CREB3L1, DGKZ, F2, HARBI1, MDK, MIR3160-1, MIR3160-2, MIR4688, ZNF408</t>
  </si>
  <si>
    <t>DGKZ</t>
  </si>
  <si>
    <t>ENSG00000149091</t>
  </si>
  <si>
    <t>rs7951870-?</t>
  </si>
  <si>
    <t>rs7951870</t>
  </si>
  <si>
    <t>[1.060-1.106]</t>
  </si>
  <si>
    <t>UGT2A3, UGT2B7, UGT2B11, UGT2B28</t>
  </si>
  <si>
    <t>AC111000.6 - AC111000.1</t>
  </si>
  <si>
    <t>ENSG00000251427</t>
  </si>
  <si>
    <t>ENSG00000196472</t>
  </si>
  <si>
    <t>rs7668556-A</t>
  </si>
  <si>
    <t>rs9607782-?</t>
  </si>
  <si>
    <t>LOC646927</t>
  </si>
  <si>
    <t>LOC10050653</t>
  </si>
  <si>
    <t>rs35225048-C</t>
  </si>
  <si>
    <t>rs35225048</t>
  </si>
  <si>
    <t>APOPT1</t>
  </si>
  <si>
    <t>rs55661361-G</t>
  </si>
  <si>
    <t>rs1518395-A</t>
  </si>
  <si>
    <t>rs1518395</t>
  </si>
  <si>
    <t>(Chinese)</t>
  </si>
  <si>
    <t>[0.017-0.03] unit increase</t>
  </si>
  <si>
    <t>ANKRD44, ANKRD44-IT1, BOLL, COQ10B, HSPD1, HSPE1, HSPE1-MOB4, MARS2, MOB4, PLCL1, RFTN2, SF3B1</t>
  </si>
  <si>
    <t>MIR1307, SFXN2, ST13P13, PCGF6, PDCD11, NT5C2, TAF5, AS3MT, C10orf32, INA, USMG5, WBP1L, CNNM2, CALHM1, CALHM2, CYP17A1, CALHM3</t>
  </si>
  <si>
    <t>rs4391122-A</t>
  </si>
  <si>
    <t>GLT8D1, GLYCTK, GNL3, NEK4, PBRM1, SFMBT1, SPCS1</t>
  </si>
  <si>
    <t>SEMA6D</t>
  </si>
  <si>
    <t>ENSG00000137872</t>
  </si>
  <si>
    <t>rs1813760-?</t>
  </si>
  <si>
    <t>rs7893279-?</t>
  </si>
  <si>
    <t>rs28681284-C</t>
  </si>
  <si>
    <t>rs61041384-C</t>
  </si>
  <si>
    <t>[0.01-0.018] unit increase</t>
  </si>
  <si>
    <t>rs11646127-?</t>
  </si>
  <si>
    <t>CHADL, EP300, EP300-AS1, L3MBTL2, MIR1281, MIR6889, RANGAP1, ZC3H7B</t>
  </si>
  <si>
    <t>SNX8, NUDT1, FTSJ2, MAD1L1</t>
  </si>
  <si>
    <t>rs6461049-T</t>
  </si>
  <si>
    <t>rs6461049</t>
  </si>
  <si>
    <t>rs72934570-C</t>
  </si>
  <si>
    <t>rs10750450-?</t>
  </si>
  <si>
    <t>SLC17A4</t>
  </si>
  <si>
    <t>ENSG00000146039</t>
  </si>
  <si>
    <t>rs1892252-C</t>
  </si>
  <si>
    <t>rs1892252</t>
  </si>
  <si>
    <t>RNU6-793P</t>
  </si>
  <si>
    <t>rs2144683-?</t>
  </si>
  <si>
    <t>[0.013-0.023] unit increase</t>
  </si>
  <si>
    <t>ASPHD1, DOC2A, FAM57B, INO80E, KCTD13, MAPK3, SEZ6L2, TAOK2, TMEM219, YPEL3</t>
  </si>
  <si>
    <t>TAOK2</t>
  </si>
  <si>
    <t>ENSG00000149930</t>
  </si>
  <si>
    <t>rs3814881-G</t>
  </si>
  <si>
    <t>rs3814881</t>
  </si>
  <si>
    <t>rs214467-A</t>
  </si>
  <si>
    <t>rs214467</t>
  </si>
  <si>
    <t>rs75059851-A</t>
  </si>
  <si>
    <t>rs6874127-?</t>
  </si>
  <si>
    <t>rs6874127</t>
  </si>
  <si>
    <t>rs11682175-C</t>
  </si>
  <si>
    <t>rs1518395-G</t>
  </si>
  <si>
    <t>(East Asian)</t>
  </si>
  <si>
    <t>[1.1-1.17]</t>
  </si>
  <si>
    <t>rs112537273-T</t>
  </si>
  <si>
    <t>rs112537273</t>
  </si>
  <si>
    <t>CSDC2, EP300, MCHR1, POLR3H, RANGAP1, XPNPEP3, ZC3H7B</t>
  </si>
  <si>
    <t>KDM4A, MED8, PTPRF, ST3GAL3</t>
  </si>
  <si>
    <t>rs2970610-T</t>
  </si>
  <si>
    <t>rs2970610</t>
  </si>
  <si>
    <t>STK19</t>
  </si>
  <si>
    <t>STK19, STK19, STK19, STK19, STK19, STK19</t>
  </si>
  <si>
    <t>ENSG00000234947, ENSG00000226257, ENSG00000204344, ENSG00000206342, ENSG00000236250, ENSG00000226033</t>
  </si>
  <si>
    <t>rs389883-T</t>
  </si>
  <si>
    <t>rs2153960-?</t>
  </si>
  <si>
    <t>rs2190864-?</t>
  </si>
  <si>
    <t>rs2190864</t>
  </si>
  <si>
    <t>Stefansson H</t>
  </si>
  <si>
    <t>www.ncbi.nlm.nih.gov/pubmed/19571808</t>
  </si>
  <si>
    <t>Common variants conferring risk of schizophrenia.</t>
  </si>
  <si>
    <t>2,663 European ancestry cases, 13,498 European ancestry controls</t>
  </si>
  <si>
    <t>10,282 European ancestry cases, 21,093 European ancestry controls</t>
  </si>
  <si>
    <t>MHC, PRSS16</t>
  </si>
  <si>
    <t>AL021808.1 - POM121L2</t>
  </si>
  <si>
    <t>ENSG00000270935</t>
  </si>
  <si>
    <t>rs6932590-T</t>
  </si>
  <si>
    <t>rs6932590</t>
  </si>
  <si>
    <t>Illumina [314868]</t>
  </si>
  <si>
    <t>GCST000435</t>
  </si>
  <si>
    <t>rs4632296-?</t>
  </si>
  <si>
    <t>AC021594.2 - KCNG2</t>
  </si>
  <si>
    <t>ENSG00000267780</t>
  </si>
  <si>
    <t>ENSG00000178342</t>
  </si>
  <si>
    <t>rs28735056-?</t>
  </si>
  <si>
    <t>YWHAE, YWHAE</t>
  </si>
  <si>
    <t>ENSG00000274474, ENSG00000108953</t>
  </si>
  <si>
    <t>rs9890128-?</t>
  </si>
  <si>
    <t>rs9890128</t>
  </si>
  <si>
    <t>2q22.2</t>
  </si>
  <si>
    <t>LRP1B</t>
  </si>
  <si>
    <t>ENSG00000168702</t>
  </si>
  <si>
    <t>rs77609760-?</t>
  </si>
  <si>
    <t>[0.02-0.035] unit increase</t>
  </si>
  <si>
    <t>rs217287-?</t>
  </si>
  <si>
    <t>Xq13.1</t>
  </si>
  <si>
    <t>PJA1</t>
  </si>
  <si>
    <t>EFNB1 - PJA1</t>
  </si>
  <si>
    <t>ENSG00000090776</t>
  </si>
  <si>
    <t>ENSG00000181191</t>
  </si>
  <si>
    <t>rs62606711-?</t>
  </si>
  <si>
    <t>rs62606711</t>
  </si>
  <si>
    <t>[1.055-1.098]</t>
  </si>
  <si>
    <t>rs13107325-T</t>
  </si>
  <si>
    <t>rs301797-?</t>
  </si>
  <si>
    <t>rs301797</t>
  </si>
  <si>
    <t>LOC10050743</t>
  </si>
  <si>
    <t>rs10791098-T</t>
  </si>
  <si>
    <t>rs10791098</t>
  </si>
  <si>
    <t>rs73219805-A</t>
  </si>
  <si>
    <t>rs73219805</t>
  </si>
  <si>
    <t>rs2057884-T</t>
  </si>
  <si>
    <t>ARHGAP1</t>
  </si>
  <si>
    <t>ENSG00000175220</t>
  </si>
  <si>
    <t>rs7926389-?</t>
  </si>
  <si>
    <t>rs7926389</t>
  </si>
  <si>
    <t>rs3802924-?</t>
  </si>
  <si>
    <t>rs3802924</t>
  </si>
  <si>
    <t>rs482786-?</t>
  </si>
  <si>
    <t>rs482786</t>
  </si>
  <si>
    <t>[0.011-0.02] unit increase</t>
  </si>
  <si>
    <t>SUMO2P2</t>
  </si>
  <si>
    <t>rs10757417-?</t>
  </si>
  <si>
    <t>rs12124523-?</t>
  </si>
  <si>
    <t>[0.016-0.029] unit increase</t>
  </si>
  <si>
    <t>ATF7IP</t>
  </si>
  <si>
    <t>ENSG00000171681</t>
  </si>
  <si>
    <t>rs11055980-?</t>
  </si>
  <si>
    <t>LOC100506472, MGAT3, TAB1, CACNA1I, RPS19BP1</t>
  </si>
  <si>
    <t>rs5757730-?</t>
  </si>
  <si>
    <t>rs1198588-T</t>
  </si>
  <si>
    <t>www.ncbi.nlm.nih.gov/pubmed/21926974</t>
  </si>
  <si>
    <t>Genome-wide association study identifies five new schizophrenia loci.</t>
  </si>
  <si>
    <t>9,394 European ancestry cases, 12,462 European ancestry controls</t>
  </si>
  <si>
    <t>8,442 European ancestry cases, 21,397 European ancestry controls</t>
  </si>
  <si>
    <t>rs2021722-C</t>
  </si>
  <si>
    <t>Affymetrix, Illumina [1252901] (imputed)</t>
  </si>
  <si>
    <t>GCST001242</t>
  </si>
  <si>
    <t>[1.088-1.162]</t>
  </si>
  <si>
    <t>LRP1, MYO1A, NAB2, NDUFA4L2, NXPH4, R3HDM2, SHMT2, STAC3, STAT6, TAC3, TMEM194A</t>
  </si>
  <si>
    <t>rs12826178-G</t>
  </si>
  <si>
    <t>LRRIQ3</t>
  </si>
  <si>
    <t>rs12129573-A</t>
  </si>
  <si>
    <t>[1.056-1.101]</t>
  </si>
  <si>
    <t>rs11693094-C</t>
  </si>
  <si>
    <t>rs11693094</t>
  </si>
  <si>
    <t>rs6704768-G</t>
  </si>
  <si>
    <t>[1.064-1.116]</t>
  </si>
  <si>
    <t>rs8043009-?</t>
  </si>
  <si>
    <t>rs8043009</t>
  </si>
  <si>
    <t>rs1150754-C</t>
  </si>
  <si>
    <t>rs1150754</t>
  </si>
  <si>
    <t>rs17630293-T</t>
  </si>
  <si>
    <t>rs17630293</t>
  </si>
  <si>
    <t>MTMR7, VPS37A, ZDHHC2</t>
  </si>
  <si>
    <t>ZDHHC2</t>
  </si>
  <si>
    <t>ENSG00000104219</t>
  </si>
  <si>
    <t>rs17687067-C</t>
  </si>
  <si>
    <t>ENSG00000228655, ENSG00000257640</t>
  </si>
  <si>
    <t>AC079793.1, ARHGAP15</t>
  </si>
  <si>
    <t>ENSG00000228655, ENSG00000075884</t>
  </si>
  <si>
    <t>rs4273169-?</t>
  </si>
  <si>
    <t>RP11-105N13.4</t>
  </si>
  <si>
    <t>rs35076622-?</t>
  </si>
  <si>
    <t>[0.01-0.019] unit decrease</t>
  </si>
  <si>
    <t>rs3743078-?</t>
  </si>
  <si>
    <t>DNAJC19, FXR1, LOC101928882, SOX2-OT</t>
  </si>
  <si>
    <t>rs34796896-?</t>
  </si>
  <si>
    <t>rs34796896</t>
  </si>
  <si>
    <t>rs17514846-?</t>
  </si>
  <si>
    <t>HLA-DOB</t>
  </si>
  <si>
    <t>HLA-DQB2 - HLA-DOB</t>
  </si>
  <si>
    <t>ENSG00000226165</t>
  </si>
  <si>
    <t>ENSG00000243496</t>
  </si>
  <si>
    <t>rs114377514-C</t>
  </si>
  <si>
    <t>HCG4P4</t>
  </si>
  <si>
    <t>rs4976976-A</t>
  </si>
  <si>
    <t>rs9846711-?</t>
  </si>
  <si>
    <t>[0.01-0.018] unit decrease</t>
  </si>
  <si>
    <t>[0.0099-0.0178] unit decrease</t>
  </si>
  <si>
    <t>rs12532143-?</t>
  </si>
  <si>
    <t>RBM23</t>
  </si>
  <si>
    <t>ENSG00000100461</t>
  </si>
  <si>
    <t>rs9989230-?</t>
  </si>
  <si>
    <t>MSL2, NCK1, NCK1-AS1, PCCB, PPP2R3A, SLC35G2, STAG1</t>
  </si>
  <si>
    <t>KCNV1</t>
  </si>
  <si>
    <t>rs36043959-?</t>
  </si>
  <si>
    <t>rs36043959</t>
  </si>
  <si>
    <t>rs778371-?</t>
  </si>
  <si>
    <t>rs38752-T</t>
  </si>
  <si>
    <t>rs38752</t>
  </si>
  <si>
    <t>HLA-DMB</t>
  </si>
  <si>
    <t>rs114508985-G</t>
  </si>
  <si>
    <t>LINC01539, TCF4</t>
  </si>
  <si>
    <t>LINC01539, LINC01905, AC006305.2</t>
  </si>
  <si>
    <t>ENSG00000267712, ENSG00000267057, ENSG00000206129</t>
  </si>
  <si>
    <t>rs715170-C</t>
  </si>
  <si>
    <t>rs715170</t>
  </si>
  <si>
    <t>CUL3</t>
  </si>
  <si>
    <t>ENSG00000036257</t>
  </si>
  <si>
    <t>rs11685299-C</t>
  </si>
  <si>
    <t>ADAMTSL3, CSPG4P11, CSPG4P5, EFTUD1P1, ZSCAN2</t>
  </si>
  <si>
    <t>ENSG00000156218</t>
  </si>
  <si>
    <t>rs950169-C</t>
  </si>
  <si>
    <t>rs950169</t>
  </si>
  <si>
    <t>rs17164-?</t>
  </si>
  <si>
    <t>rs172531-?</t>
  </si>
  <si>
    <t>rs35225048-?</t>
  </si>
  <si>
    <t>HSPE1-MOB4, HSPD1</t>
  </si>
  <si>
    <t>ENSG00000270757, ENSG00000144381</t>
  </si>
  <si>
    <t>rs7605813-?</t>
  </si>
  <si>
    <t>rs7605813</t>
  </si>
  <si>
    <t>ENSG00000261252</t>
  </si>
  <si>
    <t>LINC00467 - ARPC3P2</t>
  </si>
  <si>
    <t>ENSG00000153363</t>
  </si>
  <si>
    <t>ENSG00000238137</t>
  </si>
  <si>
    <t>rs35771425-?</t>
  </si>
  <si>
    <t>[0.012-0.022] unit increase</t>
  </si>
  <si>
    <t>ZNF638</t>
  </si>
  <si>
    <t>ENSG00000075292</t>
  </si>
  <si>
    <t>rs7557781-?</t>
  </si>
  <si>
    <t>[0.0099-0.0177] unit decrease</t>
  </si>
  <si>
    <t>rs28669908-?</t>
  </si>
  <si>
    <t>rs28669908</t>
  </si>
  <si>
    <t>AC018717.1 - RNU7-147P</t>
  </si>
  <si>
    <t>ENSG00000230407</t>
  </si>
  <si>
    <t>rs1451488-?</t>
  </si>
  <si>
    <t>rs4132385-?</t>
  </si>
  <si>
    <t>rs4132385</t>
  </si>
  <si>
    <t>R3HDM2, AC137834.1</t>
  </si>
  <si>
    <t>ENSG00000179912, ENSG00000258830</t>
  </si>
  <si>
    <t>rs61937595-?</t>
  </si>
  <si>
    <t>rs61937595</t>
  </si>
  <si>
    <t>LINC00691</t>
  </si>
  <si>
    <t>NR1D2 - LINC00691</t>
  </si>
  <si>
    <t>ENSG00000174738</t>
  </si>
  <si>
    <t>ENSG00000224074</t>
  </si>
  <si>
    <t>rs6801153-?</t>
  </si>
  <si>
    <t>rs6801153</t>
  </si>
  <si>
    <t>[0.011-0.021] unit decrease</t>
  </si>
  <si>
    <t>Yue WH</t>
  </si>
  <si>
    <t>www.ncbi.nlm.nih.gov/pubmed/22037552</t>
  </si>
  <si>
    <t>Genome-wide association study identifies a susceptibility locus for schizophrenia in Han Chinese at 11p11.2.</t>
  </si>
  <si>
    <t>746 Han Chinese ancestry cases, 1,599 Han Chinese ancestry controls</t>
  </si>
  <si>
    <t>4,027 Han Chinese ancestry cases, 5,603 Han Chinese ancestry controls</t>
  </si>
  <si>
    <t>NKAPL</t>
  </si>
  <si>
    <t>ENSG00000189134</t>
  </si>
  <si>
    <t>rs1635-?</t>
  </si>
  <si>
    <t>rs1635</t>
  </si>
  <si>
    <t>Illumina [493203]</t>
  </si>
  <si>
    <t>GCST001299</t>
  </si>
  <si>
    <t>AMBRA1, CHRM4, DGKZ, MDK</t>
  </si>
  <si>
    <t>rs61882743-G</t>
  </si>
  <si>
    <t>rs3814881-?</t>
  </si>
  <si>
    <t>1p34.1</t>
  </si>
  <si>
    <t>RP11-184I16.4</t>
  </si>
  <si>
    <t>AL451062.4, AL451062.1, ST3GAL3</t>
  </si>
  <si>
    <t>ENSG00000284989, ENSG00000229444, ENSG00000126091</t>
  </si>
  <si>
    <t>rs12410444-?</t>
  </si>
  <si>
    <t>CILP2, GATAD2A, HAPLN4, MAU2, NCAN, NDUFA13, PBX4, SUGP1, TM6SF2, TSSK6, YJEFN3</t>
  </si>
  <si>
    <t>MAU2 - GATAD2A</t>
  </si>
  <si>
    <t>ENSG00000167491</t>
  </si>
  <si>
    <t>rs2905432-?</t>
  </si>
  <si>
    <t>rs2905432</t>
  </si>
  <si>
    <t>PLCH2</t>
  </si>
  <si>
    <t>ENSG00000149527</t>
  </si>
  <si>
    <t>rs4648845-?</t>
  </si>
  <si>
    <t>rs10774037-A</t>
  </si>
  <si>
    <t>KATNAL2</t>
  </si>
  <si>
    <t>ENSG00000167216</t>
  </si>
  <si>
    <t>rs2576035-?</t>
  </si>
  <si>
    <t>CHRNA2, PTK2B, CLU, EPHX2, MIR6843</t>
  </si>
  <si>
    <t>rs11783093-?</t>
  </si>
  <si>
    <t>LOC101927134</t>
  </si>
  <si>
    <t>SF3B1</t>
  </si>
  <si>
    <t>rs6434928-G</t>
  </si>
  <si>
    <t>LOC10050547</t>
  </si>
  <si>
    <t>TSPAN18</t>
  </si>
  <si>
    <t>ENSG00000157570</t>
  </si>
  <si>
    <t>rs11038167-?</t>
  </si>
  <si>
    <t>[1.23-1.36]</t>
  </si>
  <si>
    <t>BAG4, DDHD2, LETM2, LSM1, WHSC1L1</t>
  </si>
  <si>
    <t>ENSG00000149970</t>
  </si>
  <si>
    <t>rs6633421-?</t>
  </si>
  <si>
    <t>rs6633421</t>
  </si>
  <si>
    <t>rs7674220-?</t>
  </si>
  <si>
    <t>[0.0099-0.0179] unit decrease</t>
  </si>
  <si>
    <t>APBA1</t>
  </si>
  <si>
    <t>ENSG00000107282</t>
  </si>
  <si>
    <t>rs4744899-?</t>
  </si>
  <si>
    <t>[0.0096-0.0173] unit increase</t>
  </si>
  <si>
    <t>AC004825.1 - AC004825.2</t>
  </si>
  <si>
    <t>ENSG00000258431</t>
  </si>
  <si>
    <t>ENSG00000274818</t>
  </si>
  <si>
    <t>rs989501-?</t>
  </si>
  <si>
    <t>rs989501</t>
  </si>
  <si>
    <t>[0.0098-0.0178] unit increase</t>
  </si>
  <si>
    <t>rs132570-?</t>
  </si>
  <si>
    <t>[0.0097-0.0176] unit increase</t>
  </si>
  <si>
    <t>rs62334820-?</t>
  </si>
  <si>
    <t>rs62334820</t>
  </si>
  <si>
    <t>KDM4A, PTPRF</t>
  </si>
  <si>
    <t>rs2970610-?</t>
  </si>
  <si>
    <t>U80770</t>
  </si>
  <si>
    <t>AC079163.2</t>
  </si>
  <si>
    <t>ENSG00000286225</t>
  </si>
  <si>
    <t>rs56807175-?</t>
  </si>
  <si>
    <t>rs56807175</t>
  </si>
  <si>
    <t>NT5DC2, PBRM1, GLT8D1, GNL3, ITIH1, ITIH3, ITIH4, MUSTN1, NEK4, NISCH, SMIM4, SPCS1, STAB1, TMEM110, TMEM110-MUSTN1</t>
  </si>
  <si>
    <t>rs6065094-G</t>
  </si>
  <si>
    <t>rs3788567-T</t>
  </si>
  <si>
    <t>rs926231-?</t>
  </si>
  <si>
    <t>rs926231</t>
  </si>
  <si>
    <t>rs7427564-?</t>
  </si>
  <si>
    <t>rs7427564</t>
  </si>
  <si>
    <t>COQ10B</t>
  </si>
  <si>
    <t>ENSG00000115520</t>
  </si>
  <si>
    <t>rs2565164-?</t>
  </si>
  <si>
    <t>LOC10013195</t>
  </si>
  <si>
    <t>DNAJC19</t>
  </si>
  <si>
    <t>rs9398171-C</t>
  </si>
  <si>
    <t>rs9398171</t>
  </si>
  <si>
    <t>TRIM8</t>
  </si>
  <si>
    <t>FOXO3, ZNF259P1</t>
  </si>
  <si>
    <t>BNIP3L, PPP2R2A, SDAD1P1</t>
  </si>
  <si>
    <t>rs302321-C</t>
  </si>
  <si>
    <t>rs17194490-?</t>
  </si>
  <si>
    <t>GRM3-AS1, GRM3</t>
  </si>
  <si>
    <t>ENSG00000233073, ENSG00000198822</t>
  </si>
  <si>
    <t>rs13230421-?</t>
  </si>
  <si>
    <t>rs13230421</t>
  </si>
  <si>
    <t>AL050132</t>
  </si>
  <si>
    <t>rs16867576-?</t>
  </si>
  <si>
    <t>rs1625579-T</t>
  </si>
  <si>
    <t>ANKRD44, BOLL, COQ10B, HSPD1, HSPE1, MARS2, PLCL1, RFTN2, SF3B1</t>
  </si>
  <si>
    <t>ADAMTSL3, GOLGA6L4, ZSCAN2</t>
  </si>
  <si>
    <t>CHADL, EP300, L3MBTL2, RANGAP1</t>
  </si>
  <si>
    <t>[1.060-1.113]</t>
  </si>
  <si>
    <t>2,111 European ancestry cases, 2,535 European ancestry controls</t>
  </si>
  <si>
    <t>11,271 European ancestry cases, 14,601 European ancestry controls</t>
  </si>
  <si>
    <t>GCST001565</t>
  </si>
  <si>
    <t>rs11693094-?</t>
  </si>
  <si>
    <t>DCLK3, MLH1, TRANK1</t>
  </si>
  <si>
    <t>rs3732386-T</t>
  </si>
  <si>
    <t>rs11685299-?</t>
  </si>
  <si>
    <t>rs3732386-?</t>
  </si>
  <si>
    <t>LINC01905, AC006305.2, LINC01539</t>
  </si>
  <si>
    <t>ENSG00000267057, ENSG00000206129, ENSG00000267712</t>
  </si>
  <si>
    <t>rs1792709-?</t>
  </si>
  <si>
    <t>rs4561819-?</t>
  </si>
  <si>
    <t>rs4561819</t>
  </si>
  <si>
    <t>[0.013-0.023] unit decrease</t>
  </si>
  <si>
    <t>4q28.2</t>
  </si>
  <si>
    <t>RP11-519M16.1</t>
  </si>
  <si>
    <t>LINC02466</t>
  </si>
  <si>
    <t>ENSG00000246876</t>
  </si>
  <si>
    <t>rs10006235-?</t>
  </si>
  <si>
    <t>LINC00333</t>
  </si>
  <si>
    <t>LINC00333 - AL445588.1</t>
  </si>
  <si>
    <t>ENSG00000233349</t>
  </si>
  <si>
    <t>ENSG00000288038</t>
  </si>
  <si>
    <t>rs11617058-?</t>
  </si>
  <si>
    <t>[0.013-0.024] unit increase</t>
  </si>
  <si>
    <t>rs2239647-?</t>
  </si>
  <si>
    <t>rs2239647</t>
  </si>
  <si>
    <t>[0.0094-0.0172] unit decrease</t>
  </si>
  <si>
    <t>ESR2</t>
  </si>
  <si>
    <t>ENSG00000140009</t>
  </si>
  <si>
    <t>rs7146434-?</t>
  </si>
  <si>
    <t>rs7146434</t>
  </si>
  <si>
    <t>[0.0096-0.0176] unit decrease</t>
  </si>
  <si>
    <t>[0.0095-0.0175] unit increase</t>
  </si>
  <si>
    <t>NAB2, STAT6, TMEM194A, LRP1, NDUFA4L2, NXPH4, R3HDM2, SHMT2, STAC3</t>
  </si>
  <si>
    <t>rs1473594-?</t>
  </si>
  <si>
    <t>rs2514218-C</t>
  </si>
  <si>
    <t>[1.070-1.132]</t>
  </si>
  <si>
    <t>rs36068923-G</t>
  </si>
  <si>
    <t>rs36068923</t>
  </si>
  <si>
    <t>rs13096210-C</t>
  </si>
  <si>
    <t>rs13096210</t>
  </si>
  <si>
    <t>rs7951870-C</t>
  </si>
  <si>
    <t>rs62402013-G</t>
  </si>
  <si>
    <t>rs62402013</t>
  </si>
  <si>
    <t>FAM5B</t>
  </si>
  <si>
    <t>rs6670165-T</t>
  </si>
  <si>
    <t>rs6670165</t>
  </si>
  <si>
    <t>rs9292918-G</t>
  </si>
  <si>
    <t>SLC66A2</t>
  </si>
  <si>
    <t>ENSG00000122490</t>
  </si>
  <si>
    <t>rs55642704-?</t>
  </si>
  <si>
    <t>HYAL1 - HYAL2</t>
  </si>
  <si>
    <t>ENSG00000114378</t>
  </si>
  <si>
    <t>ENSG00000068001</t>
  </si>
  <si>
    <t>rs374528934-?</t>
  </si>
  <si>
    <t>TEAD1</t>
  </si>
  <si>
    <t>ENSG00000187079</t>
  </si>
  <si>
    <t>rs10831912-?</t>
  </si>
  <si>
    <t>[0.0096-0.0177] unit decrease</t>
  </si>
  <si>
    <t>rs2390982-?</t>
  </si>
  <si>
    <t>ADM5, BCL2L12, CPT1C, IRF3, MIR5088, PRMT1, PRR12, PRRG2, RRAS, SCAF1</t>
  </si>
  <si>
    <t>SCAF1</t>
  </si>
  <si>
    <t>ENSG00000126461</t>
  </si>
  <si>
    <t>rs7508148-?</t>
  </si>
  <si>
    <t>[1.063-1.119]</t>
  </si>
  <si>
    <t>GLT8D1, GNL3, ITIH1, ITIH3, ITIH4, MUSTN1, NEK4, NISCH, NT5DC2, PBRM1, SMIM4, SPCS1, STAB1, TMEM110, TMEM110-MUSTN1</t>
  </si>
  <si>
    <t>[1.049-1.092]</t>
  </si>
  <si>
    <t>rs66486766-?</t>
  </si>
  <si>
    <t>rs172531-G</t>
  </si>
  <si>
    <t>rs35607894-A</t>
  </si>
  <si>
    <t>VPS45</t>
  </si>
  <si>
    <t>ENSG00000136631</t>
  </si>
  <si>
    <t>rs2318763-A</t>
  </si>
  <si>
    <t>rs2318763</t>
  </si>
  <si>
    <t>rs6995307-?</t>
  </si>
  <si>
    <t>rs6995307</t>
  </si>
  <si>
    <t>rs4748466-?</t>
  </si>
  <si>
    <t>rs4748466</t>
  </si>
  <si>
    <t>[0.015-0.027] unit decrease</t>
  </si>
  <si>
    <t>ENSG00000231718</t>
  </si>
  <si>
    <t>LINC02789 - AL596266.1</t>
  </si>
  <si>
    <t>ENSG00000231984</t>
  </si>
  <si>
    <t>rs12139351-?</t>
  </si>
  <si>
    <t>[0.0098-0.0182] unit increase</t>
  </si>
  <si>
    <t>[0.0094-0.0174] unit decrease</t>
  </si>
  <si>
    <t>rs34328930-?</t>
  </si>
  <si>
    <t>[0.012-0.023] unit decrease</t>
  </si>
  <si>
    <t>rs12705761-?</t>
  </si>
  <si>
    <t>rs12705761</t>
  </si>
  <si>
    <t>AC120114.1</t>
  </si>
  <si>
    <t>ENSG00000247735</t>
  </si>
  <si>
    <t>rs12691307-A</t>
  </si>
  <si>
    <t>[1.051-1.096]</t>
  </si>
  <si>
    <t>Li Q</t>
  </si>
  <si>
    <t>Pharmacogenet Genomics</t>
  </si>
  <si>
    <t>www.ncbi.nlm.nih.gov/pubmed/27846195</t>
  </si>
  <si>
    <t>Genome-wide association study of paliperidone efficacy.</t>
  </si>
  <si>
    <t>Response to paliperidone in schizophrenia (negative Marder score)</t>
  </si>
  <si>
    <t>1,390 European ancestry cases</t>
  </si>
  <si>
    <t>rs117752187-G</t>
  </si>
  <si>
    <t>rs117752187</t>
  </si>
  <si>
    <t>(GLM)</t>
  </si>
  <si>
    <t>Illumina [~ 9000000] (imputed)</t>
  </si>
  <si>
    <t>schizophrenia, response to paliperidone, schizophrenia symptom severity measurement</t>
  </si>
  <si>
    <t>http://www.ebi.ac.uk/efo/EFO_0000692, http://www.ebi.ac.uk/efo/EFO_0007925, http://www.ebi.ac.uk/efo/EFO_0007927</t>
  </si>
  <si>
    <t>GCST004041</t>
  </si>
  <si>
    <t>rs2103655-A</t>
  </si>
  <si>
    <t>MATN1</t>
  </si>
  <si>
    <t>rs4949526-T</t>
  </si>
  <si>
    <t>rs4949526</t>
  </si>
  <si>
    <t>rs17514846-C</t>
  </si>
  <si>
    <t>rs1966136-A</t>
  </si>
  <si>
    <t>SH3RF1 - NEK1</t>
  </si>
  <si>
    <t>ENSG00000137601</t>
  </si>
  <si>
    <t>rs57346805-?</t>
  </si>
  <si>
    <t>RN7SKP270 - PTBP2</t>
  </si>
  <si>
    <t>ENSG00000223229</t>
  </si>
  <si>
    <t>ENSG00000117569</t>
  </si>
  <si>
    <t>rs12031518-?</t>
  </si>
  <si>
    <t>rs1431196-?</t>
  </si>
  <si>
    <t>[0.0092-0.017] unit increase</t>
  </si>
  <si>
    <t>16p13.11</t>
  </si>
  <si>
    <t>PDXDC1, RRN3</t>
  </si>
  <si>
    <t>PDXDC1, PDXDC1, RRN3, RRN3</t>
  </si>
  <si>
    <t>ENSG00000179889, ENSG00000275498, ENSG00000085721, ENSG00000278494</t>
  </si>
  <si>
    <t>rs2966157-?</t>
  </si>
  <si>
    <t>SMPD3</t>
  </si>
  <si>
    <t>ENSG00000103056</t>
  </si>
  <si>
    <t>rs11861362-?</t>
  </si>
  <si>
    <t>rs16902086-?</t>
  </si>
  <si>
    <t>rs12704290-G</t>
  </si>
  <si>
    <t>rs10890032-T</t>
  </si>
  <si>
    <t>rs10890032</t>
  </si>
  <si>
    <t>rs17691888-?</t>
  </si>
  <si>
    <t>rs17691888</t>
  </si>
  <si>
    <t>rs11708578-G</t>
  </si>
  <si>
    <t>CLCN3, NEK1</t>
  </si>
  <si>
    <t>rs7438-A</t>
  </si>
  <si>
    <t>rs7438</t>
  </si>
  <si>
    <t>PGAM1P1</t>
  </si>
  <si>
    <t>PGAM1P1 - PLK2</t>
  </si>
  <si>
    <t>ENSG00000248271</t>
  </si>
  <si>
    <t>ENSG00000145632</t>
  </si>
  <si>
    <t>rs2434582-?</t>
  </si>
  <si>
    <t>[0.0092-0.0172] unit increase</t>
  </si>
  <si>
    <t>ENSG00000207049</t>
  </si>
  <si>
    <t>AGAP1 - AC079135.1</t>
  </si>
  <si>
    <t>rs56236451-?</t>
  </si>
  <si>
    <t>[0.012-0.023] unit increase</t>
  </si>
  <si>
    <t>rs1076884-?</t>
  </si>
  <si>
    <t>SH2B1</t>
  </si>
  <si>
    <t>rs7359397-?</t>
  </si>
  <si>
    <t>[0.0094-0.0175] unit decrease</t>
  </si>
  <si>
    <t>rs7789569-?</t>
  </si>
  <si>
    <t>rs7789569</t>
  </si>
  <si>
    <t>rs3735025-?</t>
  </si>
  <si>
    <t>MSL2, NCK1, PCCB, PPP2R3A, SLC35G2, STAG1</t>
  </si>
  <si>
    <t>rs7432375-G</t>
  </si>
  <si>
    <t>rs4642619-?</t>
  </si>
  <si>
    <t>rs2535627-?</t>
  </si>
  <si>
    <t>5q11.1</t>
  </si>
  <si>
    <t>AC122694.1 - EMB</t>
  </si>
  <si>
    <t>ENSG00000250122</t>
  </si>
  <si>
    <t>ENSG00000170571</t>
  </si>
  <si>
    <t>rs8188203-?</t>
  </si>
  <si>
    <t>rs8188203</t>
  </si>
  <si>
    <t>ENSG00000226468</t>
  </si>
  <si>
    <t>AC018637.1 - AC018641.1</t>
  </si>
  <si>
    <t>ENSG00000284839</t>
  </si>
  <si>
    <t>rs1376289-?</t>
  </si>
  <si>
    <t>[0.0096-0.0178] unit decrease</t>
  </si>
  <si>
    <t>SPATA31D1</t>
  </si>
  <si>
    <t>rs1319017-?</t>
  </si>
  <si>
    <t>rs1319017</t>
  </si>
  <si>
    <t>rs2163548-G</t>
  </si>
  <si>
    <t>rs2163548</t>
  </si>
  <si>
    <t>rs17598729-C</t>
  </si>
  <si>
    <t>UBE2Q2P1</t>
  </si>
  <si>
    <t>ENSG00000189136</t>
  </si>
  <si>
    <t>rs12902973-G</t>
  </si>
  <si>
    <t>rs12902973</t>
  </si>
  <si>
    <t>AC116353.3 - AC005609.5</t>
  </si>
  <si>
    <t>ENSG00000248106</t>
  </si>
  <si>
    <t>ENSG00000279726</t>
  </si>
  <si>
    <t>rs7733403-?</t>
  </si>
  <si>
    <t>AKT3</t>
  </si>
  <si>
    <t>ENSG00000117020</t>
  </si>
  <si>
    <t>rs13376709-?</t>
  </si>
  <si>
    <t>rs62263923-?</t>
  </si>
  <si>
    <t>[0.0096-0.0179] unit decrease</t>
  </si>
  <si>
    <t>ENSG00000202067, SHMT2</t>
  </si>
  <si>
    <t>[0.017-0.032] unit increase</t>
  </si>
  <si>
    <t>[0.0095-0.0176] unit increase</t>
  </si>
  <si>
    <t>RPS2P34</t>
  </si>
  <si>
    <t>rs2767713-C</t>
  </si>
  <si>
    <t>LOC10013250</t>
  </si>
  <si>
    <t>TCF20</t>
  </si>
  <si>
    <t>rs3617-C</t>
  </si>
  <si>
    <t>Shi Y</t>
  </si>
  <si>
    <t>www.ncbi.nlm.nih.gov/pubmed/22037555</t>
  </si>
  <si>
    <t>Common variants on 8p12 and 1q24.2 confer risk of schizophrenia.</t>
  </si>
  <si>
    <t>3,750 Han Chinese ancestry cases, 6,468 Han Chinese ancestry controls</t>
  </si>
  <si>
    <t>4,383 Han Chinese ancestry cases, 4,539 Han Chinese ancestry controls</t>
  </si>
  <si>
    <t>LSM1, WHSC1L1</t>
  </si>
  <si>
    <t>LSM1</t>
  </si>
  <si>
    <t>ENSG00000175324</t>
  </si>
  <si>
    <t>rs16887244-?</t>
  </si>
  <si>
    <t>rs16887244</t>
  </si>
  <si>
    <t>[1.14-1.27]</t>
  </si>
  <si>
    <t>Affymetrix [546561]</t>
  </si>
  <si>
    <t>GCST001301</t>
  </si>
  <si>
    <t>Yu H</t>
  </si>
  <si>
    <t>www.ncbi.nlm.nih.gov/pubmed/27922604</t>
  </si>
  <si>
    <t>Common variants on 2p16.1, 6p22.1 and 10q24.32 are associated with schizophrenia in Han Chinese population.</t>
  </si>
  <si>
    <t>4,384 Han Chinese ancestry cases and 5,770 Han Chinese ancestry controls</t>
  </si>
  <si>
    <t>4,339 Han Chinese ancestry cases and 7,043 Han Chinese ancestry controls</t>
  </si>
  <si>
    <t>rs1051061-?</t>
  </si>
  <si>
    <t>Illumina [at least 473583] (imputed)</t>
  </si>
  <si>
    <t>GCST003880</t>
  </si>
  <si>
    <t>ENSG00000070366</t>
  </si>
  <si>
    <t>rs58146172-?</t>
  </si>
  <si>
    <t>rs41356645-?</t>
  </si>
  <si>
    <t>rs11663602-?</t>
  </si>
  <si>
    <t>rs7499362-?</t>
  </si>
  <si>
    <t>rs7499362</t>
  </si>
  <si>
    <t>ENSG00000147862</t>
  </si>
  <si>
    <t>rs10961430-?</t>
  </si>
  <si>
    <t>rs10961430</t>
  </si>
  <si>
    <t>[0.0095-0.0179] unit increase</t>
  </si>
  <si>
    <t>ENSG00000253194</t>
  </si>
  <si>
    <t>FAM184A, AL137009.2</t>
  </si>
  <si>
    <t>ENSG00000111879, ENSG00000253194</t>
  </si>
  <si>
    <t>rs77578042-?</t>
  </si>
  <si>
    <t>[0.0094-0.0176] unit decrease</t>
  </si>
  <si>
    <t>RNU7-152P</t>
  </si>
  <si>
    <t>RNU7-152P - AL589693.1</t>
  </si>
  <si>
    <t>ENSG00000238789</t>
  </si>
  <si>
    <t>ENSG00000287092</t>
  </si>
  <si>
    <t>rs9371912-?</t>
  </si>
  <si>
    <t>[0.012-0.022] unit decrease</t>
  </si>
  <si>
    <t>CALN1</t>
  </si>
  <si>
    <t>ENSG00000183166</t>
  </si>
  <si>
    <t>rs35417702-?</t>
  </si>
  <si>
    <t>[0.0092-0.0172] unit decrease</t>
  </si>
  <si>
    <t>ENSG00000232337</t>
  </si>
  <si>
    <t>RN7SL423P - AC009313.2</t>
  </si>
  <si>
    <t>ENSG00000244372</t>
  </si>
  <si>
    <t>rs6723841-?</t>
  </si>
  <si>
    <t>[0.0095-0.0179] unit decrease</t>
  </si>
  <si>
    <t>ENSG00000236596</t>
  </si>
  <si>
    <t>AC011593.1 - AC092568.1</t>
  </si>
  <si>
    <t>ENSG00000286290</t>
  </si>
  <si>
    <t>rs35559831-?</t>
  </si>
  <si>
    <t>rs35559831</t>
  </si>
  <si>
    <t>[0.015-0.029] unit increase</t>
  </si>
  <si>
    <t>LINGO1</t>
  </si>
  <si>
    <t>rs4468571-?</t>
  </si>
  <si>
    <t>[0.0091-0.0171] unit decrease</t>
  </si>
  <si>
    <t>rs12574893-?</t>
  </si>
  <si>
    <t>RARG</t>
  </si>
  <si>
    <t>ENSG00000172819</t>
  </si>
  <si>
    <t>rs3741434-?</t>
  </si>
  <si>
    <t>rs3741434</t>
  </si>
  <si>
    <t>[0.013-0.025] unit increase</t>
  </si>
  <si>
    <t>NPC1</t>
  </si>
  <si>
    <t>ENSG00000141458</t>
  </si>
  <si>
    <t>rs4800490-?</t>
  </si>
  <si>
    <t>[0.0091-0.017] unit decrease</t>
  </si>
  <si>
    <t>ATXN7, C3orf49, PSMD6, PSMD6-AS2, THOC7, THOC7-AS1</t>
  </si>
  <si>
    <t>ATXN7, AC104162.2</t>
  </si>
  <si>
    <t>ENSG00000163635, ENSG00000285399</t>
  </si>
  <si>
    <t>rs704373-?</t>
  </si>
  <si>
    <t>NSUN6, CACNB2</t>
  </si>
  <si>
    <t>rs17691888-G</t>
  </si>
  <si>
    <t>[1.11-1.21]</t>
  </si>
  <si>
    <t>GRIA1</t>
  </si>
  <si>
    <t>rs111294930-A</t>
  </si>
  <si>
    <t>[1.064-1.124]</t>
  </si>
  <si>
    <t>rs4766428-T</t>
  </si>
  <si>
    <t>rs5757730-G</t>
  </si>
  <si>
    <t>rs7427564-G</t>
  </si>
  <si>
    <t>rs35324223-G</t>
  </si>
  <si>
    <t>rs13164092-G</t>
  </si>
  <si>
    <t>LOC10013228</t>
  </si>
  <si>
    <t>rs16880831-G</t>
  </si>
  <si>
    <t>rs16880831</t>
  </si>
  <si>
    <t>rs35978510-C</t>
  </si>
  <si>
    <t>rs35978510</t>
  </si>
  <si>
    <t>rs2414718-A</t>
  </si>
  <si>
    <t>AGPHD1</t>
  </si>
  <si>
    <t>HYKK</t>
  </si>
  <si>
    <t>ENSG00000188266</t>
  </si>
  <si>
    <t>rs28437878-C</t>
  </si>
  <si>
    <t>KCTD13</t>
  </si>
  <si>
    <t>CHRNA3, PSMA4</t>
  </si>
  <si>
    <t>rs3825845-C</t>
  </si>
  <si>
    <t>EMX1</t>
  </si>
  <si>
    <t>ENSG00000135638</t>
  </si>
  <si>
    <t>rs999494-C</t>
  </si>
  <si>
    <t>rs999494</t>
  </si>
  <si>
    <t>PSORS1C2</t>
  </si>
  <si>
    <t>PSORS1C2, PSORS1C2, PSORS1C2, PSORS1C2, PSORS1C2, PSORS1C1, PSORS1C1, PSORS1C1, PSORS1C1, PSORS1C1</t>
  </si>
  <si>
    <t>ENSG00000204538, ENSG00000227246, ENSG00000224544, ENSG00000206459, ENSG00000232127, ENSG00000233439, ENSG00000206458, ENSG00000233734, ENSG00000204540, ENSG00000235487</t>
  </si>
  <si>
    <t>rs1265099-A</t>
  </si>
  <si>
    <t>rs1265099</t>
  </si>
  <si>
    <t>rs2333321-?</t>
  </si>
  <si>
    <t>rs4856763-?</t>
  </si>
  <si>
    <t>AL358972.1 - AL450345.2</t>
  </si>
  <si>
    <t>ENSG00000287550</t>
  </si>
  <si>
    <t>rs4479913-?</t>
  </si>
  <si>
    <t>rs4479913</t>
  </si>
  <si>
    <t>rs10861879-?</t>
  </si>
  <si>
    <t>MHC, NOTCH4</t>
  </si>
  <si>
    <t>rs3131296-G</t>
  </si>
  <si>
    <t>rs3131296</t>
  </si>
  <si>
    <t>GPM6A, AC097537.1</t>
  </si>
  <si>
    <t>ENSG00000150625, ENSG00000249106</t>
  </si>
  <si>
    <t>rs13142920-?</t>
  </si>
  <si>
    <t>rs13142920</t>
  </si>
  <si>
    <t>ENSG00000250515</t>
  </si>
  <si>
    <t>AC116353.4 - AC116353.3</t>
  </si>
  <si>
    <t>rs2531360-?</t>
  </si>
  <si>
    <t>rs2531360</t>
  </si>
  <si>
    <t>[0.0087-0.0165] unit decrease</t>
  </si>
  <si>
    <t>AC091969.1</t>
  </si>
  <si>
    <t>rs7444191-?</t>
  </si>
  <si>
    <t>rs7444191</t>
  </si>
  <si>
    <t>[0.0092-0.0175] unit decrease</t>
  </si>
  <si>
    <t>rs6459480-?</t>
  </si>
  <si>
    <t>[0.0089-0.0169] unit decrease</t>
  </si>
  <si>
    <t>RNU6-543P</t>
  </si>
  <si>
    <t>EGR2 - RNU6-543P</t>
  </si>
  <si>
    <t>ENSG00000199446</t>
  </si>
  <si>
    <t>rs10995426-?</t>
  </si>
  <si>
    <t>[0.0094-0.0177] unit decrease</t>
  </si>
  <si>
    <t>rs4936216-?</t>
  </si>
  <si>
    <t>rs4936216</t>
  </si>
  <si>
    <t>[0.011-0.021] unit increase</t>
  </si>
  <si>
    <t>MIR4677, SDCCAG8, AKT3</t>
  </si>
  <si>
    <t>rs14403-?</t>
  </si>
  <si>
    <t>19q12</t>
  </si>
  <si>
    <t>ZNF536</t>
  </si>
  <si>
    <t>ENSG00000198597</t>
  </si>
  <si>
    <t>rs2053079-?</t>
  </si>
  <si>
    <t>Xp22.32</t>
  </si>
  <si>
    <t>NLGN4X</t>
  </si>
  <si>
    <t>ENSG00000146938</t>
  </si>
  <si>
    <t>rs12009217-?</t>
  </si>
  <si>
    <t>CNOT1, NDRG4, SETD6, SLC38A7, SNORA46, SNORA76A</t>
  </si>
  <si>
    <t>NDRG4</t>
  </si>
  <si>
    <t>ENSG00000103034</t>
  </si>
  <si>
    <t>rs42945-?</t>
  </si>
  <si>
    <t>rs5937157-G</t>
  </si>
  <si>
    <t>rs895526-C</t>
  </si>
  <si>
    <t>rs895526</t>
  </si>
  <si>
    <t>GRM3</t>
  </si>
  <si>
    <t>DPYD</t>
  </si>
  <si>
    <t>ENSG00000188641</t>
  </si>
  <si>
    <t>rs4271249-T</t>
  </si>
  <si>
    <t>rs4271249</t>
  </si>
  <si>
    <t>Aberg KA</t>
  </si>
  <si>
    <t>www.ncbi.nlm.nih.gov/pubmed/23894747</t>
  </si>
  <si>
    <t>A comprehensive family-based replication study of schizophrenia genes.</t>
  </si>
  <si>
    <t>11,185 European ancestry cases, 10,768 European ancestry controls</t>
  </si>
  <si>
    <t>1,262 African American ancestry individuals, 2,740 European ancestry individuals, 2,296 Asian ancestry individuals</t>
  </si>
  <si>
    <t>rs1261117-T</t>
  </si>
  <si>
    <t>NR [1085772] (imputed)</t>
  </si>
  <si>
    <t>GCST001851</t>
  </si>
  <si>
    <t>DMTF1, GRM3, KIAA1324L</t>
  </si>
  <si>
    <t>MATN1, PTPRU</t>
  </si>
  <si>
    <t>rs78681500-T</t>
  </si>
  <si>
    <t>rs78681500</t>
  </si>
  <si>
    <t>[1.24-1.42]</t>
  </si>
  <si>
    <t>rs160593-?</t>
  </si>
  <si>
    <t>rs7676765-?</t>
  </si>
  <si>
    <t>rs999494-?</t>
  </si>
  <si>
    <t>rs7067170-?</t>
  </si>
  <si>
    <t>rs7067170</t>
  </si>
  <si>
    <t>AL583825.1 - AL590135.1</t>
  </si>
  <si>
    <t>ENSG00000287177</t>
  </si>
  <si>
    <t>ENSG00000227854</t>
  </si>
  <si>
    <t>rs11587347-?</t>
  </si>
  <si>
    <t>AC114954.1 - AC116350.1</t>
  </si>
  <si>
    <t>ENSG00000248148</t>
  </si>
  <si>
    <t>ENSG00000287540</t>
  </si>
  <si>
    <t>rs4493682-?</t>
  </si>
  <si>
    <t>ENSG00000232912</t>
  </si>
  <si>
    <t>rs302719-?</t>
  </si>
  <si>
    <t>rs302719</t>
  </si>
  <si>
    <t>[0.0092-0.0176] unit increase</t>
  </si>
  <si>
    <t>ZSCAN2</t>
  </si>
  <si>
    <t>rs11638445-?</t>
  </si>
  <si>
    <t>rs11638445</t>
  </si>
  <si>
    <t>[0.0097-0.0185] unit increase</t>
  </si>
  <si>
    <t>VPS14C</t>
  </si>
  <si>
    <t>rs12903146-A</t>
  </si>
  <si>
    <t>rs12903146</t>
  </si>
  <si>
    <t>[1.046-1.089]</t>
  </si>
  <si>
    <t>rs11210892-A</t>
  </si>
  <si>
    <t>SGSM2, SMG6, SRR, TSR1</t>
  </si>
  <si>
    <t>[1.049-1.094]</t>
  </si>
  <si>
    <t>Plasma clozapine levels in treatment-resistant schizophrenia</t>
  </si>
  <si>
    <t>CYP1A2, CYP1A1</t>
  </si>
  <si>
    <t>CYP1A1 - CYP1A2</t>
  </si>
  <si>
    <t>ENSG00000140465</t>
  </si>
  <si>
    <t>ENSG00000140505</t>
  </si>
  <si>
    <t>rs2472297-T</t>
  </si>
  <si>
    <t>rs2472297</t>
  </si>
  <si>
    <t>GCST007685</t>
  </si>
  <si>
    <t>rs140505938-C</t>
  </si>
  <si>
    <t>rs12691307-?</t>
  </si>
  <si>
    <t>rs66492629-A</t>
  </si>
  <si>
    <t>1,940 Japanese ancestry cases, 7,408 Japanese ancestry controls</t>
  </si>
  <si>
    <t>4,071 Japanese ancestry cases, 54,470 Japanese ancestry controls</t>
  </si>
  <si>
    <t>SPHKAP</t>
  </si>
  <si>
    <t>SPHKAP - SNF8P1</t>
  </si>
  <si>
    <t>ENSG00000153820</t>
  </si>
  <si>
    <t>ENSG00000203387</t>
  </si>
  <si>
    <t>rs10204933-G</t>
  </si>
  <si>
    <t>[1.213-1.386]</t>
  </si>
  <si>
    <t>GCST007205</t>
  </si>
  <si>
    <t>CARMIL1, CMAHP</t>
  </si>
  <si>
    <t>ENSG00000079691, ENSG00000168405</t>
  </si>
  <si>
    <t>rs6918354-T</t>
  </si>
  <si>
    <t>rs6918354</t>
  </si>
  <si>
    <t>rs2927176-?</t>
  </si>
  <si>
    <t>rs2927176</t>
  </si>
  <si>
    <t>rs2381760-?</t>
  </si>
  <si>
    <t>rs2381760</t>
  </si>
  <si>
    <t>rs6994019-?</t>
  </si>
  <si>
    <t>MIR124-2HG - AC012535.1</t>
  </si>
  <si>
    <t>ENSG00000254377</t>
  </si>
  <si>
    <t>ENSG00000287615</t>
  </si>
  <si>
    <t>rs148415900-?</t>
  </si>
  <si>
    <t>PRKD1</t>
  </si>
  <si>
    <t>ENSG00000184304</t>
  </si>
  <si>
    <t>rs1959440-?</t>
  </si>
  <si>
    <t>[0.0086-0.0166] unit decrease</t>
  </si>
  <si>
    <t>ENSG00000261086, CPEB1</t>
  </si>
  <si>
    <t>CPEB1, CPEB1, AC245033.1, AC245033.2</t>
  </si>
  <si>
    <t>ENSG00000214575, ENSG00000277445, ENSG00000260836, ENSG00000278013</t>
  </si>
  <si>
    <t>rs17507216-?</t>
  </si>
  <si>
    <t>[0.0099-0.019] unit increase</t>
  </si>
  <si>
    <t>MIR548AI, PRKD1</t>
  </si>
  <si>
    <t>AL158058.2 - PRKD1</t>
  </si>
  <si>
    <t>ENSG00000286040</t>
  </si>
  <si>
    <t>rs1191551-?</t>
  </si>
  <si>
    <t>rs7499750-?</t>
  </si>
  <si>
    <t>rs7499750</t>
  </si>
  <si>
    <t>LINC01360 - LINC02238</t>
  </si>
  <si>
    <t>ENSG00000223479</t>
  </si>
  <si>
    <t>rs10789369-A</t>
  </si>
  <si>
    <t>rs10789369</t>
  </si>
  <si>
    <t>ANP32E, APH1A, C1orf51, C1orf54, CA14, OTUD7B, PLEKHO1, VPS45</t>
  </si>
  <si>
    <t>rs140505938-T</t>
  </si>
  <si>
    <t>CILP2, GATAD2A, HAPLN4, MAU2, NCAN, NDUFA13, PBX4, SUGP1, TM6SF2, TSSK6</t>
  </si>
  <si>
    <t>rs2905426-G</t>
  </si>
  <si>
    <t>rs2905426</t>
  </si>
  <si>
    <t>NMB - SEC11A</t>
  </si>
  <si>
    <t>ENSG00000197696</t>
  </si>
  <si>
    <t>rs12908161-A</t>
  </si>
  <si>
    <t>MIR3679</t>
  </si>
  <si>
    <t>AC092623.1 - MGAT5</t>
  </si>
  <si>
    <t>ENSG00000286697</t>
  </si>
  <si>
    <t>rs6430491-G</t>
  </si>
  <si>
    <t>GABBR1</t>
  </si>
  <si>
    <t>rs115070292-?</t>
  </si>
  <si>
    <t>rs115070292</t>
  </si>
  <si>
    <t>[1.22-1.38]</t>
  </si>
  <si>
    <t>KCNG2</t>
  </si>
  <si>
    <t>rs28735056-G</t>
  </si>
  <si>
    <t>AL034348.1</t>
  </si>
  <si>
    <t>ENSG00000287578</t>
  </si>
  <si>
    <t>rs117074560-?</t>
  </si>
  <si>
    <t>rs117074560</t>
  </si>
  <si>
    <t>[1.13-1.23]</t>
  </si>
  <si>
    <t>SNORD3A</t>
  </si>
  <si>
    <t>ENSG00000263934</t>
  </si>
  <si>
    <t>rs72639203-?</t>
  </si>
  <si>
    <t>rs72639203</t>
  </si>
  <si>
    <t>rs2189806-?</t>
  </si>
  <si>
    <t>rs9841616-?</t>
  </si>
  <si>
    <t>rs13355485-?</t>
  </si>
  <si>
    <t>rs13355485</t>
  </si>
  <si>
    <t>rs12363019-?</t>
  </si>
  <si>
    <t>rs12363019</t>
  </si>
  <si>
    <t>LOC101927839, SMG6, SNORD91A, SNORD91B, SRR, TSR1</t>
  </si>
  <si>
    <t>rs7216638-?</t>
  </si>
  <si>
    <t>rs7216638</t>
  </si>
  <si>
    <t>rs5757717-C</t>
  </si>
  <si>
    <t>rs6002655-T</t>
  </si>
  <si>
    <t>rs6918586-T</t>
  </si>
  <si>
    <t>TLE3</t>
  </si>
  <si>
    <t>AC026583.1 - AC048383.1</t>
  </si>
  <si>
    <t>ENSG00000259252</t>
  </si>
  <si>
    <t>ENSG00000259503</t>
  </si>
  <si>
    <t>rs12148337-T</t>
  </si>
  <si>
    <t>rs832190-C</t>
  </si>
  <si>
    <t>SLC38A8</t>
  </si>
  <si>
    <t>AC040169.4</t>
  </si>
  <si>
    <t>ENSG00000285792</t>
  </si>
  <si>
    <t>rs12928842-C</t>
  </si>
  <si>
    <t>rs12928842</t>
  </si>
  <si>
    <t>[1.098-1.181]</t>
  </si>
  <si>
    <t>4p15.2</t>
  </si>
  <si>
    <t>MIR548AJ2</t>
  </si>
  <si>
    <t>AC092440.1 - RFPL4AP3</t>
  </si>
  <si>
    <t>ENSG00000249547</t>
  </si>
  <si>
    <t>ENSG00000251220</t>
  </si>
  <si>
    <t>rs215411-A</t>
  </si>
  <si>
    <t>DOCK3</t>
  </si>
  <si>
    <t>ENSG00000088538</t>
  </si>
  <si>
    <t>rs76442143-?</t>
  </si>
  <si>
    <t>rs76442143</t>
  </si>
  <si>
    <t>rs77502336-?</t>
  </si>
  <si>
    <t>rs6986895-?</t>
  </si>
  <si>
    <t>rs6721549-?</t>
  </si>
  <si>
    <t>rs6721549</t>
  </si>
  <si>
    <t>SPATA2P1 - RN7SKP6</t>
  </si>
  <si>
    <t>ENSG00000228319</t>
  </si>
  <si>
    <t>ENSG00000201665</t>
  </si>
  <si>
    <t>rs71428218-?</t>
  </si>
  <si>
    <t>CORO7, CORO7, CORO7-PAM16, CORO7-PAM16</t>
  </si>
  <si>
    <t>ENSG00000262246, ENSG00000282725, ENSG00000103426, ENSG00000278760</t>
  </si>
  <si>
    <t>rs13335685-?</t>
  </si>
  <si>
    <t>[0.0085-0.0164] unit increase</t>
  </si>
  <si>
    <t>ASH2L, BAG4, DDHD2, FGFR1, LETM2, LSM1, PPAPDC1B, STAR, WHSC1L1</t>
  </si>
  <si>
    <t>NSD3</t>
  </si>
  <si>
    <t>ENSG00000147548</t>
  </si>
  <si>
    <t>rs10156310-?</t>
  </si>
  <si>
    <t>ZEB2</t>
  </si>
  <si>
    <t>ENSG00000169554</t>
  </si>
  <si>
    <t>rs12991836-?</t>
  </si>
  <si>
    <t>rs6984242-G</t>
  </si>
  <si>
    <t>rs6984242</t>
  </si>
  <si>
    <t>KRT8P21</t>
  </si>
  <si>
    <t>ATPAF2, C17ORF39, DRG2, LRRC48, RAI1, SREBF1, TOM1L2</t>
  </si>
  <si>
    <t>rs8082590-G</t>
  </si>
  <si>
    <t>rs8082590</t>
  </si>
  <si>
    <t>rs10935182-?</t>
  </si>
  <si>
    <t>rs10935182</t>
  </si>
  <si>
    <t>FRY</t>
  </si>
  <si>
    <t>ENSG00000073910</t>
  </si>
  <si>
    <t>rs9567393-?</t>
  </si>
  <si>
    <t>rs17687067-?</t>
  </si>
  <si>
    <t>[0.0088-0.017] unit decrease</t>
  </si>
  <si>
    <t>ANP32E, CA14, OTUD7B, PLEKHO1, VPS45</t>
  </si>
  <si>
    <t>ETF1, HSPA9, SNORD63</t>
  </si>
  <si>
    <t>rs13169274-?</t>
  </si>
  <si>
    <t>rs13169274</t>
  </si>
  <si>
    <t>rs758117-C</t>
  </si>
  <si>
    <t>rs758117</t>
  </si>
  <si>
    <t>rs10883795-?</t>
  </si>
  <si>
    <t>rs10883795</t>
  </si>
  <si>
    <t>OTOL1</t>
  </si>
  <si>
    <t>rs6804239-C</t>
  </si>
  <si>
    <t>rs2182139-T</t>
  </si>
  <si>
    <t>AC124068.2 - AC133637.1</t>
  </si>
  <si>
    <t>ENSG00000261441</t>
  </si>
  <si>
    <t>ENSG00000279708</t>
  </si>
  <si>
    <t>rs758129-?</t>
  </si>
  <si>
    <t>AMBRA1, AC127035.1</t>
  </si>
  <si>
    <t>ENSG00000110497, ENSG00000285658</t>
  </si>
  <si>
    <t>rs11038927-?</t>
  </si>
  <si>
    <t>[0.011-0.022] unit decrease</t>
  </si>
  <si>
    <t>STK24, FARP1</t>
  </si>
  <si>
    <t>ENSG00000102572, ENSG00000152767</t>
  </si>
  <si>
    <t>rs9556958-?</t>
  </si>
  <si>
    <t>[0.0085-0.0164] unit decrease</t>
  </si>
  <si>
    <t>LPCAT4</t>
  </si>
  <si>
    <t>LPCAT4 - ACTG1P15</t>
  </si>
  <si>
    <t>ENSG00000176454</t>
  </si>
  <si>
    <t>ENSG00000259904</t>
  </si>
  <si>
    <t>rs117799466-?</t>
  </si>
  <si>
    <t>rs117799466</t>
  </si>
  <si>
    <t>[0.0092-0.0177] unit decrease</t>
  </si>
  <si>
    <t>RP11-191L9.4</t>
  </si>
  <si>
    <t>AL117329.1</t>
  </si>
  <si>
    <t>ENSG00000224271</t>
  </si>
  <si>
    <t>rs5767976-?</t>
  </si>
  <si>
    <t>[0.0085-0.0165] unit decrease</t>
  </si>
  <si>
    <t>ENSG00000266213</t>
  </si>
  <si>
    <t>RNU6-655P - AC107892.1</t>
  </si>
  <si>
    <t>ENSG00000199728</t>
  </si>
  <si>
    <t>rs28491529-?</t>
  </si>
  <si>
    <t>[0.0097-0.0187] unit increase</t>
  </si>
  <si>
    <t>rs3798869-G</t>
  </si>
  <si>
    <t>rs210152-A</t>
  </si>
  <si>
    <t>rs210152</t>
  </si>
  <si>
    <t>rs2905426-?</t>
  </si>
  <si>
    <t>rs2577831-A</t>
  </si>
  <si>
    <t>C17orf39</t>
  </si>
  <si>
    <t>TOMM22P6</t>
  </si>
  <si>
    <t>EYS</t>
  </si>
  <si>
    <t>ENSG00000188107</t>
  </si>
  <si>
    <t>rs9342117-?</t>
  </si>
  <si>
    <t>[0.0082-0.016] unit decrease</t>
  </si>
  <si>
    <t>rs6779258-?</t>
  </si>
  <si>
    <t>[0.0084-0.0163] unit decrease</t>
  </si>
  <si>
    <t>ADAMTSL3, ALPK3, DNM1P41, EFTUD1P1, GOLGA2P7, GOLGA6L4, GOLGA6L5P, LINC00933, LOC440300, LOC642423, LOC102724034, LOC103171574, NMB, SCAND2P, SEC11A, UBE2Q2L, UBE2Q2P1, WDR73, ZNF592, ZSCAN2</t>
  </si>
  <si>
    <t>rs12908161-?</t>
  </si>
  <si>
    <t>rs4648845-T</t>
  </si>
  <si>
    <t>[1.049-1.097]</t>
  </si>
  <si>
    <t>rs2973155-C</t>
  </si>
  <si>
    <t>rs2973155</t>
  </si>
  <si>
    <t>rs3132565-A</t>
  </si>
  <si>
    <t>rs3132565</t>
  </si>
  <si>
    <t>Lancet Psychiatry</t>
  </si>
  <si>
    <t>www.ncbi.nlm.nih.gov/pubmed/29503163</t>
  </si>
  <si>
    <t>Five novel loci associated with antipsychotic treatment response in patients with schizophrenia: a genome-wide association study.</t>
  </si>
  <si>
    <t>Response to antipsychotic treatment in schizophrenia</t>
  </si>
  <si>
    <t>2,413 Han Chinese ancestry cases</t>
  </si>
  <si>
    <t>1,379 Han Chinese ancestry cases</t>
  </si>
  <si>
    <t>rs72790443-T</t>
  </si>
  <si>
    <t>[3.82-7.46] unit decrease</t>
  </si>
  <si>
    <t>Illumina [6097251] (imputed)</t>
  </si>
  <si>
    <t>schizophrenia, response to antipsychotic drug</t>
  </si>
  <si>
    <t>http://www.ebi.ac.uk/efo/EFO_0000692, http://purl.obolibrary.org/obo/GO_0097332</t>
  </si>
  <si>
    <t>GCST006292</t>
  </si>
  <si>
    <t>rs6984242-?</t>
  </si>
  <si>
    <t>rs1498232-?</t>
  </si>
  <si>
    <t>rs6466055-?</t>
  </si>
  <si>
    <t>GSDMD, MROH6, NAPRT1, EEF1D, TIGD5, PYCRL</t>
  </si>
  <si>
    <t>MROH6, MROH6</t>
  </si>
  <si>
    <t>ENSG00000277781, ENSG00000204839</t>
  </si>
  <si>
    <t>rs4873803-?</t>
  </si>
  <si>
    <t>OR2B8P</t>
  </si>
  <si>
    <t>rs202904-C</t>
  </si>
  <si>
    <t>rs202904</t>
  </si>
  <si>
    <t>rs34796896-G</t>
  </si>
  <si>
    <t>rs7719676-G</t>
  </si>
  <si>
    <t>rs7719676</t>
  </si>
  <si>
    <t>rs2015244-A</t>
  </si>
  <si>
    <t>rs2015244</t>
  </si>
  <si>
    <t>rs13176930-T</t>
  </si>
  <si>
    <t>rs8055219-A</t>
  </si>
  <si>
    <t>rs8055219</t>
  </si>
  <si>
    <t>BTG1</t>
  </si>
  <si>
    <t>AC025254.1 - AC090049.2</t>
  </si>
  <si>
    <t>ENSG00000258125</t>
  </si>
  <si>
    <t>ENSG00000258224</t>
  </si>
  <si>
    <t>rs4240748-G</t>
  </si>
  <si>
    <t>rs2383377-A</t>
  </si>
  <si>
    <t>rs2383377</t>
  </si>
  <si>
    <t>rs6846161-A</t>
  </si>
  <si>
    <t>rs6846161</t>
  </si>
  <si>
    <t>YWHAE</t>
  </si>
  <si>
    <t>rs56007784-C</t>
  </si>
  <si>
    <t>rs56007784</t>
  </si>
  <si>
    <t>EGR1, ETF1</t>
  </si>
  <si>
    <t>rs2910032-C</t>
  </si>
  <si>
    <t>Hackinger S</t>
  </si>
  <si>
    <t>www.ncbi.nlm.nih.gov/pubmed/30470734</t>
  </si>
  <si>
    <t>Evidence for genetic contribution to the increased risk of type 2 diabetes in schizophrenia.</t>
  </si>
  <si>
    <t>Schizophrenia vs type 2 diabetes</t>
  </si>
  <si>
    <t>924 Greek ancestry schizophrenia cases, 822 Greek ancestry T2D cases</t>
  </si>
  <si>
    <t>rs7903146-C</t>
  </si>
  <si>
    <t>[1.39-1.67]</t>
  </si>
  <si>
    <t>Illumina [14528340] (imputed)</t>
  </si>
  <si>
    <t>schizophrenia, type II diabetes mellitus</t>
  </si>
  <si>
    <t>http://www.ebi.ac.uk/efo/EFO_0000692, http://www.ebi.ac.uk/efo/EFO_0001360</t>
  </si>
  <si>
    <t>GCST007223</t>
  </si>
  <si>
    <t>rs4793885-?</t>
  </si>
  <si>
    <t>rs72986630-?</t>
  </si>
  <si>
    <t>RALGPS1</t>
  </si>
  <si>
    <t>ENSG00000136828</t>
  </si>
  <si>
    <t>rs13284900-?</t>
  </si>
  <si>
    <t>rs13164092-?</t>
  </si>
  <si>
    <t>OTUD7B - AC244033.2</t>
  </si>
  <si>
    <t>ENSG00000264522</t>
  </si>
  <si>
    <t>rs2319280-?</t>
  </si>
  <si>
    <t>rs2319280</t>
  </si>
  <si>
    <t>BCL11A - RN7SL361P</t>
  </si>
  <si>
    <t>rs12328348-?</t>
  </si>
  <si>
    <t>rs62152284-?</t>
  </si>
  <si>
    <t>rs13261217-?</t>
  </si>
  <si>
    <t>rs13261217</t>
  </si>
  <si>
    <t>rs112222723-?</t>
  </si>
  <si>
    <t>rs112222723</t>
  </si>
  <si>
    <t>ENSG00000184349</t>
  </si>
  <si>
    <t>rs2283-?</t>
  </si>
  <si>
    <t>[0.0085-0.0166] unit decrease</t>
  </si>
  <si>
    <t>CYHR1</t>
  </si>
  <si>
    <t>ENSG00000187954</t>
  </si>
  <si>
    <t>rs11774212-?</t>
  </si>
  <si>
    <t>[0.0083-0.0163] unit increase</t>
  </si>
  <si>
    <t>TMEM26</t>
  </si>
  <si>
    <t>LINC00845 - TMEM26</t>
  </si>
  <si>
    <t>ENSG00000227244</t>
  </si>
  <si>
    <t>ENSG00000196932</t>
  </si>
  <si>
    <t>rs10994707-?</t>
  </si>
  <si>
    <t>[0.014-0.027] unit increase</t>
  </si>
  <si>
    <t>SAMD9</t>
  </si>
  <si>
    <t>RN7SL7P - SAMD9</t>
  </si>
  <si>
    <t>ENSG00000266794</t>
  </si>
  <si>
    <t>ENSG00000205413</t>
  </si>
  <si>
    <t>rs2188179-?</t>
  </si>
  <si>
    <t>[0.0084-0.0164] unit decrease</t>
  </si>
  <si>
    <t>FOXP2</t>
  </si>
  <si>
    <t>ENSG00000128573</t>
  </si>
  <si>
    <t>rs7783012-?</t>
  </si>
  <si>
    <t>rs1362739-?</t>
  </si>
  <si>
    <t>[0.0082-0.0159] unit increase</t>
  </si>
  <si>
    <t>rs6685859-?</t>
  </si>
  <si>
    <t>rs6685859</t>
  </si>
  <si>
    <t>rs788021-?</t>
  </si>
  <si>
    <t>rs788021</t>
  </si>
  <si>
    <t>[0.0093-0.0182] unit decrease</t>
  </si>
  <si>
    <t>DENND4A</t>
  </si>
  <si>
    <t>ENSG00000174485</t>
  </si>
  <si>
    <t>rs28513670-?</t>
  </si>
  <si>
    <t>ENSG00000268566</t>
  </si>
  <si>
    <t>AC108452.1 - AC100781.1</t>
  </si>
  <si>
    <t>ENSG00000286716</t>
  </si>
  <si>
    <t>rs12967828-?</t>
  </si>
  <si>
    <t>[0.01-0.02] unit decrease</t>
  </si>
  <si>
    <t>rs1899543-?</t>
  </si>
  <si>
    <t>rs1899543</t>
  </si>
  <si>
    <t>rs7129727-?</t>
  </si>
  <si>
    <t>[1.045-1.091]</t>
  </si>
  <si>
    <t>[1.043-1.086]</t>
  </si>
  <si>
    <t>MLL5, PUS7, SRPK2</t>
  </si>
  <si>
    <t>[1.046-1.091]</t>
  </si>
  <si>
    <t>[1.052-1.103]</t>
  </si>
  <si>
    <t>NT5C2, other genes, CNNM2</t>
  </si>
  <si>
    <t>rs12666575-?</t>
  </si>
  <si>
    <t>rs11139497-A</t>
  </si>
  <si>
    <t>rs2053079-G</t>
  </si>
  <si>
    <t>rs9922678-A</t>
  </si>
  <si>
    <t>SLC1A1</t>
  </si>
  <si>
    <t>SPATA6L, SLC1A1</t>
  </si>
  <si>
    <t>ENSG00000106686, ENSG00000106688</t>
  </si>
  <si>
    <t>rs1471786-G</t>
  </si>
  <si>
    <t>[2.25-4.45] unit decrease</t>
  </si>
  <si>
    <t>rs3849046-?</t>
  </si>
  <si>
    <t>PPARGC1A</t>
  </si>
  <si>
    <t>HIST1H3D</t>
  </si>
  <si>
    <t>AL031777.2, H1-12P</t>
  </si>
  <si>
    <t>ENSG00000282988, ENSG00000216331</t>
  </si>
  <si>
    <t>rs67575965-A</t>
  </si>
  <si>
    <t>rs67575965</t>
  </si>
  <si>
    <t>rs11210195-C</t>
  </si>
  <si>
    <t>rs160593-G</t>
  </si>
  <si>
    <t>rs867743-G</t>
  </si>
  <si>
    <t>rs867743</t>
  </si>
  <si>
    <t>rs13261217-G</t>
  </si>
  <si>
    <t>rs2026194-T</t>
  </si>
  <si>
    <t>rs975025-?</t>
  </si>
  <si>
    <t>Xp21.3</t>
  </si>
  <si>
    <t>IL1RAPL1</t>
  </si>
  <si>
    <t>ENSG00000169306</t>
  </si>
  <si>
    <t>rs5943630-?</t>
  </si>
  <si>
    <t>AC012322.1</t>
  </si>
  <si>
    <t>ENSG00000261028</t>
  </si>
  <si>
    <t>rs2010476-?</t>
  </si>
  <si>
    <t>10p15.2</t>
  </si>
  <si>
    <t>ENSG00000067082</t>
  </si>
  <si>
    <t>rs1043009-?</t>
  </si>
  <si>
    <t>rs1043009</t>
  </si>
  <si>
    <t>SPA17 - NRGN</t>
  </si>
  <si>
    <t>ENSG00000064199</t>
  </si>
  <si>
    <t>rs12807809-T</t>
  </si>
  <si>
    <t>rs6670165-?</t>
  </si>
  <si>
    <t>SLC32A1 - ACTR5</t>
  </si>
  <si>
    <t>ENSG00000101438</t>
  </si>
  <si>
    <t>rs6128857-?</t>
  </si>
  <si>
    <t>rs867743-?</t>
  </si>
  <si>
    <t>EPHA5</t>
  </si>
  <si>
    <t>ENSG00000145242</t>
  </si>
  <si>
    <t>rs13145146-?</t>
  </si>
  <si>
    <t>[0.019-0.038] unit decrease</t>
  </si>
  <si>
    <t>rs13157551-?</t>
  </si>
  <si>
    <t>[0.0082-0.0161] unit increase</t>
  </si>
  <si>
    <t>rs13267290-?</t>
  </si>
  <si>
    <t>[0.01-0.02] unit increase</t>
  </si>
  <si>
    <t>TTLL11</t>
  </si>
  <si>
    <t>ENSG00000175764</t>
  </si>
  <si>
    <t>rs4240470-?</t>
  </si>
  <si>
    <t>[0.009-0.0178] unit increase</t>
  </si>
  <si>
    <t>rs10752262-?</t>
  </si>
  <si>
    <t>[0.0085-0.0167] unit increase</t>
  </si>
  <si>
    <t>DNAJB4</t>
  </si>
  <si>
    <t>GIPC2, DNAJB4</t>
  </si>
  <si>
    <t>ENSG00000137960, ENSG00000162616</t>
  </si>
  <si>
    <t>rs4130548-?</t>
  </si>
  <si>
    <t>[0.0086-0.0169] unit increase</t>
  </si>
  <si>
    <t>RAPGEF4</t>
  </si>
  <si>
    <t>ENSG00000091428</t>
  </si>
  <si>
    <t>rs3769309-?</t>
  </si>
  <si>
    <t>[0.0081-0.0159] unit increase</t>
  </si>
  <si>
    <t>[0.0082-0.0161] unit decrease</t>
  </si>
  <si>
    <t>[0.0083-0.0165] unit increase</t>
  </si>
  <si>
    <t>AP2B1</t>
  </si>
  <si>
    <t>AP2B1, TAF15</t>
  </si>
  <si>
    <t>ENSG00000006125, ENSG00000270647</t>
  </si>
  <si>
    <t>rs17638867-?</t>
  </si>
  <si>
    <t>[0.0098-0.0193] unit increase</t>
  </si>
  <si>
    <t>rs3814883-?</t>
  </si>
  <si>
    <t>rs3814883</t>
  </si>
  <si>
    <t>rs11409090-?</t>
  </si>
  <si>
    <t>rs11409090</t>
  </si>
  <si>
    <t>rs211829-?</t>
  </si>
  <si>
    <t>rs7940866-T</t>
  </si>
  <si>
    <t>rs7940866</t>
  </si>
  <si>
    <t>BTBD18, C11orf31, CLP1, CTNND1, MED19, SERPING1, TMX2, YPEL4, ZDHHC5</t>
  </si>
  <si>
    <t>AP001931.2, AP001931.1, SELENOH</t>
  </si>
  <si>
    <t>ENSG00000288534, ENSG00000254732, ENSG00000211450</t>
  </si>
  <si>
    <t>rs9420-A</t>
  </si>
  <si>
    <t>rs9420</t>
  </si>
  <si>
    <t>[1.045-1.092]</t>
  </si>
  <si>
    <t>rs117074560-C</t>
  </si>
  <si>
    <t>CENPM, CYP2D6, FAM109B, NAGA, NDUFA6, SEPT3, SHISA8, SMDT1, SREBF2, TCF20, TNFRSF13C, WBP2NL</t>
  </si>
  <si>
    <t>[1.044-1.088]</t>
  </si>
  <si>
    <t>Saito T</t>
  </si>
  <si>
    <t>www.ncbi.nlm.nih.gov/pubmed/26876947</t>
  </si>
  <si>
    <t>Pharmacogenomic Study of Clozapine-Induced Agranulocytosis/Granulocytopenia in a Japanese Population.</t>
  </si>
  <si>
    <t>Clozapine-induced agranulocytosis/granulocytopenia in treatment-resistant schizophrenia</t>
  </si>
  <si>
    <t>50 Japanese ancestry cases, 2905 Japanese ancestry controls</t>
  </si>
  <si>
    <t>ZDHHC20P2, HCG25, HCG26, LST1, MICA, FKBPL, AGPAT1, PBX2, NOTCH4, C6orf10, MHC, HLA-X, HCP5, MSH5, C6orf26</t>
  </si>
  <si>
    <t>AGER - AL662884.1</t>
  </si>
  <si>
    <t>ENSG00000229058</t>
  </si>
  <si>
    <t>ENSG00000273333</t>
  </si>
  <si>
    <t>rs1800625-G</t>
  </si>
  <si>
    <t>[3.34-4.22]</t>
  </si>
  <si>
    <t>Illumina [522694]</t>
  </si>
  <si>
    <t>treatment refractory schizophrenia, Drug-induced agranulocytosis, response to clozapine</t>
  </si>
  <si>
    <t>http://www.ebi.ac.uk/efo/EFO_0004609, http://purl.obolibrary.org/obo/HP_0012235, http://purl.obolibrary.org/obo/GO_0097338</t>
  </si>
  <si>
    <t>GCST003450</t>
  </si>
  <si>
    <t>PPM1M - WDR82</t>
  </si>
  <si>
    <t>ENSG00000164091</t>
  </si>
  <si>
    <t>rs11717383-G</t>
  </si>
  <si>
    <t>rs3001723-A</t>
  </si>
  <si>
    <t>ENSG00000169851</t>
  </si>
  <si>
    <t>rs9291547-A</t>
  </si>
  <si>
    <t>[2.12-4.24] unit decrease</t>
  </si>
  <si>
    <t>924 Greek ancestry cases, 1,125 Greek ancestry controls</t>
  </si>
  <si>
    <t>4q22.3</t>
  </si>
  <si>
    <t>BMPR1B</t>
  </si>
  <si>
    <t>ENSG00000138696</t>
  </si>
  <si>
    <t>rs17616243-T</t>
  </si>
  <si>
    <t>[1.79-2.27]</t>
  </si>
  <si>
    <t>GCST007219</t>
  </si>
  <si>
    <t>rs6430095-?</t>
  </si>
  <si>
    <t>rs6430095</t>
  </si>
  <si>
    <t>rs4523957-?</t>
  </si>
  <si>
    <t>rs11139497-?</t>
  </si>
  <si>
    <t>rs59979824-C</t>
  </si>
  <si>
    <t>(SCZ vs. controls)</t>
  </si>
  <si>
    <t>ARL3</t>
  </si>
  <si>
    <t>rs10883765-?</t>
  </si>
  <si>
    <t>rs10883765</t>
  </si>
  <si>
    <t>[1.04-1.13]</t>
  </si>
  <si>
    <t>ANAPC7, ATP2A2</t>
  </si>
  <si>
    <t>1p33</t>
  </si>
  <si>
    <t>AGBL4</t>
  </si>
  <si>
    <t>ENSG00000186094</t>
  </si>
  <si>
    <t>rs12128108-T</t>
  </si>
  <si>
    <t>AC079772.1</t>
  </si>
  <si>
    <t>ENSG00000288321</t>
  </si>
  <si>
    <t>rs10517289-?</t>
  </si>
  <si>
    <t>rs13096176-?</t>
  </si>
  <si>
    <t>rs320696-?</t>
  </si>
  <si>
    <t>rs942820-?</t>
  </si>
  <si>
    <t>rs942820</t>
  </si>
  <si>
    <t>MLXIP, MLXIP</t>
  </si>
  <si>
    <t>ENSG00000175727, ENSG00000281178</t>
  </si>
  <si>
    <t>rs147786161-?</t>
  </si>
  <si>
    <t>CCDC62 - HIP1R</t>
  </si>
  <si>
    <t>rs111589530-?</t>
  </si>
  <si>
    <t>Bigdeli TB</t>
  </si>
  <si>
    <t>www.ncbi.nlm.nih.gov/pubmed/31591465</t>
  </si>
  <si>
    <t>Contributions of common genetic variants to risk of schizophrenia among individuals of African and Latino ancestry.</t>
  </si>
  <si>
    <t>Schizophrenia or schizoaffective disorder</t>
  </si>
  <si>
    <t>6,152 African ancestry cases, 1,234 Latino cases, 34,241 European and East Asian ancestry cases, 3,918 African ancestry controls, 3,090 Latino controls, 45,604 European and East Asian ancestry controls, 1,235 European ancestry trios</t>
  </si>
  <si>
    <t>GALNT13</t>
  </si>
  <si>
    <t>ENSG00000144278</t>
  </si>
  <si>
    <t>rs776877-?</t>
  </si>
  <si>
    <t>(Latino)</t>
  </si>
  <si>
    <t>[1.28-1.50]</t>
  </si>
  <si>
    <t>schizophrenia, schizoaffective disorder</t>
  </si>
  <si>
    <t>http://www.ebi.ac.uk/efo/EFO_0000692, http://www.ebi.ac.uk/efo/EFO_0005411</t>
  </si>
  <si>
    <t>GCST009283</t>
  </si>
  <si>
    <t>MAP4</t>
  </si>
  <si>
    <t>ENSG00000047849</t>
  </si>
  <si>
    <t>rs7429990-?</t>
  </si>
  <si>
    <t>[0.0091-0.018] unit decrease</t>
  </si>
  <si>
    <t>ENSG00000233908</t>
  </si>
  <si>
    <t>CCDC162P</t>
  </si>
  <si>
    <t>ENSG00000203799</t>
  </si>
  <si>
    <t>rs9372208-?</t>
  </si>
  <si>
    <t>[0.008-0.016] unit decrease</t>
  </si>
  <si>
    <t>ENSG00000271840</t>
  </si>
  <si>
    <t>CDC42 - WNT4</t>
  </si>
  <si>
    <t>ENSG00000070831</t>
  </si>
  <si>
    <t>ENSG00000162552</t>
  </si>
  <si>
    <t>rs2143103-?</t>
  </si>
  <si>
    <t>[0.011-0.022] unit increase</t>
  </si>
  <si>
    <t>rs2015244-?</t>
  </si>
  <si>
    <t>[0.0087-0.0174] unit decrease</t>
  </si>
  <si>
    <t>ENSG00000257522</t>
  </si>
  <si>
    <t>AL135878.1</t>
  </si>
  <si>
    <t>ENSG00000258028</t>
  </si>
  <si>
    <t>rs12897763-?</t>
  </si>
  <si>
    <t>SNX29</t>
  </si>
  <si>
    <t>ENSG00000048471</t>
  </si>
  <si>
    <t>rs1035578-?</t>
  </si>
  <si>
    <t>[0.0079-0.0157] unit decrease</t>
  </si>
  <si>
    <t>rs7131944-?</t>
  </si>
  <si>
    <t>[0.0086-0.0171] unit increase</t>
  </si>
  <si>
    <t>SHANK3</t>
  </si>
  <si>
    <t>ENSG00000251322</t>
  </si>
  <si>
    <t>rs9616914-?</t>
  </si>
  <si>
    <t>[0.0081-0.0161] unit increase</t>
  </si>
  <si>
    <t>rs12898315-?</t>
  </si>
  <si>
    <t>rs12898315</t>
  </si>
  <si>
    <t>rs34269918-?</t>
  </si>
  <si>
    <t>rs34269918</t>
  </si>
  <si>
    <t>rs17504622-T</t>
  </si>
  <si>
    <t>rs17504622</t>
  </si>
  <si>
    <t>[1.17-1.31]</t>
  </si>
  <si>
    <t>CILP2, PBX4, MAU2, GMIP, LPAR2, MIR640, NCAN, GATAD2A, HAPLN4, YJEFN3, NDUFA13, SUGP1, TM6SF2, TSSK6</t>
  </si>
  <si>
    <t>rs2905424-T</t>
  </si>
  <si>
    <t>rs11027857-A</t>
  </si>
  <si>
    <t>rs11027857</t>
  </si>
  <si>
    <t>[1.042-1.085]</t>
  </si>
  <si>
    <t>[1.046-1.093]</t>
  </si>
  <si>
    <t>[1.043-1.089]</t>
  </si>
  <si>
    <t>FES</t>
  </si>
  <si>
    <t>ENSG00000182511</t>
  </si>
  <si>
    <t>rs11539637-T</t>
  </si>
  <si>
    <t>rs11539637</t>
  </si>
  <si>
    <t>rs67981189-G</t>
  </si>
  <si>
    <t>rs67981189</t>
  </si>
  <si>
    <t>AC105935.1</t>
  </si>
  <si>
    <t>ENSG00000228008</t>
  </si>
  <si>
    <t>rs2293018-?</t>
  </si>
  <si>
    <t>rs2293018</t>
  </si>
  <si>
    <t>rs9960767-C</t>
  </si>
  <si>
    <t>AL133519.1 - SLC32A1</t>
  </si>
  <si>
    <t>ENSG00000277965</t>
  </si>
  <si>
    <t>rs1075195-?</t>
  </si>
  <si>
    <t>OR8A1 - OR8Q1P</t>
  </si>
  <si>
    <t>ENSG00000196119</t>
  </si>
  <si>
    <t>ENSG00000255341</t>
  </si>
  <si>
    <t>rs7127399-?</t>
  </si>
  <si>
    <t>rs7127399</t>
  </si>
  <si>
    <t>rs3088186-?</t>
  </si>
  <si>
    <t>rs7683893-?</t>
  </si>
  <si>
    <t>[0.0078-0.0155] unit increase</t>
  </si>
  <si>
    <t>rs117304774-?</t>
  </si>
  <si>
    <t>[0.03-0.06] unit decrease</t>
  </si>
  <si>
    <t>TLE1</t>
  </si>
  <si>
    <t>[1.045-1.093]</t>
  </si>
  <si>
    <t>ANKRD63, PAK6, PLCB2</t>
  </si>
  <si>
    <t>PAK6</t>
  </si>
  <si>
    <t>ENSG00000137843</t>
  </si>
  <si>
    <t>rs56205728-A</t>
  </si>
  <si>
    <t>[1.048-1.099]</t>
  </si>
  <si>
    <t>AKT3, SDCCAG8</t>
  </si>
  <si>
    <t>rs77149735-A</t>
  </si>
  <si>
    <t>rs77149735</t>
  </si>
  <si>
    <t>[1.202-1.444]</t>
  </si>
  <si>
    <t>rs12823424-A</t>
  </si>
  <si>
    <t>rs301797-A</t>
  </si>
  <si>
    <t>SUFU</t>
  </si>
  <si>
    <t>ENSG00000107882</t>
  </si>
  <si>
    <t>rs9665626-G</t>
  </si>
  <si>
    <t>rs9665626</t>
  </si>
  <si>
    <t>rs12325245-?</t>
  </si>
  <si>
    <t>rs12325245</t>
  </si>
  <si>
    <t>TRNAC32P</t>
  </si>
  <si>
    <t>rs113897692-A</t>
  </si>
  <si>
    <t>rs113897692</t>
  </si>
  <si>
    <t>rs72804786-G</t>
  </si>
  <si>
    <t>rs72804786</t>
  </si>
  <si>
    <t>LOC10013084</t>
  </si>
  <si>
    <t>LINC01884, AC096570.1</t>
  </si>
  <si>
    <t>ENSG00000233587, ENSG00000228999</t>
  </si>
  <si>
    <t>rs1509378-A</t>
  </si>
  <si>
    <t>rs1509378</t>
  </si>
  <si>
    <t>rs113568682-A</t>
  </si>
  <si>
    <t>rs113568682</t>
  </si>
  <si>
    <t>SOX2OT</t>
  </si>
  <si>
    <t>rs9841616-T</t>
  </si>
  <si>
    <t>ECM1, MRPS21, RPRD2</t>
  </si>
  <si>
    <t>FALEC - ADAMTSL4-AS2</t>
  </si>
  <si>
    <t>ENSG00000228126</t>
  </si>
  <si>
    <t>ENSG00000237781</t>
  </si>
  <si>
    <t>rs12129037-T</t>
  </si>
  <si>
    <t>JMJD1C, NRBF2</t>
  </si>
  <si>
    <t>rs111364339-C</t>
  </si>
  <si>
    <t>CDIP1, CORO7, DNAJA3, NMRAL1</t>
  </si>
  <si>
    <t>rs6500596-G</t>
  </si>
  <si>
    <t>rs6500596</t>
  </si>
  <si>
    <t>rs17234749-G</t>
  </si>
  <si>
    <t>C6ORF118</t>
  </si>
  <si>
    <t>rs4479915-G</t>
  </si>
  <si>
    <t>ZCCHC14</t>
  </si>
  <si>
    <t>ENSG00000140948</t>
  </si>
  <si>
    <t>rs4843613-T</t>
  </si>
  <si>
    <t>Schizophrenia and type 2 diabetes</t>
  </si>
  <si>
    <t>505 Greek ancestry cases,  1,125 Greek ancestry controls</t>
  </si>
  <si>
    <t>PACRG</t>
  </si>
  <si>
    <t>chr6:163319442-G</t>
  </si>
  <si>
    <t>chr6:163319442</t>
  </si>
  <si>
    <t>[3.32-4.29]</t>
  </si>
  <si>
    <t>GCST007220</t>
  </si>
  <si>
    <t>AL357079.2</t>
  </si>
  <si>
    <t>ENSG00000285649</t>
  </si>
  <si>
    <t>rs4660761-?</t>
  </si>
  <si>
    <t>AL133375.1, CUL9</t>
  </si>
  <si>
    <t>ENSG00000245261, ENSG00000112659</t>
  </si>
  <si>
    <t>rs6938026-?</t>
  </si>
  <si>
    <t>rs7673823-?</t>
  </si>
  <si>
    <t>rs419677-?</t>
  </si>
  <si>
    <t>AC024598.1, ZNF365</t>
  </si>
  <si>
    <t>ENSG00000285837, ENSG00000138311</t>
  </si>
  <si>
    <t>rs11598767-?</t>
  </si>
  <si>
    <t>[0.016-0.033] unit decrease</t>
  </si>
  <si>
    <t>AC138646.1 - AC100870.1</t>
  </si>
  <si>
    <t>ENSG00000253391</t>
  </si>
  <si>
    <t>rs1870571-?</t>
  </si>
  <si>
    <t>[0.0083-0.0166] unit increase</t>
  </si>
  <si>
    <t>STAU1</t>
  </si>
  <si>
    <t>ENSG00000124214</t>
  </si>
  <si>
    <t>rs348276-?</t>
  </si>
  <si>
    <t>[0.0083-0.0167] unit increase</t>
  </si>
  <si>
    <t>rs10196799-?</t>
  </si>
  <si>
    <t>AC005477.1, RGS6</t>
  </si>
  <si>
    <t>[1.048-1.098]</t>
  </si>
  <si>
    <t>rs2693698-G</t>
  </si>
  <si>
    <t>rs4330281-C</t>
  </si>
  <si>
    <t>rs1501357-C</t>
  </si>
  <si>
    <t>rs16867576-A</t>
  </si>
  <si>
    <t>[1.066-1.138]</t>
  </si>
  <si>
    <t>CDC25C, CTNNA1, EGR1, ETF1, FAM53C, GFRA3, HSPA9, KDM3B, REEP2</t>
  </si>
  <si>
    <t>Betcheva ET</t>
  </si>
  <si>
    <t>www.ncbi.nlm.nih.gov/pubmed/23142968</t>
  </si>
  <si>
    <t>Whole-genome-wide association study in the Bulgarian population reveals HHAT as schizophrenia susceptibility gene.</t>
  </si>
  <si>
    <t>188 European ancestry cases, 376 European ancestry controls</t>
  </si>
  <si>
    <t>99 European ancestry cases, 328 European ancestry controls</t>
  </si>
  <si>
    <t>HHAT</t>
  </si>
  <si>
    <t>ENSG00000054392</t>
  </si>
  <si>
    <t>rs7527939-C</t>
  </si>
  <si>
    <t>[1.89-3.66]</t>
  </si>
  <si>
    <t>Illumina [495089]</t>
  </si>
  <si>
    <t>GCST001733</t>
  </si>
  <si>
    <t>EFHD1</t>
  </si>
  <si>
    <t>EFHD1 - GIGYF2</t>
  </si>
  <si>
    <t>ENSG00000115468</t>
  </si>
  <si>
    <t>rs6738529-G</t>
  </si>
  <si>
    <t>rs73191547-T</t>
  </si>
  <si>
    <t>rs1837495-G</t>
  </si>
  <si>
    <t>rs78681500-C</t>
  </si>
  <si>
    <t>[1.17-1.33]</t>
  </si>
  <si>
    <t>rs12541020-T</t>
  </si>
  <si>
    <t>rs12541020</t>
  </si>
  <si>
    <t>LOC100287010</t>
  </si>
  <si>
    <t>rs62152284-T</t>
  </si>
  <si>
    <t>LOC100128239</t>
  </si>
  <si>
    <t>LINC02730</t>
  </si>
  <si>
    <t>rs619091-T</t>
  </si>
  <si>
    <t>rs619091</t>
  </si>
  <si>
    <t>rs79210963-?</t>
  </si>
  <si>
    <t>rs79210963</t>
  </si>
  <si>
    <t>rs4243617-?</t>
  </si>
  <si>
    <t>rs215412-?</t>
  </si>
  <si>
    <t>rs215412</t>
  </si>
  <si>
    <t>LINC02621 - AC024597.1</t>
  </si>
  <si>
    <t>ENSG00000234756</t>
  </si>
  <si>
    <t>ENSG00000288011</t>
  </si>
  <si>
    <t>rs72829007-?</t>
  </si>
  <si>
    <t>rs72829007</t>
  </si>
  <si>
    <t>RN7SKP122 - FBXL17</t>
  </si>
  <si>
    <t>rs12189452-?</t>
  </si>
  <si>
    <t>ENSG00000251628</t>
  </si>
  <si>
    <t>rs73260443-?</t>
  </si>
  <si>
    <t>[0.0097-0.0196] unit decrease</t>
  </si>
  <si>
    <t>SNORA25</t>
  </si>
  <si>
    <t>AL138701.2</t>
  </si>
  <si>
    <t>ENSG00000287923</t>
  </si>
  <si>
    <t>rs2251499-?</t>
  </si>
  <si>
    <t>[0.0086-0.0175] unit increase</t>
  </si>
  <si>
    <t>BACE2</t>
  </si>
  <si>
    <t>ENSG00000182240</t>
  </si>
  <si>
    <t>rs1810868-?</t>
  </si>
  <si>
    <t>[0.0078-0.0158] unit decrease</t>
  </si>
  <si>
    <t>GAS7</t>
  </si>
  <si>
    <t>ENSG00000007237</t>
  </si>
  <si>
    <t>rs7214058-?</t>
  </si>
  <si>
    <t>[0.0078-0.0157] unit increase</t>
  </si>
  <si>
    <t>Kikuchi M</t>
  </si>
  <si>
    <t>www.ncbi.nlm.nih.gov/pubmed/30120336</t>
  </si>
  <si>
    <t>Genome-wide Association Analysis of Eye Movement Dysfunction in Schizophrenia.</t>
  </si>
  <si>
    <t>Eye movement in schizophrenia (horizontal position gain)</t>
  </si>
  <si>
    <t>60 Japanese ancestry cases</t>
  </si>
  <si>
    <t>THEM4</t>
  </si>
  <si>
    <t>THEM4 - AL450992.4</t>
  </si>
  <si>
    <t>ENSG00000159445</t>
  </si>
  <si>
    <t>ENSG00000286581</t>
  </si>
  <si>
    <t>rs1490191-?</t>
  </si>
  <si>
    <t>Affymetrix [554152]</t>
  </si>
  <si>
    <t>eye movement measurement, schizophrenia</t>
  </si>
  <si>
    <t>http://www.ebi.ac.uk/efo/EFO_0007699, http://www.ebi.ac.uk/efo/EFO_0000692</t>
  </si>
  <si>
    <t>GCST006448</t>
  </si>
  <si>
    <t>Response to paliperidone in schizophrenia (positive Marder score)</t>
  </si>
  <si>
    <t>rs138538719-?</t>
  </si>
  <si>
    <t>(MLM)</t>
  </si>
  <si>
    <t>[0.36-0.72] unit increase</t>
  </si>
  <si>
    <t>GCST004040</t>
  </si>
  <si>
    <t>rs73388146-G</t>
  </si>
  <si>
    <t>rs1106568-G</t>
  </si>
  <si>
    <t>rs1106568</t>
  </si>
  <si>
    <t>AC138305.1 - AC018846.1</t>
  </si>
  <si>
    <t>ENSG00000260658</t>
  </si>
  <si>
    <t>ENSG00000259864</t>
  </si>
  <si>
    <t>rs2018916-C</t>
  </si>
  <si>
    <t>rs13019859-?</t>
  </si>
  <si>
    <t>rs13019859</t>
  </si>
  <si>
    <t>AGBL4-IT1, AGBL4</t>
  </si>
  <si>
    <t>ENSG00000225623, ENSG00000186094</t>
  </si>
  <si>
    <t>rs946106-?</t>
  </si>
  <si>
    <t>DRC3, ATPAF2</t>
  </si>
  <si>
    <t>ENSG00000171962, ENSG00000171953</t>
  </si>
  <si>
    <t>rs4365348-?</t>
  </si>
  <si>
    <t>rs4365348</t>
  </si>
  <si>
    <t>rs9420-?</t>
  </si>
  <si>
    <t>AC087855.2 - AC090993.1</t>
  </si>
  <si>
    <t>ENSG00000254302</t>
  </si>
  <si>
    <t>rs78895722-?</t>
  </si>
  <si>
    <t>rs78895722</t>
  </si>
  <si>
    <t>[1.14-1.26]</t>
  </si>
  <si>
    <t>[0.0093-0.0188] unit increase</t>
  </si>
  <si>
    <t>rs91894-?</t>
  </si>
  <si>
    <t>rs91894</t>
  </si>
  <si>
    <t>[0.0079-0.0159] unit decrease</t>
  </si>
  <si>
    <t>rs11192193-?</t>
  </si>
  <si>
    <t>rs73219806-?</t>
  </si>
  <si>
    <t>rs73219806</t>
  </si>
  <si>
    <t>[0.01-0.021] unit decrease</t>
  </si>
  <si>
    <t>NUDCD1</t>
  </si>
  <si>
    <t>TRHR - NUDCD1</t>
  </si>
  <si>
    <t>ENSG00000174417</t>
  </si>
  <si>
    <t>ENSG00000120526</t>
  </si>
  <si>
    <t>rs3890699-?</t>
  </si>
  <si>
    <t>[0.0081-0.0163] unit increase</t>
  </si>
  <si>
    <t>VPS45 - PLEKHO1</t>
  </si>
  <si>
    <t>rs72694951-?</t>
  </si>
  <si>
    <t>rs72694951</t>
  </si>
  <si>
    <t>[0.01-0.021] unit increase</t>
  </si>
  <si>
    <t>TGFBRAP1</t>
  </si>
  <si>
    <t>ENSG00000135966</t>
  </si>
  <si>
    <t>rs62154720-?</t>
  </si>
  <si>
    <t>[0.012-0.024] unit decrease</t>
  </si>
  <si>
    <t>rs7010876-?</t>
  </si>
  <si>
    <t>rs7010876</t>
  </si>
  <si>
    <t>C2orf56, CEBPZ, PRKD3, SULT6B1, QPCT</t>
  </si>
  <si>
    <t>QPCT</t>
  </si>
  <si>
    <t>ENSG00000115828</t>
  </si>
  <si>
    <t>rs2373000-T</t>
  </si>
  <si>
    <t>rs2373000</t>
  </si>
  <si>
    <t>CYP26B1</t>
  </si>
  <si>
    <t>ENSG00000003137</t>
  </si>
  <si>
    <t>rs3768644-G</t>
  </si>
  <si>
    <t>rs3768644</t>
  </si>
  <si>
    <t>UGT1A4</t>
  </si>
  <si>
    <t>UGT1A10, UGT1A4, UGT1A7, UGT1A6, UGT1A8, UGT1A5, UGT1A9</t>
  </si>
  <si>
    <t>ENSG00000242515, ENSG00000244474, ENSG00000244122, ENSG00000167165, ENSG00000242366, ENSG00000240224, ENSG00000241119</t>
  </si>
  <si>
    <t>rs2011425-G</t>
  </si>
  <si>
    <t>rs4908972-?</t>
  </si>
  <si>
    <t>PTGIS</t>
  </si>
  <si>
    <t>ENSG00000124212</t>
  </si>
  <si>
    <t>rs7267348-C</t>
  </si>
  <si>
    <t>RPL21P68</t>
  </si>
  <si>
    <t>rs60005721-A</t>
  </si>
  <si>
    <t>rs60005721</t>
  </si>
  <si>
    <t>rs11658257-G</t>
  </si>
  <si>
    <t>rs7757969-C</t>
  </si>
  <si>
    <t>rs75575209-T</t>
  </si>
  <si>
    <t>rs75575209</t>
  </si>
  <si>
    <t>rs12622667-C</t>
  </si>
  <si>
    <t>MAN2A1</t>
  </si>
  <si>
    <t>ENSG00000112893</t>
  </si>
  <si>
    <t>rs4388249-T</t>
  </si>
  <si>
    <t>HACE1, LIN28B</t>
  </si>
  <si>
    <t>rs10515678-?</t>
  </si>
  <si>
    <t>rs73477270-?</t>
  </si>
  <si>
    <t>LINC02264 - NDST3</t>
  </si>
  <si>
    <t>ENSG00000164100</t>
  </si>
  <si>
    <t>rs28419375-?</t>
  </si>
  <si>
    <t>LINC02326, AL135878.1</t>
  </si>
  <si>
    <t>ENSG00000257523, ENSG00000258028</t>
  </si>
  <si>
    <t>rs75365967-?</t>
  </si>
  <si>
    <t>rs1676062-?</t>
  </si>
  <si>
    <t>SYT13 - LINC02696</t>
  </si>
  <si>
    <t>ENSG00000019505</t>
  </si>
  <si>
    <t>ENSG00000254427</t>
  </si>
  <si>
    <t>rs11038391-?</t>
  </si>
  <si>
    <t>RP11-88I21.2</t>
  </si>
  <si>
    <t>LINC02016 - LINC01471</t>
  </si>
  <si>
    <t>ENSG00000244215</t>
  </si>
  <si>
    <t>ENSG00000239921</t>
  </si>
  <si>
    <t>rs9289296-?</t>
  </si>
  <si>
    <t>rs13076861-?</t>
  </si>
  <si>
    <t>rs13076861</t>
  </si>
  <si>
    <t>[0.0097-0.0197] unit increase</t>
  </si>
  <si>
    <t>[0.012-0.024] unit increase</t>
  </si>
  <si>
    <t>AF279873.3 - AC087855.2</t>
  </si>
  <si>
    <t>ENSG00000253642</t>
  </si>
  <si>
    <t>rs12541339-?</t>
  </si>
  <si>
    <t>MAML2</t>
  </si>
  <si>
    <t>ENSG00000184384</t>
  </si>
  <si>
    <t>rs607816-?</t>
  </si>
  <si>
    <t>[0.0082-0.0167] unit decrease</t>
  </si>
  <si>
    <t>DENND5B</t>
  </si>
  <si>
    <t>ENSG00000170456</t>
  </si>
  <si>
    <t>rs708212-?</t>
  </si>
  <si>
    <t>[0.0088-0.0179] unit increase</t>
  </si>
  <si>
    <t>AC090365.1 - AC023932.1</t>
  </si>
  <si>
    <t>rs56791590-?</t>
  </si>
  <si>
    <t>[0.0077-0.0157] unit increase</t>
  </si>
  <si>
    <t>rs139425113-?</t>
  </si>
  <si>
    <t>rs139425113</t>
  </si>
  <si>
    <t>[1.043-1.090]</t>
  </si>
  <si>
    <t>rs6704641-A</t>
  </si>
  <si>
    <t>[1.053-1.110]</t>
  </si>
  <si>
    <t>ZNF618</t>
  </si>
  <si>
    <t>ENSG00000157657</t>
  </si>
  <si>
    <t>rs77198048-T</t>
  </si>
  <si>
    <t>rs77198048</t>
  </si>
  <si>
    <t>[1.07-2.18] unit increase</t>
  </si>
  <si>
    <t>rs7801375-G</t>
  </si>
  <si>
    <t>LEMD2</t>
  </si>
  <si>
    <t>ENSG00000161904</t>
  </si>
  <si>
    <t>rs4711350-G</t>
  </si>
  <si>
    <t>CPEB1</t>
  </si>
  <si>
    <t>CPEB1, CPEB1</t>
  </si>
  <si>
    <t>ENSG00000214575, ENSG00000277445</t>
  </si>
  <si>
    <t>rs783540-G</t>
  </si>
  <si>
    <t>rs13266463-G</t>
  </si>
  <si>
    <t>RN7SL167P - AP002856.3</t>
  </si>
  <si>
    <t>ENSG00000236129</t>
  </si>
  <si>
    <t>rs10894308-G</t>
  </si>
  <si>
    <t>rs10894308</t>
  </si>
  <si>
    <t>TEX41</t>
  </si>
  <si>
    <t>rs2381759-T</t>
  </si>
  <si>
    <t>C11orf31, MED19, YPEL4, ZDHHC5</t>
  </si>
  <si>
    <t>rs79527984-?</t>
  </si>
  <si>
    <t>rs11958187-?</t>
  </si>
  <si>
    <t>OSBPL10</t>
  </si>
  <si>
    <t>ENSG00000144645</t>
  </si>
  <si>
    <t>rs59721702-?</t>
  </si>
  <si>
    <t>rs2236989-?</t>
  </si>
  <si>
    <t>rs2236989</t>
  </si>
  <si>
    <t>BCAR3</t>
  </si>
  <si>
    <t>ENSG00000137936</t>
  </si>
  <si>
    <t>rs236318-?</t>
  </si>
  <si>
    <t>[0.009-0.0182] unit decrease</t>
  </si>
  <si>
    <t>rs13010104-?</t>
  </si>
  <si>
    <t>[0.0097-0.0198] unit decrease</t>
  </si>
  <si>
    <t>PRPF40B</t>
  </si>
  <si>
    <t>ENSG00000110844</t>
  </si>
  <si>
    <t>rs117124817-?</t>
  </si>
  <si>
    <t>[0.025-0.05] unit decrease</t>
  </si>
  <si>
    <t>AC009117.2 - CDH13</t>
  </si>
  <si>
    <t>ENSG00000261285</t>
  </si>
  <si>
    <t>rs11647188-?</t>
  </si>
  <si>
    <t>[0.0078-0.0159] unit increase</t>
  </si>
  <si>
    <t>SLCO6A1</t>
  </si>
  <si>
    <t>ENSG00000205359</t>
  </si>
  <si>
    <t>rs6878284-C</t>
  </si>
  <si>
    <t>Purcell SM</t>
  </si>
  <si>
    <t>www.ncbi.nlm.nih.gov/pubmed/19571811</t>
  </si>
  <si>
    <t>Common polygenic variation contributes to risk of schizophrenia and bipolar disorder.</t>
  </si>
  <si>
    <t>3,322 European ancestry cases, 3,587 European ancestry controls</t>
  </si>
  <si>
    <t>4,692 European ancestry cases, 15,493 European ancestry controls</t>
  </si>
  <si>
    <t>rs13194053-T</t>
  </si>
  <si>
    <t>rs13194053</t>
  </si>
  <si>
    <t>Affymetrix [739995]</t>
  </si>
  <si>
    <t>GCST000434</t>
  </si>
  <si>
    <t>Shi J</t>
  </si>
  <si>
    <t>www.ncbi.nlm.nih.gov/pubmed/19571809</t>
  </si>
  <si>
    <t>Common variants on chromosome 6p22.1 are associated with schizophrenia.</t>
  </si>
  <si>
    <t>2,681 European ancestry cases, 2,653 European ancestry controls, 1,286 African American cases, 973 African American controls</t>
  </si>
  <si>
    <t>5,327 European ancestry cases, 16,424 European ancestry controls</t>
  </si>
  <si>
    <t>HIST1H2BJ, SLC17A1, BTN3A2, BTN2A2, BTN3A1, HIST1H2AG, POM121L2, ZNF184, PRSS16, SLC17A3</t>
  </si>
  <si>
    <t>Affymetrix [up to 843798]</t>
  </si>
  <si>
    <t>GCST000433</t>
  </si>
  <si>
    <t>LINC01366 - KCNIP1</t>
  </si>
  <si>
    <t>ENSG00000235172</t>
  </si>
  <si>
    <t>rs76131026-G</t>
  </si>
  <si>
    <t>rs76131026</t>
  </si>
  <si>
    <t>Response to paliperidone in schizophrenia (PANSS score)</t>
  </si>
  <si>
    <t>1,390 European ancestry individuals</t>
  </si>
  <si>
    <t>rs62380867-?</t>
  </si>
  <si>
    <t>rs62380867</t>
  </si>
  <si>
    <t>[0.37-0.75] unit increase</t>
  </si>
  <si>
    <t>GCST004042</t>
  </si>
  <si>
    <t>TDRD9 - ASPG</t>
  </si>
  <si>
    <t>ENSG00000166183</t>
  </si>
  <si>
    <t>rs112973353-T</t>
  </si>
  <si>
    <t>rs12446487-C</t>
  </si>
  <si>
    <t>rs12446487</t>
  </si>
  <si>
    <t>rs55833108-T</t>
  </si>
  <si>
    <t>rs55833108</t>
  </si>
  <si>
    <t>rs62378245-C</t>
  </si>
  <si>
    <t>rs10503253-A</t>
  </si>
  <si>
    <t>Response to olanzapine in schizophrenia</t>
  </si>
  <si>
    <t>412 Han Chinese ancestry cases</t>
  </si>
  <si>
    <t>415 Han Chinese ancestry cases</t>
  </si>
  <si>
    <t>rs2239063-A</t>
  </si>
  <si>
    <t>rs2239063</t>
  </si>
  <si>
    <t>[4.63-9.45] unit increase</t>
  </si>
  <si>
    <t>schizophrenia, response to olanzapine</t>
  </si>
  <si>
    <t>http://www.ebi.ac.uk/efo/EFO_0000692, http://purl.obolibrary.org/obo/GO_0097333</t>
  </si>
  <si>
    <t>GCST006293</t>
  </si>
  <si>
    <t>rs1106568-?</t>
  </si>
  <si>
    <t>rs7235891-?</t>
  </si>
  <si>
    <t>ENSG00000184903, ENSG00000173114</t>
  </si>
  <si>
    <t>rs17439799-C</t>
  </si>
  <si>
    <t>MKL1</t>
  </si>
  <si>
    <t>MRTFA - GAPDHP37</t>
  </si>
  <si>
    <t>ENSG00000231907</t>
  </si>
  <si>
    <t>rs17002069-C</t>
  </si>
  <si>
    <t>rs10803138-G</t>
  </si>
  <si>
    <t>SPECC1</t>
  </si>
  <si>
    <t>ENSG00000128487</t>
  </si>
  <si>
    <t>rs72843506-A</t>
  </si>
  <si>
    <t>ACADS</t>
  </si>
  <si>
    <t>rs78885399-C</t>
  </si>
  <si>
    <t>AC007100.1 - AC007381.1</t>
  </si>
  <si>
    <t>ENSG00000271955</t>
  </si>
  <si>
    <t>rs359260-G</t>
  </si>
  <si>
    <t>FAM53C</t>
  </si>
  <si>
    <t>FAM53C, CDC25C</t>
  </si>
  <si>
    <t>ENSG00000120709, ENSG00000158402</t>
  </si>
  <si>
    <t>rs3756766-A</t>
  </si>
  <si>
    <t>rs3756766</t>
  </si>
  <si>
    <t>LOC10042107</t>
  </si>
  <si>
    <t>rs7733403-A</t>
  </si>
  <si>
    <t>ECM1</t>
  </si>
  <si>
    <t>PSD3</t>
  </si>
  <si>
    <t>ENSG00000156011</t>
  </si>
  <si>
    <t>rs13259407-C</t>
  </si>
  <si>
    <t>rs11778040-C</t>
  </si>
  <si>
    <t>NRBF2</t>
  </si>
  <si>
    <t>BRP44, DCAF6</t>
  </si>
  <si>
    <t>MPC2</t>
  </si>
  <si>
    <t>ENSG00000143158</t>
  </si>
  <si>
    <t>rs10489202-A</t>
  </si>
  <si>
    <t>rs7010876-T</t>
  </si>
  <si>
    <t>EMB</t>
  </si>
  <si>
    <t>EMB - AC112187.2</t>
  </si>
  <si>
    <t>ENSG00000271455</t>
  </si>
  <si>
    <t>rs10940346-G</t>
  </si>
  <si>
    <t>SGCE</t>
  </si>
  <si>
    <t>ENSG00000127990</t>
  </si>
  <si>
    <t>rs1357318-?</t>
  </si>
  <si>
    <t>rs13004237-?</t>
  </si>
  <si>
    <t>LETM2, FGFR1</t>
  </si>
  <si>
    <t>ENSG00000165046, ENSG00000077782</t>
  </si>
  <si>
    <t>rs11986274-?</t>
  </si>
  <si>
    <t>rs11986274</t>
  </si>
  <si>
    <t>rs11665111-?</t>
  </si>
  <si>
    <t>rs61257528-?</t>
  </si>
  <si>
    <t>rs61257528</t>
  </si>
  <si>
    <t>rs12104272-?</t>
  </si>
  <si>
    <t>rs10791099-?</t>
  </si>
  <si>
    <t>rs10791099</t>
  </si>
  <si>
    <t>rs2917568-?</t>
  </si>
  <si>
    <t>rs73229090-?</t>
  </si>
  <si>
    <t>rs73229090</t>
  </si>
  <si>
    <t>rs1483245-?</t>
  </si>
  <si>
    <t>rs62244881-?</t>
  </si>
  <si>
    <t>rs62244881</t>
  </si>
  <si>
    <t>rs59159185-?</t>
  </si>
  <si>
    <t>MSANTD1</t>
  </si>
  <si>
    <t>ENSG00000188981</t>
  </si>
  <si>
    <t>rs3095075-?</t>
  </si>
  <si>
    <t>[0.0077-0.0157] unit decrease</t>
  </si>
  <si>
    <t>ENSG00000249413</t>
  </si>
  <si>
    <t>AC110809.1</t>
  </si>
  <si>
    <t>ENSG00000287383</t>
  </si>
  <si>
    <t>rs11725618-?</t>
  </si>
  <si>
    <t>[0.0082-0.0169] unit increase</t>
  </si>
  <si>
    <t>MIR3660</t>
  </si>
  <si>
    <t>AC113167.1</t>
  </si>
  <si>
    <t>ENSG00000214942</t>
  </si>
  <si>
    <t>rs1560208-?</t>
  </si>
  <si>
    <t>[0.0098-0.0202] unit decrease</t>
  </si>
  <si>
    <t>rs12365432-?</t>
  </si>
  <si>
    <t>rs12365432</t>
  </si>
  <si>
    <t>[0.0073-0.0151] unit decrease</t>
  </si>
  <si>
    <t>LINC01004</t>
  </si>
  <si>
    <t>LINC01004, AC007384.1</t>
  </si>
  <si>
    <t>ENSG00000228393, ENSG00000237513</t>
  </si>
  <si>
    <t>rs7776707-?</t>
  </si>
  <si>
    <t>rs7776707</t>
  </si>
  <si>
    <t>[0.0078-0.0159] unit decrease</t>
  </si>
  <si>
    <t>FOXO6</t>
  </si>
  <si>
    <t>rs11209970-?</t>
  </si>
  <si>
    <t>[0.0081-0.0167] unit increase</t>
  </si>
  <si>
    <t>AC007682.1</t>
  </si>
  <si>
    <t>rs72807818-?</t>
  </si>
  <si>
    <t>[0.011-0.024] unit increase</t>
  </si>
  <si>
    <t>rs10892806-?</t>
  </si>
  <si>
    <t>[0.0076-0.0155] unit increase</t>
  </si>
  <si>
    <t>rs1550972-?</t>
  </si>
  <si>
    <t>SEH1L</t>
  </si>
  <si>
    <t>ENSG00000085415</t>
  </si>
  <si>
    <t>rs3809912-?</t>
  </si>
  <si>
    <t>[0.008-0.0164] unit increase</t>
  </si>
  <si>
    <t>rs215411-?</t>
  </si>
  <si>
    <t>AC087235.1 - SOX5</t>
  </si>
  <si>
    <t>ENSG00000115934</t>
  </si>
  <si>
    <t>rs1120004-?</t>
  </si>
  <si>
    <t>BRINP2</t>
  </si>
  <si>
    <t>rs4650963-?</t>
  </si>
  <si>
    <t>rs4650963</t>
  </si>
  <si>
    <t>rs12148337-?</t>
  </si>
  <si>
    <t>PHF7, NT5DC2, MUSTN1, GNL3, GLYCTK, GLT8D1, DNAH1, BAP1, ALAS1, ITIH3, ITIH4, ALDOAP1, C3orf78, ITIH1, MIR135A1, MIRLET7G, NEK4, PBRM1, WDR82, TWF2, TNNC1, TMEM110, TLR9, SPCS1, NISCH, STAB1, SFMBT1, SEMA3G, RFT1, PPM1M</t>
  </si>
  <si>
    <t>rs4687552-T</t>
  </si>
  <si>
    <t>rs4687552</t>
  </si>
  <si>
    <t>rs12991836-C</t>
  </si>
  <si>
    <t>C2orf47, SPATS2L, FONG, C2orf69, TYW5</t>
  </si>
  <si>
    <t>rs2949006-T</t>
  </si>
  <si>
    <t>rs4801131-C</t>
  </si>
  <si>
    <t>rs4801131</t>
  </si>
  <si>
    <t>rs2068012-C</t>
  </si>
  <si>
    <t>rs2068012</t>
  </si>
  <si>
    <t>ATXN7, C3orf49, PSMD6, THOC7</t>
  </si>
  <si>
    <t>C3orf49, THOC7</t>
  </si>
  <si>
    <t>ENSG00000163632, ENSG00000163634</t>
  </si>
  <si>
    <t>rs832187-C</t>
  </si>
  <si>
    <t>rs832187</t>
  </si>
  <si>
    <t>[1.048-1.100]</t>
  </si>
  <si>
    <t>[1.051-1.108]</t>
  </si>
  <si>
    <t>[1.043-1.091]</t>
  </si>
  <si>
    <t>www.ncbi.nlm.nih.gov/pubmed/27400856</t>
  </si>
  <si>
    <t>Genome-wide common and rare variant analysis provides novel insights into clozapine-associated neutropenia.</t>
  </si>
  <si>
    <t>48 European ancestry cases, 18 European ancestry extreme cases, 5,583 European ancestry controls</t>
  </si>
  <si>
    <t>161 cases, 249 clozapine-exposed controls, 947 unexposed controls</t>
  </si>
  <si>
    <t>12p12.2</t>
  </si>
  <si>
    <t>SLCO1B7, SLCO1B3</t>
  </si>
  <si>
    <t>SLCO1B3-SLCO1B7</t>
  </si>
  <si>
    <t>ENSG00000257046</t>
  </si>
  <si>
    <t>rs149104283-T</t>
  </si>
  <si>
    <t>rs149104283</t>
  </si>
  <si>
    <t>Illumina [7559010] (imputed)</t>
  </si>
  <si>
    <t>GCST003628</t>
  </si>
  <si>
    <t>CDH22</t>
  </si>
  <si>
    <t>CDH22 - SLC35C2</t>
  </si>
  <si>
    <t>ENSG00000149654</t>
  </si>
  <si>
    <t>ENSG00000080189</t>
  </si>
  <si>
    <t>rs6104543-?</t>
  </si>
  <si>
    <t>rs6104543</t>
  </si>
  <si>
    <t>TUSC3</t>
  </si>
  <si>
    <t>ENSG00000104723</t>
  </si>
  <si>
    <t>rs76830538-C</t>
  </si>
  <si>
    <t>rs76830538</t>
  </si>
  <si>
    <t>rs73229090-C</t>
  </si>
  <si>
    <t>rs12360997-G</t>
  </si>
  <si>
    <t>rs12360997</t>
  </si>
  <si>
    <t>FAM86B3P, ALG1L13P, ALG1L13P</t>
  </si>
  <si>
    <t>ENSG00000285119, ENSG00000253981, ENSG00000285027</t>
  </si>
  <si>
    <t>rs2945232-C</t>
  </si>
  <si>
    <t>rs2945232</t>
  </si>
  <si>
    <t>rs62200787-T</t>
  </si>
  <si>
    <t>rs62200787</t>
  </si>
  <si>
    <t>ENSG00000155052</t>
  </si>
  <si>
    <t>rs12711680-G</t>
  </si>
  <si>
    <t>rs12711680</t>
  </si>
  <si>
    <t>[2.06-4.3] unit increase</t>
  </si>
  <si>
    <t>rs7927176-?</t>
  </si>
  <si>
    <t>rs7927176</t>
  </si>
  <si>
    <t>rs6990941-?</t>
  </si>
  <si>
    <t>rs6990941</t>
  </si>
  <si>
    <t>rs7299943-?</t>
  </si>
  <si>
    <t>rs7299943</t>
  </si>
  <si>
    <t>rs10803138-?</t>
  </si>
  <si>
    <t>rs13261481-T</t>
  </si>
  <si>
    <t>rs13261481</t>
  </si>
  <si>
    <t>rs11027827-C</t>
  </si>
  <si>
    <t>rs11027827</t>
  </si>
  <si>
    <t>rs11740474-T</t>
  </si>
  <si>
    <t>C11orf87</t>
  </si>
  <si>
    <t>AP003049.2</t>
  </si>
  <si>
    <t>ENSG00000255028</t>
  </si>
  <si>
    <t>rs12421382-C</t>
  </si>
  <si>
    <t>rs12421382</t>
  </si>
  <si>
    <t>PRRG2</t>
  </si>
  <si>
    <t>PRRG2, NOSIP</t>
  </si>
  <si>
    <t>ENSG00000126460, ENSG00000142546</t>
  </si>
  <si>
    <t>rs56873913-T</t>
  </si>
  <si>
    <t>rs56873913</t>
  </si>
  <si>
    <t>LOC728586</t>
  </si>
  <si>
    <t>CCDC192</t>
  </si>
  <si>
    <t>ENSG00000230561</t>
  </si>
  <si>
    <t>rs2764766-C</t>
  </si>
  <si>
    <t>rs2764766</t>
  </si>
  <si>
    <t>12q23.2</t>
  </si>
  <si>
    <t>C12orf42</t>
  </si>
  <si>
    <t>AC068643.2 - C12orf42</t>
  </si>
  <si>
    <t>ENSG00000257860</t>
  </si>
  <si>
    <t>ENSG00000179088</t>
  </si>
  <si>
    <t>rs10860964-T</t>
  </si>
  <si>
    <t>rs10860964</t>
  </si>
  <si>
    <t>rs6903570-C</t>
  </si>
  <si>
    <t>rs6903570</t>
  </si>
  <si>
    <t>LOC10041978</t>
  </si>
  <si>
    <t>rs7807720-A</t>
  </si>
  <si>
    <t>rs7807720</t>
  </si>
  <si>
    <t>PRDM14</t>
  </si>
  <si>
    <t>ENSG00000147596</t>
  </si>
  <si>
    <t>rs7012816-A</t>
  </si>
  <si>
    <t>rs7012816</t>
  </si>
  <si>
    <t>TMX2-CTNND1</t>
  </si>
  <si>
    <t>rs1864774-C</t>
  </si>
  <si>
    <t>rs1864774</t>
  </si>
  <si>
    <t>TTC12</t>
  </si>
  <si>
    <t>ENSG00000149292</t>
  </si>
  <si>
    <t>rs4987094-A</t>
  </si>
  <si>
    <t>rs4987094</t>
  </si>
  <si>
    <t>MIR548AI</t>
  </si>
  <si>
    <t>rs1191551-T</t>
  </si>
  <si>
    <t>AKAP6, NPAS3</t>
  </si>
  <si>
    <t>AC021594.2</t>
  </si>
  <si>
    <t>rs56775891-T</t>
  </si>
  <si>
    <t>rs56775891</t>
  </si>
  <si>
    <t>TSPOAP1-AS1, MSI2</t>
  </si>
  <si>
    <t>rs35065479-A</t>
  </si>
  <si>
    <t>rs35065479</t>
  </si>
  <si>
    <t>FAM75D1</t>
  </si>
  <si>
    <t>NOS1</t>
  </si>
  <si>
    <t>ENSG00000089250</t>
  </si>
  <si>
    <t>rs28607014-C</t>
  </si>
  <si>
    <t>rs28607014</t>
  </si>
  <si>
    <t>NDUFA2, PCDHA1, PCDHA10, PCDHA13, PCDHA2, PCDHA3, PCDHA4, PCDHA5, PCDHA7, PCDHA8, PCDHAC2, PCDHB3, SRA1, TMCO6, WDR55, ZMAT2</t>
  </si>
  <si>
    <t>ERI1, FAM85B, FAM86B3P, FAM86C1</t>
  </si>
  <si>
    <t>FAM86B3P</t>
  </si>
  <si>
    <t>ENSG00000285119</t>
  </si>
  <si>
    <t>rs2980436-A</t>
  </si>
  <si>
    <t>rs2980436</t>
  </si>
  <si>
    <t>CDSN, DPCR1, GTF2H4</t>
  </si>
  <si>
    <t>DDR1 - GTF2H4</t>
  </si>
  <si>
    <t>ENSG00000223680</t>
  </si>
  <si>
    <t>ENSG00000226384</t>
  </si>
  <si>
    <t>rs111782145-C</t>
  </si>
  <si>
    <t>rs111782145</t>
  </si>
  <si>
    <t>[1.16-1.3]</t>
  </si>
  <si>
    <t>PPP1R3A</t>
  </si>
  <si>
    <t>AC073348.2 - PPP1R3A</t>
  </si>
  <si>
    <t>ENSG00000287592</t>
  </si>
  <si>
    <t>ENSG00000154415</t>
  </si>
  <si>
    <t>rs11534004-G</t>
  </si>
  <si>
    <t>rs11534004</t>
  </si>
  <si>
    <t>rs12407717-T</t>
  </si>
  <si>
    <t>rs12407717</t>
  </si>
  <si>
    <t>rs7811417-?</t>
  </si>
  <si>
    <t>rs7811417</t>
  </si>
  <si>
    <t>rs3849490-?</t>
  </si>
  <si>
    <t>rs3849490</t>
  </si>
  <si>
    <t>rs2612614-?</t>
  </si>
  <si>
    <t>rs2612614</t>
  </si>
  <si>
    <t>OPRD1</t>
  </si>
  <si>
    <t>ENSG00000116329</t>
  </si>
  <si>
    <t>rs533123-?</t>
  </si>
  <si>
    <t>rs533123</t>
  </si>
  <si>
    <t>15q15.3</t>
  </si>
  <si>
    <t>FRMD5</t>
  </si>
  <si>
    <t>ENSG00000171877</t>
  </si>
  <si>
    <t>rs2957582-?</t>
  </si>
  <si>
    <t>rs2957582</t>
  </si>
  <si>
    <t>rs12421382-?</t>
  </si>
  <si>
    <t>rs2634447-?</t>
  </si>
  <si>
    <t>rs2634447</t>
  </si>
  <si>
    <t>AP002851.1</t>
  </si>
  <si>
    <t>ENSG00000283959</t>
  </si>
  <si>
    <t>rs4734654-?</t>
  </si>
  <si>
    <t>rs4734654</t>
  </si>
  <si>
    <t>rs61847303-?</t>
  </si>
  <si>
    <t>rs61847303</t>
  </si>
  <si>
    <t>THAP8, AC002116.2</t>
  </si>
  <si>
    <t>ENSG00000161277, ENSG00000267698</t>
  </si>
  <si>
    <t>rs3810449-?</t>
  </si>
  <si>
    <t>rs3810449</t>
  </si>
  <si>
    <t>rs783540-?</t>
  </si>
  <si>
    <t>rs10777342-?</t>
  </si>
  <si>
    <t>rs10777342</t>
  </si>
  <si>
    <t>THOC7, C3orf49</t>
  </si>
  <si>
    <t>rs832187-?</t>
  </si>
  <si>
    <t>[0.0076-0.0156] unit increase</t>
  </si>
  <si>
    <t>PPID</t>
  </si>
  <si>
    <t>PPID - FNIP2</t>
  </si>
  <si>
    <t>ENSG00000171497</t>
  </si>
  <si>
    <t>ENSG00000052795</t>
  </si>
  <si>
    <t>rs28600726-?</t>
  </si>
  <si>
    <t>rs28600726</t>
  </si>
  <si>
    <t>[0.0074-0.0154] unit increase</t>
  </si>
  <si>
    <t>rs13136968-?</t>
  </si>
  <si>
    <t>rs13136968</t>
  </si>
  <si>
    <t>[0.0089-0.0183] unit decrease</t>
  </si>
  <si>
    <t>RNU1-45P</t>
  </si>
  <si>
    <t>LINC01098 - RNU1-45P</t>
  </si>
  <si>
    <t>ENSG00000231171</t>
  </si>
  <si>
    <t>ENSG00000253000</t>
  </si>
  <si>
    <t>rs71615297-?</t>
  </si>
  <si>
    <t>rs71615297</t>
  </si>
  <si>
    <t>[0.0075-0.0155] unit decrease</t>
  </si>
  <si>
    <t>[0.0074-0.0155] unit increase</t>
  </si>
  <si>
    <t>9q21.33</t>
  </si>
  <si>
    <t>STK33P1</t>
  </si>
  <si>
    <t>AL583827.1</t>
  </si>
  <si>
    <t>ENSG00000285634</t>
  </si>
  <si>
    <t>rs2889964-?</t>
  </si>
  <si>
    <t>rs2889964</t>
  </si>
  <si>
    <t>[0.0075-0.0155] unit increase</t>
  </si>
  <si>
    <t>ERLIN1</t>
  </si>
  <si>
    <t>ENSG00000107566</t>
  </si>
  <si>
    <t>rs1408579-?</t>
  </si>
  <si>
    <t>rs1408579</t>
  </si>
  <si>
    <t>[0.0073-0.015] unit increase</t>
  </si>
  <si>
    <t>NUP205</t>
  </si>
  <si>
    <t>CNOT4 - NUP205</t>
  </si>
  <si>
    <t>ENSG00000080802</t>
  </si>
  <si>
    <t>ENSG00000155561</t>
  </si>
  <si>
    <t>rs4732129-?</t>
  </si>
  <si>
    <t>rs4732129</t>
  </si>
  <si>
    <t>[0.0078-0.0162] unit increase</t>
  </si>
  <si>
    <t>PTPRN2</t>
  </si>
  <si>
    <t>ENSG00000155093</t>
  </si>
  <si>
    <t>rs11765189-?</t>
  </si>
  <si>
    <t>rs11765189</t>
  </si>
  <si>
    <t>[0.0077-0.016] unit increase</t>
  </si>
  <si>
    <t>GLCCI1</t>
  </si>
  <si>
    <t>GLCCI1 - ICA1</t>
  </si>
  <si>
    <t>ENSG00000106415</t>
  </si>
  <si>
    <t>ENSG00000003147</t>
  </si>
  <si>
    <t>rs6952006-?</t>
  </si>
  <si>
    <t>rs6952006</t>
  </si>
  <si>
    <t>ENSG00000225670</t>
  </si>
  <si>
    <t>CADM3-AS1, CADM3</t>
  </si>
  <si>
    <t>ENSG00000225670, ENSG00000162706</t>
  </si>
  <si>
    <t>rs3027001-?</t>
  </si>
  <si>
    <t>rs3027001</t>
  </si>
  <si>
    <t>[0.0085-0.0176] unit decrease</t>
  </si>
  <si>
    <t>DUSP10</t>
  </si>
  <si>
    <t>DUSP10 - LINC01655</t>
  </si>
  <si>
    <t>ENSG00000143507</t>
  </si>
  <si>
    <t>ENSG00000227925</t>
  </si>
  <si>
    <t>rs9441956-?</t>
  </si>
  <si>
    <t>rs9441956</t>
  </si>
  <si>
    <t>[0.0075-0.0154] unit increase</t>
  </si>
  <si>
    <t>PDIA6</t>
  </si>
  <si>
    <t>ENSG00000143870</t>
  </si>
  <si>
    <t>rs76076331-?</t>
  </si>
  <si>
    <t>rs76076331</t>
  </si>
  <si>
    <t>rs10490175-?</t>
  </si>
  <si>
    <t>rs10490175</t>
  </si>
  <si>
    <t>[0.0095-0.0197] unit decrease</t>
  </si>
  <si>
    <t>rs268134-?</t>
  </si>
  <si>
    <t>rs268134</t>
  </si>
  <si>
    <t>[0.0084-0.0175] unit increase</t>
  </si>
  <si>
    <t>rs556587-?</t>
  </si>
  <si>
    <t>rs556587</t>
  </si>
  <si>
    <t>OR8X1P</t>
  </si>
  <si>
    <t>AP001804.1</t>
  </si>
  <si>
    <t>ENSG00000285561</t>
  </si>
  <si>
    <t>rs75261250-?</t>
  </si>
  <si>
    <t>rs75261250</t>
  </si>
  <si>
    <t>[0.012-0.025] unit decrease</t>
  </si>
  <si>
    <t>[0.0075-0.0154] unit decrease</t>
  </si>
  <si>
    <t>rs133047-?</t>
  </si>
  <si>
    <t>IRX3</t>
  </si>
  <si>
    <t>LINC02169 - IRX3</t>
  </si>
  <si>
    <t>ENSG00000259517</t>
  </si>
  <si>
    <t>ENSG00000177508</t>
  </si>
  <si>
    <t>rs16953305-?</t>
  </si>
  <si>
    <t>rs16953305</t>
  </si>
  <si>
    <t>[0.0077-0.0159] unit increase</t>
  </si>
  <si>
    <t>EPN2</t>
  </si>
  <si>
    <t>ENSG00000072134</t>
  </si>
  <si>
    <t>rs12602286-?</t>
  </si>
  <si>
    <t>rs12602286</t>
  </si>
  <si>
    <t>[0.011-0.023] unit decrease</t>
  </si>
  <si>
    <t>rs28584904-?</t>
  </si>
  <si>
    <t>rs28584904</t>
  </si>
  <si>
    <t>[0.0093-0.0194] unit increase</t>
  </si>
  <si>
    <t>ENSG00000141979, MED26, CTC-429P9.4</t>
  </si>
  <si>
    <t>AC008764.4, MED26, AC008764.1</t>
  </si>
  <si>
    <t>ENSG00000268790, ENSG00000105085, ENSG00000141979</t>
  </si>
  <si>
    <t>rs12462428-?</t>
  </si>
  <si>
    <t>rs12462428</t>
  </si>
  <si>
    <t>[0.0093-0.0193] unit increase</t>
  </si>
  <si>
    <t>DFNA5, MPP6</t>
  </si>
  <si>
    <t>rs146678232-?</t>
  </si>
  <si>
    <t>rs146678232</t>
  </si>
  <si>
    <t>rs35604463-?</t>
  </si>
  <si>
    <t>rs35604463</t>
  </si>
  <si>
    <t>rs4240748-?</t>
  </si>
  <si>
    <t>rs56282503-?</t>
  </si>
  <si>
    <t>rs56282503</t>
  </si>
  <si>
    <t>GIGYF2, KCNJ13, C2orf82, NGEF</t>
  </si>
  <si>
    <t>AKT3, CEP170</t>
  </si>
  <si>
    <t>rs14403-C</t>
  </si>
  <si>
    <t>C12orf65, OGFOD2, RILPL2, MIR4304, SETD8, MPHOSPH9, SBNO1, ABCB9, ARL6IP4, PITPNM2, CDK2AP1</t>
  </si>
  <si>
    <t>C12orf65</t>
  </si>
  <si>
    <t>ENSG00000130921</t>
  </si>
  <si>
    <t>rs11532322-A</t>
  </si>
  <si>
    <t>rs11532322</t>
  </si>
  <si>
    <t>rs7914558-G</t>
  </si>
  <si>
    <t>CCDC39, DNAJC19, FXR1</t>
  </si>
  <si>
    <t>CLU, EPHX2</t>
  </si>
  <si>
    <t>[1.038-1.081]</t>
  </si>
  <si>
    <t>CNOT1, SLC38A7</t>
  </si>
  <si>
    <t>rs12325245-T</t>
  </si>
  <si>
    <t>ACD, C16orf86, CENPT, CTRL, DDX28, DPEP2, DPEP3, DUS2L, EDC4, ENKD1, ESRP2, GFOD2, LCAT, NFATC3, NRN1L, NUTF2, PARD6A, PLA2G15, PSKH1, PSMB10, RANBP10, SLC12A4, SLC7A6, SLC7A6OS, THAP11, TSNAXIP1</t>
  </si>
  <si>
    <t>NFATC3</t>
  </si>
  <si>
    <t>ENSG00000072736</t>
  </si>
  <si>
    <t>rs8044995-A</t>
  </si>
  <si>
    <t>rs8044995</t>
  </si>
  <si>
    <t>[1.052-1.111]</t>
  </si>
  <si>
    <t>ATPAF2, DRG2, GID4, LRRC48, MYO15A, RAI1, SREBF1, TOM1L2</t>
  </si>
  <si>
    <t>Xp22.31</t>
  </si>
  <si>
    <t>rs12845396-T</t>
  </si>
  <si>
    <t>rs12845396</t>
  </si>
  <si>
    <t>Response to paliperidone in schizophrenia (CGI-S score)</t>
  </si>
  <si>
    <t>ADCK1</t>
  </si>
  <si>
    <t>ENSG00000063761</t>
  </si>
  <si>
    <t>rs56374507-?</t>
  </si>
  <si>
    <t>rs56374507</t>
  </si>
  <si>
    <t>[0.24-0.51] unit increase</t>
  </si>
  <si>
    <t>GCST004039</t>
  </si>
  <si>
    <t>NRAD1 - LINC00390</t>
  </si>
  <si>
    <t>ENSG00000233725</t>
  </si>
  <si>
    <t>ENSG00000226519</t>
  </si>
  <si>
    <t>rs181534711-G</t>
  </si>
  <si>
    <t>rs181534711</t>
  </si>
  <si>
    <t>rs76355118-G</t>
  </si>
  <si>
    <t>rs76355118</t>
  </si>
  <si>
    <t>rs1367858-T</t>
  </si>
  <si>
    <t>rs1367858</t>
  </si>
  <si>
    <t>AC008571.2</t>
  </si>
  <si>
    <t>ENSG00000286749</t>
  </si>
  <si>
    <t>rs79212538-T</t>
  </si>
  <si>
    <t>rs79212538</t>
  </si>
  <si>
    <t>Lencz T</t>
  </si>
  <si>
    <t>www.ncbi.nlm.nih.gov/pubmed/24253340</t>
  </si>
  <si>
    <t>Genome-wide association study implicates NDST3 in schizophrenia and bipolar disorder.</t>
  </si>
  <si>
    <t>904 Ashkenazi Jewish cases, 1,640 Ashkenazi Jewish controls</t>
  </si>
  <si>
    <t>3,944 European ancestry cases, 3,049 European ancestry controls, 921 African American cases, 954 African American controls, 550 Japanese ancestry cases, 530 Japanese ancestry controls</t>
  </si>
  <si>
    <t>NDST3</t>
  </si>
  <si>
    <t>rs11098403-G</t>
  </si>
  <si>
    <t>rs11098403</t>
  </si>
  <si>
    <t>Illumina [762372]</t>
  </si>
  <si>
    <t>GCST002277</t>
  </si>
  <si>
    <t>rs679087-C</t>
  </si>
  <si>
    <t>rs679087</t>
  </si>
  <si>
    <t>ADAMTSL4-AS1</t>
  </si>
  <si>
    <t>ENSG00000203804</t>
  </si>
  <si>
    <t>rs72700829-C</t>
  </si>
  <si>
    <t>rs72700829</t>
  </si>
  <si>
    <t>CENPM</t>
  </si>
  <si>
    <t>rs1023500-T</t>
  </si>
  <si>
    <t>rs1023500</t>
  </si>
  <si>
    <t>PEPD, CEBPG</t>
  </si>
  <si>
    <t>PEPD</t>
  </si>
  <si>
    <t>ENSG00000124299</t>
  </si>
  <si>
    <t>rs10425465-T</t>
  </si>
  <si>
    <t>rs10425465</t>
  </si>
  <si>
    <t>Response to aripiprazole in schizophrenia</t>
  </si>
  <si>
    <t>397 Han Chinese ancestry cases</t>
  </si>
  <si>
    <t>405 Han Chinese ancestry cases</t>
  </si>
  <si>
    <t>rs17022006-G</t>
  </si>
  <si>
    <t>rs17022006</t>
  </si>
  <si>
    <t>[4.63-9.69] unit decrease</t>
  </si>
  <si>
    <t>schizophrenia, response to aripiprazole, response to antipsychotic drug</t>
  </si>
  <si>
    <t>http://www.ebi.ac.uk/efo/EFO_0000692, http://www.ebi.ac.uk/efo/EFO_0009261, http://purl.obolibrary.org/obo/GO_0097332</t>
  </si>
  <si>
    <t>GCST006285</t>
  </si>
  <si>
    <t>rs8082590-?</t>
  </si>
  <si>
    <t>NEK1</t>
  </si>
  <si>
    <t>rs12647126-?</t>
  </si>
  <si>
    <t>rs12647126</t>
  </si>
  <si>
    <t>LOC645314</t>
  </si>
  <si>
    <t>rs6716963-A</t>
  </si>
  <si>
    <t>rs6716963</t>
  </si>
  <si>
    <t>NSUN6</t>
  </si>
  <si>
    <t>ENSG00000241058</t>
  </si>
  <si>
    <t>rs4445544-C</t>
  </si>
  <si>
    <t>rs4445544</t>
  </si>
  <si>
    <t>LOC10013070</t>
  </si>
  <si>
    <t>rs2073499-G</t>
  </si>
  <si>
    <t>rs1792709-G</t>
  </si>
  <si>
    <t>rs11982256-T</t>
  </si>
  <si>
    <t>rs11982256</t>
  </si>
  <si>
    <t>LOC10042066</t>
  </si>
  <si>
    <t>rs12619354-T</t>
  </si>
  <si>
    <t>rs12619354</t>
  </si>
  <si>
    <t>rs10204454-T</t>
  </si>
  <si>
    <t>rs10204454</t>
  </si>
  <si>
    <t>PP1P</t>
  </si>
  <si>
    <t>AC112770.1 - AC131211.1</t>
  </si>
  <si>
    <t>ENSG00000288087</t>
  </si>
  <si>
    <t>rs192812-C</t>
  </si>
  <si>
    <t>rs192812</t>
  </si>
  <si>
    <t>rs12543645-C</t>
  </si>
  <si>
    <t>rs12543645</t>
  </si>
  <si>
    <t>rs2944823-A</t>
  </si>
  <si>
    <t>rs2944823</t>
  </si>
  <si>
    <t>GPD1L, ZNF860</t>
  </si>
  <si>
    <t>rs10510653-A</t>
  </si>
  <si>
    <t>rs10510653</t>
  </si>
  <si>
    <t>RBKS</t>
  </si>
  <si>
    <t>rs12623170-C</t>
  </si>
  <si>
    <t>rs12623170</t>
  </si>
  <si>
    <t>MIR9-3, POLG, RLBP1</t>
  </si>
  <si>
    <t>rs758129-G</t>
  </si>
  <si>
    <t>EYS, PHF3, PTP4A1</t>
  </si>
  <si>
    <t>AP3B2, CPEB1</t>
  </si>
  <si>
    <t>BDH2, CENPE, CISD2, KRT8P46, LRRC37A15P, NHEDC1, SLC9B1</t>
  </si>
  <si>
    <t>rs11722779-G</t>
  </si>
  <si>
    <t>rs11722779</t>
  </si>
  <si>
    <t>ADGRV1</t>
  </si>
  <si>
    <t>ENSG00000164199</t>
  </si>
  <si>
    <t>rs2247870-A</t>
  </si>
  <si>
    <t>rs2247870</t>
  </si>
  <si>
    <t>HYAL3, RASSF1</t>
  </si>
  <si>
    <t>rs2073499-A</t>
  </si>
  <si>
    <t>RP11-587H10.2</t>
  </si>
  <si>
    <t>AC091096.1</t>
  </si>
  <si>
    <t>ENSG00000253634</t>
  </si>
  <si>
    <t>rs1449245-A</t>
  </si>
  <si>
    <t>rs1449245</t>
  </si>
  <si>
    <t>[1.71-2.20]</t>
  </si>
  <si>
    <t>IGF2BP3</t>
  </si>
  <si>
    <t>ENSG00000136231</t>
  </si>
  <si>
    <t>rs112316332-?</t>
  </si>
  <si>
    <t>rs112316332</t>
  </si>
  <si>
    <t>MAGI2</t>
  </si>
  <si>
    <t>ENSG00000187391</t>
  </si>
  <si>
    <t>rs323169-?</t>
  </si>
  <si>
    <t>rs323169</t>
  </si>
  <si>
    <t>rs200528994-?</t>
  </si>
  <si>
    <t>rs200528994</t>
  </si>
  <si>
    <t>MAPKAPK3</t>
  </si>
  <si>
    <t>ENSG00000114738</t>
  </si>
  <si>
    <t>rs138636117-?</t>
  </si>
  <si>
    <t>rs138636117</t>
  </si>
  <si>
    <t>rs117465168-?</t>
  </si>
  <si>
    <t>rs117465168</t>
  </si>
  <si>
    <t>PPARGC1A - DHX15</t>
  </si>
  <si>
    <t>ENSG00000109819</t>
  </si>
  <si>
    <t>ENSG00000109606</t>
  </si>
  <si>
    <t>rs6832165-?</t>
  </si>
  <si>
    <t>rs6832165</t>
  </si>
  <si>
    <t>GNG7</t>
  </si>
  <si>
    <t>ENSG00000176533</t>
  </si>
  <si>
    <t>rs11878180-?</t>
  </si>
  <si>
    <t>rs11878180</t>
  </si>
  <si>
    <t>rs7271624-?</t>
  </si>
  <si>
    <t>rs7271624</t>
  </si>
  <si>
    <t>MINDY2</t>
  </si>
  <si>
    <t>ENSG00000128923</t>
  </si>
  <si>
    <t>rs793571-?</t>
  </si>
  <si>
    <t>rs793571</t>
  </si>
  <si>
    <t>AC069209.2</t>
  </si>
  <si>
    <t>ENSG00000286248</t>
  </si>
  <si>
    <t>rs11615992-?</t>
  </si>
  <si>
    <t>rs11615992</t>
  </si>
  <si>
    <t>rs76262184-?</t>
  </si>
  <si>
    <t>rs76262184</t>
  </si>
  <si>
    <t>RBMS3 - AC025614.3</t>
  </si>
  <si>
    <t>ENSG00000144642</t>
  </si>
  <si>
    <t>rs6797774-?</t>
  </si>
  <si>
    <t>rs6797774</t>
  </si>
  <si>
    <t>rs12969453-?</t>
  </si>
  <si>
    <t>rs12969453</t>
  </si>
  <si>
    <t>CACNA1I - ENTHD1</t>
  </si>
  <si>
    <t>rs5757773-?</t>
  </si>
  <si>
    <t>rs5757773</t>
  </si>
  <si>
    <t>TNFRSF13C - CENPM</t>
  </si>
  <si>
    <t>ENSG00000159958</t>
  </si>
  <si>
    <t>rs77441740-?</t>
  </si>
  <si>
    <t>rs77441740</t>
  </si>
  <si>
    <t>RNA5SP30 - LINC02338</t>
  </si>
  <si>
    <t>ENSG00000202422</t>
  </si>
  <si>
    <t>ENSG00000277448</t>
  </si>
  <si>
    <t>rs9569820-?</t>
  </si>
  <si>
    <t>rs9569820</t>
  </si>
  <si>
    <t>VPRBP</t>
  </si>
  <si>
    <t>DCAF1</t>
  </si>
  <si>
    <t>ENSG00000145041</t>
  </si>
  <si>
    <t>rs35971989-?</t>
  </si>
  <si>
    <t>rs35971989</t>
  </si>
  <si>
    <t>[0.0096-0.0201] unit increase</t>
  </si>
  <si>
    <t>BBX</t>
  </si>
  <si>
    <t>ENSG00000114439</t>
  </si>
  <si>
    <t>rs9868075-?</t>
  </si>
  <si>
    <t>rs9868075</t>
  </si>
  <si>
    <t>[0.0092-0.0194] unit decrease</t>
  </si>
  <si>
    <t>RFPL4AP3</t>
  </si>
  <si>
    <t>[0.0078-0.0162] unit decrease</t>
  </si>
  <si>
    <t>8q24.23</t>
  </si>
  <si>
    <t>ENSG00000253248</t>
  </si>
  <si>
    <t>LINC02055</t>
  </si>
  <si>
    <t>ENSG00000254101</t>
  </si>
  <si>
    <t>rs11166628-?</t>
  </si>
  <si>
    <t>rs11166628</t>
  </si>
  <si>
    <t>[0.0073-0.0152] unit increase</t>
  </si>
  <si>
    <t>BRD3</t>
  </si>
  <si>
    <t>ENSG00000169925</t>
  </si>
  <si>
    <t>rs10993909-?</t>
  </si>
  <si>
    <t>rs10993909</t>
  </si>
  <si>
    <t>[0.0075-0.0158] unit increase</t>
  </si>
  <si>
    <t>CTNNA3</t>
  </si>
  <si>
    <t>ENSG00000183230</t>
  </si>
  <si>
    <t>rs12773625-?</t>
  </si>
  <si>
    <t>rs12773625</t>
  </si>
  <si>
    <t>rs73191547-?</t>
  </si>
  <si>
    <t>[0.0079-0.0165] unit increase</t>
  </si>
  <si>
    <t>ENSG00000253237</t>
  </si>
  <si>
    <t>rs11786685-?</t>
  </si>
  <si>
    <t>rs11786685</t>
  </si>
  <si>
    <t>[0.0075-0.0157] unit decrease</t>
  </si>
  <si>
    <t>CYB561D1</t>
  </si>
  <si>
    <t>ENSG00000174151</t>
  </si>
  <si>
    <t>rs2297797-?</t>
  </si>
  <si>
    <t>rs2297797</t>
  </si>
  <si>
    <t>[0.0072-0.0151] unit decrease</t>
  </si>
  <si>
    <t>RAP1A</t>
  </si>
  <si>
    <t>ENSG00000116473</t>
  </si>
  <si>
    <t>rs2477432-?</t>
  </si>
  <si>
    <t>rs2477432</t>
  </si>
  <si>
    <t>RAB11FIP5</t>
  </si>
  <si>
    <t>ENSG00000135631</t>
  </si>
  <si>
    <t>rs7602651-?</t>
  </si>
  <si>
    <t>rs7602651</t>
  </si>
  <si>
    <t>[0.0087-0.0181] unit increase</t>
  </si>
  <si>
    <t>ENSG00000235548</t>
  </si>
  <si>
    <t>rs72906060-?</t>
  </si>
  <si>
    <t>rs72906060</t>
  </si>
  <si>
    <t>HAT1</t>
  </si>
  <si>
    <t>SLC25A12, HAT1</t>
  </si>
  <si>
    <t>ENSG00000115840, ENSG00000128708</t>
  </si>
  <si>
    <t>rs9784123-?</t>
  </si>
  <si>
    <t>rs9784123</t>
  </si>
  <si>
    <t>[0.0078-0.0164] unit decrease</t>
  </si>
  <si>
    <t>ENSG00000235949</t>
  </si>
  <si>
    <t>RNA5SP107 - AC061961.1</t>
  </si>
  <si>
    <t>ENSG00000223290</t>
  </si>
  <si>
    <t>ENSG00000287900</t>
  </si>
  <si>
    <t>rs4398228-?</t>
  </si>
  <si>
    <t>rs4398228</t>
  </si>
  <si>
    <t>MIR17HG - GPC5</t>
  </si>
  <si>
    <t>ENSG00000215417</t>
  </si>
  <si>
    <t>rs9634624-?</t>
  </si>
  <si>
    <t>rs9634624</t>
  </si>
  <si>
    <t>[0.0091-0.019] unit decrease</t>
  </si>
  <si>
    <t>MAPK1IP1L</t>
  </si>
  <si>
    <t>MAPK1IP1L - LGALS3</t>
  </si>
  <si>
    <t>ENSG00000168175</t>
  </si>
  <si>
    <t>ENSG00000131981</t>
  </si>
  <si>
    <t>rs67652508-?</t>
  </si>
  <si>
    <t>rs67652508</t>
  </si>
  <si>
    <t>rs72945305-?</t>
  </si>
  <si>
    <t>rs72945305</t>
  </si>
  <si>
    <t>[0.0082-0.0173] unit decrease</t>
  </si>
  <si>
    <t>[0.0077-0.0161] unit increase</t>
  </si>
  <si>
    <t>LACC1</t>
  </si>
  <si>
    <t>AL512506.3</t>
  </si>
  <si>
    <t>ENSG00000281883</t>
  </si>
  <si>
    <t>rs7321596-?</t>
  </si>
  <si>
    <t>rs7321596</t>
  </si>
  <si>
    <t>[0.0071-0.0148] unit decrease</t>
  </si>
  <si>
    <t>ATPAF2, GID4, LRRC48, MIR33B, MIR6777, RAI1, SMCR5, SREBF1, TOM1L2</t>
  </si>
  <si>
    <t>RAI1</t>
  </si>
  <si>
    <t>ENSG00000108557</t>
  </si>
  <si>
    <t>rs4925114-?</t>
  </si>
  <si>
    <t>rs4925114</t>
  </si>
  <si>
    <t>rs10520163-?</t>
  </si>
  <si>
    <t>MYO1H, AC007570.1</t>
  </si>
  <si>
    <t>ENSG00000174527, ENSG00000255655</t>
  </si>
  <si>
    <t>rs11995572-T</t>
  </si>
  <si>
    <t>rs11995572</t>
  </si>
  <si>
    <t>rs1538774-G</t>
  </si>
  <si>
    <t>rs1538774</t>
  </si>
  <si>
    <t>rs11191580-T</t>
  </si>
  <si>
    <t>[1.13-1.26]</t>
  </si>
  <si>
    <t>rs12966547-G</t>
  </si>
  <si>
    <t>[1.28-1.52]</t>
  </si>
  <si>
    <t>[1.041-1.087]</t>
  </si>
  <si>
    <t>[1.048-1.104]</t>
  </si>
  <si>
    <t>rs1339227-C</t>
  </si>
  <si>
    <t>POM121L12</t>
  </si>
  <si>
    <t>AC009468.1</t>
  </si>
  <si>
    <t>rs6964854-?</t>
  </si>
  <si>
    <t>rs6964854</t>
  </si>
  <si>
    <t>rs7709645-?</t>
  </si>
  <si>
    <t>rs7709645</t>
  </si>
  <si>
    <t>LINC00599, MIR124-1, MIR597, MSRA, TNKS</t>
  </si>
  <si>
    <t>AC009410.1 - LINC01807</t>
  </si>
  <si>
    <t>ENSG00000286772</t>
  </si>
  <si>
    <t>ENSG00000232023</t>
  </si>
  <si>
    <t>rs7601312-G</t>
  </si>
  <si>
    <t>rs7601312</t>
  </si>
  <si>
    <t>BRE, GPN1, MIR4263, MRPL33, RBKS, SLC4A1AP, SUPT7L</t>
  </si>
  <si>
    <t>rs12474906-A</t>
  </si>
  <si>
    <t>PPDPF - PTK6</t>
  </si>
  <si>
    <t>ENSG00000125534</t>
  </si>
  <si>
    <t>ENSG00000101213</t>
  </si>
  <si>
    <t>rs427230-T</t>
  </si>
  <si>
    <t>rs427230</t>
  </si>
  <si>
    <t>Ren HY</t>
  </si>
  <si>
    <t>www.ncbi.nlm.nih.gov/pubmed/28924203</t>
  </si>
  <si>
    <t>The common variants implicated in microstructural abnormality of first episode and drug-na√Øve patients with schizophrenia.</t>
  </si>
  <si>
    <t>Total mean fractional anisotropy measurement in first episode schizophrenia</t>
  </si>
  <si>
    <t>93 Han Chinese cases, 134 Han Chinese controls</t>
  </si>
  <si>
    <t>CXCR7</t>
  </si>
  <si>
    <t>ACKR3 - AC084030.1</t>
  </si>
  <si>
    <t>ENSG00000144476</t>
  </si>
  <si>
    <t>ENSG00000232328</t>
  </si>
  <si>
    <t>rs11901793-?</t>
  </si>
  <si>
    <t>rs11901793</t>
  </si>
  <si>
    <t>Illumina [6055918] (imputed)</t>
  </si>
  <si>
    <t>schizophrenia, mean fractional anisotropy measurement, white matter microstructure measurement</t>
  </si>
  <si>
    <t>http://www.ebi.ac.uk/efo/EFO_0000692, http://www.ebi.ac.uk/efo/EFO_0008399, http://www.ebi.ac.uk/efo/EFO_0005674</t>
  </si>
  <si>
    <t>GCST004996</t>
  </si>
  <si>
    <t>Wong EH</t>
  </si>
  <si>
    <t>www.ncbi.nlm.nih.gov/pubmed/24043878</t>
  </si>
  <si>
    <t>Common variants on Xq28 conferring risk of schizophrenia in Han Chinese.</t>
  </si>
  <si>
    <t>481 Han Chinese ancestry cases, 2,025 Han Chinese ancestry controls</t>
  </si>
  <si>
    <t>1,088 Han Chinese ancestry cases, 1,063 Han Chinese ancestry controls</t>
  </si>
  <si>
    <t>Xq28</t>
  </si>
  <si>
    <t>RENBP, MECP2, ARHGAP4</t>
  </si>
  <si>
    <t>RENBP</t>
  </si>
  <si>
    <t>ENSG00000102032</t>
  </si>
  <si>
    <t>rs2269372-A</t>
  </si>
  <si>
    <t>rs2269372</t>
  </si>
  <si>
    <t>Illumina [2383054] (imputed)</t>
  </si>
  <si>
    <t>GCST002190</t>
  </si>
  <si>
    <t>Response to risperidone in schizophrenia</t>
  </si>
  <si>
    <t>425 Han Chinese ancestry cases</t>
  </si>
  <si>
    <t>559 Han Chinese ancestry cases</t>
  </si>
  <si>
    <t>ENSG00000106688</t>
  </si>
  <si>
    <t>rs16921385-A</t>
  </si>
  <si>
    <t>rs16921385</t>
  </si>
  <si>
    <t>[4.37-9.23] unit increase</t>
  </si>
  <si>
    <t>schizophrenia, response to risperidone</t>
  </si>
  <si>
    <t>http://www.ebi.ac.uk/efo/EFO_0000692, http://purl.obolibrary.org/obo/GO_0097336</t>
  </si>
  <si>
    <t>GCST006294</t>
  </si>
  <si>
    <t>rs6704641-?</t>
  </si>
  <si>
    <t>rs679087-?</t>
  </si>
  <si>
    <t>ENSG00000081189</t>
  </si>
  <si>
    <t>rs1065861-T</t>
  </si>
  <si>
    <t>rs1065861</t>
  </si>
  <si>
    <t>LOC727713</t>
  </si>
  <si>
    <t>rs67082009-A</t>
  </si>
  <si>
    <t>rs67082009</t>
  </si>
  <si>
    <t>ODZ3</t>
  </si>
  <si>
    <t>TENM3</t>
  </si>
  <si>
    <t>ENSG00000218336</t>
  </si>
  <si>
    <t>rs35751669-G</t>
  </si>
  <si>
    <t>rs35751669</t>
  </si>
  <si>
    <t>rs4833558-C</t>
  </si>
  <si>
    <t>rs4833558</t>
  </si>
  <si>
    <t>rs12911832-A</t>
  </si>
  <si>
    <t>rs12911832</t>
  </si>
  <si>
    <t>rs3764567-T</t>
  </si>
  <si>
    <t>rs3764567</t>
  </si>
  <si>
    <t>[1.03-1.06]</t>
  </si>
  <si>
    <t>LOC440704</t>
  </si>
  <si>
    <t>AL138927.1</t>
  </si>
  <si>
    <t>ENSG00000285638</t>
  </si>
  <si>
    <t>rs12139672-G</t>
  </si>
  <si>
    <t>rs12139672</t>
  </si>
  <si>
    <t>AKAP10, CCDC144CP, SPECC1, USP32P3</t>
  </si>
  <si>
    <t>GRIA1, NMUR2</t>
  </si>
  <si>
    <t>rs323167-C</t>
  </si>
  <si>
    <t>rs323167</t>
  </si>
  <si>
    <t>rs10148671-C</t>
  </si>
  <si>
    <t>rs10148671</t>
  </si>
  <si>
    <t>ATXN7, THOC7</t>
  </si>
  <si>
    <t>MROH6 - AC067930.4</t>
  </si>
  <si>
    <t>ENSG00000204839</t>
  </si>
  <si>
    <t>ENSG00000255050</t>
  </si>
  <si>
    <t>rs10866912-A</t>
  </si>
  <si>
    <t>rs10866912</t>
  </si>
  <si>
    <t>(South Asian)</t>
  </si>
  <si>
    <t>[1.17-1.38]</t>
  </si>
  <si>
    <t>rs6864084-?</t>
  </si>
  <si>
    <t>rs6864084</t>
  </si>
  <si>
    <t>LINC01877</t>
  </si>
  <si>
    <t>ENSG00000238217</t>
  </si>
  <si>
    <t>rs76432012-?</t>
  </si>
  <si>
    <t>rs76432012</t>
  </si>
  <si>
    <t>CACNA1D</t>
  </si>
  <si>
    <t>ENSG00000157388</t>
  </si>
  <si>
    <t>rs2358740-?</t>
  </si>
  <si>
    <t>rs2358740</t>
  </si>
  <si>
    <t>AGO4</t>
  </si>
  <si>
    <t>ENSG00000134698</t>
  </si>
  <si>
    <t>rs12083902-?</t>
  </si>
  <si>
    <t>rs12083902</t>
  </si>
  <si>
    <t>AF127577.5</t>
  </si>
  <si>
    <t>ENSG00000236471</t>
  </si>
  <si>
    <t>rs9975024-?</t>
  </si>
  <si>
    <t>rs9975024</t>
  </si>
  <si>
    <t>RP1</t>
  </si>
  <si>
    <t>ENSG00000104237</t>
  </si>
  <si>
    <t>rs6983764-?</t>
  </si>
  <si>
    <t>rs6983764</t>
  </si>
  <si>
    <t>rs28886334-?</t>
  </si>
  <si>
    <t>rs28886334</t>
  </si>
  <si>
    <t>rs4697446-?</t>
  </si>
  <si>
    <t>rs4697446</t>
  </si>
  <si>
    <t>LINC02267 - AC096585.1</t>
  </si>
  <si>
    <t>ENSG00000248510</t>
  </si>
  <si>
    <t>ENSG00000287841</t>
  </si>
  <si>
    <t>rs1997529-?</t>
  </si>
  <si>
    <t>rs1997529</t>
  </si>
  <si>
    <t>AL354713.1 - NRBF2P3</t>
  </si>
  <si>
    <t>ENSG00000199710</t>
  </si>
  <si>
    <t>ENSG00000237415</t>
  </si>
  <si>
    <t>rs1999512-?</t>
  </si>
  <si>
    <t>rs1999512</t>
  </si>
  <si>
    <t>ANKRD45 - KLHL20</t>
  </si>
  <si>
    <t>ENSG00000183831</t>
  </si>
  <si>
    <t>ENSG00000076321</t>
  </si>
  <si>
    <t>rs61826793-?</t>
  </si>
  <si>
    <t>rs61826793</t>
  </si>
  <si>
    <t>rs2077586-?</t>
  </si>
  <si>
    <t>rs2077586</t>
  </si>
  <si>
    <t>IGSF11</t>
  </si>
  <si>
    <t>rs2866466-?</t>
  </si>
  <si>
    <t>rs2866466</t>
  </si>
  <si>
    <t>[0.0095-0.0201] unit decrease</t>
  </si>
  <si>
    <t>ENSG00000251434</t>
  </si>
  <si>
    <t>AC104071.1 - LINC02501</t>
  </si>
  <si>
    <t>ENSG00000249882</t>
  </si>
  <si>
    <t>rs6844280-?</t>
  </si>
  <si>
    <t>rs6844280</t>
  </si>
  <si>
    <t>[0.0073-0.0153] unit increase</t>
  </si>
  <si>
    <t>BNIP3</t>
  </si>
  <si>
    <t>BNIP3 - AL162274.3</t>
  </si>
  <si>
    <t>ENSG00000176171</t>
  </si>
  <si>
    <t>ENSG00000279982</t>
  </si>
  <si>
    <t>rs55771711-?</t>
  </si>
  <si>
    <t>rs55771711</t>
  </si>
  <si>
    <t>[0.0085-0.018] unit increase</t>
  </si>
  <si>
    <t>[0.007-0.0148] unit increase</t>
  </si>
  <si>
    <t>rs67890737-?</t>
  </si>
  <si>
    <t>rs67890737</t>
  </si>
  <si>
    <t>ENSG00000258283</t>
  </si>
  <si>
    <t>AC011603.4, DDN</t>
  </si>
  <si>
    <t>ENSG00000258283, ENSG00000181418</t>
  </si>
  <si>
    <t>rs1054442-?</t>
  </si>
  <si>
    <t>[0.0073-0.0155] unit decrease</t>
  </si>
  <si>
    <t>DENND6B</t>
  </si>
  <si>
    <t>ENSG00000205593</t>
  </si>
  <si>
    <t>rs68178377-?</t>
  </si>
  <si>
    <t>rs68178377</t>
  </si>
  <si>
    <t>[0.0079-0.0166] unit increase</t>
  </si>
  <si>
    <t>NDE1</t>
  </si>
  <si>
    <t>MYH11, MYH11, NDE1, NDE1</t>
  </si>
  <si>
    <t>ENSG00000133392, ENSG00000276480, ENSG00000072864, ENSG00000275911</t>
  </si>
  <si>
    <t>rs11130-?</t>
  </si>
  <si>
    <t>rs11130</t>
  </si>
  <si>
    <t>[0.0071-0.0149] unit increase</t>
  </si>
  <si>
    <t>ACD, C16orf86, CENPT, CTRL, DDX28, DPEP2, DPEP3, DUS2, EDC4, ENKD1, ESRP2, GFOD2, LCAT, LOC100131303, MIR6773, NFATC3, NRN1L, NUTF2, PARD6A, PLA2G15, PSKH1, PSMB10, RANBP10, RLTPR, SLC7A6, SLC12A4, THAP11, TSNAXIP1</t>
  </si>
  <si>
    <t>PLA2G15</t>
  </si>
  <si>
    <t>ENSG00000103066</t>
  </si>
  <si>
    <t>rs1975802-?</t>
  </si>
  <si>
    <t>rs1975802</t>
  </si>
  <si>
    <t>DPYD, DPYD-AS1</t>
  </si>
  <si>
    <t>DPYD-IT1, DPYD</t>
  </si>
  <si>
    <t>ENSG00000232542, ENSG00000188641</t>
  </si>
  <si>
    <t>rs11165867-?</t>
  </si>
  <si>
    <t>rs11165867</t>
  </si>
  <si>
    <t>ZSWIM6, C5orf43</t>
  </si>
  <si>
    <t>[1.047-1.103]</t>
  </si>
  <si>
    <t>C1orf132, CD46, CR1L</t>
  </si>
  <si>
    <t>MIR29B2CHG</t>
  </si>
  <si>
    <t>ENSG00000203709</t>
  </si>
  <si>
    <t>rs7523273-A</t>
  </si>
  <si>
    <t>rs7523273</t>
  </si>
  <si>
    <t>[1.040-1.087]</t>
  </si>
  <si>
    <t>rs211829-T</t>
  </si>
  <si>
    <t>[1.039-1.083]</t>
  </si>
  <si>
    <t>PODXL</t>
  </si>
  <si>
    <t>Li J</t>
  </si>
  <si>
    <t>www.ncbi.nlm.nih.gov/pubmed/29730043</t>
  </si>
  <si>
    <t>Identifying the genetic risk factors for treatment response to lurasidone by genome-wide association study: A meta-analysis of samples from three independent clinical trials.</t>
  </si>
  <si>
    <t>Response to lurasidone in schizophrenia</t>
  </si>
  <si>
    <t>264 European ancestry cases, 158 African American ancestry cases</t>
  </si>
  <si>
    <t>KCNK9, COL22A1</t>
  </si>
  <si>
    <t>AC100807.2 - AC087354.1</t>
  </si>
  <si>
    <t>ENSG00000253783</t>
  </si>
  <si>
    <t>ENSG00000254258</t>
  </si>
  <si>
    <t>rs4736253-?</t>
  </si>
  <si>
    <t>rs4736253</t>
  </si>
  <si>
    <t>Affymetrix, Illumina [up to 1994688]</t>
  </si>
  <si>
    <t>GCST006248</t>
  </si>
  <si>
    <t>Response to paliperidone in schizophrenia (Multivariate)</t>
  </si>
  <si>
    <t>GCST004043</t>
  </si>
  <si>
    <t>rs13170232-T</t>
  </si>
  <si>
    <t>rs13170232</t>
  </si>
  <si>
    <t>rs28730912-T</t>
  </si>
  <si>
    <t>rs28730912</t>
  </si>
  <si>
    <t>White matter microstructure in first episode schizophrenia (left posterior cingulate cortex)</t>
  </si>
  <si>
    <t>SORCS1</t>
  </si>
  <si>
    <t>LINC01435</t>
  </si>
  <si>
    <t>ENSG00000229981</t>
  </si>
  <si>
    <t>rs10509852-?</t>
  </si>
  <si>
    <t>rs10509852</t>
  </si>
  <si>
    <t>schizophrenia, white matter microstructure measurement, cingulate cortex measurement</t>
  </si>
  <si>
    <t>http://www.ebi.ac.uk/efo/EFO_0000692, http://www.ebi.ac.uk/efo/EFO_0005674, http://www.ebi.ac.uk/efo/EFO_0007738</t>
  </si>
  <si>
    <t>GCST004995</t>
  </si>
  <si>
    <t>SEPT10, SOWAHC</t>
  </si>
  <si>
    <t>SH3RF3 - SEPTIN10</t>
  </si>
  <si>
    <t>ENSG00000172985</t>
  </si>
  <si>
    <t>ENSG00000186522</t>
  </si>
  <si>
    <t>rs9330316-A</t>
  </si>
  <si>
    <t>rs9330316</t>
  </si>
  <si>
    <t>LRP4</t>
  </si>
  <si>
    <t>ENSG00000134569</t>
  </si>
  <si>
    <t>rs10838634-A</t>
  </si>
  <si>
    <t>rs10838634</t>
  </si>
  <si>
    <t>TNIK</t>
  </si>
  <si>
    <t>ENSG00000154310</t>
  </si>
  <si>
    <t>rs6444970-T</t>
  </si>
  <si>
    <t>rs6444970</t>
  </si>
  <si>
    <t>[3.08-6.52] unit decrease</t>
  </si>
  <si>
    <t>LOC729217</t>
  </si>
  <si>
    <t>rs8058130-G</t>
  </si>
  <si>
    <t>rs8058130</t>
  </si>
  <si>
    <t>SEC16B</t>
  </si>
  <si>
    <t>AL136114.1</t>
  </si>
  <si>
    <t>ENSG00000227579</t>
  </si>
  <si>
    <t>rs9970077-A</t>
  </si>
  <si>
    <t>rs9970077</t>
  </si>
  <si>
    <t>Nakahara S</t>
  </si>
  <si>
    <t>Psychol Med</t>
  </si>
  <si>
    <t>www.ncbi.nlm.nih.gov/pubmed/31155012</t>
  </si>
  <si>
    <t>Dentate gyrus volume deficit in schizophrenia.</t>
  </si>
  <si>
    <t>Dentate gyrus volume x schizophrenia interaction</t>
  </si>
  <si>
    <t>88 European ancestry cases, 22 Black or African American cases, 18 Asian ancestry cases, 1 American Indian or Alaskan Native ancestry case, 1 Native Hawaiian or Pacific Islander ancestry case, 111 European ancestry controls, 18 Black or African American controls, 13 Asian ancestry controls, 2 American Indian or Alaskan Native ancestry controls, 1 Native Hawaiian or Pacific Islander ancestry control</t>
  </si>
  <si>
    <t>MOBP, RPSA</t>
  </si>
  <si>
    <t>AC099332.1</t>
  </si>
  <si>
    <t>ENSG00000286781</t>
  </si>
  <si>
    <t>rs56055643-A</t>
  </si>
  <si>
    <t>rs56055643</t>
  </si>
  <si>
    <t>[7.0-14.5] unit increase</t>
  </si>
  <si>
    <t>Illumina [12049533] (imputed)</t>
  </si>
  <si>
    <t>schizophrenia, dentate gyrus volume measurement</t>
  </si>
  <si>
    <t>http://www.ebi.ac.uk/efo/EFO_0000692, http://www.ebi.ac.uk/efo/EFO_0010083</t>
  </si>
  <si>
    <t>GCST008557</t>
  </si>
  <si>
    <t>RFLNA, AC068790.8, ZNF664</t>
  </si>
  <si>
    <t>ENSG00000178882, ENSG00000274874, ENSG00000179195</t>
  </si>
  <si>
    <t>rs34102591-G</t>
  </si>
  <si>
    <t>rs34102591</t>
  </si>
  <si>
    <t>DFNA5</t>
  </si>
  <si>
    <t>MPP6 - GSDME</t>
  </si>
  <si>
    <t>rs112509803-C</t>
  </si>
  <si>
    <t>rs112509803</t>
  </si>
  <si>
    <t>rs80256351-C</t>
  </si>
  <si>
    <t>FLRT2</t>
  </si>
  <si>
    <t>rs8012642-C</t>
  </si>
  <si>
    <t>rs8012642</t>
  </si>
  <si>
    <t>rs7757969-T</t>
  </si>
  <si>
    <t>RAB3IL1</t>
  </si>
  <si>
    <t>ENSG00000167994</t>
  </si>
  <si>
    <t>rs11230827-?</t>
  </si>
  <si>
    <t>rs11230827</t>
  </si>
  <si>
    <t>rs28607014-?</t>
  </si>
  <si>
    <t>TMEM243 - TP53TG1</t>
  </si>
  <si>
    <t>ENSG00000135185</t>
  </si>
  <si>
    <t>ENSG00000182165</t>
  </si>
  <si>
    <t>rs74912003-?</t>
  </si>
  <si>
    <t>rs74912003</t>
  </si>
  <si>
    <t>[1.16-1.32]</t>
  </si>
  <si>
    <t>AC010170.1 - LARS2</t>
  </si>
  <si>
    <t>ENSG00000202268</t>
  </si>
  <si>
    <t>ENSG00000011376</t>
  </si>
  <si>
    <t>rs17635239-?</t>
  </si>
  <si>
    <t>rs17635239</t>
  </si>
  <si>
    <t>rs1440849-?</t>
  </si>
  <si>
    <t>rs1440849</t>
  </si>
  <si>
    <t>rs7951609-?</t>
  </si>
  <si>
    <t>rs7951609</t>
  </si>
  <si>
    <t>rs75608493-?</t>
  </si>
  <si>
    <t>rs75608493</t>
  </si>
  <si>
    <t>ENSG00000248238</t>
  </si>
  <si>
    <t>rs207338-?</t>
  </si>
  <si>
    <t>rs207338</t>
  </si>
  <si>
    <t>[0.0069-0.0147] unit decrease</t>
  </si>
  <si>
    <t>ENSG00000197585</t>
  </si>
  <si>
    <t>AC068051.1, VWC2L</t>
  </si>
  <si>
    <t>ENSG00000197585, ENSG00000174453</t>
  </si>
  <si>
    <t>rs7558283-?</t>
  </si>
  <si>
    <t>rs7558283</t>
  </si>
  <si>
    <t>[0.007-0.0149] unit decrease</t>
  </si>
  <si>
    <t>ENSG00000260364, LINC00922</t>
  </si>
  <si>
    <t>AC009055.1, LINC00922</t>
  </si>
  <si>
    <t>ENSG00000260364, ENSG00000261742</t>
  </si>
  <si>
    <t>rs818415-?</t>
  </si>
  <si>
    <t>rs818415</t>
  </si>
  <si>
    <t>[0.0088-0.0186] unit decrease</t>
  </si>
  <si>
    <t>rs17662626-A</t>
  </si>
  <si>
    <t>C12orf79</t>
  </si>
  <si>
    <t>[1.038-1.083]</t>
  </si>
  <si>
    <t>DPP4, SLC4A10</t>
  </si>
  <si>
    <t>SLC4A10 - DPP4</t>
  </si>
  <si>
    <t>ENSG00000197635</t>
  </si>
  <si>
    <t>rs2909457-G</t>
  </si>
  <si>
    <t>rs2909457</t>
  </si>
  <si>
    <t>NOSIP, PRR12, PRRG2, RCN3, RRAS, SCAF1</t>
  </si>
  <si>
    <t>[1.045-1.098]</t>
  </si>
  <si>
    <t>LINC00390</t>
  </si>
  <si>
    <t>rs191581512-G</t>
  </si>
  <si>
    <t>rs191581512</t>
  </si>
  <si>
    <t>AC069545.1 - ZWINT</t>
  </si>
  <si>
    <t>ENSG00000270541</t>
  </si>
  <si>
    <t>ENSG00000122952</t>
  </si>
  <si>
    <t>rs61854820-?</t>
  </si>
  <si>
    <t>rs61854820</t>
  </si>
  <si>
    <t>[0.46-0.99] unit increase</t>
  </si>
  <si>
    <t>rs1451488-G</t>
  </si>
  <si>
    <t>MEF2C-AS2</t>
  </si>
  <si>
    <t>ENSG00000245864</t>
  </si>
  <si>
    <t>rs181900-C</t>
  </si>
  <si>
    <t>rs181900</t>
  </si>
  <si>
    <t>rs13376709-C</t>
  </si>
  <si>
    <t>rs13168670-?</t>
  </si>
  <si>
    <t>rs13168670</t>
  </si>
  <si>
    <t>rs7653924-T</t>
  </si>
  <si>
    <t>rs7653924</t>
  </si>
  <si>
    <t>KDM4C</t>
  </si>
  <si>
    <t>ENSG00000107077</t>
  </si>
  <si>
    <t>rs7022054-G</t>
  </si>
  <si>
    <t>rs7022054</t>
  </si>
  <si>
    <t>AC073091.2, AC073091.1</t>
  </si>
  <si>
    <t>ENSG00000287749, ENSG00000287172</t>
  </si>
  <si>
    <t>rs35430959-C</t>
  </si>
  <si>
    <t>rs35430959</t>
  </si>
  <si>
    <t>CWC22</t>
  </si>
  <si>
    <t>rs3845702-A</t>
  </si>
  <si>
    <t>rs3845702</t>
  </si>
  <si>
    <t>AC011416.1 - SELENOTP2</t>
  </si>
  <si>
    <t>ENSG00000250080</t>
  </si>
  <si>
    <t>ENSG00000271585</t>
  </si>
  <si>
    <t>rs248083-A</t>
  </si>
  <si>
    <t>rs248083</t>
  </si>
  <si>
    <t>rs1792709-A</t>
  </si>
  <si>
    <t>AC025614.3 - LINC01985</t>
  </si>
  <si>
    <t>rs2239547-?</t>
  </si>
  <si>
    <t>rs2239547</t>
  </si>
  <si>
    <t>rs9272219-G</t>
  </si>
  <si>
    <t>rs9272219</t>
  </si>
  <si>
    <t>Koga AT</t>
  </si>
  <si>
    <t>J Neural Transm (Vienna)</t>
  </si>
  <si>
    <t>www.ncbi.nlm.nih.gov/pubmed/26821981</t>
  </si>
  <si>
    <t>Genome-wide association analysis to predict optimal antipsychotic dosage in schizophrenia: a pilot study.</t>
  </si>
  <si>
    <t>antipsychotic drug dosage in schizophrenia or schizoaffective disorder</t>
  </si>
  <si>
    <t>up to 39 European ancestry schizophrenia cases, up to 40 European ancestry schizoaffective cases</t>
  </si>
  <si>
    <t>ADAM20P3 - AC108073.3</t>
  </si>
  <si>
    <t>ENSG00000249162</t>
  </si>
  <si>
    <t>ENSG00000286641</t>
  </si>
  <si>
    <t>rs4470690-C</t>
  </si>
  <si>
    <t>rs4470690</t>
  </si>
  <si>
    <t>(PM %)</t>
  </si>
  <si>
    <t>Illumina [1190033]</t>
  </si>
  <si>
    <t>schizophrenia, antipsychotic drug use measurement, schizoaffective disorder</t>
  </si>
  <si>
    <t>http://www.ebi.ac.uk/efo/EFO_0000692, http://www.ebi.ac.uk/efo/EFO_0007792, http://www.ebi.ac.uk/efo/EFO_0005411</t>
  </si>
  <si>
    <t>GCST003341</t>
  </si>
  <si>
    <t>rs7372960-T</t>
  </si>
  <si>
    <t>rs7372960</t>
  </si>
  <si>
    <t>rs1483242-G</t>
  </si>
  <si>
    <t>rs1483242</t>
  </si>
  <si>
    <t>White matter microstructure in first episode schizophrenia (left anterior cingulate cortex)</t>
  </si>
  <si>
    <t>TEP1</t>
  </si>
  <si>
    <t>ENSG00000129566</t>
  </si>
  <si>
    <t>rs8009925-?</t>
  </si>
  <si>
    <t>rs8009925</t>
  </si>
  <si>
    <t>GCST004994</t>
  </si>
  <si>
    <t>rs77685948-G</t>
  </si>
  <si>
    <t>rs77685948</t>
  </si>
  <si>
    <t>[2-4.28] unit decrease</t>
  </si>
  <si>
    <t>rs1355585-?</t>
  </si>
  <si>
    <t>rs1355585</t>
  </si>
  <si>
    <t>AC020978.3, NFATC3</t>
  </si>
  <si>
    <t>ENSG00000260891, ENSG00000072736</t>
  </si>
  <si>
    <t>rs9928653-?</t>
  </si>
  <si>
    <t>rs9928653</t>
  </si>
  <si>
    <t>rs7523273-?</t>
  </si>
  <si>
    <t>AC104162.2, ATXN7</t>
  </si>
  <si>
    <t>ENSG00000285399, ENSG00000163635</t>
  </si>
  <si>
    <t>rs704364-?</t>
  </si>
  <si>
    <t>rs704364</t>
  </si>
  <si>
    <t>FLJ35282</t>
  </si>
  <si>
    <t>LINC01239, AL391117.1</t>
  </si>
  <si>
    <t>ENSG00000234840, ENSG00000284418</t>
  </si>
  <si>
    <t>rs9695226-G</t>
  </si>
  <si>
    <t>rs9695226</t>
  </si>
  <si>
    <t>RPL7AP25</t>
  </si>
  <si>
    <t>LOC10042161</t>
  </si>
  <si>
    <t>RPS15AP34</t>
  </si>
  <si>
    <t>rs7193419-T</t>
  </si>
  <si>
    <t>rs7193419</t>
  </si>
  <si>
    <t>rs2381759-A</t>
  </si>
  <si>
    <t>NOL4</t>
  </si>
  <si>
    <t>ENSG00000101746</t>
  </si>
  <si>
    <t>rs12327082-T</t>
  </si>
  <si>
    <t>rs12327082</t>
  </si>
  <si>
    <t>rs2358740-G</t>
  </si>
  <si>
    <t>10p12.33</t>
  </si>
  <si>
    <t>AL390783.1, CACNB2</t>
  </si>
  <si>
    <t>ENSG00000235020, ENSG00000165995</t>
  </si>
  <si>
    <t>rs7099380-A</t>
  </si>
  <si>
    <t>rs7099380</t>
  </si>
  <si>
    <t>CENTG2</t>
  </si>
  <si>
    <t>rs13025591-?</t>
  </si>
  <si>
    <t>rs13025591</t>
  </si>
  <si>
    <t>rs56240334-A</t>
  </si>
  <si>
    <t>rs56240334</t>
  </si>
  <si>
    <t>rs59724122-?</t>
  </si>
  <si>
    <t>rs12431410-C</t>
  </si>
  <si>
    <t>rs12431410</t>
  </si>
  <si>
    <t>rs11790388-G</t>
  </si>
  <si>
    <t>rs11790388</t>
  </si>
  <si>
    <t>20q13.32</t>
  </si>
  <si>
    <t>PHACTR3</t>
  </si>
  <si>
    <t>ENSG00000087495</t>
  </si>
  <si>
    <t>rs7273691-T</t>
  </si>
  <si>
    <t>rs7273691</t>
  </si>
  <si>
    <t>rs714031-C</t>
  </si>
  <si>
    <t>rs714031</t>
  </si>
  <si>
    <t>Potkin SG</t>
  </si>
  <si>
    <t>www.ncbi.nlm.nih.gov/pubmed/19023125</t>
  </si>
  <si>
    <t>A genome-wide association study of schizophrenia using brain activation as a quantitative phenotype.</t>
  </si>
  <si>
    <t>Brain imaging in schizophrenia (dorsolateral prefrontal cortex interaction)</t>
  </si>
  <si>
    <t>46 European ancestry cases, 60 European ancestry controls, 18 cases, 14 controls</t>
  </si>
  <si>
    <t>SLC12A2, CTXN3</t>
  </si>
  <si>
    <t>rs245201-?</t>
  </si>
  <si>
    <t>rs245201</t>
  </si>
  <si>
    <t>Illumina [302783]</t>
  </si>
  <si>
    <t>schizophrenia, dorsolateral prefrontal cortex functional measurement, brain measurement</t>
  </si>
  <si>
    <t>http://www.ebi.ac.uk/efo/EFO_0000692, http://www.ebi.ac.uk/efo/EFO_0008358, http://www.ebi.ac.uk/efo/EFO_0004464</t>
  </si>
  <si>
    <t>GCST000271</t>
  </si>
  <si>
    <t>RTKN2</t>
  </si>
  <si>
    <t>ENSG00000182010</t>
  </si>
  <si>
    <t>rs79193624-T</t>
  </si>
  <si>
    <t>rs79193624</t>
  </si>
  <si>
    <t>rs34626435-A</t>
  </si>
  <si>
    <t>rs34626435</t>
  </si>
  <si>
    <t>SPG7</t>
  </si>
  <si>
    <t>ENSG00000197912</t>
  </si>
  <si>
    <t>rs34753377-T</t>
  </si>
  <si>
    <t>rs34753377</t>
  </si>
  <si>
    <t>White matter microstructure in first episode schizophrenia (left inferior parietal cortex)</t>
  </si>
  <si>
    <t>MPP4</t>
  </si>
  <si>
    <t>ENSG00000082126</t>
  </si>
  <si>
    <t>rs7559992-?</t>
  </si>
  <si>
    <t>rs7559992</t>
  </si>
  <si>
    <t>parietal cortex measurement, schizophrenia, white matter microstructure measurement</t>
  </si>
  <si>
    <t>http://www.ebi.ac.uk/efo/EFO_0008420, http://www.ebi.ac.uk/efo/EFO_0000692, http://www.ebi.ac.uk/efo/EFO_0005674</t>
  </si>
  <si>
    <t>GCST004991</t>
  </si>
  <si>
    <t>rs876983-T</t>
  </si>
  <si>
    <t>rs876983</t>
  </si>
  <si>
    <t>rs10046758-?</t>
  </si>
  <si>
    <t>rs10046758</t>
  </si>
  <si>
    <t>CCT6P5</t>
  </si>
  <si>
    <t>AP003102.1 - LINC02715</t>
  </si>
  <si>
    <t>ENSG00000254482</t>
  </si>
  <si>
    <t>ENSG00000254659</t>
  </si>
  <si>
    <t>rs3858402-G</t>
  </si>
  <si>
    <t>rs3858402</t>
  </si>
  <si>
    <t>rs17594526-T</t>
  </si>
  <si>
    <t>rs17594526</t>
  </si>
  <si>
    <t>AC108734.4, CCDC39, CCDC39</t>
  </si>
  <si>
    <t>ENSG00000285336, ENSG00000145075, ENSG00000284862</t>
  </si>
  <si>
    <t>rs6782299-T</t>
  </si>
  <si>
    <t>rs6782299</t>
  </si>
  <si>
    <t>rs17597926-?</t>
  </si>
  <si>
    <t>rs4765905</t>
  </si>
  <si>
    <t>Alkelai A</t>
  </si>
  <si>
    <t>Int J Neuropsychopharmacol</t>
  </si>
  <si>
    <t>www.ncbi.nlm.nih.gov/pubmed/21682944</t>
  </si>
  <si>
    <t>DOCK4 and CEACAM21 as novel schizophrenia candidate genes in the Jewish population.</t>
  </si>
  <si>
    <t>155 Jewish-Israeli ancestry cases and 176 Jewish-Israeli ancestry controls from 107 families</t>
  </si>
  <si>
    <t>99 Arab-Israeli ancestry cases and 99 Arab-Israeli ancestry controls from 57 families</t>
  </si>
  <si>
    <t>ATP5SL, CEACAM21</t>
  </si>
  <si>
    <t>CEACAM21</t>
  </si>
  <si>
    <t>ENSG00000007129</t>
  </si>
  <si>
    <t>rs4803480-A</t>
  </si>
  <si>
    <t>rs4803480</t>
  </si>
  <si>
    <t>Illumina [311517]</t>
  </si>
  <si>
    <t>GCST001119</t>
  </si>
  <si>
    <t>SPTLC2 - COX6CP11</t>
  </si>
  <si>
    <t>ENSG00000100596</t>
  </si>
  <si>
    <t>ENSG00000258668</t>
  </si>
  <si>
    <t>rs59721556-?</t>
  </si>
  <si>
    <t>rs59721556</t>
  </si>
  <si>
    <t>[0.16-0.36] unit increase</t>
  </si>
  <si>
    <t>rs74065827-?</t>
  </si>
  <si>
    <t>rs74065827</t>
  </si>
  <si>
    <t>AC010996.1 - AC025039.1</t>
  </si>
  <si>
    <t>ENSG00000287016</t>
  </si>
  <si>
    <t>ENSG00000238707</t>
  </si>
  <si>
    <t>rs61857276-?</t>
  </si>
  <si>
    <t>rs61857276</t>
  </si>
  <si>
    <t>[0.44-0.96] unit increase</t>
  </si>
  <si>
    <t>AC060809.1, AC104041.1</t>
  </si>
  <si>
    <t>ENSG00000259543, ENSG00000259692</t>
  </si>
  <si>
    <t>rs12915820-T</t>
  </si>
  <si>
    <t>rs12915820</t>
  </si>
  <si>
    <t>AL669918.1, HLA-DOB, HLA-DOB, HLA-DOB, HLA-DOB, HLA-DOB, HLA-DOB</t>
  </si>
  <si>
    <t>ENSG00000250264, ENSG00000241910, ENSG00000239457, ENSG00000243612, ENSG00000241106, ENSG00000241386, ENSG00000243496</t>
  </si>
  <si>
    <t>rs7383287-A</t>
  </si>
  <si>
    <t>rs7383287</t>
  </si>
  <si>
    <t>EFR3B</t>
  </si>
  <si>
    <t>ENSG00000084710</t>
  </si>
  <si>
    <t>rs183823891-T</t>
  </si>
  <si>
    <t>rs183823891</t>
  </si>
  <si>
    <t>rs1878874-T</t>
  </si>
  <si>
    <t>rs1878874</t>
  </si>
  <si>
    <t>rs1941342-A</t>
  </si>
  <si>
    <t>rs1941342</t>
  </si>
  <si>
    <t>1,505 Ashkenazi Jewish founder cases, 2,553 Ashkenazi Jewish founder controls</t>
  </si>
  <si>
    <t>TBX1, GNB1L</t>
  </si>
  <si>
    <t>TBX1</t>
  </si>
  <si>
    <t>ENSG00000184058</t>
  </si>
  <si>
    <t>rs41297816-G</t>
  </si>
  <si>
    <t>rs41297816</t>
  </si>
  <si>
    <t>Illumina [up to 9792010] (imputed)</t>
  </si>
  <si>
    <t>GCST003050</t>
  </si>
  <si>
    <t>rs80021942-C</t>
  </si>
  <si>
    <t>rs80021942</t>
  </si>
  <si>
    <t>rs8054347-A</t>
  </si>
  <si>
    <t>rs8054347</t>
  </si>
  <si>
    <t>rs76869799-G</t>
  </si>
  <si>
    <t>rs76869799</t>
  </si>
  <si>
    <t>FEZF1 - CADPS2</t>
  </si>
  <si>
    <t>ENSG00000128610</t>
  </si>
  <si>
    <t>ENSG00000081803</t>
  </si>
  <si>
    <t>rs7779018-A</t>
  </si>
  <si>
    <t>rs7779018</t>
  </si>
  <si>
    <t>rs12510251-A</t>
  </si>
  <si>
    <t>rs12510251</t>
  </si>
  <si>
    <t>rs2048656-A</t>
  </si>
  <si>
    <t>rs2048656</t>
  </si>
  <si>
    <t>White matter microstructure in first episode schizophrenia (right anterior cingulate cortex)</t>
  </si>
  <si>
    <t>NFATC2</t>
  </si>
  <si>
    <t>ENSG00000101096</t>
  </si>
  <si>
    <t>rs193091397-?</t>
  </si>
  <si>
    <t>rs193091397</t>
  </si>
  <si>
    <t>GCST004993</t>
  </si>
  <si>
    <t>Wang Q</t>
  </si>
  <si>
    <t>www.ncbi.nlm.nih.gov/pubmed/24086445</t>
  </si>
  <si>
    <t>Genome-wide association analysis with gray matter volume as a quantitative phenotype in first-episode treatment-na√Øve patients with schizophrenia.</t>
  </si>
  <si>
    <t>Gray matter volume (schizophrenia interaction)</t>
  </si>
  <si>
    <t>74 Han Chinese ancestry cases, 51 Han Chinese ancestry controls</t>
  </si>
  <si>
    <t>rs10277664-?</t>
  </si>
  <si>
    <t>rs10277664</t>
  </si>
  <si>
    <t>NR [1983054] (imputed)</t>
  </si>
  <si>
    <t>schizophrenia, grey matter volume measurement</t>
  </si>
  <si>
    <t>http://www.ebi.ac.uk/efo/EFO_0000692, http://www.ebi.ac.uk/efo/EFO_0005420</t>
  </si>
  <si>
    <t>GCST002203</t>
  </si>
  <si>
    <t>2p13.1</t>
  </si>
  <si>
    <t>ALMS1</t>
  </si>
  <si>
    <t>ENSG00000116127</t>
  </si>
  <si>
    <t>rs56145559-T</t>
  </si>
  <si>
    <t>rs56145559</t>
  </si>
  <si>
    <t>Response to haloperidol in schizophrenia</t>
  </si>
  <si>
    <t>192 Han Chinese ancestry cases</t>
  </si>
  <si>
    <t>AJAP1</t>
  </si>
  <si>
    <t>AJAP1 - BX005132.1</t>
  </si>
  <si>
    <t>ENSG00000196581</t>
  </si>
  <si>
    <t>ENSG00000284739</t>
  </si>
  <si>
    <t>rs760816-A</t>
  </si>
  <si>
    <t>rs760816</t>
  </si>
  <si>
    <t>[8.92-18.65] unit decrease</t>
  </si>
  <si>
    <t>schizophrenia, response to haloperidol</t>
  </si>
  <si>
    <t>http://www.ebi.ac.uk/efo/EFO_0000692, http://purl.obolibrary.org/obo/GO_1905119</t>
  </si>
  <si>
    <t>GCST006298</t>
  </si>
  <si>
    <t>rs6019879-?</t>
  </si>
  <si>
    <t>rs6019879</t>
  </si>
  <si>
    <t>rs3858402-?</t>
  </si>
  <si>
    <t>rs2909457-?</t>
  </si>
  <si>
    <t>rs71575306-?</t>
  </si>
  <si>
    <t>rs71575306</t>
  </si>
  <si>
    <t>rs34321714-G</t>
  </si>
  <si>
    <t>rs34321714</t>
  </si>
  <si>
    <t>FLJ10661</t>
  </si>
  <si>
    <t>rs1878561-A</t>
  </si>
  <si>
    <t>rs1878561</t>
  </si>
  <si>
    <t>rs7438-G</t>
  </si>
  <si>
    <t>LOC10041951</t>
  </si>
  <si>
    <t>rs308693-G</t>
  </si>
  <si>
    <t>rs308693</t>
  </si>
  <si>
    <t>rs4347184-T</t>
  </si>
  <si>
    <t>rs4347184</t>
  </si>
  <si>
    <t>Lacaze P</t>
  </si>
  <si>
    <t>www.ncbi.nlm.nih.gov/pubmed/32066683</t>
  </si>
  <si>
    <t>Genetic associations with clozapine-induced myocarditis in patients with schizophrenia.</t>
  </si>
  <si>
    <t>Clozapine-induced myocarditis in schizophrenia</t>
  </si>
  <si>
    <t>33 cases, 62 controls</t>
  </si>
  <si>
    <t>GNA15</t>
  </si>
  <si>
    <t>AC005264.1, GNA15</t>
  </si>
  <si>
    <t>ENSG00000267551, ENSG00000060558</t>
  </si>
  <si>
    <t>rs74675399-A</t>
  </si>
  <si>
    <t>rs74675399</t>
  </si>
  <si>
    <t>[2.28-17.8]</t>
  </si>
  <si>
    <t>Illumina [6822414] (imputed)</t>
  </si>
  <si>
    <t>myocarditis, schizophrenia, response to clozapine</t>
  </si>
  <si>
    <t>http://www.ebi.ac.uk/efo/EFO_0009609, http://www.ebi.ac.uk/efo/EFO_0000692, http://purl.obolibrary.org/obo/GO_0097338</t>
  </si>
  <si>
    <t>GCST009817</t>
  </si>
  <si>
    <t>LOC10028759</t>
  </si>
  <si>
    <t>RNU6-480P - AC091834.1</t>
  </si>
  <si>
    <t>ENSG00000207060</t>
  </si>
  <si>
    <t>ENSG00000278734</t>
  </si>
  <si>
    <t>rs2962250-G</t>
  </si>
  <si>
    <t>rs2962250</t>
  </si>
  <si>
    <t>ELAVL4</t>
  </si>
  <si>
    <t>ENSG00000162374</t>
  </si>
  <si>
    <t>rs12138061-A</t>
  </si>
  <si>
    <t>rs12138061</t>
  </si>
  <si>
    <t>rs221780-G</t>
  </si>
  <si>
    <t>rs221780</t>
  </si>
  <si>
    <t>RPSAP28</t>
  </si>
  <si>
    <t>AC069404.1 - AC074008.2</t>
  </si>
  <si>
    <t>ENSG00000287435</t>
  </si>
  <si>
    <t>ENSG00000285068</t>
  </si>
  <si>
    <t>rs7560272-T</t>
  </si>
  <si>
    <t>rs7560272</t>
  </si>
  <si>
    <t>LOC647275</t>
  </si>
  <si>
    <t>LRRTM4</t>
  </si>
  <si>
    <t>ENSG00000176204</t>
  </si>
  <si>
    <t>rs61712019-T</t>
  </si>
  <si>
    <t>rs61712019</t>
  </si>
  <si>
    <t>LOC10050583</t>
  </si>
  <si>
    <t>rs7529073-C</t>
  </si>
  <si>
    <t>rs7529073</t>
  </si>
  <si>
    <t>rs76091702-T</t>
  </si>
  <si>
    <t>rs76091702</t>
  </si>
  <si>
    <t>LSM1, AC084024.3</t>
  </si>
  <si>
    <t>ENSG00000175324, ENSG00000253356</t>
  </si>
  <si>
    <t>rs5891007-?</t>
  </si>
  <si>
    <t>rs5891007</t>
  </si>
  <si>
    <t>4q13.1</t>
  </si>
  <si>
    <t>AC019133.1 - AC017091.1</t>
  </si>
  <si>
    <t>ENSG00000250078</t>
  </si>
  <si>
    <t>ENSG00000251339</t>
  </si>
  <si>
    <t>rs1021487-T</t>
  </si>
  <si>
    <t>rs1021487</t>
  </si>
  <si>
    <t>MTSS1, NDUFB9</t>
  </si>
  <si>
    <t>ENSG00000170873, ENSG00000147684</t>
  </si>
  <si>
    <t>rs7267348-?</t>
  </si>
  <si>
    <t>Liou YJ</t>
  </si>
  <si>
    <t>www.ncbi.nlm.nih.gov/pubmed/22479419</t>
  </si>
  <si>
    <t>Genome-wide association study of treatment refractory schizophrenia in Han Chinese.</t>
  </si>
  <si>
    <t>Schizophrenia (treatment resistant)</t>
  </si>
  <si>
    <t>522 Han Chinese ancestry cases, 806 Han Chinese ancestry controls</t>
  </si>
  <si>
    <t>273 Han Chinese ancestry cases</t>
  </si>
  <si>
    <t>rs11265461-C</t>
  </si>
  <si>
    <t>rs11265461</t>
  </si>
  <si>
    <t>[1.26-1.67]</t>
  </si>
  <si>
    <t>Affymetrix [694436]</t>
  </si>
  <si>
    <t>treatment refractory schizophrenia</t>
  </si>
  <si>
    <t>http://www.ebi.ac.uk/efo/EFO_0004609</t>
  </si>
  <si>
    <t>GCST001458</t>
  </si>
  <si>
    <t>NFKB1</t>
  </si>
  <si>
    <t>rs230529-T</t>
  </si>
  <si>
    <t>rs230529</t>
  </si>
  <si>
    <t>[1.26-1.66]</t>
  </si>
  <si>
    <t>AL353688.1 - SLITRK1</t>
  </si>
  <si>
    <t>ENSG00000286446</t>
  </si>
  <si>
    <t>ENSG00000178235</t>
  </si>
  <si>
    <t>rs80208670-C</t>
  </si>
  <si>
    <t>rs80208670</t>
  </si>
  <si>
    <t>DYNC2H1, PDGFD</t>
  </si>
  <si>
    <t>DYNC2H1 - AP002989.1</t>
  </si>
  <si>
    <t>ENSG00000187240</t>
  </si>
  <si>
    <t>ENSG00000254987</t>
  </si>
  <si>
    <t>rs10895475-A</t>
  </si>
  <si>
    <t>rs10895475</t>
  </si>
  <si>
    <t>z score decrease</t>
  </si>
  <si>
    <t>STXBP5L</t>
  </si>
  <si>
    <t>AC072026.2</t>
  </si>
  <si>
    <t>ENSG00000286827</t>
  </si>
  <si>
    <t>rs511841-C</t>
  </si>
  <si>
    <t>rs511841</t>
  </si>
  <si>
    <t>BRD1</t>
  </si>
  <si>
    <t>ENSG00000100425</t>
  </si>
  <si>
    <t>rs138880-C</t>
  </si>
  <si>
    <t>rs138880</t>
  </si>
  <si>
    <t>rs4765905-?</t>
  </si>
  <si>
    <t>B9D1</t>
  </si>
  <si>
    <t>ENSG00000108641</t>
  </si>
  <si>
    <t>rs72838804-C</t>
  </si>
  <si>
    <t>rs72838804</t>
  </si>
  <si>
    <t>TUSC3 - PPM1AP1</t>
  </si>
  <si>
    <t>ENSG00000250483</t>
  </si>
  <si>
    <t>rs117019455-G</t>
  </si>
  <si>
    <t>rs117019455</t>
  </si>
  <si>
    <t>KCNIP1, KCNIP1-OT1</t>
  </si>
  <si>
    <t>ENSG00000182132, ENSG00000253647</t>
  </si>
  <si>
    <t>rs75070487-G</t>
  </si>
  <si>
    <t>rs75070487</t>
  </si>
  <si>
    <t>rs74804370-C</t>
  </si>
  <si>
    <t>rs74804370</t>
  </si>
  <si>
    <t>rs76432012-T</t>
  </si>
  <si>
    <t>SLC45A1</t>
  </si>
  <si>
    <t>ENSG00000162426</t>
  </si>
  <si>
    <t>rs12142465-C</t>
  </si>
  <si>
    <t>rs12142465</t>
  </si>
  <si>
    <t>Wolthusen RP</t>
  </si>
  <si>
    <t>World J Biol Psychiatry</t>
  </si>
  <si>
    <t>www.ncbi.nlm.nih.gov/pubmed/26249676</t>
  </si>
  <si>
    <t>Genetic underpinnings of left superior temporal gyrus thickness in patients with schizophrenia.</t>
  </si>
  <si>
    <t>Left superior temporal gyrus thickness (schizophrenia interaction)</t>
  </si>
  <si>
    <t>113 schizophrenia cases, 126 controls</t>
  </si>
  <si>
    <t>SLC30A8</t>
  </si>
  <si>
    <t>SLC30A8 - AC084114.1</t>
  </si>
  <si>
    <t>ENSG00000164756</t>
  </si>
  <si>
    <t>ENSG00000286308</t>
  </si>
  <si>
    <t>rs1587409-T</t>
  </si>
  <si>
    <t>rs1587409</t>
  </si>
  <si>
    <t>Illumina [1067955] (imputed)</t>
  </si>
  <si>
    <t>schizophrenia, left superior temporal gyrus thickness measurement</t>
  </si>
  <si>
    <t>http://www.ebi.ac.uk/efo/EFO_0000692, http://www.ebi.ac.uk/efo/EFO_0007739</t>
  </si>
  <si>
    <t>GCST003069</t>
  </si>
  <si>
    <t>AL591368.1</t>
  </si>
  <si>
    <t>ENSG00000233926</t>
  </si>
  <si>
    <t>rs2796441-G</t>
  </si>
  <si>
    <t>rs2796441</t>
  </si>
  <si>
    <t>AL445218.1 - LINC01761</t>
  </si>
  <si>
    <t>ENSG00000237954</t>
  </si>
  <si>
    <t>ENSG00000233907</t>
  </si>
  <si>
    <t>rs2391672-A</t>
  </si>
  <si>
    <t>rs2391672</t>
  </si>
  <si>
    <t>rs2565065-A</t>
  </si>
  <si>
    <t>rs2565065</t>
  </si>
  <si>
    <t>rs3818802-A</t>
  </si>
  <si>
    <t>rs3818802</t>
  </si>
  <si>
    <t>rs2077586-A</t>
  </si>
  <si>
    <t>Abnormal white matter microstructure in first episode schizophrenia (multivariate analysis)</t>
  </si>
  <si>
    <t>parietal cortex measurement, schizophrenia, white matter microstructure measurement, cingulate cortex measurement</t>
  </si>
  <si>
    <t>http://www.ebi.ac.uk/efo/EFO_0008420, http://www.ebi.ac.uk/efo/EFO_0000692, http://www.ebi.ac.uk/efo/EFO_0005674, http://www.ebi.ac.uk/efo/EFO_0007738</t>
  </si>
  <si>
    <t>GCST004997</t>
  </si>
  <si>
    <t>3q25.2</t>
  </si>
  <si>
    <t>ARHGEF26</t>
  </si>
  <si>
    <t>ENSG00000114790</t>
  </si>
  <si>
    <t>rs56038139-G</t>
  </si>
  <si>
    <t>rs56038139</t>
  </si>
  <si>
    <t>ZBED4</t>
  </si>
  <si>
    <t>ENSG00000100426</t>
  </si>
  <si>
    <t>rs5769765-G</t>
  </si>
  <si>
    <t>rs5769765</t>
  </si>
  <si>
    <t>rs7122181-T</t>
  </si>
  <si>
    <t>rs1033023-A</t>
  </si>
  <si>
    <t>rs1033023</t>
  </si>
  <si>
    <t>rs1042992-T</t>
  </si>
  <si>
    <t>rs1042992</t>
  </si>
  <si>
    <t>rs533123-A</t>
  </si>
  <si>
    <t>SPATA6L</t>
  </si>
  <si>
    <t>ENSG00000106686</t>
  </si>
  <si>
    <t>rs301440-C</t>
  </si>
  <si>
    <t>rs301440</t>
  </si>
  <si>
    <t>[1.91-4.23] unit decrease</t>
  </si>
  <si>
    <t>Response to ziprazidone in schizophrenia</t>
  </si>
  <si>
    <t>408 Han Chinese ancestry cases</t>
  </si>
  <si>
    <t>LDOC1L</t>
  </si>
  <si>
    <t>Z85994.2 - LINC01656</t>
  </si>
  <si>
    <t>ENSG00000236079</t>
  </si>
  <si>
    <t>ENSG00000232655</t>
  </si>
  <si>
    <t>rs737724-G</t>
  </si>
  <si>
    <t>rs737724</t>
  </si>
  <si>
    <t>[6.68-14.56] unit decrease</t>
  </si>
  <si>
    <t>schizophrenia, response to ziprasidone</t>
  </si>
  <si>
    <t>http://www.ebi.ac.uk/efo/EFO_0000692, http://purl.obolibrary.org/obo/GO_0097337</t>
  </si>
  <si>
    <t>GCST006296</t>
  </si>
  <si>
    <t>rs16851048-?</t>
  </si>
  <si>
    <t>rs16851048</t>
  </si>
  <si>
    <t>SFXN5</t>
  </si>
  <si>
    <t>ENSG00000144040</t>
  </si>
  <si>
    <t>rs62148129-A</t>
  </si>
  <si>
    <t>rs62148129</t>
  </si>
  <si>
    <t>COX7A2P2</t>
  </si>
  <si>
    <t>LINC02267</t>
  </si>
  <si>
    <t>rs4626214-G</t>
  </si>
  <si>
    <t>rs4626214</t>
  </si>
  <si>
    <t>LOC10013031</t>
  </si>
  <si>
    <t>CORO7-PAM16</t>
  </si>
  <si>
    <t>RBMS3</t>
  </si>
  <si>
    <t>rs1506297-T</t>
  </si>
  <si>
    <t>rs1506297</t>
  </si>
  <si>
    <t>LOC645324</t>
  </si>
  <si>
    <t>GTF2IP7</t>
  </si>
  <si>
    <t>ENSG00000227038</t>
  </si>
  <si>
    <t>rs10085567-A</t>
  </si>
  <si>
    <t>rs10085567</t>
  </si>
  <si>
    <t>FAM184A</t>
  </si>
  <si>
    <t>rs12664251-A</t>
  </si>
  <si>
    <t>rs12664251</t>
  </si>
  <si>
    <t>RPL29P18</t>
  </si>
  <si>
    <t>rs1460583-C</t>
  </si>
  <si>
    <t>rs1460583</t>
  </si>
  <si>
    <t>GABBR2</t>
  </si>
  <si>
    <t>ENSG00000136928</t>
  </si>
  <si>
    <t>rs3824451-C</t>
  </si>
  <si>
    <t>rs3824451</t>
  </si>
  <si>
    <t>MIR4300</t>
  </si>
  <si>
    <t>rs7934083-C</t>
  </si>
  <si>
    <t>rs7934083</t>
  </si>
  <si>
    <t>GGTA2P</t>
  </si>
  <si>
    <t>RAB11AP2 - GGTA2P</t>
  </si>
  <si>
    <t>ENSG00000255976</t>
  </si>
  <si>
    <t>ENSG00000237766</t>
  </si>
  <si>
    <t>rs10878577-A</t>
  </si>
  <si>
    <t>rs10878577</t>
  </si>
  <si>
    <t>rs2526882-G</t>
  </si>
  <si>
    <t>rs2526882</t>
  </si>
  <si>
    <t>O'Donovan MC</t>
  </si>
  <si>
    <t>www.ncbi.nlm.nih.gov/pubmed/18677311</t>
  </si>
  <si>
    <t>Identification of loci associated with schizophrenia by genome-wide association and follow-up.</t>
  </si>
  <si>
    <t>479 European ancestry cases, 2,937 European ancestry controls</t>
  </si>
  <si>
    <t>4,143 European ancestry cases, 6,515 European ancestry controls, 1,782 East Asian ancestry cases, 1,865 East Asian ancestry controls, 741 cases, 1,517 controls</t>
  </si>
  <si>
    <t>rs1344706-T</t>
  </si>
  <si>
    <t>rs1344706</t>
  </si>
  <si>
    <t>Affymetrix [362532]</t>
  </si>
  <si>
    <t>GCST000215</t>
  </si>
  <si>
    <t>C1orf167</t>
  </si>
  <si>
    <t>ENSG00000215910</t>
  </si>
  <si>
    <t>rs12561919-?</t>
  </si>
  <si>
    <t>rs12561919</t>
  </si>
  <si>
    <t>[1.13-1.31]</t>
  </si>
  <si>
    <t>SLC7A6OS, SLC7A6</t>
  </si>
  <si>
    <t>ENSG00000103061, ENSG00000103064</t>
  </si>
  <si>
    <t>rs55757091-A</t>
  </si>
  <si>
    <t>rs55757091</t>
  </si>
  <si>
    <t>3p21.33</t>
  </si>
  <si>
    <t>AC006058.3 - RNU6-367P</t>
  </si>
  <si>
    <t>ENSG00000272121</t>
  </si>
  <si>
    <t>ENSG00000252980</t>
  </si>
  <si>
    <t>rs7619427-G</t>
  </si>
  <si>
    <t>rs7619427</t>
  </si>
  <si>
    <t>3q21.2</t>
  </si>
  <si>
    <t>KALRN</t>
  </si>
  <si>
    <t>ENSG00000160145</t>
  </si>
  <si>
    <t>rs1838472-C</t>
  </si>
  <si>
    <t>rs1838472</t>
  </si>
  <si>
    <t>rs11625793-G</t>
  </si>
  <si>
    <t>rs11625793</t>
  </si>
  <si>
    <t>HMGB3P24 - RNF38</t>
  </si>
  <si>
    <t>ENSG00000215283</t>
  </si>
  <si>
    <t>ENSG00000137075</t>
  </si>
  <si>
    <t>rs10124101-G</t>
  </si>
  <si>
    <t>rs10124101</t>
  </si>
  <si>
    <t>rs7811417-T</t>
  </si>
  <si>
    <t>LINC00571</t>
  </si>
  <si>
    <t>ENSG00000223685</t>
  </si>
  <si>
    <t>rs1411740-A</t>
  </si>
  <si>
    <t>rs1411740</t>
  </si>
  <si>
    <t>CLSTN3</t>
  </si>
  <si>
    <t>ENSG00000139182</t>
  </si>
  <si>
    <t>rs3759413-C</t>
  </si>
  <si>
    <t>rs3759413</t>
  </si>
  <si>
    <t>rs2962250-A</t>
  </si>
  <si>
    <t>ENSG00000233859</t>
  </si>
  <si>
    <t>LINC02033</t>
  </si>
  <si>
    <t>rs4624519-?</t>
  </si>
  <si>
    <t>rs4624519</t>
  </si>
  <si>
    <t>rs7004633-A</t>
  </si>
  <si>
    <t>ENSG00000145087</t>
  </si>
  <si>
    <t>rs7620938-?</t>
  </si>
  <si>
    <t>rs7620938</t>
  </si>
  <si>
    <t>rs12592967-?</t>
  </si>
  <si>
    <t>rs10894294-?</t>
  </si>
  <si>
    <t>rs10894294</t>
  </si>
  <si>
    <t>rs138538719-C</t>
  </si>
  <si>
    <t>LINC00964 - ZNF572</t>
  </si>
  <si>
    <t>ENSG00000249816</t>
  </si>
  <si>
    <t>ENSG00000180938</t>
  </si>
  <si>
    <t>rs2382999-G</t>
  </si>
  <si>
    <t>rs2382999</t>
  </si>
  <si>
    <t>rs188803409-A</t>
  </si>
  <si>
    <t>rs188803409</t>
  </si>
  <si>
    <t>AP001970.1 - AP001782.1</t>
  </si>
  <si>
    <t>ENSG00000254710</t>
  </si>
  <si>
    <t>ENSG00000200496</t>
  </si>
  <si>
    <t>rs79862545-C</t>
  </si>
  <si>
    <t>rs79862545</t>
  </si>
  <si>
    <t>rs34272020-?</t>
  </si>
  <si>
    <t>rs34272020</t>
  </si>
  <si>
    <t>[0.22-0.48] unit increase</t>
  </si>
  <si>
    <t>[0.16-0.35] unit increase</t>
  </si>
  <si>
    <t>TRAPPC3</t>
  </si>
  <si>
    <t>ENSG00000054116</t>
  </si>
  <si>
    <t>rs7537052-G</t>
  </si>
  <si>
    <t>rs7537052</t>
  </si>
  <si>
    <t>rs75608493-C</t>
  </si>
  <si>
    <t>rs1108252-T</t>
  </si>
  <si>
    <t>rs1108252</t>
  </si>
  <si>
    <t>AL121594.1, PRORP</t>
  </si>
  <si>
    <t>ENSG00000258790, ENSG00000100890</t>
  </si>
  <si>
    <t>rs11156875-A</t>
  </si>
  <si>
    <t>rs11156875</t>
  </si>
  <si>
    <t>ABCB1</t>
  </si>
  <si>
    <t>ENSG00000085563</t>
  </si>
  <si>
    <t>rs13233308-C</t>
  </si>
  <si>
    <t>rs13233308</t>
  </si>
  <si>
    <t>AL161716.1, LINC00457</t>
  </si>
  <si>
    <t>ENSG00000271901, ENSG00000225179</t>
  </si>
  <si>
    <t>rs1329313-T</t>
  </si>
  <si>
    <t>rs1329313</t>
  </si>
  <si>
    <t>AC006288.1 - LINC01613</t>
  </si>
  <si>
    <t>ENSG00000261432</t>
  </si>
  <si>
    <t>rs1360695-A</t>
  </si>
  <si>
    <t>rs1360695</t>
  </si>
  <si>
    <t>rs12883788-T</t>
  </si>
  <si>
    <t>rs12883788</t>
  </si>
  <si>
    <t>rs13027106-C</t>
  </si>
  <si>
    <t>rs13027106</t>
  </si>
  <si>
    <t>rs12541491-T</t>
  </si>
  <si>
    <t>rs12541491</t>
  </si>
  <si>
    <t>AL133457.1 - AL359987.1</t>
  </si>
  <si>
    <t>ENSG00000261038</t>
  </si>
  <si>
    <t>ENSG00000288101</t>
  </si>
  <si>
    <t>rs12190758-G</t>
  </si>
  <si>
    <t>rs12190758</t>
  </si>
  <si>
    <t>AC011306.1, MIR217HG</t>
  </si>
  <si>
    <t>ENSG00000272180, ENSG00000226702</t>
  </si>
  <si>
    <t>rs2868985-A</t>
  </si>
  <si>
    <t>rs2868985</t>
  </si>
  <si>
    <t>rs2470578-G</t>
  </si>
  <si>
    <t>rs2470578</t>
  </si>
  <si>
    <t>SFMBT1, AC096887.1</t>
  </si>
  <si>
    <t>ENSG00000163935, ENSG00000272305</t>
  </si>
  <si>
    <t>rs2581794-A</t>
  </si>
  <si>
    <t>rs2581794</t>
  </si>
  <si>
    <t>DOP1A</t>
  </si>
  <si>
    <t>ENSG00000083097</t>
  </si>
  <si>
    <t>rs4470825-G</t>
  </si>
  <si>
    <t>rs4470825</t>
  </si>
  <si>
    <t>NAB2</t>
  </si>
  <si>
    <t>ENSG00000166886</t>
  </si>
  <si>
    <t>rs324017-C</t>
  </si>
  <si>
    <t>rs324017</t>
  </si>
  <si>
    <t>Fanous AH</t>
  </si>
  <si>
    <t>www.ncbi.nlm.nih.gov/pubmed/23212062</t>
  </si>
  <si>
    <t>Genome-wide association study of clinical dimensions of schizophrenia: polygenic effect on disorganized symptoms.</t>
  </si>
  <si>
    <t>2,454 European ancestry cases</t>
  </si>
  <si>
    <t>CTDP1, CTD</t>
  </si>
  <si>
    <t>AC068473.4 - AC068473.1</t>
  </si>
  <si>
    <t>ENSG00000267409</t>
  </si>
  <si>
    <t>ENSG00000178412</t>
  </si>
  <si>
    <t>rs7233060-?</t>
  </si>
  <si>
    <t>rs7233060</t>
  </si>
  <si>
    <t>(Positive symptoms)</t>
  </si>
  <si>
    <t>Affymetrix [696491]</t>
  </si>
  <si>
    <t>GCST001757</t>
  </si>
  <si>
    <t>DNAJA3, DNAJA3</t>
  </si>
  <si>
    <t>ENSG00000276726, ENSG00000103423</t>
  </si>
  <si>
    <t>rs6500602-T</t>
  </si>
  <si>
    <t>rs6500602</t>
  </si>
  <si>
    <t>RN7SL607P - MRPS11P1</t>
  </si>
  <si>
    <t>ENSG00000278525</t>
  </si>
  <si>
    <t>ENSG00000225803</t>
  </si>
  <si>
    <t>rs6035684-C</t>
  </si>
  <si>
    <t>rs6035684</t>
  </si>
  <si>
    <t>rs62244881-T</t>
  </si>
  <si>
    <t>rs9584154-A</t>
  </si>
  <si>
    <t>rs9584154</t>
  </si>
  <si>
    <t>NPC1L1 - DDX56</t>
  </si>
  <si>
    <t>ENSG00000015520</t>
  </si>
  <si>
    <t>ENSG00000136271</t>
  </si>
  <si>
    <t>rs540425-T</t>
  </si>
  <si>
    <t>rs540425</t>
  </si>
  <si>
    <t>Kure Fischer E</t>
  </si>
  <si>
    <t>Int Clin Psychopharmacol</t>
  </si>
  <si>
    <t>www.ncbi.nlm.nih.gov/pubmed/29064910</t>
  </si>
  <si>
    <t>A molecular pathway analysis informs the genetic risk for arrhythmias during antipsychotic treatment.</t>
  </si>
  <si>
    <t>Antipsychotic drug-induced QTc interval change in schizophrenia</t>
  </si>
  <si>
    <t>434 European ancestry individuals, 202 African ancestry individuals, 25 individuals</t>
  </si>
  <si>
    <t>AC012306.4 - AC012306.1</t>
  </si>
  <si>
    <t>ENSG00000286873</t>
  </si>
  <si>
    <t>ENSG00000204399</t>
  </si>
  <si>
    <t>rs2461451-A</t>
  </si>
  <si>
    <t>rs2461451</t>
  </si>
  <si>
    <t>Affymetrix, Perlegen [1785543] (imputed)</t>
  </si>
  <si>
    <t>schizophrenia, heart rate variability measurement, response to antipsychotic drug</t>
  </si>
  <si>
    <t>http://www.ebi.ac.uk/efo/EFO_0000692, http://www.ebi.ac.uk/efo/EFO_0008003, http://purl.obolibrary.org/obo/GO_0097332</t>
  </si>
  <si>
    <t>GCST004987</t>
  </si>
  <si>
    <t>AC108059.1 - UGGT1</t>
  </si>
  <si>
    <t>ENSG00000200432</t>
  </si>
  <si>
    <t>ENSG00000136731</t>
  </si>
  <si>
    <t>rs4662592-T</t>
  </si>
  <si>
    <t>rs4662592</t>
  </si>
  <si>
    <t>HS6ST1</t>
  </si>
  <si>
    <t>ENSG00000136720</t>
  </si>
  <si>
    <t>rs737191-T</t>
  </si>
  <si>
    <t>rs737191</t>
  </si>
  <si>
    <t>JAKMIP3</t>
  </si>
  <si>
    <t>ENSG00000188385</t>
  </si>
  <si>
    <t>rs7924197-C</t>
  </si>
  <si>
    <t>rs7924197</t>
  </si>
  <si>
    <t>rs2068012-?</t>
  </si>
  <si>
    <t>rs2734325-T</t>
  </si>
  <si>
    <t>rs2734325</t>
  </si>
  <si>
    <t>LOC10012910</t>
  </si>
  <si>
    <t>rs6990941-C</t>
  </si>
  <si>
    <t>rs314272-G</t>
  </si>
  <si>
    <t>rs314272</t>
  </si>
  <si>
    <t>rs7727515-G</t>
  </si>
  <si>
    <t>rs7727515</t>
  </si>
  <si>
    <t>MIR9-3</t>
  </si>
  <si>
    <t>SLC7A6</t>
  </si>
  <si>
    <t>rs7233277-A</t>
  </si>
  <si>
    <t>rs7233277</t>
  </si>
  <si>
    <t>MIR29B2</t>
  </si>
  <si>
    <t>ADAM7</t>
  </si>
  <si>
    <t>AC120193.1</t>
  </si>
  <si>
    <t>ENSG00000253535</t>
  </si>
  <si>
    <t>rs117188076-T</t>
  </si>
  <si>
    <t>rs117188076</t>
  </si>
  <si>
    <t>[3.68-51.22]</t>
  </si>
  <si>
    <t>HSPB1</t>
  </si>
  <si>
    <t>rs6946310-T</t>
  </si>
  <si>
    <t>rs6946310</t>
  </si>
  <si>
    <t>AC067752.1, AC024598.1</t>
  </si>
  <si>
    <t>ENSG00000285551, ENSG00000285837</t>
  </si>
  <si>
    <t>rs7915131-C</t>
  </si>
  <si>
    <t>rs7915131</t>
  </si>
  <si>
    <t>RPS25P4</t>
  </si>
  <si>
    <t>LOC10050600</t>
  </si>
  <si>
    <t>FTLP18 - AL596257.1</t>
  </si>
  <si>
    <t>ENSG00000230214</t>
  </si>
  <si>
    <t>rs589249-G</t>
  </si>
  <si>
    <t>rs589249</t>
  </si>
  <si>
    <t>rs3132935-?</t>
  </si>
  <si>
    <t>rs3132935</t>
  </si>
  <si>
    <t>NT5C2, AS3MT, CNNM2</t>
  </si>
  <si>
    <t>AL356608.3</t>
  </si>
  <si>
    <t>ENSG00000286575</t>
  </si>
  <si>
    <t>rs7897654-T</t>
  </si>
  <si>
    <t>rs7897654</t>
  </si>
  <si>
    <t>rs2312147-C</t>
  </si>
  <si>
    <t>rs2312147</t>
  </si>
  <si>
    <t>AF093117.1 - AC093813.1</t>
  </si>
  <si>
    <t>ENSG00000207061</t>
  </si>
  <si>
    <t>rs10863593-?</t>
  </si>
  <si>
    <t>rs10863593</t>
  </si>
  <si>
    <t>rs10860964-?</t>
  </si>
  <si>
    <t>www.ncbi.nlm.nih.gov/pubmed/17522711</t>
  </si>
  <si>
    <t>Converging evidence for a pseudoautosomal cytokine receptor gene locus in schizophrenia.</t>
  </si>
  <si>
    <t>178 European ancestry cases, 144 European ancestry controls</t>
  </si>
  <si>
    <t>Xp22.33</t>
  </si>
  <si>
    <t>CSF2RA, IL3RA</t>
  </si>
  <si>
    <t>RPL14P5 - CRLF2</t>
  </si>
  <si>
    <t>ENSG00000225661</t>
  </si>
  <si>
    <t>ENSG00000205755</t>
  </si>
  <si>
    <t>rs4129148-C</t>
  </si>
  <si>
    <t>rs4129148</t>
  </si>
  <si>
    <t>[2.04-5.15]</t>
  </si>
  <si>
    <t>Affymetrix [439511]</t>
  </si>
  <si>
    <t>GCST000016</t>
  </si>
  <si>
    <t>AC069439.1 - PPIAP74</t>
  </si>
  <si>
    <t>ENSG00000239227</t>
  </si>
  <si>
    <t>ENSG00000220343</t>
  </si>
  <si>
    <t>rs73878431-G</t>
  </si>
  <si>
    <t>rs73878431</t>
  </si>
  <si>
    <t>LINC01220 - AF111167.2</t>
  </si>
  <si>
    <t>ENSG00000259687</t>
  </si>
  <si>
    <t>ENSG00000259319</t>
  </si>
  <si>
    <t>rs4903318-G</t>
  </si>
  <si>
    <t>rs4903318</t>
  </si>
  <si>
    <t>LINC00499</t>
  </si>
  <si>
    <t>ENSG00000251372</t>
  </si>
  <si>
    <t>rs80052780-?</t>
  </si>
  <si>
    <t>rs80052780</t>
  </si>
  <si>
    <t>rs146797905-A</t>
  </si>
  <si>
    <t>rs146797905</t>
  </si>
  <si>
    <t>rs1914395-A</t>
  </si>
  <si>
    <t>rs1914395</t>
  </si>
  <si>
    <t>13q22.1</t>
  </si>
  <si>
    <t>KLF12</t>
  </si>
  <si>
    <t>ENSG00000118922</t>
  </si>
  <si>
    <t>rs12877581-C</t>
  </si>
  <si>
    <t>rs12877581</t>
  </si>
  <si>
    <t>rs13168670-T</t>
  </si>
  <si>
    <t>KRT8P21 - RN7SKP19</t>
  </si>
  <si>
    <t>ENSG00000229636</t>
  </si>
  <si>
    <t>rs12755164-A</t>
  </si>
  <si>
    <t>rs12755164</t>
  </si>
  <si>
    <t>rs2917569-T</t>
  </si>
  <si>
    <t>rs2917569</t>
  </si>
  <si>
    <t>KDM4C - AL161443.1</t>
  </si>
  <si>
    <t>ENSG00000285688</t>
  </si>
  <si>
    <t>rs2026714-G</t>
  </si>
  <si>
    <t>rs2026714</t>
  </si>
  <si>
    <t>TBC1D19 - STIM2</t>
  </si>
  <si>
    <t>ENSG00000109680</t>
  </si>
  <si>
    <t>ENSG00000109689</t>
  </si>
  <si>
    <t>rs6825268-G</t>
  </si>
  <si>
    <t>rs6825268</t>
  </si>
  <si>
    <t>rs61847307-C</t>
  </si>
  <si>
    <t>AL442639.1 - AL451137.2</t>
  </si>
  <si>
    <t>ENSG00000254261</t>
  </si>
  <si>
    <t>rs10967505-A</t>
  </si>
  <si>
    <t>rs10967505</t>
  </si>
  <si>
    <t>Response to quetiapine in schizophrenia</t>
  </si>
  <si>
    <t>386 Han Chinese ancestry cases</t>
  </si>
  <si>
    <t>IGF1</t>
  </si>
  <si>
    <t>IGF1 - AC010202.1</t>
  </si>
  <si>
    <t>ENSG00000017427</t>
  </si>
  <si>
    <t>ENSG00000257254</t>
  </si>
  <si>
    <t>rs150634721-C</t>
  </si>
  <si>
    <t>rs150634721</t>
  </si>
  <si>
    <t>[16.13-35.88] unit increase</t>
  </si>
  <si>
    <t>schizophrenia, response to quetiapine</t>
  </si>
  <si>
    <t>http://www.ebi.ac.uk/efo/EFO_0000692, http://purl.obolibrary.org/obo/GO_0097335</t>
  </si>
  <si>
    <t>GCST006295</t>
  </si>
  <si>
    <t>ODZ2</t>
  </si>
  <si>
    <t>rs68057166-G</t>
  </si>
  <si>
    <t>rs68057166</t>
  </si>
  <si>
    <t>[3.76-8.54] unit decrease</t>
  </si>
  <si>
    <t>rs56873913-?</t>
  </si>
  <si>
    <t>SIX3, SIX2</t>
  </si>
  <si>
    <t>AC093702.1 - LINC01121</t>
  </si>
  <si>
    <t>ENSG00000231156</t>
  </si>
  <si>
    <t>rs2959223-A</t>
  </si>
  <si>
    <t>rs2959223</t>
  </si>
  <si>
    <t>[1.44-21.26]</t>
  </si>
  <si>
    <t>NGF</t>
  </si>
  <si>
    <t>NGF-AS1, NGF</t>
  </si>
  <si>
    <t>ENSG00000228035, ENSG00000134259</t>
  </si>
  <si>
    <t>rs7523654-T</t>
  </si>
  <si>
    <t>rs7523654</t>
  </si>
  <si>
    <t>rs10199182-A</t>
  </si>
  <si>
    <t>rs10199182</t>
  </si>
  <si>
    <t>MIR138-1</t>
  </si>
  <si>
    <t>rs16897515-C</t>
  </si>
  <si>
    <t>rs16897515</t>
  </si>
  <si>
    <t>rs319204-T</t>
  </si>
  <si>
    <t>rs319204</t>
  </si>
  <si>
    <t>Suicide attempts in schizophrenia</t>
  </si>
  <si>
    <t>1,683 European ancestry attempters, 2,946 European ancestry nonattempters</t>
  </si>
  <si>
    <t>LINC01720 - AL138927.1</t>
  </si>
  <si>
    <t>ENSG00000231175</t>
  </si>
  <si>
    <t>rs482039-T</t>
  </si>
  <si>
    <t>rs482039</t>
  </si>
  <si>
    <t>1.70-3.31</t>
  </si>
  <si>
    <t>NR [8814543] (imputed)</t>
  </si>
  <si>
    <t>schizophrenia, attempted suicide</t>
  </si>
  <si>
    <t>http://www.ebi.ac.uk/efo/EFO_0000692, http://www.ebi.ac.uk/efo/EFO_0004321</t>
  </si>
  <si>
    <t>GCST008120</t>
  </si>
  <si>
    <t>rs34685708-?</t>
  </si>
  <si>
    <t>rs34685708</t>
  </si>
  <si>
    <t>WDR12, CARF</t>
  </si>
  <si>
    <t>ENSG00000138442, ENSG00000138380</t>
  </si>
  <si>
    <t>rs10180106-A</t>
  </si>
  <si>
    <t>rs10180106</t>
  </si>
  <si>
    <t>DPYD, has-mir-137</t>
  </si>
  <si>
    <t>PTBP2</t>
  </si>
  <si>
    <t>NDUFS5P2 - RPL7P9</t>
  </si>
  <si>
    <t>ENSG00000234226</t>
  </si>
  <si>
    <t>ENSG00000137970</t>
  </si>
  <si>
    <t>rs12071951-?</t>
  </si>
  <si>
    <t>rs12071951</t>
  </si>
  <si>
    <t>XKR6</t>
  </si>
  <si>
    <t>ENSG00000171044</t>
  </si>
  <si>
    <t>rs149776388-C</t>
  </si>
  <si>
    <t>rs149776388</t>
  </si>
  <si>
    <t>rs7562618-C</t>
  </si>
  <si>
    <t>rs7562618</t>
  </si>
  <si>
    <t>rs7577463-G</t>
  </si>
  <si>
    <t>rs7577463</t>
  </si>
  <si>
    <t>RN7SL100P</t>
  </si>
  <si>
    <t>ENSG00000240306</t>
  </si>
  <si>
    <t>rs10967586-G</t>
  </si>
  <si>
    <t>rs10967586</t>
  </si>
  <si>
    <t>rs11104379-G</t>
  </si>
  <si>
    <t>rs11104379</t>
  </si>
  <si>
    <t>CNTN2</t>
  </si>
  <si>
    <t>ENSG00000184144</t>
  </si>
  <si>
    <t>rs16937-A</t>
  </si>
  <si>
    <t>rs16937</t>
  </si>
  <si>
    <t>5p11</t>
  </si>
  <si>
    <t>rs13358908-C</t>
  </si>
  <si>
    <t>rs13358908</t>
  </si>
  <si>
    <t>rs142089946-G</t>
  </si>
  <si>
    <t>rs142089946</t>
  </si>
  <si>
    <t>rs11345859-A</t>
  </si>
  <si>
    <t>rs11345859</t>
  </si>
  <si>
    <t>CXXC4-AS1</t>
  </si>
  <si>
    <t>ENSG00000245384</t>
  </si>
  <si>
    <t>rs2905627-T</t>
  </si>
  <si>
    <t>rs2905627</t>
  </si>
  <si>
    <t>INHBA</t>
  </si>
  <si>
    <t>ENSG00000122641</t>
  </si>
  <si>
    <t>rs2237436-C</t>
  </si>
  <si>
    <t>rs2237436</t>
  </si>
  <si>
    <t>rs4273100-T</t>
  </si>
  <si>
    <t>rs4273100</t>
  </si>
  <si>
    <t>LINC00606</t>
  </si>
  <si>
    <t>ENSG00000226567</t>
  </si>
  <si>
    <t>rs6800435-A</t>
  </si>
  <si>
    <t>rs6800435</t>
  </si>
  <si>
    <t>rs57549656-G</t>
  </si>
  <si>
    <t>rs57549656</t>
  </si>
  <si>
    <t>AP004608.1</t>
  </si>
  <si>
    <t>ENSG00000255545</t>
  </si>
  <si>
    <t>rs893949-C</t>
  </si>
  <si>
    <t>rs893949</t>
  </si>
  <si>
    <t>TRPM6</t>
  </si>
  <si>
    <t>ENSG00000119121</t>
  </si>
  <si>
    <t>rs514209-C</t>
  </si>
  <si>
    <t>rs514209</t>
  </si>
  <si>
    <t>ZNF664-FAM1</t>
  </si>
  <si>
    <t>rs7445192-G</t>
  </si>
  <si>
    <t>rs7445192</t>
  </si>
  <si>
    <t>GPR98</t>
  </si>
  <si>
    <t>rs2961033-C</t>
  </si>
  <si>
    <t>rs2961033</t>
  </si>
  <si>
    <t>rs11534004-A</t>
  </si>
  <si>
    <t>RNU6-939P - AC007391.2</t>
  </si>
  <si>
    <t>ENSG00000207364</t>
  </si>
  <si>
    <t>ENSG00000285925</t>
  </si>
  <si>
    <t>rs2372993-C</t>
  </si>
  <si>
    <t>rs2372993</t>
  </si>
  <si>
    <t>rs36025579-G</t>
  </si>
  <si>
    <t>rs36025579</t>
  </si>
  <si>
    <t>ROBO1 - HMGB1P38</t>
  </si>
  <si>
    <t>ENSG00000169855</t>
  </si>
  <si>
    <t>ENSG00000243877</t>
  </si>
  <si>
    <t>rs11127668-C</t>
  </si>
  <si>
    <t>rs11127668</t>
  </si>
  <si>
    <t>PABPC1P2 - AC103881.1</t>
  </si>
  <si>
    <t>ENSG00000198526</t>
  </si>
  <si>
    <t>ENSG00000271583</t>
  </si>
  <si>
    <t>rs35662245-A</t>
  </si>
  <si>
    <t>rs35662245</t>
  </si>
  <si>
    <t>FER1L6, FER1L6-AS2</t>
  </si>
  <si>
    <t>ENSG00000214814, ENSG00000253868</t>
  </si>
  <si>
    <t>www.ncbi.nlm.nih.gov/pubmed/25223841</t>
  </si>
  <si>
    <t>A genetic locus in 7p12.2 associated with treatment resistant schizophrenia.</t>
  </si>
  <si>
    <t>79 European ancestry treatment resistant cases, 95 European ancestry non-treatment resistant cases</t>
  </si>
  <si>
    <t>70 European ancestry treatment resistant cases, 125 European ancestry non-treatment resistant cases</t>
  </si>
  <si>
    <t>DDC, GRB10, LOC100128600</t>
  </si>
  <si>
    <t>GRB10</t>
  </si>
  <si>
    <t>ENSG00000106070</t>
  </si>
  <si>
    <t>rs2237457-T</t>
  </si>
  <si>
    <t>rs2237457</t>
  </si>
  <si>
    <t>(Recessive model)</t>
  </si>
  <si>
    <t>Illumina [552419]</t>
  </si>
  <si>
    <t>GCST002604</t>
  </si>
  <si>
    <t>rs7544736-G</t>
  </si>
  <si>
    <t>rs7544736</t>
  </si>
  <si>
    <t>Xu C</t>
  </si>
  <si>
    <t>www.ncbi.nlm.nih.gov/pubmed/23382809</t>
  </si>
  <si>
    <t>BCL9 and C9orf5 are associated with negative symptoms in schizophrenia: meta-analysis of two genome-wide association studies.</t>
  </si>
  <si>
    <t>Schizophrenia (negative symptoms)</t>
  </si>
  <si>
    <t>1,774 European ancestry cases, 2,726 European ancestry controls</t>
  </si>
  <si>
    <t>BCL9</t>
  </si>
  <si>
    <t>ENSG00000116128</t>
  </si>
  <si>
    <t>rs583583-A</t>
  </si>
  <si>
    <t>rs583583</t>
  </si>
  <si>
    <t>Affymetrix [729454]</t>
  </si>
  <si>
    <t>GCST001836</t>
  </si>
  <si>
    <t>LINC01899 - AC027458.1</t>
  </si>
  <si>
    <t>ENSG00000265352</t>
  </si>
  <si>
    <t>ENSG00000260457</t>
  </si>
  <si>
    <t>rs8094969-A</t>
  </si>
  <si>
    <t>rs8094969</t>
  </si>
  <si>
    <t>rs644939-?</t>
  </si>
  <si>
    <t>rs644939</t>
  </si>
  <si>
    <t>[0.14-0.33] unit increase</t>
  </si>
  <si>
    <t>rs62380867-A</t>
  </si>
  <si>
    <t>rs7599488-C</t>
  </si>
  <si>
    <t>rs76329678-A</t>
  </si>
  <si>
    <t>rs76329678</t>
  </si>
  <si>
    <t>rs16914811-A</t>
  </si>
  <si>
    <t>rs16914811</t>
  </si>
  <si>
    <t>rs2247419-G</t>
  </si>
  <si>
    <t>rs2247419</t>
  </si>
  <si>
    <t>White matter microstructure in first episode schizophrenia (right posterior cingulate cortex)</t>
  </si>
  <si>
    <t>kgp5929161-?</t>
  </si>
  <si>
    <t>kgp5929161</t>
  </si>
  <si>
    <t>GCST004992</t>
  </si>
  <si>
    <t>rs58605417-G</t>
  </si>
  <si>
    <t>rs58605417</t>
  </si>
  <si>
    <t>TAB1 - MGAT3</t>
  </si>
  <si>
    <t>ENSG00000100324</t>
  </si>
  <si>
    <t>ENSG00000128268</t>
  </si>
  <si>
    <t>rs9611177-C</t>
  </si>
  <si>
    <t>rs9611177</t>
  </si>
  <si>
    <t>rs10744422-T</t>
  </si>
  <si>
    <t>rs10744422</t>
  </si>
  <si>
    <t>LOC10028701</t>
  </si>
  <si>
    <t>AC008489.1 - RPL7P20</t>
  </si>
  <si>
    <t>ENSG00000253946</t>
  </si>
  <si>
    <t>ENSG00000254252</t>
  </si>
  <si>
    <t>rs10077591-?</t>
  </si>
  <si>
    <t>rs10077591</t>
  </si>
  <si>
    <t>[1.16-1.22]</t>
  </si>
  <si>
    <t>FEZ1, El24, PKNOX2</t>
  </si>
  <si>
    <t>FEZ1</t>
  </si>
  <si>
    <t>ENSG00000149557</t>
  </si>
  <si>
    <t>rs11220082-?</t>
  </si>
  <si>
    <t>rs11220082</t>
  </si>
  <si>
    <t>rs16915157-?</t>
  </si>
  <si>
    <t>rs16915157</t>
  </si>
  <si>
    <t>rs62382696-A</t>
  </si>
  <si>
    <t>rs62382696</t>
  </si>
  <si>
    <t>CACNA1B</t>
  </si>
  <si>
    <t>ENSG00000148408</t>
  </si>
  <si>
    <t>rs7036881-C</t>
  </si>
  <si>
    <t>rs7036881</t>
  </si>
  <si>
    <t>NRAD1, AL512506.3</t>
  </si>
  <si>
    <t>ENSG00000233725, ENSG00000281883</t>
  </si>
  <si>
    <t>rs73177327-C</t>
  </si>
  <si>
    <t>rs73177327</t>
  </si>
  <si>
    <t>OSCP1</t>
  </si>
  <si>
    <t>ENSG00000116885</t>
  </si>
  <si>
    <t>rs138707712-T</t>
  </si>
  <si>
    <t>rs138707712</t>
  </si>
  <si>
    <t>3p11.1</t>
  </si>
  <si>
    <t>C3orf38</t>
  </si>
  <si>
    <t>ENSG00000179021</t>
  </si>
  <si>
    <t>rs9815738-?</t>
  </si>
  <si>
    <t>rs9815738</t>
  </si>
  <si>
    <t>STNB1</t>
  </si>
  <si>
    <t>AC104958.2 - AC068413.1</t>
  </si>
  <si>
    <t>ENSG00000272502</t>
  </si>
  <si>
    <t>ENSG00000253619</t>
  </si>
  <si>
    <t>rs79323383-G</t>
  </si>
  <si>
    <t>rs79323383</t>
  </si>
  <si>
    <t>(DDD)</t>
  </si>
  <si>
    <t>rs12447542-A</t>
  </si>
  <si>
    <t>rs12447542</t>
  </si>
  <si>
    <t>rs2293052-G</t>
  </si>
  <si>
    <t>rs2293052</t>
  </si>
  <si>
    <t>HS3ST5</t>
  </si>
  <si>
    <t>HDAC2-AS2, HS3ST5</t>
  </si>
  <si>
    <t>ENSG00000228624, ENSG00000249853</t>
  </si>
  <si>
    <t>rs9488343-?</t>
  </si>
  <si>
    <t>rs9488343</t>
  </si>
  <si>
    <t>rs6568685-A</t>
  </si>
  <si>
    <t>rs6568685</t>
  </si>
  <si>
    <t>rs6868545-C</t>
  </si>
  <si>
    <t>rs6868545</t>
  </si>
  <si>
    <t>AC020930.1 - AC114971.1</t>
  </si>
  <si>
    <t>ENSG00000287783</t>
  </si>
  <si>
    <t>ENSG00000287862</t>
  </si>
  <si>
    <t>rs710369-C</t>
  </si>
  <si>
    <t>rs710369</t>
  </si>
  <si>
    <t>RCN1P1 - AL139274.2</t>
  </si>
  <si>
    <t>ENSG00000215477</t>
  </si>
  <si>
    <t>ENSG00000272008</t>
  </si>
  <si>
    <t>rs9362395-T</t>
  </si>
  <si>
    <t>rs9362395</t>
  </si>
  <si>
    <t>RANGAP1 - ZC3H7B</t>
  </si>
  <si>
    <t>ENSG00000100401</t>
  </si>
  <si>
    <t>ENSG00000100403</t>
  </si>
  <si>
    <t>rs9607791-A</t>
  </si>
  <si>
    <t>rs9607791</t>
  </si>
  <si>
    <t>rs10829461-A</t>
  </si>
  <si>
    <t>rs10829461</t>
  </si>
  <si>
    <t>SOX13</t>
  </si>
  <si>
    <t>LINC00303 - AL592146.2</t>
  </si>
  <si>
    <t>ENSG00000176754</t>
  </si>
  <si>
    <t>ENSG00000286572</t>
  </si>
  <si>
    <t>rs12567918-T</t>
  </si>
  <si>
    <t>rs12567918</t>
  </si>
  <si>
    <t>[5.67-12.91] unit decrease</t>
  </si>
  <si>
    <t>rs12154597-?</t>
  </si>
  <si>
    <t>rs12154597</t>
  </si>
  <si>
    <t>rs502834-?</t>
  </si>
  <si>
    <t>rs502834</t>
  </si>
  <si>
    <t>CASC6</t>
  </si>
  <si>
    <t>rs4632195-T</t>
  </si>
  <si>
    <t>rs4632195</t>
  </si>
  <si>
    <t>DNAJA1P4</t>
  </si>
  <si>
    <t>HDAC2-AS2</t>
  </si>
  <si>
    <t>ENSG00000228624</t>
  </si>
  <si>
    <t>rs9384900-T</t>
  </si>
  <si>
    <t>rs9384900</t>
  </si>
  <si>
    <t>RPL21P40</t>
  </si>
  <si>
    <t>Borglum AD</t>
  </si>
  <si>
    <t>www.ncbi.nlm.nih.gov/pubmed/23358160</t>
  </si>
  <si>
    <t>Genome-wide study of association and interaction with maternal cytomegalovirus infection suggests new schizophrenia loci.</t>
  </si>
  <si>
    <t>Schizophrenia (cytomegalovirus infection interaction)</t>
  </si>
  <si>
    <t>888 European ancestry cases, 882 European ancestry controls</t>
  </si>
  <si>
    <t>2539 European ancestry cases, 5486 European ancestry controls</t>
  </si>
  <si>
    <t>rs7902091-A</t>
  </si>
  <si>
    <t>rs7902091</t>
  </si>
  <si>
    <t>Illumina [541148]</t>
  </si>
  <si>
    <t>schizophrenia, cytomegalovirus infection</t>
  </si>
  <si>
    <t>http://www.ebi.ac.uk/efo/EFO_0000692, http://www.ebi.ac.uk/efo/EFO_0001062</t>
  </si>
  <si>
    <t>GCST001833</t>
  </si>
  <si>
    <t>rs359260-T</t>
  </si>
  <si>
    <t>14q31.1</t>
  </si>
  <si>
    <t>AF123462.1</t>
  </si>
  <si>
    <t>ENSG00000258416</t>
  </si>
  <si>
    <t>rs61990820-G</t>
  </si>
  <si>
    <t>rs61990820</t>
  </si>
  <si>
    <t>ADGRL2</t>
  </si>
  <si>
    <t>ENSG00000117114</t>
  </si>
  <si>
    <t>rs184597564-A</t>
  </si>
  <si>
    <t>rs184597564</t>
  </si>
  <si>
    <t>21q11.2</t>
  </si>
  <si>
    <t>AF127577.4, LINC02246</t>
  </si>
  <si>
    <t>ENSG00000235609, ENSG00000281903</t>
  </si>
  <si>
    <t>rs11439302-G</t>
  </si>
  <si>
    <t>rs11439302</t>
  </si>
  <si>
    <t>rs8008002-?</t>
  </si>
  <si>
    <t>rs8008002</t>
  </si>
  <si>
    <t>[0.11-0.26] unit decrease</t>
  </si>
  <si>
    <t>rs117673608-G</t>
  </si>
  <si>
    <t>rs117673608</t>
  </si>
  <si>
    <t>rs73060317-T</t>
  </si>
  <si>
    <t>rs73060317</t>
  </si>
  <si>
    <t>TSBP1-AS1, TSBP1, TSBP1, TSBP1, TSBP1, TSBP1, TSBP1</t>
  </si>
  <si>
    <t>ENSG00000225914, ENSG00000234280, ENSG00000232106, ENSG00000206245, ENSG00000204296, ENSG00000206310, ENSG00000226892</t>
  </si>
  <si>
    <t>rs114473235-A</t>
  </si>
  <si>
    <t>rs114473235</t>
  </si>
  <si>
    <t>IL20RB - RNA5SP142</t>
  </si>
  <si>
    <t>ENSG00000174564</t>
  </si>
  <si>
    <t>ENSG00000201325</t>
  </si>
  <si>
    <t>rs1682361-G</t>
  </si>
  <si>
    <t>rs1682361</t>
  </si>
  <si>
    <t>rs13301469-C</t>
  </si>
  <si>
    <t>rs13301469</t>
  </si>
  <si>
    <t>AC073365.1 - AC072023.1</t>
  </si>
  <si>
    <t>ENSG00000223812</t>
  </si>
  <si>
    <t>ENSG00000201860</t>
  </si>
  <si>
    <t>rs140130327-T</t>
  </si>
  <si>
    <t>rs140130327</t>
  </si>
  <si>
    <t>LINC00701</t>
  </si>
  <si>
    <t>LINC00701 - LINC02645</t>
  </si>
  <si>
    <t>ENSG00000234556</t>
  </si>
  <si>
    <t>ENSG00000234170</t>
  </si>
  <si>
    <t>rs12412942-A</t>
  </si>
  <si>
    <t>rs12412942</t>
  </si>
  <si>
    <t>rs77221366-C</t>
  </si>
  <si>
    <t>rs77221366</t>
  </si>
  <si>
    <t>AC108002.2 - JRK</t>
  </si>
  <si>
    <t>ENSG00000277332</t>
  </si>
  <si>
    <t>ENSG00000234616</t>
  </si>
  <si>
    <t>rs11785400-T</t>
  </si>
  <si>
    <t>rs11785400</t>
  </si>
  <si>
    <t>GALNT2</t>
  </si>
  <si>
    <t>ENSG00000143641</t>
  </si>
  <si>
    <t>rs11807834-A</t>
  </si>
  <si>
    <t>rs11807834</t>
  </si>
  <si>
    <t>rs4733770-G</t>
  </si>
  <si>
    <t>rs4733770</t>
  </si>
  <si>
    <t>C9orf131</t>
  </si>
  <si>
    <t>AL355377.3 - AL355377.4</t>
  </si>
  <si>
    <t>ENSG00000286782</t>
  </si>
  <si>
    <t>ENSG00000287868</t>
  </si>
  <si>
    <t>rs2802383-G</t>
  </si>
  <si>
    <t>rs2802383</t>
  </si>
  <si>
    <t>[5.8-13.21] unit decrease</t>
  </si>
  <si>
    <t>NPVF</t>
  </si>
  <si>
    <t>NPVF - AC004129.4</t>
  </si>
  <si>
    <t>ENSG00000105954</t>
  </si>
  <si>
    <t>ENSG00000285716</t>
  </si>
  <si>
    <t>rs929255-C</t>
  </si>
  <si>
    <t>rs929255</t>
  </si>
  <si>
    <t>[9.11-20.43] unit increase</t>
  </si>
  <si>
    <t>rs10012947-C</t>
  </si>
  <si>
    <t>rs10012947</t>
  </si>
  <si>
    <t>[5.56-12.73] unit decrease</t>
  </si>
  <si>
    <t>CXXC4</t>
  </si>
  <si>
    <t>6p12.2</t>
  </si>
  <si>
    <t>EFHC1</t>
  </si>
  <si>
    <t>ENSG00000096093</t>
  </si>
  <si>
    <t>rs9463787-G</t>
  </si>
  <si>
    <t>rs9463787</t>
  </si>
  <si>
    <t>[2.63-22.36]</t>
  </si>
  <si>
    <t>ROBO1</t>
  </si>
  <si>
    <t>HMGB3P24</t>
  </si>
  <si>
    <t>UFM1</t>
  </si>
  <si>
    <t>LINC01320</t>
  </si>
  <si>
    <t>ENSG00000228262</t>
  </si>
  <si>
    <t>rs146300688-T</t>
  </si>
  <si>
    <t>rs146300688</t>
  </si>
  <si>
    <t>[1.44-1.83]</t>
  </si>
  <si>
    <t>rs200327371-?</t>
  </si>
  <si>
    <t>rs200327371</t>
  </si>
  <si>
    <t>AC005609.1, CD14, DND1, HARS, HARS2, IK, NDUFA2, PCDHA1, PCDHA10, PCDHA2, PCDHA3, PCDHA4, PCDHA5, PCDHA6, PCDHA7, PCDHA8, PCDHA9, TMCO6, WDR55, ZMAT2</t>
  </si>
  <si>
    <t>rs70988775-?</t>
  </si>
  <si>
    <t>rs70988775</t>
  </si>
  <si>
    <t>MTF2, LOC100133115</t>
  </si>
  <si>
    <t>RNU6-210P - RN7SKP123</t>
  </si>
  <si>
    <t>ENSG00000252752</t>
  </si>
  <si>
    <t>ENSG00000222664</t>
  </si>
  <si>
    <t>rs524045-A</t>
  </si>
  <si>
    <t>rs524045</t>
  </si>
  <si>
    <t>rs10503256-?</t>
  </si>
  <si>
    <t>rs10503256</t>
  </si>
  <si>
    <t>RUNDC2A</t>
  </si>
  <si>
    <t>rs12922317-G</t>
  </si>
  <si>
    <t>rs12922317</t>
  </si>
  <si>
    <t>GCST001839</t>
  </si>
  <si>
    <t>AC005871.2</t>
  </si>
  <si>
    <t>rs2532643-C</t>
  </si>
  <si>
    <t>rs2532643</t>
  </si>
  <si>
    <t>rs77217161-?</t>
  </si>
  <si>
    <t>rs77217161</t>
  </si>
  <si>
    <t>[0.42-0.96] unit increase</t>
  </si>
  <si>
    <t>SH3GL2 - ADAMTSL1</t>
  </si>
  <si>
    <t>rs141473550-A</t>
  </si>
  <si>
    <t>rs141473550</t>
  </si>
  <si>
    <t>rs981975-T</t>
  </si>
  <si>
    <t>rs981975</t>
  </si>
  <si>
    <t>(CPZe)</t>
  </si>
  <si>
    <t>PWWP2A - FABP6</t>
  </si>
  <si>
    <t>ENSG00000170234</t>
  </si>
  <si>
    <t>ENSG00000170231</t>
  </si>
  <si>
    <t>rs75583333-A</t>
  </si>
  <si>
    <t>rs75583333</t>
  </si>
  <si>
    <t>GRIN2B, AC007527.1</t>
  </si>
  <si>
    <t>ENSG00000273079, ENSG00000256306</t>
  </si>
  <si>
    <t>rs117578877-T</t>
  </si>
  <si>
    <t>rs117578877</t>
  </si>
  <si>
    <t>AC116362.1</t>
  </si>
  <si>
    <t>ENSG00000248752</t>
  </si>
  <si>
    <t>rs114042773-C</t>
  </si>
  <si>
    <t>rs114042773</t>
  </si>
  <si>
    <t>EFTUD1</t>
  </si>
  <si>
    <t>LINC01583</t>
  </si>
  <si>
    <t>ENSG00000259518</t>
  </si>
  <si>
    <t>rs1466921-T</t>
  </si>
  <si>
    <t>rs1466921</t>
  </si>
  <si>
    <t>AC083873.1 - EXOC4</t>
  </si>
  <si>
    <t>ENSG00000237821</t>
  </si>
  <si>
    <t>rs28375034-G</t>
  </si>
  <si>
    <t>rs28375034</t>
  </si>
  <si>
    <t>AC006026.1 - CLK2P1</t>
  </si>
  <si>
    <t>ENSG00000224785</t>
  </si>
  <si>
    <t>ENSG00000232553</t>
  </si>
  <si>
    <t>rs227932-G</t>
  </si>
  <si>
    <t>rs227932</t>
  </si>
  <si>
    <t>LILRP2, LILRP2, LILRP2, LILRP2, LILRP2</t>
  </si>
  <si>
    <t>ENSG00000276976, ENSG00000170858, ENSG00000278795, ENSG00000275462, ENSG00000273864</t>
  </si>
  <si>
    <t>rs270776-G</t>
  </si>
  <si>
    <t>rs270776</t>
  </si>
  <si>
    <t>Shifman S</t>
  </si>
  <si>
    <t>www.ncbi.nlm.nih.gov/pubmed/18282107</t>
  </si>
  <si>
    <t>Genome-wide association identifies a common variant in the reelin gene that increases the risk of schizophrenia only in women.</t>
  </si>
  <si>
    <t>660 Ashkenazi Jewish cases, 2,271 Ashkenazi Jewish controls</t>
  </si>
  <si>
    <t>1,859 European ancestry cases, 3,943 European ancestry controls, 759 Ashkenazi Jewish cases, 3,389 Ashkenazi Jewish controls, 415 Han Chinese ancestry cases, 458 Han Chinese ancestry controls</t>
  </si>
  <si>
    <t>rs7341475-G</t>
  </si>
  <si>
    <t>rs7341475</t>
  </si>
  <si>
    <t>[1.31-1.89]</t>
  </si>
  <si>
    <t>Affymetrix [510552]</t>
  </si>
  <si>
    <t>GCST000155</t>
  </si>
  <si>
    <t>ZFAND2B</t>
  </si>
  <si>
    <t>ENSG00000158552</t>
  </si>
  <si>
    <t>rs6707588-T</t>
  </si>
  <si>
    <t>rs6707588</t>
  </si>
  <si>
    <t>rs61765555-C</t>
  </si>
  <si>
    <t>rs61765555</t>
  </si>
  <si>
    <t>HECW2</t>
  </si>
  <si>
    <t>ENSG00000138411</t>
  </si>
  <si>
    <t>rs9677260-T</t>
  </si>
  <si>
    <t>rs9677260</t>
  </si>
  <si>
    <t>RBM38 - AL109955.2</t>
  </si>
  <si>
    <t>ENSG00000132819</t>
  </si>
  <si>
    <t>ENSG00000286052</t>
  </si>
  <si>
    <t>rs12625774-T</t>
  </si>
  <si>
    <t>rs12625774</t>
  </si>
  <si>
    <t>CEP41</t>
  </si>
  <si>
    <t>ENSG00000106477</t>
  </si>
  <si>
    <t>rs7793239-C</t>
  </si>
  <si>
    <t>rs7793239</t>
  </si>
  <si>
    <t>NCRNA00303</t>
  </si>
  <si>
    <t>LINC00303</t>
  </si>
  <si>
    <t>rs12133007-T</t>
  </si>
  <si>
    <t>rs12133007</t>
  </si>
  <si>
    <t>[5.64-12.94] unit decrease</t>
  </si>
  <si>
    <t>rs5936660-?</t>
  </si>
  <si>
    <t>rs5936660</t>
  </si>
  <si>
    <t>LOC646794</t>
  </si>
  <si>
    <t>rs2194545-G</t>
  </si>
  <si>
    <t>rs2194545</t>
  </si>
  <si>
    <t>rs11240341-T</t>
  </si>
  <si>
    <t>rs11240341</t>
  </si>
  <si>
    <t>rs1075195-T</t>
  </si>
  <si>
    <t>PPP3R1, AC017083.3</t>
  </si>
  <si>
    <t>ENSG00000221823, ENSG00000273398</t>
  </si>
  <si>
    <t>rs12052801-G</t>
  </si>
  <si>
    <t>rs12052801</t>
  </si>
  <si>
    <t>rs3858375-T</t>
  </si>
  <si>
    <t>rs3858375</t>
  </si>
  <si>
    <t>1.33-1.94</t>
  </si>
  <si>
    <t>Kirov G</t>
  </si>
  <si>
    <t>www.ncbi.nlm.nih.gov/pubmed/18332876</t>
  </si>
  <si>
    <t>A genome-wide association study in 574 schizophrenia trios using DNA pooling.</t>
  </si>
  <si>
    <t>574 European ancestry trios, 605 European ancestry controls</t>
  </si>
  <si>
    <t>CCDC60</t>
  </si>
  <si>
    <t>CCDC60, AC002070.1</t>
  </si>
  <si>
    <t>ENSG00000183273, ENSG00000248636</t>
  </si>
  <si>
    <t>rs11064768-A</t>
  </si>
  <si>
    <t>rs11064768</t>
  </si>
  <si>
    <t>GCST000163</t>
  </si>
  <si>
    <t>969 African American cases, 1,287 African American controls</t>
  </si>
  <si>
    <t>AC110023.1</t>
  </si>
  <si>
    <t>ENSG00000258631</t>
  </si>
  <si>
    <t>rs112845369-?</t>
  </si>
  <si>
    <t>rs112845369</t>
  </si>
  <si>
    <t>Affymetrix [12780487] (imputed)</t>
  </si>
  <si>
    <t>GCST008906</t>
  </si>
  <si>
    <t>C9orf5</t>
  </si>
  <si>
    <t>TMEM245</t>
  </si>
  <si>
    <t>ENSG00000106771</t>
  </si>
  <si>
    <t>rs643410-A</t>
  </si>
  <si>
    <t>rs643410</t>
  </si>
  <si>
    <t>rs8057927-C</t>
  </si>
  <si>
    <t>rs8057927</t>
  </si>
  <si>
    <t>EIF3F</t>
  </si>
  <si>
    <t>ENSG00000175390</t>
  </si>
  <si>
    <t>rs10769859-G</t>
  </si>
  <si>
    <t>rs10769859</t>
  </si>
  <si>
    <t>rs12434701-C</t>
  </si>
  <si>
    <t>rs12434701</t>
  </si>
  <si>
    <t>1q31.1</t>
  </si>
  <si>
    <t>AL591504.2 - AL359976.1</t>
  </si>
  <si>
    <t>ENSG00000287472</t>
  </si>
  <si>
    <t>ENSG00000230987</t>
  </si>
  <si>
    <t>rs34252091-?</t>
  </si>
  <si>
    <t>rs34252091</t>
  </si>
  <si>
    <t>rs2532643-?</t>
  </si>
  <si>
    <t>[0.27-0.63] unit increase</t>
  </si>
  <si>
    <t>AP003390.1 - AP001994.1</t>
  </si>
  <si>
    <t>ENSG00000254854</t>
  </si>
  <si>
    <t>ENSG00000254406</t>
  </si>
  <si>
    <t>rs73006788-C</t>
  </si>
  <si>
    <t>rs73006788</t>
  </si>
  <si>
    <t>PAEPP1 - AL354761.1</t>
  </si>
  <si>
    <t>ENSG00000224045</t>
  </si>
  <si>
    <t>ENSG00000236543</t>
  </si>
  <si>
    <t>rs12001041-A</t>
  </si>
  <si>
    <t>rs12001041</t>
  </si>
  <si>
    <t>CCDC122</t>
  </si>
  <si>
    <t>ENSG00000151773</t>
  </si>
  <si>
    <t>rs182333180-C</t>
  </si>
  <si>
    <t>rs182333180</t>
  </si>
  <si>
    <t>AC099654.4 - AC237221.2</t>
  </si>
  <si>
    <t>ENSG00000274299</t>
  </si>
  <si>
    <t>ENSG00000280225</t>
  </si>
  <si>
    <t>rs180968789-T</t>
  </si>
  <si>
    <t>rs180968789</t>
  </si>
  <si>
    <t>rs150202118-G</t>
  </si>
  <si>
    <t>rs150202118</t>
  </si>
  <si>
    <t>NSMCE2</t>
  </si>
  <si>
    <t>ENSG00000156831</t>
  </si>
  <si>
    <t>rs201447509-ATC</t>
  </si>
  <si>
    <t>rs201447509</t>
  </si>
  <si>
    <t>AC087477.7 - AC110588.1</t>
  </si>
  <si>
    <t>ENSG00000274079</t>
  </si>
  <si>
    <t>ENSG00000259340</t>
  </si>
  <si>
    <t>rs2083117-G</t>
  </si>
  <si>
    <t>rs2083117</t>
  </si>
  <si>
    <t>ZFAND6</t>
  </si>
  <si>
    <t>ENSG00000086666</t>
  </si>
  <si>
    <t>rs201061212-TA</t>
  </si>
  <si>
    <t>rs201061212</t>
  </si>
  <si>
    <t>SAMD4A</t>
  </si>
  <si>
    <t>ENSG00000020577</t>
  </si>
  <si>
    <t>rs4901536-?</t>
  </si>
  <si>
    <t>rs4901536</t>
  </si>
  <si>
    <t>[0.13-0.3] unit increase</t>
  </si>
  <si>
    <t>LINC00898</t>
  </si>
  <si>
    <t>ENSG00000205634</t>
  </si>
  <si>
    <t>rs76989557-G</t>
  </si>
  <si>
    <t>rs76989557</t>
  </si>
  <si>
    <t>rs9347865-A</t>
  </si>
  <si>
    <t>rs9347865</t>
  </si>
  <si>
    <t>rs7314326-A</t>
  </si>
  <si>
    <t>rs7314326</t>
  </si>
  <si>
    <t>rs73201076-C</t>
  </si>
  <si>
    <t>rs73201076</t>
  </si>
  <si>
    <t>AC010789.1</t>
  </si>
  <si>
    <t>ENSG00000224817</t>
  </si>
  <si>
    <t>rs114540395-T</t>
  </si>
  <si>
    <t>rs114540395</t>
  </si>
  <si>
    <t>rs11597473-G</t>
  </si>
  <si>
    <t>rs11597473</t>
  </si>
  <si>
    <t>rs11617058-T</t>
  </si>
  <si>
    <t>MSGN1 - KCNS3</t>
  </si>
  <si>
    <t>ENSG00000151379</t>
  </si>
  <si>
    <t>rs11680328-T</t>
  </si>
  <si>
    <t>rs11680328</t>
  </si>
  <si>
    <t>rs11730701-G</t>
  </si>
  <si>
    <t>rs11730701</t>
  </si>
  <si>
    <t>rs111547017-A</t>
  </si>
  <si>
    <t>rs111547017</t>
  </si>
  <si>
    <t>MARK2</t>
  </si>
  <si>
    <t>ENSG00000072518</t>
  </si>
  <si>
    <t>rs11231629-C</t>
  </si>
  <si>
    <t>rs11231629</t>
  </si>
  <si>
    <t>RBX1 - AL080243.3</t>
  </si>
  <si>
    <t>ENSG00000100387</t>
  </si>
  <si>
    <t>ENSG00000222698</t>
  </si>
  <si>
    <t>rs144960271-T</t>
  </si>
  <si>
    <t>rs144960271</t>
  </si>
  <si>
    <t>AC092650.1</t>
  </si>
  <si>
    <t>ENSG00000230773</t>
  </si>
  <si>
    <t>rs17396122-G</t>
  </si>
  <si>
    <t>rs17396122</t>
  </si>
  <si>
    <t>ERCC8</t>
  </si>
  <si>
    <t>ENSG00000049167</t>
  </si>
  <si>
    <t>rs185572712-G</t>
  </si>
  <si>
    <t>rs185572712</t>
  </si>
  <si>
    <t>NXPH1 - AC009500.1</t>
  </si>
  <si>
    <t>ENSG00000122584</t>
  </si>
  <si>
    <t>rs13247936-G</t>
  </si>
  <si>
    <t>rs13247936</t>
  </si>
  <si>
    <t>ALDH1A2, LIPC-AS1, LIPC</t>
  </si>
  <si>
    <t>ENSG00000128918, ENSG00000259293, ENSG00000166035</t>
  </si>
  <si>
    <t>rs12914626-C</t>
  </si>
  <si>
    <t>rs12914626</t>
  </si>
  <si>
    <t>AC114277.1 - RNA5SP181</t>
  </si>
  <si>
    <t>ENSG00000287634</t>
  </si>
  <si>
    <t>ENSG00000222178</t>
  </si>
  <si>
    <t>rs13176547-T</t>
  </si>
  <si>
    <t>rs13176547</t>
  </si>
  <si>
    <t>LINGO2, MIR873</t>
  </si>
  <si>
    <t>MIR873 - AL162388.2</t>
  </si>
  <si>
    <t>ENSG00000215939</t>
  </si>
  <si>
    <t>ENSG00000287038</t>
  </si>
  <si>
    <t>rs10812882-T</t>
  </si>
  <si>
    <t>rs10812882</t>
  </si>
  <si>
    <t>rs8067545-C</t>
  </si>
  <si>
    <t>rs8067545</t>
  </si>
  <si>
    <t>AC093534.2 - RPL35AP15</t>
  </si>
  <si>
    <t>ENSG00000250949</t>
  </si>
  <si>
    <t>ENSG00000243758</t>
  </si>
  <si>
    <t>rs7712671-G</t>
  </si>
  <si>
    <t>rs7712671</t>
  </si>
  <si>
    <t>ZNF385B</t>
  </si>
  <si>
    <t>ENSG00000144331</t>
  </si>
  <si>
    <t>rs12478234-A</t>
  </si>
  <si>
    <t>rs12478234</t>
  </si>
  <si>
    <t>rs12129719-A</t>
  </si>
  <si>
    <t>rs12129719</t>
  </si>
  <si>
    <t>EFNB2</t>
  </si>
  <si>
    <t>RPL35P9 - EFNB2</t>
  </si>
  <si>
    <t>ENSG00000174418</t>
  </si>
  <si>
    <t>ENSG00000125266</t>
  </si>
  <si>
    <t>rs1973985-A</t>
  </si>
  <si>
    <t>rs1973985</t>
  </si>
  <si>
    <t>DNAH1</t>
  </si>
  <si>
    <t>ENSG00000114841</t>
  </si>
  <si>
    <t>rs2306864-G</t>
  </si>
  <si>
    <t>rs2306864</t>
  </si>
  <si>
    <t>RASA3 - CFAP97D2</t>
  </si>
  <si>
    <t>ENSG00000185989</t>
  </si>
  <si>
    <t>ENSG00000283361</t>
  </si>
  <si>
    <t>rs3812831-C</t>
  </si>
  <si>
    <t>rs3812831</t>
  </si>
  <si>
    <t>5q12.3</t>
  </si>
  <si>
    <t>ADAMTS6, ADAM</t>
  </si>
  <si>
    <t>AC008847.1 - ADAMTS6</t>
  </si>
  <si>
    <t>ENSG00000207439</t>
  </si>
  <si>
    <t>ENSG00000049192</t>
  </si>
  <si>
    <t>rs17206232-?</t>
  </si>
  <si>
    <t>rs17206232</t>
  </si>
  <si>
    <t>LINC02459 - TBX5</t>
  </si>
  <si>
    <t>ENSG00000257476</t>
  </si>
  <si>
    <t>ENSG00000089225</t>
  </si>
  <si>
    <t>rs1920592-?</t>
  </si>
  <si>
    <t>rs1920592</t>
  </si>
  <si>
    <t>(Mood symptoms)</t>
  </si>
  <si>
    <t>rs648516-T</t>
  </si>
  <si>
    <t>rs648516</t>
  </si>
  <si>
    <t>NT5C2 - ST13P13</t>
  </si>
  <si>
    <t>ENSG00000229256</t>
  </si>
  <si>
    <t>rs190474885-C</t>
  </si>
  <si>
    <t>rs190474885</t>
  </si>
  <si>
    <t>CALB2, CALB2</t>
  </si>
  <si>
    <t>ENSG00000282830, ENSG00000172137</t>
  </si>
  <si>
    <t>rs62055045-G</t>
  </si>
  <si>
    <t>rs62055045</t>
  </si>
  <si>
    <t>EIF3FP3 - LINC01795</t>
  </si>
  <si>
    <t>ENSG00000233426</t>
  </si>
  <si>
    <t>ENSG00000225226</t>
  </si>
  <si>
    <t>rs9789483-A</t>
  </si>
  <si>
    <t>rs9789483</t>
  </si>
  <si>
    <t>rs9267119-C</t>
  </si>
  <si>
    <t>rs9267119</t>
  </si>
  <si>
    <t>AC104108.1 - SCAMP1-AS1</t>
  </si>
  <si>
    <t>ENSG00000206714</t>
  </si>
  <si>
    <t>ENSG00000245556</t>
  </si>
  <si>
    <t>rs9293741-A</t>
  </si>
  <si>
    <t>rs9293741</t>
  </si>
  <si>
    <t>rs1033394-C</t>
  </si>
  <si>
    <t>rs1033394</t>
  </si>
  <si>
    <t>rs10745841-C</t>
  </si>
  <si>
    <t>AC093297.2 - AC114954.1</t>
  </si>
  <si>
    <t>ENSG00000272335</t>
  </si>
  <si>
    <t>rs4629607-G</t>
  </si>
  <si>
    <t>rs4629607</t>
  </si>
  <si>
    <t>rs4727751-T</t>
  </si>
  <si>
    <t>rs4727751</t>
  </si>
  <si>
    <t>rs524732-A</t>
  </si>
  <si>
    <t>rs524732</t>
  </si>
  <si>
    <t>GCNT4</t>
  </si>
  <si>
    <t>AC116337.3</t>
  </si>
  <si>
    <t>ENSG00000249856</t>
  </si>
  <si>
    <t>rs4320241-C</t>
  </si>
  <si>
    <t>rs4320241</t>
  </si>
  <si>
    <t>[12.16-27.98] unit increase</t>
  </si>
  <si>
    <t>ATP6V1G1P7 - AL136524.1</t>
  </si>
  <si>
    <t>ENSG00000230474</t>
  </si>
  <si>
    <t>rs9554958-A</t>
  </si>
  <si>
    <t>rs9554958</t>
  </si>
  <si>
    <t>[5.4-12.46] unit decrease</t>
  </si>
  <si>
    <t>rs76694263-G</t>
  </si>
  <si>
    <t>rs76694263</t>
  </si>
  <si>
    <t>[7.49-17.46] unit decrease</t>
  </si>
  <si>
    <t>AC025539.1 - AC005699.1</t>
  </si>
  <si>
    <t>ENSG00000251152</t>
  </si>
  <si>
    <t>rs183547317-T</t>
  </si>
  <si>
    <t>rs183547317</t>
  </si>
  <si>
    <t>[14.58-33.97] unit increase</t>
  </si>
  <si>
    <t>Antipsychotic drug-induced weight gain in schizophrenia</t>
  </si>
  <si>
    <t>144 European ancestry individuals, 57 African American individuals</t>
  </si>
  <si>
    <t>STC2</t>
  </si>
  <si>
    <t>AC016573.1</t>
  </si>
  <si>
    <t>ENSG00000253968</t>
  </si>
  <si>
    <t>rs7720513-?</t>
  </si>
  <si>
    <t>rs7720513</t>
  </si>
  <si>
    <t>Illumina [1819374] (imputed)</t>
  </si>
  <si>
    <t>schizophrenia, antipsychotic drug related weight gain</t>
  </si>
  <si>
    <t>http://www.ebi.ac.uk/efo/EFO_0000692, http://www.ebi.ac.uk/efo/EFO_0004567</t>
  </si>
  <si>
    <t>GCST009302</t>
  </si>
  <si>
    <t>IL17B</t>
  </si>
  <si>
    <t>ENSG00000127743</t>
  </si>
  <si>
    <t>rs60232573-?</t>
  </si>
  <si>
    <t>rs60232573</t>
  </si>
  <si>
    <t>NCOA4P1</t>
  </si>
  <si>
    <t>7p14.2</t>
  </si>
  <si>
    <t>EEPD1</t>
  </si>
  <si>
    <t>ENSG00000122547</t>
  </si>
  <si>
    <t>rs196590-C</t>
  </si>
  <si>
    <t>rs196590</t>
  </si>
  <si>
    <t>[1.073-1.163]</t>
  </si>
  <si>
    <t>rs2357066-T</t>
  </si>
  <si>
    <t>rs2357066</t>
  </si>
  <si>
    <t>LOC10050716</t>
  </si>
  <si>
    <t>rs1021487-C</t>
  </si>
  <si>
    <t>rs3759413-T</t>
  </si>
  <si>
    <t>LOC643232</t>
  </si>
  <si>
    <t>rs11102159-T</t>
  </si>
  <si>
    <t>rs11102159</t>
  </si>
  <si>
    <t>rs12140439-C</t>
  </si>
  <si>
    <t>rs12140439</t>
  </si>
  <si>
    <t>KCNMB2, AC117457.1, KCNMB2-AS1</t>
  </si>
  <si>
    <t>ENSG00000197584, ENSG00000275163, ENSG00000237978</t>
  </si>
  <si>
    <t>Levinson DF</t>
  </si>
  <si>
    <t>www.ncbi.nlm.nih.gov/pubmed/22885689</t>
  </si>
  <si>
    <t>Genome-wide association study of multiplex schizophrenia pedigrees.</t>
  </si>
  <si>
    <t>1,218 European ancestry cases, 990 European ancestry controls, 139 cases, 114 controls</t>
  </si>
  <si>
    <t>LUZP4P1 - RNU6-15P</t>
  </si>
  <si>
    <t>ENSG00000232853</t>
  </si>
  <si>
    <t>ENSG00000207264</t>
  </si>
  <si>
    <t>rs3847375-?</t>
  </si>
  <si>
    <t>rs3847375</t>
  </si>
  <si>
    <t>Illumina [up to 531195]</t>
  </si>
  <si>
    <t>GCST001657</t>
  </si>
  <si>
    <t>AL358177.1 - C1orf100</t>
  </si>
  <si>
    <t>ENSG00000287531</t>
  </si>
  <si>
    <t>ENSG00000173728</t>
  </si>
  <si>
    <t>rs10429924-?</t>
  </si>
  <si>
    <t>rs10429924</t>
  </si>
  <si>
    <t>SYT13</t>
  </si>
  <si>
    <t>rs4073405-?</t>
  </si>
  <si>
    <t>rs4073405</t>
  </si>
  <si>
    <t>[0.96-1.04]</t>
  </si>
  <si>
    <t>GNAT1 - SLC38A3</t>
  </si>
  <si>
    <t>ENSG00000114349</t>
  </si>
  <si>
    <t>ENSG00000188338</t>
  </si>
  <si>
    <t>rs9882618-T</t>
  </si>
  <si>
    <t>rs9882618</t>
  </si>
  <si>
    <t>rs950394-G</t>
  </si>
  <si>
    <t>rs950394</t>
  </si>
  <si>
    <t>LINC02232</t>
  </si>
  <si>
    <t>ENSG00000250125</t>
  </si>
  <si>
    <t>rs41464545-A</t>
  </si>
  <si>
    <t>rs41464545</t>
  </si>
  <si>
    <t>AC094108.1 - LINC00492</t>
  </si>
  <si>
    <t>ENSG00000249017</t>
  </si>
  <si>
    <t>ENSG00000250958</t>
  </si>
  <si>
    <t>rs1502844-C</t>
  </si>
  <si>
    <t>rs1502844</t>
  </si>
  <si>
    <t>LINC02188</t>
  </si>
  <si>
    <t>ENSG00000261175</t>
  </si>
  <si>
    <t>rs4843180-T</t>
  </si>
  <si>
    <t>rs4843180</t>
  </si>
  <si>
    <t>1.14-1.36</t>
  </si>
  <si>
    <t>ABCA5</t>
  </si>
  <si>
    <t>ENSG00000154265</t>
  </si>
  <si>
    <t>rs180697792-A</t>
  </si>
  <si>
    <t>rs180697792</t>
  </si>
  <si>
    <t>rs17512836-C</t>
  </si>
  <si>
    <t>rs17512836</t>
  </si>
  <si>
    <t>rs548181-G</t>
  </si>
  <si>
    <t>GRM7</t>
  </si>
  <si>
    <t>ENSG00000196277</t>
  </si>
  <si>
    <t>rs3749448-A</t>
  </si>
  <si>
    <t>rs3749448</t>
  </si>
  <si>
    <t>[2.52-3.4]</t>
  </si>
  <si>
    <t>GSAP</t>
  </si>
  <si>
    <t>ENSG00000186088</t>
  </si>
  <si>
    <t>rs78900159-A</t>
  </si>
  <si>
    <t>rs78900159</t>
  </si>
  <si>
    <t>rs16916041-T</t>
  </si>
  <si>
    <t>rs16916041</t>
  </si>
  <si>
    <t>AQP8</t>
  </si>
  <si>
    <t>RN7SL557P - AQP8</t>
  </si>
  <si>
    <t>ENSG00000266166</t>
  </si>
  <si>
    <t>ENSG00000103375</t>
  </si>
  <si>
    <t>rs11649311-T</t>
  </si>
  <si>
    <t>rs11649311</t>
  </si>
  <si>
    <t>COL22A1, KCNK9</t>
  </si>
  <si>
    <t>LOC646112, ODZ4</t>
  </si>
  <si>
    <t>rs642516-A</t>
  </si>
  <si>
    <t>rs642516</t>
  </si>
  <si>
    <t>EGFL11</t>
  </si>
  <si>
    <t>rs4507566-A</t>
  </si>
  <si>
    <t>rs4507566</t>
  </si>
  <si>
    <t>www.ncbi.nlm.nih.gov/pubmed/20185149</t>
  </si>
  <si>
    <t>Gene variants associated with schizophrenia in a Norwegian genome-wide study are replicated in a large European cohort.</t>
  </si>
  <si>
    <t>201 European ancestry cases, 305 European ancestry controls</t>
  </si>
  <si>
    <t>2,663 European ancestry cases, 13,780 European ancestry controls</t>
  </si>
  <si>
    <t>PLAA</t>
  </si>
  <si>
    <t>ENSG00000137055</t>
  </si>
  <si>
    <t>rs7045881-?</t>
  </si>
  <si>
    <t>rs7045881</t>
  </si>
  <si>
    <t>Affymetrix [572888]</t>
  </si>
  <si>
    <t>GCST000607</t>
  </si>
  <si>
    <t>ST3Gal1</t>
  </si>
  <si>
    <t>AC090821.1 - AC090821.4</t>
  </si>
  <si>
    <t>ENSG00000212273</t>
  </si>
  <si>
    <t>ENSG00000276193</t>
  </si>
  <si>
    <t>rs2860223-C</t>
  </si>
  <si>
    <t>rs2860223</t>
  </si>
  <si>
    <t>Sullivan PF</t>
  </si>
  <si>
    <t>www.ncbi.nlm.nih.gov/pubmed/18347602</t>
  </si>
  <si>
    <t>Genomewide association for schizophrenia in the CATIE study: results of stage 1.</t>
  </si>
  <si>
    <t>417 European ancestry cases, 411 European ancestry controls, 217 African American cases, 219 African American controls, 104 American Indian, Asian, Pacific Islander or Hispanic/Latino ancestry cases, 103 American Indian, Asian, Pacific Islander or Hispanic/Latino ancestry controls</t>
  </si>
  <si>
    <t>rs16977195-?</t>
  </si>
  <si>
    <t>rs16977195</t>
  </si>
  <si>
    <t>Affymetrix [492900]</t>
  </si>
  <si>
    <t>GCST000164</t>
  </si>
  <si>
    <t>AL049198.1 - PTGS2</t>
  </si>
  <si>
    <t>ENSG00000288562</t>
  </si>
  <si>
    <t>ENSG00000073756</t>
  </si>
  <si>
    <t>rs10911902-?</t>
  </si>
  <si>
    <t>rs10911902</t>
  </si>
  <si>
    <t>SLC5A10</t>
  </si>
  <si>
    <t>ENSG00000154025</t>
  </si>
  <si>
    <t>rs111527967-G</t>
  </si>
  <si>
    <t>rs111527967</t>
  </si>
  <si>
    <t>rs147466853-C</t>
  </si>
  <si>
    <t>rs147466853</t>
  </si>
  <si>
    <t>RBFOX1 - AC005774.1</t>
  </si>
  <si>
    <t>ENSG00000252138</t>
  </si>
  <si>
    <t>rs5020196-C</t>
  </si>
  <si>
    <t>rs5020196</t>
  </si>
  <si>
    <t>SIGLEC15</t>
  </si>
  <si>
    <t>ENSG00000197046</t>
  </si>
  <si>
    <t>rs11082490-?</t>
  </si>
  <si>
    <t>rs11082490</t>
  </si>
  <si>
    <t>[0.17-0.4] unit increase</t>
  </si>
  <si>
    <t>PIM3</t>
  </si>
  <si>
    <t>ENSG00000198355</t>
  </si>
  <si>
    <t>rs117325373-G</t>
  </si>
  <si>
    <t>rs117325373</t>
  </si>
  <si>
    <t>RN7SKP279 - AP003532.1</t>
  </si>
  <si>
    <t>ENSG00000223315</t>
  </si>
  <si>
    <t>rs147237795-G</t>
  </si>
  <si>
    <t>rs147237795</t>
  </si>
  <si>
    <t>SGCZ</t>
  </si>
  <si>
    <t>ENSG00000185053</t>
  </si>
  <si>
    <t>rs116939006-C</t>
  </si>
  <si>
    <t>rs116939006</t>
  </si>
  <si>
    <t>rs28425639-T</t>
  </si>
  <si>
    <t>rs28425639</t>
  </si>
  <si>
    <t>rs78178087-G</t>
  </si>
  <si>
    <t>rs78178087</t>
  </si>
  <si>
    <t>AC091114.1</t>
  </si>
  <si>
    <t>ENSG00000253111</t>
  </si>
  <si>
    <t>rs78309295-A</t>
  </si>
  <si>
    <t>rs78309295</t>
  </si>
  <si>
    <t>PTPRT</t>
  </si>
  <si>
    <t>ENSG00000196090</t>
  </si>
  <si>
    <t>rs79886049-A</t>
  </si>
  <si>
    <t>rs79886049</t>
  </si>
  <si>
    <t>AC034268.2</t>
  </si>
  <si>
    <t>ENSG00000285939</t>
  </si>
  <si>
    <t>rs79851935-T</t>
  </si>
  <si>
    <t>rs79851935</t>
  </si>
  <si>
    <t>rs59721556-G</t>
  </si>
  <si>
    <t>AC058822.1, LNX1, LNX1-AS1</t>
  </si>
  <si>
    <t>ENSG00000282278, ENSG00000072201, ENSG00000250930</t>
  </si>
  <si>
    <t>rs183993610-C</t>
  </si>
  <si>
    <t>rs183993610</t>
  </si>
  <si>
    <t>AC055788.1 - AC103993.1</t>
  </si>
  <si>
    <t>ENSG00000286937</t>
  </si>
  <si>
    <t>rs145712811-A</t>
  </si>
  <si>
    <t>rs145712811</t>
  </si>
  <si>
    <t>IGLC7 - AC245054.2</t>
  </si>
  <si>
    <t>ENSG00000211685</t>
  </si>
  <si>
    <t>ENSG00000237472</t>
  </si>
  <si>
    <t>rs144212837-T</t>
  </si>
  <si>
    <t>rs144212837</t>
  </si>
  <si>
    <t>rs201581573-TA</t>
  </si>
  <si>
    <t>rs201581573</t>
  </si>
  <si>
    <t>AC027458.1</t>
  </si>
  <si>
    <t>rs2685441-?</t>
  </si>
  <si>
    <t>rs2685441</t>
  </si>
  <si>
    <t>PHF20</t>
  </si>
  <si>
    <t>ENSG00000025293</t>
  </si>
  <si>
    <t>rs17093238-A</t>
  </si>
  <si>
    <t>rs17093238</t>
  </si>
  <si>
    <t>rs17093238-?</t>
  </si>
  <si>
    <t>[0.31-0.74] unit increase</t>
  </si>
  <si>
    <t>rs117858172-G</t>
  </si>
  <si>
    <t>rs117858172</t>
  </si>
  <si>
    <t>rs12915820-?</t>
  </si>
  <si>
    <t>[0.11-0.26] unit increase</t>
  </si>
  <si>
    <t>rs78547569-?</t>
  </si>
  <si>
    <t>rs78547569</t>
  </si>
  <si>
    <t>LSG1 - FAM43A</t>
  </si>
  <si>
    <t>ENSG00000041802</t>
  </si>
  <si>
    <t>ENSG00000185112</t>
  </si>
  <si>
    <t>rs789859-A</t>
  </si>
  <si>
    <t>rs789859</t>
  </si>
  <si>
    <t>THRB</t>
  </si>
  <si>
    <t>LINC00691 - THRB</t>
  </si>
  <si>
    <t>ENSG00000151090</t>
  </si>
  <si>
    <t>rs7428850-T</t>
  </si>
  <si>
    <t>rs7428850</t>
  </si>
  <si>
    <t>rs698833-T</t>
  </si>
  <si>
    <t>rs698833</t>
  </si>
  <si>
    <t>AC005695.2, STX8</t>
  </si>
  <si>
    <t>ENSG00000263708, ENSG00000170310</t>
  </si>
  <si>
    <t>rs75023836-T</t>
  </si>
  <si>
    <t>rs75023836</t>
  </si>
  <si>
    <t>ZNF473</t>
  </si>
  <si>
    <t>ENSG00000142528</t>
  </si>
  <si>
    <t>rs80285556-A</t>
  </si>
  <si>
    <t>rs80285556</t>
  </si>
  <si>
    <t>KLHL29</t>
  </si>
  <si>
    <t>ENSG00000119771</t>
  </si>
  <si>
    <t>rs76832595-A</t>
  </si>
  <si>
    <t>rs76832595</t>
  </si>
  <si>
    <t>rs11004008-G</t>
  </si>
  <si>
    <t>rs11004008</t>
  </si>
  <si>
    <t>BICC1</t>
  </si>
  <si>
    <t>ENSG00000122870</t>
  </si>
  <si>
    <t>rs11006253-A</t>
  </si>
  <si>
    <t>rs11006253</t>
  </si>
  <si>
    <t>LINC02828</t>
  </si>
  <si>
    <t>ENSG00000224164</t>
  </si>
  <si>
    <t>rs113731670-C</t>
  </si>
  <si>
    <t>rs113731670</t>
  </si>
  <si>
    <t>rs147897924-C</t>
  </si>
  <si>
    <t>rs147897924</t>
  </si>
  <si>
    <t>TMEM132D</t>
  </si>
  <si>
    <t>ENSG00000151952</t>
  </si>
  <si>
    <t>rs1482292-C</t>
  </si>
  <si>
    <t>rs1482292</t>
  </si>
  <si>
    <t>AC073143.1 - AC107057.1</t>
  </si>
  <si>
    <t>ENSG00000232835</t>
  </si>
  <si>
    <t>rs1524480-G</t>
  </si>
  <si>
    <t>rs1524480</t>
  </si>
  <si>
    <t>ARL14EP - RPL12P30</t>
  </si>
  <si>
    <t>ENSG00000152219</t>
  </si>
  <si>
    <t>ENSG00000242353</t>
  </si>
  <si>
    <t>rs1765142-A</t>
  </si>
  <si>
    <t>rs1765142</t>
  </si>
  <si>
    <t>rs17731-A</t>
  </si>
  <si>
    <t>rs17731</t>
  </si>
  <si>
    <t>rs12938078-A</t>
  </si>
  <si>
    <t>rs12938078</t>
  </si>
  <si>
    <t>RMND5A</t>
  </si>
  <si>
    <t>ENSG00000153561</t>
  </si>
  <si>
    <t>rs12997796-A</t>
  </si>
  <si>
    <t>rs12997796</t>
  </si>
  <si>
    <t>MKNK1, KCN1, MOBKL2C</t>
  </si>
  <si>
    <t>MKNK1</t>
  </si>
  <si>
    <t>ENSG00000079277</t>
  </si>
  <si>
    <t>rs11211309-A</t>
  </si>
  <si>
    <t>rs11211309</t>
  </si>
  <si>
    <t>AC073873.1 - GALNT17</t>
  </si>
  <si>
    <t>ENSG00000236978</t>
  </si>
  <si>
    <t>ENSG00000185274</t>
  </si>
  <si>
    <t>rs58880514-A</t>
  </si>
  <si>
    <t>rs58880514</t>
  </si>
  <si>
    <t>RAB11FIP5 - NOTO</t>
  </si>
  <si>
    <t>ENSG00000214513</t>
  </si>
  <si>
    <t>rs78944489-C</t>
  </si>
  <si>
    <t>rs78944489</t>
  </si>
  <si>
    <t>AC130464.1 - AC002331.1</t>
  </si>
  <si>
    <t>ENSG00000228480</t>
  </si>
  <si>
    <t>ENSG00000286712</t>
  </si>
  <si>
    <t>rs79090407-A</t>
  </si>
  <si>
    <t>rs79090407</t>
  </si>
  <si>
    <t>rs793571-A</t>
  </si>
  <si>
    <t>AP005203.1</t>
  </si>
  <si>
    <t>ENSG00000266268</t>
  </si>
  <si>
    <t>rs8099121-A</t>
  </si>
  <si>
    <t>rs8099121</t>
  </si>
  <si>
    <t>rs12498839-A</t>
  </si>
  <si>
    <t>rs12498839</t>
  </si>
  <si>
    <t>ENSG00000198010</t>
  </si>
  <si>
    <t>rs12681288-A</t>
  </si>
  <si>
    <t>rs12681288</t>
  </si>
  <si>
    <t>rs117799466-C</t>
  </si>
  <si>
    <t>rs12069356-A</t>
  </si>
  <si>
    <t>rs12069356</t>
  </si>
  <si>
    <t>rs12332385-T</t>
  </si>
  <si>
    <t>rs12332385</t>
  </si>
  <si>
    <t>CXCL12</t>
  </si>
  <si>
    <t>LINC00841 - AL137026.2</t>
  </si>
  <si>
    <t>ENSG00000233395</t>
  </si>
  <si>
    <t>ENSG00000237590</t>
  </si>
  <si>
    <t>rs2802493-C</t>
  </si>
  <si>
    <t>rs2802493</t>
  </si>
  <si>
    <t>AL441992.3, KYAT1</t>
  </si>
  <si>
    <t>ENSG00000286112, ENSG00000171097</t>
  </si>
  <si>
    <t>rs2977993-A</t>
  </si>
  <si>
    <t>rs2977993</t>
  </si>
  <si>
    <t>ATXN8OS</t>
  </si>
  <si>
    <t>ENSG00000230223</t>
  </si>
  <si>
    <t>rs302010-G</t>
  </si>
  <si>
    <t>rs302010</t>
  </si>
  <si>
    <t>ENSG00000160685</t>
  </si>
  <si>
    <t>rs2242194-G</t>
  </si>
  <si>
    <t>rs2242194</t>
  </si>
  <si>
    <t>STUM</t>
  </si>
  <si>
    <t>ENSG00000203685</t>
  </si>
  <si>
    <t>rs41314284-T</t>
  </si>
  <si>
    <t>rs41314284</t>
  </si>
  <si>
    <t>CLDN10-AS1, CLDN10</t>
  </si>
  <si>
    <t>ENSG00000223392, ENSG00000134873</t>
  </si>
  <si>
    <t>rs35058679-T</t>
  </si>
  <si>
    <t>rs35058679</t>
  </si>
  <si>
    <t>MIRLET7BHG</t>
  </si>
  <si>
    <t>ENSG00000197182</t>
  </si>
  <si>
    <t>rs35245641-C</t>
  </si>
  <si>
    <t>rs35245641</t>
  </si>
  <si>
    <t>RAB8B</t>
  </si>
  <si>
    <t>ENSG00000166128</t>
  </si>
  <si>
    <t>rs1986112-A</t>
  </si>
  <si>
    <t>rs1986112</t>
  </si>
  <si>
    <t>AC004817.5 - AC005476.2</t>
  </si>
  <si>
    <t>ENSG00000259146</t>
  </si>
  <si>
    <t>rs1987778-T</t>
  </si>
  <si>
    <t>rs1987778</t>
  </si>
  <si>
    <t>SHISA6</t>
  </si>
  <si>
    <t>ENSG00000188803</t>
  </si>
  <si>
    <t>rs2159292-C</t>
  </si>
  <si>
    <t>rs2159292</t>
  </si>
  <si>
    <t>Schizophrenia (inflammation and infection response interaction)</t>
  </si>
  <si>
    <t>460 Ashkenazi Jewish schizophrenia cases, 241  Ashkenazi Jewish controls</t>
  </si>
  <si>
    <t>2q36.1</t>
  </si>
  <si>
    <t>MOGAT1, FARSB, SGPP2</t>
  </si>
  <si>
    <t>FARSB</t>
  </si>
  <si>
    <t>ENSG00000116120</t>
  </si>
  <si>
    <t>rs10170846-?</t>
  </si>
  <si>
    <t>rs10170846</t>
  </si>
  <si>
    <t>schizophrenia, HSV1 seropositivity</t>
  </si>
  <si>
    <t>http://www.ebi.ac.uk/efo/EFO_0000692, http://www.ebi.ac.uk/efo/EFO_0007050</t>
  </si>
  <si>
    <t>GCST002812</t>
  </si>
  <si>
    <t>AC068672.2 - AC068672.1</t>
  </si>
  <si>
    <t>ENSG00000253275</t>
  </si>
  <si>
    <t>rs6468049-T</t>
  </si>
  <si>
    <t>rs6468049</t>
  </si>
  <si>
    <t>LINC00862</t>
  </si>
  <si>
    <t>ENSG00000203721</t>
  </si>
  <si>
    <t>rs6678676-C</t>
  </si>
  <si>
    <t>rs6678676</t>
  </si>
  <si>
    <t>TSPAN2</t>
  </si>
  <si>
    <t>ENSG00000134198</t>
  </si>
  <si>
    <t>rs55675132-C</t>
  </si>
  <si>
    <t>rs55675132</t>
  </si>
  <si>
    <t>rs6917512-C</t>
  </si>
  <si>
    <t>rs6917512</t>
  </si>
  <si>
    <t>rs7194676-C</t>
  </si>
  <si>
    <t>rs7194676</t>
  </si>
  <si>
    <t>rs72926932-A</t>
  </si>
  <si>
    <t>rs72926932</t>
  </si>
  <si>
    <t>KCNB1, AL035685.1</t>
  </si>
  <si>
    <t>ENSG00000158445, ENSG00000283529</t>
  </si>
  <si>
    <t>rs6019826-T</t>
  </si>
  <si>
    <t>rs6019826</t>
  </si>
  <si>
    <t>CLIP1</t>
  </si>
  <si>
    <t>ENSG00000130779</t>
  </si>
  <si>
    <t>rs61021925-T</t>
  </si>
  <si>
    <t>rs61021925</t>
  </si>
  <si>
    <t>rs61867294-A</t>
  </si>
  <si>
    <t>rs61867294</t>
  </si>
  <si>
    <t>5q13.1</t>
  </si>
  <si>
    <t>PIK3R1 - AC024579.1</t>
  </si>
  <si>
    <t>ENSG00000145675</t>
  </si>
  <si>
    <t>ENSG00000251044</t>
  </si>
  <si>
    <t>rs62355986-C</t>
  </si>
  <si>
    <t>rs62355986</t>
  </si>
  <si>
    <t>ELAC2</t>
  </si>
  <si>
    <t>ENSG00000006744</t>
  </si>
  <si>
    <t>rs9908102-T</t>
  </si>
  <si>
    <t>rs9908102</t>
  </si>
  <si>
    <t>U91319.1</t>
  </si>
  <si>
    <t>rs9924758-C</t>
  </si>
  <si>
    <t>rs9924758</t>
  </si>
  <si>
    <t>rs2296342-A</t>
  </si>
  <si>
    <t>rs2296342</t>
  </si>
  <si>
    <t>ZDHHC20</t>
  </si>
  <si>
    <t>ENSG00000180776</t>
  </si>
  <si>
    <t>rs9316337-G</t>
  </si>
  <si>
    <t>rs9316337</t>
  </si>
  <si>
    <t>ANKRD36</t>
  </si>
  <si>
    <t>ENSG00000135976</t>
  </si>
  <si>
    <t>rs9631085-A</t>
  </si>
  <si>
    <t>rs9631085</t>
  </si>
  <si>
    <t>STK31 - AC003087.1</t>
  </si>
  <si>
    <t>ENSG00000196335</t>
  </si>
  <si>
    <t>rs10262624-C</t>
  </si>
  <si>
    <t>rs10262624</t>
  </si>
  <si>
    <t>LINC02406</t>
  </si>
  <si>
    <t>ENSG00000258144</t>
  </si>
  <si>
    <t>rs10783624-C</t>
  </si>
  <si>
    <t>rs10783624</t>
  </si>
  <si>
    <t>rs504918-C</t>
  </si>
  <si>
    <t>rs504918</t>
  </si>
  <si>
    <t>Kim LH</t>
  </si>
  <si>
    <t>www.ncbi.nlm.nih.gov/pubmed/26531332</t>
  </si>
  <si>
    <t>Genome-wide association study with the risk of schizophrenia in a Korean population.</t>
  </si>
  <si>
    <t>350 Korean ancestry cases, 700 Korean ancestry controls</t>
  </si>
  <si>
    <t>310 Korean ancestry cases, 604 Korean ancestry controls</t>
  </si>
  <si>
    <t>MECR, SRSF4</t>
  </si>
  <si>
    <t>MECR</t>
  </si>
  <si>
    <t>ENSG00000116353</t>
  </si>
  <si>
    <t>rs12738007-?</t>
  </si>
  <si>
    <t>rs12738007</t>
  </si>
  <si>
    <t>[1.44-2.46]</t>
  </si>
  <si>
    <t>Illumina [620001]</t>
  </si>
  <si>
    <t>GCST003190</t>
  </si>
  <si>
    <t>GPR12 - FGFR1OP2P1</t>
  </si>
  <si>
    <t>ENSG00000132975</t>
  </si>
  <si>
    <t>ENSG00000230256</t>
  </si>
  <si>
    <t>rs17454013-A</t>
  </si>
  <si>
    <t>rs17454013</t>
  </si>
  <si>
    <t>rs7229439-T</t>
  </si>
  <si>
    <t>rs7229439</t>
  </si>
  <si>
    <t>rs12039371-C</t>
  </si>
  <si>
    <t>rs12039371</t>
  </si>
  <si>
    <t>RGL1</t>
  </si>
  <si>
    <t>ENSG00000143344</t>
  </si>
  <si>
    <t>rs9425326-C</t>
  </si>
  <si>
    <t>rs9425326</t>
  </si>
  <si>
    <t>TEX29 - AL359649.1</t>
  </si>
  <si>
    <t>ENSG00000153495</t>
  </si>
  <si>
    <t>ENSG00000204398</t>
  </si>
  <si>
    <t>rs1163825-A</t>
  </si>
  <si>
    <t>rs1163825</t>
  </si>
  <si>
    <t>RGS13</t>
  </si>
  <si>
    <t>rs16834649-T</t>
  </si>
  <si>
    <t>rs16834649</t>
  </si>
  <si>
    <t>[9.85-23.4] unit increase</t>
  </si>
  <si>
    <t>AC010424.1 - AC010424.2</t>
  </si>
  <si>
    <t>ENSG00000249577</t>
  </si>
  <si>
    <t>ENSG00000271766</t>
  </si>
  <si>
    <t>rs150192045-C</t>
  </si>
  <si>
    <t>rs150192045</t>
  </si>
  <si>
    <t>[3.92-9.36] unit decrease</t>
  </si>
  <si>
    <t>Response to perphenazine in schizophrenia</t>
  </si>
  <si>
    <t>193 Han Chinese ancestry cases</t>
  </si>
  <si>
    <t>TFAMP1</t>
  </si>
  <si>
    <t>AC074389.2 - ELFN1</t>
  </si>
  <si>
    <t>ENSG00000231476</t>
  </si>
  <si>
    <t>ENSG00000225968</t>
  </si>
  <si>
    <t>rs13239071-G</t>
  </si>
  <si>
    <t>rs13239071</t>
  </si>
  <si>
    <t>[10.21-23.54] unit decrease</t>
  </si>
  <si>
    <t>schizophrenia, response to perphenazine</t>
  </si>
  <si>
    <t>http://www.ebi.ac.uk/efo/EFO_0000692, http://purl.obolibrary.org/obo/GO_0097334</t>
  </si>
  <si>
    <t>GCST006297</t>
  </si>
  <si>
    <t>POU4F1</t>
  </si>
  <si>
    <t>rs117433199-?</t>
  </si>
  <si>
    <t>rs117433199</t>
  </si>
  <si>
    <t>rs1525085-?</t>
  </si>
  <si>
    <t>rs1525085</t>
  </si>
  <si>
    <t>z-score increase</t>
  </si>
  <si>
    <t>CAV2</t>
  </si>
  <si>
    <t>ENSG00000105971</t>
  </si>
  <si>
    <t>rs1052990-?</t>
  </si>
  <si>
    <t>rs1052990</t>
  </si>
  <si>
    <t>Aust N Z J Psychiatry</t>
  </si>
  <si>
    <t>www.ncbi.nlm.nih.gov/pubmed/31735061</t>
  </si>
  <si>
    <t>Wnt receptor gene FZD1 was associated with schizophrenia in genome-wide SNP analysis of the Australian Schizophrenia Research Bank cohort.</t>
  </si>
  <si>
    <t>429 European ancestry cases, 255 European ancestry controls</t>
  </si>
  <si>
    <t>FZD1</t>
  </si>
  <si>
    <t>FZD1 - AC079760.2</t>
  </si>
  <si>
    <t>ENSG00000157240</t>
  </si>
  <si>
    <t>ENSG00000243144</t>
  </si>
  <si>
    <t>rs10252923-A</t>
  </si>
  <si>
    <t>rs10252923</t>
  </si>
  <si>
    <t>[1.42-2.33]</t>
  </si>
  <si>
    <t>Illumina [6473404] (imputed)</t>
  </si>
  <si>
    <t>GCST009603</t>
  </si>
  <si>
    <t>LOC10042043</t>
  </si>
  <si>
    <t>Liu L</t>
  </si>
  <si>
    <t>Clin Transl Med</t>
  </si>
  <si>
    <t>www.ncbi.nlm.nih.gov/pubmed/32107650</t>
  </si>
  <si>
    <t>A trans-ethnic two-stage polygenetic scoring analysis detects genetic correlation between osteoporosis and schizophrenia.</t>
  </si>
  <si>
    <t>Schizophrenia (MTAG)</t>
  </si>
  <si>
    <t>1,627 Han Chinese ancestry individuals with osteoporosis-related bone measurements, 1,475 Han Chinese ancestry schizophrenia cases, 1,022 Han Chinese ancestry schizophrenia controls</t>
  </si>
  <si>
    <t>rs17018359-?</t>
  </si>
  <si>
    <t>rs17018359</t>
  </si>
  <si>
    <t>(MTAG including spine BMD data)</t>
  </si>
  <si>
    <t>GCST009891</t>
  </si>
  <si>
    <t>rs12620761-C</t>
  </si>
  <si>
    <t>rs12620761</t>
  </si>
  <si>
    <t>GNAT1</t>
  </si>
  <si>
    <t>LGALS17A, CLC</t>
  </si>
  <si>
    <t>CLC - LEUTX</t>
  </si>
  <si>
    <t>ENSG00000105205</t>
  </si>
  <si>
    <t>ENSG00000280774</t>
  </si>
  <si>
    <t>rs12611334-G</t>
  </si>
  <si>
    <t>rs12611334</t>
  </si>
  <si>
    <t>rs13074132-T</t>
  </si>
  <si>
    <t>rs13074132</t>
  </si>
  <si>
    <t>rs10928112-C</t>
  </si>
  <si>
    <t>rs10928112</t>
  </si>
  <si>
    <t>Richards AL</t>
  </si>
  <si>
    <t>Schizophr Bull (Bp)</t>
  </si>
  <si>
    <t>www.ncbi.nlm.nih.gov/pubmed/31206164</t>
  </si>
  <si>
    <t>The Relationship Between Polygenic Risk Scores and Cognition in Schizophrenia.</t>
  </si>
  <si>
    <t>Cognitive ability in schizophrenia</t>
  </si>
  <si>
    <t>3,034 European ancestry individuals</t>
  </si>
  <si>
    <t>DAW1</t>
  </si>
  <si>
    <t>ENSG00000123977</t>
  </si>
  <si>
    <t>rs60026510-?</t>
  </si>
  <si>
    <t>rs60026510</t>
  </si>
  <si>
    <t>[0.12-0.28] unit increase</t>
  </si>
  <si>
    <t>schizophrenia, intelligence</t>
  </si>
  <si>
    <t>http://www.ebi.ac.uk/efo/EFO_0000692, http://www.ebi.ac.uk/efo/EFO_0004337</t>
  </si>
  <si>
    <t>GCST008387</t>
  </si>
  <si>
    <t>rs11130874-?</t>
  </si>
  <si>
    <t>rs11130874</t>
  </si>
  <si>
    <t>rs12699131-?</t>
  </si>
  <si>
    <t>rs12699131</t>
  </si>
  <si>
    <t>rs4775413-?</t>
  </si>
  <si>
    <t>rs4775413</t>
  </si>
  <si>
    <t>PRMT7, SLC7A6OS</t>
  </si>
  <si>
    <t>ENSG00000103061</t>
  </si>
  <si>
    <t>rs8063446-?</t>
  </si>
  <si>
    <t>rs8063446</t>
  </si>
  <si>
    <t>ACSM1</t>
  </si>
  <si>
    <t>ACSM1, ACSM3</t>
  </si>
  <si>
    <t>ENSG00000166743, ENSG00000005187</t>
  </si>
  <si>
    <t>rs433598-T</t>
  </si>
  <si>
    <t>rs433598</t>
  </si>
  <si>
    <t>rs145847018-G</t>
  </si>
  <si>
    <t>rs145847018</t>
  </si>
  <si>
    <t>rs9993696-T</t>
  </si>
  <si>
    <t>rs9993696</t>
  </si>
  <si>
    <t>rs3934047-T</t>
  </si>
  <si>
    <t>rs3934047</t>
  </si>
  <si>
    <t>OXR1</t>
  </si>
  <si>
    <t>ENSG00000164830</t>
  </si>
  <si>
    <t>rs73309282-T</t>
  </si>
  <si>
    <t>rs73309282</t>
  </si>
  <si>
    <t>CHCHD6</t>
  </si>
  <si>
    <t>ENSG00000159685</t>
  </si>
  <si>
    <t>rs74405815-?</t>
  </si>
  <si>
    <t>rs74405815</t>
  </si>
  <si>
    <t>[0.2-0.49] unit increase</t>
  </si>
  <si>
    <t>POMT2</t>
  </si>
  <si>
    <t>ENSG00000009830</t>
  </si>
  <si>
    <t>rs142996120-?</t>
  </si>
  <si>
    <t>rs142996120</t>
  </si>
  <si>
    <t>[0.41-1] unit increase</t>
  </si>
  <si>
    <t>rs200868329-AT</t>
  </si>
  <si>
    <t>rs200868329</t>
  </si>
  <si>
    <t>AC093752.1, PDE5A</t>
  </si>
  <si>
    <t>ENSG00000245958, ENSG00000138735</t>
  </si>
  <si>
    <t>rs2127826-A</t>
  </si>
  <si>
    <t>rs2127826</t>
  </si>
  <si>
    <t>rs111751755-C</t>
  </si>
  <si>
    <t>rs111751755</t>
  </si>
  <si>
    <t>AL445264.1 - MTCL1P1</t>
  </si>
  <si>
    <t>ENSG00000276841</t>
  </si>
  <si>
    <t>ENSG00000226554</t>
  </si>
  <si>
    <t>rs77584330-G</t>
  </si>
  <si>
    <t>rs77584330</t>
  </si>
  <si>
    <t>AC008892.1</t>
  </si>
  <si>
    <t>ENSG00000249236</t>
  </si>
  <si>
    <t>rs192381152-A</t>
  </si>
  <si>
    <t>rs192381152</t>
  </si>
  <si>
    <t>OR10D1P - OR10D3</t>
  </si>
  <si>
    <t>ENSG00000196403</t>
  </si>
  <si>
    <t>ENSG00000197309</t>
  </si>
  <si>
    <t>rs118106993-?</t>
  </si>
  <si>
    <t>rs118106993</t>
  </si>
  <si>
    <t>SERPINA1, SERPINA1</t>
  </si>
  <si>
    <t>ENSG00000197249, ENSG00000277377</t>
  </si>
  <si>
    <t>rs72706301-?</t>
  </si>
  <si>
    <t>rs72706301</t>
  </si>
  <si>
    <t>rs56175057-?</t>
  </si>
  <si>
    <t>rs56175057</t>
  </si>
  <si>
    <t>chr17:60904543-C</t>
  </si>
  <si>
    <t>chr17:60904543</t>
  </si>
  <si>
    <t>CA12</t>
  </si>
  <si>
    <t>ENSG00000074410</t>
  </si>
  <si>
    <t>rs67357741-?</t>
  </si>
  <si>
    <t>rs67357741</t>
  </si>
  <si>
    <t>[0.32-0.79] unit increase</t>
  </si>
  <si>
    <t>NXN</t>
  </si>
  <si>
    <t>ENSG00000167693</t>
  </si>
  <si>
    <t>rs200136777-GAC</t>
  </si>
  <si>
    <t>rs200136777</t>
  </si>
  <si>
    <t>rs7419486-T</t>
  </si>
  <si>
    <t>rs7419486</t>
  </si>
  <si>
    <t>rs146790986-C</t>
  </si>
  <si>
    <t>rs146790986</t>
  </si>
  <si>
    <t>chr2:71975709-C</t>
  </si>
  <si>
    <t>chr2:71975709</t>
  </si>
  <si>
    <t>rs143325061-A</t>
  </si>
  <si>
    <t>rs143325061</t>
  </si>
  <si>
    <t>FAP</t>
  </si>
  <si>
    <t>ENSG00000078098</t>
  </si>
  <si>
    <t>rs76799118-T</t>
  </si>
  <si>
    <t>rs76799118</t>
  </si>
  <si>
    <t>AC018767.3</t>
  </si>
  <si>
    <t>ENSG00000260058</t>
  </si>
  <si>
    <t>rs146767487-T</t>
  </si>
  <si>
    <t>rs146767487</t>
  </si>
  <si>
    <t>rs1808797-A</t>
  </si>
  <si>
    <t>rs1808797</t>
  </si>
  <si>
    <t>rs60994771-C</t>
  </si>
  <si>
    <t>rs60994771</t>
  </si>
  <si>
    <t>rs7303433-G</t>
  </si>
  <si>
    <t>rs7303433</t>
  </si>
  <si>
    <t>4q22.2</t>
  </si>
  <si>
    <t>ATOH1 - AC096746.1</t>
  </si>
  <si>
    <t>ENSG00000172238</t>
  </si>
  <si>
    <t>ENSG00000246541</t>
  </si>
  <si>
    <t>rs76049629-G</t>
  </si>
  <si>
    <t>rs76049629</t>
  </si>
  <si>
    <t>1q31.3</t>
  </si>
  <si>
    <t>CRB1</t>
  </si>
  <si>
    <t>ENSG00000134376</t>
  </si>
  <si>
    <t>rs114726755-T</t>
  </si>
  <si>
    <t>rs114726755</t>
  </si>
  <si>
    <t>AL121694.1, JKAMP</t>
  </si>
  <si>
    <t>ENSG00000258782, ENSG00000050130</t>
  </si>
  <si>
    <t>rs111803315-G</t>
  </si>
  <si>
    <t>rs111803315</t>
  </si>
  <si>
    <t>rs11264213-A</t>
  </si>
  <si>
    <t>rs11264213</t>
  </si>
  <si>
    <t>AC092691.1 - AC068633.1</t>
  </si>
  <si>
    <t>ENSG00000239268</t>
  </si>
  <si>
    <t>rs1499972-C</t>
  </si>
  <si>
    <t>rs1499972</t>
  </si>
  <si>
    <t>SH3GL3</t>
  </si>
  <si>
    <t>ENSG00000140600</t>
  </si>
  <si>
    <t>rs141308780-G</t>
  </si>
  <si>
    <t>rs141308780</t>
  </si>
  <si>
    <t>rs4685495-A</t>
  </si>
  <si>
    <t>rs4685495</t>
  </si>
  <si>
    <t>PCBP3</t>
  </si>
  <si>
    <t>ENSG00000183570</t>
  </si>
  <si>
    <t>rs8133932-C</t>
  </si>
  <si>
    <t>rs8133932</t>
  </si>
  <si>
    <t>SLC9B2</t>
  </si>
  <si>
    <t>ENSG00000164038</t>
  </si>
  <si>
    <t>rs7688014-C</t>
  </si>
  <si>
    <t>rs7688014</t>
  </si>
  <si>
    <t>DNAJB8-AS1</t>
  </si>
  <si>
    <t>ENSG00000242049</t>
  </si>
  <si>
    <t>rs76939711-A</t>
  </si>
  <si>
    <t>rs76939711</t>
  </si>
  <si>
    <t>CDKN2AIPNLP3 - AZU1P1</t>
  </si>
  <si>
    <t>ENSG00000224351</t>
  </si>
  <si>
    <t>ENSG00000270444</t>
  </si>
  <si>
    <t>rs77868089-A</t>
  </si>
  <si>
    <t>rs77868089</t>
  </si>
  <si>
    <t>rs78037194-G</t>
  </si>
  <si>
    <t>rs78037194</t>
  </si>
  <si>
    <t>EBNA1BP2</t>
  </si>
  <si>
    <t>ENSG00000117395</t>
  </si>
  <si>
    <t>rs1210898-T</t>
  </si>
  <si>
    <t>rs1210898</t>
  </si>
  <si>
    <t>KIFBP</t>
  </si>
  <si>
    <t>ENSG00000198954</t>
  </si>
  <si>
    <t>rs2429030-T</t>
  </si>
  <si>
    <t>rs2429030</t>
  </si>
  <si>
    <t>rs3770752-A</t>
  </si>
  <si>
    <t>rs3770752</t>
  </si>
  <si>
    <t>RIT1</t>
  </si>
  <si>
    <t>ENSG00000143622</t>
  </si>
  <si>
    <t>rs3856261-G</t>
  </si>
  <si>
    <t>rs3856261</t>
  </si>
  <si>
    <t>AC093110.1 - EML6</t>
  </si>
  <si>
    <t>ENSG00000238018</t>
  </si>
  <si>
    <t>ENSG00000214595</t>
  </si>
  <si>
    <t>rs354225-G</t>
  </si>
  <si>
    <t>rs354225</t>
  </si>
  <si>
    <t>PRKCB - LINC2194</t>
  </si>
  <si>
    <t>ENSG00000166501</t>
  </si>
  <si>
    <t>ENSG00000260264</t>
  </si>
  <si>
    <t>rs198160-G</t>
  </si>
  <si>
    <t>rs198160</t>
  </si>
  <si>
    <t>AC006840.1 - LINC02438</t>
  </si>
  <si>
    <t>rs207282-T</t>
  </si>
  <si>
    <t>rs207282</t>
  </si>
  <si>
    <t>rs2094900-A</t>
  </si>
  <si>
    <t>rs2094900</t>
  </si>
  <si>
    <t>LINC02812 - SLC25A3P1</t>
  </si>
  <si>
    <t>ENSG00000230138</t>
  </si>
  <si>
    <t>ENSG00000236253</t>
  </si>
  <si>
    <t>rs2185077-T</t>
  </si>
  <si>
    <t>rs2185077</t>
  </si>
  <si>
    <t>13q21.2</t>
  </si>
  <si>
    <t>PCDH20</t>
  </si>
  <si>
    <t>MIR3169 - PCDH20</t>
  </si>
  <si>
    <t>ENSG00000266663</t>
  </si>
  <si>
    <t>ENSG00000280165</t>
  </si>
  <si>
    <t>rs2323266-?</t>
  </si>
  <si>
    <t>rs2323266</t>
  </si>
  <si>
    <t>AL137026.3 - CXCL12</t>
  </si>
  <si>
    <t>ENSG00000287901</t>
  </si>
  <si>
    <t>ENSG00000107562</t>
  </si>
  <si>
    <t>rs10900020-?</t>
  </si>
  <si>
    <t>rs10900020</t>
  </si>
  <si>
    <t>AL157414.2 - AL157414.1</t>
  </si>
  <si>
    <t>ENSG00000231078</t>
  </si>
  <si>
    <t>ENSG00000203266</t>
  </si>
  <si>
    <t>rs11699237-?</t>
  </si>
  <si>
    <t>rs11699237</t>
  </si>
  <si>
    <t>(Negative/disorganized symptoms)</t>
  </si>
  <si>
    <t>LINC01255</t>
  </si>
  <si>
    <t>ENSG00000267252</t>
  </si>
  <si>
    <t>rs1455244-?</t>
  </si>
  <si>
    <t>rs1455244</t>
  </si>
  <si>
    <t>PIK3C2G</t>
  </si>
  <si>
    <t>ENSG00000139144</t>
  </si>
  <si>
    <t>rs11044045-?</t>
  </si>
  <si>
    <t>rs11044045</t>
  </si>
  <si>
    <t>rs6424555-T</t>
  </si>
  <si>
    <t>rs6424555</t>
  </si>
  <si>
    <t>AC079950.1</t>
  </si>
  <si>
    <t>ENSG00000257657</t>
  </si>
  <si>
    <t>rs76569837-G</t>
  </si>
  <si>
    <t>rs76569837</t>
  </si>
  <si>
    <t>rs66831316-?</t>
  </si>
  <si>
    <t>rs66831316</t>
  </si>
  <si>
    <t>BATF2 - ARL2</t>
  </si>
  <si>
    <t>ENSG00000168062</t>
  </si>
  <si>
    <t>ENSG00000213465</t>
  </si>
  <si>
    <t>rs582580-G</t>
  </si>
  <si>
    <t>rs582580</t>
  </si>
  <si>
    <t>PCNX3</t>
  </si>
  <si>
    <t>ENSG00000197136</t>
  </si>
  <si>
    <t>rs58950470-T</t>
  </si>
  <si>
    <t>rs58950470</t>
  </si>
  <si>
    <t>rs72749142-G</t>
  </si>
  <si>
    <t>rs72749142</t>
  </si>
  <si>
    <t>rs9908552-T</t>
  </si>
  <si>
    <t>rs9908552</t>
  </si>
  <si>
    <t>rs9310732-A</t>
  </si>
  <si>
    <t>rs9310732</t>
  </si>
  <si>
    <t>BCAS2P3 - RBM26</t>
  </si>
  <si>
    <t>ENSG00000226670</t>
  </si>
  <si>
    <t>ENSG00000139746</t>
  </si>
  <si>
    <t>rs9545047-A</t>
  </si>
  <si>
    <t>rs9545047</t>
  </si>
  <si>
    <t>HS6ST3</t>
  </si>
  <si>
    <t>ENSG00000185352</t>
  </si>
  <si>
    <t>rs9554348-T</t>
  </si>
  <si>
    <t>rs9554348</t>
  </si>
  <si>
    <t>AC016866.1</t>
  </si>
  <si>
    <t>ENSG00000264269</t>
  </si>
  <si>
    <t>rs10853575-T</t>
  </si>
  <si>
    <t>rs10853575</t>
  </si>
  <si>
    <t>NAV2-IT1, NAV2</t>
  </si>
  <si>
    <t>ENSG00000255270, ENSG00000166833</t>
  </si>
  <si>
    <t>rs11025109-A</t>
  </si>
  <si>
    <t>rs11025109</t>
  </si>
  <si>
    <t>rs10105578-A</t>
  </si>
  <si>
    <t>rs10105578</t>
  </si>
  <si>
    <t>NAV2</t>
  </si>
  <si>
    <t>ENSG00000166833</t>
  </si>
  <si>
    <t>rs11025120-T</t>
  </si>
  <si>
    <t>rs11025120</t>
  </si>
  <si>
    <t>RICTOR</t>
  </si>
  <si>
    <t>ENSG00000164327</t>
  </si>
  <si>
    <t>rs1423688-G</t>
  </si>
  <si>
    <t>rs1423688</t>
  </si>
  <si>
    <t>OSMR</t>
  </si>
  <si>
    <t>ENSG00000145623</t>
  </si>
  <si>
    <t>rs2278326-C</t>
  </si>
  <si>
    <t>rs2278326</t>
  </si>
  <si>
    <t>LIFR-AS1</t>
  </si>
  <si>
    <t>ENSG00000244968</t>
  </si>
  <si>
    <t>rs2914244-T</t>
  </si>
  <si>
    <t>rs2914244</t>
  </si>
  <si>
    <t>rs56080959-A</t>
  </si>
  <si>
    <t>rs56080959</t>
  </si>
  <si>
    <t>[5.17-12.49] unit decrease</t>
  </si>
  <si>
    <t>DKK3</t>
  </si>
  <si>
    <t>ENSG00000050165</t>
  </si>
  <si>
    <t>rs7116879-T</t>
  </si>
  <si>
    <t>rs7116879</t>
  </si>
  <si>
    <t>[8.72-20.68] unit decrease</t>
  </si>
  <si>
    <t>ZP1</t>
  </si>
  <si>
    <t>ENSG00000149506</t>
  </si>
  <si>
    <t>rs3862662-A</t>
  </si>
  <si>
    <t>rs3862662</t>
  </si>
  <si>
    <t>[5.34-12.77] unit increase</t>
  </si>
  <si>
    <t>CCRN4L</t>
  </si>
  <si>
    <t>AC093766.1</t>
  </si>
  <si>
    <t>ENSG00000250501</t>
  </si>
  <si>
    <t>rs59730210-G</t>
  </si>
  <si>
    <t>rs59730210</t>
  </si>
  <si>
    <t>[20.37-48.88] unit increase</t>
  </si>
  <si>
    <t>VCP</t>
  </si>
  <si>
    <t>RN7SL338P - VCP</t>
  </si>
  <si>
    <t>ENSG00000241568</t>
  </si>
  <si>
    <t>ENSG00000165280</t>
  </si>
  <si>
    <t>rs642296-T</t>
  </si>
  <si>
    <t>rs642296</t>
  </si>
  <si>
    <t>[5.31-12.72] unit decrease</t>
  </si>
  <si>
    <t>EMX2</t>
  </si>
  <si>
    <t>LINC02674 - AL513324.1</t>
  </si>
  <si>
    <t>ENSG00000234952</t>
  </si>
  <si>
    <t>ENSG00000263041</t>
  </si>
  <si>
    <t>rs7088969-T</t>
  </si>
  <si>
    <t>rs7088969</t>
  </si>
  <si>
    <t>[5.11-12.29] unit decrease</t>
  </si>
  <si>
    <t>CIB4</t>
  </si>
  <si>
    <t>ENSG00000157884</t>
  </si>
  <si>
    <t>rs1731240-A</t>
  </si>
  <si>
    <t>rs1731240</t>
  </si>
  <si>
    <t>[4.02-9.78] unit increase</t>
  </si>
  <si>
    <t>LINC00299, LINC00298</t>
  </si>
  <si>
    <t>ENSG00000236790, ENSG00000235665</t>
  </si>
  <si>
    <t>rs78129933-?</t>
  </si>
  <si>
    <t>rs78129933</t>
  </si>
  <si>
    <t>MIR548H3</t>
  </si>
  <si>
    <t>rs10114227-?</t>
  </si>
  <si>
    <t>rs10114227</t>
  </si>
  <si>
    <t>LINC02742 - AC090791.1</t>
  </si>
  <si>
    <t>ENSG00000249867</t>
  </si>
  <si>
    <t>ENSG00000254526</t>
  </si>
  <si>
    <t>rs1602565-C</t>
  </si>
  <si>
    <t>rs1602565</t>
  </si>
  <si>
    <t>rs7930295-G</t>
  </si>
  <si>
    <t>rs7930295</t>
  </si>
  <si>
    <t>EXOC2, 9648</t>
  </si>
  <si>
    <t>AL512308.1</t>
  </si>
  <si>
    <t>ENSG00000286364</t>
  </si>
  <si>
    <t>rs12210050-?</t>
  </si>
  <si>
    <t>rs12210050</t>
  </si>
  <si>
    <t>rs7989524-A</t>
  </si>
  <si>
    <t>rs7989524</t>
  </si>
  <si>
    <t>ENSG00000164176</t>
  </si>
  <si>
    <t>rs187568-A</t>
  </si>
  <si>
    <t>rs187568</t>
  </si>
  <si>
    <t>rs3013169-T</t>
  </si>
  <si>
    <t>rs3013169</t>
  </si>
  <si>
    <t>[1.35-2.04]</t>
  </si>
  <si>
    <t>DNAH8</t>
  </si>
  <si>
    <t>ENSG00000124721</t>
  </si>
  <si>
    <t>rs191312301-C</t>
  </si>
  <si>
    <t>rs191312301</t>
  </si>
  <si>
    <t>[1.22-1.61]</t>
  </si>
  <si>
    <t>rs1009080-?</t>
  </si>
  <si>
    <t>rs1009080</t>
  </si>
  <si>
    <t>PLCB2</t>
  </si>
  <si>
    <t>ENSG00000137841</t>
  </si>
  <si>
    <t>rs1869901-?</t>
  </si>
  <si>
    <t>rs1869901</t>
  </si>
  <si>
    <t>rs2252865-?</t>
  </si>
  <si>
    <t>SCN8A</t>
  </si>
  <si>
    <t>ENSG00000196876</t>
  </si>
  <si>
    <t>rs143888465-?</t>
  </si>
  <si>
    <t>rs143888465</t>
  </si>
  <si>
    <t>ANC &lt;1000/mm3</t>
  </si>
  <si>
    <t>Ma X</t>
  </si>
  <si>
    <t>www.ncbi.nlm.nih.gov/pubmed/21679298</t>
  </si>
  <si>
    <t>A genome-wide association study for quantitative traits in schizophrenia in China.</t>
  </si>
  <si>
    <t>98 Chinese ancestry cases, 60 Chinese ancestry controls</t>
  </si>
  <si>
    <t>rs7017212-?</t>
  </si>
  <si>
    <t>rs7017212</t>
  </si>
  <si>
    <t>Illumina [464301]</t>
  </si>
  <si>
    <t>GCST001110</t>
  </si>
  <si>
    <t>Wang KS</t>
  </si>
  <si>
    <t>www.ncbi.nlm.nih.gov/pubmed/21688384</t>
  </si>
  <si>
    <t>Genome-wide association analysis of age at onset in schizophrenia in a European-American sample.</t>
  </si>
  <si>
    <t>Schizophrenia (age at onset)</t>
  </si>
  <si>
    <t>1,162 European ancestry cases</t>
  </si>
  <si>
    <t>1,068 European ancestry cases</t>
  </si>
  <si>
    <t>rs17039583-?</t>
  </si>
  <si>
    <t>rs17039583</t>
  </si>
  <si>
    <t>Affymetrix [722112]</t>
  </si>
  <si>
    <t>schizophrenia, age at onset</t>
  </si>
  <si>
    <t>http://www.ebi.ac.uk/efo/EFO_0000692, http://www.ebi.ac.uk/efo/EFO_0004847</t>
  </si>
  <si>
    <t>GCST001115</t>
  </si>
  <si>
    <t>Neuropsychopharmacology</t>
  </si>
  <si>
    <t>www.ncbi.nlm.nih.gov/pubmed/23594818</t>
  </si>
  <si>
    <t>Evidence for shared genetic risk between methamphetamine-induced psychosis and schizophrenia.</t>
  </si>
  <si>
    <t>Methamphetamine dependence</t>
  </si>
  <si>
    <t>236 Japanese ancestry cases, 864 Japanese ancestry controls</t>
  </si>
  <si>
    <t>SGCZ, TUSC3, MIR383</t>
  </si>
  <si>
    <t>rs4427170-T</t>
  </si>
  <si>
    <t>rs4427170</t>
  </si>
  <si>
    <t>Affymetrix [244224]</t>
  </si>
  <si>
    <t>GCST001972</t>
  </si>
  <si>
    <t>ROBO1, ROBO2</t>
  </si>
  <si>
    <t>RNU6-217P - LINC02077</t>
  </si>
  <si>
    <t>ENSG00000206891</t>
  </si>
  <si>
    <t>ENSG00000244461</t>
  </si>
  <si>
    <t>rs9836484-?</t>
  </si>
  <si>
    <t>rs9836484</t>
  </si>
  <si>
    <t>GPC1</t>
  </si>
  <si>
    <t>AC124861.2 - GPC1</t>
  </si>
  <si>
    <t>ENSG00000276366</t>
  </si>
  <si>
    <t>ENSG00000063660</t>
  </si>
  <si>
    <t>rs1574192-?</t>
  </si>
  <si>
    <t>rs1574192</t>
  </si>
  <si>
    <t>DRAXIN - AGTRAP</t>
  </si>
  <si>
    <t>ENSG00000177674</t>
  </si>
  <si>
    <t>rs4846033-?</t>
  </si>
  <si>
    <t>rs4846033</t>
  </si>
  <si>
    <t>CACNA1S</t>
  </si>
  <si>
    <t>ENSG00000081248</t>
  </si>
  <si>
    <t>rs3767510-?</t>
  </si>
  <si>
    <t>rs3767510</t>
  </si>
  <si>
    <t>[0.1-0.25] unit decrease</t>
  </si>
  <si>
    <t>LINC01505</t>
  </si>
  <si>
    <t>rs4335177-?</t>
  </si>
  <si>
    <t>rs4335177</t>
  </si>
  <si>
    <t>rs56161922-?</t>
  </si>
  <si>
    <t>rs56161922</t>
  </si>
  <si>
    <t>[0.22-0.55] unit decrease</t>
  </si>
  <si>
    <t>RNF135</t>
  </si>
  <si>
    <t>ENSG00000181481</t>
  </si>
  <si>
    <t>rs79533578-?</t>
  </si>
  <si>
    <t>rs79533578</t>
  </si>
  <si>
    <t>[0.33-0.81] unit increase</t>
  </si>
  <si>
    <t>AC007432.1</t>
  </si>
  <si>
    <t>ENSG00000286387</t>
  </si>
  <si>
    <t>rs2429928-?</t>
  </si>
  <si>
    <t>rs2429928</t>
  </si>
  <si>
    <t>[0.41-1.02] unit increase</t>
  </si>
  <si>
    <t>rs17555185-G</t>
  </si>
  <si>
    <t>rs17555185</t>
  </si>
  <si>
    <t>chr3:67336707-G</t>
  </si>
  <si>
    <t>chr3:67336707</t>
  </si>
  <si>
    <t>SLC47A2</t>
  </si>
  <si>
    <t>ENSG00000180638</t>
  </si>
  <si>
    <t>rs9900497-G</t>
  </si>
  <si>
    <t>rs9900497</t>
  </si>
  <si>
    <t>rs7267005-?</t>
  </si>
  <si>
    <t>rs7267005</t>
  </si>
  <si>
    <t>chr2:230347877-T</t>
  </si>
  <si>
    <t>chr2:230347877</t>
  </si>
  <si>
    <t>FSTL5 - MTHFD2P4</t>
  </si>
  <si>
    <t>ENSG00000251253</t>
  </si>
  <si>
    <t>rs182734081-C</t>
  </si>
  <si>
    <t>rs182734081</t>
  </si>
  <si>
    <t>TENM2, AC011369.1</t>
  </si>
  <si>
    <t>ENSG00000145934, ENSG00000253925</t>
  </si>
  <si>
    <t>rs74757231-G</t>
  </si>
  <si>
    <t>rs74757231</t>
  </si>
  <si>
    <t>rs189688109-T</t>
  </si>
  <si>
    <t>rs189688109</t>
  </si>
  <si>
    <t>rs77561866-A</t>
  </si>
  <si>
    <t>rs77561866</t>
  </si>
  <si>
    <t>RNA5SP214 - Z98880.1</t>
  </si>
  <si>
    <t>ENSG00000200248</t>
  </si>
  <si>
    <t>ENSG00000287253</t>
  </si>
  <si>
    <t>rs142794624-?</t>
  </si>
  <si>
    <t>rs142794624</t>
  </si>
  <si>
    <t>[0.3-0.73] unit increase</t>
  </si>
  <si>
    <t>[0.13-0.33] unit increase</t>
  </si>
  <si>
    <t>AC012236.1 - KLF13</t>
  </si>
  <si>
    <t>ENSG00000259772</t>
  </si>
  <si>
    <t>ENSG00000169926</t>
  </si>
  <si>
    <t>rs75905933-T</t>
  </si>
  <si>
    <t>rs75905933</t>
  </si>
  <si>
    <t>AC010624.1</t>
  </si>
  <si>
    <t>ENSG00000204666</t>
  </si>
  <si>
    <t>rs2017387-A</t>
  </si>
  <si>
    <t>rs2017387</t>
  </si>
  <si>
    <t>AC090017.1 - DUX4L52</t>
  </si>
  <si>
    <t>ENSG00000257308</t>
  </si>
  <si>
    <t>ENSG00000258336</t>
  </si>
  <si>
    <t>rs7358770-G</t>
  </si>
  <si>
    <t>rs7358770</t>
  </si>
  <si>
    <t>rs12358815-T</t>
  </si>
  <si>
    <t>rs12358815</t>
  </si>
  <si>
    <t>AC104985.2 - DTNA</t>
  </si>
  <si>
    <t>ENSG00000278052</t>
  </si>
  <si>
    <t>ENSG00000134769</t>
  </si>
  <si>
    <t>rs72963233-C</t>
  </si>
  <si>
    <t>rs72963233</t>
  </si>
  <si>
    <t>AC092969.1 - AC092989.1</t>
  </si>
  <si>
    <t>ENSG00000240086</t>
  </si>
  <si>
    <t>ENSG00000242222</t>
  </si>
  <si>
    <t>rs72975629-C</t>
  </si>
  <si>
    <t>rs72975629</t>
  </si>
  <si>
    <t>rs7531932-A</t>
  </si>
  <si>
    <t>rs7531932</t>
  </si>
  <si>
    <t>ZCCHC17</t>
  </si>
  <si>
    <t>ENSG00000121766</t>
  </si>
  <si>
    <t>rs7551345-A</t>
  </si>
  <si>
    <t>rs7551345</t>
  </si>
  <si>
    <t>TMEM178B</t>
  </si>
  <si>
    <t>rs76405237-G</t>
  </si>
  <si>
    <t>rs76405237</t>
  </si>
  <si>
    <t>CFAP58</t>
  </si>
  <si>
    <t>ENSG00000120051</t>
  </si>
  <si>
    <t>rs11599218-G</t>
  </si>
  <si>
    <t>rs11599218</t>
  </si>
  <si>
    <t>ENSG00000074416</t>
  </si>
  <si>
    <t>rs11712112-A</t>
  </si>
  <si>
    <t>rs11712112</t>
  </si>
  <si>
    <t>AC090589.1 - DDB2</t>
  </si>
  <si>
    <t>ENSG00000243802</t>
  </si>
  <si>
    <t>ENSG00000134574</t>
  </si>
  <si>
    <t>rs11039131-C</t>
  </si>
  <si>
    <t>rs11039131</t>
  </si>
  <si>
    <t>rs112627313-A</t>
  </si>
  <si>
    <t>rs112627313</t>
  </si>
  <si>
    <t>rs16831047-A</t>
  </si>
  <si>
    <t>rs16831047</t>
  </si>
  <si>
    <t>rs1734907-A</t>
  </si>
  <si>
    <t>rs1734907</t>
  </si>
  <si>
    <t>rs17684571-C</t>
  </si>
  <si>
    <t>rs17684571</t>
  </si>
  <si>
    <t>RPSAP52</t>
  </si>
  <si>
    <t>ENSG00000241749</t>
  </si>
  <si>
    <t>rs17766408-T</t>
  </si>
  <si>
    <t>rs17766408</t>
  </si>
  <si>
    <t>rs1335882-T</t>
  </si>
  <si>
    <t>rs1335882</t>
  </si>
  <si>
    <t>MED30 - EXT1</t>
  </si>
  <si>
    <t>ENSG00000164758</t>
  </si>
  <si>
    <t>rs1351356-T</t>
  </si>
  <si>
    <t>rs1351356</t>
  </si>
  <si>
    <t>rs1389724-T</t>
  </si>
  <si>
    <t>rs1389724</t>
  </si>
  <si>
    <t>rs13004237-G</t>
  </si>
  <si>
    <t>AC073225.1 - LINC01876</t>
  </si>
  <si>
    <t>rs13017997-T</t>
  </si>
  <si>
    <t>rs13017997</t>
  </si>
  <si>
    <t>PAPD5</t>
  </si>
  <si>
    <t>TENT4B - ADCY7</t>
  </si>
  <si>
    <t>ENSG00000121274</t>
  </si>
  <si>
    <t>ENSG00000121281</t>
  </si>
  <si>
    <t>rs11864208-C</t>
  </si>
  <si>
    <t>rs11864208</t>
  </si>
  <si>
    <t>LMBR1, NOM1</t>
  </si>
  <si>
    <t>LMBR1 - AC006357.1</t>
  </si>
  <si>
    <t>ENSG00000105983</t>
  </si>
  <si>
    <t>ENSG00000230033</t>
  </si>
  <si>
    <t>rs144759648-A</t>
  </si>
  <si>
    <t>rs144759648</t>
  </si>
  <si>
    <t>AL049833.4 - AL049833.2</t>
  </si>
  <si>
    <t>ENSG00000288034</t>
  </si>
  <si>
    <t>ENSG00000259026</t>
  </si>
  <si>
    <t>rs2144051-G</t>
  </si>
  <si>
    <t>rs2144051</t>
  </si>
  <si>
    <t>AL512634.1 - CHCHD2P9</t>
  </si>
  <si>
    <t>ENSG00000260995</t>
  </si>
  <si>
    <t>ENSG00000186940</t>
  </si>
  <si>
    <t>rs369019574-A</t>
  </si>
  <si>
    <t>rs369019574</t>
  </si>
  <si>
    <t>AL133419.1 - AL009050.1</t>
  </si>
  <si>
    <t>ENSG00000233415</t>
  </si>
  <si>
    <t>ENSG00000223410</t>
  </si>
  <si>
    <t>rs55970365-C</t>
  </si>
  <si>
    <t>rs55970365</t>
  </si>
  <si>
    <t>SKAP1</t>
  </si>
  <si>
    <t>ENSG00000141293</t>
  </si>
  <si>
    <t>rs79169085-C</t>
  </si>
  <si>
    <t>rs79169085</t>
  </si>
  <si>
    <t>rs80353807-G</t>
  </si>
  <si>
    <t>rs80353807</t>
  </si>
  <si>
    <t>TTYH3</t>
  </si>
  <si>
    <t>ENSG00000136295</t>
  </si>
  <si>
    <t>rs7811528-G</t>
  </si>
  <si>
    <t>rs7811528</t>
  </si>
  <si>
    <t>EIF5 - HMGB3P26</t>
  </si>
  <si>
    <t>ENSG00000100664</t>
  </si>
  <si>
    <t>ENSG00000259428</t>
  </si>
  <si>
    <t>rs12432904-G</t>
  </si>
  <si>
    <t>rs12432904</t>
  </si>
  <si>
    <t>RN7SL825P - KIF5B</t>
  </si>
  <si>
    <t>rs1251350-C</t>
  </si>
  <si>
    <t>rs1251350</t>
  </si>
  <si>
    <t>rs12595305-T</t>
  </si>
  <si>
    <t>rs12595305</t>
  </si>
  <si>
    <t>rs12723316-G</t>
  </si>
  <si>
    <t>rs12723316</t>
  </si>
  <si>
    <t>AL356495.1 - LINC02334</t>
  </si>
  <si>
    <t>ENSG00000287477</t>
  </si>
  <si>
    <t>ENSG00000274317</t>
  </si>
  <si>
    <t>rs12431204-A</t>
  </si>
  <si>
    <t>rs12431204</t>
  </si>
  <si>
    <t>rs28669119-G</t>
  </si>
  <si>
    <t>LINC00681 - TRMT9B</t>
  </si>
  <si>
    <t>ENSG00000255494</t>
  </si>
  <si>
    <t>ENSG00000250305</t>
  </si>
  <si>
    <t>rs2977125-T</t>
  </si>
  <si>
    <t>rs2977125</t>
  </si>
  <si>
    <t>AC091862.1</t>
  </si>
  <si>
    <t>ENSG00000236068</t>
  </si>
  <si>
    <t>rs4084594-T</t>
  </si>
  <si>
    <t>rs4084594</t>
  </si>
  <si>
    <t>rs337718-T</t>
  </si>
  <si>
    <t>AC134043.2 - UBLCP1</t>
  </si>
  <si>
    <t>ENSG00000253256</t>
  </si>
  <si>
    <t>ENSG00000164332</t>
  </si>
  <si>
    <t>rs34411452-T</t>
  </si>
  <si>
    <t>rs34411452</t>
  </si>
  <si>
    <t>ZNF521 - RN7SL97P</t>
  </si>
  <si>
    <t>ENSG00000198795</t>
  </si>
  <si>
    <t>ENSG00000242216</t>
  </si>
  <si>
    <t>rs34777351-C</t>
  </si>
  <si>
    <t>rs34777351</t>
  </si>
  <si>
    <t>AC008667.1</t>
  </si>
  <si>
    <t>ENSG00000249526</t>
  </si>
  <si>
    <t>rs35123781-G</t>
  </si>
  <si>
    <t>rs35123781</t>
  </si>
  <si>
    <t>ENSG00000187416</t>
  </si>
  <si>
    <t>rs36109662-G</t>
  </si>
  <si>
    <t>rs36109662</t>
  </si>
  <si>
    <t>Konte B</t>
  </si>
  <si>
    <t>www.ncbi.nlm.nih.gov/pubmed/28922980</t>
  </si>
  <si>
    <t>A genome-wide association study of early gamma-band response in a schizophrenia case-control sample.</t>
  </si>
  <si>
    <t>Disturbances of the gamma-frequency band of electroencephalography measures in schizophrenia</t>
  </si>
  <si>
    <t>74 European ancestry cases, 241 European ancestry controls</t>
  </si>
  <si>
    <t>NRG2</t>
  </si>
  <si>
    <t>ENSG00000158458</t>
  </si>
  <si>
    <t>rs155346-C</t>
  </si>
  <si>
    <t>rs155346</t>
  </si>
  <si>
    <t>Illumina [304635]</t>
  </si>
  <si>
    <t>schizophrenia, gamma wave measurement</t>
  </si>
  <si>
    <t>http://www.ebi.ac.uk/efo/EFO_0000692, http://www.ebi.ac.uk/efo/EFO_0008388</t>
  </si>
  <si>
    <t>GCST004953</t>
  </si>
  <si>
    <t>GIT2, TCHP</t>
  </si>
  <si>
    <t>TCHP, GIT2</t>
  </si>
  <si>
    <t>ENSG00000139437, ENSG00000139436</t>
  </si>
  <si>
    <t>rs2292354-T</t>
  </si>
  <si>
    <t>rs2292354</t>
  </si>
  <si>
    <t>[0.14-0.34] unit increase</t>
  </si>
  <si>
    <t>rs10052004-?</t>
  </si>
  <si>
    <t>rs10052004</t>
  </si>
  <si>
    <t>rs7172342-?</t>
  </si>
  <si>
    <t>rs7172342</t>
  </si>
  <si>
    <t>AC107892.1 - AC087399.1</t>
  </si>
  <si>
    <t>ENSG00000265644</t>
  </si>
  <si>
    <t>rs4798896-?</t>
  </si>
  <si>
    <t>rs4798896</t>
  </si>
  <si>
    <t>CRYAA - LINC00322</t>
  </si>
  <si>
    <t>ENSG00000160202</t>
  </si>
  <si>
    <t>ENSG00000237864</t>
  </si>
  <si>
    <t>rs67900830-A</t>
  </si>
  <si>
    <t>rs67900830</t>
  </si>
  <si>
    <t>DNAJC11</t>
  </si>
  <si>
    <t>ENSG00000007923</t>
  </si>
  <si>
    <t>rs189918-C</t>
  </si>
  <si>
    <t>rs189918</t>
  </si>
  <si>
    <t>MSR1</t>
  </si>
  <si>
    <t>ENSG00000038945</t>
  </si>
  <si>
    <t>rs7002619-T</t>
  </si>
  <si>
    <t>rs7002619</t>
  </si>
  <si>
    <t>rs7266699-C</t>
  </si>
  <si>
    <t>rs7266699</t>
  </si>
  <si>
    <t>RNA5SP318 - AL365496.1</t>
  </si>
  <si>
    <t>ENSG00000252161</t>
  </si>
  <si>
    <t>ENSG00000233805</t>
  </si>
  <si>
    <t>rs72793138-A</t>
  </si>
  <si>
    <t>rs72793138</t>
  </si>
  <si>
    <t>JAM3</t>
  </si>
  <si>
    <t>ENSG00000166086</t>
  </si>
  <si>
    <t>rs1267813-G</t>
  </si>
  <si>
    <t>rs1267813</t>
  </si>
  <si>
    <t>rs10218712-T</t>
  </si>
  <si>
    <t>rs10218712</t>
  </si>
  <si>
    <t>AL121949.2 - AL121949.1</t>
  </si>
  <si>
    <t>ENSG00000218274</t>
  </si>
  <si>
    <t>ENSG00000218048</t>
  </si>
  <si>
    <t>rs9341835-C</t>
  </si>
  <si>
    <t>rs9341835</t>
  </si>
  <si>
    <t>LINC00390, SMIM2-AS1</t>
  </si>
  <si>
    <t>ENSG00000226519, ENSG00000227258</t>
  </si>
  <si>
    <t>rs9595066-T</t>
  </si>
  <si>
    <t>rs9595066</t>
  </si>
  <si>
    <t>TACC2</t>
  </si>
  <si>
    <t>ENSG00000138162</t>
  </si>
  <si>
    <t>rs10788251-C</t>
  </si>
  <si>
    <t>rs10788251</t>
  </si>
  <si>
    <t>rs10932194-G</t>
  </si>
  <si>
    <t>rs10932194</t>
  </si>
  <si>
    <t>FAM214A, AC025917.1</t>
  </si>
  <si>
    <t>ENSG00000047346, ENSG00000260618</t>
  </si>
  <si>
    <t>rs4776059-T</t>
  </si>
  <si>
    <t>rs4776059</t>
  </si>
  <si>
    <t>AL356473.1 - COL12A1</t>
  </si>
  <si>
    <t>ENSG00000219736</t>
  </si>
  <si>
    <t>rs9293983-G</t>
  </si>
  <si>
    <t>rs9293983</t>
  </si>
  <si>
    <t>OSMR-AS1</t>
  </si>
  <si>
    <t>ENSG00000249740</t>
  </si>
  <si>
    <t>rs4337869-A</t>
  </si>
  <si>
    <t>rs4337869</t>
  </si>
  <si>
    <t>AC091804.1 - ALCAM</t>
  </si>
  <si>
    <t>ENSG00000170017</t>
  </si>
  <si>
    <t>rs777948-C</t>
  </si>
  <si>
    <t>rs777948</t>
  </si>
  <si>
    <t>rs10829470-A</t>
  </si>
  <si>
    <t>rs10829470</t>
  </si>
  <si>
    <t>ADI1P2 - GASAL1</t>
  </si>
  <si>
    <t>ENSG00000250684</t>
  </si>
  <si>
    <t>ENSG00000253669</t>
  </si>
  <si>
    <t>rs9642793-A</t>
  </si>
  <si>
    <t>rs9642793</t>
  </si>
  <si>
    <t>rs4848939-G</t>
  </si>
  <si>
    <t>rs4848939</t>
  </si>
  <si>
    <t>[1.57-3.93] unit increase</t>
  </si>
  <si>
    <t>RGS2</t>
  </si>
  <si>
    <t>rs34624213-A</t>
  </si>
  <si>
    <t>rs34624213</t>
  </si>
  <si>
    <t>[9.46-22.95] unit increase</t>
  </si>
  <si>
    <t>LINC01310</t>
  </si>
  <si>
    <t>ENSG00000205632</t>
  </si>
  <si>
    <t>rs28533249-G</t>
  </si>
  <si>
    <t>rs28533249</t>
  </si>
  <si>
    <t>[5.16-12.56] unit decrease</t>
  </si>
  <si>
    <t>CIDEA</t>
  </si>
  <si>
    <t>AP005264.1 - RNU6-170P</t>
  </si>
  <si>
    <t>ENSG00000267069</t>
  </si>
  <si>
    <t>ENSG00000199702</t>
  </si>
  <si>
    <t>rs62097526-?</t>
  </si>
  <si>
    <t>rs62097526</t>
  </si>
  <si>
    <t>RP11-130F10.1</t>
  </si>
  <si>
    <t>AC078881.1</t>
  </si>
  <si>
    <t>ENSG00000250131</t>
  </si>
  <si>
    <t>rs62344853-?</t>
  </si>
  <si>
    <t>rs62344853</t>
  </si>
  <si>
    <t>rs3779511-?</t>
  </si>
  <si>
    <t>rs3779511</t>
  </si>
  <si>
    <t>RNA5SP484 - RNU2-52P</t>
  </si>
  <si>
    <t>ENSG00000238908</t>
  </si>
  <si>
    <t>ENSG00000222612</t>
  </si>
  <si>
    <t>rs73909111-?</t>
  </si>
  <si>
    <t>rs73909111</t>
  </si>
  <si>
    <t>SLC25A5P2</t>
  </si>
  <si>
    <t>rs146300688-C</t>
  </si>
  <si>
    <t>[1.09-1.4]</t>
  </si>
  <si>
    <t>AC005244.2 - AC084167.1</t>
  </si>
  <si>
    <t>ENSG00000265400</t>
  </si>
  <si>
    <t>ENSG00000286617</t>
  </si>
  <si>
    <t>rs16945898-?</t>
  </si>
  <si>
    <t>rs16945898</t>
  </si>
  <si>
    <t>LOC401134</t>
  </si>
  <si>
    <t>rs41464545-G</t>
  </si>
  <si>
    <t>[1.07-1.18]</t>
  </si>
  <si>
    <t>rs61990820-A</t>
  </si>
  <si>
    <t>rs6917824-G</t>
  </si>
  <si>
    <t>rs6917824</t>
  </si>
  <si>
    <t>PRRC2A, BAG6</t>
  </si>
  <si>
    <t>rs1046089-G</t>
  </si>
  <si>
    <t>rs1046089</t>
  </si>
  <si>
    <t>PPFIA2</t>
  </si>
  <si>
    <t>AC069228.1, PPFIA2</t>
  </si>
  <si>
    <t>ENSG00000258162, ENSG00000139220</t>
  </si>
  <si>
    <t>rs12426725-?</t>
  </si>
  <si>
    <t>rs12426725</t>
  </si>
  <si>
    <t>(All)</t>
  </si>
  <si>
    <t>TPT1P9 - AL355592.1</t>
  </si>
  <si>
    <t>ENSG00000234782</t>
  </si>
  <si>
    <t>ENSG00000225050</t>
  </si>
  <si>
    <t>rs1572299-A</t>
  </si>
  <si>
    <t>rs1572299</t>
  </si>
  <si>
    <t>chr2_188481671-I-?</t>
  </si>
  <si>
    <t>chr2_188481671-I</t>
  </si>
  <si>
    <t>[1.15-1.41]</t>
  </si>
  <si>
    <t>TMEM100</t>
  </si>
  <si>
    <t>AC105021.1 - TMEM100</t>
  </si>
  <si>
    <t>ENSG00000236319</t>
  </si>
  <si>
    <t>ENSG00000166292</t>
  </si>
  <si>
    <t>rs117202297-T</t>
  </si>
  <si>
    <t>rs117202297</t>
  </si>
  <si>
    <t>HS3ST3A1</t>
  </si>
  <si>
    <t>LINC02093 - HS3ST3A1</t>
  </si>
  <si>
    <t>ENSG00000234634</t>
  </si>
  <si>
    <t>ENSG00000153976</t>
  </si>
  <si>
    <t>rs80282661-T</t>
  </si>
  <si>
    <t>rs80282661</t>
  </si>
  <si>
    <t>RAF1P1, WDR1</t>
  </si>
  <si>
    <t>AC006499.2 - AC006499.3</t>
  </si>
  <si>
    <t>ENSG00000250074</t>
  </si>
  <si>
    <t>ENSG00000250505</t>
  </si>
  <si>
    <t>rs17407555-?</t>
  </si>
  <si>
    <t>rs17407555</t>
  </si>
  <si>
    <t>ASSP8, LOC100130396</t>
  </si>
  <si>
    <t>AC002460.2</t>
  </si>
  <si>
    <t>ENSG00000287292</t>
  </si>
  <si>
    <t>rs60354593-T</t>
  </si>
  <si>
    <t>rs60354593</t>
  </si>
  <si>
    <t>ARHGAP31</t>
  </si>
  <si>
    <t>ENSG00000031081</t>
  </si>
  <si>
    <t>rs17203055-?</t>
  </si>
  <si>
    <t>rs17203055</t>
  </si>
  <si>
    <t>rs10133111-?</t>
  </si>
  <si>
    <t>rs10133111</t>
  </si>
  <si>
    <t>ARNTL</t>
  </si>
  <si>
    <t>ENSG00000133794</t>
  </si>
  <si>
    <t>rs4757144-G</t>
  </si>
  <si>
    <t>rs4757144</t>
  </si>
  <si>
    <t>13q12.2</t>
  </si>
  <si>
    <t>RNU6-63P - LNX2</t>
  </si>
  <si>
    <t>ENSG00000252499</t>
  </si>
  <si>
    <t>ENSG00000139517</t>
  </si>
  <si>
    <t>rs9512730-?</t>
  </si>
  <si>
    <t>rs9512730</t>
  </si>
  <si>
    <t>STEAP2-AS1</t>
  </si>
  <si>
    <t>ENSG00000227646</t>
  </si>
  <si>
    <t>rs147692810-C</t>
  </si>
  <si>
    <t>rs147692810</t>
  </si>
  <si>
    <t>rs6911131-A</t>
  </si>
  <si>
    <t>SVIL - AL353093.1</t>
  </si>
  <si>
    <t>rs3006553-G</t>
  </si>
  <si>
    <t>rs3006553</t>
  </si>
  <si>
    <t>CWH43</t>
  </si>
  <si>
    <t>ENSG00000109182</t>
  </si>
  <si>
    <t>rs77730715-G</t>
  </si>
  <si>
    <t>rs77730715</t>
  </si>
  <si>
    <t>chr12:106657179-A</t>
  </si>
  <si>
    <t>chr12:106657179</t>
  </si>
  <si>
    <t>RN7SL776P - PHBP14</t>
  </si>
  <si>
    <t>ENSG00000240772</t>
  </si>
  <si>
    <t>ENSG00000248913</t>
  </si>
  <si>
    <t>rs7675231-?</t>
  </si>
  <si>
    <t>rs7675231</t>
  </si>
  <si>
    <t>[0.38-0.95] unit decrease</t>
  </si>
  <si>
    <t>AC026736.1 - AC010266.2</t>
  </si>
  <si>
    <t>ENSG00000286986</t>
  </si>
  <si>
    <t>ENSG00000261037</t>
  </si>
  <si>
    <t>rs2560471-A</t>
  </si>
  <si>
    <t>rs2560471</t>
  </si>
  <si>
    <t>5q13.2</t>
  </si>
  <si>
    <t>ARHGEF28</t>
  </si>
  <si>
    <t>ENSG00000214944</t>
  </si>
  <si>
    <t>rs73105738-G</t>
  </si>
  <si>
    <t>rs73105738</t>
  </si>
  <si>
    <t>CALD1, AC083870.1</t>
  </si>
  <si>
    <t>ENSG00000122786, ENSG00000286458</t>
  </si>
  <si>
    <t>rs10247392-?</t>
  </si>
  <si>
    <t>rs10247392</t>
  </si>
  <si>
    <t>[0.097-0.242] unit decrease</t>
  </si>
  <si>
    <t>rs10247392-G</t>
  </si>
  <si>
    <t>ADGRE3</t>
  </si>
  <si>
    <t>ENSG00000131355</t>
  </si>
  <si>
    <t>rs73506161-C</t>
  </si>
  <si>
    <t>rs73506161</t>
  </si>
  <si>
    <t>rs151233144-C</t>
  </si>
  <si>
    <t>rs151233144</t>
  </si>
  <si>
    <t>rs145463728-?</t>
  </si>
  <si>
    <t>rs145463728</t>
  </si>
  <si>
    <t>11q13.5</t>
  </si>
  <si>
    <t>GVQW3</t>
  </si>
  <si>
    <t>ENSG00000179240</t>
  </si>
  <si>
    <t>rs4945082-A</t>
  </si>
  <si>
    <t>rs4945082</t>
  </si>
  <si>
    <t>rs61854820-C</t>
  </si>
  <si>
    <t>AC245054.1 - RSPH14</t>
  </si>
  <si>
    <t>ENSG00000223679</t>
  </si>
  <si>
    <t>ENSG00000100218</t>
  </si>
  <si>
    <t>rs150863502-G</t>
  </si>
  <si>
    <t>rs150863502</t>
  </si>
  <si>
    <t>[0.16-0.39] unit increase</t>
  </si>
  <si>
    <t>SLC17A6</t>
  </si>
  <si>
    <t>ENSG00000091664</t>
  </si>
  <si>
    <t>rs1447514-?</t>
  </si>
  <si>
    <t>rs1447514</t>
  </si>
  <si>
    <t>[0.17-0.42] unit increase</t>
  </si>
  <si>
    <t>NPM1P28 - AC092925.1</t>
  </si>
  <si>
    <t>ENSG00000240804</t>
  </si>
  <si>
    <t>ENSG00000239661</t>
  </si>
  <si>
    <t>rs111916630-A</t>
  </si>
  <si>
    <t>rs111916630</t>
  </si>
  <si>
    <t>rs1067352-T</t>
  </si>
  <si>
    <t>rs1067352</t>
  </si>
  <si>
    <t>NR unit decrease</t>
  </si>
  <si>
    <t>AC087071.1</t>
  </si>
  <si>
    <t>ENSG00000229196</t>
  </si>
  <si>
    <t>rs4731662-T</t>
  </si>
  <si>
    <t>rs4731662</t>
  </si>
  <si>
    <t>SLC3A1, PREPL</t>
  </si>
  <si>
    <t>PREPL, SLC3A1</t>
  </si>
  <si>
    <t>ENSG00000138078, ENSG00000138079</t>
  </si>
  <si>
    <t>rs698761-G</t>
  </si>
  <si>
    <t>rs698761</t>
  </si>
  <si>
    <t>NSG1</t>
  </si>
  <si>
    <t>ENSG00000168824</t>
  </si>
  <si>
    <t>rs12511747-A</t>
  </si>
  <si>
    <t>rs12511747</t>
  </si>
  <si>
    <t>rs73044404-G</t>
  </si>
  <si>
    <t>rs73044404</t>
  </si>
  <si>
    <t>rs7551222-A</t>
  </si>
  <si>
    <t>rs7551222</t>
  </si>
  <si>
    <t>rs7610761-A</t>
  </si>
  <si>
    <t>rs7610761</t>
  </si>
  <si>
    <t>AL607077.1 - AL034348.1</t>
  </si>
  <si>
    <t>ENSG00000219549</t>
  </si>
  <si>
    <t>rs117488988-A</t>
  </si>
  <si>
    <t>rs117488988</t>
  </si>
  <si>
    <t>LINC00301</t>
  </si>
  <si>
    <t>ENSG00000181995</t>
  </si>
  <si>
    <t>rs117509195-G</t>
  </si>
  <si>
    <t>rs117509195</t>
  </si>
  <si>
    <t>AC005906.2</t>
  </si>
  <si>
    <t>ENSG00000256654</t>
  </si>
  <si>
    <t>rs11063421-T</t>
  </si>
  <si>
    <t>rs11063421</t>
  </si>
  <si>
    <t>HCN1 - AC122694.1</t>
  </si>
  <si>
    <t>rs144223816-G</t>
  </si>
  <si>
    <t>rs144223816</t>
  </si>
  <si>
    <t>rs1516570-A</t>
  </si>
  <si>
    <t>rs1516570</t>
  </si>
  <si>
    <t>ENSG00000151623</t>
  </si>
  <si>
    <t>rs1546044-A</t>
  </si>
  <si>
    <t>rs1546044</t>
  </si>
  <si>
    <t>SPATS2L, AC012459.1</t>
  </si>
  <si>
    <t>ENSG00000196141, ENSG00000287299</t>
  </si>
  <si>
    <t>rs1561296-T</t>
  </si>
  <si>
    <t>rs1561296</t>
  </si>
  <si>
    <t>XYLB</t>
  </si>
  <si>
    <t>ENSG00000093217</t>
  </si>
  <si>
    <t>rs1858740-C</t>
  </si>
  <si>
    <t>rs1858740</t>
  </si>
  <si>
    <t>10q23.2</t>
  </si>
  <si>
    <t>GRID1</t>
  </si>
  <si>
    <t>ENSG00000182771</t>
  </si>
  <si>
    <t>rs1863824-G</t>
  </si>
  <si>
    <t>rs1863824</t>
  </si>
  <si>
    <t>rs13276960-G</t>
  </si>
  <si>
    <t>rs13276960</t>
  </si>
  <si>
    <t>ARNILA - DTNB</t>
  </si>
  <si>
    <t>ENSG00000235072</t>
  </si>
  <si>
    <t>rs141216273-A</t>
  </si>
  <si>
    <t>rs141216273</t>
  </si>
  <si>
    <t>rs13110633-C</t>
  </si>
  <si>
    <t>rs13110633</t>
  </si>
  <si>
    <t>rs13119516-A</t>
  </si>
  <si>
    <t>rs13119516</t>
  </si>
  <si>
    <t>2q21.1</t>
  </si>
  <si>
    <t>AC079776.4</t>
  </si>
  <si>
    <t>ENSG00000286026</t>
  </si>
  <si>
    <t>rs13020137-A</t>
  </si>
  <si>
    <t>rs13020137</t>
  </si>
  <si>
    <t>AC008415.1</t>
  </si>
  <si>
    <t>ENSG00000253693</t>
  </si>
  <si>
    <t>rs77421486-C</t>
  </si>
  <si>
    <t>rs77421486</t>
  </si>
  <si>
    <t>ENSG00000151422</t>
  </si>
  <si>
    <t>rs78392994-T</t>
  </si>
  <si>
    <t>rs78392994</t>
  </si>
  <si>
    <t>FANCA</t>
  </si>
  <si>
    <t>ENSG00000187741</t>
  </si>
  <si>
    <t>rs12449000-T</t>
  </si>
  <si>
    <t>rs12449000</t>
  </si>
  <si>
    <t>AC104123.1, MIR583HG</t>
  </si>
  <si>
    <t>ENSG00000251314, ENSG00000250551</t>
  </si>
  <si>
    <t>rs12519062-C</t>
  </si>
  <si>
    <t>rs12519062</t>
  </si>
  <si>
    <t>rs12540205-C</t>
  </si>
  <si>
    <t>rs12540205</t>
  </si>
  <si>
    <t>AC021355.1 - GFRA2</t>
  </si>
  <si>
    <t>ENSG00000254334</t>
  </si>
  <si>
    <t>rs12682527-C</t>
  </si>
  <si>
    <t>rs12682527</t>
  </si>
  <si>
    <t>IQANK1</t>
  </si>
  <si>
    <t>ENSG00000203499</t>
  </si>
  <si>
    <t>rs11784536-A</t>
  </si>
  <si>
    <t>rs11784536</t>
  </si>
  <si>
    <t>ME1 - PRSS35</t>
  </si>
  <si>
    <t>ENSG00000065833</t>
  </si>
  <si>
    <t>rs12195417-C</t>
  </si>
  <si>
    <t>rs12195417</t>
  </si>
  <si>
    <t>rs2957613-T</t>
  </si>
  <si>
    <t>rs2957613</t>
  </si>
  <si>
    <t>21q22.12</t>
  </si>
  <si>
    <t>DOP1B</t>
  </si>
  <si>
    <t>ENSG00000142197</t>
  </si>
  <si>
    <t>rs2298450-C</t>
  </si>
  <si>
    <t>rs2298450</t>
  </si>
  <si>
    <t>TNXB, TNXB, TNXB, TNXB, TNXB, TNXB, AL662884.2</t>
  </si>
  <si>
    <t>ENSG00000168477, ENSG00000206258, ENSG00000229353, ENSG00000229341, ENSG00000233323, ENSG00000236221, ENSG00000284829</t>
  </si>
  <si>
    <t>rs41268902-A</t>
  </si>
  <si>
    <t>rs41268902</t>
  </si>
  <si>
    <t>LIMA1</t>
  </si>
  <si>
    <t>ENSG00000050405</t>
  </si>
  <si>
    <t>rs4459386-A</t>
  </si>
  <si>
    <t>rs4459386</t>
  </si>
  <si>
    <t>rs2189246-A</t>
  </si>
  <si>
    <t>rs2189246</t>
  </si>
  <si>
    <t>ARHGAP40</t>
  </si>
  <si>
    <t>ENSG00000124143</t>
  </si>
  <si>
    <t>rs220519-T</t>
  </si>
  <si>
    <t>rs220519</t>
  </si>
  <si>
    <t>HLA-DRB1, HLA-DQA1</t>
  </si>
  <si>
    <t>rs4530903-?</t>
  </si>
  <si>
    <t>rs4530903</t>
  </si>
  <si>
    <t>HMGB1P36 - RNU6-281P</t>
  </si>
  <si>
    <t>ENSG00000243873</t>
  </si>
  <si>
    <t>ENSG00000206939</t>
  </si>
  <si>
    <t>rs6549358-G</t>
  </si>
  <si>
    <t>rs6549358</t>
  </si>
  <si>
    <t>AC092625.1 - RNU6-1001P</t>
  </si>
  <si>
    <t>ENSG00000230991</t>
  </si>
  <si>
    <t>ENSG00000223197</t>
  </si>
  <si>
    <t>rs6736848-T</t>
  </si>
  <si>
    <t>rs6736848</t>
  </si>
  <si>
    <t>ENSG00000166035</t>
  </si>
  <si>
    <t>rs6083-A</t>
  </si>
  <si>
    <t>rs6083</t>
  </si>
  <si>
    <t>AC108690.1</t>
  </si>
  <si>
    <t>ENSG00000286329</t>
  </si>
  <si>
    <t>rs59888335-T</t>
  </si>
  <si>
    <t>rs59888335</t>
  </si>
  <si>
    <t>SPCS2P2 - ERLIN1</t>
  </si>
  <si>
    <t>ENSG00000270623</t>
  </si>
  <si>
    <t>rs975752-A</t>
  </si>
  <si>
    <t>rs975752</t>
  </si>
  <si>
    <t>rs9317639-C</t>
  </si>
  <si>
    <t>rs9317639</t>
  </si>
  <si>
    <t>LINC01814 - AC011747.1</t>
  </si>
  <si>
    <t>ENSG00000236008</t>
  </si>
  <si>
    <t>ENSG00000231083</t>
  </si>
  <si>
    <t>rs4669297-T</t>
  </si>
  <si>
    <t>rs4669297</t>
  </si>
  <si>
    <t>E2F8, CSRP3-AS1</t>
  </si>
  <si>
    <t>ENSG00000129173, ENSG00000255308</t>
  </si>
  <si>
    <t>rs793278-T</t>
  </si>
  <si>
    <t>rs793278</t>
  </si>
  <si>
    <t>rs515103-T</t>
  </si>
  <si>
    <t>rs515103</t>
  </si>
  <si>
    <t>rs2491441-C</t>
  </si>
  <si>
    <t>rs2491441</t>
  </si>
  <si>
    <t>LGI1</t>
  </si>
  <si>
    <t>FRA10AC1 - LGI1</t>
  </si>
  <si>
    <t>ENSG00000148690</t>
  </si>
  <si>
    <t>ENSG00000108231</t>
  </si>
  <si>
    <t>rs75953396-A</t>
  </si>
  <si>
    <t>rs75953396</t>
  </si>
  <si>
    <t>[9.52-23.13] unit increase</t>
  </si>
  <si>
    <t>rs3753947-T</t>
  </si>
  <si>
    <t>rs3753947</t>
  </si>
  <si>
    <t>[9.27-22.77] unit increase</t>
  </si>
  <si>
    <t>rs10860965-?</t>
  </si>
  <si>
    <t>rs10860965</t>
  </si>
  <si>
    <t>ZNF883</t>
  </si>
  <si>
    <t>ENSG00000228623</t>
  </si>
  <si>
    <t>rs74820080-?</t>
  </si>
  <si>
    <t>rs74820080</t>
  </si>
  <si>
    <t>rs7938982-?</t>
  </si>
  <si>
    <t>rs7938982</t>
  </si>
  <si>
    <t>AC068276.1 - AC073875.1</t>
  </si>
  <si>
    <t>ENSG00000270569</t>
  </si>
  <si>
    <t>rs820970-G</t>
  </si>
  <si>
    <t>rs820970</t>
  </si>
  <si>
    <t>SPAG16</t>
  </si>
  <si>
    <t>ENSG00000144451</t>
  </si>
  <si>
    <t>rs11685323-C</t>
  </si>
  <si>
    <t>rs11685323</t>
  </si>
  <si>
    <t>[1.07-1.2]</t>
  </si>
  <si>
    <t>COL21A1</t>
  </si>
  <si>
    <t>ENSG00000124749</t>
  </si>
  <si>
    <t>rs6935231-A</t>
  </si>
  <si>
    <t>rs6935231</t>
  </si>
  <si>
    <t>[1.08-1.25]</t>
  </si>
  <si>
    <t>10p12.2</t>
  </si>
  <si>
    <t>KIAA1217</t>
  </si>
  <si>
    <t>ENSG00000120549</t>
  </si>
  <si>
    <t>rs117900362-C</t>
  </si>
  <si>
    <t>rs117900362</t>
  </si>
  <si>
    <t>AL138889.2, LINC01016</t>
  </si>
  <si>
    <t>ENSG00000271362, ENSG00000249346</t>
  </si>
  <si>
    <t>rs16869652-?</t>
  </si>
  <si>
    <t>rs16869652</t>
  </si>
  <si>
    <t>AC008474.1, ANKRD27</t>
  </si>
  <si>
    <t>ENSG00000267557, ENSG00000105186</t>
  </si>
  <si>
    <t>rs259282-T</t>
  </si>
  <si>
    <t>rs259282</t>
  </si>
  <si>
    <t>rs10744422-C</t>
  </si>
  <si>
    <t>rs73650494-C</t>
  </si>
  <si>
    <t>rs73650494</t>
  </si>
  <si>
    <t>GAPDHP53 - SYNDIG1</t>
  </si>
  <si>
    <t>ENSG00000101463</t>
  </si>
  <si>
    <t>rs6114731-A</t>
  </si>
  <si>
    <t>rs6114731</t>
  </si>
  <si>
    <t>1.39-2.27</t>
  </si>
  <si>
    <t>LRP2 - BBS5</t>
  </si>
  <si>
    <t>ENSG00000163093</t>
  </si>
  <si>
    <t>NRP1, PARD3</t>
  </si>
  <si>
    <t>LINC00838 - RPL23P11</t>
  </si>
  <si>
    <t>ENSG00000261683</t>
  </si>
  <si>
    <t>ENSG00000226407</t>
  </si>
  <si>
    <t>rs1412115-?</t>
  </si>
  <si>
    <t>rs1412115</t>
  </si>
  <si>
    <t>FBXO11</t>
  </si>
  <si>
    <t>ENSG00000138081</t>
  </si>
  <si>
    <t>rs4381823-?</t>
  </si>
  <si>
    <t>rs4381823</t>
  </si>
  <si>
    <t>rs2088885-?</t>
  </si>
  <si>
    <t>rs2088885</t>
  </si>
  <si>
    <t>ACSM1, BUCS1</t>
  </si>
  <si>
    <t>ACSM3, ACSM1</t>
  </si>
  <si>
    <t>ENSG00000005187, ENSG00000166743</t>
  </si>
  <si>
    <t>rs151222-?</t>
  </si>
  <si>
    <t>rs151222</t>
  </si>
  <si>
    <t>rs6440475-C</t>
  </si>
  <si>
    <t>rs6440475</t>
  </si>
  <si>
    <t>chr8:102010440-T</t>
  </si>
  <si>
    <t>chr8:102010440</t>
  </si>
  <si>
    <t>chr3:24752415-C</t>
  </si>
  <si>
    <t>chr3:24752415</t>
  </si>
  <si>
    <t>PLD1</t>
  </si>
  <si>
    <t>ENSG00000075651</t>
  </si>
  <si>
    <t>rs149053538-?</t>
  </si>
  <si>
    <t>rs149053538</t>
  </si>
  <si>
    <t>rs9930542-?</t>
  </si>
  <si>
    <t>rs9930542</t>
  </si>
  <si>
    <t>[0.19-0.48] unit increase</t>
  </si>
  <si>
    <t>AC007100.1, AC007179.2</t>
  </si>
  <si>
    <t>ENSG00000271955, ENSG00000233891</t>
  </si>
  <si>
    <t>rs6545747-?</t>
  </si>
  <si>
    <t>rs6545747</t>
  </si>
  <si>
    <t>[0.1-0.251] unit increase</t>
  </si>
  <si>
    <t>rs116144992-?</t>
  </si>
  <si>
    <t>rs116144992</t>
  </si>
  <si>
    <t>chr4:7352632-C</t>
  </si>
  <si>
    <t>chr4:7352632</t>
  </si>
  <si>
    <t>rs190585232-C</t>
  </si>
  <si>
    <t>rs190585232</t>
  </si>
  <si>
    <t>rs12323387-?</t>
  </si>
  <si>
    <t>rs12323387</t>
  </si>
  <si>
    <t>PTPN6</t>
  </si>
  <si>
    <t>ENSG00000111679</t>
  </si>
  <si>
    <t>rs7963446-?</t>
  </si>
  <si>
    <t>rs7963446</t>
  </si>
  <si>
    <t>rs464250-?</t>
  </si>
  <si>
    <t>rs464250</t>
  </si>
  <si>
    <t>[0.13-0.32] unit increase</t>
  </si>
  <si>
    <t>PRLR</t>
  </si>
  <si>
    <t>ENSG00000113494</t>
  </si>
  <si>
    <t>rs74370740-C</t>
  </si>
  <si>
    <t>rs74370740</t>
  </si>
  <si>
    <t>rs2634458-?</t>
  </si>
  <si>
    <t>rs2634458</t>
  </si>
  <si>
    <t>[0.28-0.7] unit decrease</t>
  </si>
  <si>
    <t>AL138773.1 - HSP90AB7P</t>
  </si>
  <si>
    <t>ENSG00000287120</t>
  </si>
  <si>
    <t>ENSG00000235838</t>
  </si>
  <si>
    <t>rs117612853-C</t>
  </si>
  <si>
    <t>rs117612853</t>
  </si>
  <si>
    <t>AC092448.1 - AC093775.1</t>
  </si>
  <si>
    <t>ENSG00000286995</t>
  </si>
  <si>
    <t>ENSG00000279104</t>
  </si>
  <si>
    <t>rs117295891-G</t>
  </si>
  <si>
    <t>rs117295891</t>
  </si>
  <si>
    <t>rs4562622-C</t>
  </si>
  <si>
    <t>rs4562622</t>
  </si>
  <si>
    <t>LINC02223</t>
  </si>
  <si>
    <t>ENSG00000249937</t>
  </si>
  <si>
    <t>rs11956350-A</t>
  </si>
  <si>
    <t>rs11956350</t>
  </si>
  <si>
    <t>rs77217161-A</t>
  </si>
  <si>
    <t>HIBCH</t>
  </si>
  <si>
    <t>ENSG00000198130</t>
  </si>
  <si>
    <t>rs59000197-T</t>
  </si>
  <si>
    <t>rs59000197</t>
  </si>
  <si>
    <t>rs75080020-T</t>
  </si>
  <si>
    <t>rs75080020</t>
  </si>
  <si>
    <t>PPP2R3A</t>
  </si>
  <si>
    <t>ENSG00000073711</t>
  </si>
  <si>
    <t>rs7641070-G</t>
  </si>
  <si>
    <t>rs7641070</t>
  </si>
  <si>
    <t>LINC01394 - AL034346.1</t>
  </si>
  <si>
    <t>ENSG00000281809</t>
  </si>
  <si>
    <t>ENSG00000261730</t>
  </si>
  <si>
    <t>rs76456399-A</t>
  </si>
  <si>
    <t>rs76456399</t>
  </si>
  <si>
    <t>RPL21P38 - DYNC1I2</t>
  </si>
  <si>
    <t>ENSG00000233934</t>
  </si>
  <si>
    <t>ENSG00000077380</t>
  </si>
  <si>
    <t>rs11690935-G</t>
  </si>
  <si>
    <t>rs11690935</t>
  </si>
  <si>
    <t>CIR1</t>
  </si>
  <si>
    <t>ENSG00000138433</t>
  </si>
  <si>
    <t>rs149110600-A</t>
  </si>
  <si>
    <t>rs149110600</t>
  </si>
  <si>
    <t>ZFHX3</t>
  </si>
  <si>
    <t>ENSG00000140836</t>
  </si>
  <si>
    <t>rs16971465-C</t>
  </si>
  <si>
    <t>rs16971465</t>
  </si>
  <si>
    <t>CARMIL1</t>
  </si>
  <si>
    <t>ENSG00000079691</t>
  </si>
  <si>
    <t>rs13217797-T</t>
  </si>
  <si>
    <t>rs13217797</t>
  </si>
  <si>
    <t>rs13424309-T</t>
  </si>
  <si>
    <t>rs13424309</t>
  </si>
  <si>
    <t>ALOX15P2</t>
  </si>
  <si>
    <t>ENSG00000188101</t>
  </si>
  <si>
    <t>rs7875611-T</t>
  </si>
  <si>
    <t>rs7875611</t>
  </si>
  <si>
    <t>FAM120A</t>
  </si>
  <si>
    <t>ENSG00000048828</t>
  </si>
  <si>
    <t>rs12554020-C</t>
  </si>
  <si>
    <t>rs12554020</t>
  </si>
  <si>
    <t>LINC01776</t>
  </si>
  <si>
    <t>rs12129731-T</t>
  </si>
  <si>
    <t>rs12129731</t>
  </si>
  <si>
    <t>SALL1</t>
  </si>
  <si>
    <t>AC087564.1</t>
  </si>
  <si>
    <t>ENSG00000285367</t>
  </si>
  <si>
    <t>rs17338034-A</t>
  </si>
  <si>
    <t>rs17338034</t>
  </si>
  <si>
    <t>rs2929278-C</t>
  </si>
  <si>
    <t>rs2929278</t>
  </si>
  <si>
    <t>AF130359.1 - AF212831.1</t>
  </si>
  <si>
    <t>ENSG00000237735</t>
  </si>
  <si>
    <t>ENSG00000232886</t>
  </si>
  <si>
    <t>rs2205299-T</t>
  </si>
  <si>
    <t>rs2205299</t>
  </si>
  <si>
    <t>rs35261864-C</t>
  </si>
  <si>
    <t>rs35261864</t>
  </si>
  <si>
    <t>ASCL1 - AC026108.2</t>
  </si>
  <si>
    <t>ENSG00000139352</t>
  </si>
  <si>
    <t>ENSG00000288092</t>
  </si>
  <si>
    <t>rs36104021-C</t>
  </si>
  <si>
    <t>rs36104021</t>
  </si>
  <si>
    <t>AL022476.1, TTLL1</t>
  </si>
  <si>
    <t>ENSG00000230319, ENSG00000100271</t>
  </si>
  <si>
    <t>rs2072883-A</t>
  </si>
  <si>
    <t>rs2072883</t>
  </si>
  <si>
    <t>AC026689.1, TENM2</t>
  </si>
  <si>
    <t>ENSG00000253978, ENSG00000145934</t>
  </si>
  <si>
    <t>rs2161300-T</t>
  </si>
  <si>
    <t>rs2161300</t>
  </si>
  <si>
    <t>AL158073.1 - AL353780.1</t>
  </si>
  <si>
    <t>ENSG00000235707</t>
  </si>
  <si>
    <t>rs489332-?</t>
  </si>
  <si>
    <t>rs489332</t>
  </si>
  <si>
    <t>CASC17</t>
  </si>
  <si>
    <t>CASC17 - RNU7-155P</t>
  </si>
  <si>
    <t>ENSG00000260785</t>
  </si>
  <si>
    <t>ENSG00000238759</t>
  </si>
  <si>
    <t>rs11871847-?</t>
  </si>
  <si>
    <t>rs11871847</t>
  </si>
  <si>
    <t>schizophrenia, cytomegalovirus seropositivity</t>
  </si>
  <si>
    <t>http://www.ebi.ac.uk/efo/EFO_0000692, http://www.ebi.ac.uk/efo/EFO_0007037</t>
  </si>
  <si>
    <t>rs67478160-C</t>
  </si>
  <si>
    <t>rs67478160</t>
  </si>
  <si>
    <t>SUMO2P20 - PRDM14</t>
  </si>
  <si>
    <t>ENSG00000253721</t>
  </si>
  <si>
    <t>rs7008026-C</t>
  </si>
  <si>
    <t>rs7008026</t>
  </si>
  <si>
    <t>rs7127399-G</t>
  </si>
  <si>
    <t>SCN1A-AS1, SCN9A</t>
  </si>
  <si>
    <t>ENSG00000236107, ENSG00000169432</t>
  </si>
  <si>
    <t>rs72882854-A</t>
  </si>
  <si>
    <t>rs72882854</t>
  </si>
  <si>
    <t>LINC02438</t>
  </si>
  <si>
    <t>rs62296447-T</t>
  </si>
  <si>
    <t>rs62296447</t>
  </si>
  <si>
    <t>TEK</t>
  </si>
  <si>
    <t>ENSG00000120156</t>
  </si>
  <si>
    <t>rs62544595-G</t>
  </si>
  <si>
    <t>rs62544595</t>
  </si>
  <si>
    <t>AIG1</t>
  </si>
  <si>
    <t>ENSG00000146416</t>
  </si>
  <si>
    <t>rs9403484-T</t>
  </si>
  <si>
    <t>rs9403484</t>
  </si>
  <si>
    <t>AC007546.3, C12orf76</t>
  </si>
  <si>
    <t>ENSG00000286220, ENSG00000174456</t>
  </si>
  <si>
    <t>rs10849689-A</t>
  </si>
  <si>
    <t>rs10849689</t>
  </si>
  <si>
    <t>ECEL1 - PRSS56</t>
  </si>
  <si>
    <t>ENSG00000171551</t>
  </si>
  <si>
    <t>ENSG00000237412</t>
  </si>
  <si>
    <t>rs1190460-C</t>
  </si>
  <si>
    <t>rs1190460</t>
  </si>
  <si>
    <t>MIR4280</t>
  </si>
  <si>
    <t>LINC01949 - AC008394.1</t>
  </si>
  <si>
    <t>ENSG00000233828</t>
  </si>
  <si>
    <t>ENSG00000288569</t>
  </si>
  <si>
    <t>rs30419-T</t>
  </si>
  <si>
    <t>rs30419</t>
  </si>
  <si>
    <t>[8.53-21.18] unit increase</t>
  </si>
  <si>
    <t>DNAJB5</t>
  </si>
  <si>
    <t>ENSG00000137094</t>
  </si>
  <si>
    <t>rs4879848-T</t>
  </si>
  <si>
    <t>rs4879848</t>
  </si>
  <si>
    <t>[5.07-12.61] unit decrease</t>
  </si>
  <si>
    <t>CNTNAP4</t>
  </si>
  <si>
    <t>CNTNAP4, AC106741.2</t>
  </si>
  <si>
    <t>ENSG00000152910, ENSG00000287694</t>
  </si>
  <si>
    <t>rs13338060-G</t>
  </si>
  <si>
    <t>rs13338060</t>
  </si>
  <si>
    <t>[6.43-15.76] unit decrease</t>
  </si>
  <si>
    <t>rs73770737-G</t>
  </si>
  <si>
    <t>rs73770737</t>
  </si>
  <si>
    <t>[7.78-19.08] unit increase</t>
  </si>
  <si>
    <t>DMKN</t>
  </si>
  <si>
    <t>ENSG00000161249</t>
  </si>
  <si>
    <t>rs12460932-?</t>
  </si>
  <si>
    <t>rs12460932</t>
  </si>
  <si>
    <t>rs56910685-?</t>
  </si>
  <si>
    <t>rs56910685</t>
  </si>
  <si>
    <t>4q21.22</t>
  </si>
  <si>
    <t>COX5BP1</t>
  </si>
  <si>
    <t>RASGEF1B</t>
  </si>
  <si>
    <t>ENSG00000138670</t>
  </si>
  <si>
    <t>rs6834681-A</t>
  </si>
  <si>
    <t>rs6834681</t>
  </si>
  <si>
    <t>[1.075-1.178]</t>
  </si>
  <si>
    <t>PPP3R1</t>
  </si>
  <si>
    <t>rs12052801-A</t>
  </si>
  <si>
    <t>rs7192086-T</t>
  </si>
  <si>
    <t>rs7192086</t>
  </si>
  <si>
    <t>rs1170612-?</t>
  </si>
  <si>
    <t>rs1170612</t>
  </si>
  <si>
    <t>rs2726807-?</t>
  </si>
  <si>
    <t>rs2726807</t>
  </si>
  <si>
    <t>rs12620761-T</t>
  </si>
  <si>
    <t>rs820970-T</t>
  </si>
  <si>
    <t>AC027250.2 - RN7SL250P</t>
  </si>
  <si>
    <t>ENSG00000286471</t>
  </si>
  <si>
    <t>ENSG00000244107</t>
  </si>
  <si>
    <t>rs7814396-?</t>
  </si>
  <si>
    <t>rs7814396</t>
  </si>
  <si>
    <t>[0.18-0.46] unit increase</t>
  </si>
  <si>
    <t>ACSBG1</t>
  </si>
  <si>
    <t>ENSG00000103740</t>
  </si>
  <si>
    <t>rs57729539-G</t>
  </si>
  <si>
    <t>rs57729539</t>
  </si>
  <si>
    <t>chr11_133764404-I-?</t>
  </si>
  <si>
    <t>chr11_133764404-I</t>
  </si>
  <si>
    <t>1.15-1.43</t>
  </si>
  <si>
    <t>AC117464.1 - LINC00971</t>
  </si>
  <si>
    <t>ENSG00000287158</t>
  </si>
  <si>
    <t>ENSG00000242641</t>
  </si>
  <si>
    <t>rs75305337-A</t>
  </si>
  <si>
    <t>rs75305337</t>
  </si>
  <si>
    <t>1.20-1.60</t>
  </si>
  <si>
    <t>U40455.1 - RPL7L1P11</t>
  </si>
  <si>
    <t>ENSG00000233467</t>
  </si>
  <si>
    <t>ENSG00000176970</t>
  </si>
  <si>
    <t>rs2159767-?</t>
  </si>
  <si>
    <t>rs2159767</t>
  </si>
  <si>
    <t>AP000769.6 - MALAT1</t>
  </si>
  <si>
    <t>ENSG00000286756</t>
  </si>
  <si>
    <t>ENSG00000251562</t>
  </si>
  <si>
    <t>rs4102217-G</t>
  </si>
  <si>
    <t>rs4102217</t>
  </si>
  <si>
    <t>rs1906727-C</t>
  </si>
  <si>
    <t>rs1906727</t>
  </si>
  <si>
    <t>rs11984453-G</t>
  </si>
  <si>
    <t>rs11984453</t>
  </si>
  <si>
    <t>CTSC - GAPDHP70</t>
  </si>
  <si>
    <t>ENSG00000109861</t>
  </si>
  <si>
    <t>ENSG00000249489</t>
  </si>
  <si>
    <t>rs1451608-G</t>
  </si>
  <si>
    <t>rs1451608</t>
  </si>
  <si>
    <t>rs6911131-?</t>
  </si>
  <si>
    <t>EGFEM1P</t>
  </si>
  <si>
    <t>ENSG00000206120</t>
  </si>
  <si>
    <t>rs115449435-T</t>
  </si>
  <si>
    <t>rs115449435</t>
  </si>
  <si>
    <t>AL161797.1 - AC098656.1</t>
  </si>
  <si>
    <t>ENSG00000287015</t>
  </si>
  <si>
    <t>rs146460178-C</t>
  </si>
  <si>
    <t>rs146460178</t>
  </si>
  <si>
    <t>EVL</t>
  </si>
  <si>
    <t>ENSG00000196405</t>
  </si>
  <si>
    <t>rs34804741-C</t>
  </si>
  <si>
    <t>rs34804741</t>
  </si>
  <si>
    <t>rs502697-G</t>
  </si>
  <si>
    <t>rs502697</t>
  </si>
  <si>
    <t>AMBP</t>
  </si>
  <si>
    <t>ENSG00000106927</t>
  </si>
  <si>
    <t>rs2567700-C</t>
  </si>
  <si>
    <t>rs2567700</t>
  </si>
  <si>
    <t>rs6443921-C</t>
  </si>
  <si>
    <t>rs6443921</t>
  </si>
  <si>
    <t>[0.21-0.54] unit decrease</t>
  </si>
  <si>
    <t>rs55774002-C</t>
  </si>
  <si>
    <t>rs55774002</t>
  </si>
  <si>
    <t>DMAC1</t>
  </si>
  <si>
    <t>ENSG00000137038</t>
  </si>
  <si>
    <t>rs10758913-?</t>
  </si>
  <si>
    <t>rs10758913</t>
  </si>
  <si>
    <t>AC012254.2, HDHD2</t>
  </si>
  <si>
    <t>ENSG00000267228, ENSG00000167220</t>
  </si>
  <si>
    <t>rs76297747-?</t>
  </si>
  <si>
    <t>rs76297747</t>
  </si>
  <si>
    <t>RUNX2 - CLIC5</t>
  </si>
  <si>
    <t>ENSG00000124813</t>
  </si>
  <si>
    <t>ENSG00000112782</t>
  </si>
  <si>
    <t>rs17288586-?</t>
  </si>
  <si>
    <t>rs17288586</t>
  </si>
  <si>
    <t>NFS1</t>
  </si>
  <si>
    <t>ENSG00000244005</t>
  </si>
  <si>
    <t>rs7268897-?</t>
  </si>
  <si>
    <t>rs7268897</t>
  </si>
  <si>
    <t>[0.27-0.7] unit increase</t>
  </si>
  <si>
    <t>AL355612.1</t>
  </si>
  <si>
    <t>ENSG00000271945</t>
  </si>
  <si>
    <t>rs56031646-T</t>
  </si>
  <si>
    <t>rs56031646</t>
  </si>
  <si>
    <t>AL133553.2 - PRG4</t>
  </si>
  <si>
    <t>ENSG00000288078</t>
  </si>
  <si>
    <t>ENSG00000116690</t>
  </si>
  <si>
    <t>rs182020790-G</t>
  </si>
  <si>
    <t>rs182020790</t>
  </si>
  <si>
    <t>rs116557595-G</t>
  </si>
  <si>
    <t>rs116557595</t>
  </si>
  <si>
    <t>rs188710179-A</t>
  </si>
  <si>
    <t>rs188710179</t>
  </si>
  <si>
    <t>SCN1A-AS1</t>
  </si>
  <si>
    <t>ENSG00000236107</t>
  </si>
  <si>
    <t>rs74338693-G</t>
  </si>
  <si>
    <t>rs74338693</t>
  </si>
  <si>
    <t>rs7617937-A</t>
  </si>
  <si>
    <t>rs7617937</t>
  </si>
  <si>
    <t>AP004550.1 - AP001999.3</t>
  </si>
  <si>
    <t>ENSG00000254573</t>
  </si>
  <si>
    <t>ENSG00000286374</t>
  </si>
  <si>
    <t>rs11603151-A</t>
  </si>
  <si>
    <t>rs11603151</t>
  </si>
  <si>
    <t>MTUS2</t>
  </si>
  <si>
    <t>ENSG00000132938</t>
  </si>
  <si>
    <t>rs11616416-A</t>
  </si>
  <si>
    <t>rs11616416</t>
  </si>
  <si>
    <t>AC002070.1</t>
  </si>
  <si>
    <t>ENSG00000248636</t>
  </si>
  <si>
    <t>rs11064837-A</t>
  </si>
  <si>
    <t>rs11064837</t>
  </si>
  <si>
    <t>rs1805203-G</t>
  </si>
  <si>
    <t>rs1805203</t>
  </si>
  <si>
    <t>AL163642.2 - AL357172.1</t>
  </si>
  <si>
    <t>ENSG00000271712</t>
  </si>
  <si>
    <t>ENSG00000259044</t>
  </si>
  <si>
    <t>rs12887386-A</t>
  </si>
  <si>
    <t>rs12887386</t>
  </si>
  <si>
    <t>PLA2G4A</t>
  </si>
  <si>
    <t>ENSG00000116711</t>
  </si>
  <si>
    <t>rs114333818-A</t>
  </si>
  <si>
    <t>rs114333818</t>
  </si>
  <si>
    <t>AL359094.1, DOCK1</t>
  </si>
  <si>
    <t>ENSG00000223528, ENSG00000150760</t>
  </si>
  <si>
    <t>rs11592657-A</t>
  </si>
  <si>
    <t>rs11592657</t>
  </si>
  <si>
    <t>DENND2B</t>
  </si>
  <si>
    <t>ENSG00000166444</t>
  </si>
  <si>
    <t>rs2455601-A</t>
  </si>
  <si>
    <t>rs2455601</t>
  </si>
  <si>
    <t>rs3131888-C</t>
  </si>
  <si>
    <t>rs3131888</t>
  </si>
  <si>
    <t>AL445675.2 - AL603825.1</t>
  </si>
  <si>
    <t>ENSG00000277704</t>
  </si>
  <si>
    <t>ENSG00000230199</t>
  </si>
  <si>
    <t>rs61841072-G</t>
  </si>
  <si>
    <t>rs61841072</t>
  </si>
  <si>
    <t>AC099517.1</t>
  </si>
  <si>
    <t>ENSG00000287176</t>
  </si>
  <si>
    <t>rs75094680-A</t>
  </si>
  <si>
    <t>rs75094680</t>
  </si>
  <si>
    <t>RNU6-543P - AL590502.1</t>
  </si>
  <si>
    <t>ENSG00000224301</t>
  </si>
  <si>
    <t>rs7901794-C</t>
  </si>
  <si>
    <t>rs7901794</t>
  </si>
  <si>
    <t>rs79258494-A</t>
  </si>
  <si>
    <t>rs79258494</t>
  </si>
  <si>
    <t>AL136040.1 - DYNLL1P1</t>
  </si>
  <si>
    <t>ENSG00000273783</t>
  </si>
  <si>
    <t>ENSG00000205579</t>
  </si>
  <si>
    <t>rs8016982-C</t>
  </si>
  <si>
    <t>rs8016982</t>
  </si>
  <si>
    <t>rs12693217-G</t>
  </si>
  <si>
    <t>rs12693217</t>
  </si>
  <si>
    <t>LINC02549, LINC02549</t>
  </si>
  <si>
    <t>ENSG00000280737, ENSG00000226497</t>
  </si>
  <si>
    <t>rs12193070-A</t>
  </si>
  <si>
    <t>rs12193070</t>
  </si>
  <si>
    <t>rs27419-C</t>
  </si>
  <si>
    <t>TMEM182</t>
  </si>
  <si>
    <t>ENSG00000170417</t>
  </si>
  <si>
    <t>rs2540277-C</t>
  </si>
  <si>
    <t>rs2540277</t>
  </si>
  <si>
    <t>AC114763.1</t>
  </si>
  <si>
    <t>ENSG00000228043</t>
  </si>
  <si>
    <t>rs35094601-G</t>
  </si>
  <si>
    <t>rs35094601</t>
  </si>
  <si>
    <t>rs36059107-A</t>
  </si>
  <si>
    <t>rs36059107</t>
  </si>
  <si>
    <t>rs2019872-C</t>
  </si>
  <si>
    <t>rs2019872</t>
  </si>
  <si>
    <t>KIF26B</t>
  </si>
  <si>
    <t>ENSG00000162849</t>
  </si>
  <si>
    <t>rs10924245-?</t>
  </si>
  <si>
    <t>rs10924245</t>
  </si>
  <si>
    <t>AADACL2-AS1 - AC108718.1</t>
  </si>
  <si>
    <t>ENSG00000242908</t>
  </si>
  <si>
    <t>ENSG00000239941</t>
  </si>
  <si>
    <t>rs1351267-?</t>
  </si>
  <si>
    <t>rs1351267</t>
  </si>
  <si>
    <t>YPEL1</t>
  </si>
  <si>
    <t>ENSG00000100027</t>
  </si>
  <si>
    <t>rs5749696-C</t>
  </si>
  <si>
    <t>rs5749696</t>
  </si>
  <si>
    <t>rs6919939-A</t>
  </si>
  <si>
    <t>rs6919939</t>
  </si>
  <si>
    <t>AC099552.4 - AC099552.2</t>
  </si>
  <si>
    <t>ENSG00000278998</t>
  </si>
  <si>
    <t>ENSG00000225612</t>
  </si>
  <si>
    <t>rs6953837-A</t>
  </si>
  <si>
    <t>rs6953837</t>
  </si>
  <si>
    <t>HNRNPA1P47 - LINC01821</t>
  </si>
  <si>
    <t>ENSG00000236695</t>
  </si>
  <si>
    <t>ENSG00000225539</t>
  </si>
  <si>
    <t>rs72925918-G</t>
  </si>
  <si>
    <t>rs72925918</t>
  </si>
  <si>
    <t>AL590434.1 - ZMYM4</t>
  </si>
  <si>
    <t>ENSG00000201868</t>
  </si>
  <si>
    <t>ENSG00000146463</t>
  </si>
  <si>
    <t>rs60037734-G</t>
  </si>
  <si>
    <t>rs60037734</t>
  </si>
  <si>
    <t>AL133342.1 - ARFGEF2</t>
  </si>
  <si>
    <t>ENSG00000278231</t>
  </si>
  <si>
    <t>ENSG00000124198</t>
  </si>
  <si>
    <t>rs6095357-C</t>
  </si>
  <si>
    <t>rs6095357</t>
  </si>
  <si>
    <t>KRT19P2 - NDUFA12</t>
  </si>
  <si>
    <t>ENSG00000216306</t>
  </si>
  <si>
    <t>rs61935443-C</t>
  </si>
  <si>
    <t>rs61935443</t>
  </si>
  <si>
    <t>RHBDL3</t>
  </si>
  <si>
    <t>ENSG00000141314</t>
  </si>
  <si>
    <t>rs62064224-G</t>
  </si>
  <si>
    <t>rs62064224</t>
  </si>
  <si>
    <t>rs9881798-C</t>
  </si>
  <si>
    <t>rs9881798</t>
  </si>
  <si>
    <t>rs989197-T</t>
  </si>
  <si>
    <t>rs989197</t>
  </si>
  <si>
    <t>TADA1 - ILDR2</t>
  </si>
  <si>
    <t>ENSG00000152382</t>
  </si>
  <si>
    <t>ENSG00000143195</t>
  </si>
  <si>
    <t>rs1040393-C</t>
  </si>
  <si>
    <t>rs1040393</t>
  </si>
  <si>
    <t>POC1B</t>
  </si>
  <si>
    <t>ENSG00000139323</t>
  </si>
  <si>
    <t>rs10777165-C</t>
  </si>
  <si>
    <t>rs10777165</t>
  </si>
  <si>
    <t>PTPRD</t>
  </si>
  <si>
    <t>ENSG00000153707</t>
  </si>
  <si>
    <t>rs4740446-T</t>
  </si>
  <si>
    <t>rs4740446</t>
  </si>
  <si>
    <t>FMO10P - RPL4P2</t>
  </si>
  <si>
    <t>ENSG00000234984</t>
  </si>
  <si>
    <t>ENSG00000232341</t>
  </si>
  <si>
    <t>rs513088-G</t>
  </si>
  <si>
    <t>rs513088</t>
  </si>
  <si>
    <t>LINC02174</t>
  </si>
  <si>
    <t>ENSG00000249297</t>
  </si>
  <si>
    <t>rs11132911-T</t>
  </si>
  <si>
    <t>rs11132911</t>
  </si>
  <si>
    <t>rs17834760-G</t>
  </si>
  <si>
    <t>rs17834760</t>
  </si>
  <si>
    <t>MTCL1P1 - LINC00348</t>
  </si>
  <si>
    <t>ENSG00000226846</t>
  </si>
  <si>
    <t>rs9542550-C</t>
  </si>
  <si>
    <t>rs9542550</t>
  </si>
  <si>
    <t>AL512427.2 - AL356131.1</t>
  </si>
  <si>
    <t>ENSG00000287598</t>
  </si>
  <si>
    <t>ENSG00000220030</t>
  </si>
  <si>
    <t>rs9378078-T</t>
  </si>
  <si>
    <t>rs9378078</t>
  </si>
  <si>
    <t>rs1928480-A</t>
  </si>
  <si>
    <t>rs1928480</t>
  </si>
  <si>
    <t>KHDRBS2</t>
  </si>
  <si>
    <t>ENSG00000112232</t>
  </si>
  <si>
    <t>rs9363882-T</t>
  </si>
  <si>
    <t>rs9363882</t>
  </si>
  <si>
    <t>rs998808-A</t>
  </si>
  <si>
    <t>rs998808</t>
  </si>
  <si>
    <t>SPOCK1</t>
  </si>
  <si>
    <t>ENSG00000152377</t>
  </si>
  <si>
    <t>rs986359-A</t>
  </si>
  <si>
    <t>rs986359</t>
  </si>
  <si>
    <t>[9.37-23.56] unit decrease</t>
  </si>
  <si>
    <t>MRPS30</t>
  </si>
  <si>
    <t>rs77989818-G</t>
  </si>
  <si>
    <t>rs77989818</t>
  </si>
  <si>
    <t>[15.57-38.36] unit decrease</t>
  </si>
  <si>
    <t>ZNF665</t>
  </si>
  <si>
    <t>ENSG00000197497</t>
  </si>
  <si>
    <t>rs138126300-A</t>
  </si>
  <si>
    <t>rs138126300</t>
  </si>
  <si>
    <t>[6.75-16.63] unit increase</t>
  </si>
  <si>
    <t>rs73627050-?</t>
  </si>
  <si>
    <t>rs73627050</t>
  </si>
  <si>
    <t>IRS2</t>
  </si>
  <si>
    <t>rs1411552-?</t>
  </si>
  <si>
    <t>rs1411552</t>
  </si>
  <si>
    <t>LOC101927741, SPATS2L</t>
  </si>
  <si>
    <t>rs1561296-?</t>
  </si>
  <si>
    <t>rs1791244-?</t>
  </si>
  <si>
    <t>rs1791244</t>
  </si>
  <si>
    <t>RPL35P8</t>
  </si>
  <si>
    <t>Z82202.2</t>
  </si>
  <si>
    <t>ENSG00000285623</t>
  </si>
  <si>
    <t>rs4621267-T</t>
  </si>
  <si>
    <t>rs4621267</t>
  </si>
  <si>
    <t>[1.051-1.134]</t>
  </si>
  <si>
    <t>rs117325001-T</t>
  </si>
  <si>
    <t>rs16934812-?</t>
  </si>
  <si>
    <t>rs16934812</t>
  </si>
  <si>
    <t>CCDC182</t>
  </si>
  <si>
    <t>CCDC182 - AC015845.2</t>
  </si>
  <si>
    <t>ENSG00000166329</t>
  </si>
  <si>
    <t>rs12949688-?</t>
  </si>
  <si>
    <t>rs12949688</t>
  </si>
  <si>
    <t>AC004023.1 - AC005076.2</t>
  </si>
  <si>
    <t>ENSG00000261462</t>
  </si>
  <si>
    <t>ENSG00000224046</t>
  </si>
  <si>
    <t>rs875777-C</t>
  </si>
  <si>
    <t>rs875777</t>
  </si>
  <si>
    <t>[1.16-1.49]</t>
  </si>
  <si>
    <t>AC022168.1 - ATF7IP2</t>
  </si>
  <si>
    <t>ENSG00000285543</t>
  </si>
  <si>
    <t>ENSG00000166669</t>
  </si>
  <si>
    <t>rs6497871-A</t>
  </si>
  <si>
    <t>rs6497871</t>
  </si>
  <si>
    <t>1.13-1.37</t>
  </si>
  <si>
    <t>CCDC39, CCDC39, AC108734.4</t>
  </si>
  <si>
    <t>ENSG00000145075, ENSG00000284862, ENSG00000285336</t>
  </si>
  <si>
    <t>rs1879248-?</t>
  </si>
  <si>
    <t>rs1879248</t>
  </si>
  <si>
    <t>C1orf87</t>
  </si>
  <si>
    <t>LINC02778 - LINC01748</t>
  </si>
  <si>
    <t>ENSG00000238242</t>
  </si>
  <si>
    <t>rs185053659-A</t>
  </si>
  <si>
    <t>rs185053659</t>
  </si>
  <si>
    <t>PRLR, SPEF2</t>
  </si>
  <si>
    <t>PRLR - AC027347.1</t>
  </si>
  <si>
    <t>ENSG00000201368</t>
  </si>
  <si>
    <t>rs26193-A</t>
  </si>
  <si>
    <t>rs26193</t>
  </si>
  <si>
    <t>rs10761482-?</t>
  </si>
  <si>
    <t>rs10761482</t>
  </si>
  <si>
    <t>AC104042.1 - AC061997.1</t>
  </si>
  <si>
    <t>ENSG00000254498</t>
  </si>
  <si>
    <t>ENSG00000251838</t>
  </si>
  <si>
    <t>rs75528631-G</t>
  </si>
  <si>
    <t>rs75528631</t>
  </si>
  <si>
    <t>AC005165.3 - AC018706.1</t>
  </si>
  <si>
    <t>ENSG00000287096</t>
  </si>
  <si>
    <t>ENSG00000286725</t>
  </si>
  <si>
    <t>rs57425123-A</t>
  </si>
  <si>
    <t>rs57425123</t>
  </si>
  <si>
    <t>ZBBX</t>
  </si>
  <si>
    <t>ENSG00000169064</t>
  </si>
  <si>
    <t>rs6777098-T</t>
  </si>
  <si>
    <t>rs6777098</t>
  </si>
  <si>
    <t>[0.28-0.71] unit increase</t>
  </si>
  <si>
    <t>rs28403489-?</t>
  </si>
  <si>
    <t>rs28403489</t>
  </si>
  <si>
    <t>[0.097-0.248] unit increase</t>
  </si>
  <si>
    <t>rs3006553-?</t>
  </si>
  <si>
    <t>[0.11-0.27] unit increase</t>
  </si>
  <si>
    <t>USP24</t>
  </si>
  <si>
    <t>ENSG00000162402</t>
  </si>
  <si>
    <t>rs113353280-A</t>
  </si>
  <si>
    <t>rs113353280</t>
  </si>
  <si>
    <t>rs76289741-A</t>
  </si>
  <si>
    <t>rs76289741</t>
  </si>
  <si>
    <t>rs7859245-?</t>
  </si>
  <si>
    <t>rs7859245</t>
  </si>
  <si>
    <t>[0.1-0.26] unit decrease</t>
  </si>
  <si>
    <t>NRP1</t>
  </si>
  <si>
    <t>ENSG00000099250</t>
  </si>
  <si>
    <t>rs10827221-?</t>
  </si>
  <si>
    <t>rs10827221</t>
  </si>
  <si>
    <t>[0.11-0.27] unit decrease</t>
  </si>
  <si>
    <t>DKK3 - LINC02547</t>
  </si>
  <si>
    <t>ENSG00000254486</t>
  </si>
  <si>
    <t>rs923806-?</t>
  </si>
  <si>
    <t>rs923806</t>
  </si>
  <si>
    <t>[0.35-0.9] unit increase</t>
  </si>
  <si>
    <t>PRMT8</t>
  </si>
  <si>
    <t>ENSG00000111218</t>
  </si>
  <si>
    <t>rs61909487-C</t>
  </si>
  <si>
    <t>rs61909487</t>
  </si>
  <si>
    <t>PTPN13</t>
  </si>
  <si>
    <t>ENSG00000163629</t>
  </si>
  <si>
    <t>rs113925979-G</t>
  </si>
  <si>
    <t>rs113925979</t>
  </si>
  <si>
    <t>rs139132350-G</t>
  </si>
  <si>
    <t>rs139132350</t>
  </si>
  <si>
    <t>rs12344124-?</t>
  </si>
  <si>
    <t>rs12344124</t>
  </si>
  <si>
    <t>PLCB1</t>
  </si>
  <si>
    <t>ENSG00000182621</t>
  </si>
  <si>
    <t>rs6055808-?</t>
  </si>
  <si>
    <t>rs6055808</t>
  </si>
  <si>
    <t>COL26A1</t>
  </si>
  <si>
    <t>ENSG00000160963</t>
  </si>
  <si>
    <t>rs145252195-?</t>
  </si>
  <si>
    <t>rs145252195</t>
  </si>
  <si>
    <t>rs55728704-?</t>
  </si>
  <si>
    <t>rs55728704</t>
  </si>
  <si>
    <t>CELF2-DT - AL136452.1</t>
  </si>
  <si>
    <t>ENSG00000270111</t>
  </si>
  <si>
    <t>ENSG00000228997</t>
  </si>
  <si>
    <t>rs11256768-?</t>
  </si>
  <si>
    <t>rs11256768</t>
  </si>
  <si>
    <t>[0.13-0.34] unit increase</t>
  </si>
  <si>
    <t>chr16:8606507-G</t>
  </si>
  <si>
    <t>chr16:8606507</t>
  </si>
  <si>
    <t>rs2429929-?</t>
  </si>
  <si>
    <t>rs2429929</t>
  </si>
  <si>
    <t>[0.39-1] unit increase</t>
  </si>
  <si>
    <t>KIAA1549 - ZC3HAV1L</t>
  </si>
  <si>
    <t>ENSG00000122778</t>
  </si>
  <si>
    <t>ENSG00000146858</t>
  </si>
  <si>
    <t>rs77301145-C</t>
  </si>
  <si>
    <t>rs77301145</t>
  </si>
  <si>
    <t>19q11</t>
  </si>
  <si>
    <t>AC006504.5 - AC010511.1</t>
  </si>
  <si>
    <t>ENSG00000267575</t>
  </si>
  <si>
    <t>ENSG00000267509</t>
  </si>
  <si>
    <t>rs147515995-G</t>
  </si>
  <si>
    <t>rs147515995</t>
  </si>
  <si>
    <t>rs7554419-C</t>
  </si>
  <si>
    <t>rs7554419</t>
  </si>
  <si>
    <t>TOX</t>
  </si>
  <si>
    <t>ENSG00000198846</t>
  </si>
  <si>
    <t>rs73249047-?</t>
  </si>
  <si>
    <t>rs73249047</t>
  </si>
  <si>
    <t>CAPN2</t>
  </si>
  <si>
    <t>ENSG00000162909</t>
  </si>
  <si>
    <t>rs7539624-A</t>
  </si>
  <si>
    <t>rs7539624</t>
  </si>
  <si>
    <t>FRMD4B</t>
  </si>
  <si>
    <t>rs7648449-C</t>
  </si>
  <si>
    <t>rs7648449</t>
  </si>
  <si>
    <t>AC093159.2 - AC093159.1</t>
  </si>
  <si>
    <t>ENSG00000270335</t>
  </si>
  <si>
    <t>ENSG00000228541</t>
  </si>
  <si>
    <t>rs76503615-A</t>
  </si>
  <si>
    <t>rs76503615</t>
  </si>
  <si>
    <t>AP001485.1 - AP002004.1</t>
  </si>
  <si>
    <t>ENSG00000270449</t>
  </si>
  <si>
    <t>rs1144403-A</t>
  </si>
  <si>
    <t>rs1144403</t>
  </si>
  <si>
    <t>rs117358016-A</t>
  </si>
  <si>
    <t>rs117358016</t>
  </si>
  <si>
    <t>AC024901.1</t>
  </si>
  <si>
    <t>ENSG00000255910</t>
  </si>
  <si>
    <t>rs11044946-T</t>
  </si>
  <si>
    <t>rs11044946</t>
  </si>
  <si>
    <t>MOSMO, MOSMO</t>
  </si>
  <si>
    <t>ENSG00000185716, ENSG00000284487</t>
  </si>
  <si>
    <t>rs1962636-C</t>
  </si>
  <si>
    <t>rs1962636</t>
  </si>
  <si>
    <t>ZDHHC8</t>
  </si>
  <si>
    <t>ENSG00000099904</t>
  </si>
  <si>
    <t>rs1974653-A</t>
  </si>
  <si>
    <t>rs1974653</t>
  </si>
  <si>
    <t>rs10123671-G</t>
  </si>
  <si>
    <t>rs10123671</t>
  </si>
  <si>
    <t>MCHR1 - SLC25A17</t>
  </si>
  <si>
    <t>ENSG00000128285</t>
  </si>
  <si>
    <t>rs200610334-AT</t>
  </si>
  <si>
    <t>rs200610334</t>
  </si>
  <si>
    <t>rs35553880-T</t>
  </si>
  <si>
    <t>rs35553880</t>
  </si>
  <si>
    <t>HS3ST4</t>
  </si>
  <si>
    <t>ENSG00000182601</t>
  </si>
  <si>
    <t>rs4129575-A</t>
  </si>
  <si>
    <t>rs4129575</t>
  </si>
  <si>
    <t>rs4646312-C</t>
  </si>
  <si>
    <t>rs4646312</t>
  </si>
  <si>
    <t>MIR129-1 - LEP</t>
  </si>
  <si>
    <t>ENSG00000207705</t>
  </si>
  <si>
    <t>ENSG00000174697</t>
  </si>
  <si>
    <t>rs79947808-G</t>
  </si>
  <si>
    <t>rs79947808</t>
  </si>
  <si>
    <t>TMCO5B</t>
  </si>
  <si>
    <t>ENSG00000215296</t>
  </si>
  <si>
    <t>rs8025470-A</t>
  </si>
  <si>
    <t>rs8025470</t>
  </si>
  <si>
    <t>POU6F2</t>
  </si>
  <si>
    <t>ENSG00000106536</t>
  </si>
  <si>
    <t>rs7786896-T</t>
  </si>
  <si>
    <t>rs7786896</t>
  </si>
  <si>
    <t>CHD2, AC013394.1</t>
  </si>
  <si>
    <t>ENSG00000173575, ENSG00000279765</t>
  </si>
  <si>
    <t>rs78177980-G</t>
  </si>
  <si>
    <t>rs78177980</t>
  </si>
  <si>
    <t>LINC01122</t>
  </si>
  <si>
    <t>ENSG00000233723</t>
  </si>
  <si>
    <t>rs78226650-A</t>
  </si>
  <si>
    <t>rs78226650</t>
  </si>
  <si>
    <t>LINC02050 - LINC02027</t>
  </si>
  <si>
    <t>ENSG00000242781</t>
  </si>
  <si>
    <t>ENSG00000243694</t>
  </si>
  <si>
    <t>rs12487279-C</t>
  </si>
  <si>
    <t>rs12487279</t>
  </si>
  <si>
    <t>AC120024.3 - RPL32P31</t>
  </si>
  <si>
    <t>ENSG00000271340</t>
  </si>
  <si>
    <t>ENSG00000213128</t>
  </si>
  <si>
    <t>rs28587833-G</t>
  </si>
  <si>
    <t>rs28587833</t>
  </si>
  <si>
    <t>AC011246.1</t>
  </si>
  <si>
    <t>ENSG00000286481</t>
  </si>
  <si>
    <t>rs2219089-T</t>
  </si>
  <si>
    <t>rs2219089</t>
  </si>
  <si>
    <t>AC022784.1</t>
  </si>
  <si>
    <t>ENSG00000248538</t>
  </si>
  <si>
    <t>rs4240624-G</t>
  </si>
  <si>
    <t>rs4240624</t>
  </si>
  <si>
    <t>rs367543-T</t>
  </si>
  <si>
    <t>rs367543</t>
  </si>
  <si>
    <t>rs2008905-T</t>
  </si>
  <si>
    <t>rs2008905</t>
  </si>
  <si>
    <t>Xp22.11</t>
  </si>
  <si>
    <t>ZFX</t>
  </si>
  <si>
    <t>ZFX - SUPT20HL2</t>
  </si>
  <si>
    <t>ENSG00000005889</t>
  </si>
  <si>
    <t>ENSG00000223611</t>
  </si>
  <si>
    <t>rs2073958-C</t>
  </si>
  <si>
    <t>rs2073958</t>
  </si>
  <si>
    <t>[0.14-0.36] unit decrease</t>
  </si>
  <si>
    <t>rs17290922-?</t>
  </si>
  <si>
    <t>rs17290922</t>
  </si>
  <si>
    <t>TMEM132D, GLT1D1</t>
  </si>
  <si>
    <t>rs12369635-?</t>
  </si>
  <si>
    <t>rs12369635</t>
  </si>
  <si>
    <t>SGK1, SLC2A12</t>
  </si>
  <si>
    <t>rs1009840-?</t>
  </si>
  <si>
    <t>rs1009840</t>
  </si>
  <si>
    <t>(anti-TOXO)</t>
  </si>
  <si>
    <t>schizophrenia, Toxoplasma gondii seropositivity</t>
  </si>
  <si>
    <t>http://www.ebi.ac.uk/efo/EFO_0000692, http://www.ebi.ac.uk/efo/EFO_0007047</t>
  </si>
  <si>
    <t>AP000688.1, AP000688.2</t>
  </si>
  <si>
    <t>ENSG00000230212, ENSG00000233393</t>
  </si>
  <si>
    <t>rs6517329-A</t>
  </si>
  <si>
    <t>rs6517329</t>
  </si>
  <si>
    <t>EBLN3P</t>
  </si>
  <si>
    <t>ENSG00000281649</t>
  </si>
  <si>
    <t>rs7020830-T</t>
  </si>
  <si>
    <t>rs7020830</t>
  </si>
  <si>
    <t>GLG1</t>
  </si>
  <si>
    <t>ENSG00000090863</t>
  </si>
  <si>
    <t>rs71391092-C</t>
  </si>
  <si>
    <t>rs71391092</t>
  </si>
  <si>
    <t>AC079238.1 - NPY1R</t>
  </si>
  <si>
    <t>ENSG00000250547</t>
  </si>
  <si>
    <t>ENSG00000164128</t>
  </si>
  <si>
    <t>rs72697068-A</t>
  </si>
  <si>
    <t>rs72697068</t>
  </si>
  <si>
    <t>AP003173.1 - GUCY1A2</t>
  </si>
  <si>
    <t>ENSG00000287802</t>
  </si>
  <si>
    <t>rs61903125-G</t>
  </si>
  <si>
    <t>rs61903125</t>
  </si>
  <si>
    <t>HNRNPA3P8 - AC108740.1</t>
  </si>
  <si>
    <t>ENSG00000239699</t>
  </si>
  <si>
    <t>ENSG00000242586</t>
  </si>
  <si>
    <t>rs9990395-G</t>
  </si>
  <si>
    <t>rs9990395</t>
  </si>
  <si>
    <t>DLX2-DT</t>
  </si>
  <si>
    <t>ENSG00000236651</t>
  </si>
  <si>
    <t>rs1001780-G</t>
  </si>
  <si>
    <t>rs1001780</t>
  </si>
  <si>
    <t>rs956096-A</t>
  </si>
  <si>
    <t>rs956096</t>
  </si>
  <si>
    <t>RPL7P43 - AC093014.1</t>
  </si>
  <si>
    <t>ENSG00000241045</t>
  </si>
  <si>
    <t>ENSG00000258090</t>
  </si>
  <si>
    <t>rs10862476-G</t>
  </si>
  <si>
    <t>rs10862476</t>
  </si>
  <si>
    <t>rs10891354-C</t>
  </si>
  <si>
    <t>rs10891354</t>
  </si>
  <si>
    <t>rs4744901-C</t>
  </si>
  <si>
    <t>rs4744901</t>
  </si>
  <si>
    <t>RUSC2</t>
  </si>
  <si>
    <t>ENSG00000198853</t>
  </si>
  <si>
    <t>rs4879901-C</t>
  </si>
  <si>
    <t>rs4879901</t>
  </si>
  <si>
    <t>rs4955124-T</t>
  </si>
  <si>
    <t>rs4955124</t>
  </si>
  <si>
    <t>RP11-35O7.1</t>
  </si>
  <si>
    <t>AC094105.2 - AC091832.1</t>
  </si>
  <si>
    <t>ENSG00000248736</t>
  </si>
  <si>
    <t>ENSG00000249808</t>
  </si>
  <si>
    <t>rs191168-?</t>
  </si>
  <si>
    <t>rs191168</t>
  </si>
  <si>
    <t>RPL10P13</t>
  </si>
  <si>
    <t>rs1275572-C</t>
  </si>
  <si>
    <t>rs1275572</t>
  </si>
  <si>
    <t>[1.057-1.139]</t>
  </si>
  <si>
    <t>LINC01478</t>
  </si>
  <si>
    <t>ENSG00000267337</t>
  </si>
  <si>
    <t>rs2048485-?</t>
  </si>
  <si>
    <t>rs2048485</t>
  </si>
  <si>
    <t>rs11177934-?</t>
  </si>
  <si>
    <t>rs11177934</t>
  </si>
  <si>
    <t>[0.15-0.39] unit decrease</t>
  </si>
  <si>
    <t>rs9611198-C</t>
  </si>
  <si>
    <t>rs9611198</t>
  </si>
  <si>
    <t>[1.11-1.34]</t>
  </si>
  <si>
    <t>FAM66A, AC087203.1</t>
  </si>
  <si>
    <t>ENSG00000227888, ENSG00000254423</t>
  </si>
  <si>
    <t>rs2739958-C</t>
  </si>
  <si>
    <t>rs2739958</t>
  </si>
  <si>
    <t>[1.25-1.75]</t>
  </si>
  <si>
    <t>rs4494728-C</t>
  </si>
  <si>
    <t>rs4494728</t>
  </si>
  <si>
    <t>[1.12-1.33]</t>
  </si>
  <si>
    <t>GRIK4</t>
  </si>
  <si>
    <t>ENSG00000149403</t>
  </si>
  <si>
    <t>rs151336980-T</t>
  </si>
  <si>
    <t>rs151336980</t>
  </si>
  <si>
    <t>1.38-2.29</t>
  </si>
  <si>
    <t>LOC728192, LOC341604</t>
  </si>
  <si>
    <t>LINC00460 - RPL35P9</t>
  </si>
  <si>
    <t>ENSG00000233532</t>
  </si>
  <si>
    <t>rs12857574-A</t>
  </si>
  <si>
    <t>rs12857574</t>
  </si>
  <si>
    <t>POU3F2</t>
  </si>
  <si>
    <t>AL589740.1 - AL589826.1</t>
  </si>
  <si>
    <t>ENSG00000187472</t>
  </si>
  <si>
    <t>rs9491640-?</t>
  </si>
  <si>
    <t>rs9491640</t>
  </si>
  <si>
    <t>[0.11-0.28] unit increase</t>
  </si>
  <si>
    <t>ACTN4P1 - AC093765.5</t>
  </si>
  <si>
    <t>ENSG00000213493</t>
  </si>
  <si>
    <t>ENSG00000287845</t>
  </si>
  <si>
    <t>rs76540759-G</t>
  </si>
  <si>
    <t>rs76540759</t>
  </si>
  <si>
    <t>VIPAS39</t>
  </si>
  <si>
    <t>ENSG00000151445</t>
  </si>
  <si>
    <t>rs11624682-?</t>
  </si>
  <si>
    <t>rs11624682</t>
  </si>
  <si>
    <t>[0.24-0.62] unit increase</t>
  </si>
  <si>
    <t>LINC02714 - AP003062.2</t>
  </si>
  <si>
    <t>ENSG00000251226</t>
  </si>
  <si>
    <t>ENSG00000287251</t>
  </si>
  <si>
    <t>rs10894895-C</t>
  </si>
  <si>
    <t>rs10894895</t>
  </si>
  <si>
    <t>AC062015.1 - MIR5702</t>
  </si>
  <si>
    <t>ENSG00000235070</t>
  </si>
  <si>
    <t>ENSG00000263363</t>
  </si>
  <si>
    <t>rs76008570-G</t>
  </si>
  <si>
    <t>rs76008570</t>
  </si>
  <si>
    <t>TCERG1L</t>
  </si>
  <si>
    <t>ENSG00000176769</t>
  </si>
  <si>
    <t>rs2944499-T</t>
  </si>
  <si>
    <t>rs2944499</t>
  </si>
  <si>
    <t>ZNF362</t>
  </si>
  <si>
    <t>ENSG00000160094</t>
  </si>
  <si>
    <t>rs45496701-G</t>
  </si>
  <si>
    <t>rs45496701</t>
  </si>
  <si>
    <t>TDRP</t>
  </si>
  <si>
    <t>ENSG00000180190</t>
  </si>
  <si>
    <t>rs141443024-G</t>
  </si>
  <si>
    <t>rs141443024</t>
  </si>
  <si>
    <t>PECR</t>
  </si>
  <si>
    <t>ENSG00000115425</t>
  </si>
  <si>
    <t>rs1647768-G</t>
  </si>
  <si>
    <t>rs1647768</t>
  </si>
  <si>
    <t>WDR82P2 - AL714022.1</t>
  </si>
  <si>
    <t>ENSG00000241318</t>
  </si>
  <si>
    <t>ENSG00000229067</t>
  </si>
  <si>
    <t>rs115212412-T</t>
  </si>
  <si>
    <t>rs115212412</t>
  </si>
  <si>
    <t>rs80058639-?</t>
  </si>
  <si>
    <t>rs80058639</t>
  </si>
  <si>
    <t>SMC5 - KLF9</t>
  </si>
  <si>
    <t>ENSG00000198887</t>
  </si>
  <si>
    <t>ENSG00000119138</t>
  </si>
  <si>
    <t>rs202106186-?</t>
  </si>
  <si>
    <t>rs202106186</t>
  </si>
  <si>
    <t>rs6566288-?</t>
  </si>
  <si>
    <t>rs6566288</t>
  </si>
  <si>
    <t>LNX1, LNX1-AS1, AC058822.1</t>
  </si>
  <si>
    <t>ENSG00000072201, ENSG00000250930, ENSG00000282278</t>
  </si>
  <si>
    <t>rs115342620-A</t>
  </si>
  <si>
    <t>rs115342620</t>
  </si>
  <si>
    <t>rs1923775-?</t>
  </si>
  <si>
    <t>ZNF611</t>
  </si>
  <si>
    <t>ENSG00000213020</t>
  </si>
  <si>
    <t>rs28785552-?</t>
  </si>
  <si>
    <t>rs28785552</t>
  </si>
  <si>
    <t>CUX1</t>
  </si>
  <si>
    <t>ENSG00000257923</t>
  </si>
  <si>
    <t>rs73405966-T</t>
  </si>
  <si>
    <t>rs73405966</t>
  </si>
  <si>
    <t>HAX1 - AL354980.1</t>
  </si>
  <si>
    <t>ENSG00000143575</t>
  </si>
  <si>
    <t>rs7521837-T</t>
  </si>
  <si>
    <t>rs7521837</t>
  </si>
  <si>
    <t>AP003174.1</t>
  </si>
  <si>
    <t>ENSG00000255689</t>
  </si>
  <si>
    <t>rs11215609-T</t>
  </si>
  <si>
    <t>rs11215609</t>
  </si>
  <si>
    <t>RALGAPA1</t>
  </si>
  <si>
    <t>ENSG00000174373</t>
  </si>
  <si>
    <t>rs148114321-T</t>
  </si>
  <si>
    <t>rs148114321</t>
  </si>
  <si>
    <t>AC024475.3 - LINC02710</t>
  </si>
  <si>
    <t>ENSG00000255314</t>
  </si>
  <si>
    <t>ENSG00000255269</t>
  </si>
  <si>
    <t>rs1565411-G</t>
  </si>
  <si>
    <t>rs1565411</t>
  </si>
  <si>
    <t>rs16863064-G</t>
  </si>
  <si>
    <t>rs16863064</t>
  </si>
  <si>
    <t>rs139283246-G</t>
  </si>
  <si>
    <t>rs139283246</t>
  </si>
  <si>
    <t>SHC4</t>
  </si>
  <si>
    <t>ENSG00000185634</t>
  </si>
  <si>
    <t>rs142453246-T</t>
  </si>
  <si>
    <t>rs142453246</t>
  </si>
  <si>
    <t>AC136628.5 - AC136628.4</t>
  </si>
  <si>
    <t>ENSG00000274716</t>
  </si>
  <si>
    <t>ENSG00000253652</t>
  </si>
  <si>
    <t>rs146641304-AC</t>
  </si>
  <si>
    <t>rs146641304</t>
  </si>
  <si>
    <t>CRYGFP - MEAF6P1</t>
  </si>
  <si>
    <t>ENSG00000232799</t>
  </si>
  <si>
    <t>rs79844775-C</t>
  </si>
  <si>
    <t>rs79844775</t>
  </si>
  <si>
    <t>PTPRK, PTPRK</t>
  </si>
  <si>
    <t>ENSG00000152894, ENSG00000273993</t>
  </si>
  <si>
    <t>rs7742212-A</t>
  </si>
  <si>
    <t>rs7742212</t>
  </si>
  <si>
    <t>AC074290.1 - AC074290.2</t>
  </si>
  <si>
    <t>ENSG00000286868</t>
  </si>
  <si>
    <t>rs78901727-A</t>
  </si>
  <si>
    <t>rs78901727</t>
  </si>
  <si>
    <t>rs12652777-T</t>
  </si>
  <si>
    <t>rs12652777</t>
  </si>
  <si>
    <t>HTR3B - HTR3A</t>
  </si>
  <si>
    <t>ENSG00000149305</t>
  </si>
  <si>
    <t>rs118162387-G</t>
  </si>
  <si>
    <t>rs118162387</t>
  </si>
  <si>
    <t>SPACA1</t>
  </si>
  <si>
    <t>AL590392.1 - AL136096.1</t>
  </si>
  <si>
    <t>ENSG00000271114</t>
  </si>
  <si>
    <t>ENSG00000286278</t>
  </si>
  <si>
    <t>rs9359762-T</t>
  </si>
  <si>
    <t>rs9359762</t>
  </si>
  <si>
    <t>EEFSEC</t>
  </si>
  <si>
    <t>ENSG00000132394</t>
  </si>
  <si>
    <t>rs2811474-G</t>
  </si>
  <si>
    <t>rs2811474</t>
  </si>
  <si>
    <t>rs2413045-A</t>
  </si>
  <si>
    <t>rs2413045</t>
  </si>
  <si>
    <t>LINC02219</t>
  </si>
  <si>
    <t>ENSG00000253787</t>
  </si>
  <si>
    <t>rs4246774-C</t>
  </si>
  <si>
    <t>rs4246774</t>
  </si>
  <si>
    <t>UHRF1 - KDM4B</t>
  </si>
  <si>
    <t>ENSG00000276043</t>
  </si>
  <si>
    <t>ENSG00000127663</t>
  </si>
  <si>
    <t>rs34232444-T</t>
  </si>
  <si>
    <t>rs34232444</t>
  </si>
  <si>
    <t>rs35659386-A</t>
  </si>
  <si>
    <t>rs35659386</t>
  </si>
  <si>
    <t>TBC1D29P</t>
  </si>
  <si>
    <t>ENSG00000266733</t>
  </si>
  <si>
    <t>rs216452-T</t>
  </si>
  <si>
    <t>rs216452</t>
  </si>
  <si>
    <t>ZFYVE28</t>
  </si>
  <si>
    <t>ENSG00000159733</t>
  </si>
  <si>
    <t>rs959770-?</t>
  </si>
  <si>
    <t>rs959770</t>
  </si>
  <si>
    <t>rs6981717-C</t>
  </si>
  <si>
    <t>rs6981717</t>
  </si>
  <si>
    <t>LINC02776 - RPL30P1</t>
  </si>
  <si>
    <t>ENSG00000224977</t>
  </si>
  <si>
    <t>ENSG00000225713</t>
  </si>
  <si>
    <t>rs61826828-A</t>
  </si>
  <si>
    <t>rs61826828</t>
  </si>
  <si>
    <t>SNAPC3</t>
  </si>
  <si>
    <t>ENSG00000164975</t>
  </si>
  <si>
    <t>rs9650682-G</t>
  </si>
  <si>
    <t>rs9650682</t>
  </si>
  <si>
    <t>ZBTB20, ZBTB20-AS5</t>
  </si>
  <si>
    <t>ENSG00000181722, ENSG00000242290</t>
  </si>
  <si>
    <t>rs9883949-C</t>
  </si>
  <si>
    <t>rs9883949</t>
  </si>
  <si>
    <t>rs10106298-G</t>
  </si>
  <si>
    <t>rs10106298</t>
  </si>
  <si>
    <t>rs10446497-G</t>
  </si>
  <si>
    <t>rs10446497</t>
  </si>
  <si>
    <t>LINC01476</t>
  </si>
  <si>
    <t>ENSG00000265313</t>
  </si>
  <si>
    <t>rs4968361-A</t>
  </si>
  <si>
    <t>rs4968361</t>
  </si>
  <si>
    <t>RNU1-130P - LINC01787</t>
  </si>
  <si>
    <t>rs498154-G</t>
  </si>
  <si>
    <t>rs498154</t>
  </si>
  <si>
    <t>NBEA</t>
  </si>
  <si>
    <t>ENSG00000172915</t>
  </si>
  <si>
    <t>rs9544382-C</t>
  </si>
  <si>
    <t>rs9544382</t>
  </si>
  <si>
    <t>[1.4-3.64] unit increase</t>
  </si>
  <si>
    <t>KIAA1539</t>
  </si>
  <si>
    <t>STOML2 - FAM214B</t>
  </si>
  <si>
    <t>ENSG00000165283</t>
  </si>
  <si>
    <t>ENSG00000005238</t>
  </si>
  <si>
    <t>rs630961-C</t>
  </si>
  <si>
    <t>rs630961</t>
  </si>
  <si>
    <t>[4.74-12.05] unit decrease</t>
  </si>
  <si>
    <t>SNRPB2</t>
  </si>
  <si>
    <t>AL135938.1 - AL135938.2</t>
  </si>
  <si>
    <t>ENSG00000235208</t>
  </si>
  <si>
    <t>rs1885572-A</t>
  </si>
  <si>
    <t>rs1885572</t>
  </si>
  <si>
    <t>[7.2-18.05] unit decrease</t>
  </si>
  <si>
    <t>TMEM135</t>
  </si>
  <si>
    <t>AP003497.1 - AP003497.2</t>
  </si>
  <si>
    <t>ENSG00000255391</t>
  </si>
  <si>
    <t>ENSG00000279701</t>
  </si>
  <si>
    <t>rs7358476-A</t>
  </si>
  <si>
    <t>rs7358476</t>
  </si>
  <si>
    <t>[6.55-16.41] unit decrease</t>
  </si>
  <si>
    <t>PIGO</t>
  </si>
  <si>
    <t>ENSG00000165282</t>
  </si>
  <si>
    <t>rs568300-T</t>
  </si>
  <si>
    <t>rs568300</t>
  </si>
  <si>
    <t>[4.76-12.08] unit decrease</t>
  </si>
  <si>
    <t>ETS2</t>
  </si>
  <si>
    <t>AP001042.1</t>
  </si>
  <si>
    <t>ENSG00000205622</t>
  </si>
  <si>
    <t>rs2015748-A</t>
  </si>
  <si>
    <t>rs2015748</t>
  </si>
  <si>
    <t>[1.04-1.17]</t>
  </si>
  <si>
    <t>RYR3</t>
  </si>
  <si>
    <t>ENSG00000198838</t>
  </si>
  <si>
    <t>rs76528668-T</t>
  </si>
  <si>
    <t>rs76528668</t>
  </si>
  <si>
    <t>[1.08-1.24]</t>
  </si>
  <si>
    <t>rs13268772-?</t>
  </si>
  <si>
    <t>rs13268772</t>
  </si>
  <si>
    <t>rs12660387-A</t>
  </si>
  <si>
    <t>rs12660387</t>
  </si>
  <si>
    <t>MAP3K7 - AL080284.1</t>
  </si>
  <si>
    <t>ENSG00000135341</t>
  </si>
  <si>
    <t>ENSG00000224605</t>
  </si>
  <si>
    <t>rs13198361-C</t>
  </si>
  <si>
    <t>rs13198361</t>
  </si>
  <si>
    <t>DACH1</t>
  </si>
  <si>
    <t>rs73215273-C</t>
  </si>
  <si>
    <t>rs73215273</t>
  </si>
  <si>
    <t>FOXD1 - LINC01385</t>
  </si>
  <si>
    <t>ENSG00000251493</t>
  </si>
  <si>
    <t>ENSG00000251604</t>
  </si>
  <si>
    <t>rs11739808-A</t>
  </si>
  <si>
    <t>rs11739808</t>
  </si>
  <si>
    <t>1.59-3.31</t>
  </si>
  <si>
    <t>total LD blocks</t>
  </si>
  <si>
    <t>overlap</t>
  </si>
  <si>
    <t>percentage</t>
  </si>
  <si>
    <t>SV in data Audano 2019</t>
  </si>
  <si>
    <t xml:space="preserve">File contains input data downloaded from the GWAS catalog that was used to calculate LD blocks with the SNiPA Block Annotation tool (Arnold et al. 2015). </t>
  </si>
  <si>
    <t>It also contains lists of LD blocks where overlapping blocks are removed (only one SNP indicator per block shown), and shows genomic location of blocks overlapping with an (SV-)SVA.</t>
  </si>
  <si>
    <t>Supplemental Table S5: Data corresponding to LD block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</si>
</sst>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13" x14ac:knownFonts="1">
    <font>
      <sz val="12"/>
      <color theme="1"/>
      <name val="Calibri"/>
      <family val="2"/>
      <scheme val="minor"/>
    </font>
    <font>
      <b/>
      <sz val="12"/>
      <color theme="1"/>
      <name val="Calibri"/>
      <family val="2"/>
      <scheme val="minor"/>
    </font>
    <font>
      <sz val="12"/>
      <color theme="1"/>
      <name val="Calibri"/>
      <family val="2"/>
      <scheme val="minor"/>
    </font>
    <font>
      <sz val="12"/>
      <color rgb="FF006100"/>
      <name val="Calibri"/>
      <family val="2"/>
      <scheme val="minor"/>
    </font>
    <font>
      <sz val="12"/>
      <color rgb="FF9C0006"/>
      <name val="Calibri"/>
      <family val="2"/>
      <scheme val="minor"/>
    </font>
    <font>
      <sz val="12"/>
      <color rgb="FF333333"/>
      <name val="Arial"/>
      <family val="2"/>
    </font>
    <font>
      <sz val="9"/>
      <color rgb="FF333333"/>
      <name val="Arial"/>
      <family val="2"/>
    </font>
    <font>
      <sz val="12"/>
      <color theme="1"/>
      <name val="Arial"/>
      <family val="2"/>
    </font>
    <font>
      <sz val="9"/>
      <color theme="1"/>
      <name val="Arial"/>
      <family val="2"/>
    </font>
    <font>
      <sz val="12"/>
      <color rgb="FF000000"/>
      <name val="Calibri"/>
      <family val="2"/>
      <scheme val="minor"/>
    </font>
    <font>
      <b/>
      <sz val="11"/>
      <color rgb="FF000000"/>
      <name val="Arial"/>
      <family val="2"/>
    </font>
    <font>
      <sz val="11"/>
      <color rgb="FF000000"/>
      <name val="Arial"/>
      <family val="2"/>
    </font>
    <font>
      <sz val="11"/>
      <color theme="1"/>
      <name val="Arial"/>
      <family val="2"/>
    </font>
  </fonts>
  <fills count="6">
    <fill>
      <patternFill patternType="none"/>
    </fill>
    <fill>
      <patternFill patternType="gray125"/>
    </fill>
    <fill>
      <patternFill patternType="solid">
        <fgColor rgb="FFC6EFCE"/>
      </patternFill>
    </fill>
    <fill>
      <patternFill patternType="solid">
        <fgColor rgb="FFFFC7CE"/>
      </patternFill>
    </fill>
    <fill>
      <patternFill patternType="solid">
        <fgColor theme="8" tint="0.79998168889431442"/>
        <bgColor indexed="64"/>
      </patternFill>
    </fill>
    <fill>
      <patternFill patternType="solid">
        <fgColor theme="0"/>
        <bgColor indexed="64"/>
      </patternFill>
    </fill>
  </fills>
  <borders count="4">
    <border>
      <left/>
      <right/>
      <top/>
      <bottom/>
      <diagonal/>
    </border>
    <border>
      <left/>
      <right/>
      <top/>
      <bottom style="medium">
        <color indexed="64"/>
      </bottom>
      <diagonal/>
    </border>
    <border>
      <left style="thin">
        <color indexed="64"/>
      </left>
      <right/>
      <top/>
      <bottom/>
      <diagonal/>
    </border>
    <border>
      <left style="thin">
        <color indexed="64"/>
      </left>
      <right/>
      <top/>
      <bottom style="medium">
        <color indexed="64"/>
      </bottom>
      <diagonal/>
    </border>
  </borders>
  <cellStyleXfs count="4">
    <xf numFmtId="0" fontId="0" fillId="0" borderId="0"/>
    <xf numFmtId="164" fontId="2" fillId="0" borderId="0" applyFont="0" applyFill="0" applyBorder="0" applyAlignment="0" applyProtection="0"/>
    <xf numFmtId="0" fontId="3" fillId="2" borderId="0" applyNumberFormat="0" applyBorder="0" applyAlignment="0" applyProtection="0"/>
    <xf numFmtId="0" fontId="4" fillId="3" borderId="0" applyNumberFormat="0" applyBorder="0" applyAlignment="0" applyProtection="0"/>
  </cellStyleXfs>
  <cellXfs count="43">
    <xf numFmtId="0" fontId="0" fillId="0" borderId="0" xfId="0"/>
    <xf numFmtId="0" fontId="1" fillId="0" borderId="0" xfId="0" applyFont="1"/>
    <xf numFmtId="14" fontId="0" fillId="0" borderId="0" xfId="0" applyNumberFormat="1"/>
    <xf numFmtId="11" fontId="0" fillId="0" borderId="0" xfId="0" applyNumberFormat="1"/>
    <xf numFmtId="0" fontId="5" fillId="0" borderId="0" xfId="0" applyFont="1"/>
    <xf numFmtId="3" fontId="0" fillId="0" borderId="0" xfId="0" applyNumberFormat="1"/>
    <xf numFmtId="3" fontId="5" fillId="0" borderId="0" xfId="0" applyNumberFormat="1" applyFont="1"/>
    <xf numFmtId="3" fontId="5" fillId="0" borderId="0" xfId="0" applyNumberFormat="1" applyFont="1" applyAlignment="1">
      <alignment horizontal="right"/>
    </xf>
    <xf numFmtId="0" fontId="6" fillId="0" borderId="0" xfId="0" applyFont="1"/>
    <xf numFmtId="0" fontId="1" fillId="4" borderId="0" xfId="0" applyFont="1" applyFill="1"/>
    <xf numFmtId="0" fontId="0" fillId="4" borderId="0" xfId="0" applyFill="1"/>
    <xf numFmtId="0" fontId="5" fillId="4" borderId="0" xfId="0" applyFont="1" applyFill="1"/>
    <xf numFmtId="3" fontId="5" fillId="4" borderId="0" xfId="0" applyNumberFormat="1" applyFont="1" applyFill="1"/>
    <xf numFmtId="3" fontId="0" fillId="4" borderId="0" xfId="0" applyNumberFormat="1" applyFill="1"/>
    <xf numFmtId="3" fontId="5" fillId="4" borderId="0" xfId="0" applyNumberFormat="1" applyFont="1" applyFill="1" applyAlignment="1">
      <alignment horizontal="right"/>
    </xf>
    <xf numFmtId="0" fontId="0" fillId="4" borderId="0" xfId="0" applyFont="1" applyFill="1"/>
    <xf numFmtId="0" fontId="7" fillId="4" borderId="0" xfId="0" applyFont="1" applyFill="1"/>
    <xf numFmtId="3" fontId="7" fillId="4" borderId="0" xfId="0" applyNumberFormat="1" applyFont="1" applyFill="1"/>
    <xf numFmtId="0" fontId="8" fillId="4" borderId="0" xfId="0" applyFont="1" applyFill="1"/>
    <xf numFmtId="0" fontId="0" fillId="4" borderId="0" xfId="2" applyFont="1" applyFill="1"/>
    <xf numFmtId="3" fontId="0" fillId="4" borderId="0" xfId="2" applyNumberFormat="1" applyFont="1" applyFill="1"/>
    <xf numFmtId="1" fontId="0" fillId="0" borderId="0" xfId="0" applyNumberFormat="1"/>
    <xf numFmtId="0" fontId="0" fillId="0" borderId="0" xfId="1" applyNumberFormat="1" applyFont="1"/>
    <xf numFmtId="0" fontId="5" fillId="0" borderId="0" xfId="1" applyNumberFormat="1" applyFont="1"/>
    <xf numFmtId="3" fontId="5" fillId="0" borderId="0" xfId="1" applyNumberFormat="1" applyFont="1"/>
    <xf numFmtId="0" fontId="9" fillId="0" borderId="0" xfId="1" applyNumberFormat="1" applyFont="1"/>
    <xf numFmtId="1" fontId="0" fillId="0" borderId="0" xfId="1" applyNumberFormat="1" applyFont="1"/>
    <xf numFmtId="1" fontId="5" fillId="0" borderId="0" xfId="0" applyNumberFormat="1" applyFont="1"/>
    <xf numFmtId="1" fontId="5" fillId="0" borderId="0" xfId="1" applyNumberFormat="1" applyFont="1"/>
    <xf numFmtId="0" fontId="4" fillId="3" borderId="0" xfId="3"/>
    <xf numFmtId="3" fontId="6" fillId="0" borderId="0" xfId="0" applyNumberFormat="1" applyFont="1"/>
    <xf numFmtId="17" fontId="0" fillId="0" borderId="0" xfId="0" applyNumberFormat="1"/>
    <xf numFmtId="0" fontId="9" fillId="0" borderId="0" xfId="0" applyFont="1"/>
    <xf numFmtId="0" fontId="0" fillId="5" borderId="0" xfId="0" applyFill="1"/>
    <xf numFmtId="0" fontId="0" fillId="5" borderId="2" xfId="0" applyFill="1" applyBorder="1"/>
    <xf numFmtId="0" fontId="1" fillId="5" borderId="1" xfId="0" applyFont="1" applyFill="1" applyBorder="1"/>
    <xf numFmtId="0" fontId="1" fillId="5" borderId="3" xfId="0" applyFont="1" applyFill="1" applyBorder="1"/>
    <xf numFmtId="0" fontId="1" fillId="5" borderId="0" xfId="0" applyFont="1" applyFill="1"/>
    <xf numFmtId="0" fontId="0" fillId="5" borderId="0" xfId="0" applyFill="1" applyBorder="1"/>
    <xf numFmtId="165" fontId="0" fillId="5" borderId="0" xfId="0" applyNumberFormat="1" applyFill="1"/>
    <xf numFmtId="0" fontId="10" fillId="0" borderId="0" xfId="0" applyFont="1"/>
    <xf numFmtId="0" fontId="11" fillId="0" borderId="0" xfId="0" applyFont="1"/>
    <xf numFmtId="0" fontId="12" fillId="0" borderId="0" xfId="0" applyFont="1"/>
  </cellXfs>
  <cellStyles count="4">
    <cellStyle name="Bad" xfId="3" builtinId="27"/>
    <cellStyle name="Comma" xfId="1" builtinId="3"/>
    <cellStyle name="Good" xfId="2" builtinId="26"/>
    <cellStyle name="Normal" xfId="0" builtinId="0"/>
  </cellStyles>
  <dxfs count="10">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7A2C8-0357-D64E-8D4F-3ADE1E6B591D}">
  <dimension ref="A1:A3"/>
  <sheetViews>
    <sheetView tabSelected="1" workbookViewId="0">
      <selection activeCell="A3" sqref="A3"/>
    </sheetView>
  </sheetViews>
  <sheetFormatPr baseColWidth="10" defaultRowHeight="16" x14ac:dyDescent="0.2"/>
  <sheetData>
    <row r="1" spans="1:1" x14ac:dyDescent="0.2">
      <c r="A1" s="40" t="s">
        <v>27210</v>
      </c>
    </row>
    <row r="2" spans="1:1" x14ac:dyDescent="0.2">
      <c r="A2" s="41" t="s">
        <v>27208</v>
      </c>
    </row>
    <row r="3" spans="1:1" x14ac:dyDescent="0.2">
      <c r="A3" s="42" t="s">
        <v>27209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A929-49C2-B746-8537-6AC5F7693B30}">
  <dimension ref="A1:I72"/>
  <sheetViews>
    <sheetView workbookViewId="0">
      <selection activeCell="M46" sqref="M46"/>
    </sheetView>
  </sheetViews>
  <sheetFormatPr baseColWidth="10" defaultRowHeight="16" x14ac:dyDescent="0.2"/>
  <sheetData>
    <row r="1" spans="1:9" x14ac:dyDescent="0.2">
      <c r="A1" s="33" t="s">
        <v>36</v>
      </c>
      <c r="B1" s="33"/>
      <c r="C1" s="33"/>
      <c r="D1" s="33"/>
      <c r="E1" s="33"/>
      <c r="F1" s="33"/>
      <c r="G1" s="33"/>
      <c r="H1" s="33" t="s">
        <v>27204</v>
      </c>
      <c r="I1" s="33">
        <v>178</v>
      </c>
    </row>
    <row r="2" spans="1:9" ht="17" thickBot="1" x14ac:dyDescent="0.25">
      <c r="A2" s="35" t="s">
        <v>1</v>
      </c>
      <c r="B2" s="35" t="s">
        <v>2</v>
      </c>
      <c r="C2" s="35" t="s">
        <v>3</v>
      </c>
      <c r="D2" s="35" t="s">
        <v>37</v>
      </c>
      <c r="E2" s="35" t="s">
        <v>38</v>
      </c>
      <c r="F2" s="35" t="s">
        <v>39</v>
      </c>
      <c r="G2" s="37" t="s">
        <v>40</v>
      </c>
      <c r="H2" s="33" t="s">
        <v>27205</v>
      </c>
      <c r="I2" s="33">
        <v>28</v>
      </c>
    </row>
    <row r="3" spans="1:9" x14ac:dyDescent="0.2">
      <c r="A3" s="33" t="s">
        <v>7</v>
      </c>
      <c r="B3" s="33">
        <v>198482775</v>
      </c>
      <c r="C3" s="33">
        <v>198484476</v>
      </c>
      <c r="D3" s="33" t="s">
        <v>43</v>
      </c>
      <c r="E3" s="33">
        <v>303</v>
      </c>
      <c r="F3" s="33" t="s">
        <v>44</v>
      </c>
      <c r="G3" s="33">
        <f>C3-B3</f>
        <v>1701</v>
      </c>
      <c r="H3" s="33" t="s">
        <v>27206</v>
      </c>
      <c r="I3" s="39">
        <f>I2/I1*100</f>
        <v>15.730337078651685</v>
      </c>
    </row>
    <row r="4" spans="1:9" x14ac:dyDescent="0.2">
      <c r="A4" s="33" t="s">
        <v>7</v>
      </c>
      <c r="B4" s="33">
        <v>198560177</v>
      </c>
      <c r="C4" s="33">
        <v>198562182</v>
      </c>
      <c r="D4" s="33" t="s">
        <v>43</v>
      </c>
      <c r="E4" s="33">
        <v>303</v>
      </c>
      <c r="F4" s="33" t="s">
        <v>42</v>
      </c>
      <c r="G4" s="33">
        <f t="shared" ref="G4:G40" si="0">C4-B4</f>
        <v>2005</v>
      </c>
      <c r="H4" s="33"/>
      <c r="I4" s="33"/>
    </row>
    <row r="5" spans="1:9" x14ac:dyDescent="0.2">
      <c r="A5" s="33" t="s">
        <v>7</v>
      </c>
      <c r="B5" s="33">
        <v>198786730</v>
      </c>
      <c r="C5" s="33">
        <v>198788860</v>
      </c>
      <c r="D5" s="33" t="s">
        <v>47</v>
      </c>
      <c r="E5" s="33">
        <v>303</v>
      </c>
      <c r="F5" s="33" t="s">
        <v>42</v>
      </c>
      <c r="G5" s="33">
        <f t="shared" si="0"/>
        <v>2130</v>
      </c>
      <c r="H5" s="33"/>
      <c r="I5" s="33"/>
    </row>
    <row r="6" spans="1:9" x14ac:dyDescent="0.2">
      <c r="A6" s="33" t="s">
        <v>7</v>
      </c>
      <c r="B6" s="33">
        <v>233769785</v>
      </c>
      <c r="C6" s="33">
        <v>233771888</v>
      </c>
      <c r="D6" s="33" t="s">
        <v>43</v>
      </c>
      <c r="E6" s="33">
        <v>389</v>
      </c>
      <c r="F6" s="33" t="s">
        <v>44</v>
      </c>
      <c r="G6" s="33">
        <f t="shared" si="0"/>
        <v>2103</v>
      </c>
      <c r="H6" s="33"/>
      <c r="I6" s="33"/>
    </row>
    <row r="7" spans="1:9" x14ac:dyDescent="0.2">
      <c r="A7" s="33" t="s">
        <v>9</v>
      </c>
      <c r="B7" s="33">
        <v>136441506</v>
      </c>
      <c r="C7" s="33">
        <v>136443460</v>
      </c>
      <c r="D7" s="33" t="s">
        <v>43</v>
      </c>
      <c r="E7" s="33">
        <v>338</v>
      </c>
      <c r="F7" s="33" t="s">
        <v>44</v>
      </c>
      <c r="G7" s="33">
        <f t="shared" si="0"/>
        <v>1954</v>
      </c>
      <c r="H7" s="33"/>
      <c r="I7" s="33"/>
    </row>
    <row r="8" spans="1:9" x14ac:dyDescent="0.2">
      <c r="A8" s="33" t="s">
        <v>11</v>
      </c>
      <c r="B8" s="33">
        <v>170599574</v>
      </c>
      <c r="C8" s="33">
        <v>170601099</v>
      </c>
      <c r="D8" s="33" t="s">
        <v>46</v>
      </c>
      <c r="E8" s="33">
        <v>377</v>
      </c>
      <c r="F8" s="33" t="s">
        <v>42</v>
      </c>
      <c r="G8" s="33">
        <f t="shared" si="0"/>
        <v>1525</v>
      </c>
      <c r="H8" s="33"/>
      <c r="I8" s="33"/>
    </row>
    <row r="9" spans="1:9" x14ac:dyDescent="0.2">
      <c r="A9" s="33" t="s">
        <v>6245</v>
      </c>
      <c r="B9" s="33">
        <v>60500944</v>
      </c>
      <c r="C9" s="33">
        <v>60501152</v>
      </c>
      <c r="D9" s="33" t="s">
        <v>47</v>
      </c>
      <c r="E9" s="33">
        <v>360</v>
      </c>
      <c r="F9" s="33" t="s">
        <v>44</v>
      </c>
      <c r="G9" s="33">
        <f t="shared" si="0"/>
        <v>208</v>
      </c>
      <c r="H9" s="33"/>
      <c r="I9" s="33"/>
    </row>
    <row r="10" spans="1:9" x14ac:dyDescent="0.2">
      <c r="A10" s="33" t="s">
        <v>6245</v>
      </c>
      <c r="B10" s="33">
        <v>87672680</v>
      </c>
      <c r="C10" s="33">
        <v>87672817</v>
      </c>
      <c r="D10" s="33" t="s">
        <v>47</v>
      </c>
      <c r="E10" s="33">
        <v>403</v>
      </c>
      <c r="F10" s="33" t="s">
        <v>44</v>
      </c>
      <c r="G10" s="33">
        <f t="shared" si="0"/>
        <v>137</v>
      </c>
      <c r="H10" s="33"/>
      <c r="I10" s="33"/>
    </row>
    <row r="11" spans="1:9" x14ac:dyDescent="0.2">
      <c r="A11" s="33" t="s">
        <v>15</v>
      </c>
      <c r="B11" s="33">
        <v>27451874</v>
      </c>
      <c r="C11" s="33">
        <v>27454207</v>
      </c>
      <c r="D11" s="33" t="s">
        <v>47</v>
      </c>
      <c r="E11" s="33">
        <v>386</v>
      </c>
      <c r="F11" s="33" t="s">
        <v>42</v>
      </c>
      <c r="G11" s="33">
        <f t="shared" si="0"/>
        <v>2333</v>
      </c>
      <c r="H11" s="33"/>
      <c r="I11" s="33"/>
    </row>
    <row r="12" spans="1:9" x14ac:dyDescent="0.2">
      <c r="A12" s="33" t="s">
        <v>15</v>
      </c>
      <c r="B12" s="33">
        <v>27497149</v>
      </c>
      <c r="C12" s="33">
        <v>27497852</v>
      </c>
      <c r="D12" s="33" t="s">
        <v>46</v>
      </c>
      <c r="E12" s="33">
        <v>386</v>
      </c>
      <c r="F12" s="33" t="s">
        <v>42</v>
      </c>
      <c r="G12" s="33">
        <f t="shared" si="0"/>
        <v>703</v>
      </c>
      <c r="H12" s="33"/>
      <c r="I12" s="33"/>
    </row>
    <row r="13" spans="1:9" x14ac:dyDescent="0.2">
      <c r="A13" s="33" t="s">
        <v>15</v>
      </c>
      <c r="B13" s="33">
        <v>27620654</v>
      </c>
      <c r="C13" s="33">
        <v>27622181</v>
      </c>
      <c r="D13" s="33" t="s">
        <v>46</v>
      </c>
      <c r="E13" s="33">
        <v>386</v>
      </c>
      <c r="F13" s="33" t="s">
        <v>44</v>
      </c>
      <c r="G13" s="33">
        <f t="shared" si="0"/>
        <v>1527</v>
      </c>
      <c r="H13" s="33"/>
      <c r="I13" s="33"/>
    </row>
    <row r="14" spans="1:9" x14ac:dyDescent="0.2">
      <c r="A14" s="33" t="s">
        <v>15</v>
      </c>
      <c r="B14" s="33">
        <v>27794739</v>
      </c>
      <c r="C14" s="33">
        <v>27796292</v>
      </c>
      <c r="D14" s="33" t="s">
        <v>43</v>
      </c>
      <c r="E14" s="33">
        <v>339</v>
      </c>
      <c r="F14" s="33" t="s">
        <v>42</v>
      </c>
      <c r="G14" s="33">
        <f t="shared" si="0"/>
        <v>1553</v>
      </c>
      <c r="H14" s="33"/>
      <c r="I14" s="33"/>
    </row>
    <row r="15" spans="1:9" x14ac:dyDescent="0.2">
      <c r="A15" s="33" t="s">
        <v>15</v>
      </c>
      <c r="B15" s="33">
        <v>28469291</v>
      </c>
      <c r="C15" s="33">
        <v>28470908</v>
      </c>
      <c r="D15" s="33" t="s">
        <v>46</v>
      </c>
      <c r="E15" s="33">
        <v>339</v>
      </c>
      <c r="F15" s="33" t="s">
        <v>44</v>
      </c>
      <c r="G15" s="33">
        <f t="shared" si="0"/>
        <v>1617</v>
      </c>
      <c r="H15" s="33"/>
      <c r="I15" s="33"/>
    </row>
    <row r="16" spans="1:9" x14ac:dyDescent="0.2">
      <c r="A16" s="33" t="s">
        <v>15</v>
      </c>
      <c r="B16" s="33">
        <v>29685486</v>
      </c>
      <c r="C16" s="33">
        <v>29688054</v>
      </c>
      <c r="D16" s="33" t="s">
        <v>45</v>
      </c>
      <c r="E16" s="33">
        <v>377</v>
      </c>
      <c r="F16" s="33" t="s">
        <v>44</v>
      </c>
      <c r="G16" s="33">
        <f t="shared" si="0"/>
        <v>2568</v>
      </c>
      <c r="H16" s="33"/>
      <c r="I16" s="33"/>
    </row>
    <row r="17" spans="1:9" x14ac:dyDescent="0.2">
      <c r="A17" s="33" t="s">
        <v>15</v>
      </c>
      <c r="B17" s="33">
        <v>29863163</v>
      </c>
      <c r="C17" s="33">
        <v>29864226</v>
      </c>
      <c r="D17" s="33" t="s">
        <v>41</v>
      </c>
      <c r="E17" s="33">
        <v>377</v>
      </c>
      <c r="F17" s="33" t="s">
        <v>42</v>
      </c>
      <c r="G17" s="33">
        <f t="shared" si="0"/>
        <v>1063</v>
      </c>
      <c r="H17" s="33"/>
      <c r="I17" s="33"/>
    </row>
    <row r="18" spans="1:9" x14ac:dyDescent="0.2">
      <c r="A18" s="33" t="s">
        <v>15</v>
      </c>
      <c r="B18" s="33">
        <v>29899807</v>
      </c>
      <c r="C18" s="33">
        <v>29901531</v>
      </c>
      <c r="D18" s="33" t="s">
        <v>43</v>
      </c>
      <c r="E18" s="33">
        <v>377</v>
      </c>
      <c r="F18" s="33" t="s">
        <v>44</v>
      </c>
      <c r="G18" s="33">
        <f t="shared" si="0"/>
        <v>1724</v>
      </c>
      <c r="H18" s="33"/>
      <c r="I18" s="33"/>
    </row>
    <row r="19" spans="1:9" x14ac:dyDescent="0.2">
      <c r="A19" s="33" t="s">
        <v>15</v>
      </c>
      <c r="B19" s="33">
        <v>30189273</v>
      </c>
      <c r="C19" s="33">
        <v>30190470</v>
      </c>
      <c r="D19" s="33" t="s">
        <v>61</v>
      </c>
      <c r="E19" s="33">
        <v>377</v>
      </c>
      <c r="F19" s="33" t="s">
        <v>42</v>
      </c>
      <c r="G19" s="33">
        <f t="shared" si="0"/>
        <v>1197</v>
      </c>
      <c r="H19" s="33"/>
      <c r="I19" s="33"/>
    </row>
    <row r="20" spans="1:9" x14ac:dyDescent="0.2">
      <c r="A20" s="33" t="s">
        <v>15</v>
      </c>
      <c r="B20" s="33">
        <v>30442224</v>
      </c>
      <c r="C20" s="33">
        <v>30443776</v>
      </c>
      <c r="D20" s="33" t="s">
        <v>43</v>
      </c>
      <c r="E20" s="33">
        <v>377</v>
      </c>
      <c r="F20" s="33" t="s">
        <v>44</v>
      </c>
      <c r="G20" s="33">
        <f t="shared" si="0"/>
        <v>1552</v>
      </c>
      <c r="H20" s="33"/>
      <c r="I20" s="33"/>
    </row>
    <row r="21" spans="1:9" x14ac:dyDescent="0.2">
      <c r="A21" s="33" t="s">
        <v>15</v>
      </c>
      <c r="B21" s="33">
        <v>30465936</v>
      </c>
      <c r="C21" s="33">
        <v>30467110</v>
      </c>
      <c r="D21" s="33" t="s">
        <v>46</v>
      </c>
      <c r="E21" s="33">
        <v>377</v>
      </c>
      <c r="F21" s="33" t="s">
        <v>42</v>
      </c>
      <c r="G21" s="33">
        <f t="shared" si="0"/>
        <v>1174</v>
      </c>
      <c r="H21" s="33"/>
      <c r="I21" s="33"/>
    </row>
    <row r="22" spans="1:9" x14ac:dyDescent="0.2">
      <c r="A22" s="33" t="s">
        <v>15</v>
      </c>
      <c r="B22" s="33">
        <v>30960346</v>
      </c>
      <c r="C22" s="33">
        <v>30961771</v>
      </c>
      <c r="D22" s="33" t="s">
        <v>43</v>
      </c>
      <c r="E22" s="33">
        <v>377</v>
      </c>
      <c r="F22" s="33" t="s">
        <v>42</v>
      </c>
      <c r="G22" s="33">
        <f t="shared" si="0"/>
        <v>1425</v>
      </c>
      <c r="H22" s="33"/>
      <c r="I22" s="33"/>
    </row>
    <row r="23" spans="1:9" x14ac:dyDescent="0.2">
      <c r="A23" s="33" t="s">
        <v>15</v>
      </c>
      <c r="B23" s="33">
        <v>31034379</v>
      </c>
      <c r="C23" s="33">
        <v>31035833</v>
      </c>
      <c r="D23" s="33" t="s">
        <v>41</v>
      </c>
      <c r="E23" s="33">
        <v>377</v>
      </c>
      <c r="F23" s="33" t="s">
        <v>42</v>
      </c>
      <c r="G23" s="33">
        <f t="shared" si="0"/>
        <v>1454</v>
      </c>
      <c r="H23" s="33"/>
      <c r="I23" s="33"/>
    </row>
    <row r="24" spans="1:9" x14ac:dyDescent="0.2">
      <c r="A24" s="33" t="s">
        <v>15</v>
      </c>
      <c r="B24" s="33">
        <v>31211637</v>
      </c>
      <c r="C24" s="33">
        <v>31213099</v>
      </c>
      <c r="D24" s="33" t="s">
        <v>47</v>
      </c>
      <c r="E24" s="33">
        <v>399</v>
      </c>
      <c r="F24" s="33" t="s">
        <v>44</v>
      </c>
      <c r="G24" s="33">
        <f t="shared" si="0"/>
        <v>1462</v>
      </c>
      <c r="H24" s="33"/>
      <c r="I24" s="33"/>
    </row>
    <row r="25" spans="1:9" x14ac:dyDescent="0.2">
      <c r="A25" s="33" t="s">
        <v>15</v>
      </c>
      <c r="B25" s="33">
        <v>31421528</v>
      </c>
      <c r="C25" s="33">
        <v>31424330</v>
      </c>
      <c r="D25" s="33" t="s">
        <v>43</v>
      </c>
      <c r="E25" s="33">
        <v>359</v>
      </c>
      <c r="F25" s="33" t="s">
        <v>42</v>
      </c>
      <c r="G25" s="33">
        <f t="shared" si="0"/>
        <v>2802</v>
      </c>
      <c r="H25" s="33"/>
      <c r="I25" s="33"/>
    </row>
    <row r="26" spans="1:9" x14ac:dyDescent="0.2">
      <c r="A26" s="33" t="s">
        <v>15</v>
      </c>
      <c r="B26" s="33">
        <v>32351966</v>
      </c>
      <c r="C26" s="33">
        <v>32353899</v>
      </c>
      <c r="D26" s="33" t="s">
        <v>43</v>
      </c>
      <c r="E26" s="33">
        <v>334</v>
      </c>
      <c r="F26" s="33" t="s">
        <v>42</v>
      </c>
      <c r="G26" s="33">
        <f t="shared" si="0"/>
        <v>1933</v>
      </c>
      <c r="H26" s="33"/>
      <c r="I26" s="33"/>
    </row>
    <row r="27" spans="1:9" x14ac:dyDescent="0.2">
      <c r="A27" s="33" t="s">
        <v>15</v>
      </c>
      <c r="B27" s="33">
        <v>32499309</v>
      </c>
      <c r="C27" s="33">
        <v>32500773</v>
      </c>
      <c r="D27" s="33" t="s">
        <v>46</v>
      </c>
      <c r="E27" s="33">
        <v>383</v>
      </c>
      <c r="F27" s="33" t="s">
        <v>44</v>
      </c>
      <c r="G27" s="33">
        <f t="shared" si="0"/>
        <v>1464</v>
      </c>
      <c r="H27" s="33"/>
      <c r="I27" s="33"/>
    </row>
    <row r="28" spans="1:9" x14ac:dyDescent="0.2">
      <c r="A28" s="33" t="s">
        <v>15</v>
      </c>
      <c r="B28" s="33">
        <v>32561970</v>
      </c>
      <c r="C28" s="33">
        <v>32564606</v>
      </c>
      <c r="D28" s="33" t="s">
        <v>47</v>
      </c>
      <c r="E28" s="33">
        <v>381</v>
      </c>
      <c r="F28" s="33" t="s">
        <v>42</v>
      </c>
      <c r="G28" s="33">
        <f t="shared" si="0"/>
        <v>2636</v>
      </c>
      <c r="H28" s="33"/>
      <c r="I28" s="33"/>
    </row>
    <row r="29" spans="1:9" x14ac:dyDescent="0.2">
      <c r="A29" s="33" t="s">
        <v>15</v>
      </c>
      <c r="B29" s="33">
        <v>33452841</v>
      </c>
      <c r="C29" s="33">
        <v>33454399</v>
      </c>
      <c r="D29" s="33" t="s">
        <v>43</v>
      </c>
      <c r="E29" s="33">
        <v>381</v>
      </c>
      <c r="F29" s="33" t="s">
        <v>42</v>
      </c>
      <c r="G29" s="33">
        <f t="shared" si="0"/>
        <v>1558</v>
      </c>
      <c r="H29" s="33"/>
      <c r="I29" s="33"/>
    </row>
    <row r="30" spans="1:9" x14ac:dyDescent="0.2">
      <c r="A30" s="33" t="s">
        <v>18</v>
      </c>
      <c r="B30" s="33">
        <v>105050468</v>
      </c>
      <c r="C30" s="33">
        <v>105052241</v>
      </c>
      <c r="D30" s="33" t="s">
        <v>43</v>
      </c>
      <c r="E30" s="33">
        <v>380</v>
      </c>
      <c r="F30" s="33" t="s">
        <v>42</v>
      </c>
      <c r="G30" s="33">
        <f t="shared" si="0"/>
        <v>1773</v>
      </c>
      <c r="H30" s="33"/>
      <c r="I30" s="33"/>
    </row>
    <row r="31" spans="1:9" x14ac:dyDescent="0.2">
      <c r="A31" s="33" t="s">
        <v>6246</v>
      </c>
      <c r="B31" s="33">
        <v>34385526</v>
      </c>
      <c r="C31" s="33">
        <v>34387722</v>
      </c>
      <c r="D31" s="33" t="s">
        <v>43</v>
      </c>
      <c r="E31" s="33">
        <v>372</v>
      </c>
      <c r="F31" s="33" t="s">
        <v>42</v>
      </c>
      <c r="G31" s="33">
        <f t="shared" si="0"/>
        <v>2196</v>
      </c>
      <c r="H31" s="33"/>
      <c r="I31" s="33"/>
    </row>
    <row r="32" spans="1:9" x14ac:dyDescent="0.2">
      <c r="A32" s="33" t="s">
        <v>22</v>
      </c>
      <c r="B32" s="33">
        <v>104887801</v>
      </c>
      <c r="C32" s="33">
        <v>104890330</v>
      </c>
      <c r="D32" s="33" t="s">
        <v>47</v>
      </c>
      <c r="E32" s="33">
        <v>404</v>
      </c>
      <c r="F32" s="33" t="s">
        <v>44</v>
      </c>
      <c r="G32" s="33">
        <f t="shared" si="0"/>
        <v>2529</v>
      </c>
      <c r="H32" s="33"/>
      <c r="I32" s="33"/>
    </row>
    <row r="33" spans="1:9" x14ac:dyDescent="0.2">
      <c r="A33" s="33" t="s">
        <v>22</v>
      </c>
      <c r="B33" s="33">
        <v>106544661</v>
      </c>
      <c r="C33" s="33">
        <v>106544872</v>
      </c>
      <c r="D33" s="33" t="s">
        <v>47</v>
      </c>
      <c r="E33" s="33">
        <v>1694</v>
      </c>
      <c r="F33" s="33" t="s">
        <v>42</v>
      </c>
      <c r="G33" s="33">
        <f t="shared" si="0"/>
        <v>211</v>
      </c>
      <c r="H33" s="33"/>
      <c r="I33" s="33"/>
    </row>
    <row r="34" spans="1:9" x14ac:dyDescent="0.2">
      <c r="A34" s="33" t="s">
        <v>22</v>
      </c>
      <c r="B34" s="33">
        <v>106544872</v>
      </c>
      <c r="C34" s="33">
        <v>106545359</v>
      </c>
      <c r="D34" s="33" t="s">
        <v>47</v>
      </c>
      <c r="E34" s="33">
        <v>404</v>
      </c>
      <c r="F34" s="33" t="s">
        <v>44</v>
      </c>
      <c r="G34" s="33">
        <f t="shared" si="0"/>
        <v>487</v>
      </c>
      <c r="H34" s="33"/>
      <c r="I34" s="33"/>
    </row>
    <row r="35" spans="1:9" x14ac:dyDescent="0.2">
      <c r="A35" s="33" t="s">
        <v>24</v>
      </c>
      <c r="B35" s="33">
        <v>46606606</v>
      </c>
      <c r="C35" s="33">
        <v>46606935</v>
      </c>
      <c r="D35" s="33" t="s">
        <v>43</v>
      </c>
      <c r="E35" s="33">
        <v>148</v>
      </c>
      <c r="F35" s="33" t="s">
        <v>44</v>
      </c>
      <c r="G35" s="33">
        <f t="shared" si="0"/>
        <v>329</v>
      </c>
      <c r="H35" s="33"/>
      <c r="I35" s="33"/>
    </row>
    <row r="36" spans="1:9" x14ac:dyDescent="0.2">
      <c r="A36" s="33" t="s">
        <v>24</v>
      </c>
      <c r="B36" s="33">
        <v>57483053</v>
      </c>
      <c r="C36" s="33">
        <v>57485225</v>
      </c>
      <c r="D36" s="33" t="s">
        <v>43</v>
      </c>
      <c r="E36" s="33">
        <v>410</v>
      </c>
      <c r="F36" s="33" t="s">
        <v>42</v>
      </c>
      <c r="G36" s="33">
        <f t="shared" si="0"/>
        <v>2172</v>
      </c>
      <c r="H36" s="33"/>
      <c r="I36" s="33"/>
    </row>
    <row r="37" spans="1:9" x14ac:dyDescent="0.2">
      <c r="A37" s="33" t="s">
        <v>24</v>
      </c>
      <c r="B37" s="33">
        <v>113394356</v>
      </c>
      <c r="C37" s="33">
        <v>113395538</v>
      </c>
      <c r="D37" s="33" t="s">
        <v>61</v>
      </c>
      <c r="E37" s="33">
        <v>400</v>
      </c>
      <c r="F37" s="33" t="s">
        <v>44</v>
      </c>
      <c r="G37" s="33">
        <f t="shared" si="0"/>
        <v>1182</v>
      </c>
      <c r="H37" s="33"/>
      <c r="I37" s="33"/>
    </row>
    <row r="38" spans="1:9" x14ac:dyDescent="0.2">
      <c r="A38" s="33" t="s">
        <v>26</v>
      </c>
      <c r="B38" s="33">
        <v>123856249</v>
      </c>
      <c r="C38" s="33">
        <v>123857401</v>
      </c>
      <c r="D38" s="33" t="s">
        <v>61</v>
      </c>
      <c r="E38" s="33">
        <v>303</v>
      </c>
      <c r="F38" s="33" t="s">
        <v>44</v>
      </c>
      <c r="G38" s="33">
        <f t="shared" si="0"/>
        <v>1152</v>
      </c>
      <c r="H38" s="33"/>
      <c r="I38" s="33"/>
    </row>
    <row r="39" spans="1:9" x14ac:dyDescent="0.2">
      <c r="A39" s="33" t="s">
        <v>6240</v>
      </c>
      <c r="B39" s="33">
        <v>85215474</v>
      </c>
      <c r="C39" s="33">
        <v>85216662</v>
      </c>
      <c r="D39" s="33" t="s">
        <v>43</v>
      </c>
      <c r="E39" s="33">
        <v>378</v>
      </c>
      <c r="F39" s="33" t="s">
        <v>44</v>
      </c>
      <c r="G39" s="33">
        <f t="shared" si="0"/>
        <v>1188</v>
      </c>
      <c r="H39" s="33"/>
      <c r="I39" s="33"/>
    </row>
    <row r="40" spans="1:9" x14ac:dyDescent="0.2">
      <c r="A40" s="33" t="s">
        <v>30</v>
      </c>
      <c r="B40" s="33">
        <v>2158830</v>
      </c>
      <c r="C40" s="33">
        <v>2159517</v>
      </c>
      <c r="D40" s="33" t="s">
        <v>43</v>
      </c>
      <c r="E40" s="33">
        <v>293</v>
      </c>
      <c r="F40" s="33" t="s">
        <v>44</v>
      </c>
      <c r="G40" s="33">
        <f t="shared" si="0"/>
        <v>687</v>
      </c>
      <c r="H40" s="33"/>
      <c r="I40" s="33"/>
    </row>
    <row r="41" spans="1:9" x14ac:dyDescent="0.2">
      <c r="A41" s="33"/>
      <c r="B41" s="33"/>
      <c r="C41" s="33"/>
      <c r="D41" s="33"/>
      <c r="E41" s="33"/>
      <c r="F41" s="33"/>
      <c r="G41" s="33">
        <f>SUM(G3:G40)</f>
        <v>57414</v>
      </c>
      <c r="H41" s="33"/>
      <c r="I41" s="33"/>
    </row>
    <row r="42" spans="1:9" x14ac:dyDescent="0.2">
      <c r="A42" s="33" t="s">
        <v>0</v>
      </c>
      <c r="B42" s="33"/>
      <c r="C42" s="33"/>
      <c r="D42" s="33"/>
      <c r="E42" s="33"/>
      <c r="F42" s="33"/>
      <c r="G42" s="33"/>
      <c r="H42" s="33"/>
      <c r="I42" s="33"/>
    </row>
    <row r="43" spans="1:9" ht="17" thickBot="1" x14ac:dyDescent="0.25">
      <c r="A43" s="35" t="s">
        <v>1</v>
      </c>
      <c r="B43" s="35" t="s">
        <v>2</v>
      </c>
      <c r="C43" s="35" t="s">
        <v>3</v>
      </c>
      <c r="D43" s="35" t="s">
        <v>4</v>
      </c>
      <c r="E43" s="33"/>
      <c r="F43" s="33"/>
      <c r="G43" s="33"/>
      <c r="H43" s="33"/>
      <c r="I43" s="33"/>
    </row>
    <row r="44" spans="1:9" x14ac:dyDescent="0.2">
      <c r="A44" s="33" t="s">
        <v>7</v>
      </c>
      <c r="B44" s="33">
        <v>198189346</v>
      </c>
      <c r="C44" s="33">
        <v>198588950</v>
      </c>
      <c r="D44" s="33" t="s">
        <v>9229</v>
      </c>
      <c r="E44" s="33"/>
      <c r="F44" s="33"/>
      <c r="G44" s="33"/>
      <c r="H44" s="33"/>
      <c r="I44" s="33"/>
    </row>
    <row r="45" spans="1:9" x14ac:dyDescent="0.2">
      <c r="A45" s="33" t="s">
        <v>7</v>
      </c>
      <c r="B45" s="33">
        <v>198494111</v>
      </c>
      <c r="C45" s="33">
        <v>198940251</v>
      </c>
      <c r="D45" s="33" t="s">
        <v>9164</v>
      </c>
      <c r="E45" s="33"/>
      <c r="F45" s="33"/>
      <c r="G45" s="33"/>
      <c r="H45" s="33"/>
      <c r="I45" s="33"/>
    </row>
    <row r="46" spans="1:9" x14ac:dyDescent="0.2">
      <c r="A46" s="33" t="s">
        <v>7</v>
      </c>
      <c r="B46" s="33">
        <v>233767037</v>
      </c>
      <c r="C46" s="33">
        <v>233806771</v>
      </c>
      <c r="D46" s="33" t="s">
        <v>10054</v>
      </c>
      <c r="E46" s="33"/>
      <c r="F46" s="33"/>
      <c r="G46" s="33"/>
      <c r="H46" s="33"/>
      <c r="I46" s="33"/>
    </row>
    <row r="47" spans="1:9" x14ac:dyDescent="0.2">
      <c r="A47" s="33" t="s">
        <v>9</v>
      </c>
      <c r="B47" s="33">
        <v>135911172</v>
      </c>
      <c r="C47" s="33">
        <v>136508008</v>
      </c>
      <c r="D47" s="33" t="s">
        <v>10084</v>
      </c>
      <c r="E47" s="33"/>
      <c r="F47" s="33"/>
      <c r="G47" s="33"/>
      <c r="H47" s="33"/>
      <c r="I47" s="33"/>
    </row>
    <row r="48" spans="1:9" x14ac:dyDescent="0.2">
      <c r="A48" s="33" t="s">
        <v>11</v>
      </c>
      <c r="B48" s="33">
        <v>170546431</v>
      </c>
      <c r="C48" s="33">
        <v>170646003</v>
      </c>
      <c r="D48" s="33" t="s">
        <v>9989</v>
      </c>
      <c r="E48" s="33"/>
      <c r="F48" s="33"/>
      <c r="G48" s="33"/>
      <c r="H48" s="33"/>
      <c r="I48" s="33"/>
    </row>
    <row r="49" spans="1:9" x14ac:dyDescent="0.2">
      <c r="A49" s="33" t="s">
        <v>6245</v>
      </c>
      <c r="B49" s="33">
        <v>87520595</v>
      </c>
      <c r="C49" s="33">
        <v>87775691</v>
      </c>
      <c r="D49" s="33" t="s">
        <v>9791</v>
      </c>
      <c r="E49" s="33"/>
      <c r="F49" s="33"/>
      <c r="G49" s="33"/>
      <c r="H49" s="33"/>
      <c r="I49" s="33"/>
    </row>
    <row r="50" spans="1:9" x14ac:dyDescent="0.2">
      <c r="A50" s="33" t="s">
        <v>6245</v>
      </c>
      <c r="B50" s="33">
        <v>60484179</v>
      </c>
      <c r="C50" s="33">
        <v>60513501</v>
      </c>
      <c r="D50" s="33" t="s">
        <v>9906</v>
      </c>
      <c r="E50" s="33"/>
      <c r="F50" s="33"/>
      <c r="G50" s="33"/>
      <c r="H50" s="33"/>
      <c r="I50" s="33"/>
    </row>
    <row r="51" spans="1:9" x14ac:dyDescent="0.2">
      <c r="A51" s="33" t="s">
        <v>15</v>
      </c>
      <c r="B51" s="33">
        <v>27054772</v>
      </c>
      <c r="C51" s="33">
        <v>27798887</v>
      </c>
      <c r="D51" s="33" t="s">
        <v>8700</v>
      </c>
      <c r="E51" s="33"/>
      <c r="F51" s="33"/>
      <c r="G51" s="33"/>
      <c r="H51" s="33"/>
      <c r="I51" s="33"/>
    </row>
    <row r="52" spans="1:9" x14ac:dyDescent="0.2">
      <c r="A52" s="33" t="s">
        <v>15</v>
      </c>
      <c r="B52" s="33">
        <v>27141904</v>
      </c>
      <c r="C52" s="33">
        <v>28119055</v>
      </c>
      <c r="D52" s="33" t="s">
        <v>8559</v>
      </c>
      <c r="E52" s="33"/>
      <c r="F52" s="33"/>
      <c r="G52" s="33"/>
      <c r="H52" s="33"/>
      <c r="I52" s="33"/>
    </row>
    <row r="53" spans="1:9" x14ac:dyDescent="0.2">
      <c r="A53" s="33" t="s">
        <v>15</v>
      </c>
      <c r="B53" s="33">
        <v>27806985</v>
      </c>
      <c r="C53" s="33">
        <v>28806303</v>
      </c>
      <c r="D53" s="33" t="s">
        <v>8527</v>
      </c>
      <c r="E53" s="33"/>
      <c r="F53" s="33"/>
      <c r="G53" s="33"/>
      <c r="H53" s="33"/>
      <c r="I53" s="33"/>
    </row>
    <row r="54" spans="1:9" x14ac:dyDescent="0.2">
      <c r="A54" s="33" t="s">
        <v>15</v>
      </c>
      <c r="B54" s="33">
        <v>28169241</v>
      </c>
      <c r="C54" s="33">
        <v>29167575</v>
      </c>
      <c r="D54" s="33" t="s">
        <v>8553</v>
      </c>
      <c r="E54" s="33"/>
      <c r="F54" s="33"/>
      <c r="G54" s="33"/>
      <c r="H54" s="33"/>
      <c r="I54" s="33"/>
    </row>
    <row r="55" spans="1:9" x14ac:dyDescent="0.2">
      <c r="A55" s="33" t="s">
        <v>15</v>
      </c>
      <c r="B55" s="33">
        <v>29549653</v>
      </c>
      <c r="C55" s="33">
        <v>30515043</v>
      </c>
      <c r="D55" s="33" t="s">
        <v>9955</v>
      </c>
      <c r="E55" s="33"/>
      <c r="F55" s="33"/>
      <c r="G55" s="33"/>
      <c r="H55" s="33"/>
      <c r="I55" s="33"/>
    </row>
    <row r="56" spans="1:9" x14ac:dyDescent="0.2">
      <c r="A56" s="33" t="s">
        <v>15</v>
      </c>
      <c r="B56" s="33">
        <v>31016550</v>
      </c>
      <c r="C56" s="33">
        <v>31566168</v>
      </c>
      <c r="D56" s="33" t="s">
        <v>8785</v>
      </c>
      <c r="E56" s="33"/>
      <c r="F56" s="33"/>
      <c r="G56" s="33"/>
      <c r="H56" s="33"/>
      <c r="I56" s="33"/>
    </row>
    <row r="57" spans="1:9" x14ac:dyDescent="0.2">
      <c r="A57" s="33" t="s">
        <v>15</v>
      </c>
      <c r="B57" s="33">
        <v>32218120</v>
      </c>
      <c r="C57" s="33">
        <v>32666526</v>
      </c>
      <c r="D57" s="33" t="s">
        <v>8791</v>
      </c>
      <c r="E57" s="33"/>
      <c r="F57" s="33"/>
      <c r="G57" s="33"/>
      <c r="H57" s="33"/>
      <c r="I57" s="33"/>
    </row>
    <row r="58" spans="1:9" x14ac:dyDescent="0.2">
      <c r="A58" s="33" t="s">
        <v>15</v>
      </c>
      <c r="B58" s="33">
        <v>33395199</v>
      </c>
      <c r="C58" s="33">
        <v>33453594</v>
      </c>
      <c r="D58" s="33" t="s">
        <v>9117</v>
      </c>
      <c r="E58" s="33"/>
      <c r="F58" s="33"/>
      <c r="G58" s="33"/>
      <c r="H58" s="33"/>
      <c r="I58" s="33"/>
    </row>
    <row r="59" spans="1:9" x14ac:dyDescent="0.2">
      <c r="A59" s="33" t="s">
        <v>15</v>
      </c>
      <c r="B59" s="33">
        <v>30936534</v>
      </c>
      <c r="C59" s="33">
        <v>30982008</v>
      </c>
      <c r="D59" s="33" t="s">
        <v>9882</v>
      </c>
      <c r="E59" s="33"/>
      <c r="F59" s="33"/>
      <c r="G59" s="33"/>
      <c r="H59" s="33"/>
      <c r="I59" s="33"/>
    </row>
    <row r="60" spans="1:9" x14ac:dyDescent="0.2">
      <c r="A60" s="33" t="s">
        <v>18</v>
      </c>
      <c r="B60" s="33">
        <v>104600854</v>
      </c>
      <c r="C60" s="33">
        <v>105051200</v>
      </c>
      <c r="D60" s="33" t="s">
        <v>9275</v>
      </c>
      <c r="E60" s="33"/>
      <c r="F60" s="33"/>
      <c r="G60" s="33"/>
      <c r="H60" s="33"/>
      <c r="I60" s="33"/>
    </row>
    <row r="61" spans="1:9" x14ac:dyDescent="0.2">
      <c r="A61" s="33" t="s">
        <v>18</v>
      </c>
      <c r="B61" s="33">
        <v>104624626</v>
      </c>
      <c r="C61" s="33">
        <v>105052959</v>
      </c>
      <c r="D61" s="33" t="s">
        <v>9509</v>
      </c>
      <c r="E61" s="33"/>
      <c r="F61" s="33"/>
      <c r="G61" s="33"/>
      <c r="H61" s="33"/>
      <c r="I61" s="33"/>
    </row>
    <row r="62" spans="1:9" x14ac:dyDescent="0.2">
      <c r="A62" s="33" t="s">
        <v>6246</v>
      </c>
      <c r="B62" s="33">
        <v>33998571</v>
      </c>
      <c r="C62" s="33">
        <v>34678632</v>
      </c>
      <c r="D62" s="33" t="s">
        <v>9112</v>
      </c>
      <c r="E62" s="33"/>
      <c r="F62" s="33"/>
      <c r="G62" s="33"/>
      <c r="H62" s="33"/>
      <c r="I62" s="33"/>
    </row>
    <row r="63" spans="1:9" x14ac:dyDescent="0.2">
      <c r="A63" s="33" t="s">
        <v>22</v>
      </c>
      <c r="B63" s="33">
        <v>104591393</v>
      </c>
      <c r="C63" s="33">
        <v>104960464</v>
      </c>
      <c r="D63" s="33" t="s">
        <v>8813</v>
      </c>
      <c r="E63" s="33"/>
      <c r="F63" s="33"/>
      <c r="G63" s="33"/>
      <c r="H63" s="33"/>
      <c r="I63" s="33"/>
    </row>
    <row r="64" spans="1:9" x14ac:dyDescent="0.2">
      <c r="A64" s="33" t="s">
        <v>22</v>
      </c>
      <c r="B64" s="33">
        <v>106544216</v>
      </c>
      <c r="C64" s="33">
        <v>106571608</v>
      </c>
      <c r="D64" s="33" t="s">
        <v>8787</v>
      </c>
      <c r="E64" s="33"/>
      <c r="F64" s="33"/>
      <c r="G64" s="33"/>
      <c r="H64" s="33"/>
      <c r="I64" s="33"/>
    </row>
    <row r="65" spans="1:9" x14ac:dyDescent="0.2">
      <c r="A65" s="33" t="s">
        <v>24</v>
      </c>
      <c r="B65" s="33">
        <v>57421457</v>
      </c>
      <c r="C65" s="33">
        <v>57679080</v>
      </c>
      <c r="D65" s="33" t="s">
        <v>9371</v>
      </c>
      <c r="E65" s="33"/>
      <c r="F65" s="33"/>
      <c r="G65" s="33"/>
      <c r="H65" s="33"/>
      <c r="I65" s="33"/>
    </row>
    <row r="66" spans="1:9" x14ac:dyDescent="0.2">
      <c r="A66" s="33" t="s">
        <v>24</v>
      </c>
      <c r="B66" s="33">
        <v>46352266</v>
      </c>
      <c r="C66" s="33">
        <v>46730043</v>
      </c>
      <c r="D66" s="33" t="s">
        <v>8912</v>
      </c>
      <c r="E66" s="33"/>
      <c r="F66" s="33"/>
      <c r="G66" s="33"/>
      <c r="H66" s="33"/>
      <c r="I66" s="33"/>
    </row>
    <row r="67" spans="1:9" x14ac:dyDescent="0.2">
      <c r="A67" s="33" t="s">
        <v>24</v>
      </c>
      <c r="B67" s="33">
        <v>113394035</v>
      </c>
      <c r="C67" s="33">
        <v>113424042</v>
      </c>
      <c r="D67" s="33" t="s">
        <v>9873</v>
      </c>
      <c r="E67" s="33"/>
      <c r="F67" s="33"/>
      <c r="G67" s="33"/>
      <c r="H67" s="33"/>
      <c r="I67" s="33"/>
    </row>
    <row r="68" spans="1:9" x14ac:dyDescent="0.2">
      <c r="A68" s="33" t="s">
        <v>26</v>
      </c>
      <c r="B68" s="33">
        <v>123460719</v>
      </c>
      <c r="C68" s="33">
        <v>123885974</v>
      </c>
      <c r="D68" s="33" t="s">
        <v>9550</v>
      </c>
      <c r="E68" s="33"/>
      <c r="F68" s="33"/>
      <c r="G68" s="33"/>
      <c r="H68" s="33"/>
      <c r="I68" s="33"/>
    </row>
    <row r="69" spans="1:9" x14ac:dyDescent="0.2">
      <c r="A69" s="33" t="s">
        <v>6240</v>
      </c>
      <c r="B69" s="33">
        <v>84962526</v>
      </c>
      <c r="C69" s="33">
        <v>85258203</v>
      </c>
      <c r="D69" s="33" t="s">
        <v>8851</v>
      </c>
      <c r="E69" s="33"/>
      <c r="F69" s="33"/>
      <c r="G69" s="33"/>
      <c r="H69" s="33"/>
      <c r="I69" s="33"/>
    </row>
    <row r="70" spans="1:9" x14ac:dyDescent="0.2">
      <c r="A70" s="33" t="s">
        <v>6240</v>
      </c>
      <c r="B70" s="33">
        <v>85163605</v>
      </c>
      <c r="C70" s="33">
        <v>85383640</v>
      </c>
      <c r="D70" s="33" t="s">
        <v>9281</v>
      </c>
      <c r="E70" s="33"/>
      <c r="F70" s="33"/>
      <c r="G70" s="33"/>
      <c r="H70" s="33"/>
      <c r="I70" s="33"/>
    </row>
    <row r="71" spans="1:9" x14ac:dyDescent="0.2">
      <c r="A71" s="33" t="s">
        <v>30</v>
      </c>
      <c r="B71" s="33">
        <v>2096441</v>
      </c>
      <c r="C71" s="33">
        <v>2209888</v>
      </c>
      <c r="D71" s="33" t="s">
        <v>9579</v>
      </c>
      <c r="E71" s="33"/>
      <c r="F71" s="33"/>
      <c r="G71" s="33"/>
      <c r="H71" s="33"/>
      <c r="I71" s="33"/>
    </row>
    <row r="72" spans="1:9" x14ac:dyDescent="0.2">
      <c r="A72" s="33"/>
      <c r="B72" s="33"/>
      <c r="C72" s="33"/>
      <c r="D72" s="33"/>
      <c r="E72" s="33"/>
      <c r="F72" s="33"/>
      <c r="G72" s="33"/>
      <c r="H72" s="33"/>
      <c r="I72" s="3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F5827-FC31-2A4F-BF80-4E97E005C3B7}">
  <dimension ref="A1:I38"/>
  <sheetViews>
    <sheetView workbookViewId="0">
      <selection sqref="A1:I38"/>
    </sheetView>
  </sheetViews>
  <sheetFormatPr baseColWidth="10" defaultRowHeight="16" x14ac:dyDescent="0.2"/>
  <sheetData>
    <row r="1" spans="1:9" x14ac:dyDescent="0.2">
      <c r="A1" s="33" t="s">
        <v>36</v>
      </c>
      <c r="B1" s="33"/>
      <c r="C1" s="33"/>
      <c r="D1" s="33"/>
      <c r="E1" s="33"/>
      <c r="F1" s="33"/>
      <c r="G1" s="33"/>
      <c r="H1" s="33" t="s">
        <v>27204</v>
      </c>
      <c r="I1" s="33">
        <v>198</v>
      </c>
    </row>
    <row r="2" spans="1:9" ht="17" thickBot="1" x14ac:dyDescent="0.25">
      <c r="A2" s="35" t="s">
        <v>1</v>
      </c>
      <c r="B2" s="35" t="s">
        <v>2</v>
      </c>
      <c r="C2" s="35" t="s">
        <v>3</v>
      </c>
      <c r="D2" s="35" t="s">
        <v>37</v>
      </c>
      <c r="E2" s="35" t="s">
        <v>38</v>
      </c>
      <c r="F2" s="35" t="s">
        <v>39</v>
      </c>
      <c r="G2" s="37" t="s">
        <v>40</v>
      </c>
      <c r="H2" s="33" t="s">
        <v>27205</v>
      </c>
      <c r="I2" s="33">
        <v>13</v>
      </c>
    </row>
    <row r="3" spans="1:9" x14ac:dyDescent="0.2">
      <c r="A3" s="33" t="s">
        <v>15</v>
      </c>
      <c r="B3" s="33">
        <v>32351966</v>
      </c>
      <c r="C3" s="33">
        <v>32353899</v>
      </c>
      <c r="D3" s="33" t="s">
        <v>43</v>
      </c>
      <c r="E3" s="33">
        <v>334</v>
      </c>
      <c r="F3" s="33" t="s">
        <v>42</v>
      </c>
      <c r="G3" s="33">
        <f>C3-B3</f>
        <v>1933</v>
      </c>
      <c r="H3" s="33" t="s">
        <v>27206</v>
      </c>
      <c r="I3" s="39">
        <f>I2/I1*100</f>
        <v>6.5656565656565666</v>
      </c>
    </row>
    <row r="4" spans="1:9" x14ac:dyDescent="0.2">
      <c r="A4" s="33" t="s">
        <v>15</v>
      </c>
      <c r="B4" s="33">
        <v>32499309</v>
      </c>
      <c r="C4" s="33">
        <v>32500773</v>
      </c>
      <c r="D4" s="33" t="s">
        <v>46</v>
      </c>
      <c r="E4" s="33">
        <v>383</v>
      </c>
      <c r="F4" s="33" t="s">
        <v>44</v>
      </c>
      <c r="G4" s="33">
        <f t="shared" ref="G4:G21" si="0">C4-B4</f>
        <v>1464</v>
      </c>
      <c r="H4" s="33"/>
      <c r="I4" s="33"/>
    </row>
    <row r="5" spans="1:9" x14ac:dyDescent="0.2">
      <c r="A5" s="33" t="s">
        <v>15</v>
      </c>
      <c r="B5" s="33">
        <v>32561970</v>
      </c>
      <c r="C5" s="33">
        <v>32564606</v>
      </c>
      <c r="D5" s="33" t="s">
        <v>47</v>
      </c>
      <c r="E5" s="33">
        <v>381</v>
      </c>
      <c r="F5" s="33" t="s">
        <v>42</v>
      </c>
      <c r="G5" s="33">
        <f t="shared" si="0"/>
        <v>2636</v>
      </c>
      <c r="H5" s="33"/>
      <c r="I5" s="33"/>
    </row>
    <row r="6" spans="1:9" x14ac:dyDescent="0.2">
      <c r="A6" s="33" t="s">
        <v>18</v>
      </c>
      <c r="B6" s="33">
        <v>27083741</v>
      </c>
      <c r="C6" s="33">
        <v>27085812</v>
      </c>
      <c r="D6" s="33" t="s">
        <v>43</v>
      </c>
      <c r="E6" s="33">
        <v>368</v>
      </c>
      <c r="F6" s="33" t="s">
        <v>44</v>
      </c>
      <c r="G6" s="33">
        <f t="shared" si="0"/>
        <v>2071</v>
      </c>
      <c r="H6" s="33"/>
      <c r="I6" s="33"/>
    </row>
    <row r="7" spans="1:9" x14ac:dyDescent="0.2">
      <c r="A7" s="33" t="s">
        <v>18</v>
      </c>
      <c r="B7" s="33">
        <v>149250629</v>
      </c>
      <c r="C7" s="33">
        <v>149252940</v>
      </c>
      <c r="D7" s="33" t="s">
        <v>43</v>
      </c>
      <c r="E7" s="33">
        <v>367</v>
      </c>
      <c r="F7" s="33" t="s">
        <v>44</v>
      </c>
      <c r="G7" s="33">
        <f t="shared" si="0"/>
        <v>2311</v>
      </c>
      <c r="H7" s="33"/>
      <c r="I7" s="33"/>
    </row>
    <row r="8" spans="1:9" x14ac:dyDescent="0.2">
      <c r="A8" s="33" t="s">
        <v>22</v>
      </c>
      <c r="B8" s="33">
        <v>6097411</v>
      </c>
      <c r="C8" s="33">
        <v>6097868</v>
      </c>
      <c r="D8" s="33" t="s">
        <v>47</v>
      </c>
      <c r="E8" s="33">
        <v>401</v>
      </c>
      <c r="F8" s="33" t="s">
        <v>42</v>
      </c>
      <c r="G8" s="33">
        <f t="shared" si="0"/>
        <v>457</v>
      </c>
      <c r="H8" s="33"/>
      <c r="I8" s="33"/>
    </row>
    <row r="9" spans="1:9" x14ac:dyDescent="0.2">
      <c r="A9" s="33" t="s">
        <v>22</v>
      </c>
      <c r="B9" s="33">
        <v>94433484</v>
      </c>
      <c r="C9" s="33">
        <v>94435736</v>
      </c>
      <c r="D9" s="33" t="s">
        <v>47</v>
      </c>
      <c r="E9" s="33">
        <v>393</v>
      </c>
      <c r="F9" s="33" t="s">
        <v>42</v>
      </c>
      <c r="G9" s="33">
        <f t="shared" si="0"/>
        <v>2252</v>
      </c>
      <c r="H9" s="33"/>
      <c r="I9" s="33"/>
    </row>
    <row r="10" spans="1:9" x14ac:dyDescent="0.2">
      <c r="A10" s="33" t="s">
        <v>24</v>
      </c>
      <c r="B10" s="33">
        <v>47913823</v>
      </c>
      <c r="C10" s="33">
        <v>47915299</v>
      </c>
      <c r="D10" s="33" t="s">
        <v>46</v>
      </c>
      <c r="E10" s="33">
        <v>410</v>
      </c>
      <c r="F10" s="33" t="s">
        <v>44</v>
      </c>
      <c r="G10" s="33">
        <f t="shared" si="0"/>
        <v>1476</v>
      </c>
      <c r="H10" s="33"/>
      <c r="I10" s="33"/>
    </row>
    <row r="11" spans="1:9" x14ac:dyDescent="0.2">
      <c r="A11" s="33" t="s">
        <v>26</v>
      </c>
      <c r="B11" s="33">
        <v>111944433</v>
      </c>
      <c r="C11" s="33">
        <v>111945974</v>
      </c>
      <c r="D11" s="33" t="s">
        <v>43</v>
      </c>
      <c r="E11" s="33">
        <v>323</v>
      </c>
      <c r="F11" s="33" t="s">
        <v>44</v>
      </c>
      <c r="G11" s="33">
        <f t="shared" si="0"/>
        <v>1541</v>
      </c>
      <c r="H11" s="33"/>
      <c r="I11" s="33"/>
    </row>
    <row r="12" spans="1:9" x14ac:dyDescent="0.2">
      <c r="A12" s="33" t="s">
        <v>26</v>
      </c>
      <c r="B12" s="33">
        <v>123856249</v>
      </c>
      <c r="C12" s="33">
        <v>123857401</v>
      </c>
      <c r="D12" s="33" t="s">
        <v>61</v>
      </c>
      <c r="E12" s="33">
        <v>303</v>
      </c>
      <c r="F12" s="33" t="s">
        <v>44</v>
      </c>
      <c r="G12" s="33">
        <f t="shared" si="0"/>
        <v>1152</v>
      </c>
      <c r="H12" s="33"/>
      <c r="I12" s="33"/>
    </row>
    <row r="13" spans="1:9" x14ac:dyDescent="0.2">
      <c r="A13" s="33" t="s">
        <v>28</v>
      </c>
      <c r="B13" s="33">
        <v>11429279</v>
      </c>
      <c r="C13" s="33">
        <v>11430596</v>
      </c>
      <c r="D13" s="33" t="s">
        <v>43</v>
      </c>
      <c r="E13" s="33">
        <v>408</v>
      </c>
      <c r="F13" s="33" t="s">
        <v>42</v>
      </c>
      <c r="G13" s="33">
        <f t="shared" si="0"/>
        <v>1317</v>
      </c>
      <c r="H13" s="33"/>
      <c r="I13" s="33"/>
    </row>
    <row r="14" spans="1:9" x14ac:dyDescent="0.2">
      <c r="A14" s="33" t="s">
        <v>28</v>
      </c>
      <c r="B14" s="33">
        <v>30170002</v>
      </c>
      <c r="C14" s="33">
        <v>30170483</v>
      </c>
      <c r="D14" s="33" t="s">
        <v>61</v>
      </c>
      <c r="E14" s="33">
        <v>394</v>
      </c>
      <c r="F14" s="33" t="s">
        <v>44</v>
      </c>
      <c r="G14" s="33">
        <f t="shared" si="0"/>
        <v>481</v>
      </c>
      <c r="H14" s="33"/>
      <c r="I14" s="33"/>
    </row>
    <row r="15" spans="1:9" x14ac:dyDescent="0.2">
      <c r="A15" s="33" t="s">
        <v>28</v>
      </c>
      <c r="B15" s="33">
        <v>30179774</v>
      </c>
      <c r="C15" s="33">
        <v>30182251</v>
      </c>
      <c r="D15" s="33" t="s">
        <v>47</v>
      </c>
      <c r="E15" s="33">
        <v>362</v>
      </c>
      <c r="F15" s="33" t="s">
        <v>44</v>
      </c>
      <c r="G15" s="33">
        <f t="shared" si="0"/>
        <v>2477</v>
      </c>
      <c r="H15" s="33"/>
      <c r="I15" s="33"/>
    </row>
    <row r="16" spans="1:9" x14ac:dyDescent="0.2">
      <c r="A16" s="33" t="s">
        <v>30</v>
      </c>
      <c r="B16" s="33">
        <v>18200735</v>
      </c>
      <c r="C16" s="33">
        <v>18202384</v>
      </c>
      <c r="D16" s="33" t="s">
        <v>43</v>
      </c>
      <c r="E16" s="33">
        <v>364</v>
      </c>
      <c r="F16" s="33" t="s">
        <v>44</v>
      </c>
      <c r="G16" s="33">
        <f t="shared" si="0"/>
        <v>1649</v>
      </c>
      <c r="H16" s="33"/>
      <c r="I16" s="33"/>
    </row>
    <row r="17" spans="1:9" x14ac:dyDescent="0.2">
      <c r="A17" s="33" t="s">
        <v>30</v>
      </c>
      <c r="B17" s="33">
        <v>18240857</v>
      </c>
      <c r="C17" s="33">
        <v>18242380</v>
      </c>
      <c r="D17" s="33" t="s">
        <v>41</v>
      </c>
      <c r="E17" s="33">
        <v>364</v>
      </c>
      <c r="F17" s="33" t="s">
        <v>44</v>
      </c>
      <c r="G17" s="33">
        <f t="shared" si="0"/>
        <v>1523</v>
      </c>
      <c r="H17" s="33"/>
      <c r="I17" s="33"/>
    </row>
    <row r="18" spans="1:9" x14ac:dyDescent="0.2">
      <c r="A18" s="33" t="s">
        <v>30</v>
      </c>
      <c r="B18" s="33">
        <v>45474374</v>
      </c>
      <c r="C18" s="33">
        <v>45476216</v>
      </c>
      <c r="D18" s="33" t="s">
        <v>43</v>
      </c>
      <c r="E18" s="33">
        <v>347</v>
      </c>
      <c r="F18" s="33" t="s">
        <v>44</v>
      </c>
      <c r="G18" s="33">
        <f t="shared" si="0"/>
        <v>1842</v>
      </c>
      <c r="H18" s="33"/>
      <c r="I18" s="33"/>
    </row>
    <row r="19" spans="1:9" x14ac:dyDescent="0.2">
      <c r="A19" s="33" t="s">
        <v>30</v>
      </c>
      <c r="B19" s="33">
        <v>45497281</v>
      </c>
      <c r="C19" s="33">
        <v>45499010</v>
      </c>
      <c r="D19" s="33" t="s">
        <v>43</v>
      </c>
      <c r="E19" s="33">
        <v>347</v>
      </c>
      <c r="F19" s="33" t="s">
        <v>44</v>
      </c>
      <c r="G19" s="33">
        <f t="shared" si="0"/>
        <v>1729</v>
      </c>
      <c r="H19" s="33"/>
      <c r="I19" s="33"/>
    </row>
    <row r="20" spans="1:9" x14ac:dyDescent="0.2">
      <c r="A20" s="33" t="s">
        <v>30</v>
      </c>
      <c r="B20" s="33">
        <v>45633441</v>
      </c>
      <c r="C20" s="33">
        <v>45634287</v>
      </c>
      <c r="D20" s="33" t="s">
        <v>41</v>
      </c>
      <c r="E20" s="33">
        <v>347</v>
      </c>
      <c r="F20" s="33" t="s">
        <v>42</v>
      </c>
      <c r="G20" s="33">
        <f t="shared" si="0"/>
        <v>846</v>
      </c>
      <c r="H20" s="33"/>
      <c r="I20" s="33"/>
    </row>
    <row r="21" spans="1:9" x14ac:dyDescent="0.2">
      <c r="A21" s="33" t="s">
        <v>6244</v>
      </c>
      <c r="B21" s="33">
        <v>22201312</v>
      </c>
      <c r="C21" s="33">
        <v>22202740</v>
      </c>
      <c r="D21" s="33" t="s">
        <v>46</v>
      </c>
      <c r="E21" s="33">
        <v>409</v>
      </c>
      <c r="F21" s="33" t="s">
        <v>44</v>
      </c>
      <c r="G21" s="33">
        <f t="shared" si="0"/>
        <v>1428</v>
      </c>
      <c r="H21" s="33"/>
      <c r="I21" s="33"/>
    </row>
    <row r="22" spans="1:9" x14ac:dyDescent="0.2">
      <c r="A22" s="33"/>
      <c r="B22" s="33"/>
      <c r="C22" s="33"/>
      <c r="D22" s="33"/>
      <c r="E22" s="33"/>
      <c r="F22" s="33"/>
      <c r="G22" s="33">
        <f>SUM(G3:G21)</f>
        <v>30585</v>
      </c>
      <c r="H22" s="33"/>
      <c r="I22" s="33"/>
    </row>
    <row r="23" spans="1:9" x14ac:dyDescent="0.2">
      <c r="A23" s="33" t="s">
        <v>0</v>
      </c>
      <c r="B23" s="33"/>
      <c r="C23" s="33"/>
      <c r="D23" s="33"/>
      <c r="E23" s="33"/>
      <c r="F23" s="33"/>
      <c r="G23" s="33"/>
      <c r="H23" s="33"/>
      <c r="I23" s="33"/>
    </row>
    <row r="24" spans="1:9" ht="17" thickBot="1" x14ac:dyDescent="0.25">
      <c r="A24" s="35" t="s">
        <v>1</v>
      </c>
      <c r="B24" s="35" t="s">
        <v>2</v>
      </c>
      <c r="C24" s="35" t="s">
        <v>3</v>
      </c>
      <c r="D24" s="35" t="s">
        <v>4</v>
      </c>
      <c r="E24" s="33"/>
      <c r="F24" s="33"/>
      <c r="G24" s="33"/>
      <c r="H24" s="33"/>
      <c r="I24" s="33"/>
    </row>
    <row r="25" spans="1:9" x14ac:dyDescent="0.2">
      <c r="A25" s="33" t="s">
        <v>15</v>
      </c>
      <c r="B25" s="33">
        <v>32202086</v>
      </c>
      <c r="C25" s="33">
        <v>32667520</v>
      </c>
      <c r="D25" s="33" t="s">
        <v>16186</v>
      </c>
      <c r="E25" s="33"/>
      <c r="F25" s="33"/>
      <c r="G25" s="33"/>
      <c r="H25" s="33"/>
      <c r="I25" s="33"/>
    </row>
    <row r="26" spans="1:9" x14ac:dyDescent="0.2">
      <c r="A26" s="33" t="s">
        <v>18</v>
      </c>
      <c r="B26" s="33">
        <v>26938809</v>
      </c>
      <c r="C26" s="33">
        <v>27131573</v>
      </c>
      <c r="D26" s="33" t="s">
        <v>16201</v>
      </c>
      <c r="E26" s="33"/>
      <c r="F26" s="33"/>
      <c r="G26" s="33"/>
      <c r="H26" s="33"/>
      <c r="I26" s="33"/>
    </row>
    <row r="27" spans="1:9" x14ac:dyDescent="0.2">
      <c r="A27" s="33" t="s">
        <v>18</v>
      </c>
      <c r="B27" s="33">
        <v>149170236</v>
      </c>
      <c r="C27" s="33">
        <v>149363140</v>
      </c>
      <c r="D27" s="33" t="s">
        <v>16209</v>
      </c>
      <c r="E27" s="33"/>
      <c r="F27" s="33"/>
      <c r="G27" s="33"/>
      <c r="H27" s="33"/>
      <c r="I27" s="33"/>
    </row>
    <row r="28" spans="1:9" x14ac:dyDescent="0.2">
      <c r="A28" s="33" t="s">
        <v>22</v>
      </c>
      <c r="B28" s="33">
        <v>6047944</v>
      </c>
      <c r="C28" s="33">
        <v>6125322</v>
      </c>
      <c r="D28" s="33" t="s">
        <v>16042</v>
      </c>
      <c r="E28" s="33"/>
      <c r="F28" s="33"/>
      <c r="G28" s="33"/>
      <c r="H28" s="33"/>
      <c r="I28" s="33"/>
    </row>
    <row r="29" spans="1:9" x14ac:dyDescent="0.2">
      <c r="A29" s="33" t="s">
        <v>22</v>
      </c>
      <c r="B29" s="33">
        <v>94424073</v>
      </c>
      <c r="C29" s="33">
        <v>94485763</v>
      </c>
      <c r="D29" s="33" t="s">
        <v>16048</v>
      </c>
      <c r="E29" s="33"/>
      <c r="F29" s="33"/>
      <c r="G29" s="33"/>
      <c r="H29" s="33"/>
      <c r="I29" s="33"/>
    </row>
    <row r="30" spans="1:9" x14ac:dyDescent="0.2">
      <c r="A30" s="33" t="s">
        <v>24</v>
      </c>
      <c r="B30" s="33">
        <v>47374928</v>
      </c>
      <c r="C30" s="33">
        <v>47941723</v>
      </c>
      <c r="D30" s="33" t="s">
        <v>16051</v>
      </c>
      <c r="E30" s="33"/>
      <c r="F30" s="33"/>
      <c r="G30" s="33"/>
      <c r="H30" s="33"/>
      <c r="I30" s="33"/>
    </row>
    <row r="31" spans="1:9" x14ac:dyDescent="0.2">
      <c r="A31" s="33" t="s">
        <v>26</v>
      </c>
      <c r="B31" s="33">
        <v>123450765</v>
      </c>
      <c r="C31" s="33">
        <v>123908126</v>
      </c>
      <c r="D31" s="33" t="s">
        <v>16072</v>
      </c>
      <c r="E31" s="33"/>
      <c r="F31" s="33"/>
      <c r="G31" s="33"/>
      <c r="H31" s="33"/>
      <c r="I31" s="33"/>
    </row>
    <row r="32" spans="1:9" x14ac:dyDescent="0.2">
      <c r="A32" s="33" t="s">
        <v>26</v>
      </c>
      <c r="B32" s="33">
        <v>111833788</v>
      </c>
      <c r="C32" s="33">
        <v>112083162</v>
      </c>
      <c r="D32" s="33" t="s">
        <v>16071</v>
      </c>
      <c r="E32" s="33"/>
      <c r="F32" s="33"/>
      <c r="G32" s="33"/>
      <c r="H32" s="33"/>
      <c r="I32" s="33"/>
    </row>
    <row r="33" spans="1:9" x14ac:dyDescent="0.2">
      <c r="A33" s="33" t="s">
        <v>28</v>
      </c>
      <c r="B33" s="33">
        <v>11371759</v>
      </c>
      <c r="C33" s="33">
        <v>11446647</v>
      </c>
      <c r="D33" s="33" t="s">
        <v>16091</v>
      </c>
      <c r="E33" s="33"/>
      <c r="F33" s="33"/>
      <c r="G33" s="33"/>
      <c r="H33" s="33"/>
      <c r="I33" s="33"/>
    </row>
    <row r="34" spans="1:9" x14ac:dyDescent="0.2">
      <c r="A34" s="33" t="s">
        <v>28</v>
      </c>
      <c r="B34" s="33">
        <v>30152468</v>
      </c>
      <c r="C34" s="33">
        <v>30198151</v>
      </c>
      <c r="D34" s="33" t="s">
        <v>16092</v>
      </c>
      <c r="E34" s="33"/>
      <c r="F34" s="33"/>
      <c r="G34" s="33"/>
      <c r="H34" s="33"/>
      <c r="I34" s="33"/>
    </row>
    <row r="35" spans="1:9" x14ac:dyDescent="0.2">
      <c r="A35" s="33" t="s">
        <v>30</v>
      </c>
      <c r="B35" s="33">
        <v>18164239</v>
      </c>
      <c r="C35" s="33">
        <v>18263044</v>
      </c>
      <c r="D35" s="33" t="s">
        <v>16099</v>
      </c>
      <c r="E35" s="33"/>
      <c r="F35" s="33"/>
      <c r="G35" s="33"/>
      <c r="H35" s="33"/>
      <c r="I35" s="33"/>
    </row>
    <row r="36" spans="1:9" x14ac:dyDescent="0.2">
      <c r="A36" s="33" t="s">
        <v>30</v>
      </c>
      <c r="B36" s="33">
        <v>45438952</v>
      </c>
      <c r="C36" s="33">
        <v>45766771</v>
      </c>
      <c r="D36" s="33" t="s">
        <v>16104</v>
      </c>
      <c r="E36" s="33"/>
      <c r="F36" s="33"/>
      <c r="G36" s="33"/>
      <c r="H36" s="33"/>
      <c r="I36" s="33"/>
    </row>
    <row r="37" spans="1:9" x14ac:dyDescent="0.2">
      <c r="A37" s="33" t="s">
        <v>6244</v>
      </c>
      <c r="B37" s="33">
        <v>22101995</v>
      </c>
      <c r="C37" s="33">
        <v>22233923</v>
      </c>
      <c r="D37" s="33" t="s">
        <v>16141</v>
      </c>
      <c r="E37" s="33"/>
      <c r="F37" s="33"/>
      <c r="G37" s="33"/>
      <c r="H37" s="33"/>
      <c r="I37" s="33"/>
    </row>
    <row r="38" spans="1:9" x14ac:dyDescent="0.2">
      <c r="A38" s="33"/>
      <c r="B38" s="33"/>
      <c r="C38" s="33"/>
      <c r="D38" s="33"/>
      <c r="E38" s="33"/>
      <c r="F38" s="33"/>
      <c r="G38" s="33"/>
      <c r="H38" s="33"/>
      <c r="I38" s="3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71989-4FC6-E64C-99B2-E1522E653358}">
  <dimension ref="A1:AL1368"/>
  <sheetViews>
    <sheetView workbookViewId="0">
      <selection activeCell="A2" sqref="A2"/>
    </sheetView>
  </sheetViews>
  <sheetFormatPr baseColWidth="10" defaultRowHeight="16" x14ac:dyDescent="0.2"/>
  <sheetData>
    <row r="1" spans="1:38" x14ac:dyDescent="0.2">
      <c r="A1" t="s">
        <v>6248</v>
      </c>
    </row>
    <row r="2" spans="1:38" x14ac:dyDescent="0.2">
      <c r="A2" t="s">
        <v>92</v>
      </c>
      <c r="B2" t="s">
        <v>93</v>
      </c>
      <c r="C2" t="s">
        <v>94</v>
      </c>
      <c r="D2" t="s">
        <v>95</v>
      </c>
      <c r="E2" t="s">
        <v>96</v>
      </c>
      <c r="F2" t="s">
        <v>97</v>
      </c>
      <c r="G2" t="s">
        <v>98</v>
      </c>
      <c r="H2" t="s">
        <v>99</v>
      </c>
      <c r="I2" t="s">
        <v>100</v>
      </c>
      <c r="J2" t="s">
        <v>101</v>
      </c>
      <c r="K2" t="s">
        <v>102</v>
      </c>
      <c r="L2" t="s">
        <v>103</v>
      </c>
      <c r="M2" t="s">
        <v>104</v>
      </c>
      <c r="N2" t="s">
        <v>105</v>
      </c>
      <c r="O2" t="s">
        <v>106</v>
      </c>
      <c r="P2" t="s">
        <v>107</v>
      </c>
      <c r="Q2" t="s">
        <v>108</v>
      </c>
      <c r="R2" t="s">
        <v>109</v>
      </c>
      <c r="S2" t="s">
        <v>110</v>
      </c>
      <c r="T2" t="s">
        <v>111</v>
      </c>
      <c r="U2" t="s">
        <v>112</v>
      </c>
      <c r="V2" t="s">
        <v>113</v>
      </c>
      <c r="W2" t="s">
        <v>114</v>
      </c>
      <c r="X2" t="s">
        <v>115</v>
      </c>
      <c r="Y2" t="s">
        <v>116</v>
      </c>
      <c r="Z2" t="s">
        <v>117</v>
      </c>
      <c r="AA2" t="s">
        <v>118</v>
      </c>
      <c r="AB2" t="s">
        <v>119</v>
      </c>
      <c r="AC2" t="s">
        <v>120</v>
      </c>
      <c r="AD2" t="s">
        <v>121</v>
      </c>
      <c r="AE2" t="s">
        <v>122</v>
      </c>
      <c r="AF2" t="s">
        <v>123</v>
      </c>
      <c r="AG2" t="s">
        <v>124</v>
      </c>
      <c r="AH2" t="s">
        <v>125</v>
      </c>
      <c r="AI2" t="s">
        <v>126</v>
      </c>
      <c r="AJ2" t="s">
        <v>127</v>
      </c>
      <c r="AK2" t="s">
        <v>128</v>
      </c>
      <c r="AL2" t="s">
        <v>129</v>
      </c>
    </row>
    <row r="3" spans="1:38" x14ac:dyDescent="0.2">
      <c r="A3" s="2">
        <v>43782</v>
      </c>
      <c r="B3">
        <v>31473137</v>
      </c>
      <c r="C3" t="s">
        <v>130</v>
      </c>
      <c r="D3" s="2">
        <v>43690</v>
      </c>
      <c r="E3" t="s">
        <v>131</v>
      </c>
      <c r="F3" t="s">
        <v>132</v>
      </c>
      <c r="G3" t="s">
        <v>133</v>
      </c>
      <c r="H3" t="s">
        <v>134</v>
      </c>
      <c r="I3" t="s">
        <v>135</v>
      </c>
      <c r="J3" t="s">
        <v>136</v>
      </c>
      <c r="K3" t="s">
        <v>137</v>
      </c>
      <c r="L3">
        <v>19</v>
      </c>
      <c r="M3">
        <v>44908684</v>
      </c>
      <c r="N3" t="s">
        <v>138</v>
      </c>
      <c r="O3" t="s">
        <v>138</v>
      </c>
      <c r="R3" t="s">
        <v>139</v>
      </c>
      <c r="U3" t="s">
        <v>140</v>
      </c>
      <c r="V3" t="s">
        <v>141</v>
      </c>
      <c r="W3">
        <v>0</v>
      </c>
      <c r="X3">
        <v>429358</v>
      </c>
      <c r="Y3" t="s">
        <v>142</v>
      </c>
      <c r="Z3">
        <v>0</v>
      </c>
      <c r="AA3" t="s">
        <v>143</v>
      </c>
      <c r="AB3" s="3">
        <v>1.9999999999999999E-303</v>
      </c>
      <c r="AC3">
        <v>302.69897000433599</v>
      </c>
      <c r="AE3">
        <v>3.21</v>
      </c>
      <c r="AF3" t="s">
        <v>144</v>
      </c>
      <c r="AG3" t="s">
        <v>145</v>
      </c>
      <c r="AH3" t="s">
        <v>146</v>
      </c>
      <c r="AI3" t="s">
        <v>134</v>
      </c>
      <c r="AJ3" t="s">
        <v>147</v>
      </c>
      <c r="AK3" t="s">
        <v>148</v>
      </c>
      <c r="AL3" t="s">
        <v>149</v>
      </c>
    </row>
    <row r="4" spans="1:38" x14ac:dyDescent="0.2">
      <c r="A4" s="2">
        <v>40343</v>
      </c>
      <c r="B4">
        <v>20460622</v>
      </c>
      <c r="C4" t="s">
        <v>150</v>
      </c>
      <c r="D4" s="2">
        <v>40310</v>
      </c>
      <c r="E4" t="s">
        <v>151</v>
      </c>
      <c r="F4" t="s">
        <v>152</v>
      </c>
      <c r="G4" t="s">
        <v>153</v>
      </c>
      <c r="H4" t="s">
        <v>134</v>
      </c>
      <c r="I4" t="s">
        <v>154</v>
      </c>
      <c r="J4" t="s">
        <v>155</v>
      </c>
      <c r="K4" t="s">
        <v>137</v>
      </c>
      <c r="L4">
        <v>19</v>
      </c>
      <c r="M4">
        <v>44892362</v>
      </c>
      <c r="N4" t="s">
        <v>138</v>
      </c>
      <c r="O4" t="s">
        <v>156</v>
      </c>
      <c r="R4" t="s">
        <v>157</v>
      </c>
      <c r="U4" t="s">
        <v>158</v>
      </c>
      <c r="V4" t="s">
        <v>159</v>
      </c>
      <c r="W4">
        <v>0</v>
      </c>
      <c r="X4">
        <v>2075650</v>
      </c>
      <c r="Y4" t="s">
        <v>160</v>
      </c>
      <c r="Z4">
        <v>0</v>
      </c>
      <c r="AA4">
        <v>0.14000000000000001</v>
      </c>
      <c r="AB4" s="3">
        <v>1.0000000000000001E-295</v>
      </c>
      <c r="AC4">
        <v>295</v>
      </c>
      <c r="AE4">
        <v>2.5299999999999998</v>
      </c>
      <c r="AF4" t="s">
        <v>161</v>
      </c>
      <c r="AG4" t="s">
        <v>162</v>
      </c>
      <c r="AH4" t="s">
        <v>146</v>
      </c>
      <c r="AI4" t="s">
        <v>134</v>
      </c>
      <c r="AJ4" t="s">
        <v>147</v>
      </c>
      <c r="AK4" t="s">
        <v>163</v>
      </c>
      <c r="AL4" t="s">
        <v>149</v>
      </c>
    </row>
    <row r="5" spans="1:38" x14ac:dyDescent="0.2">
      <c r="A5" s="2">
        <v>43857</v>
      </c>
      <c r="B5">
        <v>30979435</v>
      </c>
      <c r="C5" t="s">
        <v>164</v>
      </c>
      <c r="D5" s="2">
        <v>43536</v>
      </c>
      <c r="E5" t="s">
        <v>165</v>
      </c>
      <c r="F5" t="s">
        <v>166</v>
      </c>
      <c r="G5" t="s">
        <v>167</v>
      </c>
      <c r="H5" t="s">
        <v>168</v>
      </c>
      <c r="I5" t="s">
        <v>169</v>
      </c>
      <c r="J5" t="s">
        <v>170</v>
      </c>
      <c r="K5" t="s">
        <v>137</v>
      </c>
      <c r="L5">
        <v>19</v>
      </c>
      <c r="M5">
        <v>44908684</v>
      </c>
      <c r="N5" t="s">
        <v>138</v>
      </c>
      <c r="O5" t="s">
        <v>138</v>
      </c>
      <c r="R5" t="s">
        <v>139</v>
      </c>
      <c r="U5" t="s">
        <v>171</v>
      </c>
      <c r="V5" t="s">
        <v>141</v>
      </c>
      <c r="W5">
        <v>0</v>
      </c>
      <c r="X5">
        <v>429358</v>
      </c>
      <c r="Y5" t="s">
        <v>142</v>
      </c>
      <c r="Z5">
        <v>0</v>
      </c>
      <c r="AA5">
        <v>0.248</v>
      </c>
      <c r="AB5" s="3">
        <v>5.0000000000000004E-286</v>
      </c>
      <c r="AC5">
        <v>285.30102999566299</v>
      </c>
      <c r="AE5">
        <v>3.93</v>
      </c>
      <c r="AF5" t="s">
        <v>172</v>
      </c>
      <c r="AG5" t="s">
        <v>173</v>
      </c>
      <c r="AH5" t="s">
        <v>146</v>
      </c>
      <c r="AI5" t="s">
        <v>134</v>
      </c>
      <c r="AJ5" t="s">
        <v>147</v>
      </c>
      <c r="AK5" t="s">
        <v>174</v>
      </c>
      <c r="AL5" t="s">
        <v>149</v>
      </c>
    </row>
    <row r="6" spans="1:38" x14ac:dyDescent="0.2">
      <c r="A6" s="2">
        <v>43542</v>
      </c>
      <c r="B6">
        <v>30617256</v>
      </c>
      <c r="C6" t="s">
        <v>175</v>
      </c>
      <c r="D6" s="2">
        <v>43472</v>
      </c>
      <c r="E6" t="s">
        <v>176</v>
      </c>
      <c r="F6" t="s">
        <v>177</v>
      </c>
      <c r="G6" t="s">
        <v>178</v>
      </c>
      <c r="H6" t="s">
        <v>179</v>
      </c>
      <c r="I6" t="s">
        <v>180</v>
      </c>
      <c r="J6" t="s">
        <v>170</v>
      </c>
      <c r="K6" t="s">
        <v>137</v>
      </c>
      <c r="L6">
        <v>19</v>
      </c>
      <c r="M6">
        <v>44848259</v>
      </c>
      <c r="N6" t="s">
        <v>138</v>
      </c>
      <c r="O6" t="s">
        <v>181</v>
      </c>
      <c r="R6" t="s">
        <v>182</v>
      </c>
      <c r="U6" t="s">
        <v>183</v>
      </c>
      <c r="V6" t="s">
        <v>184</v>
      </c>
      <c r="W6">
        <v>0</v>
      </c>
      <c r="X6">
        <v>41289512</v>
      </c>
      <c r="Y6" t="s">
        <v>160</v>
      </c>
      <c r="Z6">
        <v>0</v>
      </c>
      <c r="AA6">
        <v>3.9E-2</v>
      </c>
      <c r="AB6" s="3">
        <v>5.9999999999999998E-276</v>
      </c>
      <c r="AC6">
        <v>275.22184874961602</v>
      </c>
      <c r="AE6">
        <v>35.5</v>
      </c>
      <c r="AF6" t="s">
        <v>185</v>
      </c>
      <c r="AG6" t="s">
        <v>186</v>
      </c>
      <c r="AH6" t="s">
        <v>146</v>
      </c>
      <c r="AI6" t="s">
        <v>187</v>
      </c>
      <c r="AJ6" t="s">
        <v>188</v>
      </c>
      <c r="AK6" t="s">
        <v>189</v>
      </c>
      <c r="AL6" t="s">
        <v>190</v>
      </c>
    </row>
    <row r="7" spans="1:38" x14ac:dyDescent="0.2">
      <c r="A7" s="2">
        <v>43542</v>
      </c>
      <c r="B7">
        <v>30617256</v>
      </c>
      <c r="C7" t="s">
        <v>175</v>
      </c>
      <c r="D7" s="2">
        <v>43472</v>
      </c>
      <c r="E7" t="s">
        <v>176</v>
      </c>
      <c r="F7" t="s">
        <v>177</v>
      </c>
      <c r="G7" t="s">
        <v>178</v>
      </c>
      <c r="H7" t="s">
        <v>179</v>
      </c>
      <c r="I7" t="s">
        <v>180</v>
      </c>
      <c r="J7" t="s">
        <v>170</v>
      </c>
      <c r="K7" t="s">
        <v>137</v>
      </c>
      <c r="L7">
        <v>19</v>
      </c>
      <c r="M7">
        <v>44909698</v>
      </c>
      <c r="N7" t="s">
        <v>138</v>
      </c>
      <c r="O7" t="s">
        <v>191</v>
      </c>
      <c r="R7" t="s">
        <v>192</v>
      </c>
      <c r="U7" t="s">
        <v>193</v>
      </c>
      <c r="V7" t="s">
        <v>194</v>
      </c>
      <c r="W7">
        <v>0</v>
      </c>
      <c r="X7">
        <v>1081105</v>
      </c>
      <c r="Y7" t="s">
        <v>195</v>
      </c>
      <c r="Z7">
        <v>0</v>
      </c>
      <c r="AA7">
        <v>2.7560000000000001E-2</v>
      </c>
      <c r="AB7" s="3">
        <v>9.9999999999999999E-232</v>
      </c>
      <c r="AC7">
        <v>231</v>
      </c>
      <c r="AE7">
        <v>32.502980000000001</v>
      </c>
      <c r="AF7" t="s">
        <v>185</v>
      </c>
      <c r="AG7" t="s">
        <v>186</v>
      </c>
      <c r="AH7" t="s">
        <v>146</v>
      </c>
      <c r="AI7" t="s">
        <v>187</v>
      </c>
      <c r="AJ7" t="s">
        <v>188</v>
      </c>
      <c r="AK7" t="s">
        <v>189</v>
      </c>
      <c r="AL7" t="s">
        <v>190</v>
      </c>
    </row>
    <row r="8" spans="1:38" x14ac:dyDescent="0.2">
      <c r="A8" s="2">
        <v>43542</v>
      </c>
      <c r="B8">
        <v>30617256</v>
      </c>
      <c r="C8" t="s">
        <v>175</v>
      </c>
      <c r="D8" s="2">
        <v>43472</v>
      </c>
      <c r="E8" t="s">
        <v>176</v>
      </c>
      <c r="F8" t="s">
        <v>177</v>
      </c>
      <c r="G8" t="s">
        <v>178</v>
      </c>
      <c r="H8" t="s">
        <v>179</v>
      </c>
      <c r="I8" t="s">
        <v>180</v>
      </c>
      <c r="J8" t="s">
        <v>170</v>
      </c>
      <c r="K8" t="s">
        <v>137</v>
      </c>
      <c r="L8">
        <v>19</v>
      </c>
      <c r="M8">
        <v>44892009</v>
      </c>
      <c r="N8" t="s">
        <v>156</v>
      </c>
      <c r="O8" t="s">
        <v>156</v>
      </c>
      <c r="R8" t="s">
        <v>157</v>
      </c>
      <c r="U8" t="s">
        <v>196</v>
      </c>
      <c r="V8" t="s">
        <v>197</v>
      </c>
      <c r="W8">
        <v>0</v>
      </c>
      <c r="X8">
        <v>157580</v>
      </c>
      <c r="Y8" t="s">
        <v>160</v>
      </c>
      <c r="Z8">
        <v>0</v>
      </c>
      <c r="AA8">
        <v>0.39489999999999997</v>
      </c>
      <c r="AB8" s="3">
        <v>7.9999999999999999E-220</v>
      </c>
      <c r="AC8">
        <v>219.096910013008</v>
      </c>
      <c r="AE8">
        <v>31.650200000000002</v>
      </c>
      <c r="AF8" t="s">
        <v>198</v>
      </c>
      <c r="AG8" t="s">
        <v>186</v>
      </c>
      <c r="AH8" t="s">
        <v>146</v>
      </c>
      <c r="AI8" t="s">
        <v>187</v>
      </c>
      <c r="AJ8" t="s">
        <v>188</v>
      </c>
      <c r="AK8" t="s">
        <v>189</v>
      </c>
      <c r="AL8" t="s">
        <v>190</v>
      </c>
    </row>
    <row r="9" spans="1:38" x14ac:dyDescent="0.2">
      <c r="A9" s="2">
        <v>43301</v>
      </c>
      <c r="B9">
        <v>29777097</v>
      </c>
      <c r="C9" t="s">
        <v>199</v>
      </c>
      <c r="D9" s="2">
        <v>43238</v>
      </c>
      <c r="E9" t="s">
        <v>200</v>
      </c>
      <c r="F9" t="s">
        <v>201</v>
      </c>
      <c r="G9" t="s">
        <v>202</v>
      </c>
      <c r="H9" t="s">
        <v>179</v>
      </c>
      <c r="I9" t="s">
        <v>203</v>
      </c>
      <c r="J9" t="s">
        <v>170</v>
      </c>
      <c r="K9" t="s">
        <v>137</v>
      </c>
      <c r="L9">
        <v>19</v>
      </c>
      <c r="M9">
        <v>44892009</v>
      </c>
      <c r="N9" t="s">
        <v>143</v>
      </c>
      <c r="O9" t="s">
        <v>156</v>
      </c>
      <c r="R9" t="s">
        <v>157</v>
      </c>
      <c r="U9" t="s">
        <v>204</v>
      </c>
      <c r="V9" t="s">
        <v>197</v>
      </c>
      <c r="W9">
        <v>0</v>
      </c>
      <c r="X9">
        <v>157580</v>
      </c>
      <c r="Y9" t="s">
        <v>160</v>
      </c>
      <c r="Z9">
        <v>0</v>
      </c>
      <c r="AA9" t="s">
        <v>143</v>
      </c>
      <c r="AB9" s="3">
        <v>2.0000000000000002E-208</v>
      </c>
      <c r="AC9">
        <v>207.69897000433599</v>
      </c>
      <c r="AG9" t="s">
        <v>205</v>
      </c>
      <c r="AH9" t="s">
        <v>146</v>
      </c>
      <c r="AI9" t="s">
        <v>187</v>
      </c>
      <c r="AJ9" t="s">
        <v>188</v>
      </c>
      <c r="AK9" t="s">
        <v>206</v>
      </c>
      <c r="AL9" t="s">
        <v>149</v>
      </c>
    </row>
    <row r="10" spans="1:38" x14ac:dyDescent="0.2">
      <c r="A10" s="2">
        <v>43542</v>
      </c>
      <c r="B10">
        <v>30617256</v>
      </c>
      <c r="C10" t="s">
        <v>175</v>
      </c>
      <c r="D10" s="2">
        <v>43472</v>
      </c>
      <c r="E10" t="s">
        <v>176</v>
      </c>
      <c r="F10" t="s">
        <v>177</v>
      </c>
      <c r="G10" t="s">
        <v>178</v>
      </c>
      <c r="H10" t="s">
        <v>207</v>
      </c>
      <c r="I10" t="s">
        <v>208</v>
      </c>
      <c r="J10" t="s">
        <v>170</v>
      </c>
      <c r="K10" t="s">
        <v>137</v>
      </c>
      <c r="L10">
        <v>19</v>
      </c>
      <c r="M10">
        <v>44848259</v>
      </c>
      <c r="N10" t="s">
        <v>138</v>
      </c>
      <c r="O10" t="s">
        <v>181</v>
      </c>
      <c r="R10" t="s">
        <v>182</v>
      </c>
      <c r="U10" t="s">
        <v>183</v>
      </c>
      <c r="V10" t="s">
        <v>184</v>
      </c>
      <c r="W10">
        <v>0</v>
      </c>
      <c r="X10">
        <v>41289512</v>
      </c>
      <c r="Y10" t="s">
        <v>160</v>
      </c>
      <c r="Z10">
        <v>0</v>
      </c>
      <c r="AA10" t="s">
        <v>143</v>
      </c>
      <c r="AB10" s="3">
        <v>2.9999999999999999E-194</v>
      </c>
      <c r="AC10">
        <v>193.52287874528</v>
      </c>
      <c r="AE10">
        <v>29.735074999999998</v>
      </c>
      <c r="AF10" t="s">
        <v>209</v>
      </c>
      <c r="AG10" t="s">
        <v>210</v>
      </c>
      <c r="AH10" t="s">
        <v>146</v>
      </c>
      <c r="AI10" t="s">
        <v>134</v>
      </c>
      <c r="AJ10" t="s">
        <v>147</v>
      </c>
      <c r="AK10" t="s">
        <v>211</v>
      </c>
      <c r="AL10" t="s">
        <v>190</v>
      </c>
    </row>
    <row r="11" spans="1:38" x14ac:dyDescent="0.2">
      <c r="A11" s="2">
        <v>43301</v>
      </c>
      <c r="B11">
        <v>29777097</v>
      </c>
      <c r="C11" t="s">
        <v>199</v>
      </c>
      <c r="D11" s="2">
        <v>43238</v>
      </c>
      <c r="E11" t="s">
        <v>200</v>
      </c>
      <c r="F11" t="s">
        <v>201</v>
      </c>
      <c r="G11" t="s">
        <v>202</v>
      </c>
      <c r="H11" t="s">
        <v>179</v>
      </c>
      <c r="I11" t="s">
        <v>203</v>
      </c>
      <c r="J11" t="s">
        <v>170</v>
      </c>
      <c r="K11" t="s">
        <v>137</v>
      </c>
      <c r="L11">
        <v>19</v>
      </c>
      <c r="M11">
        <v>44848259</v>
      </c>
      <c r="N11" t="s">
        <v>143</v>
      </c>
      <c r="O11" t="s">
        <v>181</v>
      </c>
      <c r="R11" t="s">
        <v>182</v>
      </c>
      <c r="U11" t="s">
        <v>212</v>
      </c>
      <c r="V11" t="s">
        <v>184</v>
      </c>
      <c r="W11">
        <v>0</v>
      </c>
      <c r="X11">
        <v>41289512</v>
      </c>
      <c r="Y11" t="s">
        <v>160</v>
      </c>
      <c r="Z11">
        <v>0</v>
      </c>
      <c r="AA11" t="s">
        <v>143</v>
      </c>
      <c r="AB11" s="3">
        <v>5E-175</v>
      </c>
      <c r="AC11">
        <v>174.30102999566299</v>
      </c>
      <c r="AG11" t="s">
        <v>205</v>
      </c>
      <c r="AH11" t="s">
        <v>146</v>
      </c>
      <c r="AI11" t="s">
        <v>187</v>
      </c>
      <c r="AJ11" t="s">
        <v>188</v>
      </c>
      <c r="AK11" t="s">
        <v>206</v>
      </c>
      <c r="AL11" t="s">
        <v>149</v>
      </c>
    </row>
    <row r="12" spans="1:38" x14ac:dyDescent="0.2">
      <c r="A12" s="2">
        <v>43301</v>
      </c>
      <c r="B12">
        <v>29777097</v>
      </c>
      <c r="C12" t="s">
        <v>199</v>
      </c>
      <c r="D12" s="2">
        <v>43238</v>
      </c>
      <c r="E12" t="s">
        <v>200</v>
      </c>
      <c r="F12" t="s">
        <v>201</v>
      </c>
      <c r="G12" t="s">
        <v>202</v>
      </c>
      <c r="H12" t="s">
        <v>179</v>
      </c>
      <c r="I12" t="s">
        <v>203</v>
      </c>
      <c r="J12" t="s">
        <v>170</v>
      </c>
      <c r="K12" t="s">
        <v>137</v>
      </c>
      <c r="L12">
        <v>19</v>
      </c>
      <c r="M12">
        <v>44909698</v>
      </c>
      <c r="N12" t="s">
        <v>143</v>
      </c>
      <c r="O12" t="s">
        <v>191</v>
      </c>
      <c r="R12" t="s">
        <v>192</v>
      </c>
      <c r="U12" t="s">
        <v>213</v>
      </c>
      <c r="V12" t="s">
        <v>194</v>
      </c>
      <c r="W12">
        <v>0</v>
      </c>
      <c r="X12">
        <v>1081105</v>
      </c>
      <c r="Y12" t="s">
        <v>195</v>
      </c>
      <c r="Z12">
        <v>0</v>
      </c>
      <c r="AA12" t="s">
        <v>143</v>
      </c>
      <c r="AB12" s="3">
        <v>9.9999999999999995E-163</v>
      </c>
      <c r="AC12">
        <v>162</v>
      </c>
      <c r="AG12" t="s">
        <v>205</v>
      </c>
      <c r="AH12" t="s">
        <v>146</v>
      </c>
      <c r="AI12" t="s">
        <v>187</v>
      </c>
      <c r="AJ12" t="s">
        <v>188</v>
      </c>
      <c r="AK12" t="s">
        <v>206</v>
      </c>
      <c r="AL12" t="s">
        <v>149</v>
      </c>
    </row>
    <row r="13" spans="1:38" x14ac:dyDescent="0.2">
      <c r="A13" s="2">
        <v>43301</v>
      </c>
      <c r="B13">
        <v>29777097</v>
      </c>
      <c r="C13" t="s">
        <v>199</v>
      </c>
      <c r="D13" s="2">
        <v>43238</v>
      </c>
      <c r="E13" t="s">
        <v>200</v>
      </c>
      <c r="F13" t="s">
        <v>201</v>
      </c>
      <c r="G13" t="s">
        <v>202</v>
      </c>
      <c r="H13" t="s">
        <v>179</v>
      </c>
      <c r="I13" t="s">
        <v>203</v>
      </c>
      <c r="J13" t="s">
        <v>170</v>
      </c>
      <c r="K13" t="s">
        <v>137</v>
      </c>
      <c r="L13">
        <v>19</v>
      </c>
      <c r="M13">
        <v>44917843</v>
      </c>
      <c r="N13" t="s">
        <v>143</v>
      </c>
      <c r="O13" t="s">
        <v>214</v>
      </c>
      <c r="R13" t="s">
        <v>215</v>
      </c>
      <c r="U13" t="s">
        <v>216</v>
      </c>
      <c r="V13" t="s">
        <v>217</v>
      </c>
      <c r="W13">
        <v>0</v>
      </c>
      <c r="X13">
        <v>3925681</v>
      </c>
      <c r="Y13" t="s">
        <v>160</v>
      </c>
      <c r="Z13">
        <v>0</v>
      </c>
      <c r="AA13" t="s">
        <v>143</v>
      </c>
      <c r="AB13" s="3">
        <v>6.9999999999999998E-162</v>
      </c>
      <c r="AC13">
        <v>161.15490195998501</v>
      </c>
      <c r="AG13" t="s">
        <v>205</v>
      </c>
      <c r="AH13" t="s">
        <v>146</v>
      </c>
      <c r="AI13" t="s">
        <v>187</v>
      </c>
      <c r="AJ13" t="s">
        <v>188</v>
      </c>
      <c r="AK13" t="s">
        <v>206</v>
      </c>
      <c r="AL13" t="s">
        <v>149</v>
      </c>
    </row>
    <row r="14" spans="1:38" x14ac:dyDescent="0.2">
      <c r="A14" s="2">
        <v>40085</v>
      </c>
      <c r="B14">
        <v>19734902</v>
      </c>
      <c r="C14" t="s">
        <v>218</v>
      </c>
      <c r="D14" s="2">
        <v>40062</v>
      </c>
      <c r="E14" t="s">
        <v>176</v>
      </c>
      <c r="F14" t="s">
        <v>219</v>
      </c>
      <c r="G14" t="s">
        <v>220</v>
      </c>
      <c r="H14" t="s">
        <v>134</v>
      </c>
      <c r="I14" t="s">
        <v>221</v>
      </c>
      <c r="J14" t="s">
        <v>222</v>
      </c>
      <c r="K14" t="s">
        <v>137</v>
      </c>
      <c r="L14">
        <v>19</v>
      </c>
      <c r="M14">
        <v>44892362</v>
      </c>
      <c r="N14" t="s">
        <v>223</v>
      </c>
      <c r="O14" t="s">
        <v>156</v>
      </c>
      <c r="R14" t="s">
        <v>157</v>
      </c>
      <c r="U14" t="s">
        <v>224</v>
      </c>
      <c r="V14" t="s">
        <v>159</v>
      </c>
      <c r="W14">
        <v>0</v>
      </c>
      <c r="X14">
        <v>2075650</v>
      </c>
      <c r="Y14" t="s">
        <v>160</v>
      </c>
      <c r="Z14">
        <v>0</v>
      </c>
      <c r="AA14">
        <v>0.15</v>
      </c>
      <c r="AB14" s="3">
        <v>1.9999999999999999E-157</v>
      </c>
      <c r="AC14">
        <v>156.69897000433599</v>
      </c>
      <c r="AE14">
        <v>2.5299999999999998</v>
      </c>
      <c r="AF14" t="s">
        <v>225</v>
      </c>
      <c r="AG14" t="s">
        <v>226</v>
      </c>
      <c r="AH14" t="s">
        <v>146</v>
      </c>
      <c r="AI14" t="s">
        <v>134</v>
      </c>
      <c r="AJ14" t="s">
        <v>147</v>
      </c>
      <c r="AK14" t="s">
        <v>227</v>
      </c>
      <c r="AL14" t="s">
        <v>149</v>
      </c>
    </row>
    <row r="15" spans="1:38" x14ac:dyDescent="0.2">
      <c r="A15" s="2">
        <v>43301</v>
      </c>
      <c r="B15">
        <v>29777097</v>
      </c>
      <c r="C15" t="s">
        <v>199</v>
      </c>
      <c r="D15" s="2">
        <v>43238</v>
      </c>
      <c r="E15" t="s">
        <v>200</v>
      </c>
      <c r="F15" t="s">
        <v>201</v>
      </c>
      <c r="G15" t="s">
        <v>202</v>
      </c>
      <c r="H15" t="s">
        <v>179</v>
      </c>
      <c r="I15" t="s">
        <v>203</v>
      </c>
      <c r="J15" t="s">
        <v>170</v>
      </c>
      <c r="K15" t="s">
        <v>137</v>
      </c>
      <c r="L15">
        <v>19</v>
      </c>
      <c r="M15">
        <v>44878777</v>
      </c>
      <c r="N15" t="s">
        <v>143</v>
      </c>
      <c r="O15" t="s">
        <v>181</v>
      </c>
      <c r="R15" t="s">
        <v>182</v>
      </c>
      <c r="U15" t="s">
        <v>228</v>
      </c>
      <c r="V15" t="s">
        <v>229</v>
      </c>
      <c r="W15">
        <v>0</v>
      </c>
      <c r="X15">
        <v>6859</v>
      </c>
      <c r="Y15" t="s">
        <v>230</v>
      </c>
      <c r="Z15">
        <v>0</v>
      </c>
      <c r="AA15" t="s">
        <v>143</v>
      </c>
      <c r="AB15" s="3">
        <v>1E-155</v>
      </c>
      <c r="AC15">
        <v>155</v>
      </c>
      <c r="AG15" t="s">
        <v>205</v>
      </c>
      <c r="AH15" t="s">
        <v>146</v>
      </c>
      <c r="AI15" t="s">
        <v>187</v>
      </c>
      <c r="AJ15" t="s">
        <v>188</v>
      </c>
      <c r="AK15" t="s">
        <v>206</v>
      </c>
      <c r="AL15" t="s">
        <v>149</v>
      </c>
    </row>
    <row r="16" spans="1:38" x14ac:dyDescent="0.2">
      <c r="A16" s="2">
        <v>43542</v>
      </c>
      <c r="B16">
        <v>30617256</v>
      </c>
      <c r="C16" t="s">
        <v>175</v>
      </c>
      <c r="D16" s="2">
        <v>43472</v>
      </c>
      <c r="E16" t="s">
        <v>176</v>
      </c>
      <c r="F16" t="s">
        <v>177</v>
      </c>
      <c r="G16" t="s">
        <v>178</v>
      </c>
      <c r="H16" t="s">
        <v>179</v>
      </c>
      <c r="I16" t="s">
        <v>180</v>
      </c>
      <c r="J16" t="s">
        <v>170</v>
      </c>
      <c r="K16" t="s">
        <v>137</v>
      </c>
      <c r="L16">
        <v>19</v>
      </c>
      <c r="M16">
        <v>44878777</v>
      </c>
      <c r="N16" t="s">
        <v>231</v>
      </c>
      <c r="O16" t="s">
        <v>181</v>
      </c>
      <c r="R16" t="s">
        <v>182</v>
      </c>
      <c r="U16" t="s">
        <v>232</v>
      </c>
      <c r="V16" t="s">
        <v>229</v>
      </c>
      <c r="W16">
        <v>0</v>
      </c>
      <c r="X16">
        <v>6859</v>
      </c>
      <c r="Y16" t="s">
        <v>230</v>
      </c>
      <c r="Z16">
        <v>0</v>
      </c>
      <c r="AA16">
        <v>0.42180000000000001</v>
      </c>
      <c r="AB16" s="3">
        <v>1.0000000000000001E-152</v>
      </c>
      <c r="AC16">
        <v>152</v>
      </c>
      <c r="AE16">
        <v>26.320561999999999</v>
      </c>
      <c r="AF16" t="s">
        <v>185</v>
      </c>
      <c r="AG16" t="s">
        <v>186</v>
      </c>
      <c r="AH16" t="s">
        <v>146</v>
      </c>
      <c r="AI16" t="s">
        <v>187</v>
      </c>
      <c r="AJ16" t="s">
        <v>188</v>
      </c>
      <c r="AK16" t="s">
        <v>189</v>
      </c>
      <c r="AL16" t="s">
        <v>190</v>
      </c>
    </row>
    <row r="17" spans="1:38" x14ac:dyDescent="0.2">
      <c r="A17" s="2">
        <v>41135</v>
      </c>
      <c r="B17">
        <v>22832961</v>
      </c>
      <c r="C17" t="s">
        <v>233</v>
      </c>
      <c r="D17" s="2">
        <v>41044</v>
      </c>
      <c r="E17" t="s">
        <v>200</v>
      </c>
      <c r="F17" t="s">
        <v>234</v>
      </c>
      <c r="G17" t="s">
        <v>235</v>
      </c>
      <c r="H17" t="s">
        <v>134</v>
      </c>
      <c r="I17" t="s">
        <v>236</v>
      </c>
      <c r="J17" t="s">
        <v>237</v>
      </c>
      <c r="K17" t="s">
        <v>137</v>
      </c>
      <c r="L17">
        <v>19</v>
      </c>
      <c r="M17">
        <v>44919689</v>
      </c>
      <c r="N17" t="s">
        <v>238</v>
      </c>
      <c r="O17" t="s">
        <v>239</v>
      </c>
      <c r="P17" t="s">
        <v>215</v>
      </c>
      <c r="Q17" t="s">
        <v>240</v>
      </c>
      <c r="S17">
        <v>340</v>
      </c>
      <c r="T17">
        <v>7115</v>
      </c>
      <c r="U17" t="s">
        <v>241</v>
      </c>
      <c r="V17" t="s">
        <v>242</v>
      </c>
      <c r="W17">
        <v>0</v>
      </c>
      <c r="X17">
        <v>4420638</v>
      </c>
      <c r="Y17" t="s">
        <v>243</v>
      </c>
      <c r="Z17">
        <v>1</v>
      </c>
      <c r="AA17" t="s">
        <v>143</v>
      </c>
      <c r="AB17" s="3">
        <v>7.9999999999999998E-149</v>
      </c>
      <c r="AC17">
        <v>148.096910013008</v>
      </c>
      <c r="AE17">
        <v>3.45</v>
      </c>
      <c r="AF17" t="s">
        <v>244</v>
      </c>
      <c r="AG17" t="s">
        <v>245</v>
      </c>
      <c r="AH17" t="s">
        <v>146</v>
      </c>
      <c r="AI17" t="s">
        <v>134</v>
      </c>
      <c r="AJ17" t="s">
        <v>147</v>
      </c>
      <c r="AK17" t="s">
        <v>246</v>
      </c>
      <c r="AL17" t="s">
        <v>149</v>
      </c>
    </row>
    <row r="18" spans="1:38" x14ac:dyDescent="0.2">
      <c r="A18" s="2">
        <v>43542</v>
      </c>
      <c r="B18">
        <v>30617256</v>
      </c>
      <c r="C18" t="s">
        <v>175</v>
      </c>
      <c r="D18" s="2">
        <v>43472</v>
      </c>
      <c r="E18" t="s">
        <v>176</v>
      </c>
      <c r="F18" t="s">
        <v>177</v>
      </c>
      <c r="G18" t="s">
        <v>178</v>
      </c>
      <c r="H18" t="s">
        <v>179</v>
      </c>
      <c r="I18" t="s">
        <v>180</v>
      </c>
      <c r="J18" t="s">
        <v>170</v>
      </c>
      <c r="K18" t="s">
        <v>137</v>
      </c>
      <c r="L18">
        <v>19</v>
      </c>
      <c r="M18">
        <v>44820881</v>
      </c>
      <c r="N18" t="s">
        <v>247</v>
      </c>
      <c r="O18" t="s">
        <v>247</v>
      </c>
      <c r="R18" t="s">
        <v>248</v>
      </c>
      <c r="U18" t="s">
        <v>249</v>
      </c>
      <c r="V18" t="s">
        <v>250</v>
      </c>
      <c r="W18">
        <v>0</v>
      </c>
      <c r="X18">
        <v>28399637</v>
      </c>
      <c r="Y18" t="s">
        <v>160</v>
      </c>
      <c r="Z18">
        <v>0</v>
      </c>
      <c r="AA18">
        <v>0.31559999999999999</v>
      </c>
      <c r="AB18" s="3">
        <v>1.9999999999999999E-143</v>
      </c>
      <c r="AC18">
        <v>142.69897000433599</v>
      </c>
      <c r="AE18">
        <v>25.508192000000001</v>
      </c>
      <c r="AF18" t="s">
        <v>185</v>
      </c>
      <c r="AG18" t="s">
        <v>186</v>
      </c>
      <c r="AH18" t="s">
        <v>146</v>
      </c>
      <c r="AI18" t="s">
        <v>187</v>
      </c>
      <c r="AJ18" t="s">
        <v>188</v>
      </c>
      <c r="AK18" t="s">
        <v>189</v>
      </c>
      <c r="AL18" t="s">
        <v>190</v>
      </c>
    </row>
    <row r="19" spans="1:38" x14ac:dyDescent="0.2">
      <c r="A19" s="2">
        <v>43301</v>
      </c>
      <c r="B19">
        <v>29777097</v>
      </c>
      <c r="C19" t="s">
        <v>199</v>
      </c>
      <c r="D19" s="2">
        <v>43238</v>
      </c>
      <c r="E19" t="s">
        <v>200</v>
      </c>
      <c r="F19" t="s">
        <v>201</v>
      </c>
      <c r="G19" t="s">
        <v>202</v>
      </c>
      <c r="H19" t="s">
        <v>179</v>
      </c>
      <c r="I19" t="s">
        <v>203</v>
      </c>
      <c r="J19" t="s">
        <v>170</v>
      </c>
      <c r="K19" t="s">
        <v>137</v>
      </c>
      <c r="L19">
        <v>19</v>
      </c>
      <c r="M19">
        <v>44820881</v>
      </c>
      <c r="N19" t="s">
        <v>143</v>
      </c>
      <c r="O19" t="s">
        <v>247</v>
      </c>
      <c r="R19" t="s">
        <v>248</v>
      </c>
      <c r="U19" t="s">
        <v>251</v>
      </c>
      <c r="V19" t="s">
        <v>250</v>
      </c>
      <c r="W19">
        <v>0</v>
      </c>
      <c r="X19">
        <v>28399637</v>
      </c>
      <c r="Y19" t="s">
        <v>160</v>
      </c>
      <c r="Z19">
        <v>0</v>
      </c>
      <c r="AA19" t="s">
        <v>143</v>
      </c>
      <c r="AB19" s="3">
        <v>6.9999999999999997E-120</v>
      </c>
      <c r="AC19">
        <v>119.154901959985</v>
      </c>
      <c r="AG19" t="s">
        <v>205</v>
      </c>
      <c r="AH19" t="s">
        <v>146</v>
      </c>
      <c r="AI19" t="s">
        <v>187</v>
      </c>
      <c r="AJ19" t="s">
        <v>188</v>
      </c>
      <c r="AK19" t="s">
        <v>206</v>
      </c>
      <c r="AL19" t="s">
        <v>149</v>
      </c>
    </row>
    <row r="20" spans="1:38" x14ac:dyDescent="0.2">
      <c r="A20" s="2">
        <v>41975</v>
      </c>
      <c r="B20">
        <v>24755620</v>
      </c>
      <c r="C20" t="s">
        <v>252</v>
      </c>
      <c r="D20" s="2">
        <v>41751</v>
      </c>
      <c r="E20" t="s">
        <v>253</v>
      </c>
      <c r="F20" t="s">
        <v>254</v>
      </c>
      <c r="G20" t="s">
        <v>255</v>
      </c>
      <c r="H20" t="s">
        <v>134</v>
      </c>
      <c r="I20" t="s">
        <v>256</v>
      </c>
      <c r="J20" t="s">
        <v>170</v>
      </c>
      <c r="K20" t="s">
        <v>137</v>
      </c>
      <c r="L20">
        <v>19</v>
      </c>
      <c r="M20">
        <v>44892362</v>
      </c>
      <c r="N20" t="s">
        <v>257</v>
      </c>
      <c r="O20" t="s">
        <v>156</v>
      </c>
      <c r="R20" t="s">
        <v>157</v>
      </c>
      <c r="U20" t="s">
        <v>158</v>
      </c>
      <c r="V20" t="s">
        <v>159</v>
      </c>
      <c r="W20">
        <v>0</v>
      </c>
      <c r="X20">
        <v>2075650</v>
      </c>
      <c r="Y20" t="s">
        <v>160</v>
      </c>
      <c r="Z20">
        <v>0</v>
      </c>
      <c r="AB20" s="3">
        <v>9.0000000000000002E-116</v>
      </c>
      <c r="AC20">
        <v>115.04575749056001</v>
      </c>
      <c r="AE20">
        <v>4.4800000000000004</v>
      </c>
      <c r="AF20" t="s">
        <v>244</v>
      </c>
      <c r="AG20" t="s">
        <v>258</v>
      </c>
      <c r="AH20" t="s">
        <v>146</v>
      </c>
      <c r="AI20" t="s">
        <v>134</v>
      </c>
      <c r="AJ20" t="s">
        <v>147</v>
      </c>
      <c r="AK20" t="s">
        <v>259</v>
      </c>
      <c r="AL20" t="s">
        <v>149</v>
      </c>
    </row>
    <row r="21" spans="1:38" x14ac:dyDescent="0.2">
      <c r="A21" s="2">
        <v>43301</v>
      </c>
      <c r="B21">
        <v>29777097</v>
      </c>
      <c r="C21" t="s">
        <v>199</v>
      </c>
      <c r="D21" s="2">
        <v>43238</v>
      </c>
      <c r="E21" t="s">
        <v>200</v>
      </c>
      <c r="F21" t="s">
        <v>201</v>
      </c>
      <c r="G21" t="s">
        <v>202</v>
      </c>
      <c r="H21" t="s">
        <v>179</v>
      </c>
      <c r="I21" t="s">
        <v>203</v>
      </c>
      <c r="J21" t="s">
        <v>170</v>
      </c>
      <c r="K21" t="s">
        <v>137</v>
      </c>
      <c r="L21">
        <v>19</v>
      </c>
      <c r="M21">
        <v>44854682</v>
      </c>
      <c r="N21" t="s">
        <v>143</v>
      </c>
      <c r="O21" t="s">
        <v>181</v>
      </c>
      <c r="R21" t="s">
        <v>182</v>
      </c>
      <c r="U21" t="s">
        <v>260</v>
      </c>
      <c r="V21" t="s">
        <v>261</v>
      </c>
      <c r="W21">
        <v>0</v>
      </c>
      <c r="X21">
        <v>2927468</v>
      </c>
      <c r="Y21" t="s">
        <v>160</v>
      </c>
      <c r="Z21">
        <v>0</v>
      </c>
      <c r="AA21" t="s">
        <v>143</v>
      </c>
      <c r="AB21" s="3">
        <v>4.0000000000000002E-108</v>
      </c>
      <c r="AC21">
        <v>107.39794000867199</v>
      </c>
      <c r="AG21" t="s">
        <v>205</v>
      </c>
      <c r="AH21" t="s">
        <v>146</v>
      </c>
      <c r="AI21" t="s">
        <v>187</v>
      </c>
      <c r="AJ21" t="s">
        <v>188</v>
      </c>
      <c r="AK21" t="s">
        <v>206</v>
      </c>
      <c r="AL21" t="s">
        <v>149</v>
      </c>
    </row>
    <row r="22" spans="1:38" x14ac:dyDescent="0.2">
      <c r="A22" s="2">
        <v>43220</v>
      </c>
      <c r="B22">
        <v>28714976</v>
      </c>
      <c r="C22" t="s">
        <v>262</v>
      </c>
      <c r="D22" s="2">
        <v>42979</v>
      </c>
      <c r="E22" t="s">
        <v>176</v>
      </c>
      <c r="F22" t="s">
        <v>263</v>
      </c>
      <c r="G22" t="s">
        <v>264</v>
      </c>
      <c r="H22" t="s">
        <v>207</v>
      </c>
      <c r="I22" t="s">
        <v>265</v>
      </c>
      <c r="J22" t="s">
        <v>266</v>
      </c>
      <c r="K22" t="s">
        <v>137</v>
      </c>
      <c r="L22">
        <v>19</v>
      </c>
      <c r="M22">
        <v>44908822</v>
      </c>
      <c r="N22" t="s">
        <v>138</v>
      </c>
      <c r="O22" t="s">
        <v>138</v>
      </c>
      <c r="R22" t="s">
        <v>139</v>
      </c>
      <c r="U22" t="s">
        <v>267</v>
      </c>
      <c r="V22" t="s">
        <v>268</v>
      </c>
      <c r="W22">
        <v>0</v>
      </c>
      <c r="X22">
        <v>7412</v>
      </c>
      <c r="Y22" t="s">
        <v>142</v>
      </c>
      <c r="Z22">
        <v>0</v>
      </c>
      <c r="AA22" t="s">
        <v>143</v>
      </c>
      <c r="AB22" s="3">
        <v>3.0000000000000001E-105</v>
      </c>
      <c r="AC22">
        <v>104.52287874528</v>
      </c>
      <c r="AE22">
        <v>2.3065467000000002</v>
      </c>
      <c r="AG22" t="s">
        <v>269</v>
      </c>
      <c r="AH22" t="s">
        <v>146</v>
      </c>
      <c r="AI22" t="s">
        <v>270</v>
      </c>
      <c r="AJ22" t="s">
        <v>271</v>
      </c>
      <c r="AK22" t="s">
        <v>272</v>
      </c>
      <c r="AL22" t="s">
        <v>273</v>
      </c>
    </row>
    <row r="23" spans="1:38" x14ac:dyDescent="0.2">
      <c r="A23" s="2">
        <v>43542</v>
      </c>
      <c r="B23">
        <v>30617256</v>
      </c>
      <c r="C23" t="s">
        <v>175</v>
      </c>
      <c r="D23" s="2">
        <v>43472</v>
      </c>
      <c r="E23" t="s">
        <v>176</v>
      </c>
      <c r="F23" t="s">
        <v>177</v>
      </c>
      <c r="G23" t="s">
        <v>178</v>
      </c>
      <c r="H23" t="s">
        <v>179</v>
      </c>
      <c r="I23" t="s">
        <v>180</v>
      </c>
      <c r="J23" t="s">
        <v>170</v>
      </c>
      <c r="K23" t="s">
        <v>137</v>
      </c>
      <c r="L23">
        <v>19</v>
      </c>
      <c r="M23">
        <v>44908822</v>
      </c>
      <c r="N23" t="s">
        <v>138</v>
      </c>
      <c r="O23" t="s">
        <v>138</v>
      </c>
      <c r="R23" t="s">
        <v>139</v>
      </c>
      <c r="U23" t="s">
        <v>274</v>
      </c>
      <c r="V23" t="s">
        <v>268</v>
      </c>
      <c r="W23">
        <v>0</v>
      </c>
      <c r="X23">
        <v>7412</v>
      </c>
      <c r="Y23" t="s">
        <v>142</v>
      </c>
      <c r="Z23">
        <v>0</v>
      </c>
      <c r="AA23">
        <v>7.9939999999999997E-2</v>
      </c>
      <c r="AB23" s="3">
        <v>1E-99</v>
      </c>
      <c r="AC23">
        <v>99</v>
      </c>
      <c r="AE23">
        <v>21.199877000000001</v>
      </c>
      <c r="AF23" t="s">
        <v>198</v>
      </c>
      <c r="AG23" t="s">
        <v>186</v>
      </c>
      <c r="AH23" t="s">
        <v>146</v>
      </c>
      <c r="AI23" t="s">
        <v>187</v>
      </c>
      <c r="AJ23" t="s">
        <v>188</v>
      </c>
      <c r="AK23" t="s">
        <v>189</v>
      </c>
      <c r="AL23" t="s">
        <v>190</v>
      </c>
    </row>
    <row r="24" spans="1:38" x14ac:dyDescent="0.2">
      <c r="A24" s="2">
        <v>43600</v>
      </c>
      <c r="B24">
        <v>30805717</v>
      </c>
      <c r="C24" t="s">
        <v>275</v>
      </c>
      <c r="D24" s="2">
        <v>43521</v>
      </c>
      <c r="E24" t="s">
        <v>276</v>
      </c>
      <c r="F24" t="s">
        <v>277</v>
      </c>
      <c r="G24" t="s">
        <v>278</v>
      </c>
      <c r="H24" t="s">
        <v>279</v>
      </c>
      <c r="I24" t="s">
        <v>280</v>
      </c>
      <c r="J24" t="s">
        <v>170</v>
      </c>
      <c r="K24" t="s">
        <v>137</v>
      </c>
      <c r="L24">
        <v>19</v>
      </c>
      <c r="M24">
        <v>44922203</v>
      </c>
      <c r="N24" t="s">
        <v>281</v>
      </c>
      <c r="O24" t="s">
        <v>239</v>
      </c>
      <c r="P24" t="s">
        <v>215</v>
      </c>
      <c r="Q24" t="s">
        <v>240</v>
      </c>
      <c r="S24">
        <v>2854</v>
      </c>
      <c r="T24">
        <v>4601</v>
      </c>
      <c r="U24" t="s">
        <v>282</v>
      </c>
      <c r="V24" t="s">
        <v>283</v>
      </c>
      <c r="W24">
        <v>0</v>
      </c>
      <c r="X24">
        <v>157595</v>
      </c>
      <c r="Y24" t="s">
        <v>284</v>
      </c>
      <c r="Z24">
        <v>1</v>
      </c>
      <c r="AB24" s="3">
        <v>1E-97</v>
      </c>
      <c r="AC24">
        <v>97</v>
      </c>
      <c r="AG24" t="s">
        <v>285</v>
      </c>
      <c r="AH24" t="s">
        <v>146</v>
      </c>
      <c r="AI24" t="s">
        <v>286</v>
      </c>
      <c r="AJ24" t="s">
        <v>287</v>
      </c>
      <c r="AK24" t="s">
        <v>288</v>
      </c>
      <c r="AL24" t="s">
        <v>149</v>
      </c>
    </row>
    <row r="25" spans="1:38" x14ac:dyDescent="0.2">
      <c r="A25" s="2">
        <v>43572</v>
      </c>
      <c r="B25">
        <v>30636644</v>
      </c>
      <c r="C25" t="s">
        <v>289</v>
      </c>
      <c r="D25" s="2">
        <v>43477</v>
      </c>
      <c r="E25" t="s">
        <v>290</v>
      </c>
      <c r="F25" t="s">
        <v>291</v>
      </c>
      <c r="G25" t="s">
        <v>292</v>
      </c>
      <c r="H25" t="s">
        <v>134</v>
      </c>
      <c r="I25" t="s">
        <v>293</v>
      </c>
      <c r="J25" t="s">
        <v>170</v>
      </c>
      <c r="K25" t="s">
        <v>137</v>
      </c>
      <c r="L25">
        <v>19</v>
      </c>
      <c r="M25">
        <v>44908684</v>
      </c>
      <c r="N25" t="s">
        <v>138</v>
      </c>
      <c r="O25" t="s">
        <v>138</v>
      </c>
      <c r="R25" t="s">
        <v>139</v>
      </c>
      <c r="U25" t="s">
        <v>140</v>
      </c>
      <c r="V25" t="s">
        <v>141</v>
      </c>
      <c r="W25">
        <v>0</v>
      </c>
      <c r="X25">
        <v>429358</v>
      </c>
      <c r="Y25" t="s">
        <v>142</v>
      </c>
      <c r="Z25">
        <v>0</v>
      </c>
      <c r="AA25" t="s">
        <v>143</v>
      </c>
      <c r="AB25" s="3">
        <v>2E-91</v>
      </c>
      <c r="AC25">
        <v>90.698970004336005</v>
      </c>
      <c r="AE25">
        <v>3.9972338999999999</v>
      </c>
      <c r="AG25" t="s">
        <v>294</v>
      </c>
      <c r="AH25" t="s">
        <v>146</v>
      </c>
      <c r="AI25" t="s">
        <v>134</v>
      </c>
      <c r="AJ25" t="s">
        <v>147</v>
      </c>
      <c r="AK25" t="s">
        <v>295</v>
      </c>
      <c r="AL25" t="s">
        <v>149</v>
      </c>
    </row>
    <row r="26" spans="1:38" x14ac:dyDescent="0.2">
      <c r="A26" s="2">
        <v>40717</v>
      </c>
      <c r="B26">
        <v>21627779</v>
      </c>
      <c r="C26" t="s">
        <v>296</v>
      </c>
      <c r="D26" s="2">
        <v>40694</v>
      </c>
      <c r="E26" t="s">
        <v>297</v>
      </c>
      <c r="F26" t="s">
        <v>298</v>
      </c>
      <c r="G26" t="s">
        <v>299</v>
      </c>
      <c r="H26" t="s">
        <v>134</v>
      </c>
      <c r="I26" t="s">
        <v>300</v>
      </c>
      <c r="J26" t="s">
        <v>301</v>
      </c>
      <c r="K26" t="s">
        <v>137</v>
      </c>
      <c r="L26">
        <v>19</v>
      </c>
      <c r="M26">
        <v>44892009</v>
      </c>
      <c r="N26" t="s">
        <v>138</v>
      </c>
      <c r="O26" t="s">
        <v>156</v>
      </c>
      <c r="R26" t="s">
        <v>157</v>
      </c>
      <c r="U26" t="s">
        <v>204</v>
      </c>
      <c r="V26" t="s">
        <v>197</v>
      </c>
      <c r="W26">
        <v>0</v>
      </c>
      <c r="X26">
        <v>157580</v>
      </c>
      <c r="Y26" t="s">
        <v>160</v>
      </c>
      <c r="Z26">
        <v>0</v>
      </c>
      <c r="AA26" t="s">
        <v>143</v>
      </c>
      <c r="AB26" s="3">
        <v>8.0000000000000003E-89</v>
      </c>
      <c r="AC26">
        <v>88.096910013007999</v>
      </c>
      <c r="AE26">
        <v>1.69</v>
      </c>
      <c r="AF26" t="s">
        <v>244</v>
      </c>
      <c r="AG26" t="s">
        <v>302</v>
      </c>
      <c r="AH26" t="s">
        <v>146</v>
      </c>
      <c r="AI26" t="s">
        <v>134</v>
      </c>
      <c r="AJ26" t="s">
        <v>147</v>
      </c>
      <c r="AK26" t="s">
        <v>303</v>
      </c>
      <c r="AL26" t="s">
        <v>149</v>
      </c>
    </row>
    <row r="27" spans="1:38" x14ac:dyDescent="0.2">
      <c r="A27" s="2">
        <v>43600</v>
      </c>
      <c r="B27">
        <v>30805717</v>
      </c>
      <c r="C27" t="s">
        <v>275</v>
      </c>
      <c r="D27" s="2">
        <v>43521</v>
      </c>
      <c r="E27" t="s">
        <v>276</v>
      </c>
      <c r="F27" t="s">
        <v>277</v>
      </c>
      <c r="G27" t="s">
        <v>278</v>
      </c>
      <c r="H27" t="s">
        <v>279</v>
      </c>
      <c r="I27" t="s">
        <v>280</v>
      </c>
      <c r="J27" t="s">
        <v>170</v>
      </c>
      <c r="K27" t="s">
        <v>304</v>
      </c>
      <c r="L27">
        <v>15</v>
      </c>
      <c r="M27">
        <v>58387979</v>
      </c>
      <c r="N27" t="s">
        <v>305</v>
      </c>
      <c r="O27" t="s">
        <v>306</v>
      </c>
      <c r="R27" t="s">
        <v>307</v>
      </c>
      <c r="U27" t="s">
        <v>308</v>
      </c>
      <c r="V27" t="s">
        <v>309</v>
      </c>
      <c r="W27">
        <v>0</v>
      </c>
      <c r="X27">
        <v>261291</v>
      </c>
      <c r="Y27" t="s">
        <v>160</v>
      </c>
      <c r="Z27">
        <v>0</v>
      </c>
      <c r="AB27" s="3">
        <v>4.0000000000000001E-84</v>
      </c>
      <c r="AC27">
        <v>83.397940008671995</v>
      </c>
      <c r="AG27" t="s">
        <v>285</v>
      </c>
      <c r="AH27" t="s">
        <v>146</v>
      </c>
      <c r="AI27" t="s">
        <v>286</v>
      </c>
      <c r="AJ27" t="s">
        <v>287</v>
      </c>
      <c r="AK27" t="s">
        <v>288</v>
      </c>
      <c r="AL27" t="s">
        <v>149</v>
      </c>
    </row>
    <row r="28" spans="1:38" x14ac:dyDescent="0.2">
      <c r="A28" s="2">
        <v>43572</v>
      </c>
      <c r="B28">
        <v>30636644</v>
      </c>
      <c r="C28" t="s">
        <v>289</v>
      </c>
      <c r="D28" s="2">
        <v>43477</v>
      </c>
      <c r="E28" t="s">
        <v>290</v>
      </c>
      <c r="F28" t="s">
        <v>291</v>
      </c>
      <c r="G28" t="s">
        <v>292</v>
      </c>
      <c r="H28" t="s">
        <v>134</v>
      </c>
      <c r="I28" t="s">
        <v>293</v>
      </c>
      <c r="J28" t="s">
        <v>170</v>
      </c>
      <c r="K28" t="s">
        <v>137</v>
      </c>
      <c r="L28">
        <v>19</v>
      </c>
      <c r="M28">
        <v>44906745</v>
      </c>
      <c r="N28" t="s">
        <v>138</v>
      </c>
      <c r="O28" t="s">
        <v>138</v>
      </c>
      <c r="R28" t="s">
        <v>139</v>
      </c>
      <c r="U28" t="s">
        <v>310</v>
      </c>
      <c r="V28" t="s">
        <v>311</v>
      </c>
      <c r="W28">
        <v>0</v>
      </c>
      <c r="X28">
        <v>769449</v>
      </c>
      <c r="Y28" t="s">
        <v>195</v>
      </c>
      <c r="Z28">
        <v>0</v>
      </c>
      <c r="AA28" t="s">
        <v>143</v>
      </c>
      <c r="AB28" s="3">
        <v>2.0000000000000001E-83</v>
      </c>
      <c r="AC28">
        <v>82.698970004336005</v>
      </c>
      <c r="AE28">
        <v>3.8717522999999998</v>
      </c>
      <c r="AG28" t="s">
        <v>294</v>
      </c>
      <c r="AH28" t="s">
        <v>146</v>
      </c>
      <c r="AI28" t="s">
        <v>134</v>
      </c>
      <c r="AJ28" t="s">
        <v>147</v>
      </c>
      <c r="AK28" t="s">
        <v>295</v>
      </c>
      <c r="AL28" t="s">
        <v>149</v>
      </c>
    </row>
    <row r="29" spans="1:38" x14ac:dyDescent="0.2">
      <c r="A29" s="2">
        <v>43572</v>
      </c>
      <c r="B29">
        <v>30636644</v>
      </c>
      <c r="C29" t="s">
        <v>289</v>
      </c>
      <c r="D29" s="2">
        <v>43477</v>
      </c>
      <c r="E29" t="s">
        <v>290</v>
      </c>
      <c r="F29" t="s">
        <v>291</v>
      </c>
      <c r="G29" t="s">
        <v>292</v>
      </c>
      <c r="H29" t="s">
        <v>134</v>
      </c>
      <c r="I29" t="s">
        <v>293</v>
      </c>
      <c r="J29" t="s">
        <v>170</v>
      </c>
      <c r="K29" t="s">
        <v>137</v>
      </c>
      <c r="L29">
        <v>19</v>
      </c>
      <c r="M29">
        <v>44919589</v>
      </c>
      <c r="N29" t="s">
        <v>214</v>
      </c>
      <c r="O29" t="s">
        <v>239</v>
      </c>
      <c r="P29" t="s">
        <v>215</v>
      </c>
      <c r="Q29" t="s">
        <v>240</v>
      </c>
      <c r="S29">
        <v>240</v>
      </c>
      <c r="T29">
        <v>7215</v>
      </c>
      <c r="U29" t="s">
        <v>312</v>
      </c>
      <c r="V29" t="s">
        <v>313</v>
      </c>
      <c r="W29">
        <v>0</v>
      </c>
      <c r="X29">
        <v>56131196</v>
      </c>
      <c r="Y29" t="s">
        <v>243</v>
      </c>
      <c r="Z29">
        <v>1</v>
      </c>
      <c r="AA29" t="s">
        <v>143</v>
      </c>
      <c r="AB29" s="3">
        <v>6.0000000000000003E-77</v>
      </c>
      <c r="AC29">
        <v>76.221848749616299</v>
      </c>
      <c r="AE29">
        <v>3.2625576999999999</v>
      </c>
      <c r="AG29" t="s">
        <v>294</v>
      </c>
      <c r="AH29" t="s">
        <v>146</v>
      </c>
      <c r="AI29" t="s">
        <v>134</v>
      </c>
      <c r="AJ29" t="s">
        <v>147</v>
      </c>
      <c r="AK29" t="s">
        <v>295</v>
      </c>
      <c r="AL29" t="s">
        <v>149</v>
      </c>
    </row>
    <row r="30" spans="1:38" x14ac:dyDescent="0.2">
      <c r="A30" s="2">
        <v>43572</v>
      </c>
      <c r="B30">
        <v>30636644</v>
      </c>
      <c r="C30" t="s">
        <v>289</v>
      </c>
      <c r="D30" s="2">
        <v>43477</v>
      </c>
      <c r="E30" t="s">
        <v>290</v>
      </c>
      <c r="F30" t="s">
        <v>291</v>
      </c>
      <c r="G30" t="s">
        <v>292</v>
      </c>
      <c r="H30" t="s">
        <v>134</v>
      </c>
      <c r="I30" t="s">
        <v>293</v>
      </c>
      <c r="J30" t="s">
        <v>170</v>
      </c>
      <c r="K30" t="s">
        <v>137</v>
      </c>
      <c r="L30">
        <v>19</v>
      </c>
      <c r="M30">
        <v>44919689</v>
      </c>
      <c r="N30" t="s">
        <v>214</v>
      </c>
      <c r="O30" t="s">
        <v>239</v>
      </c>
      <c r="P30" t="s">
        <v>215</v>
      </c>
      <c r="Q30" t="s">
        <v>240</v>
      </c>
      <c r="S30">
        <v>340</v>
      </c>
      <c r="T30">
        <v>7115</v>
      </c>
      <c r="U30" t="s">
        <v>241</v>
      </c>
      <c r="V30" t="s">
        <v>242</v>
      </c>
      <c r="W30">
        <v>0</v>
      </c>
      <c r="X30">
        <v>4420638</v>
      </c>
      <c r="Y30" t="s">
        <v>243</v>
      </c>
      <c r="Z30">
        <v>1</v>
      </c>
      <c r="AA30" t="s">
        <v>143</v>
      </c>
      <c r="AB30" s="3">
        <v>9.0000000000000001E-77</v>
      </c>
      <c r="AC30">
        <v>76.045757490560604</v>
      </c>
      <c r="AE30">
        <v>3.2591337999999999</v>
      </c>
      <c r="AG30" t="s">
        <v>294</v>
      </c>
      <c r="AH30" t="s">
        <v>146</v>
      </c>
      <c r="AI30" t="s">
        <v>134</v>
      </c>
      <c r="AJ30" t="s">
        <v>147</v>
      </c>
      <c r="AK30" t="s">
        <v>295</v>
      </c>
      <c r="AL30" t="s">
        <v>149</v>
      </c>
    </row>
    <row r="31" spans="1:38" x14ac:dyDescent="0.2">
      <c r="A31" s="2">
        <v>43782</v>
      </c>
      <c r="B31">
        <v>31473137</v>
      </c>
      <c r="C31" t="s">
        <v>130</v>
      </c>
      <c r="D31" s="2">
        <v>43690</v>
      </c>
      <c r="E31" t="s">
        <v>131</v>
      </c>
      <c r="F31" t="s">
        <v>132</v>
      </c>
      <c r="G31" t="s">
        <v>133</v>
      </c>
      <c r="H31" t="s">
        <v>314</v>
      </c>
      <c r="I31" t="s">
        <v>315</v>
      </c>
      <c r="J31" t="s">
        <v>170</v>
      </c>
      <c r="K31" t="s">
        <v>137</v>
      </c>
      <c r="L31">
        <v>19</v>
      </c>
      <c r="M31">
        <v>44908684</v>
      </c>
      <c r="N31" t="s">
        <v>138</v>
      </c>
      <c r="O31" t="s">
        <v>138</v>
      </c>
      <c r="R31" t="s">
        <v>139</v>
      </c>
      <c r="U31" t="s">
        <v>171</v>
      </c>
      <c r="V31" t="s">
        <v>141</v>
      </c>
      <c r="W31">
        <v>0</v>
      </c>
      <c r="X31">
        <v>429358</v>
      </c>
      <c r="Y31" t="s">
        <v>142</v>
      </c>
      <c r="Z31">
        <v>0</v>
      </c>
      <c r="AA31">
        <v>0.17</v>
      </c>
      <c r="AB31" s="3">
        <v>9.9999999999999993E-77</v>
      </c>
      <c r="AC31">
        <v>76</v>
      </c>
      <c r="AE31">
        <v>2.71</v>
      </c>
      <c r="AF31" t="s">
        <v>316</v>
      </c>
      <c r="AG31" t="s">
        <v>317</v>
      </c>
      <c r="AH31" t="s">
        <v>146</v>
      </c>
      <c r="AI31" t="s">
        <v>134</v>
      </c>
      <c r="AJ31" t="s">
        <v>147</v>
      </c>
      <c r="AK31" t="s">
        <v>318</v>
      </c>
      <c r="AL31" t="s">
        <v>149</v>
      </c>
    </row>
    <row r="32" spans="1:38" x14ac:dyDescent="0.2">
      <c r="A32" s="2">
        <v>43301</v>
      </c>
      <c r="B32">
        <v>29777097</v>
      </c>
      <c r="C32" t="s">
        <v>199</v>
      </c>
      <c r="D32" s="2">
        <v>43238</v>
      </c>
      <c r="E32" t="s">
        <v>200</v>
      </c>
      <c r="F32" t="s">
        <v>201</v>
      </c>
      <c r="G32" t="s">
        <v>202</v>
      </c>
      <c r="H32" t="s">
        <v>179</v>
      </c>
      <c r="I32" t="s">
        <v>203</v>
      </c>
      <c r="J32" t="s">
        <v>170</v>
      </c>
      <c r="K32" t="s">
        <v>137</v>
      </c>
      <c r="L32">
        <v>19</v>
      </c>
      <c r="M32">
        <v>44908822</v>
      </c>
      <c r="N32" t="s">
        <v>143</v>
      </c>
      <c r="O32" t="s">
        <v>138</v>
      </c>
      <c r="R32" t="s">
        <v>139</v>
      </c>
      <c r="U32" t="s">
        <v>267</v>
      </c>
      <c r="V32" t="s">
        <v>268</v>
      </c>
      <c r="W32">
        <v>0</v>
      </c>
      <c r="X32">
        <v>7412</v>
      </c>
      <c r="Y32" t="s">
        <v>142</v>
      </c>
      <c r="Z32">
        <v>0</v>
      </c>
      <c r="AA32" t="s">
        <v>143</v>
      </c>
      <c r="AB32" s="3">
        <v>1.9999999999999999E-76</v>
      </c>
      <c r="AC32">
        <v>75.698970004336005</v>
      </c>
      <c r="AG32" t="s">
        <v>205</v>
      </c>
      <c r="AH32" t="s">
        <v>146</v>
      </c>
      <c r="AI32" t="s">
        <v>187</v>
      </c>
      <c r="AJ32" t="s">
        <v>188</v>
      </c>
      <c r="AK32" t="s">
        <v>206</v>
      </c>
      <c r="AL32" t="s">
        <v>149</v>
      </c>
    </row>
    <row r="33" spans="1:38" x14ac:dyDescent="0.2">
      <c r="A33" s="2">
        <v>43782</v>
      </c>
      <c r="B33">
        <v>31473137</v>
      </c>
      <c r="C33" t="s">
        <v>130</v>
      </c>
      <c r="D33" s="2">
        <v>43690</v>
      </c>
      <c r="E33" t="s">
        <v>131</v>
      </c>
      <c r="F33" t="s">
        <v>132</v>
      </c>
      <c r="G33" t="s">
        <v>133</v>
      </c>
      <c r="H33" t="s">
        <v>319</v>
      </c>
      <c r="I33" t="s">
        <v>320</v>
      </c>
      <c r="J33" t="s">
        <v>170</v>
      </c>
      <c r="K33" t="s">
        <v>137</v>
      </c>
      <c r="L33">
        <v>19</v>
      </c>
      <c r="M33">
        <v>44908684</v>
      </c>
      <c r="N33" t="s">
        <v>138</v>
      </c>
      <c r="O33" t="s">
        <v>138</v>
      </c>
      <c r="R33" t="s">
        <v>139</v>
      </c>
      <c r="U33" t="s">
        <v>171</v>
      </c>
      <c r="V33" t="s">
        <v>141</v>
      </c>
      <c r="W33">
        <v>0</v>
      </c>
      <c r="X33">
        <v>429358</v>
      </c>
      <c r="Y33" t="s">
        <v>142</v>
      </c>
      <c r="Z33">
        <v>0</v>
      </c>
      <c r="AA33">
        <v>0.17</v>
      </c>
      <c r="AB33" s="3">
        <v>9.9999999999999996E-76</v>
      </c>
      <c r="AC33">
        <v>75</v>
      </c>
      <c r="AE33">
        <v>2.92</v>
      </c>
      <c r="AF33" t="s">
        <v>321</v>
      </c>
      <c r="AG33" t="s">
        <v>317</v>
      </c>
      <c r="AH33" t="s">
        <v>146</v>
      </c>
      <c r="AI33" t="s">
        <v>134</v>
      </c>
      <c r="AJ33" t="s">
        <v>147</v>
      </c>
      <c r="AK33" t="s">
        <v>322</v>
      </c>
      <c r="AL33" t="s">
        <v>149</v>
      </c>
    </row>
    <row r="34" spans="1:38" x14ac:dyDescent="0.2">
      <c r="A34" s="2">
        <v>43600</v>
      </c>
      <c r="B34">
        <v>30805717</v>
      </c>
      <c r="C34" t="s">
        <v>275</v>
      </c>
      <c r="D34" s="2">
        <v>43521</v>
      </c>
      <c r="E34" t="s">
        <v>276</v>
      </c>
      <c r="F34" t="s">
        <v>277</v>
      </c>
      <c r="G34" t="s">
        <v>278</v>
      </c>
      <c r="H34" t="s">
        <v>279</v>
      </c>
      <c r="I34" t="s">
        <v>280</v>
      </c>
      <c r="J34" t="s">
        <v>170</v>
      </c>
      <c r="K34" t="s">
        <v>137</v>
      </c>
      <c r="L34">
        <v>19</v>
      </c>
      <c r="M34">
        <v>44893716</v>
      </c>
      <c r="N34" t="s">
        <v>323</v>
      </c>
      <c r="O34" t="s">
        <v>156</v>
      </c>
      <c r="R34" t="s">
        <v>157</v>
      </c>
      <c r="U34" t="s">
        <v>324</v>
      </c>
      <c r="V34" t="s">
        <v>325</v>
      </c>
      <c r="W34">
        <v>0</v>
      </c>
      <c r="X34">
        <v>77301115</v>
      </c>
      <c r="Y34" t="s">
        <v>160</v>
      </c>
      <c r="Z34">
        <v>0</v>
      </c>
      <c r="AB34" s="3">
        <v>7.0000000000000003E-74</v>
      </c>
      <c r="AC34">
        <v>73.154901959985693</v>
      </c>
      <c r="AG34" t="s">
        <v>285</v>
      </c>
      <c r="AH34" t="s">
        <v>146</v>
      </c>
      <c r="AI34" t="s">
        <v>286</v>
      </c>
      <c r="AJ34" t="s">
        <v>287</v>
      </c>
      <c r="AK34" t="s">
        <v>288</v>
      </c>
      <c r="AL34" t="s">
        <v>149</v>
      </c>
    </row>
    <row r="35" spans="1:38" x14ac:dyDescent="0.2">
      <c r="A35" s="2">
        <v>43572</v>
      </c>
      <c r="B35">
        <v>30636644</v>
      </c>
      <c r="C35" t="s">
        <v>289</v>
      </c>
      <c r="D35" s="2">
        <v>43477</v>
      </c>
      <c r="E35" t="s">
        <v>290</v>
      </c>
      <c r="F35" t="s">
        <v>291</v>
      </c>
      <c r="G35" t="s">
        <v>292</v>
      </c>
      <c r="H35" t="s">
        <v>134</v>
      </c>
      <c r="I35" t="s">
        <v>293</v>
      </c>
      <c r="J35" t="s">
        <v>170</v>
      </c>
      <c r="K35" t="s">
        <v>137</v>
      </c>
      <c r="L35">
        <v>19</v>
      </c>
      <c r="M35">
        <v>44892362</v>
      </c>
      <c r="N35" t="s">
        <v>156</v>
      </c>
      <c r="O35" t="s">
        <v>156</v>
      </c>
      <c r="R35" t="s">
        <v>157</v>
      </c>
      <c r="U35" t="s">
        <v>224</v>
      </c>
      <c r="V35" t="s">
        <v>159</v>
      </c>
      <c r="W35">
        <v>0</v>
      </c>
      <c r="X35">
        <v>2075650</v>
      </c>
      <c r="Y35" t="s">
        <v>160</v>
      </c>
      <c r="Z35">
        <v>0</v>
      </c>
      <c r="AA35" t="s">
        <v>143</v>
      </c>
      <c r="AB35" s="3">
        <v>1.9999999999999998E-71</v>
      </c>
      <c r="AC35">
        <v>70.698970004336005</v>
      </c>
      <c r="AE35">
        <v>3.2239968999999999</v>
      </c>
      <c r="AG35" t="s">
        <v>294</v>
      </c>
      <c r="AH35" t="s">
        <v>146</v>
      </c>
      <c r="AI35" t="s">
        <v>134</v>
      </c>
      <c r="AJ35" t="s">
        <v>147</v>
      </c>
      <c r="AK35" t="s">
        <v>295</v>
      </c>
      <c r="AL35" t="s">
        <v>149</v>
      </c>
    </row>
    <row r="36" spans="1:38" x14ac:dyDescent="0.2">
      <c r="A36" s="2">
        <v>43301</v>
      </c>
      <c r="B36">
        <v>29777097</v>
      </c>
      <c r="C36" t="s">
        <v>199</v>
      </c>
      <c r="D36" s="2">
        <v>43238</v>
      </c>
      <c r="E36" t="s">
        <v>200</v>
      </c>
      <c r="F36" t="s">
        <v>201</v>
      </c>
      <c r="G36" t="s">
        <v>202</v>
      </c>
      <c r="H36" t="s">
        <v>179</v>
      </c>
      <c r="I36" t="s">
        <v>203</v>
      </c>
      <c r="J36" t="s">
        <v>170</v>
      </c>
      <c r="K36" t="s">
        <v>137</v>
      </c>
      <c r="L36">
        <v>19</v>
      </c>
      <c r="M36">
        <v>44926451</v>
      </c>
      <c r="N36" t="s">
        <v>143</v>
      </c>
      <c r="O36" t="s">
        <v>239</v>
      </c>
      <c r="P36" t="s">
        <v>215</v>
      </c>
      <c r="Q36" t="s">
        <v>240</v>
      </c>
      <c r="S36">
        <v>7102</v>
      </c>
      <c r="T36">
        <v>353</v>
      </c>
      <c r="U36" t="s">
        <v>326</v>
      </c>
      <c r="V36" t="s">
        <v>327</v>
      </c>
      <c r="W36">
        <v>0</v>
      </c>
      <c r="X36">
        <v>60049679</v>
      </c>
      <c r="Y36" t="s">
        <v>284</v>
      </c>
      <c r="Z36">
        <v>1</v>
      </c>
      <c r="AA36" t="s">
        <v>143</v>
      </c>
      <c r="AB36" s="3">
        <v>2E-70</v>
      </c>
      <c r="AC36">
        <v>69.698970004336005</v>
      </c>
      <c r="AG36" t="s">
        <v>205</v>
      </c>
      <c r="AH36" t="s">
        <v>146</v>
      </c>
      <c r="AI36" t="s">
        <v>187</v>
      </c>
      <c r="AJ36" t="s">
        <v>188</v>
      </c>
      <c r="AK36" t="s">
        <v>206</v>
      </c>
      <c r="AL36" t="s">
        <v>149</v>
      </c>
    </row>
    <row r="37" spans="1:38" x14ac:dyDescent="0.2">
      <c r="A37" s="2">
        <v>43572</v>
      </c>
      <c r="B37">
        <v>30636644</v>
      </c>
      <c r="C37" t="s">
        <v>289</v>
      </c>
      <c r="D37" s="2">
        <v>43477</v>
      </c>
      <c r="E37" t="s">
        <v>290</v>
      </c>
      <c r="F37" t="s">
        <v>291</v>
      </c>
      <c r="G37" t="s">
        <v>292</v>
      </c>
      <c r="H37" t="s">
        <v>134</v>
      </c>
      <c r="I37" t="s">
        <v>293</v>
      </c>
      <c r="J37" t="s">
        <v>170</v>
      </c>
      <c r="K37" t="s">
        <v>137</v>
      </c>
      <c r="L37">
        <v>19</v>
      </c>
      <c r="M37">
        <v>44891079</v>
      </c>
      <c r="N37" t="s">
        <v>156</v>
      </c>
      <c r="O37" t="s">
        <v>156</v>
      </c>
      <c r="R37" t="s">
        <v>157</v>
      </c>
      <c r="U37" t="s">
        <v>328</v>
      </c>
      <c r="V37" t="s">
        <v>329</v>
      </c>
      <c r="W37">
        <v>0</v>
      </c>
      <c r="X37">
        <v>71352238</v>
      </c>
      <c r="Y37" t="s">
        <v>160</v>
      </c>
      <c r="Z37">
        <v>0</v>
      </c>
      <c r="AA37" t="s">
        <v>143</v>
      </c>
      <c r="AB37" s="3">
        <v>7.0000000000000003E-69</v>
      </c>
      <c r="AC37">
        <v>68.154901959985693</v>
      </c>
      <c r="AE37">
        <v>3.1818759999999999</v>
      </c>
      <c r="AG37" t="s">
        <v>294</v>
      </c>
      <c r="AH37" t="s">
        <v>146</v>
      </c>
      <c r="AI37" t="s">
        <v>134</v>
      </c>
      <c r="AJ37" t="s">
        <v>147</v>
      </c>
      <c r="AK37" t="s">
        <v>295</v>
      </c>
      <c r="AL37" t="s">
        <v>149</v>
      </c>
    </row>
    <row r="38" spans="1:38" x14ac:dyDescent="0.2">
      <c r="A38" s="2">
        <v>43542</v>
      </c>
      <c r="B38">
        <v>30617256</v>
      </c>
      <c r="C38" t="s">
        <v>175</v>
      </c>
      <c r="D38" s="2">
        <v>43472</v>
      </c>
      <c r="E38" t="s">
        <v>176</v>
      </c>
      <c r="F38" t="s">
        <v>177</v>
      </c>
      <c r="G38" t="s">
        <v>178</v>
      </c>
      <c r="H38" t="s">
        <v>179</v>
      </c>
      <c r="I38" t="s">
        <v>180</v>
      </c>
      <c r="J38" t="s">
        <v>170</v>
      </c>
      <c r="K38" t="s">
        <v>137</v>
      </c>
      <c r="L38">
        <v>19</v>
      </c>
      <c r="M38">
        <v>44860563</v>
      </c>
      <c r="N38" t="s">
        <v>231</v>
      </c>
      <c r="O38" t="s">
        <v>181</v>
      </c>
      <c r="R38" t="s">
        <v>182</v>
      </c>
      <c r="U38" t="s">
        <v>330</v>
      </c>
      <c r="V38" t="s">
        <v>331</v>
      </c>
      <c r="W38">
        <v>0</v>
      </c>
      <c r="X38">
        <v>138607350</v>
      </c>
      <c r="Y38" t="s">
        <v>160</v>
      </c>
      <c r="Z38">
        <v>0</v>
      </c>
      <c r="AA38">
        <v>6.2899999999999996E-3</v>
      </c>
      <c r="AB38" s="3">
        <v>3E-65</v>
      </c>
      <c r="AC38">
        <v>64.522878745280295</v>
      </c>
      <c r="AE38">
        <v>17.060016999999998</v>
      </c>
      <c r="AF38" t="s">
        <v>185</v>
      </c>
      <c r="AG38" t="s">
        <v>186</v>
      </c>
      <c r="AH38" t="s">
        <v>146</v>
      </c>
      <c r="AI38" t="s">
        <v>187</v>
      </c>
      <c r="AJ38" t="s">
        <v>188</v>
      </c>
      <c r="AK38" t="s">
        <v>189</v>
      </c>
      <c r="AL38" t="s">
        <v>190</v>
      </c>
    </row>
    <row r="39" spans="1:38" x14ac:dyDescent="0.2">
      <c r="A39" s="2">
        <v>43542</v>
      </c>
      <c r="B39">
        <v>30617256</v>
      </c>
      <c r="C39" t="s">
        <v>175</v>
      </c>
      <c r="D39" s="2">
        <v>43472</v>
      </c>
      <c r="E39" t="s">
        <v>176</v>
      </c>
      <c r="F39" t="s">
        <v>177</v>
      </c>
      <c r="G39" t="s">
        <v>178</v>
      </c>
      <c r="H39" t="s">
        <v>179</v>
      </c>
      <c r="I39" t="s">
        <v>180</v>
      </c>
      <c r="J39" t="s">
        <v>170</v>
      </c>
      <c r="K39" t="s">
        <v>137</v>
      </c>
      <c r="L39">
        <v>19</v>
      </c>
      <c r="M39">
        <v>44881674</v>
      </c>
      <c r="N39" t="s">
        <v>231</v>
      </c>
      <c r="O39" t="s">
        <v>181</v>
      </c>
      <c r="R39" t="s">
        <v>182</v>
      </c>
      <c r="U39" t="s">
        <v>332</v>
      </c>
      <c r="V39" t="s">
        <v>333</v>
      </c>
      <c r="W39">
        <v>0</v>
      </c>
      <c r="X39">
        <v>79701229</v>
      </c>
      <c r="Y39" t="s">
        <v>160</v>
      </c>
      <c r="Z39">
        <v>0</v>
      </c>
      <c r="AA39">
        <v>1.2760000000000001E-2</v>
      </c>
      <c r="AB39" s="3">
        <v>9.9999999999999997E-65</v>
      </c>
      <c r="AC39">
        <v>64</v>
      </c>
      <c r="AE39">
        <v>16.990262999999999</v>
      </c>
      <c r="AF39" t="s">
        <v>185</v>
      </c>
      <c r="AG39" t="s">
        <v>186</v>
      </c>
      <c r="AH39" t="s">
        <v>146</v>
      </c>
      <c r="AI39" t="s">
        <v>187</v>
      </c>
      <c r="AJ39" t="s">
        <v>188</v>
      </c>
      <c r="AK39" t="s">
        <v>189</v>
      </c>
      <c r="AL39" t="s">
        <v>190</v>
      </c>
    </row>
    <row r="40" spans="1:38" x14ac:dyDescent="0.2">
      <c r="A40" s="2">
        <v>43782</v>
      </c>
      <c r="B40">
        <v>31473137</v>
      </c>
      <c r="C40" t="s">
        <v>130</v>
      </c>
      <c r="D40" s="2">
        <v>43690</v>
      </c>
      <c r="E40" t="s">
        <v>131</v>
      </c>
      <c r="F40" t="s">
        <v>132</v>
      </c>
      <c r="G40" t="s">
        <v>133</v>
      </c>
      <c r="H40" t="s">
        <v>334</v>
      </c>
      <c r="I40" t="s">
        <v>335</v>
      </c>
      <c r="J40" t="s">
        <v>170</v>
      </c>
      <c r="K40" t="s">
        <v>137</v>
      </c>
      <c r="L40">
        <v>19</v>
      </c>
      <c r="M40">
        <v>44908684</v>
      </c>
      <c r="N40" t="s">
        <v>138</v>
      </c>
      <c r="O40" t="s">
        <v>138</v>
      </c>
      <c r="R40" t="s">
        <v>139</v>
      </c>
      <c r="U40" t="s">
        <v>171</v>
      </c>
      <c r="V40" t="s">
        <v>141</v>
      </c>
      <c r="W40">
        <v>0</v>
      </c>
      <c r="X40">
        <v>429358</v>
      </c>
      <c r="Y40" t="s">
        <v>142</v>
      </c>
      <c r="Z40">
        <v>0</v>
      </c>
      <c r="AA40">
        <v>0.17</v>
      </c>
      <c r="AB40" s="3">
        <v>9.9999999999999997E-65</v>
      </c>
      <c r="AC40">
        <v>64</v>
      </c>
      <c r="AE40">
        <v>2.39</v>
      </c>
      <c r="AF40" t="s">
        <v>336</v>
      </c>
      <c r="AG40" t="s">
        <v>317</v>
      </c>
      <c r="AH40" t="s">
        <v>146</v>
      </c>
      <c r="AI40" t="s">
        <v>134</v>
      </c>
      <c r="AJ40" t="s">
        <v>147</v>
      </c>
      <c r="AK40" t="s">
        <v>337</v>
      </c>
      <c r="AL40" t="s">
        <v>149</v>
      </c>
    </row>
    <row r="41" spans="1:38" x14ac:dyDescent="0.2">
      <c r="A41" s="2">
        <v>43301</v>
      </c>
      <c r="B41">
        <v>29777097</v>
      </c>
      <c r="C41" t="s">
        <v>199</v>
      </c>
      <c r="D41" s="2">
        <v>43238</v>
      </c>
      <c r="E41" t="s">
        <v>200</v>
      </c>
      <c r="F41" t="s">
        <v>201</v>
      </c>
      <c r="G41" t="s">
        <v>202</v>
      </c>
      <c r="H41" t="s">
        <v>179</v>
      </c>
      <c r="I41" t="s">
        <v>203</v>
      </c>
      <c r="J41" t="s">
        <v>170</v>
      </c>
      <c r="K41" t="s">
        <v>338</v>
      </c>
      <c r="L41">
        <v>2</v>
      </c>
      <c r="M41">
        <v>127135234</v>
      </c>
      <c r="N41" t="s">
        <v>143</v>
      </c>
      <c r="O41" t="s">
        <v>339</v>
      </c>
      <c r="P41" t="s">
        <v>340</v>
      </c>
      <c r="Q41" t="s">
        <v>341</v>
      </c>
      <c r="S41">
        <v>27946</v>
      </c>
      <c r="T41">
        <v>6742</v>
      </c>
      <c r="U41" t="s">
        <v>342</v>
      </c>
      <c r="V41" t="s">
        <v>343</v>
      </c>
      <c r="W41">
        <v>0</v>
      </c>
      <c r="X41">
        <v>6733839</v>
      </c>
      <c r="Y41" t="s">
        <v>243</v>
      </c>
      <c r="Z41">
        <v>1</v>
      </c>
      <c r="AA41" t="s">
        <v>143</v>
      </c>
      <c r="AB41" s="3">
        <v>1.9999999999999999E-64</v>
      </c>
      <c r="AC41">
        <v>63.698970004335997</v>
      </c>
      <c r="AE41">
        <v>1.1470575000000001</v>
      </c>
      <c r="AF41" t="s">
        <v>344</v>
      </c>
      <c r="AG41" t="s">
        <v>205</v>
      </c>
      <c r="AH41" t="s">
        <v>146</v>
      </c>
      <c r="AI41" t="s">
        <v>187</v>
      </c>
      <c r="AJ41" t="s">
        <v>188</v>
      </c>
      <c r="AK41" t="s">
        <v>206</v>
      </c>
      <c r="AL41" t="s">
        <v>149</v>
      </c>
    </row>
    <row r="42" spans="1:38" x14ac:dyDescent="0.2">
      <c r="A42" s="2">
        <v>43572</v>
      </c>
      <c r="B42">
        <v>30636644</v>
      </c>
      <c r="C42" t="s">
        <v>289</v>
      </c>
      <c r="D42" s="2">
        <v>43477</v>
      </c>
      <c r="E42" t="s">
        <v>290</v>
      </c>
      <c r="F42" t="s">
        <v>291</v>
      </c>
      <c r="G42" t="s">
        <v>292</v>
      </c>
      <c r="H42" t="s">
        <v>134</v>
      </c>
      <c r="I42" t="s">
        <v>293</v>
      </c>
      <c r="J42" t="s">
        <v>170</v>
      </c>
      <c r="K42" t="s">
        <v>137</v>
      </c>
      <c r="L42">
        <v>19</v>
      </c>
      <c r="M42">
        <v>44892962</v>
      </c>
      <c r="N42" t="s">
        <v>156</v>
      </c>
      <c r="O42" t="s">
        <v>156</v>
      </c>
      <c r="R42" t="s">
        <v>157</v>
      </c>
      <c r="U42" t="s">
        <v>345</v>
      </c>
      <c r="V42" t="s">
        <v>346</v>
      </c>
      <c r="W42">
        <v>0</v>
      </c>
      <c r="X42">
        <v>157582</v>
      </c>
      <c r="Y42" t="s">
        <v>160</v>
      </c>
      <c r="Z42">
        <v>0</v>
      </c>
      <c r="AA42" t="s">
        <v>143</v>
      </c>
      <c r="AB42" s="3">
        <v>4.0000000000000003E-63</v>
      </c>
      <c r="AC42">
        <v>62.397940008672002</v>
      </c>
      <c r="AE42">
        <v>2.7341527999999999</v>
      </c>
      <c r="AG42" t="s">
        <v>294</v>
      </c>
      <c r="AH42" t="s">
        <v>146</v>
      </c>
      <c r="AI42" t="s">
        <v>134</v>
      </c>
      <c r="AJ42" t="s">
        <v>147</v>
      </c>
      <c r="AK42" t="s">
        <v>295</v>
      </c>
      <c r="AL42" t="s">
        <v>149</v>
      </c>
    </row>
    <row r="43" spans="1:38" x14ac:dyDescent="0.2">
      <c r="A43" s="2">
        <v>42175</v>
      </c>
      <c r="B43">
        <v>25340798</v>
      </c>
      <c r="C43" t="s">
        <v>347</v>
      </c>
      <c r="D43" s="2">
        <v>41935</v>
      </c>
      <c r="E43" t="s">
        <v>348</v>
      </c>
      <c r="F43" t="s">
        <v>349</v>
      </c>
      <c r="G43" t="s">
        <v>350</v>
      </c>
      <c r="H43" t="s">
        <v>351</v>
      </c>
      <c r="I43" t="s">
        <v>352</v>
      </c>
      <c r="J43" t="s">
        <v>170</v>
      </c>
      <c r="K43" t="s">
        <v>353</v>
      </c>
      <c r="L43">
        <v>1</v>
      </c>
      <c r="M43">
        <v>154447611</v>
      </c>
      <c r="N43" t="s">
        <v>354</v>
      </c>
      <c r="O43" t="s">
        <v>355</v>
      </c>
      <c r="R43" t="s">
        <v>356</v>
      </c>
      <c r="U43" t="s">
        <v>357</v>
      </c>
      <c r="V43" t="s">
        <v>358</v>
      </c>
      <c r="W43">
        <v>0</v>
      </c>
      <c r="X43">
        <v>61812598</v>
      </c>
      <c r="Y43" t="s">
        <v>160</v>
      </c>
      <c r="Z43">
        <v>0</v>
      </c>
      <c r="AA43" t="s">
        <v>143</v>
      </c>
      <c r="AB43" s="3">
        <v>5.9999999999999996E-63</v>
      </c>
      <c r="AC43">
        <v>62.221848749616299</v>
      </c>
      <c r="AD43" t="s">
        <v>359</v>
      </c>
      <c r="AG43" t="s">
        <v>360</v>
      </c>
      <c r="AH43" t="s">
        <v>146</v>
      </c>
      <c r="AI43" t="s">
        <v>361</v>
      </c>
      <c r="AJ43" t="s">
        <v>362</v>
      </c>
      <c r="AK43" t="s">
        <v>363</v>
      </c>
      <c r="AL43" t="s">
        <v>149</v>
      </c>
    </row>
    <row r="44" spans="1:38" x14ac:dyDescent="0.2">
      <c r="A44" s="2">
        <v>43572</v>
      </c>
      <c r="B44">
        <v>30636644</v>
      </c>
      <c r="C44" t="s">
        <v>289</v>
      </c>
      <c r="D44" s="2">
        <v>43477</v>
      </c>
      <c r="E44" t="s">
        <v>290</v>
      </c>
      <c r="F44" t="s">
        <v>291</v>
      </c>
      <c r="G44" t="s">
        <v>292</v>
      </c>
      <c r="H44" t="s">
        <v>134</v>
      </c>
      <c r="I44" t="s">
        <v>293</v>
      </c>
      <c r="J44" t="s">
        <v>170</v>
      </c>
      <c r="K44" t="s">
        <v>137</v>
      </c>
      <c r="L44">
        <v>19</v>
      </c>
      <c r="M44">
        <v>44912921</v>
      </c>
      <c r="N44" t="s">
        <v>214</v>
      </c>
      <c r="O44" t="s">
        <v>191</v>
      </c>
      <c r="R44" t="s">
        <v>192</v>
      </c>
      <c r="U44" t="s">
        <v>364</v>
      </c>
      <c r="V44" t="s">
        <v>365</v>
      </c>
      <c r="W44">
        <v>0</v>
      </c>
      <c r="X44">
        <v>483082</v>
      </c>
      <c r="Y44" t="s">
        <v>195</v>
      </c>
      <c r="Z44">
        <v>0</v>
      </c>
      <c r="AA44">
        <v>0.73844100000000001</v>
      </c>
      <c r="AB44" s="3">
        <v>1E-62</v>
      </c>
      <c r="AC44">
        <v>62</v>
      </c>
      <c r="AE44">
        <v>2.6436492999999999</v>
      </c>
      <c r="AG44" t="s">
        <v>294</v>
      </c>
      <c r="AH44" t="s">
        <v>146</v>
      </c>
      <c r="AI44" t="s">
        <v>134</v>
      </c>
      <c r="AJ44" t="s">
        <v>147</v>
      </c>
      <c r="AK44" t="s">
        <v>295</v>
      </c>
      <c r="AL44" t="s">
        <v>149</v>
      </c>
    </row>
    <row r="45" spans="1:38" x14ac:dyDescent="0.2">
      <c r="A45" s="2">
        <v>43782</v>
      </c>
      <c r="B45">
        <v>31473137</v>
      </c>
      <c r="C45" t="s">
        <v>130</v>
      </c>
      <c r="D45" s="2">
        <v>43690</v>
      </c>
      <c r="E45" t="s">
        <v>131</v>
      </c>
      <c r="F45" t="s">
        <v>132</v>
      </c>
      <c r="G45" t="s">
        <v>133</v>
      </c>
      <c r="H45" t="s">
        <v>134</v>
      </c>
      <c r="I45" t="s">
        <v>366</v>
      </c>
      <c r="J45" t="s">
        <v>170</v>
      </c>
      <c r="K45" t="s">
        <v>137</v>
      </c>
      <c r="L45">
        <v>19</v>
      </c>
      <c r="M45">
        <v>44908684</v>
      </c>
      <c r="N45" t="s">
        <v>138</v>
      </c>
      <c r="O45" t="s">
        <v>138</v>
      </c>
      <c r="R45" t="s">
        <v>139</v>
      </c>
      <c r="U45" t="s">
        <v>171</v>
      </c>
      <c r="V45" t="s">
        <v>141</v>
      </c>
      <c r="W45">
        <v>0</v>
      </c>
      <c r="X45">
        <v>429358</v>
      </c>
      <c r="Y45" t="s">
        <v>142</v>
      </c>
      <c r="Z45">
        <v>0</v>
      </c>
      <c r="AA45">
        <v>0.17</v>
      </c>
      <c r="AB45" s="3">
        <v>1E-62</v>
      </c>
      <c r="AC45">
        <v>62</v>
      </c>
      <c r="AE45">
        <v>2.27</v>
      </c>
      <c r="AF45" t="s">
        <v>367</v>
      </c>
      <c r="AG45" t="s">
        <v>368</v>
      </c>
      <c r="AH45" t="s">
        <v>146</v>
      </c>
      <c r="AI45" t="s">
        <v>134</v>
      </c>
      <c r="AJ45" t="s">
        <v>147</v>
      </c>
      <c r="AK45" t="s">
        <v>369</v>
      </c>
      <c r="AL45" t="s">
        <v>149</v>
      </c>
    </row>
    <row r="46" spans="1:38" x14ac:dyDescent="0.2">
      <c r="A46" s="2">
        <v>43857</v>
      </c>
      <c r="B46">
        <v>30979435</v>
      </c>
      <c r="C46" t="s">
        <v>164</v>
      </c>
      <c r="D46" s="2">
        <v>43536</v>
      </c>
      <c r="E46" t="s">
        <v>165</v>
      </c>
      <c r="F46" t="s">
        <v>166</v>
      </c>
      <c r="G46" t="s">
        <v>167</v>
      </c>
      <c r="H46" t="s">
        <v>168</v>
      </c>
      <c r="I46" t="s">
        <v>169</v>
      </c>
      <c r="J46" t="s">
        <v>170</v>
      </c>
      <c r="K46" t="s">
        <v>137</v>
      </c>
      <c r="L46">
        <v>19</v>
      </c>
      <c r="M46">
        <v>44905910</v>
      </c>
      <c r="N46" t="s">
        <v>138</v>
      </c>
      <c r="O46" t="s">
        <v>138</v>
      </c>
      <c r="R46" t="s">
        <v>139</v>
      </c>
      <c r="U46" t="s">
        <v>370</v>
      </c>
      <c r="V46" t="s">
        <v>371</v>
      </c>
      <c r="W46">
        <v>0</v>
      </c>
      <c r="X46">
        <v>440446</v>
      </c>
      <c r="Y46" t="s">
        <v>142</v>
      </c>
      <c r="Z46">
        <v>0</v>
      </c>
      <c r="AA46">
        <v>0.68600000000000005</v>
      </c>
      <c r="AB46" s="3">
        <v>9.0000000000000002E-59</v>
      </c>
      <c r="AC46">
        <v>58.045757490560597</v>
      </c>
      <c r="AE46">
        <v>1.6393442</v>
      </c>
      <c r="AF46" t="s">
        <v>372</v>
      </c>
      <c r="AG46" t="s">
        <v>173</v>
      </c>
      <c r="AH46" t="s">
        <v>146</v>
      </c>
      <c r="AI46" t="s">
        <v>134</v>
      </c>
      <c r="AJ46" t="s">
        <v>147</v>
      </c>
      <c r="AK46" t="s">
        <v>174</v>
      </c>
      <c r="AL46" t="s">
        <v>149</v>
      </c>
    </row>
    <row r="47" spans="1:38" x14ac:dyDescent="0.2">
      <c r="A47" s="2">
        <v>43542</v>
      </c>
      <c r="B47">
        <v>30617256</v>
      </c>
      <c r="C47" t="s">
        <v>175</v>
      </c>
      <c r="D47" s="2">
        <v>43472</v>
      </c>
      <c r="E47" t="s">
        <v>176</v>
      </c>
      <c r="F47" t="s">
        <v>177</v>
      </c>
      <c r="G47" t="s">
        <v>178</v>
      </c>
      <c r="H47" t="s">
        <v>179</v>
      </c>
      <c r="I47" t="s">
        <v>180</v>
      </c>
      <c r="J47" t="s">
        <v>170</v>
      </c>
      <c r="K47" t="s">
        <v>137</v>
      </c>
      <c r="L47">
        <v>19</v>
      </c>
      <c r="M47">
        <v>44838691</v>
      </c>
      <c r="N47" t="s">
        <v>231</v>
      </c>
      <c r="O47" t="s">
        <v>373</v>
      </c>
      <c r="P47" t="s">
        <v>248</v>
      </c>
      <c r="Q47" t="s">
        <v>182</v>
      </c>
      <c r="S47">
        <v>17270</v>
      </c>
      <c r="T47">
        <v>7484</v>
      </c>
      <c r="U47" t="s">
        <v>374</v>
      </c>
      <c r="V47" t="s">
        <v>375</v>
      </c>
      <c r="W47">
        <v>0</v>
      </c>
      <c r="X47">
        <v>10407439</v>
      </c>
      <c r="Y47" t="s">
        <v>284</v>
      </c>
      <c r="Z47">
        <v>1</v>
      </c>
      <c r="AA47">
        <v>0.29599999999999999</v>
      </c>
      <c r="AB47" s="3">
        <v>1E-58</v>
      </c>
      <c r="AC47">
        <v>58</v>
      </c>
      <c r="AE47">
        <v>16.138114999999999</v>
      </c>
      <c r="AF47" t="s">
        <v>198</v>
      </c>
      <c r="AG47" t="s">
        <v>186</v>
      </c>
      <c r="AH47" t="s">
        <v>146</v>
      </c>
      <c r="AI47" t="s">
        <v>187</v>
      </c>
      <c r="AJ47" t="s">
        <v>188</v>
      </c>
      <c r="AK47" t="s">
        <v>189</v>
      </c>
      <c r="AL47" t="s">
        <v>190</v>
      </c>
    </row>
    <row r="48" spans="1:38" x14ac:dyDescent="0.2">
      <c r="A48" s="2">
        <v>43301</v>
      </c>
      <c r="B48">
        <v>29777097</v>
      </c>
      <c r="C48" t="s">
        <v>199</v>
      </c>
      <c r="D48" s="2">
        <v>43238</v>
      </c>
      <c r="E48" t="s">
        <v>200</v>
      </c>
      <c r="F48" t="s">
        <v>201</v>
      </c>
      <c r="G48" t="s">
        <v>202</v>
      </c>
      <c r="H48" t="s">
        <v>179</v>
      </c>
      <c r="I48" t="s">
        <v>203</v>
      </c>
      <c r="J48" t="s">
        <v>170</v>
      </c>
      <c r="K48" t="s">
        <v>137</v>
      </c>
      <c r="L48">
        <v>19</v>
      </c>
      <c r="M48">
        <v>44905307</v>
      </c>
      <c r="N48" t="s">
        <v>143</v>
      </c>
      <c r="O48" t="s">
        <v>376</v>
      </c>
      <c r="P48" t="s">
        <v>157</v>
      </c>
      <c r="Q48" t="s">
        <v>139</v>
      </c>
      <c r="S48">
        <v>1618</v>
      </c>
      <c r="T48">
        <v>484</v>
      </c>
      <c r="U48" t="s">
        <v>377</v>
      </c>
      <c r="V48" t="s">
        <v>378</v>
      </c>
      <c r="W48">
        <v>0</v>
      </c>
      <c r="X48">
        <v>449647</v>
      </c>
      <c r="Y48" t="s">
        <v>243</v>
      </c>
      <c r="Z48">
        <v>1</v>
      </c>
      <c r="AA48" t="s">
        <v>143</v>
      </c>
      <c r="AB48" s="3">
        <v>2.0000000000000001E-58</v>
      </c>
      <c r="AC48">
        <v>57.698970004335997</v>
      </c>
      <c r="AG48" t="s">
        <v>205</v>
      </c>
      <c r="AH48" t="s">
        <v>146</v>
      </c>
      <c r="AI48" t="s">
        <v>187</v>
      </c>
      <c r="AJ48" t="s">
        <v>188</v>
      </c>
      <c r="AK48" t="s">
        <v>206</v>
      </c>
      <c r="AL48" t="s">
        <v>149</v>
      </c>
    </row>
    <row r="49" spans="1:38" x14ac:dyDescent="0.2">
      <c r="A49" s="2">
        <v>43542</v>
      </c>
      <c r="B49">
        <v>30617256</v>
      </c>
      <c r="C49" t="s">
        <v>175</v>
      </c>
      <c r="D49" s="2">
        <v>43472</v>
      </c>
      <c r="E49" t="s">
        <v>176</v>
      </c>
      <c r="F49" t="s">
        <v>177</v>
      </c>
      <c r="G49" t="s">
        <v>178</v>
      </c>
      <c r="H49" t="s">
        <v>179</v>
      </c>
      <c r="I49" t="s">
        <v>180</v>
      </c>
      <c r="J49" t="s">
        <v>170</v>
      </c>
      <c r="K49" t="s">
        <v>137</v>
      </c>
      <c r="L49">
        <v>19</v>
      </c>
      <c r="M49">
        <v>44747899</v>
      </c>
      <c r="N49" t="s">
        <v>379</v>
      </c>
      <c r="O49" t="s">
        <v>379</v>
      </c>
      <c r="R49" t="s">
        <v>380</v>
      </c>
      <c r="U49" t="s">
        <v>381</v>
      </c>
      <c r="V49" t="s">
        <v>382</v>
      </c>
      <c r="W49">
        <v>0</v>
      </c>
      <c r="X49">
        <v>2965169</v>
      </c>
      <c r="Y49" t="s">
        <v>195</v>
      </c>
      <c r="Z49">
        <v>0</v>
      </c>
      <c r="AA49">
        <v>0.38829999999999998</v>
      </c>
      <c r="AB49" s="3">
        <v>3E-57</v>
      </c>
      <c r="AC49">
        <v>56.522878745280302</v>
      </c>
      <c r="AE49">
        <v>15.944032</v>
      </c>
      <c r="AF49" t="s">
        <v>198</v>
      </c>
      <c r="AG49" t="s">
        <v>186</v>
      </c>
      <c r="AH49" t="s">
        <v>146</v>
      </c>
      <c r="AI49" t="s">
        <v>187</v>
      </c>
      <c r="AJ49" t="s">
        <v>188</v>
      </c>
      <c r="AK49" t="s">
        <v>189</v>
      </c>
      <c r="AL49" t="s">
        <v>190</v>
      </c>
    </row>
    <row r="50" spans="1:38" x14ac:dyDescent="0.2">
      <c r="A50" s="2">
        <v>43600</v>
      </c>
      <c r="B50">
        <v>30805717</v>
      </c>
      <c r="C50" t="s">
        <v>275</v>
      </c>
      <c r="D50" s="2">
        <v>43521</v>
      </c>
      <c r="E50" t="s">
        <v>276</v>
      </c>
      <c r="F50" t="s">
        <v>277</v>
      </c>
      <c r="G50" t="s">
        <v>278</v>
      </c>
      <c r="H50" t="s">
        <v>279</v>
      </c>
      <c r="I50" t="s">
        <v>280</v>
      </c>
      <c r="J50" t="s">
        <v>170</v>
      </c>
      <c r="K50" t="s">
        <v>137</v>
      </c>
      <c r="L50">
        <v>19</v>
      </c>
      <c r="M50">
        <v>44825122</v>
      </c>
      <c r="N50" t="s">
        <v>383</v>
      </c>
      <c r="O50" t="s">
        <v>373</v>
      </c>
      <c r="P50" t="s">
        <v>248</v>
      </c>
      <c r="Q50" t="s">
        <v>182</v>
      </c>
      <c r="S50">
        <v>3701</v>
      </c>
      <c r="T50">
        <v>21053</v>
      </c>
      <c r="U50" t="s">
        <v>384</v>
      </c>
      <c r="V50" t="s">
        <v>385</v>
      </c>
      <c r="W50">
        <v>0</v>
      </c>
      <c r="X50">
        <v>58826447</v>
      </c>
      <c r="Y50" t="s">
        <v>284</v>
      </c>
      <c r="Z50">
        <v>1</v>
      </c>
      <c r="AB50" s="3">
        <v>6.9999999999999996E-54</v>
      </c>
      <c r="AC50">
        <v>53.1549019599857</v>
      </c>
      <c r="AG50" t="s">
        <v>285</v>
      </c>
      <c r="AH50" t="s">
        <v>146</v>
      </c>
      <c r="AI50" t="s">
        <v>286</v>
      </c>
      <c r="AJ50" t="s">
        <v>287</v>
      </c>
      <c r="AK50" t="s">
        <v>288</v>
      </c>
      <c r="AL50" t="s">
        <v>149</v>
      </c>
    </row>
    <row r="51" spans="1:38" x14ac:dyDescent="0.2">
      <c r="A51" s="2">
        <v>43572</v>
      </c>
      <c r="B51">
        <v>30636644</v>
      </c>
      <c r="C51" t="s">
        <v>289</v>
      </c>
      <c r="D51" s="2">
        <v>43477</v>
      </c>
      <c r="E51" t="s">
        <v>290</v>
      </c>
      <c r="F51" t="s">
        <v>291</v>
      </c>
      <c r="G51" t="s">
        <v>292</v>
      </c>
      <c r="H51" t="s">
        <v>134</v>
      </c>
      <c r="I51" t="s">
        <v>293</v>
      </c>
      <c r="J51" t="s">
        <v>170</v>
      </c>
      <c r="K51" t="s">
        <v>137</v>
      </c>
      <c r="L51">
        <v>19</v>
      </c>
      <c r="M51">
        <v>44908684</v>
      </c>
      <c r="N51" t="s">
        <v>138</v>
      </c>
      <c r="O51" t="s">
        <v>138</v>
      </c>
      <c r="R51" t="s">
        <v>139</v>
      </c>
      <c r="U51" t="s">
        <v>140</v>
      </c>
      <c r="V51" t="s">
        <v>141</v>
      </c>
      <c r="W51">
        <v>0</v>
      </c>
      <c r="X51">
        <v>429358</v>
      </c>
      <c r="Y51" t="s">
        <v>142</v>
      </c>
      <c r="Z51">
        <v>0</v>
      </c>
      <c r="AA51" t="s">
        <v>143</v>
      </c>
      <c r="AB51" s="3">
        <v>1E-53</v>
      </c>
      <c r="AC51">
        <v>53</v>
      </c>
      <c r="AD51" t="s">
        <v>386</v>
      </c>
      <c r="AE51">
        <v>3.9217379999999999</v>
      </c>
      <c r="AG51" t="s">
        <v>294</v>
      </c>
      <c r="AH51" t="s">
        <v>146</v>
      </c>
      <c r="AI51" t="s">
        <v>134</v>
      </c>
      <c r="AJ51" t="s">
        <v>147</v>
      </c>
      <c r="AK51" t="s">
        <v>295</v>
      </c>
      <c r="AL51" t="s">
        <v>149</v>
      </c>
    </row>
    <row r="52" spans="1:38" x14ac:dyDescent="0.2">
      <c r="A52" s="2">
        <v>42138</v>
      </c>
      <c r="B52">
        <v>22005930</v>
      </c>
      <c r="C52" t="s">
        <v>387</v>
      </c>
      <c r="D52" s="2">
        <v>40834</v>
      </c>
      <c r="E52" t="s">
        <v>388</v>
      </c>
      <c r="F52" t="s">
        <v>389</v>
      </c>
      <c r="G52" t="s">
        <v>390</v>
      </c>
      <c r="H52" t="s">
        <v>391</v>
      </c>
      <c r="I52" t="s">
        <v>392</v>
      </c>
      <c r="J52" t="s">
        <v>170</v>
      </c>
      <c r="K52" t="s">
        <v>137</v>
      </c>
      <c r="L52">
        <v>19</v>
      </c>
      <c r="M52">
        <v>44892962</v>
      </c>
      <c r="N52" t="s">
        <v>138</v>
      </c>
      <c r="O52" t="s">
        <v>156</v>
      </c>
      <c r="R52" t="s">
        <v>157</v>
      </c>
      <c r="U52" t="s">
        <v>345</v>
      </c>
      <c r="V52" t="s">
        <v>346</v>
      </c>
      <c r="W52">
        <v>0</v>
      </c>
      <c r="X52">
        <v>157582</v>
      </c>
      <c r="Y52" t="s">
        <v>160</v>
      </c>
      <c r="Z52">
        <v>0</v>
      </c>
      <c r="AA52">
        <v>0.26</v>
      </c>
      <c r="AB52" s="3">
        <v>9.0000000000000001E-52</v>
      </c>
      <c r="AC52">
        <v>51.045757490560597</v>
      </c>
      <c r="AE52">
        <v>2.2999999999999998</v>
      </c>
      <c r="AF52" t="s">
        <v>244</v>
      </c>
      <c r="AG52" t="s">
        <v>393</v>
      </c>
      <c r="AH52" t="s">
        <v>146</v>
      </c>
      <c r="AI52" t="s">
        <v>394</v>
      </c>
      <c r="AJ52" t="s">
        <v>395</v>
      </c>
      <c r="AK52" t="s">
        <v>396</v>
      </c>
      <c r="AL52" t="s">
        <v>149</v>
      </c>
    </row>
    <row r="53" spans="1:38" x14ac:dyDescent="0.2">
      <c r="A53" s="2">
        <v>43600</v>
      </c>
      <c r="B53">
        <v>30805717</v>
      </c>
      <c r="C53" t="s">
        <v>275</v>
      </c>
      <c r="D53" s="2">
        <v>43521</v>
      </c>
      <c r="E53" t="s">
        <v>276</v>
      </c>
      <c r="F53" t="s">
        <v>277</v>
      </c>
      <c r="G53" t="s">
        <v>278</v>
      </c>
      <c r="H53" t="s">
        <v>279</v>
      </c>
      <c r="I53" t="s">
        <v>280</v>
      </c>
      <c r="J53" t="s">
        <v>170</v>
      </c>
      <c r="K53" t="s">
        <v>137</v>
      </c>
      <c r="L53">
        <v>19</v>
      </c>
      <c r="M53">
        <v>44880859</v>
      </c>
      <c r="N53" t="s">
        <v>397</v>
      </c>
      <c r="O53" t="s">
        <v>181</v>
      </c>
      <c r="R53" t="s">
        <v>182</v>
      </c>
      <c r="U53" t="s">
        <v>398</v>
      </c>
      <c r="V53" t="s">
        <v>399</v>
      </c>
      <c r="W53">
        <v>0</v>
      </c>
      <c r="X53">
        <v>406315</v>
      </c>
      <c r="Y53" t="s">
        <v>160</v>
      </c>
      <c r="Z53">
        <v>0</v>
      </c>
      <c r="AB53" s="3">
        <v>4.9999999999999997E-50</v>
      </c>
      <c r="AC53">
        <v>49.301029995663903</v>
      </c>
      <c r="AG53" t="s">
        <v>285</v>
      </c>
      <c r="AH53" t="s">
        <v>146</v>
      </c>
      <c r="AI53" t="s">
        <v>286</v>
      </c>
      <c r="AJ53" t="s">
        <v>287</v>
      </c>
      <c r="AK53" t="s">
        <v>288</v>
      </c>
      <c r="AL53" t="s">
        <v>149</v>
      </c>
    </row>
    <row r="54" spans="1:38" x14ac:dyDescent="0.2">
      <c r="A54" s="2">
        <v>43542</v>
      </c>
      <c r="B54">
        <v>30617256</v>
      </c>
      <c r="C54" t="s">
        <v>175</v>
      </c>
      <c r="D54" s="2">
        <v>43472</v>
      </c>
      <c r="E54" t="s">
        <v>176</v>
      </c>
      <c r="F54" t="s">
        <v>177</v>
      </c>
      <c r="G54" t="s">
        <v>178</v>
      </c>
      <c r="H54" t="s">
        <v>179</v>
      </c>
      <c r="I54" t="s">
        <v>180</v>
      </c>
      <c r="J54" t="s">
        <v>170</v>
      </c>
      <c r="K54" t="s">
        <v>137</v>
      </c>
      <c r="L54">
        <v>19</v>
      </c>
      <c r="M54">
        <v>44960129</v>
      </c>
      <c r="N54" t="s">
        <v>400</v>
      </c>
      <c r="O54" t="s">
        <v>400</v>
      </c>
      <c r="R54" t="s">
        <v>401</v>
      </c>
      <c r="U54" t="s">
        <v>402</v>
      </c>
      <c r="V54" t="s">
        <v>403</v>
      </c>
      <c r="W54">
        <v>0</v>
      </c>
      <c r="X54">
        <v>116949436</v>
      </c>
      <c r="Y54" t="s">
        <v>160</v>
      </c>
      <c r="Z54">
        <v>0</v>
      </c>
      <c r="AA54">
        <v>1.073E-2</v>
      </c>
      <c r="AB54" s="3">
        <v>6.9999999999999999E-50</v>
      </c>
      <c r="AC54">
        <v>49.1549019599857</v>
      </c>
      <c r="AE54">
        <v>14.848960999999999</v>
      </c>
      <c r="AF54" t="s">
        <v>185</v>
      </c>
      <c r="AG54" t="s">
        <v>186</v>
      </c>
      <c r="AH54" t="s">
        <v>146</v>
      </c>
      <c r="AI54" t="s">
        <v>187</v>
      </c>
      <c r="AJ54" t="s">
        <v>188</v>
      </c>
      <c r="AK54" t="s">
        <v>189</v>
      </c>
      <c r="AL54" t="s">
        <v>190</v>
      </c>
    </row>
    <row r="55" spans="1:38" x14ac:dyDescent="0.2">
      <c r="A55" s="2">
        <v>43452</v>
      </c>
      <c r="B55">
        <v>29360470</v>
      </c>
      <c r="C55" t="s">
        <v>404</v>
      </c>
      <c r="D55" s="2">
        <v>43119</v>
      </c>
      <c r="E55" t="s">
        <v>131</v>
      </c>
      <c r="F55" t="s">
        <v>405</v>
      </c>
      <c r="G55" t="s">
        <v>406</v>
      </c>
      <c r="H55" t="s">
        <v>407</v>
      </c>
      <c r="I55" t="s">
        <v>408</v>
      </c>
      <c r="J55" t="s">
        <v>409</v>
      </c>
      <c r="N55" t="s">
        <v>138</v>
      </c>
      <c r="U55" t="s">
        <v>410</v>
      </c>
      <c r="V55" t="s">
        <v>138</v>
      </c>
      <c r="W55">
        <v>0</v>
      </c>
      <c r="Z55">
        <v>1</v>
      </c>
      <c r="AA55" t="s">
        <v>143</v>
      </c>
      <c r="AB55" s="3">
        <v>9.9999999999999994E-50</v>
      </c>
      <c r="AC55">
        <v>49</v>
      </c>
      <c r="AG55" t="s">
        <v>411</v>
      </c>
      <c r="AH55" t="s">
        <v>146</v>
      </c>
      <c r="AI55" t="s">
        <v>270</v>
      </c>
      <c r="AJ55" t="s">
        <v>271</v>
      </c>
      <c r="AK55" t="s">
        <v>412</v>
      </c>
      <c r="AL55" t="s">
        <v>149</v>
      </c>
    </row>
    <row r="56" spans="1:38" x14ac:dyDescent="0.2">
      <c r="A56" s="2">
        <v>43301</v>
      </c>
      <c r="B56">
        <v>29777097</v>
      </c>
      <c r="C56" t="s">
        <v>199</v>
      </c>
      <c r="D56" s="2">
        <v>43238</v>
      </c>
      <c r="E56" t="s">
        <v>200</v>
      </c>
      <c r="F56" t="s">
        <v>201</v>
      </c>
      <c r="G56" t="s">
        <v>202</v>
      </c>
      <c r="H56" t="s">
        <v>179</v>
      </c>
      <c r="I56" t="s">
        <v>203</v>
      </c>
      <c r="J56" t="s">
        <v>170</v>
      </c>
      <c r="K56" t="s">
        <v>137</v>
      </c>
      <c r="L56">
        <v>19</v>
      </c>
      <c r="M56">
        <v>44747899</v>
      </c>
      <c r="N56" t="s">
        <v>143</v>
      </c>
      <c r="O56" t="s">
        <v>379</v>
      </c>
      <c r="R56" t="s">
        <v>380</v>
      </c>
      <c r="U56" t="s">
        <v>413</v>
      </c>
      <c r="V56" t="s">
        <v>382</v>
      </c>
      <c r="W56">
        <v>0</v>
      </c>
      <c r="X56">
        <v>2965169</v>
      </c>
      <c r="Y56" t="s">
        <v>195</v>
      </c>
      <c r="Z56">
        <v>0</v>
      </c>
      <c r="AA56" t="s">
        <v>143</v>
      </c>
      <c r="AB56" s="3">
        <v>9.9999999999999994E-50</v>
      </c>
      <c r="AC56">
        <v>49</v>
      </c>
      <c r="AG56" t="s">
        <v>205</v>
      </c>
      <c r="AH56" t="s">
        <v>146</v>
      </c>
      <c r="AI56" t="s">
        <v>187</v>
      </c>
      <c r="AJ56" t="s">
        <v>188</v>
      </c>
      <c r="AK56" t="s">
        <v>206</v>
      </c>
      <c r="AL56" t="s">
        <v>149</v>
      </c>
    </row>
    <row r="57" spans="1:38" x14ac:dyDescent="0.2">
      <c r="A57" s="2">
        <v>43572</v>
      </c>
      <c r="B57">
        <v>30636644</v>
      </c>
      <c r="C57" t="s">
        <v>289</v>
      </c>
      <c r="D57" s="2">
        <v>43477</v>
      </c>
      <c r="E57" t="s">
        <v>290</v>
      </c>
      <c r="F57" t="s">
        <v>291</v>
      </c>
      <c r="G57" t="s">
        <v>292</v>
      </c>
      <c r="H57" t="s">
        <v>134</v>
      </c>
      <c r="I57" t="s">
        <v>293</v>
      </c>
      <c r="J57" t="s">
        <v>170</v>
      </c>
      <c r="K57" t="s">
        <v>137</v>
      </c>
      <c r="L57">
        <v>19</v>
      </c>
      <c r="M57">
        <v>44919589</v>
      </c>
      <c r="N57" t="s">
        <v>214</v>
      </c>
      <c r="O57" t="s">
        <v>239</v>
      </c>
      <c r="P57" t="s">
        <v>215</v>
      </c>
      <c r="Q57" t="s">
        <v>240</v>
      </c>
      <c r="S57">
        <v>240</v>
      </c>
      <c r="T57">
        <v>7215</v>
      </c>
      <c r="U57" t="s">
        <v>312</v>
      </c>
      <c r="V57" t="s">
        <v>313</v>
      </c>
      <c r="W57">
        <v>0</v>
      </c>
      <c r="X57">
        <v>56131196</v>
      </c>
      <c r="Y57" t="s">
        <v>243</v>
      </c>
      <c r="Z57">
        <v>1</v>
      </c>
      <c r="AA57" t="s">
        <v>143</v>
      </c>
      <c r="AB57" s="3">
        <v>3.9999999999999999E-48</v>
      </c>
      <c r="AC57">
        <v>47.397940008672002</v>
      </c>
      <c r="AD57" t="s">
        <v>386</v>
      </c>
      <c r="AE57">
        <v>3.2052002000000002</v>
      </c>
      <c r="AG57" t="s">
        <v>294</v>
      </c>
      <c r="AH57" t="s">
        <v>146</v>
      </c>
      <c r="AI57" t="s">
        <v>134</v>
      </c>
      <c r="AJ57" t="s">
        <v>147</v>
      </c>
      <c r="AK57" t="s">
        <v>295</v>
      </c>
      <c r="AL57" t="s">
        <v>149</v>
      </c>
    </row>
    <row r="58" spans="1:38" x14ac:dyDescent="0.2">
      <c r="A58" s="2">
        <v>43572</v>
      </c>
      <c r="B58">
        <v>30636644</v>
      </c>
      <c r="C58" t="s">
        <v>289</v>
      </c>
      <c r="D58" s="2">
        <v>43477</v>
      </c>
      <c r="E58" t="s">
        <v>290</v>
      </c>
      <c r="F58" t="s">
        <v>291</v>
      </c>
      <c r="G58" t="s">
        <v>292</v>
      </c>
      <c r="H58" t="s">
        <v>134</v>
      </c>
      <c r="I58" t="s">
        <v>293</v>
      </c>
      <c r="J58" t="s">
        <v>170</v>
      </c>
      <c r="K58" t="s">
        <v>137</v>
      </c>
      <c r="L58">
        <v>19</v>
      </c>
      <c r="M58">
        <v>44919689</v>
      </c>
      <c r="N58" t="s">
        <v>214</v>
      </c>
      <c r="O58" t="s">
        <v>239</v>
      </c>
      <c r="P58" t="s">
        <v>215</v>
      </c>
      <c r="Q58" t="s">
        <v>240</v>
      </c>
      <c r="S58">
        <v>340</v>
      </c>
      <c r="T58">
        <v>7115</v>
      </c>
      <c r="U58" t="s">
        <v>241</v>
      </c>
      <c r="V58" t="s">
        <v>242</v>
      </c>
      <c r="W58">
        <v>0</v>
      </c>
      <c r="X58">
        <v>4420638</v>
      </c>
      <c r="Y58" t="s">
        <v>243</v>
      </c>
      <c r="Z58">
        <v>1</v>
      </c>
      <c r="AA58" t="s">
        <v>143</v>
      </c>
      <c r="AB58" s="3">
        <v>7.9999999999999998E-48</v>
      </c>
      <c r="AC58">
        <v>47.096910013007999</v>
      </c>
      <c r="AD58" t="s">
        <v>386</v>
      </c>
      <c r="AE58">
        <v>3.1868042999999999</v>
      </c>
      <c r="AG58" t="s">
        <v>294</v>
      </c>
      <c r="AH58" t="s">
        <v>146</v>
      </c>
      <c r="AI58" t="s">
        <v>134</v>
      </c>
      <c r="AJ58" t="s">
        <v>147</v>
      </c>
      <c r="AK58" t="s">
        <v>295</v>
      </c>
      <c r="AL58" t="s">
        <v>149</v>
      </c>
    </row>
    <row r="59" spans="1:38" x14ac:dyDescent="0.2">
      <c r="A59" s="2">
        <v>43572</v>
      </c>
      <c r="B59">
        <v>30636644</v>
      </c>
      <c r="C59" t="s">
        <v>289</v>
      </c>
      <c r="D59" s="2">
        <v>43477</v>
      </c>
      <c r="E59" t="s">
        <v>290</v>
      </c>
      <c r="F59" t="s">
        <v>291</v>
      </c>
      <c r="G59" t="s">
        <v>292</v>
      </c>
      <c r="H59" t="s">
        <v>134</v>
      </c>
      <c r="I59" t="s">
        <v>293</v>
      </c>
      <c r="J59" t="s">
        <v>170</v>
      </c>
      <c r="K59" t="s">
        <v>137</v>
      </c>
      <c r="L59">
        <v>19</v>
      </c>
      <c r="M59">
        <v>44906745</v>
      </c>
      <c r="N59" t="s">
        <v>138</v>
      </c>
      <c r="O59" t="s">
        <v>138</v>
      </c>
      <c r="R59" t="s">
        <v>139</v>
      </c>
      <c r="U59" t="s">
        <v>310</v>
      </c>
      <c r="V59" t="s">
        <v>311</v>
      </c>
      <c r="W59">
        <v>0</v>
      </c>
      <c r="X59">
        <v>769449</v>
      </c>
      <c r="Y59" t="s">
        <v>195</v>
      </c>
      <c r="Z59">
        <v>0</v>
      </c>
      <c r="AA59" t="s">
        <v>143</v>
      </c>
      <c r="AB59" s="3">
        <v>6.0000000000000003E-47</v>
      </c>
      <c r="AC59">
        <v>46.221848749616299</v>
      </c>
      <c r="AD59" t="s">
        <v>386</v>
      </c>
      <c r="AE59">
        <v>3.7354688999999999</v>
      </c>
      <c r="AG59" t="s">
        <v>294</v>
      </c>
      <c r="AH59" t="s">
        <v>146</v>
      </c>
      <c r="AI59" t="s">
        <v>134</v>
      </c>
      <c r="AJ59" t="s">
        <v>147</v>
      </c>
      <c r="AK59" t="s">
        <v>295</v>
      </c>
      <c r="AL59" t="s">
        <v>149</v>
      </c>
    </row>
    <row r="60" spans="1:38" x14ac:dyDescent="0.2">
      <c r="A60" s="2">
        <v>42175</v>
      </c>
      <c r="B60">
        <v>25340798</v>
      </c>
      <c r="C60" t="s">
        <v>347</v>
      </c>
      <c r="D60" s="2">
        <v>41935</v>
      </c>
      <c r="E60" t="s">
        <v>348</v>
      </c>
      <c r="F60" t="s">
        <v>349</v>
      </c>
      <c r="G60" t="s">
        <v>350</v>
      </c>
      <c r="H60" t="s">
        <v>351</v>
      </c>
      <c r="I60" t="s">
        <v>352</v>
      </c>
      <c r="J60" t="s">
        <v>170</v>
      </c>
      <c r="K60" t="s">
        <v>414</v>
      </c>
      <c r="L60">
        <v>11</v>
      </c>
      <c r="M60">
        <v>102846249</v>
      </c>
      <c r="N60" t="s">
        <v>415</v>
      </c>
      <c r="O60" t="s">
        <v>416</v>
      </c>
      <c r="P60" t="s">
        <v>417</v>
      </c>
      <c r="Q60" t="s">
        <v>418</v>
      </c>
      <c r="S60">
        <v>2640</v>
      </c>
      <c r="T60">
        <v>16487</v>
      </c>
      <c r="U60" t="s">
        <v>419</v>
      </c>
      <c r="V60" t="s">
        <v>420</v>
      </c>
      <c r="W60">
        <v>0</v>
      </c>
      <c r="X60">
        <v>573521</v>
      </c>
      <c r="Y60" t="s">
        <v>284</v>
      </c>
      <c r="Z60">
        <v>1</v>
      </c>
      <c r="AA60" t="s">
        <v>143</v>
      </c>
      <c r="AB60" s="3">
        <v>1.9999999999999999E-44</v>
      </c>
      <c r="AC60">
        <v>43.698970004335997</v>
      </c>
      <c r="AD60" t="s">
        <v>421</v>
      </c>
      <c r="AG60" t="s">
        <v>360</v>
      </c>
      <c r="AH60" t="s">
        <v>146</v>
      </c>
      <c r="AI60" t="s">
        <v>422</v>
      </c>
      <c r="AJ60" t="s">
        <v>423</v>
      </c>
      <c r="AK60" t="s">
        <v>363</v>
      </c>
      <c r="AL60" t="s">
        <v>149</v>
      </c>
    </row>
    <row r="61" spans="1:38" x14ac:dyDescent="0.2">
      <c r="A61" s="2">
        <v>40084</v>
      </c>
      <c r="B61">
        <v>17998437</v>
      </c>
      <c r="C61" t="s">
        <v>424</v>
      </c>
      <c r="D61" s="2">
        <v>39398</v>
      </c>
      <c r="E61" t="s">
        <v>425</v>
      </c>
      <c r="F61" t="s">
        <v>426</v>
      </c>
      <c r="G61" t="s">
        <v>427</v>
      </c>
      <c r="H61" t="s">
        <v>134</v>
      </c>
      <c r="I61" t="s">
        <v>428</v>
      </c>
      <c r="J61" t="s">
        <v>429</v>
      </c>
      <c r="K61" t="s">
        <v>137</v>
      </c>
      <c r="L61">
        <v>19</v>
      </c>
      <c r="M61">
        <v>44919689</v>
      </c>
      <c r="N61" t="s">
        <v>430</v>
      </c>
      <c r="O61" t="s">
        <v>239</v>
      </c>
      <c r="P61" t="s">
        <v>215</v>
      </c>
      <c r="Q61" t="s">
        <v>240</v>
      </c>
      <c r="S61">
        <v>340</v>
      </c>
      <c r="T61">
        <v>7115</v>
      </c>
      <c r="U61" t="s">
        <v>241</v>
      </c>
      <c r="V61" t="s">
        <v>242</v>
      </c>
      <c r="W61">
        <v>0</v>
      </c>
      <c r="X61">
        <v>4420638</v>
      </c>
      <c r="Y61" t="s">
        <v>243</v>
      </c>
      <c r="Z61">
        <v>1</v>
      </c>
      <c r="AA61" t="s">
        <v>143</v>
      </c>
      <c r="AB61" s="3">
        <v>1.9999999999999999E-44</v>
      </c>
      <c r="AC61">
        <v>43.698970004335997</v>
      </c>
      <c r="AG61" t="s">
        <v>431</v>
      </c>
      <c r="AH61" t="s">
        <v>146</v>
      </c>
      <c r="AI61" t="s">
        <v>134</v>
      </c>
      <c r="AJ61" t="s">
        <v>147</v>
      </c>
      <c r="AK61" t="s">
        <v>432</v>
      </c>
      <c r="AL61" t="s">
        <v>149</v>
      </c>
    </row>
    <row r="62" spans="1:38" x14ac:dyDescent="0.2">
      <c r="A62" s="2">
        <v>43542</v>
      </c>
      <c r="B62">
        <v>30617256</v>
      </c>
      <c r="C62" t="s">
        <v>175</v>
      </c>
      <c r="D62" s="2">
        <v>43472</v>
      </c>
      <c r="E62" t="s">
        <v>176</v>
      </c>
      <c r="F62" t="s">
        <v>177</v>
      </c>
      <c r="G62" t="s">
        <v>178</v>
      </c>
      <c r="H62" t="s">
        <v>179</v>
      </c>
      <c r="I62" t="s">
        <v>180</v>
      </c>
      <c r="J62" t="s">
        <v>170</v>
      </c>
      <c r="K62" t="s">
        <v>338</v>
      </c>
      <c r="L62">
        <v>2</v>
      </c>
      <c r="M62">
        <v>127133851</v>
      </c>
      <c r="N62" t="s">
        <v>433</v>
      </c>
      <c r="O62" t="s">
        <v>339</v>
      </c>
      <c r="P62" t="s">
        <v>340</v>
      </c>
      <c r="Q62" t="s">
        <v>341</v>
      </c>
      <c r="S62">
        <v>26563</v>
      </c>
      <c r="T62">
        <v>8125</v>
      </c>
      <c r="U62" t="s">
        <v>434</v>
      </c>
      <c r="V62" t="s">
        <v>435</v>
      </c>
      <c r="W62">
        <v>0</v>
      </c>
      <c r="X62">
        <v>4663105</v>
      </c>
      <c r="Y62" t="s">
        <v>284</v>
      </c>
      <c r="Z62">
        <v>1</v>
      </c>
      <c r="AA62">
        <v>0.41499999999999998</v>
      </c>
      <c r="AB62" s="3">
        <v>3.0000000000000002E-44</v>
      </c>
      <c r="AC62">
        <v>43.522878745280302</v>
      </c>
      <c r="AE62">
        <v>13.94</v>
      </c>
      <c r="AF62" t="s">
        <v>185</v>
      </c>
      <c r="AG62" t="s">
        <v>186</v>
      </c>
      <c r="AH62" t="s">
        <v>146</v>
      </c>
      <c r="AI62" t="s">
        <v>187</v>
      </c>
      <c r="AJ62" t="s">
        <v>188</v>
      </c>
      <c r="AK62" t="s">
        <v>189</v>
      </c>
      <c r="AL62" t="s">
        <v>190</v>
      </c>
    </row>
    <row r="63" spans="1:38" x14ac:dyDescent="0.2">
      <c r="A63" s="2">
        <v>43542</v>
      </c>
      <c r="B63">
        <v>30617256</v>
      </c>
      <c r="C63" t="s">
        <v>175</v>
      </c>
      <c r="D63" s="2">
        <v>43472</v>
      </c>
      <c r="E63" t="s">
        <v>176</v>
      </c>
      <c r="F63" t="s">
        <v>177</v>
      </c>
      <c r="G63" t="s">
        <v>178</v>
      </c>
      <c r="H63" t="s">
        <v>179</v>
      </c>
      <c r="I63" t="s">
        <v>180</v>
      </c>
      <c r="J63" t="s">
        <v>170</v>
      </c>
      <c r="K63" t="s">
        <v>137</v>
      </c>
      <c r="L63">
        <v>19</v>
      </c>
      <c r="M63">
        <v>44737327</v>
      </c>
      <c r="N63" t="s">
        <v>379</v>
      </c>
      <c r="O63" t="s">
        <v>436</v>
      </c>
      <c r="P63" t="s">
        <v>437</v>
      </c>
      <c r="Q63" t="s">
        <v>380</v>
      </c>
      <c r="S63">
        <v>11269</v>
      </c>
      <c r="T63">
        <v>10378</v>
      </c>
      <c r="U63" t="s">
        <v>438</v>
      </c>
      <c r="V63" t="s">
        <v>439</v>
      </c>
      <c r="W63">
        <v>0</v>
      </c>
      <c r="X63">
        <v>55923289</v>
      </c>
      <c r="Y63" t="s">
        <v>284</v>
      </c>
      <c r="Z63">
        <v>1</v>
      </c>
      <c r="AA63">
        <v>0.13</v>
      </c>
      <c r="AB63" s="3">
        <v>3.0000000000000002E-44</v>
      </c>
      <c r="AC63">
        <v>43.522878745280302</v>
      </c>
      <c r="AE63">
        <v>13.958599</v>
      </c>
      <c r="AF63" t="s">
        <v>185</v>
      </c>
      <c r="AG63" t="s">
        <v>186</v>
      </c>
      <c r="AH63" t="s">
        <v>146</v>
      </c>
      <c r="AI63" t="s">
        <v>187</v>
      </c>
      <c r="AJ63" t="s">
        <v>188</v>
      </c>
      <c r="AK63" t="s">
        <v>189</v>
      </c>
      <c r="AL63" t="s">
        <v>190</v>
      </c>
    </row>
    <row r="64" spans="1:38" x14ac:dyDescent="0.2">
      <c r="A64" s="2">
        <v>41745</v>
      </c>
      <c r="B64">
        <v>24162737</v>
      </c>
      <c r="C64" t="s">
        <v>440</v>
      </c>
      <c r="D64" s="2">
        <v>41574</v>
      </c>
      <c r="E64" t="s">
        <v>176</v>
      </c>
      <c r="F64" t="s">
        <v>441</v>
      </c>
      <c r="G64" t="s">
        <v>442</v>
      </c>
      <c r="H64" t="s">
        <v>207</v>
      </c>
      <c r="I64" t="s">
        <v>443</v>
      </c>
      <c r="J64" t="s">
        <v>444</v>
      </c>
      <c r="K64" t="s">
        <v>338</v>
      </c>
      <c r="L64">
        <v>2</v>
      </c>
      <c r="M64">
        <v>127135234</v>
      </c>
      <c r="N64" t="s">
        <v>433</v>
      </c>
      <c r="O64" t="s">
        <v>339</v>
      </c>
      <c r="P64" t="s">
        <v>340</v>
      </c>
      <c r="Q64" t="s">
        <v>341</v>
      </c>
      <c r="S64">
        <v>27946</v>
      </c>
      <c r="T64">
        <v>6742</v>
      </c>
      <c r="U64" t="s">
        <v>445</v>
      </c>
      <c r="V64" t="s">
        <v>343</v>
      </c>
      <c r="W64">
        <v>0</v>
      </c>
      <c r="X64">
        <v>6733839</v>
      </c>
      <c r="Y64" t="s">
        <v>243</v>
      </c>
      <c r="Z64">
        <v>1</v>
      </c>
      <c r="AA64">
        <v>0.40899999999999997</v>
      </c>
      <c r="AB64" s="3">
        <v>6.9999999999999995E-44</v>
      </c>
      <c r="AC64">
        <v>43.1549019599857</v>
      </c>
      <c r="AE64">
        <v>1.22</v>
      </c>
      <c r="AF64" t="s">
        <v>446</v>
      </c>
      <c r="AG64" t="s">
        <v>447</v>
      </c>
      <c r="AH64" t="s">
        <v>146</v>
      </c>
      <c r="AI64" t="s">
        <v>134</v>
      </c>
      <c r="AJ64" t="s">
        <v>147</v>
      </c>
      <c r="AK64" t="s">
        <v>448</v>
      </c>
      <c r="AL64" t="s">
        <v>149</v>
      </c>
    </row>
    <row r="65" spans="1:38" x14ac:dyDescent="0.2">
      <c r="A65" s="2">
        <v>43301</v>
      </c>
      <c r="B65">
        <v>29777097</v>
      </c>
      <c r="C65" t="s">
        <v>199</v>
      </c>
      <c r="D65" s="2">
        <v>43238</v>
      </c>
      <c r="E65" t="s">
        <v>200</v>
      </c>
      <c r="F65" t="s">
        <v>201</v>
      </c>
      <c r="G65" t="s">
        <v>202</v>
      </c>
      <c r="H65" t="s">
        <v>179</v>
      </c>
      <c r="I65" t="s">
        <v>203</v>
      </c>
      <c r="J65" t="s">
        <v>170</v>
      </c>
      <c r="K65" t="s">
        <v>137</v>
      </c>
      <c r="L65">
        <v>19</v>
      </c>
      <c r="M65">
        <v>44843409</v>
      </c>
      <c r="N65" t="s">
        <v>143</v>
      </c>
      <c r="O65" t="s">
        <v>373</v>
      </c>
      <c r="P65" t="s">
        <v>248</v>
      </c>
      <c r="Q65" t="s">
        <v>182</v>
      </c>
      <c r="S65">
        <v>21988</v>
      </c>
      <c r="T65">
        <v>2766</v>
      </c>
      <c r="U65" t="s">
        <v>449</v>
      </c>
      <c r="V65" t="s">
        <v>450</v>
      </c>
      <c r="W65">
        <v>0</v>
      </c>
      <c r="X65">
        <v>148601586</v>
      </c>
      <c r="Y65" t="s">
        <v>284</v>
      </c>
      <c r="Z65">
        <v>1</v>
      </c>
      <c r="AA65" t="s">
        <v>143</v>
      </c>
      <c r="AB65" s="3">
        <v>2.0000000000000002E-43</v>
      </c>
      <c r="AC65">
        <v>42.698970004335997</v>
      </c>
      <c r="AG65" t="s">
        <v>205</v>
      </c>
      <c r="AH65" t="s">
        <v>146</v>
      </c>
      <c r="AI65" t="s">
        <v>187</v>
      </c>
      <c r="AJ65" t="s">
        <v>188</v>
      </c>
      <c r="AK65" t="s">
        <v>206</v>
      </c>
      <c r="AL65" t="s">
        <v>149</v>
      </c>
    </row>
    <row r="66" spans="1:38" x14ac:dyDescent="0.2">
      <c r="A66" s="2">
        <v>43857</v>
      </c>
      <c r="B66">
        <v>30979435</v>
      </c>
      <c r="C66" t="s">
        <v>164</v>
      </c>
      <c r="D66" s="2">
        <v>43536</v>
      </c>
      <c r="E66" t="s">
        <v>165</v>
      </c>
      <c r="F66" t="s">
        <v>166</v>
      </c>
      <c r="G66" t="s">
        <v>167</v>
      </c>
      <c r="H66" t="s">
        <v>451</v>
      </c>
      <c r="I66" t="s">
        <v>452</v>
      </c>
      <c r="J66" t="s">
        <v>170</v>
      </c>
      <c r="K66" t="s">
        <v>137</v>
      </c>
      <c r="L66">
        <v>19</v>
      </c>
      <c r="M66">
        <v>44908684</v>
      </c>
      <c r="N66" t="s">
        <v>138</v>
      </c>
      <c r="O66" t="s">
        <v>138</v>
      </c>
      <c r="R66" t="s">
        <v>139</v>
      </c>
      <c r="U66" t="s">
        <v>171</v>
      </c>
      <c r="V66" t="s">
        <v>141</v>
      </c>
      <c r="W66">
        <v>0</v>
      </c>
      <c r="X66">
        <v>429358</v>
      </c>
      <c r="Y66" t="s">
        <v>142</v>
      </c>
      <c r="Z66">
        <v>0</v>
      </c>
      <c r="AA66">
        <v>0.126</v>
      </c>
      <c r="AB66" s="3">
        <v>4.0000000000000003E-43</v>
      </c>
      <c r="AC66">
        <v>42.397940008672002</v>
      </c>
      <c r="AE66">
        <v>2.39</v>
      </c>
      <c r="AF66" t="s">
        <v>453</v>
      </c>
      <c r="AG66" t="s">
        <v>173</v>
      </c>
      <c r="AH66" t="s">
        <v>146</v>
      </c>
      <c r="AI66" t="s">
        <v>134</v>
      </c>
      <c r="AJ66" t="s">
        <v>147</v>
      </c>
      <c r="AK66" t="s">
        <v>454</v>
      </c>
      <c r="AL66" t="s">
        <v>149</v>
      </c>
    </row>
    <row r="67" spans="1:38" x14ac:dyDescent="0.2">
      <c r="A67" s="2">
        <v>43692</v>
      </c>
      <c r="B67">
        <v>31055733</v>
      </c>
      <c r="C67" t="s">
        <v>289</v>
      </c>
      <c r="D67" s="2">
        <v>43590</v>
      </c>
      <c r="E67" t="s">
        <v>455</v>
      </c>
      <c r="F67" t="s">
        <v>456</v>
      </c>
      <c r="G67" t="s">
        <v>457</v>
      </c>
      <c r="H67" t="s">
        <v>458</v>
      </c>
      <c r="I67" t="s">
        <v>459</v>
      </c>
      <c r="J67" t="s">
        <v>170</v>
      </c>
      <c r="K67" t="s">
        <v>137</v>
      </c>
      <c r="L67">
        <v>19</v>
      </c>
      <c r="M67">
        <v>44908684</v>
      </c>
      <c r="N67" t="s">
        <v>460</v>
      </c>
      <c r="O67" t="s">
        <v>138</v>
      </c>
      <c r="R67" t="s">
        <v>139</v>
      </c>
      <c r="U67" t="s">
        <v>140</v>
      </c>
      <c r="V67" t="s">
        <v>141</v>
      </c>
      <c r="W67">
        <v>0</v>
      </c>
      <c r="X67">
        <v>429358</v>
      </c>
      <c r="Y67" t="s">
        <v>142</v>
      </c>
      <c r="Z67">
        <v>0</v>
      </c>
      <c r="AA67">
        <v>0.14699999999999999</v>
      </c>
      <c r="AB67" s="3">
        <v>6.0000000000000001E-43</v>
      </c>
      <c r="AC67">
        <v>42.221848749616299</v>
      </c>
      <c r="AE67">
        <v>3.26</v>
      </c>
      <c r="AF67" t="s">
        <v>461</v>
      </c>
      <c r="AG67" t="s">
        <v>462</v>
      </c>
      <c r="AH67" t="s">
        <v>146</v>
      </c>
      <c r="AI67" t="s">
        <v>463</v>
      </c>
      <c r="AJ67" t="s">
        <v>464</v>
      </c>
      <c r="AK67" t="s">
        <v>465</v>
      </c>
      <c r="AL67" t="s">
        <v>149</v>
      </c>
    </row>
    <row r="68" spans="1:38" x14ac:dyDescent="0.2">
      <c r="A68" s="2">
        <v>39869</v>
      </c>
      <c r="B68">
        <v>19125160</v>
      </c>
      <c r="C68" t="s">
        <v>466</v>
      </c>
      <c r="D68" s="2">
        <v>39820</v>
      </c>
      <c r="E68" t="s">
        <v>388</v>
      </c>
      <c r="F68" t="s">
        <v>467</v>
      </c>
      <c r="G68" t="s">
        <v>468</v>
      </c>
      <c r="H68" t="s">
        <v>134</v>
      </c>
      <c r="I68" t="s">
        <v>469</v>
      </c>
      <c r="J68" t="s">
        <v>170</v>
      </c>
      <c r="K68" t="s">
        <v>137</v>
      </c>
      <c r="L68">
        <v>19</v>
      </c>
      <c r="M68">
        <v>44892009</v>
      </c>
      <c r="N68" t="s">
        <v>223</v>
      </c>
      <c r="O68" t="s">
        <v>156</v>
      </c>
      <c r="R68" t="s">
        <v>157</v>
      </c>
      <c r="U68" t="s">
        <v>204</v>
      </c>
      <c r="V68" t="s">
        <v>197</v>
      </c>
      <c r="W68">
        <v>0</v>
      </c>
      <c r="X68">
        <v>157580</v>
      </c>
      <c r="Y68" t="s">
        <v>160</v>
      </c>
      <c r="Z68">
        <v>0</v>
      </c>
      <c r="AA68" t="s">
        <v>143</v>
      </c>
      <c r="AB68" s="3">
        <v>9.9999999999999993E-41</v>
      </c>
      <c r="AC68">
        <v>40</v>
      </c>
      <c r="AG68" t="s">
        <v>470</v>
      </c>
      <c r="AH68" t="s">
        <v>146</v>
      </c>
      <c r="AI68" t="s">
        <v>134</v>
      </c>
      <c r="AJ68" t="s">
        <v>147</v>
      </c>
      <c r="AK68" t="s">
        <v>471</v>
      </c>
      <c r="AL68" t="s">
        <v>149</v>
      </c>
    </row>
    <row r="69" spans="1:38" x14ac:dyDescent="0.2">
      <c r="A69" s="2">
        <v>43572</v>
      </c>
      <c r="B69">
        <v>30636644</v>
      </c>
      <c r="C69" t="s">
        <v>289</v>
      </c>
      <c r="D69" s="2">
        <v>43477</v>
      </c>
      <c r="E69" t="s">
        <v>290</v>
      </c>
      <c r="F69" t="s">
        <v>291</v>
      </c>
      <c r="G69" t="s">
        <v>292</v>
      </c>
      <c r="H69" t="s">
        <v>134</v>
      </c>
      <c r="I69" t="s">
        <v>293</v>
      </c>
      <c r="J69" t="s">
        <v>170</v>
      </c>
      <c r="K69" t="s">
        <v>137</v>
      </c>
      <c r="L69">
        <v>19</v>
      </c>
      <c r="M69">
        <v>44892362</v>
      </c>
      <c r="N69" t="s">
        <v>156</v>
      </c>
      <c r="O69" t="s">
        <v>156</v>
      </c>
      <c r="R69" t="s">
        <v>157</v>
      </c>
      <c r="U69" t="s">
        <v>224</v>
      </c>
      <c r="V69" t="s">
        <v>159</v>
      </c>
      <c r="W69">
        <v>0</v>
      </c>
      <c r="X69">
        <v>2075650</v>
      </c>
      <c r="Y69" t="s">
        <v>160</v>
      </c>
      <c r="Z69">
        <v>0</v>
      </c>
      <c r="AA69" t="s">
        <v>143</v>
      </c>
      <c r="AB69" s="3">
        <v>9.9999999999999993E-40</v>
      </c>
      <c r="AC69">
        <v>39</v>
      </c>
      <c r="AD69" t="s">
        <v>386</v>
      </c>
      <c r="AE69">
        <v>3.1072497000000001</v>
      </c>
      <c r="AG69" t="s">
        <v>294</v>
      </c>
      <c r="AH69" t="s">
        <v>146</v>
      </c>
      <c r="AI69" t="s">
        <v>134</v>
      </c>
      <c r="AJ69" t="s">
        <v>147</v>
      </c>
      <c r="AK69" t="s">
        <v>295</v>
      </c>
      <c r="AL69" t="s">
        <v>149</v>
      </c>
    </row>
    <row r="70" spans="1:38" x14ac:dyDescent="0.2">
      <c r="A70" s="2">
        <v>39706</v>
      </c>
      <c r="B70">
        <v>17975299</v>
      </c>
      <c r="C70" t="s">
        <v>472</v>
      </c>
      <c r="D70" s="2">
        <v>39387</v>
      </c>
      <c r="E70" t="s">
        <v>473</v>
      </c>
      <c r="F70" t="s">
        <v>474</v>
      </c>
      <c r="G70" t="s">
        <v>475</v>
      </c>
      <c r="H70" t="s">
        <v>134</v>
      </c>
      <c r="I70" t="s">
        <v>476</v>
      </c>
      <c r="J70" t="s">
        <v>170</v>
      </c>
      <c r="K70" t="s">
        <v>137</v>
      </c>
      <c r="L70">
        <v>19</v>
      </c>
      <c r="M70">
        <v>44919689</v>
      </c>
      <c r="N70" t="s">
        <v>138</v>
      </c>
      <c r="O70" t="s">
        <v>239</v>
      </c>
      <c r="P70" t="s">
        <v>215</v>
      </c>
      <c r="Q70" t="s">
        <v>240</v>
      </c>
      <c r="S70">
        <v>340</v>
      </c>
      <c r="T70">
        <v>7115</v>
      </c>
      <c r="U70" t="s">
        <v>241</v>
      </c>
      <c r="V70" t="s">
        <v>242</v>
      </c>
      <c r="W70">
        <v>0</v>
      </c>
      <c r="X70">
        <v>4420638</v>
      </c>
      <c r="Y70" t="s">
        <v>243</v>
      </c>
      <c r="Z70">
        <v>1</v>
      </c>
      <c r="AA70" t="s">
        <v>143</v>
      </c>
      <c r="AB70" s="3">
        <v>9.9999999999999993E-40</v>
      </c>
      <c r="AC70">
        <v>39</v>
      </c>
      <c r="AG70" t="s">
        <v>477</v>
      </c>
      <c r="AH70" t="s">
        <v>146</v>
      </c>
      <c r="AI70" t="s">
        <v>134</v>
      </c>
      <c r="AJ70" t="s">
        <v>147</v>
      </c>
      <c r="AK70" t="s">
        <v>478</v>
      </c>
      <c r="AL70" t="s">
        <v>149</v>
      </c>
    </row>
    <row r="71" spans="1:38" x14ac:dyDescent="0.2">
      <c r="A71" s="2">
        <v>39699</v>
      </c>
      <c r="B71">
        <v>17474819</v>
      </c>
      <c r="C71" t="s">
        <v>479</v>
      </c>
      <c r="D71" s="2">
        <v>39173</v>
      </c>
      <c r="E71" t="s">
        <v>480</v>
      </c>
      <c r="F71" t="s">
        <v>481</v>
      </c>
      <c r="G71" t="s">
        <v>482</v>
      </c>
      <c r="H71" t="s">
        <v>207</v>
      </c>
      <c r="I71" t="s">
        <v>483</v>
      </c>
      <c r="J71" t="s">
        <v>170</v>
      </c>
      <c r="K71" t="s">
        <v>137</v>
      </c>
      <c r="L71">
        <v>19</v>
      </c>
      <c r="M71">
        <v>44919689</v>
      </c>
      <c r="N71" t="s">
        <v>138</v>
      </c>
      <c r="O71" t="s">
        <v>239</v>
      </c>
      <c r="P71" t="s">
        <v>215</v>
      </c>
      <c r="Q71" t="s">
        <v>240</v>
      </c>
      <c r="S71">
        <v>340</v>
      </c>
      <c r="T71">
        <v>7115</v>
      </c>
      <c r="U71" t="s">
        <v>241</v>
      </c>
      <c r="V71" t="s">
        <v>242</v>
      </c>
      <c r="W71">
        <v>0</v>
      </c>
      <c r="X71">
        <v>4420638</v>
      </c>
      <c r="Y71" t="s">
        <v>243</v>
      </c>
      <c r="Z71">
        <v>1</v>
      </c>
      <c r="AA71" t="s">
        <v>143</v>
      </c>
      <c r="AB71" s="3">
        <v>9.9999999999999993E-40</v>
      </c>
      <c r="AC71">
        <v>39</v>
      </c>
      <c r="AE71">
        <v>4.01</v>
      </c>
      <c r="AF71" t="s">
        <v>244</v>
      </c>
      <c r="AG71" t="s">
        <v>477</v>
      </c>
      <c r="AH71" t="s">
        <v>146</v>
      </c>
      <c r="AI71" t="s">
        <v>134</v>
      </c>
      <c r="AJ71" t="s">
        <v>147</v>
      </c>
      <c r="AK71" t="s">
        <v>484</v>
      </c>
      <c r="AL71" t="s">
        <v>149</v>
      </c>
    </row>
    <row r="72" spans="1:38" x14ac:dyDescent="0.2">
      <c r="A72" s="2">
        <v>41467</v>
      </c>
      <c r="B72">
        <v>23565137</v>
      </c>
      <c r="C72" t="s">
        <v>485</v>
      </c>
      <c r="D72" s="2">
        <v>41366</v>
      </c>
      <c r="E72" t="s">
        <v>253</v>
      </c>
      <c r="F72" t="s">
        <v>486</v>
      </c>
      <c r="G72" t="s">
        <v>487</v>
      </c>
      <c r="H72" t="s">
        <v>207</v>
      </c>
      <c r="I72" t="s">
        <v>488</v>
      </c>
      <c r="J72" t="s">
        <v>489</v>
      </c>
      <c r="K72" t="s">
        <v>137</v>
      </c>
      <c r="L72">
        <v>19</v>
      </c>
      <c r="M72">
        <v>44873027</v>
      </c>
      <c r="N72" t="s">
        <v>490</v>
      </c>
      <c r="O72" t="s">
        <v>181</v>
      </c>
      <c r="R72" t="s">
        <v>182</v>
      </c>
      <c r="U72" t="s">
        <v>491</v>
      </c>
      <c r="V72" t="s">
        <v>492</v>
      </c>
      <c r="W72">
        <v>0</v>
      </c>
      <c r="X72">
        <v>519113</v>
      </c>
      <c r="Y72" t="s">
        <v>160</v>
      </c>
      <c r="Z72">
        <v>0</v>
      </c>
      <c r="AA72">
        <v>0.28999999999999998</v>
      </c>
      <c r="AB72" s="3">
        <v>4.9999999999999998E-39</v>
      </c>
      <c r="AC72">
        <v>38.301029995663903</v>
      </c>
      <c r="AD72" t="s">
        <v>493</v>
      </c>
      <c r="AE72">
        <v>2.09</v>
      </c>
      <c r="AF72" t="s">
        <v>494</v>
      </c>
      <c r="AG72" t="s">
        <v>495</v>
      </c>
      <c r="AH72" t="s">
        <v>146</v>
      </c>
      <c r="AI72" t="s">
        <v>134</v>
      </c>
      <c r="AJ72" t="s">
        <v>147</v>
      </c>
      <c r="AK72" t="s">
        <v>496</v>
      </c>
      <c r="AL72" t="s">
        <v>149</v>
      </c>
    </row>
    <row r="73" spans="1:38" x14ac:dyDescent="0.2">
      <c r="A73" s="2">
        <v>43857</v>
      </c>
      <c r="B73">
        <v>30979435</v>
      </c>
      <c r="C73" t="s">
        <v>164</v>
      </c>
      <c r="D73" s="2">
        <v>43536</v>
      </c>
      <c r="E73" t="s">
        <v>165</v>
      </c>
      <c r="F73" t="s">
        <v>166</v>
      </c>
      <c r="G73" t="s">
        <v>167</v>
      </c>
      <c r="H73" t="s">
        <v>168</v>
      </c>
      <c r="I73" t="s">
        <v>169</v>
      </c>
      <c r="J73" t="s">
        <v>170</v>
      </c>
      <c r="K73" t="s">
        <v>137</v>
      </c>
      <c r="L73">
        <v>19</v>
      </c>
      <c r="M73">
        <v>44878777</v>
      </c>
      <c r="N73" t="s">
        <v>497</v>
      </c>
      <c r="O73" t="s">
        <v>181</v>
      </c>
      <c r="R73" t="s">
        <v>182</v>
      </c>
      <c r="U73" t="s">
        <v>232</v>
      </c>
      <c r="V73" t="s">
        <v>229</v>
      </c>
      <c r="W73">
        <v>0</v>
      </c>
      <c r="X73">
        <v>6859</v>
      </c>
      <c r="Y73" t="s">
        <v>230</v>
      </c>
      <c r="Z73">
        <v>0</v>
      </c>
      <c r="AA73">
        <v>0.47</v>
      </c>
      <c r="AB73" s="3">
        <v>7E-39</v>
      </c>
      <c r="AC73">
        <v>38.1549019599857</v>
      </c>
      <c r="AE73">
        <v>1.44</v>
      </c>
      <c r="AF73" t="s">
        <v>498</v>
      </c>
      <c r="AG73" t="s">
        <v>173</v>
      </c>
      <c r="AH73" t="s">
        <v>146</v>
      </c>
      <c r="AI73" t="s">
        <v>134</v>
      </c>
      <c r="AJ73" t="s">
        <v>147</v>
      </c>
      <c r="AK73" t="s">
        <v>174</v>
      </c>
      <c r="AL73" t="s">
        <v>149</v>
      </c>
    </row>
    <row r="74" spans="1:38" x14ac:dyDescent="0.2">
      <c r="A74" s="2">
        <v>43542</v>
      </c>
      <c r="B74">
        <v>30617256</v>
      </c>
      <c r="C74" t="s">
        <v>175</v>
      </c>
      <c r="D74" s="2">
        <v>43472</v>
      </c>
      <c r="E74" t="s">
        <v>176</v>
      </c>
      <c r="F74" t="s">
        <v>177</v>
      </c>
      <c r="G74" t="s">
        <v>178</v>
      </c>
      <c r="H74" t="s">
        <v>179</v>
      </c>
      <c r="I74" t="s">
        <v>180</v>
      </c>
      <c r="J74" t="s">
        <v>170</v>
      </c>
      <c r="K74" t="s">
        <v>137</v>
      </c>
      <c r="L74">
        <v>19</v>
      </c>
      <c r="M74">
        <v>45152075</v>
      </c>
      <c r="N74" t="s">
        <v>499</v>
      </c>
      <c r="O74" t="s">
        <v>500</v>
      </c>
      <c r="R74" t="s">
        <v>501</v>
      </c>
      <c r="U74" t="s">
        <v>502</v>
      </c>
      <c r="V74" t="s">
        <v>503</v>
      </c>
      <c r="W74">
        <v>0</v>
      </c>
      <c r="X74">
        <v>28469095</v>
      </c>
      <c r="Y74" t="s">
        <v>142</v>
      </c>
      <c r="Z74">
        <v>0</v>
      </c>
      <c r="AA74">
        <v>9.1490000000000002E-2</v>
      </c>
      <c r="AB74" s="3">
        <v>1.9999999999999999E-38</v>
      </c>
      <c r="AC74">
        <v>37.698970004335997</v>
      </c>
      <c r="AE74">
        <v>12.963469</v>
      </c>
      <c r="AF74" t="s">
        <v>185</v>
      </c>
      <c r="AG74" t="s">
        <v>186</v>
      </c>
      <c r="AH74" t="s">
        <v>146</v>
      </c>
      <c r="AI74" t="s">
        <v>187</v>
      </c>
      <c r="AJ74" t="s">
        <v>188</v>
      </c>
      <c r="AK74" t="s">
        <v>189</v>
      </c>
      <c r="AL74" t="s">
        <v>190</v>
      </c>
    </row>
    <row r="75" spans="1:38" x14ac:dyDescent="0.2">
      <c r="A75" s="2">
        <v>43572</v>
      </c>
      <c r="B75">
        <v>30636644</v>
      </c>
      <c r="C75" t="s">
        <v>289</v>
      </c>
      <c r="D75" s="2">
        <v>43477</v>
      </c>
      <c r="E75" t="s">
        <v>290</v>
      </c>
      <c r="F75" t="s">
        <v>291</v>
      </c>
      <c r="G75" t="s">
        <v>292</v>
      </c>
      <c r="H75" t="s">
        <v>134</v>
      </c>
      <c r="I75" t="s">
        <v>293</v>
      </c>
      <c r="J75" t="s">
        <v>170</v>
      </c>
      <c r="K75" t="s">
        <v>137</v>
      </c>
      <c r="L75">
        <v>19</v>
      </c>
      <c r="M75">
        <v>44891079</v>
      </c>
      <c r="N75" t="s">
        <v>156</v>
      </c>
      <c r="O75" t="s">
        <v>156</v>
      </c>
      <c r="R75" t="s">
        <v>157</v>
      </c>
      <c r="U75" t="s">
        <v>328</v>
      </c>
      <c r="V75" t="s">
        <v>329</v>
      </c>
      <c r="W75">
        <v>0</v>
      </c>
      <c r="X75">
        <v>71352238</v>
      </c>
      <c r="Y75" t="s">
        <v>160</v>
      </c>
      <c r="Z75">
        <v>0</v>
      </c>
      <c r="AA75" t="s">
        <v>143</v>
      </c>
      <c r="AB75" s="3">
        <v>5.9999999999999998E-38</v>
      </c>
      <c r="AC75">
        <v>37.221848749616299</v>
      </c>
      <c r="AD75" t="s">
        <v>386</v>
      </c>
      <c r="AE75">
        <v>3.0343765999999999</v>
      </c>
      <c r="AG75" t="s">
        <v>294</v>
      </c>
      <c r="AH75" t="s">
        <v>146</v>
      </c>
      <c r="AI75" t="s">
        <v>134</v>
      </c>
      <c r="AJ75" t="s">
        <v>147</v>
      </c>
      <c r="AK75" t="s">
        <v>295</v>
      </c>
      <c r="AL75" t="s">
        <v>149</v>
      </c>
    </row>
    <row r="76" spans="1:38" x14ac:dyDescent="0.2">
      <c r="A76" s="2">
        <v>43572</v>
      </c>
      <c r="B76">
        <v>30636644</v>
      </c>
      <c r="C76" t="s">
        <v>289</v>
      </c>
      <c r="D76" s="2">
        <v>43477</v>
      </c>
      <c r="E76" t="s">
        <v>290</v>
      </c>
      <c r="F76" t="s">
        <v>291</v>
      </c>
      <c r="G76" t="s">
        <v>292</v>
      </c>
      <c r="H76" t="s">
        <v>134</v>
      </c>
      <c r="I76" t="s">
        <v>293</v>
      </c>
      <c r="J76" t="s">
        <v>170</v>
      </c>
      <c r="K76" t="s">
        <v>137</v>
      </c>
      <c r="L76">
        <v>19</v>
      </c>
      <c r="M76">
        <v>44912921</v>
      </c>
      <c r="N76" t="s">
        <v>214</v>
      </c>
      <c r="O76" t="s">
        <v>191</v>
      </c>
      <c r="R76" t="s">
        <v>192</v>
      </c>
      <c r="U76" t="s">
        <v>364</v>
      </c>
      <c r="V76" t="s">
        <v>365</v>
      </c>
      <c r="W76">
        <v>0</v>
      </c>
      <c r="X76">
        <v>483082</v>
      </c>
      <c r="Y76" t="s">
        <v>195</v>
      </c>
      <c r="Z76">
        <v>0</v>
      </c>
      <c r="AA76">
        <v>0.73410500000000001</v>
      </c>
      <c r="AB76" s="3">
        <v>1.0000000000000001E-37</v>
      </c>
      <c r="AC76">
        <v>37</v>
      </c>
      <c r="AD76" t="s">
        <v>386</v>
      </c>
      <c r="AE76">
        <v>2.6149258999999998</v>
      </c>
      <c r="AG76" t="s">
        <v>294</v>
      </c>
      <c r="AH76" t="s">
        <v>146</v>
      </c>
      <c r="AI76" t="s">
        <v>134</v>
      </c>
      <c r="AJ76" t="s">
        <v>147</v>
      </c>
      <c r="AK76" t="s">
        <v>295</v>
      </c>
      <c r="AL76" t="s">
        <v>149</v>
      </c>
    </row>
    <row r="77" spans="1:38" x14ac:dyDescent="0.2">
      <c r="A77" s="2">
        <v>43600</v>
      </c>
      <c r="B77">
        <v>30805717</v>
      </c>
      <c r="C77" t="s">
        <v>275</v>
      </c>
      <c r="D77" s="2">
        <v>43521</v>
      </c>
      <c r="E77" t="s">
        <v>276</v>
      </c>
      <c r="F77" t="s">
        <v>277</v>
      </c>
      <c r="G77" t="s">
        <v>278</v>
      </c>
      <c r="H77" t="s">
        <v>279</v>
      </c>
      <c r="I77" t="s">
        <v>280</v>
      </c>
      <c r="J77" t="s">
        <v>170</v>
      </c>
      <c r="K77" t="s">
        <v>137</v>
      </c>
      <c r="L77">
        <v>19</v>
      </c>
      <c r="M77">
        <v>44879418</v>
      </c>
      <c r="N77" t="s">
        <v>504</v>
      </c>
      <c r="O77" t="s">
        <v>181</v>
      </c>
      <c r="R77" t="s">
        <v>182</v>
      </c>
      <c r="U77" t="s">
        <v>505</v>
      </c>
      <c r="V77" t="s">
        <v>506</v>
      </c>
      <c r="W77">
        <v>0</v>
      </c>
      <c r="X77">
        <v>41290120</v>
      </c>
      <c r="Y77" t="s">
        <v>160</v>
      </c>
      <c r="Z77">
        <v>0</v>
      </c>
      <c r="AB77" s="3">
        <v>3.0000000000000002E-36</v>
      </c>
      <c r="AC77">
        <v>35.522878745280302</v>
      </c>
      <c r="AG77" t="s">
        <v>285</v>
      </c>
      <c r="AH77" t="s">
        <v>146</v>
      </c>
      <c r="AI77" t="s">
        <v>286</v>
      </c>
      <c r="AJ77" t="s">
        <v>287</v>
      </c>
      <c r="AK77" t="s">
        <v>288</v>
      </c>
      <c r="AL77" t="s">
        <v>149</v>
      </c>
    </row>
    <row r="78" spans="1:38" x14ac:dyDescent="0.2">
      <c r="A78" s="2">
        <v>40465</v>
      </c>
      <c r="B78">
        <v>20885792</v>
      </c>
      <c r="C78" t="s">
        <v>507</v>
      </c>
      <c r="D78" s="2">
        <v>40444</v>
      </c>
      <c r="E78" t="s">
        <v>348</v>
      </c>
      <c r="F78" t="s">
        <v>508</v>
      </c>
      <c r="G78" t="s">
        <v>509</v>
      </c>
      <c r="H78" t="s">
        <v>207</v>
      </c>
      <c r="I78" t="s">
        <v>510</v>
      </c>
      <c r="J78" t="s">
        <v>511</v>
      </c>
      <c r="K78" t="s">
        <v>137</v>
      </c>
      <c r="L78">
        <v>19</v>
      </c>
      <c r="M78">
        <v>44892362</v>
      </c>
      <c r="N78" t="s">
        <v>223</v>
      </c>
      <c r="O78" t="s">
        <v>156</v>
      </c>
      <c r="R78" t="s">
        <v>157</v>
      </c>
      <c r="U78" t="s">
        <v>158</v>
      </c>
      <c r="V78" t="s">
        <v>159</v>
      </c>
      <c r="W78">
        <v>0</v>
      </c>
      <c r="X78">
        <v>2075650</v>
      </c>
      <c r="Y78" t="s">
        <v>160</v>
      </c>
      <c r="Z78">
        <v>0</v>
      </c>
      <c r="AA78">
        <v>0.2</v>
      </c>
      <c r="AB78" s="3">
        <v>5E-36</v>
      </c>
      <c r="AC78">
        <v>35.301029995663903</v>
      </c>
      <c r="AE78">
        <v>2.94</v>
      </c>
      <c r="AF78" t="s">
        <v>512</v>
      </c>
      <c r="AG78" t="s">
        <v>513</v>
      </c>
      <c r="AH78" t="s">
        <v>146</v>
      </c>
      <c r="AI78" t="s">
        <v>134</v>
      </c>
      <c r="AJ78" t="s">
        <v>147</v>
      </c>
      <c r="AK78" t="s">
        <v>514</v>
      </c>
      <c r="AL78" t="s">
        <v>149</v>
      </c>
    </row>
    <row r="79" spans="1:38" x14ac:dyDescent="0.2">
      <c r="A79" s="2">
        <v>43572</v>
      </c>
      <c r="B79">
        <v>30636644</v>
      </c>
      <c r="C79" t="s">
        <v>289</v>
      </c>
      <c r="D79" s="2">
        <v>43477</v>
      </c>
      <c r="E79" t="s">
        <v>290</v>
      </c>
      <c r="F79" t="s">
        <v>291</v>
      </c>
      <c r="G79" t="s">
        <v>292</v>
      </c>
      <c r="H79" t="s">
        <v>134</v>
      </c>
      <c r="I79" t="s">
        <v>293</v>
      </c>
      <c r="J79" t="s">
        <v>170</v>
      </c>
      <c r="K79" t="s">
        <v>137</v>
      </c>
      <c r="L79">
        <v>19</v>
      </c>
      <c r="M79">
        <v>44892962</v>
      </c>
      <c r="N79" t="s">
        <v>156</v>
      </c>
      <c r="O79" t="s">
        <v>156</v>
      </c>
      <c r="R79" t="s">
        <v>157</v>
      </c>
      <c r="U79" t="s">
        <v>345</v>
      </c>
      <c r="V79" t="s">
        <v>346</v>
      </c>
      <c r="W79">
        <v>0</v>
      </c>
      <c r="X79">
        <v>157582</v>
      </c>
      <c r="Y79" t="s">
        <v>160</v>
      </c>
      <c r="Z79">
        <v>0</v>
      </c>
      <c r="AA79" t="s">
        <v>143</v>
      </c>
      <c r="AB79" s="3">
        <v>2E-35</v>
      </c>
      <c r="AC79">
        <v>34.698970004335997</v>
      </c>
      <c r="AD79" t="s">
        <v>386</v>
      </c>
      <c r="AE79">
        <v>2.6219603999999999</v>
      </c>
      <c r="AG79" t="s">
        <v>294</v>
      </c>
      <c r="AH79" t="s">
        <v>146</v>
      </c>
      <c r="AI79" t="s">
        <v>134</v>
      </c>
      <c r="AJ79" t="s">
        <v>147</v>
      </c>
      <c r="AK79" t="s">
        <v>295</v>
      </c>
      <c r="AL79" t="s">
        <v>149</v>
      </c>
    </row>
    <row r="80" spans="1:38" x14ac:dyDescent="0.2">
      <c r="A80" s="2">
        <v>43542</v>
      </c>
      <c r="B80">
        <v>30617256</v>
      </c>
      <c r="C80" t="s">
        <v>175</v>
      </c>
      <c r="D80" s="2">
        <v>43472</v>
      </c>
      <c r="E80" t="s">
        <v>176</v>
      </c>
      <c r="F80" t="s">
        <v>177</v>
      </c>
      <c r="G80" t="s">
        <v>178</v>
      </c>
      <c r="H80" t="s">
        <v>179</v>
      </c>
      <c r="I80" t="s">
        <v>180</v>
      </c>
      <c r="J80" t="s">
        <v>170</v>
      </c>
      <c r="K80" t="s">
        <v>137</v>
      </c>
      <c r="L80">
        <v>19</v>
      </c>
      <c r="M80">
        <v>44842530</v>
      </c>
      <c r="N80" t="s">
        <v>231</v>
      </c>
      <c r="O80" t="s">
        <v>373</v>
      </c>
      <c r="P80" t="s">
        <v>248</v>
      </c>
      <c r="Q80" t="s">
        <v>182</v>
      </c>
      <c r="S80">
        <v>21109</v>
      </c>
      <c r="T80">
        <v>3645</v>
      </c>
      <c r="U80" t="s">
        <v>515</v>
      </c>
      <c r="V80" t="s">
        <v>516</v>
      </c>
      <c r="W80">
        <v>0</v>
      </c>
      <c r="X80">
        <v>111371860</v>
      </c>
      <c r="Y80" t="s">
        <v>284</v>
      </c>
      <c r="Z80">
        <v>1</v>
      </c>
      <c r="AA80">
        <v>6.0089999999999998E-2</v>
      </c>
      <c r="AB80" s="3">
        <v>5.9999999999999998E-35</v>
      </c>
      <c r="AC80">
        <v>34.221848749616299</v>
      </c>
      <c r="AE80">
        <v>12.327317000000001</v>
      </c>
      <c r="AF80" t="s">
        <v>198</v>
      </c>
      <c r="AG80" t="s">
        <v>186</v>
      </c>
      <c r="AH80" t="s">
        <v>146</v>
      </c>
      <c r="AI80" t="s">
        <v>187</v>
      </c>
      <c r="AJ80" t="s">
        <v>188</v>
      </c>
      <c r="AK80" t="s">
        <v>189</v>
      </c>
      <c r="AL80" t="s">
        <v>190</v>
      </c>
    </row>
    <row r="81" spans="1:38" x14ac:dyDescent="0.2">
      <c r="A81" s="2">
        <v>43857</v>
      </c>
      <c r="B81">
        <v>30979435</v>
      </c>
      <c r="C81" t="s">
        <v>164</v>
      </c>
      <c r="D81" s="2">
        <v>43536</v>
      </c>
      <c r="E81" t="s">
        <v>165</v>
      </c>
      <c r="F81" t="s">
        <v>166</v>
      </c>
      <c r="G81" t="s">
        <v>167</v>
      </c>
      <c r="H81" t="s">
        <v>168</v>
      </c>
      <c r="I81" t="s">
        <v>169</v>
      </c>
      <c r="J81" t="s">
        <v>170</v>
      </c>
      <c r="K81" t="s">
        <v>137</v>
      </c>
      <c r="L81">
        <v>19</v>
      </c>
      <c r="M81">
        <v>44854120</v>
      </c>
      <c r="N81" t="s">
        <v>497</v>
      </c>
      <c r="O81" t="s">
        <v>181</v>
      </c>
      <c r="R81" t="s">
        <v>182</v>
      </c>
      <c r="U81" t="s">
        <v>517</v>
      </c>
      <c r="V81" t="s">
        <v>518</v>
      </c>
      <c r="W81">
        <v>0</v>
      </c>
      <c r="X81">
        <v>4803764</v>
      </c>
      <c r="Y81" t="s">
        <v>160</v>
      </c>
      <c r="Z81">
        <v>0</v>
      </c>
      <c r="AA81">
        <v>0.28199999999999997</v>
      </c>
      <c r="AB81" s="3">
        <v>9.9999999999999993E-35</v>
      </c>
      <c r="AC81">
        <v>34</v>
      </c>
      <c r="AE81">
        <v>1.52</v>
      </c>
      <c r="AF81" t="s">
        <v>519</v>
      </c>
      <c r="AG81" t="s">
        <v>173</v>
      </c>
      <c r="AH81" t="s">
        <v>146</v>
      </c>
      <c r="AI81" t="s">
        <v>134</v>
      </c>
      <c r="AJ81" t="s">
        <v>147</v>
      </c>
      <c r="AK81" t="s">
        <v>174</v>
      </c>
      <c r="AL81" t="s">
        <v>149</v>
      </c>
    </row>
    <row r="82" spans="1:38" x14ac:dyDescent="0.2">
      <c r="A82" s="2">
        <v>43857</v>
      </c>
      <c r="B82">
        <v>30979435</v>
      </c>
      <c r="C82" t="s">
        <v>164</v>
      </c>
      <c r="D82" s="2">
        <v>43536</v>
      </c>
      <c r="E82" t="s">
        <v>165</v>
      </c>
      <c r="F82" t="s">
        <v>166</v>
      </c>
      <c r="G82" t="s">
        <v>167</v>
      </c>
      <c r="H82" t="s">
        <v>168</v>
      </c>
      <c r="I82" t="s">
        <v>169</v>
      </c>
      <c r="J82" t="s">
        <v>170</v>
      </c>
      <c r="K82" t="s">
        <v>137</v>
      </c>
      <c r="L82">
        <v>19</v>
      </c>
      <c r="M82">
        <v>44908822</v>
      </c>
      <c r="N82" t="s">
        <v>138</v>
      </c>
      <c r="O82" t="s">
        <v>138</v>
      </c>
      <c r="R82" t="s">
        <v>139</v>
      </c>
      <c r="U82" t="s">
        <v>520</v>
      </c>
      <c r="V82" t="s">
        <v>268</v>
      </c>
      <c r="W82">
        <v>0</v>
      </c>
      <c r="X82">
        <v>7412</v>
      </c>
      <c r="Y82" t="s">
        <v>142</v>
      </c>
      <c r="Z82">
        <v>0</v>
      </c>
      <c r="AA82">
        <v>0.94699999999999995</v>
      </c>
      <c r="AB82" s="3">
        <v>3.0000000000000002E-33</v>
      </c>
      <c r="AC82">
        <v>32.522878745280302</v>
      </c>
      <c r="AE82">
        <v>2.1739130000000002</v>
      </c>
      <c r="AF82" t="s">
        <v>521</v>
      </c>
      <c r="AG82" t="s">
        <v>173</v>
      </c>
      <c r="AH82" t="s">
        <v>146</v>
      </c>
      <c r="AI82" t="s">
        <v>134</v>
      </c>
      <c r="AJ82" t="s">
        <v>147</v>
      </c>
      <c r="AK82" t="s">
        <v>174</v>
      </c>
      <c r="AL82" t="s">
        <v>149</v>
      </c>
    </row>
    <row r="83" spans="1:38" x14ac:dyDescent="0.2">
      <c r="A83" s="2">
        <v>43301</v>
      </c>
      <c r="B83">
        <v>29777097</v>
      </c>
      <c r="C83" t="s">
        <v>199</v>
      </c>
      <c r="D83" s="2">
        <v>43238</v>
      </c>
      <c r="E83" t="s">
        <v>200</v>
      </c>
      <c r="F83" t="s">
        <v>201</v>
      </c>
      <c r="G83" t="s">
        <v>202</v>
      </c>
      <c r="H83" t="s">
        <v>179</v>
      </c>
      <c r="I83" t="s">
        <v>203</v>
      </c>
      <c r="J83" t="s">
        <v>170</v>
      </c>
      <c r="K83" t="s">
        <v>522</v>
      </c>
      <c r="L83">
        <v>11</v>
      </c>
      <c r="M83">
        <v>86156833</v>
      </c>
      <c r="N83" t="s">
        <v>143</v>
      </c>
      <c r="O83" t="s">
        <v>523</v>
      </c>
      <c r="P83" t="s">
        <v>524</v>
      </c>
      <c r="Q83" t="s">
        <v>525</v>
      </c>
      <c r="S83">
        <v>3499</v>
      </c>
      <c r="T83">
        <v>35954</v>
      </c>
      <c r="U83" t="s">
        <v>526</v>
      </c>
      <c r="V83" t="s">
        <v>527</v>
      </c>
      <c r="W83">
        <v>0</v>
      </c>
      <c r="X83">
        <v>10792832</v>
      </c>
      <c r="Y83" t="s">
        <v>243</v>
      </c>
      <c r="Z83">
        <v>1</v>
      </c>
      <c r="AA83" t="s">
        <v>143</v>
      </c>
      <c r="AB83" s="3">
        <v>6.0000000000000003E-33</v>
      </c>
      <c r="AC83">
        <v>32.221848749616299</v>
      </c>
      <c r="AE83">
        <v>1.1004289</v>
      </c>
      <c r="AF83" t="s">
        <v>528</v>
      </c>
      <c r="AG83" t="s">
        <v>205</v>
      </c>
      <c r="AH83" t="s">
        <v>146</v>
      </c>
      <c r="AI83" t="s">
        <v>187</v>
      </c>
      <c r="AJ83" t="s">
        <v>188</v>
      </c>
      <c r="AK83" t="s">
        <v>206</v>
      </c>
      <c r="AL83" t="s">
        <v>149</v>
      </c>
    </row>
    <row r="84" spans="1:38" x14ac:dyDescent="0.2">
      <c r="A84" s="2">
        <v>43600</v>
      </c>
      <c r="B84">
        <v>30805717</v>
      </c>
      <c r="C84" t="s">
        <v>275</v>
      </c>
      <c r="D84" s="2">
        <v>43521</v>
      </c>
      <c r="E84" t="s">
        <v>276</v>
      </c>
      <c r="F84" t="s">
        <v>277</v>
      </c>
      <c r="G84" t="s">
        <v>278</v>
      </c>
      <c r="H84" t="s">
        <v>279</v>
      </c>
      <c r="I84" t="s">
        <v>280</v>
      </c>
      <c r="J84" t="s">
        <v>170</v>
      </c>
      <c r="K84" t="s">
        <v>529</v>
      </c>
      <c r="L84">
        <v>9</v>
      </c>
      <c r="M84">
        <v>104899461</v>
      </c>
      <c r="N84" t="s">
        <v>530</v>
      </c>
      <c r="O84" t="s">
        <v>530</v>
      </c>
      <c r="R84" t="s">
        <v>531</v>
      </c>
      <c r="U84" t="s">
        <v>532</v>
      </c>
      <c r="V84" t="s">
        <v>533</v>
      </c>
      <c r="W84">
        <v>0</v>
      </c>
      <c r="X84">
        <v>2740488</v>
      </c>
      <c r="Y84" t="s">
        <v>160</v>
      </c>
      <c r="Z84">
        <v>0</v>
      </c>
      <c r="AB84" s="3">
        <v>8.9999999999999998E-33</v>
      </c>
      <c r="AC84">
        <v>32.045757490560597</v>
      </c>
      <c r="AG84" t="s">
        <v>285</v>
      </c>
      <c r="AH84" t="s">
        <v>146</v>
      </c>
      <c r="AI84" t="s">
        <v>286</v>
      </c>
      <c r="AJ84" t="s">
        <v>287</v>
      </c>
      <c r="AK84" t="s">
        <v>288</v>
      </c>
      <c r="AL84" t="s">
        <v>149</v>
      </c>
    </row>
    <row r="85" spans="1:38" x14ac:dyDescent="0.2">
      <c r="A85" s="2">
        <v>43301</v>
      </c>
      <c r="B85">
        <v>29777097</v>
      </c>
      <c r="C85" t="s">
        <v>199</v>
      </c>
      <c r="D85" s="2">
        <v>43238</v>
      </c>
      <c r="E85" t="s">
        <v>200</v>
      </c>
      <c r="F85" t="s">
        <v>201</v>
      </c>
      <c r="G85" t="s">
        <v>202</v>
      </c>
      <c r="H85" t="s">
        <v>179</v>
      </c>
      <c r="I85" t="s">
        <v>203</v>
      </c>
      <c r="J85" t="s">
        <v>170</v>
      </c>
      <c r="K85" t="s">
        <v>137</v>
      </c>
      <c r="L85">
        <v>19</v>
      </c>
      <c r="M85">
        <v>44857231</v>
      </c>
      <c r="N85" t="s">
        <v>143</v>
      </c>
      <c r="O85" t="s">
        <v>181</v>
      </c>
      <c r="R85" t="s">
        <v>182</v>
      </c>
      <c r="U85" t="s">
        <v>534</v>
      </c>
      <c r="V85" t="s">
        <v>535</v>
      </c>
      <c r="W85">
        <v>0</v>
      </c>
      <c r="X85">
        <v>375972689</v>
      </c>
      <c r="Y85" t="s">
        <v>160</v>
      </c>
      <c r="Z85">
        <v>0</v>
      </c>
      <c r="AA85" t="s">
        <v>143</v>
      </c>
      <c r="AB85" s="3">
        <v>1.0000000000000001E-32</v>
      </c>
      <c r="AC85">
        <v>32</v>
      </c>
      <c r="AG85" t="s">
        <v>205</v>
      </c>
      <c r="AH85" t="s">
        <v>146</v>
      </c>
      <c r="AI85" t="s">
        <v>187</v>
      </c>
      <c r="AJ85" t="s">
        <v>188</v>
      </c>
      <c r="AK85" t="s">
        <v>206</v>
      </c>
      <c r="AL85" t="s">
        <v>149</v>
      </c>
    </row>
    <row r="86" spans="1:38" x14ac:dyDescent="0.2">
      <c r="A86" s="2">
        <v>43572</v>
      </c>
      <c r="B86">
        <v>30636644</v>
      </c>
      <c r="C86" t="s">
        <v>289</v>
      </c>
      <c r="D86" s="2">
        <v>43477</v>
      </c>
      <c r="E86" t="s">
        <v>290</v>
      </c>
      <c r="F86" t="s">
        <v>291</v>
      </c>
      <c r="G86" t="s">
        <v>292</v>
      </c>
      <c r="H86" t="s">
        <v>134</v>
      </c>
      <c r="I86" t="s">
        <v>293</v>
      </c>
      <c r="J86" t="s">
        <v>170</v>
      </c>
      <c r="K86" t="s">
        <v>137</v>
      </c>
      <c r="L86">
        <v>19</v>
      </c>
      <c r="M86">
        <v>44908684</v>
      </c>
      <c r="N86" t="s">
        <v>138</v>
      </c>
      <c r="O86" t="s">
        <v>138</v>
      </c>
      <c r="R86" t="s">
        <v>139</v>
      </c>
      <c r="U86" t="s">
        <v>140</v>
      </c>
      <c r="V86" t="s">
        <v>141</v>
      </c>
      <c r="W86">
        <v>0</v>
      </c>
      <c r="X86">
        <v>429358</v>
      </c>
      <c r="Y86" t="s">
        <v>142</v>
      </c>
      <c r="Z86">
        <v>0</v>
      </c>
      <c r="AA86" t="s">
        <v>143</v>
      </c>
      <c r="AB86" s="3">
        <v>2.9999999999999998E-31</v>
      </c>
      <c r="AC86">
        <v>30.522878745280298</v>
      </c>
      <c r="AD86" t="s">
        <v>536</v>
      </c>
      <c r="AE86">
        <v>3.8628084999999999</v>
      </c>
      <c r="AG86" t="s">
        <v>294</v>
      </c>
      <c r="AH86" t="s">
        <v>146</v>
      </c>
      <c r="AI86" t="s">
        <v>134</v>
      </c>
      <c r="AJ86" t="s">
        <v>147</v>
      </c>
      <c r="AK86" t="s">
        <v>295</v>
      </c>
      <c r="AL86" t="s">
        <v>149</v>
      </c>
    </row>
    <row r="87" spans="1:38" x14ac:dyDescent="0.2">
      <c r="A87" s="2">
        <v>43301</v>
      </c>
      <c r="B87">
        <v>29777097</v>
      </c>
      <c r="C87" t="s">
        <v>199</v>
      </c>
      <c r="D87" s="2">
        <v>43238</v>
      </c>
      <c r="E87" t="s">
        <v>200</v>
      </c>
      <c r="F87" t="s">
        <v>201</v>
      </c>
      <c r="G87" t="s">
        <v>202</v>
      </c>
      <c r="H87" t="s">
        <v>179</v>
      </c>
      <c r="I87" t="s">
        <v>203</v>
      </c>
      <c r="J87" t="s">
        <v>170</v>
      </c>
      <c r="K87" t="s">
        <v>137</v>
      </c>
      <c r="L87">
        <v>19</v>
      </c>
      <c r="M87">
        <v>45001269</v>
      </c>
      <c r="N87" t="s">
        <v>143</v>
      </c>
      <c r="O87" t="s">
        <v>537</v>
      </c>
      <c r="P87" t="s">
        <v>401</v>
      </c>
      <c r="Q87" t="s">
        <v>538</v>
      </c>
      <c r="S87">
        <v>7928</v>
      </c>
      <c r="T87">
        <v>180</v>
      </c>
      <c r="U87" t="s">
        <v>539</v>
      </c>
      <c r="V87" t="s">
        <v>540</v>
      </c>
      <c r="W87">
        <v>0</v>
      </c>
      <c r="X87">
        <v>117612135</v>
      </c>
      <c r="Y87" t="s">
        <v>541</v>
      </c>
      <c r="Z87">
        <v>1</v>
      </c>
      <c r="AA87" t="s">
        <v>143</v>
      </c>
      <c r="AB87" s="3">
        <v>9.0000000000000008E-31</v>
      </c>
      <c r="AC87">
        <v>30.0457574905606</v>
      </c>
      <c r="AG87" t="s">
        <v>205</v>
      </c>
      <c r="AH87" t="s">
        <v>146</v>
      </c>
      <c r="AI87" t="s">
        <v>187</v>
      </c>
      <c r="AJ87" t="s">
        <v>188</v>
      </c>
      <c r="AK87" t="s">
        <v>206</v>
      </c>
      <c r="AL87" t="s">
        <v>149</v>
      </c>
    </row>
    <row r="88" spans="1:38" x14ac:dyDescent="0.2">
      <c r="A88" s="2">
        <v>43692</v>
      </c>
      <c r="B88">
        <v>31055733</v>
      </c>
      <c r="C88" t="s">
        <v>289</v>
      </c>
      <c r="D88" s="2">
        <v>43590</v>
      </c>
      <c r="E88" t="s">
        <v>455</v>
      </c>
      <c r="F88" t="s">
        <v>456</v>
      </c>
      <c r="G88" t="s">
        <v>457</v>
      </c>
      <c r="H88" t="s">
        <v>542</v>
      </c>
      <c r="I88" t="s">
        <v>543</v>
      </c>
      <c r="J88" t="s">
        <v>170</v>
      </c>
      <c r="K88" t="s">
        <v>137</v>
      </c>
      <c r="L88">
        <v>19</v>
      </c>
      <c r="M88">
        <v>44908684</v>
      </c>
      <c r="N88" t="s">
        <v>544</v>
      </c>
      <c r="O88" t="s">
        <v>138</v>
      </c>
      <c r="R88" t="s">
        <v>139</v>
      </c>
      <c r="U88" t="s">
        <v>140</v>
      </c>
      <c r="V88" t="s">
        <v>141</v>
      </c>
      <c r="W88">
        <v>0</v>
      </c>
      <c r="X88">
        <v>429358</v>
      </c>
      <c r="Y88" t="s">
        <v>142</v>
      </c>
      <c r="Z88">
        <v>0</v>
      </c>
      <c r="AA88">
        <v>0.21</v>
      </c>
      <c r="AB88" s="3">
        <v>2.0000000000000002E-30</v>
      </c>
      <c r="AC88">
        <v>29.698970004336001</v>
      </c>
      <c r="AE88">
        <v>5.24</v>
      </c>
      <c r="AF88" t="s">
        <v>545</v>
      </c>
      <c r="AG88" t="s">
        <v>462</v>
      </c>
      <c r="AH88" t="s">
        <v>146</v>
      </c>
      <c r="AI88" t="s">
        <v>134</v>
      </c>
      <c r="AJ88" t="s">
        <v>147</v>
      </c>
      <c r="AK88" t="s">
        <v>546</v>
      </c>
      <c r="AL88" t="s">
        <v>149</v>
      </c>
    </row>
    <row r="89" spans="1:38" x14ac:dyDescent="0.2">
      <c r="A89" s="2">
        <v>43301</v>
      </c>
      <c r="B89">
        <v>29777097</v>
      </c>
      <c r="C89" t="s">
        <v>199</v>
      </c>
      <c r="D89" s="2">
        <v>43238</v>
      </c>
      <c r="E89" t="s">
        <v>200</v>
      </c>
      <c r="F89" t="s">
        <v>201</v>
      </c>
      <c r="G89" t="s">
        <v>202</v>
      </c>
      <c r="H89" t="s">
        <v>179</v>
      </c>
      <c r="I89" t="s">
        <v>203</v>
      </c>
      <c r="J89" t="s">
        <v>170</v>
      </c>
      <c r="K89" t="s">
        <v>137</v>
      </c>
      <c r="L89">
        <v>19</v>
      </c>
      <c r="M89">
        <v>45128558</v>
      </c>
      <c r="N89" t="s">
        <v>143</v>
      </c>
      <c r="O89" t="s">
        <v>547</v>
      </c>
      <c r="R89" t="s">
        <v>548</v>
      </c>
      <c r="U89" t="s">
        <v>549</v>
      </c>
      <c r="V89" t="s">
        <v>550</v>
      </c>
      <c r="W89">
        <v>0</v>
      </c>
      <c r="X89">
        <v>17643262</v>
      </c>
      <c r="Y89" t="s">
        <v>160</v>
      </c>
      <c r="Z89">
        <v>0</v>
      </c>
      <c r="AA89" t="s">
        <v>143</v>
      </c>
      <c r="AB89" s="3">
        <v>2.0000000000000002E-30</v>
      </c>
      <c r="AC89">
        <v>29.698970004336001</v>
      </c>
      <c r="AG89" t="s">
        <v>205</v>
      </c>
      <c r="AH89" t="s">
        <v>146</v>
      </c>
      <c r="AI89" t="s">
        <v>187</v>
      </c>
      <c r="AJ89" t="s">
        <v>188</v>
      </c>
      <c r="AK89" t="s">
        <v>206</v>
      </c>
      <c r="AL89" t="s">
        <v>149</v>
      </c>
    </row>
    <row r="90" spans="1:38" x14ac:dyDescent="0.2">
      <c r="A90" s="2">
        <v>43782</v>
      </c>
      <c r="B90">
        <v>31473137</v>
      </c>
      <c r="C90" t="s">
        <v>130</v>
      </c>
      <c r="D90" s="2">
        <v>43690</v>
      </c>
      <c r="E90" t="s">
        <v>131</v>
      </c>
      <c r="F90" t="s">
        <v>132</v>
      </c>
      <c r="G90" t="s">
        <v>133</v>
      </c>
      <c r="H90" t="s">
        <v>134</v>
      </c>
      <c r="I90" t="s">
        <v>551</v>
      </c>
      <c r="J90" t="s">
        <v>552</v>
      </c>
      <c r="K90" t="s">
        <v>338</v>
      </c>
      <c r="L90">
        <v>2</v>
      </c>
      <c r="M90">
        <v>127135234</v>
      </c>
      <c r="N90" t="s">
        <v>433</v>
      </c>
      <c r="O90" t="s">
        <v>339</v>
      </c>
      <c r="P90" t="s">
        <v>340</v>
      </c>
      <c r="Q90" t="s">
        <v>341</v>
      </c>
      <c r="S90">
        <v>27946</v>
      </c>
      <c r="T90">
        <v>6742</v>
      </c>
      <c r="U90" t="s">
        <v>342</v>
      </c>
      <c r="V90" t="s">
        <v>343</v>
      </c>
      <c r="W90">
        <v>0</v>
      </c>
      <c r="X90">
        <v>6733839</v>
      </c>
      <c r="Y90" t="s">
        <v>243</v>
      </c>
      <c r="Z90">
        <v>1</v>
      </c>
      <c r="AA90" t="s">
        <v>143</v>
      </c>
      <c r="AB90" s="3">
        <v>2.9999999999999999E-30</v>
      </c>
      <c r="AC90">
        <v>29.522878745280298</v>
      </c>
      <c r="AE90">
        <v>1.2</v>
      </c>
      <c r="AF90" t="s">
        <v>553</v>
      </c>
      <c r="AG90" t="s">
        <v>554</v>
      </c>
      <c r="AH90" t="s">
        <v>146</v>
      </c>
      <c r="AI90" t="s">
        <v>134</v>
      </c>
      <c r="AJ90" t="s">
        <v>147</v>
      </c>
      <c r="AK90" t="s">
        <v>555</v>
      </c>
      <c r="AL90" t="s">
        <v>149</v>
      </c>
    </row>
    <row r="91" spans="1:38" x14ac:dyDescent="0.2">
      <c r="A91" s="2">
        <v>43572</v>
      </c>
      <c r="B91">
        <v>30636644</v>
      </c>
      <c r="C91" t="s">
        <v>289</v>
      </c>
      <c r="D91" s="2">
        <v>43477</v>
      </c>
      <c r="E91" t="s">
        <v>290</v>
      </c>
      <c r="F91" t="s">
        <v>291</v>
      </c>
      <c r="G91" t="s">
        <v>292</v>
      </c>
      <c r="H91" t="s">
        <v>134</v>
      </c>
      <c r="I91" t="s">
        <v>293</v>
      </c>
      <c r="J91" t="s">
        <v>170</v>
      </c>
      <c r="K91" t="s">
        <v>137</v>
      </c>
      <c r="L91">
        <v>19</v>
      </c>
      <c r="M91">
        <v>44906745</v>
      </c>
      <c r="N91" t="s">
        <v>138</v>
      </c>
      <c r="O91" t="s">
        <v>138</v>
      </c>
      <c r="R91" t="s">
        <v>139</v>
      </c>
      <c r="U91" t="s">
        <v>310</v>
      </c>
      <c r="V91" t="s">
        <v>311</v>
      </c>
      <c r="W91">
        <v>0</v>
      </c>
      <c r="X91">
        <v>769449</v>
      </c>
      <c r="Y91" t="s">
        <v>195</v>
      </c>
      <c r="Z91">
        <v>0</v>
      </c>
      <c r="AA91" t="s">
        <v>143</v>
      </c>
      <c r="AB91" s="3">
        <v>7.0000000000000006E-30</v>
      </c>
      <c r="AC91">
        <v>29.1549019599857</v>
      </c>
      <c r="AD91" t="s">
        <v>536</v>
      </c>
      <c r="AE91">
        <v>3.9213529999999999</v>
      </c>
      <c r="AG91" t="s">
        <v>294</v>
      </c>
      <c r="AH91" t="s">
        <v>146</v>
      </c>
      <c r="AI91" t="s">
        <v>134</v>
      </c>
      <c r="AJ91" t="s">
        <v>147</v>
      </c>
      <c r="AK91" t="s">
        <v>295</v>
      </c>
      <c r="AL91" t="s">
        <v>149</v>
      </c>
    </row>
    <row r="92" spans="1:38" x14ac:dyDescent="0.2">
      <c r="A92" s="2">
        <v>43542</v>
      </c>
      <c r="B92">
        <v>30617256</v>
      </c>
      <c r="C92" t="s">
        <v>175</v>
      </c>
      <c r="D92" s="2">
        <v>43472</v>
      </c>
      <c r="E92" t="s">
        <v>176</v>
      </c>
      <c r="F92" t="s">
        <v>177</v>
      </c>
      <c r="G92" t="s">
        <v>178</v>
      </c>
      <c r="H92" t="s">
        <v>207</v>
      </c>
      <c r="I92" t="s">
        <v>208</v>
      </c>
      <c r="J92" t="s">
        <v>170</v>
      </c>
      <c r="K92" t="s">
        <v>338</v>
      </c>
      <c r="L92">
        <v>2</v>
      </c>
      <c r="M92">
        <v>127135234</v>
      </c>
      <c r="N92" t="s">
        <v>433</v>
      </c>
      <c r="O92" t="s">
        <v>339</v>
      </c>
      <c r="P92" t="s">
        <v>340</v>
      </c>
      <c r="Q92" t="s">
        <v>341</v>
      </c>
      <c r="S92">
        <v>27946</v>
      </c>
      <c r="T92">
        <v>6742</v>
      </c>
      <c r="U92" t="s">
        <v>445</v>
      </c>
      <c r="V92" t="s">
        <v>343</v>
      </c>
      <c r="W92">
        <v>0</v>
      </c>
      <c r="X92">
        <v>6733839</v>
      </c>
      <c r="Y92" t="s">
        <v>243</v>
      </c>
      <c r="Z92">
        <v>1</v>
      </c>
      <c r="AA92" t="s">
        <v>143</v>
      </c>
      <c r="AB92" s="3">
        <v>9.9999999999999994E-30</v>
      </c>
      <c r="AC92">
        <v>29</v>
      </c>
      <c r="AE92">
        <v>11.3</v>
      </c>
      <c r="AF92" t="s">
        <v>209</v>
      </c>
      <c r="AG92" t="s">
        <v>210</v>
      </c>
      <c r="AH92" t="s">
        <v>146</v>
      </c>
      <c r="AI92" t="s">
        <v>134</v>
      </c>
      <c r="AJ92" t="s">
        <v>147</v>
      </c>
      <c r="AK92" t="s">
        <v>211</v>
      </c>
      <c r="AL92" t="s">
        <v>190</v>
      </c>
    </row>
    <row r="93" spans="1:38" x14ac:dyDescent="0.2">
      <c r="A93" s="2">
        <v>43542</v>
      </c>
      <c r="B93">
        <v>30617256</v>
      </c>
      <c r="C93" t="s">
        <v>175</v>
      </c>
      <c r="D93" s="2">
        <v>43472</v>
      </c>
      <c r="E93" t="s">
        <v>176</v>
      </c>
      <c r="F93" t="s">
        <v>177</v>
      </c>
      <c r="G93" t="s">
        <v>178</v>
      </c>
      <c r="H93" t="s">
        <v>179</v>
      </c>
      <c r="I93" t="s">
        <v>180</v>
      </c>
      <c r="J93" t="s">
        <v>170</v>
      </c>
      <c r="K93" t="s">
        <v>338</v>
      </c>
      <c r="L93">
        <v>2</v>
      </c>
      <c r="M93">
        <v>127135234</v>
      </c>
      <c r="N93" t="s">
        <v>433</v>
      </c>
      <c r="O93" t="s">
        <v>339</v>
      </c>
      <c r="P93" t="s">
        <v>340</v>
      </c>
      <c r="Q93" t="s">
        <v>341</v>
      </c>
      <c r="S93">
        <v>27946</v>
      </c>
      <c r="T93">
        <v>6742</v>
      </c>
      <c r="U93" t="s">
        <v>445</v>
      </c>
      <c r="V93" t="s">
        <v>343</v>
      </c>
      <c r="W93">
        <v>0</v>
      </c>
      <c r="X93">
        <v>6733839</v>
      </c>
      <c r="Y93" t="s">
        <v>243</v>
      </c>
      <c r="Z93">
        <v>1</v>
      </c>
      <c r="AA93">
        <v>0.37969999999999998</v>
      </c>
      <c r="AB93" s="3">
        <v>9.9999999999999994E-30</v>
      </c>
      <c r="AC93">
        <v>29</v>
      </c>
      <c r="AE93">
        <v>11.3</v>
      </c>
      <c r="AF93" t="s">
        <v>185</v>
      </c>
      <c r="AG93" t="s">
        <v>186</v>
      </c>
      <c r="AH93" t="s">
        <v>146</v>
      </c>
      <c r="AI93" t="s">
        <v>187</v>
      </c>
      <c r="AJ93" t="s">
        <v>188</v>
      </c>
      <c r="AK93" t="s">
        <v>189</v>
      </c>
      <c r="AL93" t="s">
        <v>190</v>
      </c>
    </row>
    <row r="94" spans="1:38" x14ac:dyDescent="0.2">
      <c r="A94" s="2">
        <v>43542</v>
      </c>
      <c r="B94">
        <v>30617256</v>
      </c>
      <c r="C94" t="s">
        <v>175</v>
      </c>
      <c r="D94" s="2">
        <v>43472</v>
      </c>
      <c r="E94" t="s">
        <v>176</v>
      </c>
      <c r="F94" t="s">
        <v>177</v>
      </c>
      <c r="G94" t="s">
        <v>178</v>
      </c>
      <c r="H94" t="s">
        <v>207</v>
      </c>
      <c r="I94" t="s">
        <v>208</v>
      </c>
      <c r="J94" t="s">
        <v>170</v>
      </c>
      <c r="K94" t="s">
        <v>338</v>
      </c>
      <c r="L94">
        <v>2</v>
      </c>
      <c r="M94">
        <v>127133851</v>
      </c>
      <c r="N94" t="s">
        <v>433</v>
      </c>
      <c r="O94" t="s">
        <v>339</v>
      </c>
      <c r="P94" t="s">
        <v>340</v>
      </c>
      <c r="Q94" t="s">
        <v>341</v>
      </c>
      <c r="S94">
        <v>26563</v>
      </c>
      <c r="T94">
        <v>8125</v>
      </c>
      <c r="U94" t="s">
        <v>434</v>
      </c>
      <c r="V94" t="s">
        <v>435</v>
      </c>
      <c r="W94">
        <v>0</v>
      </c>
      <c r="X94">
        <v>4663105</v>
      </c>
      <c r="Y94" t="s">
        <v>284</v>
      </c>
      <c r="Z94">
        <v>1</v>
      </c>
      <c r="AA94" t="s">
        <v>143</v>
      </c>
      <c r="AB94" s="3">
        <v>3.9999999999999998E-29</v>
      </c>
      <c r="AC94">
        <v>28.397940008671998</v>
      </c>
      <c r="AE94">
        <v>11.21158</v>
      </c>
      <c r="AF94" t="s">
        <v>209</v>
      </c>
      <c r="AG94" t="s">
        <v>210</v>
      </c>
      <c r="AH94" t="s">
        <v>146</v>
      </c>
      <c r="AI94" t="s">
        <v>134</v>
      </c>
      <c r="AJ94" t="s">
        <v>147</v>
      </c>
      <c r="AK94" t="s">
        <v>211</v>
      </c>
      <c r="AL94" t="s">
        <v>190</v>
      </c>
    </row>
    <row r="95" spans="1:38" x14ac:dyDescent="0.2">
      <c r="A95" s="2">
        <v>43301</v>
      </c>
      <c r="B95">
        <v>29777097</v>
      </c>
      <c r="C95" t="s">
        <v>199</v>
      </c>
      <c r="D95" s="2">
        <v>43238</v>
      </c>
      <c r="E95" t="s">
        <v>200</v>
      </c>
      <c r="F95" t="s">
        <v>201</v>
      </c>
      <c r="G95" t="s">
        <v>202</v>
      </c>
      <c r="H95" t="s">
        <v>179</v>
      </c>
      <c r="I95" t="s">
        <v>203</v>
      </c>
      <c r="J95" t="s">
        <v>170</v>
      </c>
      <c r="K95" t="s">
        <v>137</v>
      </c>
      <c r="L95">
        <v>19</v>
      </c>
      <c r="M95">
        <v>44807827</v>
      </c>
      <c r="N95" t="s">
        <v>143</v>
      </c>
      <c r="O95" t="s">
        <v>556</v>
      </c>
      <c r="P95" t="s">
        <v>557</v>
      </c>
      <c r="Q95" t="s">
        <v>248</v>
      </c>
      <c r="S95">
        <v>3817</v>
      </c>
      <c r="T95">
        <v>1244</v>
      </c>
      <c r="U95" t="s">
        <v>558</v>
      </c>
      <c r="V95" t="s">
        <v>559</v>
      </c>
      <c r="W95">
        <v>0</v>
      </c>
      <c r="X95">
        <v>140824606</v>
      </c>
      <c r="Y95" t="s">
        <v>541</v>
      </c>
      <c r="Z95">
        <v>1</v>
      </c>
      <c r="AA95" t="s">
        <v>143</v>
      </c>
      <c r="AB95" s="3">
        <v>4.0000000000000002E-26</v>
      </c>
      <c r="AC95">
        <v>25.397940008671998</v>
      </c>
      <c r="AG95" t="s">
        <v>205</v>
      </c>
      <c r="AH95" t="s">
        <v>146</v>
      </c>
      <c r="AI95" t="s">
        <v>187</v>
      </c>
      <c r="AJ95" t="s">
        <v>188</v>
      </c>
      <c r="AK95" t="s">
        <v>206</v>
      </c>
      <c r="AL95" t="s">
        <v>149</v>
      </c>
    </row>
    <row r="96" spans="1:38" x14ac:dyDescent="0.2">
      <c r="A96" s="2">
        <v>43572</v>
      </c>
      <c r="B96">
        <v>30636644</v>
      </c>
      <c r="C96" t="s">
        <v>289</v>
      </c>
      <c r="D96" s="2">
        <v>43477</v>
      </c>
      <c r="E96" t="s">
        <v>290</v>
      </c>
      <c r="F96" t="s">
        <v>291</v>
      </c>
      <c r="G96" t="s">
        <v>292</v>
      </c>
      <c r="H96" t="s">
        <v>134</v>
      </c>
      <c r="I96" t="s">
        <v>293</v>
      </c>
      <c r="J96" t="s">
        <v>170</v>
      </c>
      <c r="K96" t="s">
        <v>137</v>
      </c>
      <c r="L96">
        <v>19</v>
      </c>
      <c r="M96">
        <v>44892362</v>
      </c>
      <c r="N96" t="s">
        <v>156</v>
      </c>
      <c r="O96" t="s">
        <v>156</v>
      </c>
      <c r="R96" t="s">
        <v>157</v>
      </c>
      <c r="U96" t="s">
        <v>224</v>
      </c>
      <c r="V96" t="s">
        <v>159</v>
      </c>
      <c r="W96">
        <v>0</v>
      </c>
      <c r="X96">
        <v>2075650</v>
      </c>
      <c r="Y96" t="s">
        <v>160</v>
      </c>
      <c r="Z96">
        <v>0</v>
      </c>
      <c r="AA96" t="s">
        <v>143</v>
      </c>
      <c r="AB96" s="3">
        <v>8.0000000000000003E-26</v>
      </c>
      <c r="AC96">
        <v>25.096910013007999</v>
      </c>
      <c r="AD96" t="s">
        <v>536</v>
      </c>
      <c r="AE96">
        <v>3.2904043000000001</v>
      </c>
      <c r="AG96" t="s">
        <v>294</v>
      </c>
      <c r="AH96" t="s">
        <v>146</v>
      </c>
      <c r="AI96" t="s">
        <v>134</v>
      </c>
      <c r="AJ96" t="s">
        <v>147</v>
      </c>
      <c r="AK96" t="s">
        <v>295</v>
      </c>
      <c r="AL96" t="s">
        <v>149</v>
      </c>
    </row>
    <row r="97" spans="1:38" x14ac:dyDescent="0.2">
      <c r="A97" s="2">
        <v>41745</v>
      </c>
      <c r="B97">
        <v>24162737</v>
      </c>
      <c r="C97" t="s">
        <v>440</v>
      </c>
      <c r="D97" s="2">
        <v>41574</v>
      </c>
      <c r="E97" t="s">
        <v>176</v>
      </c>
      <c r="F97" t="s">
        <v>441</v>
      </c>
      <c r="G97" t="s">
        <v>442</v>
      </c>
      <c r="H97" t="s">
        <v>207</v>
      </c>
      <c r="I97" t="s">
        <v>443</v>
      </c>
      <c r="J97" t="s">
        <v>444</v>
      </c>
      <c r="K97" t="s">
        <v>522</v>
      </c>
      <c r="L97">
        <v>11</v>
      </c>
      <c r="M97">
        <v>86156833</v>
      </c>
      <c r="N97" t="s">
        <v>560</v>
      </c>
      <c r="O97" t="s">
        <v>523</v>
      </c>
      <c r="P97" t="s">
        <v>524</v>
      </c>
      <c r="Q97" t="s">
        <v>525</v>
      </c>
      <c r="S97">
        <v>3499</v>
      </c>
      <c r="T97">
        <v>35954</v>
      </c>
      <c r="U97" t="s">
        <v>561</v>
      </c>
      <c r="V97" t="s">
        <v>527</v>
      </c>
      <c r="W97">
        <v>0</v>
      </c>
      <c r="X97">
        <v>10792832</v>
      </c>
      <c r="Y97" t="s">
        <v>243</v>
      </c>
      <c r="Z97">
        <v>1</v>
      </c>
      <c r="AA97">
        <v>0.64200000000000002</v>
      </c>
      <c r="AB97" s="3">
        <v>8.9999999999999998E-26</v>
      </c>
      <c r="AC97">
        <v>25.0457574905606</v>
      </c>
      <c r="AE97">
        <v>1.1494</v>
      </c>
      <c r="AF97" t="s">
        <v>562</v>
      </c>
      <c r="AG97" t="s">
        <v>447</v>
      </c>
      <c r="AH97" t="s">
        <v>146</v>
      </c>
      <c r="AI97" t="s">
        <v>134</v>
      </c>
      <c r="AJ97" t="s">
        <v>147</v>
      </c>
      <c r="AK97" t="s">
        <v>448</v>
      </c>
      <c r="AL97" t="s">
        <v>149</v>
      </c>
    </row>
    <row r="98" spans="1:38" x14ac:dyDescent="0.2">
      <c r="A98" s="2">
        <v>43572</v>
      </c>
      <c r="B98">
        <v>30636644</v>
      </c>
      <c r="C98" t="s">
        <v>289</v>
      </c>
      <c r="D98" s="2">
        <v>43477</v>
      </c>
      <c r="E98" t="s">
        <v>290</v>
      </c>
      <c r="F98" t="s">
        <v>291</v>
      </c>
      <c r="G98" t="s">
        <v>292</v>
      </c>
      <c r="H98" t="s">
        <v>134</v>
      </c>
      <c r="I98" t="s">
        <v>293</v>
      </c>
      <c r="J98" t="s">
        <v>170</v>
      </c>
      <c r="K98" t="s">
        <v>137</v>
      </c>
      <c r="L98">
        <v>19</v>
      </c>
      <c r="M98">
        <v>44891079</v>
      </c>
      <c r="N98" t="s">
        <v>156</v>
      </c>
      <c r="O98" t="s">
        <v>156</v>
      </c>
      <c r="R98" t="s">
        <v>157</v>
      </c>
      <c r="U98" t="s">
        <v>328</v>
      </c>
      <c r="V98" t="s">
        <v>329</v>
      </c>
      <c r="W98">
        <v>0</v>
      </c>
      <c r="X98">
        <v>71352238</v>
      </c>
      <c r="Y98" t="s">
        <v>160</v>
      </c>
      <c r="Z98">
        <v>0</v>
      </c>
      <c r="AA98" t="s">
        <v>143</v>
      </c>
      <c r="AB98" s="3">
        <v>2.0000000000000001E-25</v>
      </c>
      <c r="AC98">
        <v>24.698970004336001</v>
      </c>
      <c r="AD98" t="s">
        <v>536</v>
      </c>
      <c r="AE98">
        <v>3.2951860000000002</v>
      </c>
      <c r="AG98" t="s">
        <v>294</v>
      </c>
      <c r="AH98" t="s">
        <v>146</v>
      </c>
      <c r="AI98" t="s">
        <v>134</v>
      </c>
      <c r="AJ98" t="s">
        <v>147</v>
      </c>
      <c r="AK98" t="s">
        <v>295</v>
      </c>
      <c r="AL98" t="s">
        <v>149</v>
      </c>
    </row>
    <row r="99" spans="1:38" x14ac:dyDescent="0.2">
      <c r="A99" s="2">
        <v>43600</v>
      </c>
      <c r="B99">
        <v>30805717</v>
      </c>
      <c r="C99" t="s">
        <v>275</v>
      </c>
      <c r="D99" s="2">
        <v>43521</v>
      </c>
      <c r="E99" t="s">
        <v>276</v>
      </c>
      <c r="F99" t="s">
        <v>277</v>
      </c>
      <c r="G99" t="s">
        <v>278</v>
      </c>
      <c r="H99" t="s">
        <v>279</v>
      </c>
      <c r="I99" t="s">
        <v>280</v>
      </c>
      <c r="J99" t="s">
        <v>170</v>
      </c>
      <c r="K99" t="s">
        <v>338</v>
      </c>
      <c r="L99">
        <v>2</v>
      </c>
      <c r="M99">
        <v>127135234</v>
      </c>
      <c r="N99" t="s">
        <v>433</v>
      </c>
      <c r="O99" t="s">
        <v>339</v>
      </c>
      <c r="P99" t="s">
        <v>340</v>
      </c>
      <c r="Q99" t="s">
        <v>341</v>
      </c>
      <c r="S99">
        <v>27946</v>
      </c>
      <c r="T99">
        <v>6742</v>
      </c>
      <c r="U99" t="s">
        <v>342</v>
      </c>
      <c r="V99" t="s">
        <v>343</v>
      </c>
      <c r="W99">
        <v>0</v>
      </c>
      <c r="X99">
        <v>6733839</v>
      </c>
      <c r="Y99" t="s">
        <v>243</v>
      </c>
      <c r="Z99">
        <v>1</v>
      </c>
      <c r="AB99" s="3">
        <v>2.9999999999999998E-25</v>
      </c>
      <c r="AC99">
        <v>24.522878745280298</v>
      </c>
      <c r="AG99" t="s">
        <v>285</v>
      </c>
      <c r="AH99" t="s">
        <v>146</v>
      </c>
      <c r="AI99" t="s">
        <v>286</v>
      </c>
      <c r="AJ99" t="s">
        <v>287</v>
      </c>
      <c r="AK99" t="s">
        <v>288</v>
      </c>
      <c r="AL99" t="s">
        <v>149</v>
      </c>
    </row>
    <row r="100" spans="1:38" x14ac:dyDescent="0.2">
      <c r="A100" s="2">
        <v>41745</v>
      </c>
      <c r="B100">
        <v>24162737</v>
      </c>
      <c r="C100" t="s">
        <v>440</v>
      </c>
      <c r="D100" s="2">
        <v>41574</v>
      </c>
      <c r="E100" t="s">
        <v>176</v>
      </c>
      <c r="F100" t="s">
        <v>441</v>
      </c>
      <c r="G100" t="s">
        <v>442</v>
      </c>
      <c r="H100" t="s">
        <v>207</v>
      </c>
      <c r="I100" t="s">
        <v>443</v>
      </c>
      <c r="J100" t="s">
        <v>444</v>
      </c>
      <c r="K100" t="s">
        <v>563</v>
      </c>
      <c r="L100">
        <v>8</v>
      </c>
      <c r="M100">
        <v>27610169</v>
      </c>
      <c r="N100" t="s">
        <v>564</v>
      </c>
      <c r="O100" t="s">
        <v>564</v>
      </c>
      <c r="R100" t="s">
        <v>565</v>
      </c>
      <c r="U100" t="s">
        <v>566</v>
      </c>
      <c r="V100" t="s">
        <v>567</v>
      </c>
      <c r="W100">
        <v>0</v>
      </c>
      <c r="X100">
        <v>9331896</v>
      </c>
      <c r="Y100" t="s">
        <v>160</v>
      </c>
      <c r="Z100">
        <v>0</v>
      </c>
      <c r="AA100">
        <v>0.621</v>
      </c>
      <c r="AB100" s="3">
        <v>2.9999999999999998E-25</v>
      </c>
      <c r="AC100">
        <v>24.522878745280298</v>
      </c>
      <c r="AE100">
        <v>1.1628000000000001</v>
      </c>
      <c r="AF100" t="s">
        <v>568</v>
      </c>
      <c r="AG100" t="s">
        <v>447</v>
      </c>
      <c r="AH100" t="s">
        <v>146</v>
      </c>
      <c r="AI100" t="s">
        <v>134</v>
      </c>
      <c r="AJ100" t="s">
        <v>147</v>
      </c>
      <c r="AK100" t="s">
        <v>448</v>
      </c>
      <c r="AL100" t="s">
        <v>149</v>
      </c>
    </row>
    <row r="101" spans="1:38" x14ac:dyDescent="0.2">
      <c r="A101" s="2">
        <v>43301</v>
      </c>
      <c r="B101">
        <v>29777097</v>
      </c>
      <c r="C101" t="s">
        <v>199</v>
      </c>
      <c r="D101" s="2">
        <v>43238</v>
      </c>
      <c r="E101" t="s">
        <v>200</v>
      </c>
      <c r="F101" t="s">
        <v>201</v>
      </c>
      <c r="G101" t="s">
        <v>202</v>
      </c>
      <c r="H101" t="s">
        <v>179</v>
      </c>
      <c r="I101" t="s">
        <v>203</v>
      </c>
      <c r="J101" t="s">
        <v>170</v>
      </c>
      <c r="K101" t="s">
        <v>563</v>
      </c>
      <c r="L101">
        <v>8</v>
      </c>
      <c r="M101">
        <v>27607412</v>
      </c>
      <c r="N101" t="s">
        <v>143</v>
      </c>
      <c r="O101" t="s">
        <v>564</v>
      </c>
      <c r="R101" t="s">
        <v>565</v>
      </c>
      <c r="U101" t="s">
        <v>569</v>
      </c>
      <c r="V101" t="s">
        <v>570</v>
      </c>
      <c r="W101">
        <v>0</v>
      </c>
      <c r="X101">
        <v>4236673</v>
      </c>
      <c r="Y101" t="s">
        <v>160</v>
      </c>
      <c r="Z101">
        <v>0</v>
      </c>
      <c r="AA101" t="s">
        <v>143</v>
      </c>
      <c r="AB101" s="3">
        <v>4.0000000000000002E-25</v>
      </c>
      <c r="AC101">
        <v>24.397940008671998</v>
      </c>
      <c r="AG101" t="s">
        <v>205</v>
      </c>
      <c r="AH101" t="s">
        <v>146</v>
      </c>
      <c r="AI101" t="s">
        <v>187</v>
      </c>
      <c r="AJ101" t="s">
        <v>188</v>
      </c>
      <c r="AK101" t="s">
        <v>206</v>
      </c>
      <c r="AL101" t="s">
        <v>149</v>
      </c>
    </row>
    <row r="102" spans="1:38" x14ac:dyDescent="0.2">
      <c r="A102" s="2">
        <v>43542</v>
      </c>
      <c r="B102">
        <v>30617256</v>
      </c>
      <c r="C102" t="s">
        <v>175</v>
      </c>
      <c r="D102" s="2">
        <v>43472</v>
      </c>
      <c r="E102" t="s">
        <v>176</v>
      </c>
      <c r="F102" t="s">
        <v>177</v>
      </c>
      <c r="G102" t="s">
        <v>178</v>
      </c>
      <c r="H102" t="s">
        <v>179</v>
      </c>
      <c r="I102" t="s">
        <v>180</v>
      </c>
      <c r="J102" t="s">
        <v>170</v>
      </c>
      <c r="K102" t="s">
        <v>137</v>
      </c>
      <c r="L102">
        <v>19</v>
      </c>
      <c r="M102">
        <v>44799694</v>
      </c>
      <c r="N102" t="s">
        <v>571</v>
      </c>
      <c r="O102" t="s">
        <v>571</v>
      </c>
      <c r="R102" t="s">
        <v>572</v>
      </c>
      <c r="U102" t="s">
        <v>573</v>
      </c>
      <c r="V102" t="s">
        <v>574</v>
      </c>
      <c r="W102">
        <v>0</v>
      </c>
      <c r="X102">
        <v>2967668</v>
      </c>
      <c r="Y102" t="s">
        <v>160</v>
      </c>
      <c r="Z102">
        <v>0</v>
      </c>
      <c r="AA102">
        <v>0.10979999999999999</v>
      </c>
      <c r="AB102" s="3">
        <v>7.0000000000000004E-25</v>
      </c>
      <c r="AC102">
        <v>24.1549019599857</v>
      </c>
      <c r="AE102">
        <v>10.302199999999999</v>
      </c>
      <c r="AF102" t="s">
        <v>198</v>
      </c>
      <c r="AG102" t="s">
        <v>186</v>
      </c>
      <c r="AH102" t="s">
        <v>146</v>
      </c>
      <c r="AI102" t="s">
        <v>187</v>
      </c>
      <c r="AJ102" t="s">
        <v>188</v>
      </c>
      <c r="AK102" t="s">
        <v>189</v>
      </c>
      <c r="AL102" t="s">
        <v>190</v>
      </c>
    </row>
    <row r="103" spans="1:38" x14ac:dyDescent="0.2">
      <c r="A103" s="2">
        <v>43572</v>
      </c>
      <c r="B103">
        <v>30636644</v>
      </c>
      <c r="C103" t="s">
        <v>289</v>
      </c>
      <c r="D103" s="2">
        <v>43477</v>
      </c>
      <c r="E103" t="s">
        <v>290</v>
      </c>
      <c r="F103" t="s">
        <v>291</v>
      </c>
      <c r="G103" t="s">
        <v>292</v>
      </c>
      <c r="H103" t="s">
        <v>134</v>
      </c>
      <c r="I103" t="s">
        <v>293</v>
      </c>
      <c r="J103" t="s">
        <v>170</v>
      </c>
      <c r="K103" t="s">
        <v>137</v>
      </c>
      <c r="L103">
        <v>19</v>
      </c>
      <c r="M103">
        <v>44919689</v>
      </c>
      <c r="N103" t="s">
        <v>214</v>
      </c>
      <c r="O103" t="s">
        <v>239</v>
      </c>
      <c r="P103" t="s">
        <v>215</v>
      </c>
      <c r="Q103" t="s">
        <v>240</v>
      </c>
      <c r="S103">
        <v>340</v>
      </c>
      <c r="T103">
        <v>7115</v>
      </c>
      <c r="U103" t="s">
        <v>241</v>
      </c>
      <c r="V103" t="s">
        <v>242</v>
      </c>
      <c r="W103">
        <v>0</v>
      </c>
      <c r="X103">
        <v>4420638</v>
      </c>
      <c r="Y103" t="s">
        <v>243</v>
      </c>
      <c r="Z103">
        <v>1</v>
      </c>
      <c r="AA103" t="s">
        <v>143</v>
      </c>
      <c r="AB103" s="3">
        <v>1.9999999999999998E-24</v>
      </c>
      <c r="AC103">
        <v>23.698970004336001</v>
      </c>
      <c r="AD103" t="s">
        <v>536</v>
      </c>
      <c r="AE103">
        <v>3.3425251999999999</v>
      </c>
      <c r="AG103" t="s">
        <v>294</v>
      </c>
      <c r="AH103" t="s">
        <v>146</v>
      </c>
      <c r="AI103" t="s">
        <v>134</v>
      </c>
      <c r="AJ103" t="s">
        <v>147</v>
      </c>
      <c r="AK103" t="s">
        <v>295</v>
      </c>
      <c r="AL103" t="s">
        <v>149</v>
      </c>
    </row>
    <row r="104" spans="1:38" x14ac:dyDescent="0.2">
      <c r="A104" s="2">
        <v>43572</v>
      </c>
      <c r="B104">
        <v>30636644</v>
      </c>
      <c r="C104" t="s">
        <v>289</v>
      </c>
      <c r="D104" s="2">
        <v>43477</v>
      </c>
      <c r="E104" t="s">
        <v>290</v>
      </c>
      <c r="F104" t="s">
        <v>291</v>
      </c>
      <c r="G104" t="s">
        <v>292</v>
      </c>
      <c r="H104" t="s">
        <v>134</v>
      </c>
      <c r="I104" t="s">
        <v>293</v>
      </c>
      <c r="J104" t="s">
        <v>170</v>
      </c>
      <c r="K104" t="s">
        <v>137</v>
      </c>
      <c r="L104">
        <v>19</v>
      </c>
      <c r="M104">
        <v>44919589</v>
      </c>
      <c r="N104" t="s">
        <v>214</v>
      </c>
      <c r="O104" t="s">
        <v>239</v>
      </c>
      <c r="P104" t="s">
        <v>215</v>
      </c>
      <c r="Q104" t="s">
        <v>240</v>
      </c>
      <c r="S104">
        <v>240</v>
      </c>
      <c r="T104">
        <v>7215</v>
      </c>
      <c r="U104" t="s">
        <v>312</v>
      </c>
      <c r="V104" t="s">
        <v>313</v>
      </c>
      <c r="W104">
        <v>0</v>
      </c>
      <c r="X104">
        <v>56131196</v>
      </c>
      <c r="Y104" t="s">
        <v>243</v>
      </c>
      <c r="Z104">
        <v>1</v>
      </c>
      <c r="AA104" t="s">
        <v>143</v>
      </c>
      <c r="AB104" s="3">
        <v>3E-24</v>
      </c>
      <c r="AC104">
        <v>23.522878745280298</v>
      </c>
      <c r="AD104" t="s">
        <v>536</v>
      </c>
      <c r="AE104">
        <v>3.3117516</v>
      </c>
      <c r="AG104" t="s">
        <v>294</v>
      </c>
      <c r="AH104" t="s">
        <v>146</v>
      </c>
      <c r="AI104" t="s">
        <v>134</v>
      </c>
      <c r="AJ104" t="s">
        <v>147</v>
      </c>
      <c r="AK104" t="s">
        <v>295</v>
      </c>
      <c r="AL104" t="s">
        <v>149</v>
      </c>
    </row>
    <row r="105" spans="1:38" x14ac:dyDescent="0.2">
      <c r="A105" s="2">
        <v>42712</v>
      </c>
      <c r="B105">
        <v>26830138</v>
      </c>
      <c r="C105" t="s">
        <v>575</v>
      </c>
      <c r="D105" s="2">
        <v>42402</v>
      </c>
      <c r="E105" t="s">
        <v>388</v>
      </c>
      <c r="F105" t="s">
        <v>576</v>
      </c>
      <c r="G105" t="s">
        <v>577</v>
      </c>
      <c r="H105" t="s">
        <v>578</v>
      </c>
      <c r="I105" t="s">
        <v>579</v>
      </c>
      <c r="J105" t="s">
        <v>170</v>
      </c>
      <c r="K105" t="s">
        <v>137</v>
      </c>
      <c r="L105">
        <v>19</v>
      </c>
      <c r="M105">
        <v>44919589</v>
      </c>
      <c r="N105" t="s">
        <v>580</v>
      </c>
      <c r="O105" t="s">
        <v>239</v>
      </c>
      <c r="P105" t="s">
        <v>215</v>
      </c>
      <c r="Q105" t="s">
        <v>240</v>
      </c>
      <c r="S105">
        <v>240</v>
      </c>
      <c r="T105">
        <v>7215</v>
      </c>
      <c r="U105" t="s">
        <v>581</v>
      </c>
      <c r="V105" t="s">
        <v>313</v>
      </c>
      <c r="W105">
        <v>0</v>
      </c>
      <c r="X105">
        <v>56131196</v>
      </c>
      <c r="Y105" t="s">
        <v>243</v>
      </c>
      <c r="Z105">
        <v>1</v>
      </c>
      <c r="AA105" t="s">
        <v>143</v>
      </c>
      <c r="AB105" s="3">
        <v>3E-24</v>
      </c>
      <c r="AC105">
        <v>23.522878745280298</v>
      </c>
      <c r="AD105" t="s">
        <v>582</v>
      </c>
      <c r="AE105">
        <v>10.157</v>
      </c>
      <c r="AF105" t="s">
        <v>583</v>
      </c>
      <c r="AG105" t="s">
        <v>584</v>
      </c>
      <c r="AH105" t="s">
        <v>146</v>
      </c>
      <c r="AI105" t="s">
        <v>585</v>
      </c>
      <c r="AJ105" t="s">
        <v>586</v>
      </c>
      <c r="AK105" t="s">
        <v>587</v>
      </c>
      <c r="AL105" t="s">
        <v>149</v>
      </c>
    </row>
    <row r="106" spans="1:38" x14ac:dyDescent="0.2">
      <c r="A106" s="2">
        <v>43600</v>
      </c>
      <c r="B106">
        <v>30805717</v>
      </c>
      <c r="C106" t="s">
        <v>275</v>
      </c>
      <c r="D106" s="2">
        <v>43521</v>
      </c>
      <c r="E106" t="s">
        <v>276</v>
      </c>
      <c r="F106" t="s">
        <v>277</v>
      </c>
      <c r="G106" t="s">
        <v>278</v>
      </c>
      <c r="H106" t="s">
        <v>279</v>
      </c>
      <c r="I106" t="s">
        <v>280</v>
      </c>
      <c r="J106" t="s">
        <v>170</v>
      </c>
      <c r="K106" t="s">
        <v>137</v>
      </c>
      <c r="L106">
        <v>19</v>
      </c>
      <c r="M106">
        <v>44923535</v>
      </c>
      <c r="N106" t="s">
        <v>588</v>
      </c>
      <c r="O106" t="s">
        <v>239</v>
      </c>
      <c r="P106" t="s">
        <v>215</v>
      </c>
      <c r="Q106" t="s">
        <v>240</v>
      </c>
      <c r="S106">
        <v>4186</v>
      </c>
      <c r="T106">
        <v>3269</v>
      </c>
      <c r="U106" t="s">
        <v>589</v>
      </c>
      <c r="V106" t="s">
        <v>590</v>
      </c>
      <c r="W106">
        <v>0</v>
      </c>
      <c r="X106">
        <v>141622900</v>
      </c>
      <c r="Y106" t="s">
        <v>284</v>
      </c>
      <c r="Z106">
        <v>1</v>
      </c>
      <c r="AB106" s="3">
        <v>3E-24</v>
      </c>
      <c r="AC106">
        <v>23.522878745280298</v>
      </c>
      <c r="AG106" t="s">
        <v>285</v>
      </c>
      <c r="AH106" t="s">
        <v>146</v>
      </c>
      <c r="AI106" t="s">
        <v>286</v>
      </c>
      <c r="AJ106" t="s">
        <v>287</v>
      </c>
      <c r="AK106" t="s">
        <v>288</v>
      </c>
      <c r="AL106" t="s">
        <v>149</v>
      </c>
    </row>
    <row r="107" spans="1:38" x14ac:dyDescent="0.2">
      <c r="A107" s="2">
        <v>43301</v>
      </c>
      <c r="B107">
        <v>29777097</v>
      </c>
      <c r="C107" t="s">
        <v>199</v>
      </c>
      <c r="D107" s="2">
        <v>43238</v>
      </c>
      <c r="E107" t="s">
        <v>200</v>
      </c>
      <c r="F107" t="s">
        <v>201</v>
      </c>
      <c r="G107" t="s">
        <v>202</v>
      </c>
      <c r="H107" t="s">
        <v>179</v>
      </c>
      <c r="I107" t="s">
        <v>203</v>
      </c>
      <c r="J107" t="s">
        <v>170</v>
      </c>
      <c r="K107" t="s">
        <v>137</v>
      </c>
      <c r="L107">
        <v>19</v>
      </c>
      <c r="M107">
        <v>44842530</v>
      </c>
      <c r="N107" t="s">
        <v>143</v>
      </c>
      <c r="O107" t="s">
        <v>373</v>
      </c>
      <c r="P107" t="s">
        <v>248</v>
      </c>
      <c r="Q107" t="s">
        <v>182</v>
      </c>
      <c r="S107">
        <v>21109</v>
      </c>
      <c r="T107">
        <v>3645</v>
      </c>
      <c r="U107" t="s">
        <v>591</v>
      </c>
      <c r="V107" t="s">
        <v>516</v>
      </c>
      <c r="W107">
        <v>0</v>
      </c>
      <c r="X107">
        <v>111371860</v>
      </c>
      <c r="Y107" t="s">
        <v>284</v>
      </c>
      <c r="Z107">
        <v>1</v>
      </c>
      <c r="AA107" t="s">
        <v>143</v>
      </c>
      <c r="AB107" s="3">
        <v>4.9999999999999998E-24</v>
      </c>
      <c r="AC107">
        <v>23.3010299956639</v>
      </c>
      <c r="AG107" t="s">
        <v>205</v>
      </c>
      <c r="AH107" t="s">
        <v>146</v>
      </c>
      <c r="AI107" t="s">
        <v>187</v>
      </c>
      <c r="AJ107" t="s">
        <v>188</v>
      </c>
      <c r="AK107" t="s">
        <v>206</v>
      </c>
      <c r="AL107" t="s">
        <v>149</v>
      </c>
    </row>
    <row r="108" spans="1:38" x14ac:dyDescent="0.2">
      <c r="A108" s="2">
        <v>43220</v>
      </c>
      <c r="B108">
        <v>28714976</v>
      </c>
      <c r="C108" t="s">
        <v>262</v>
      </c>
      <c r="D108" s="2">
        <v>42979</v>
      </c>
      <c r="E108" t="s">
        <v>176</v>
      </c>
      <c r="F108" t="s">
        <v>263</v>
      </c>
      <c r="G108" t="s">
        <v>264</v>
      </c>
      <c r="H108" t="s">
        <v>207</v>
      </c>
      <c r="I108" t="s">
        <v>265</v>
      </c>
      <c r="J108" t="s">
        <v>266</v>
      </c>
      <c r="K108" t="s">
        <v>592</v>
      </c>
      <c r="L108">
        <v>6</v>
      </c>
      <c r="M108">
        <v>41161514</v>
      </c>
      <c r="N108" t="s">
        <v>593</v>
      </c>
      <c r="O108" t="s">
        <v>593</v>
      </c>
      <c r="R108" t="s">
        <v>594</v>
      </c>
      <c r="U108" t="s">
        <v>595</v>
      </c>
      <c r="V108" t="s">
        <v>596</v>
      </c>
      <c r="W108">
        <v>0</v>
      </c>
      <c r="X108">
        <v>75932628</v>
      </c>
      <c r="Y108" t="s">
        <v>142</v>
      </c>
      <c r="Z108">
        <v>0</v>
      </c>
      <c r="AA108" t="s">
        <v>143</v>
      </c>
      <c r="AB108" s="3">
        <v>4.9999999999999998E-24</v>
      </c>
      <c r="AC108">
        <v>23.3010299956639</v>
      </c>
      <c r="AE108">
        <v>2.4557426000000002</v>
      </c>
      <c r="AF108" t="s">
        <v>597</v>
      </c>
      <c r="AG108" t="s">
        <v>269</v>
      </c>
      <c r="AH108" t="s">
        <v>146</v>
      </c>
      <c r="AI108" t="s">
        <v>270</v>
      </c>
      <c r="AJ108" t="s">
        <v>271</v>
      </c>
      <c r="AK108" t="s">
        <v>272</v>
      </c>
      <c r="AL108" t="s">
        <v>273</v>
      </c>
    </row>
    <row r="109" spans="1:38" x14ac:dyDescent="0.2">
      <c r="A109" s="2">
        <v>41745</v>
      </c>
      <c r="B109">
        <v>24162737</v>
      </c>
      <c r="C109" t="s">
        <v>440</v>
      </c>
      <c r="D109" s="2">
        <v>41574</v>
      </c>
      <c r="E109" t="s">
        <v>176</v>
      </c>
      <c r="F109" t="s">
        <v>441</v>
      </c>
      <c r="G109" t="s">
        <v>442</v>
      </c>
      <c r="H109" t="s">
        <v>207</v>
      </c>
      <c r="I109" t="s">
        <v>443</v>
      </c>
      <c r="J109" t="s">
        <v>444</v>
      </c>
      <c r="K109" t="s">
        <v>598</v>
      </c>
      <c r="L109">
        <v>1</v>
      </c>
      <c r="M109">
        <v>207518704</v>
      </c>
      <c r="N109" t="s">
        <v>599</v>
      </c>
      <c r="O109" t="s">
        <v>599</v>
      </c>
      <c r="R109" t="s">
        <v>600</v>
      </c>
      <c r="U109" t="s">
        <v>601</v>
      </c>
      <c r="V109" t="s">
        <v>602</v>
      </c>
      <c r="W109">
        <v>0</v>
      </c>
      <c r="X109">
        <v>6656401</v>
      </c>
      <c r="Y109" t="s">
        <v>160</v>
      </c>
      <c r="Z109">
        <v>0</v>
      </c>
      <c r="AA109">
        <v>0.19700000000000001</v>
      </c>
      <c r="AB109" s="3">
        <v>5.9999999999999999E-24</v>
      </c>
      <c r="AC109">
        <v>23.221848749616299</v>
      </c>
      <c r="AE109">
        <v>1.18</v>
      </c>
      <c r="AF109" t="s">
        <v>603</v>
      </c>
      <c r="AG109" t="s">
        <v>447</v>
      </c>
      <c r="AH109" t="s">
        <v>146</v>
      </c>
      <c r="AI109" t="s">
        <v>134</v>
      </c>
      <c r="AJ109" t="s">
        <v>147</v>
      </c>
      <c r="AK109" t="s">
        <v>448</v>
      </c>
      <c r="AL109" t="s">
        <v>149</v>
      </c>
    </row>
    <row r="110" spans="1:38" x14ac:dyDescent="0.2">
      <c r="A110" s="2">
        <v>43301</v>
      </c>
      <c r="B110">
        <v>29777097</v>
      </c>
      <c r="C110" t="s">
        <v>199</v>
      </c>
      <c r="D110" s="2">
        <v>43238</v>
      </c>
      <c r="E110" t="s">
        <v>200</v>
      </c>
      <c r="F110" t="s">
        <v>201</v>
      </c>
      <c r="G110" t="s">
        <v>202</v>
      </c>
      <c r="H110" t="s">
        <v>179</v>
      </c>
      <c r="I110" t="s">
        <v>203</v>
      </c>
      <c r="J110" t="s">
        <v>170</v>
      </c>
      <c r="K110" t="s">
        <v>598</v>
      </c>
      <c r="L110">
        <v>1</v>
      </c>
      <c r="M110">
        <v>207612944</v>
      </c>
      <c r="N110" t="s">
        <v>143</v>
      </c>
      <c r="O110" t="s">
        <v>599</v>
      </c>
      <c r="R110" t="s">
        <v>600</v>
      </c>
      <c r="U110" t="s">
        <v>604</v>
      </c>
      <c r="V110" t="s">
        <v>605</v>
      </c>
      <c r="W110">
        <v>0</v>
      </c>
      <c r="X110">
        <v>6701713</v>
      </c>
      <c r="Y110" t="s">
        <v>160</v>
      </c>
      <c r="Z110">
        <v>0</v>
      </c>
      <c r="AA110" t="s">
        <v>143</v>
      </c>
      <c r="AB110" s="3">
        <v>8.9999999999999995E-24</v>
      </c>
      <c r="AC110">
        <v>23.0457574905606</v>
      </c>
      <c r="AG110" t="s">
        <v>205</v>
      </c>
      <c r="AH110" t="s">
        <v>146</v>
      </c>
      <c r="AI110" t="s">
        <v>187</v>
      </c>
      <c r="AJ110" t="s">
        <v>188</v>
      </c>
      <c r="AK110" t="s">
        <v>206</v>
      </c>
      <c r="AL110" t="s">
        <v>149</v>
      </c>
    </row>
    <row r="111" spans="1:38" x14ac:dyDescent="0.2">
      <c r="A111" s="2">
        <v>43542</v>
      </c>
      <c r="B111">
        <v>30617256</v>
      </c>
      <c r="C111" t="s">
        <v>175</v>
      </c>
      <c r="D111" s="2">
        <v>43472</v>
      </c>
      <c r="E111" t="s">
        <v>176</v>
      </c>
      <c r="F111" t="s">
        <v>177</v>
      </c>
      <c r="G111" t="s">
        <v>178</v>
      </c>
      <c r="H111" t="s">
        <v>179</v>
      </c>
      <c r="I111" t="s">
        <v>180</v>
      </c>
      <c r="J111" t="s">
        <v>170</v>
      </c>
      <c r="K111" t="s">
        <v>137</v>
      </c>
      <c r="L111">
        <v>19</v>
      </c>
      <c r="M111">
        <v>44890954</v>
      </c>
      <c r="N111" t="s">
        <v>156</v>
      </c>
      <c r="O111" t="s">
        <v>156</v>
      </c>
      <c r="R111" t="s">
        <v>157</v>
      </c>
      <c r="U111" t="s">
        <v>606</v>
      </c>
      <c r="V111" t="s">
        <v>607</v>
      </c>
      <c r="W111">
        <v>0</v>
      </c>
      <c r="X111">
        <v>76692773</v>
      </c>
      <c r="Y111" t="s">
        <v>160</v>
      </c>
      <c r="Z111">
        <v>0</v>
      </c>
      <c r="AA111">
        <v>7.3190000000000005E-2</v>
      </c>
      <c r="AB111" s="3">
        <v>8.9999999999999995E-24</v>
      </c>
      <c r="AC111">
        <v>23.0457574905606</v>
      </c>
      <c r="AE111">
        <v>10.04716</v>
      </c>
      <c r="AF111" t="s">
        <v>198</v>
      </c>
      <c r="AG111" t="s">
        <v>186</v>
      </c>
      <c r="AH111" t="s">
        <v>146</v>
      </c>
      <c r="AI111" t="s">
        <v>187</v>
      </c>
      <c r="AJ111" t="s">
        <v>188</v>
      </c>
      <c r="AK111" t="s">
        <v>189</v>
      </c>
      <c r="AL111" t="s">
        <v>190</v>
      </c>
    </row>
    <row r="112" spans="1:38" x14ac:dyDescent="0.2">
      <c r="A112" s="2">
        <v>43572</v>
      </c>
      <c r="B112">
        <v>30636644</v>
      </c>
      <c r="C112" t="s">
        <v>289</v>
      </c>
      <c r="D112" s="2">
        <v>43477</v>
      </c>
      <c r="E112" t="s">
        <v>290</v>
      </c>
      <c r="F112" t="s">
        <v>291</v>
      </c>
      <c r="G112" t="s">
        <v>292</v>
      </c>
      <c r="H112" t="s">
        <v>134</v>
      </c>
      <c r="I112" t="s">
        <v>293</v>
      </c>
      <c r="J112" t="s">
        <v>170</v>
      </c>
      <c r="K112" t="s">
        <v>137</v>
      </c>
      <c r="L112">
        <v>19</v>
      </c>
      <c r="M112">
        <v>44892962</v>
      </c>
      <c r="N112" t="s">
        <v>156</v>
      </c>
      <c r="O112" t="s">
        <v>156</v>
      </c>
      <c r="R112" t="s">
        <v>157</v>
      </c>
      <c r="U112" t="s">
        <v>345</v>
      </c>
      <c r="V112" t="s">
        <v>346</v>
      </c>
      <c r="W112">
        <v>0</v>
      </c>
      <c r="X112">
        <v>157582</v>
      </c>
      <c r="Y112" t="s">
        <v>160</v>
      </c>
      <c r="Z112">
        <v>0</v>
      </c>
      <c r="AA112" t="s">
        <v>143</v>
      </c>
      <c r="AB112" s="3">
        <v>9.9999999999999996E-24</v>
      </c>
      <c r="AC112">
        <v>23</v>
      </c>
      <c r="AD112" t="s">
        <v>536</v>
      </c>
      <c r="AE112">
        <v>2.8279662000000001</v>
      </c>
      <c r="AG112" t="s">
        <v>294</v>
      </c>
      <c r="AH112" t="s">
        <v>146</v>
      </c>
      <c r="AI112" t="s">
        <v>134</v>
      </c>
      <c r="AJ112" t="s">
        <v>147</v>
      </c>
      <c r="AK112" t="s">
        <v>295</v>
      </c>
      <c r="AL112" t="s">
        <v>149</v>
      </c>
    </row>
    <row r="113" spans="1:38" x14ac:dyDescent="0.2">
      <c r="A113" s="2">
        <v>43542</v>
      </c>
      <c r="B113">
        <v>30617256</v>
      </c>
      <c r="C113" t="s">
        <v>175</v>
      </c>
      <c r="D113" s="2">
        <v>43472</v>
      </c>
      <c r="E113" t="s">
        <v>176</v>
      </c>
      <c r="F113" t="s">
        <v>177</v>
      </c>
      <c r="G113" t="s">
        <v>178</v>
      </c>
      <c r="H113" t="s">
        <v>179</v>
      </c>
      <c r="I113" t="s">
        <v>180</v>
      </c>
      <c r="J113" t="s">
        <v>170</v>
      </c>
      <c r="K113" t="s">
        <v>137</v>
      </c>
      <c r="L113">
        <v>19</v>
      </c>
      <c r="M113">
        <v>44986934</v>
      </c>
      <c r="N113" t="s">
        <v>400</v>
      </c>
      <c r="O113" t="s">
        <v>400</v>
      </c>
      <c r="R113" t="s">
        <v>401</v>
      </c>
      <c r="U113" t="s">
        <v>608</v>
      </c>
      <c r="V113" t="s">
        <v>609</v>
      </c>
      <c r="W113">
        <v>0</v>
      </c>
      <c r="X113">
        <v>11672748</v>
      </c>
      <c r="Y113" t="s">
        <v>195</v>
      </c>
      <c r="Z113">
        <v>0</v>
      </c>
      <c r="AA113">
        <v>0.31709999999999999</v>
      </c>
      <c r="AB113" s="3">
        <v>9.9999999999999996E-24</v>
      </c>
      <c r="AC113">
        <v>23</v>
      </c>
      <c r="AE113">
        <v>10.028074999999999</v>
      </c>
      <c r="AF113" t="s">
        <v>185</v>
      </c>
      <c r="AG113" t="s">
        <v>186</v>
      </c>
      <c r="AH113" t="s">
        <v>146</v>
      </c>
      <c r="AI113" t="s">
        <v>187</v>
      </c>
      <c r="AJ113" t="s">
        <v>188</v>
      </c>
      <c r="AK113" t="s">
        <v>189</v>
      </c>
      <c r="AL113" t="s">
        <v>190</v>
      </c>
    </row>
    <row r="114" spans="1:38" x14ac:dyDescent="0.2">
      <c r="A114" s="2">
        <v>43572</v>
      </c>
      <c r="B114">
        <v>30636644</v>
      </c>
      <c r="C114" t="s">
        <v>289</v>
      </c>
      <c r="D114" s="2">
        <v>43477</v>
      </c>
      <c r="E114" t="s">
        <v>290</v>
      </c>
      <c r="F114" t="s">
        <v>291</v>
      </c>
      <c r="G114" t="s">
        <v>292</v>
      </c>
      <c r="H114" t="s">
        <v>134</v>
      </c>
      <c r="I114" t="s">
        <v>293</v>
      </c>
      <c r="J114" t="s">
        <v>170</v>
      </c>
      <c r="K114" t="s">
        <v>137</v>
      </c>
      <c r="L114">
        <v>19</v>
      </c>
      <c r="M114">
        <v>44904531</v>
      </c>
      <c r="N114" t="s">
        <v>156</v>
      </c>
      <c r="O114" t="s">
        <v>376</v>
      </c>
      <c r="P114" t="s">
        <v>157</v>
      </c>
      <c r="Q114" t="s">
        <v>139</v>
      </c>
      <c r="S114">
        <v>842</v>
      </c>
      <c r="T114">
        <v>1260</v>
      </c>
      <c r="U114" t="s">
        <v>610</v>
      </c>
      <c r="V114" t="s">
        <v>611</v>
      </c>
      <c r="W114">
        <v>0</v>
      </c>
      <c r="X114">
        <v>7259620</v>
      </c>
      <c r="Y114" t="s">
        <v>243</v>
      </c>
      <c r="Z114">
        <v>1</v>
      </c>
      <c r="AA114">
        <v>0.56804200000000005</v>
      </c>
      <c r="AB114" s="3">
        <v>1.9999999999999999E-23</v>
      </c>
      <c r="AC114">
        <v>22.698970004336001</v>
      </c>
      <c r="AE114">
        <v>1.6754</v>
      </c>
      <c r="AF114" t="s">
        <v>612</v>
      </c>
      <c r="AG114" t="s">
        <v>294</v>
      </c>
      <c r="AH114" t="s">
        <v>146</v>
      </c>
      <c r="AI114" t="s">
        <v>134</v>
      </c>
      <c r="AJ114" t="s">
        <v>147</v>
      </c>
      <c r="AK114" t="s">
        <v>295</v>
      </c>
      <c r="AL114" t="s">
        <v>149</v>
      </c>
    </row>
    <row r="115" spans="1:38" x14ac:dyDescent="0.2">
      <c r="A115" s="2">
        <v>43572</v>
      </c>
      <c r="B115">
        <v>30636644</v>
      </c>
      <c r="C115" t="s">
        <v>289</v>
      </c>
      <c r="D115" s="2">
        <v>43477</v>
      </c>
      <c r="E115" t="s">
        <v>290</v>
      </c>
      <c r="F115" t="s">
        <v>291</v>
      </c>
      <c r="G115" t="s">
        <v>292</v>
      </c>
      <c r="H115" t="s">
        <v>134</v>
      </c>
      <c r="I115" t="s">
        <v>293</v>
      </c>
      <c r="J115" t="s">
        <v>170</v>
      </c>
      <c r="K115" t="s">
        <v>137</v>
      </c>
      <c r="L115">
        <v>19</v>
      </c>
      <c r="M115">
        <v>44892009</v>
      </c>
      <c r="N115" t="s">
        <v>156</v>
      </c>
      <c r="O115" t="s">
        <v>156</v>
      </c>
      <c r="R115" t="s">
        <v>157</v>
      </c>
      <c r="U115" t="s">
        <v>204</v>
      </c>
      <c r="V115" t="s">
        <v>197</v>
      </c>
      <c r="W115">
        <v>0</v>
      </c>
      <c r="X115">
        <v>157580</v>
      </c>
      <c r="Y115" t="s">
        <v>160</v>
      </c>
      <c r="Z115">
        <v>0</v>
      </c>
      <c r="AA115" t="s">
        <v>143</v>
      </c>
      <c r="AB115" s="3">
        <v>3.9999999999999998E-23</v>
      </c>
      <c r="AC115">
        <v>22.397940008671998</v>
      </c>
      <c r="AE115">
        <v>1.7063565000000001</v>
      </c>
      <c r="AG115" t="s">
        <v>294</v>
      </c>
      <c r="AH115" t="s">
        <v>146</v>
      </c>
      <c r="AI115" t="s">
        <v>134</v>
      </c>
      <c r="AJ115" t="s">
        <v>147</v>
      </c>
      <c r="AK115" t="s">
        <v>295</v>
      </c>
      <c r="AL115" t="s">
        <v>149</v>
      </c>
    </row>
    <row r="116" spans="1:38" x14ac:dyDescent="0.2">
      <c r="A116" s="2">
        <v>43542</v>
      </c>
      <c r="B116">
        <v>30617256</v>
      </c>
      <c r="C116" t="s">
        <v>175</v>
      </c>
      <c r="D116" s="2">
        <v>43472</v>
      </c>
      <c r="E116" t="s">
        <v>176</v>
      </c>
      <c r="F116" t="s">
        <v>177</v>
      </c>
      <c r="G116" t="s">
        <v>178</v>
      </c>
      <c r="H116" t="s">
        <v>179</v>
      </c>
      <c r="I116" t="s">
        <v>180</v>
      </c>
      <c r="J116" t="s">
        <v>170</v>
      </c>
      <c r="K116" t="s">
        <v>137</v>
      </c>
      <c r="L116">
        <v>19</v>
      </c>
      <c r="M116">
        <v>45205150</v>
      </c>
      <c r="N116" t="s">
        <v>613</v>
      </c>
      <c r="O116" t="s">
        <v>614</v>
      </c>
      <c r="R116" t="s">
        <v>615</v>
      </c>
      <c r="U116" t="s">
        <v>616</v>
      </c>
      <c r="V116" t="s">
        <v>617</v>
      </c>
      <c r="W116">
        <v>0</v>
      </c>
      <c r="X116">
        <v>595290</v>
      </c>
      <c r="Y116" t="s">
        <v>160</v>
      </c>
      <c r="Z116">
        <v>0</v>
      </c>
      <c r="AA116">
        <v>0.15820000000000001</v>
      </c>
      <c r="AB116" s="3">
        <v>6.9999999999999999E-23</v>
      </c>
      <c r="AC116">
        <v>22.1549019599857</v>
      </c>
      <c r="AE116">
        <v>9.8476119999999998</v>
      </c>
      <c r="AF116" t="s">
        <v>185</v>
      </c>
      <c r="AG116" t="s">
        <v>186</v>
      </c>
      <c r="AH116" t="s">
        <v>146</v>
      </c>
      <c r="AI116" t="s">
        <v>187</v>
      </c>
      <c r="AJ116" t="s">
        <v>188</v>
      </c>
      <c r="AK116" t="s">
        <v>189</v>
      </c>
      <c r="AL116" t="s">
        <v>190</v>
      </c>
    </row>
    <row r="117" spans="1:38" x14ac:dyDescent="0.2">
      <c r="A117" s="2">
        <v>43572</v>
      </c>
      <c r="B117">
        <v>30636644</v>
      </c>
      <c r="C117" t="s">
        <v>289</v>
      </c>
      <c r="D117" s="2">
        <v>43477</v>
      </c>
      <c r="E117" t="s">
        <v>290</v>
      </c>
      <c r="F117" t="s">
        <v>291</v>
      </c>
      <c r="G117" t="s">
        <v>292</v>
      </c>
      <c r="H117" t="s">
        <v>134</v>
      </c>
      <c r="I117" t="s">
        <v>293</v>
      </c>
      <c r="J117" t="s">
        <v>170</v>
      </c>
      <c r="K117" t="s">
        <v>137</v>
      </c>
      <c r="L117">
        <v>19</v>
      </c>
      <c r="M117">
        <v>44887076</v>
      </c>
      <c r="N117" t="s">
        <v>231</v>
      </c>
      <c r="O117" t="s">
        <v>618</v>
      </c>
      <c r="R117" t="s">
        <v>619</v>
      </c>
      <c r="U117" t="s">
        <v>620</v>
      </c>
      <c r="V117" t="s">
        <v>621</v>
      </c>
      <c r="W117">
        <v>0</v>
      </c>
      <c r="X117">
        <v>283815</v>
      </c>
      <c r="Y117" t="s">
        <v>160</v>
      </c>
      <c r="Z117">
        <v>0</v>
      </c>
      <c r="AA117">
        <v>0.75333600000000001</v>
      </c>
      <c r="AB117" s="3">
        <v>8.9999999999999995E-23</v>
      </c>
      <c r="AC117">
        <v>22.0457574905606</v>
      </c>
      <c r="AD117" t="s">
        <v>536</v>
      </c>
      <c r="AE117">
        <v>2.7940140000000002</v>
      </c>
      <c r="AG117" t="s">
        <v>294</v>
      </c>
      <c r="AH117" t="s">
        <v>146</v>
      </c>
      <c r="AI117" t="s">
        <v>134</v>
      </c>
      <c r="AJ117" t="s">
        <v>147</v>
      </c>
      <c r="AK117" t="s">
        <v>295</v>
      </c>
      <c r="AL117" t="s">
        <v>149</v>
      </c>
    </row>
    <row r="118" spans="1:38" x14ac:dyDescent="0.2">
      <c r="A118" s="2">
        <v>43572</v>
      </c>
      <c r="B118">
        <v>30636644</v>
      </c>
      <c r="C118" t="s">
        <v>289</v>
      </c>
      <c r="D118" s="2">
        <v>43477</v>
      </c>
      <c r="E118" t="s">
        <v>290</v>
      </c>
      <c r="F118" t="s">
        <v>291</v>
      </c>
      <c r="G118" t="s">
        <v>292</v>
      </c>
      <c r="H118" t="s">
        <v>134</v>
      </c>
      <c r="I118" t="s">
        <v>293</v>
      </c>
      <c r="J118" t="s">
        <v>170</v>
      </c>
      <c r="K118" t="s">
        <v>137</v>
      </c>
      <c r="L118">
        <v>19</v>
      </c>
      <c r="M118">
        <v>44900155</v>
      </c>
      <c r="N118" t="s">
        <v>156</v>
      </c>
      <c r="O118" t="s">
        <v>156</v>
      </c>
      <c r="R118" t="s">
        <v>157</v>
      </c>
      <c r="U118" t="s">
        <v>622</v>
      </c>
      <c r="V118" t="s">
        <v>623</v>
      </c>
      <c r="W118">
        <v>0</v>
      </c>
      <c r="X118">
        <v>1160985</v>
      </c>
      <c r="Y118" t="s">
        <v>160</v>
      </c>
      <c r="Z118">
        <v>0</v>
      </c>
      <c r="AA118">
        <v>0.56413199999999997</v>
      </c>
      <c r="AB118" s="3">
        <v>1E-22</v>
      </c>
      <c r="AC118">
        <v>22</v>
      </c>
      <c r="AE118">
        <v>1.653124</v>
      </c>
      <c r="AF118" t="s">
        <v>624</v>
      </c>
      <c r="AG118" t="s">
        <v>294</v>
      </c>
      <c r="AH118" t="s">
        <v>146</v>
      </c>
      <c r="AI118" t="s">
        <v>134</v>
      </c>
      <c r="AJ118" t="s">
        <v>147</v>
      </c>
      <c r="AK118" t="s">
        <v>295</v>
      </c>
      <c r="AL118" t="s">
        <v>149</v>
      </c>
    </row>
    <row r="119" spans="1:38" x14ac:dyDescent="0.2">
      <c r="A119" s="2">
        <v>43600</v>
      </c>
      <c r="B119">
        <v>30805717</v>
      </c>
      <c r="C119" t="s">
        <v>275</v>
      </c>
      <c r="D119" s="2">
        <v>43521</v>
      </c>
      <c r="E119" t="s">
        <v>276</v>
      </c>
      <c r="F119" t="s">
        <v>277</v>
      </c>
      <c r="G119" t="s">
        <v>278</v>
      </c>
      <c r="H119" t="s">
        <v>279</v>
      </c>
      <c r="I119" t="s">
        <v>280</v>
      </c>
      <c r="J119" t="s">
        <v>170</v>
      </c>
      <c r="K119" t="s">
        <v>304</v>
      </c>
      <c r="L119">
        <v>15</v>
      </c>
      <c r="M119">
        <v>58289090</v>
      </c>
      <c r="N119" t="s">
        <v>625</v>
      </c>
      <c r="O119" t="s">
        <v>306</v>
      </c>
      <c r="R119" t="s">
        <v>307</v>
      </c>
      <c r="U119" t="s">
        <v>626</v>
      </c>
      <c r="V119" t="s">
        <v>627</v>
      </c>
      <c r="W119">
        <v>0</v>
      </c>
      <c r="X119">
        <v>12148780</v>
      </c>
      <c r="Y119" t="s">
        <v>160</v>
      </c>
      <c r="Z119">
        <v>0</v>
      </c>
      <c r="AB119" s="3">
        <v>1E-22</v>
      </c>
      <c r="AC119">
        <v>22</v>
      </c>
      <c r="AG119" t="s">
        <v>285</v>
      </c>
      <c r="AH119" t="s">
        <v>146</v>
      </c>
      <c r="AI119" t="s">
        <v>286</v>
      </c>
      <c r="AJ119" t="s">
        <v>287</v>
      </c>
      <c r="AK119" t="s">
        <v>288</v>
      </c>
      <c r="AL119" t="s">
        <v>149</v>
      </c>
    </row>
    <row r="120" spans="1:38" x14ac:dyDescent="0.2">
      <c r="A120" s="2">
        <v>43542</v>
      </c>
      <c r="B120">
        <v>30617256</v>
      </c>
      <c r="C120" t="s">
        <v>175</v>
      </c>
      <c r="D120" s="2">
        <v>43472</v>
      </c>
      <c r="E120" t="s">
        <v>176</v>
      </c>
      <c r="F120" t="s">
        <v>177</v>
      </c>
      <c r="G120" t="s">
        <v>178</v>
      </c>
      <c r="H120" t="s">
        <v>179</v>
      </c>
      <c r="I120" t="s">
        <v>180</v>
      </c>
      <c r="J120" t="s">
        <v>170</v>
      </c>
      <c r="K120" t="s">
        <v>137</v>
      </c>
      <c r="L120">
        <v>19</v>
      </c>
      <c r="M120">
        <v>45222190</v>
      </c>
      <c r="N120" t="s">
        <v>628</v>
      </c>
      <c r="O120" t="s">
        <v>628</v>
      </c>
      <c r="R120" t="s">
        <v>629</v>
      </c>
      <c r="U120" t="s">
        <v>630</v>
      </c>
      <c r="V120" t="s">
        <v>631</v>
      </c>
      <c r="W120">
        <v>0</v>
      </c>
      <c r="X120">
        <v>346757</v>
      </c>
      <c r="Y120" t="s">
        <v>160</v>
      </c>
      <c r="Z120">
        <v>0</v>
      </c>
      <c r="AA120">
        <v>8.3860000000000004E-2</v>
      </c>
      <c r="AB120" s="3">
        <v>2.0000000000000001E-22</v>
      </c>
      <c r="AC120">
        <v>21.698970004336001</v>
      </c>
      <c r="AE120">
        <v>9.7560020000000005</v>
      </c>
      <c r="AF120" t="s">
        <v>185</v>
      </c>
      <c r="AG120" t="s">
        <v>186</v>
      </c>
      <c r="AH120" t="s">
        <v>146</v>
      </c>
      <c r="AI120" t="s">
        <v>187</v>
      </c>
      <c r="AJ120" t="s">
        <v>188</v>
      </c>
      <c r="AK120" t="s">
        <v>189</v>
      </c>
      <c r="AL120" t="s">
        <v>190</v>
      </c>
    </row>
    <row r="121" spans="1:38" x14ac:dyDescent="0.2">
      <c r="A121" s="2">
        <v>43301</v>
      </c>
      <c r="B121">
        <v>29777097</v>
      </c>
      <c r="C121" t="s">
        <v>199</v>
      </c>
      <c r="D121" s="2">
        <v>43238</v>
      </c>
      <c r="E121" t="s">
        <v>200</v>
      </c>
      <c r="F121" t="s">
        <v>201</v>
      </c>
      <c r="G121" t="s">
        <v>202</v>
      </c>
      <c r="H121" t="s">
        <v>179</v>
      </c>
      <c r="I121" t="s">
        <v>203</v>
      </c>
      <c r="J121" t="s">
        <v>170</v>
      </c>
      <c r="K121" t="s">
        <v>137</v>
      </c>
      <c r="L121">
        <v>19</v>
      </c>
      <c r="M121">
        <v>44719517</v>
      </c>
      <c r="N121" t="s">
        <v>143</v>
      </c>
      <c r="O121" t="s">
        <v>632</v>
      </c>
      <c r="R121" t="s">
        <v>633</v>
      </c>
      <c r="U121" t="s">
        <v>634</v>
      </c>
      <c r="V121" t="s">
        <v>635</v>
      </c>
      <c r="W121">
        <v>0</v>
      </c>
      <c r="X121">
        <v>73037426</v>
      </c>
      <c r="Y121" t="s">
        <v>160</v>
      </c>
      <c r="Z121">
        <v>0</v>
      </c>
      <c r="AA121" t="s">
        <v>143</v>
      </c>
      <c r="AB121" s="3">
        <v>4.0000000000000002E-22</v>
      </c>
      <c r="AC121">
        <v>21.397940008671998</v>
      </c>
      <c r="AG121" t="s">
        <v>205</v>
      </c>
      <c r="AH121" t="s">
        <v>146</v>
      </c>
      <c r="AI121" t="s">
        <v>187</v>
      </c>
      <c r="AJ121" t="s">
        <v>188</v>
      </c>
      <c r="AK121" t="s">
        <v>206</v>
      </c>
      <c r="AL121" t="s">
        <v>149</v>
      </c>
    </row>
    <row r="122" spans="1:38" x14ac:dyDescent="0.2">
      <c r="A122" s="2">
        <v>43600</v>
      </c>
      <c r="B122">
        <v>30805717</v>
      </c>
      <c r="C122" t="s">
        <v>275</v>
      </c>
      <c r="D122" s="2">
        <v>43521</v>
      </c>
      <c r="E122" t="s">
        <v>276</v>
      </c>
      <c r="F122" t="s">
        <v>277</v>
      </c>
      <c r="G122" t="s">
        <v>278</v>
      </c>
      <c r="H122" t="s">
        <v>279</v>
      </c>
      <c r="I122" t="s">
        <v>280</v>
      </c>
      <c r="J122" t="s">
        <v>170</v>
      </c>
      <c r="K122" t="s">
        <v>137</v>
      </c>
      <c r="L122">
        <v>19</v>
      </c>
      <c r="M122">
        <v>44952664</v>
      </c>
      <c r="N122" t="s">
        <v>636</v>
      </c>
      <c r="O122" t="s">
        <v>637</v>
      </c>
      <c r="R122" t="s">
        <v>638</v>
      </c>
      <c r="U122" t="s">
        <v>639</v>
      </c>
      <c r="V122" t="s">
        <v>640</v>
      </c>
      <c r="W122">
        <v>0</v>
      </c>
      <c r="X122">
        <v>7254723</v>
      </c>
      <c r="Y122" t="s">
        <v>160</v>
      </c>
      <c r="Z122">
        <v>0</v>
      </c>
      <c r="AB122" s="3">
        <v>7.0000000000000001E-22</v>
      </c>
      <c r="AC122">
        <v>21.1549019599857</v>
      </c>
      <c r="AG122" t="s">
        <v>285</v>
      </c>
      <c r="AH122" t="s">
        <v>146</v>
      </c>
      <c r="AI122" t="s">
        <v>286</v>
      </c>
      <c r="AJ122" t="s">
        <v>287</v>
      </c>
      <c r="AK122" t="s">
        <v>288</v>
      </c>
      <c r="AL122" t="s">
        <v>149</v>
      </c>
    </row>
    <row r="123" spans="1:38" x14ac:dyDescent="0.2">
      <c r="A123" s="2">
        <v>43857</v>
      </c>
      <c r="B123">
        <v>30979435</v>
      </c>
      <c r="C123" t="s">
        <v>164</v>
      </c>
      <c r="D123" s="2">
        <v>43536</v>
      </c>
      <c r="E123" t="s">
        <v>165</v>
      </c>
      <c r="F123" t="s">
        <v>166</v>
      </c>
      <c r="G123" t="s">
        <v>167</v>
      </c>
      <c r="H123" t="s">
        <v>168</v>
      </c>
      <c r="I123" t="s">
        <v>169</v>
      </c>
      <c r="J123" t="s">
        <v>170</v>
      </c>
      <c r="K123" t="s">
        <v>137</v>
      </c>
      <c r="L123">
        <v>19</v>
      </c>
      <c r="M123">
        <v>44905307</v>
      </c>
      <c r="N123" t="s">
        <v>138</v>
      </c>
      <c r="O123" t="s">
        <v>376</v>
      </c>
      <c r="P123" t="s">
        <v>157</v>
      </c>
      <c r="Q123" t="s">
        <v>139</v>
      </c>
      <c r="S123">
        <v>1618</v>
      </c>
      <c r="T123">
        <v>484</v>
      </c>
      <c r="U123" t="s">
        <v>641</v>
      </c>
      <c r="V123" t="s">
        <v>378</v>
      </c>
      <c r="W123">
        <v>0</v>
      </c>
      <c r="X123">
        <v>449647</v>
      </c>
      <c r="Y123" t="s">
        <v>243</v>
      </c>
      <c r="Z123">
        <v>1</v>
      </c>
      <c r="AA123">
        <v>0.88700000000000001</v>
      </c>
      <c r="AB123" s="3">
        <v>8.9999999999999997E-22</v>
      </c>
      <c r="AC123">
        <v>21.0457574905606</v>
      </c>
      <c r="AE123">
        <v>1.6129031</v>
      </c>
      <c r="AF123" t="s">
        <v>642</v>
      </c>
      <c r="AG123" t="s">
        <v>173</v>
      </c>
      <c r="AH123" t="s">
        <v>146</v>
      </c>
      <c r="AI123" t="s">
        <v>134</v>
      </c>
      <c r="AJ123" t="s">
        <v>147</v>
      </c>
      <c r="AK123" t="s">
        <v>174</v>
      </c>
      <c r="AL123" t="s">
        <v>149</v>
      </c>
    </row>
    <row r="124" spans="1:38" x14ac:dyDescent="0.2">
      <c r="A124" s="2">
        <v>43542</v>
      </c>
      <c r="B124">
        <v>30617256</v>
      </c>
      <c r="C124" t="s">
        <v>175</v>
      </c>
      <c r="D124" s="2">
        <v>43472</v>
      </c>
      <c r="E124" t="s">
        <v>176</v>
      </c>
      <c r="F124" t="s">
        <v>177</v>
      </c>
      <c r="G124" t="s">
        <v>178</v>
      </c>
      <c r="H124" t="s">
        <v>179</v>
      </c>
      <c r="I124" t="s">
        <v>180</v>
      </c>
      <c r="J124" t="s">
        <v>170</v>
      </c>
      <c r="K124" t="s">
        <v>137</v>
      </c>
      <c r="L124">
        <v>19</v>
      </c>
      <c r="M124">
        <v>45013623</v>
      </c>
      <c r="N124" t="s">
        <v>643</v>
      </c>
      <c r="O124" t="s">
        <v>643</v>
      </c>
      <c r="R124" t="s">
        <v>538</v>
      </c>
      <c r="U124" t="s">
        <v>644</v>
      </c>
      <c r="V124" t="s">
        <v>645</v>
      </c>
      <c r="W124">
        <v>0</v>
      </c>
      <c r="X124">
        <v>34874378</v>
      </c>
      <c r="Y124" t="s">
        <v>160</v>
      </c>
      <c r="Z124">
        <v>0</v>
      </c>
      <c r="AA124">
        <v>4.3659999999999997E-2</v>
      </c>
      <c r="AB124" s="3">
        <v>8.9999999999999997E-22</v>
      </c>
      <c r="AC124">
        <v>21.0457574905606</v>
      </c>
      <c r="AE124">
        <v>9.5930669999999996</v>
      </c>
      <c r="AF124" t="s">
        <v>185</v>
      </c>
      <c r="AG124" t="s">
        <v>186</v>
      </c>
      <c r="AH124" t="s">
        <v>146</v>
      </c>
      <c r="AI124" t="s">
        <v>187</v>
      </c>
      <c r="AJ124" t="s">
        <v>188</v>
      </c>
      <c r="AK124" t="s">
        <v>189</v>
      </c>
      <c r="AL124" t="s">
        <v>190</v>
      </c>
    </row>
    <row r="125" spans="1:38" x14ac:dyDescent="0.2">
      <c r="A125" s="2">
        <v>43301</v>
      </c>
      <c r="B125">
        <v>29777097</v>
      </c>
      <c r="C125" t="s">
        <v>199</v>
      </c>
      <c r="D125" s="2">
        <v>43238</v>
      </c>
      <c r="E125" t="s">
        <v>200</v>
      </c>
      <c r="F125" t="s">
        <v>201</v>
      </c>
      <c r="G125" t="s">
        <v>202</v>
      </c>
      <c r="H125" t="s">
        <v>179</v>
      </c>
      <c r="I125" t="s">
        <v>203</v>
      </c>
      <c r="J125" t="s">
        <v>170</v>
      </c>
      <c r="K125" t="s">
        <v>646</v>
      </c>
      <c r="L125">
        <v>19</v>
      </c>
      <c r="M125">
        <v>44646342</v>
      </c>
      <c r="N125" t="s">
        <v>143</v>
      </c>
      <c r="O125" t="s">
        <v>647</v>
      </c>
      <c r="R125" t="s">
        <v>648</v>
      </c>
      <c r="U125" t="s">
        <v>649</v>
      </c>
      <c r="V125" t="s">
        <v>650</v>
      </c>
      <c r="W125">
        <v>0</v>
      </c>
      <c r="X125">
        <v>56261258</v>
      </c>
      <c r="Y125" t="s">
        <v>160</v>
      </c>
      <c r="Z125">
        <v>0</v>
      </c>
      <c r="AA125" t="s">
        <v>143</v>
      </c>
      <c r="AB125" s="3">
        <v>9.9999999999999991E-22</v>
      </c>
      <c r="AC125">
        <v>21</v>
      </c>
      <c r="AG125" t="s">
        <v>205</v>
      </c>
      <c r="AH125" t="s">
        <v>146</v>
      </c>
      <c r="AI125" t="s">
        <v>187</v>
      </c>
      <c r="AJ125" t="s">
        <v>188</v>
      </c>
      <c r="AK125" t="s">
        <v>206</v>
      </c>
      <c r="AL125" t="s">
        <v>149</v>
      </c>
    </row>
    <row r="126" spans="1:38" x14ac:dyDescent="0.2">
      <c r="A126" s="2">
        <v>43572</v>
      </c>
      <c r="B126">
        <v>30636644</v>
      </c>
      <c r="C126" t="s">
        <v>289</v>
      </c>
      <c r="D126" s="2">
        <v>43477</v>
      </c>
      <c r="E126" t="s">
        <v>290</v>
      </c>
      <c r="F126" t="s">
        <v>291</v>
      </c>
      <c r="G126" t="s">
        <v>292</v>
      </c>
      <c r="H126" t="s">
        <v>134</v>
      </c>
      <c r="I126" t="s">
        <v>293</v>
      </c>
      <c r="J126" t="s">
        <v>170</v>
      </c>
      <c r="K126" t="s">
        <v>137</v>
      </c>
      <c r="L126">
        <v>19</v>
      </c>
      <c r="M126">
        <v>44878777</v>
      </c>
      <c r="N126" t="s">
        <v>231</v>
      </c>
      <c r="O126" t="s">
        <v>181</v>
      </c>
      <c r="R126" t="s">
        <v>182</v>
      </c>
      <c r="U126" t="s">
        <v>232</v>
      </c>
      <c r="V126" t="s">
        <v>229</v>
      </c>
      <c r="W126">
        <v>0</v>
      </c>
      <c r="X126">
        <v>6859</v>
      </c>
      <c r="Y126" t="s">
        <v>230</v>
      </c>
      <c r="Z126">
        <v>0</v>
      </c>
      <c r="AA126">
        <v>0.428373</v>
      </c>
      <c r="AB126" s="3">
        <v>1.9999999999999998E-21</v>
      </c>
      <c r="AC126">
        <v>20.698970004336001</v>
      </c>
      <c r="AE126">
        <v>1.5990709999999999</v>
      </c>
      <c r="AF126" t="s">
        <v>651</v>
      </c>
      <c r="AG126" t="s">
        <v>294</v>
      </c>
      <c r="AH126" t="s">
        <v>146</v>
      </c>
      <c r="AI126" t="s">
        <v>134</v>
      </c>
      <c r="AJ126" t="s">
        <v>147</v>
      </c>
      <c r="AK126" t="s">
        <v>295</v>
      </c>
      <c r="AL126" t="s">
        <v>149</v>
      </c>
    </row>
    <row r="127" spans="1:38" x14ac:dyDescent="0.2">
      <c r="A127" s="2">
        <v>43572</v>
      </c>
      <c r="B127">
        <v>30636644</v>
      </c>
      <c r="C127" t="s">
        <v>289</v>
      </c>
      <c r="D127" s="2">
        <v>43477</v>
      </c>
      <c r="E127" t="s">
        <v>290</v>
      </c>
      <c r="F127" t="s">
        <v>291</v>
      </c>
      <c r="G127" t="s">
        <v>292</v>
      </c>
      <c r="H127" t="s">
        <v>134</v>
      </c>
      <c r="I127" t="s">
        <v>293</v>
      </c>
      <c r="J127" t="s">
        <v>170</v>
      </c>
      <c r="K127" t="s">
        <v>137</v>
      </c>
      <c r="L127">
        <v>19</v>
      </c>
      <c r="M127">
        <v>44905579</v>
      </c>
      <c r="N127" t="s">
        <v>138</v>
      </c>
      <c r="O127" t="s">
        <v>376</v>
      </c>
      <c r="P127" t="s">
        <v>157</v>
      </c>
      <c r="Q127" t="s">
        <v>139</v>
      </c>
      <c r="S127">
        <v>1890</v>
      </c>
      <c r="T127">
        <v>212</v>
      </c>
      <c r="U127" t="s">
        <v>652</v>
      </c>
      <c r="V127" t="s">
        <v>653</v>
      </c>
      <c r="W127">
        <v>0</v>
      </c>
      <c r="X127">
        <v>405509</v>
      </c>
      <c r="Y127" t="s">
        <v>243</v>
      </c>
      <c r="Z127">
        <v>1</v>
      </c>
      <c r="AA127">
        <v>0.496776</v>
      </c>
      <c r="AB127" s="3">
        <v>1.9999999999999998E-21</v>
      </c>
      <c r="AC127">
        <v>20.698970004336001</v>
      </c>
      <c r="AE127">
        <v>1.613847</v>
      </c>
      <c r="AF127" t="s">
        <v>654</v>
      </c>
      <c r="AG127" t="s">
        <v>294</v>
      </c>
      <c r="AH127" t="s">
        <v>146</v>
      </c>
      <c r="AI127" t="s">
        <v>134</v>
      </c>
      <c r="AJ127" t="s">
        <v>147</v>
      </c>
      <c r="AK127" t="s">
        <v>295</v>
      </c>
      <c r="AL127" t="s">
        <v>149</v>
      </c>
    </row>
    <row r="128" spans="1:38" x14ac:dyDescent="0.2">
      <c r="A128" s="2">
        <v>43542</v>
      </c>
      <c r="B128">
        <v>30617256</v>
      </c>
      <c r="C128" t="s">
        <v>175</v>
      </c>
      <c r="D128" s="2">
        <v>43472</v>
      </c>
      <c r="E128" t="s">
        <v>176</v>
      </c>
      <c r="F128" t="s">
        <v>177</v>
      </c>
      <c r="G128" t="s">
        <v>178</v>
      </c>
      <c r="H128" t="s">
        <v>179</v>
      </c>
      <c r="I128" t="s">
        <v>180</v>
      </c>
      <c r="J128" t="s">
        <v>170</v>
      </c>
      <c r="K128" t="s">
        <v>137</v>
      </c>
      <c r="L128">
        <v>19</v>
      </c>
      <c r="M128">
        <v>44863241</v>
      </c>
      <c r="N128" t="s">
        <v>231</v>
      </c>
      <c r="O128" t="s">
        <v>181</v>
      </c>
      <c r="R128" t="s">
        <v>182</v>
      </c>
      <c r="U128" t="s">
        <v>655</v>
      </c>
      <c r="V128" t="s">
        <v>656</v>
      </c>
      <c r="W128">
        <v>0</v>
      </c>
      <c r="X128">
        <v>183427010</v>
      </c>
      <c r="Y128" t="s">
        <v>160</v>
      </c>
      <c r="Z128">
        <v>0</v>
      </c>
      <c r="AA128">
        <v>4.6290000000000003E-3</v>
      </c>
      <c r="AB128" s="3">
        <v>2.9999999999999999E-21</v>
      </c>
      <c r="AC128">
        <v>20.522878745280298</v>
      </c>
      <c r="AE128">
        <v>9.4598840000000006</v>
      </c>
      <c r="AF128" t="s">
        <v>185</v>
      </c>
      <c r="AG128" t="s">
        <v>186</v>
      </c>
      <c r="AH128" t="s">
        <v>146</v>
      </c>
      <c r="AI128" t="s">
        <v>187</v>
      </c>
      <c r="AJ128" t="s">
        <v>188</v>
      </c>
      <c r="AK128" t="s">
        <v>189</v>
      </c>
      <c r="AL128" t="s">
        <v>190</v>
      </c>
    </row>
    <row r="129" spans="1:38" x14ac:dyDescent="0.2">
      <c r="A129" s="2">
        <v>43542</v>
      </c>
      <c r="B129">
        <v>30617256</v>
      </c>
      <c r="C129" t="s">
        <v>175</v>
      </c>
      <c r="D129" s="2">
        <v>43472</v>
      </c>
      <c r="E129" t="s">
        <v>176</v>
      </c>
      <c r="F129" t="s">
        <v>177</v>
      </c>
      <c r="G129" t="s">
        <v>178</v>
      </c>
      <c r="H129" t="s">
        <v>179</v>
      </c>
      <c r="I129" t="s">
        <v>180</v>
      </c>
      <c r="J129" t="s">
        <v>170</v>
      </c>
      <c r="K129" t="s">
        <v>137</v>
      </c>
      <c r="L129">
        <v>19</v>
      </c>
      <c r="M129">
        <v>44720227</v>
      </c>
      <c r="N129" t="s">
        <v>657</v>
      </c>
      <c r="O129" t="s">
        <v>632</v>
      </c>
      <c r="R129" t="s">
        <v>633</v>
      </c>
      <c r="U129" t="s">
        <v>658</v>
      </c>
      <c r="V129" t="s">
        <v>659</v>
      </c>
      <c r="W129">
        <v>0</v>
      </c>
      <c r="X129">
        <v>111740474</v>
      </c>
      <c r="Y129" t="s">
        <v>160</v>
      </c>
      <c r="Z129">
        <v>0</v>
      </c>
      <c r="AA129">
        <v>1.1650000000000001E-2</v>
      </c>
      <c r="AB129" s="3">
        <v>4.9999999999999997E-21</v>
      </c>
      <c r="AC129">
        <v>20.3010299956639</v>
      </c>
      <c r="AE129">
        <v>9.4023660000000007</v>
      </c>
      <c r="AF129" t="s">
        <v>185</v>
      </c>
      <c r="AG129" t="s">
        <v>186</v>
      </c>
      <c r="AH129" t="s">
        <v>146</v>
      </c>
      <c r="AI129" t="s">
        <v>187</v>
      </c>
      <c r="AJ129" t="s">
        <v>188</v>
      </c>
      <c r="AK129" t="s">
        <v>189</v>
      </c>
      <c r="AL129" t="s">
        <v>190</v>
      </c>
    </row>
    <row r="130" spans="1:38" x14ac:dyDescent="0.2">
      <c r="A130" s="2">
        <v>43301</v>
      </c>
      <c r="B130">
        <v>29777097</v>
      </c>
      <c r="C130" t="s">
        <v>199</v>
      </c>
      <c r="D130" s="2">
        <v>43238</v>
      </c>
      <c r="E130" t="s">
        <v>200</v>
      </c>
      <c r="F130" t="s">
        <v>201</v>
      </c>
      <c r="G130" t="s">
        <v>202</v>
      </c>
      <c r="H130" t="s">
        <v>179</v>
      </c>
      <c r="I130" t="s">
        <v>203</v>
      </c>
      <c r="J130" t="s">
        <v>170</v>
      </c>
      <c r="K130" t="s">
        <v>137</v>
      </c>
      <c r="L130">
        <v>19</v>
      </c>
      <c r="M130">
        <v>45205150</v>
      </c>
      <c r="N130" t="s">
        <v>143</v>
      </c>
      <c r="O130" t="s">
        <v>614</v>
      </c>
      <c r="R130" t="s">
        <v>615</v>
      </c>
      <c r="U130" t="s">
        <v>660</v>
      </c>
      <c r="V130" t="s">
        <v>617</v>
      </c>
      <c r="W130">
        <v>0</v>
      </c>
      <c r="X130">
        <v>595290</v>
      </c>
      <c r="Y130" t="s">
        <v>160</v>
      </c>
      <c r="Z130">
        <v>0</v>
      </c>
      <c r="AA130" t="s">
        <v>143</v>
      </c>
      <c r="AB130" s="3">
        <v>7.0000000000000007E-21</v>
      </c>
      <c r="AC130">
        <v>20.1549019599857</v>
      </c>
      <c r="AG130" t="s">
        <v>205</v>
      </c>
      <c r="AH130" t="s">
        <v>146</v>
      </c>
      <c r="AI130" t="s">
        <v>187</v>
      </c>
      <c r="AJ130" t="s">
        <v>188</v>
      </c>
      <c r="AK130" t="s">
        <v>206</v>
      </c>
      <c r="AL130" t="s">
        <v>149</v>
      </c>
    </row>
    <row r="131" spans="1:38" x14ac:dyDescent="0.2">
      <c r="A131" s="2">
        <v>43572</v>
      </c>
      <c r="B131">
        <v>30636644</v>
      </c>
      <c r="C131" t="s">
        <v>289</v>
      </c>
      <c r="D131" s="2">
        <v>43477</v>
      </c>
      <c r="E131" t="s">
        <v>290</v>
      </c>
      <c r="F131" t="s">
        <v>291</v>
      </c>
      <c r="G131" t="s">
        <v>292</v>
      </c>
      <c r="H131" t="s">
        <v>134</v>
      </c>
      <c r="I131" t="s">
        <v>293</v>
      </c>
      <c r="J131" t="s">
        <v>170</v>
      </c>
      <c r="K131" t="s">
        <v>137</v>
      </c>
      <c r="L131">
        <v>19</v>
      </c>
      <c r="M131">
        <v>44898409</v>
      </c>
      <c r="N131" t="s">
        <v>156</v>
      </c>
      <c r="O131" t="s">
        <v>156</v>
      </c>
      <c r="R131" t="s">
        <v>157</v>
      </c>
      <c r="U131" t="s">
        <v>661</v>
      </c>
      <c r="V131" t="s">
        <v>662</v>
      </c>
      <c r="W131">
        <v>0</v>
      </c>
      <c r="X131">
        <v>8106922</v>
      </c>
      <c r="Y131" t="s">
        <v>160</v>
      </c>
      <c r="Z131">
        <v>0</v>
      </c>
      <c r="AA131">
        <v>0.61558100000000004</v>
      </c>
      <c r="AB131" s="3">
        <v>1.9999999999999999E-20</v>
      </c>
      <c r="AC131">
        <v>19.698970004336001</v>
      </c>
      <c r="AE131">
        <v>1.624312</v>
      </c>
      <c r="AF131" t="s">
        <v>663</v>
      </c>
      <c r="AG131" t="s">
        <v>294</v>
      </c>
      <c r="AH131" t="s">
        <v>146</v>
      </c>
      <c r="AI131" t="s">
        <v>134</v>
      </c>
      <c r="AJ131" t="s">
        <v>147</v>
      </c>
      <c r="AK131" t="s">
        <v>295</v>
      </c>
      <c r="AL131" t="s">
        <v>149</v>
      </c>
    </row>
    <row r="132" spans="1:38" x14ac:dyDescent="0.2">
      <c r="A132" s="2">
        <v>43542</v>
      </c>
      <c r="B132">
        <v>30617256</v>
      </c>
      <c r="C132" t="s">
        <v>175</v>
      </c>
      <c r="D132" s="2">
        <v>43472</v>
      </c>
      <c r="E132" t="s">
        <v>176</v>
      </c>
      <c r="F132" t="s">
        <v>177</v>
      </c>
      <c r="G132" t="s">
        <v>178</v>
      </c>
      <c r="H132" t="s">
        <v>179</v>
      </c>
      <c r="I132" t="s">
        <v>180</v>
      </c>
      <c r="J132" t="s">
        <v>170</v>
      </c>
      <c r="K132" t="s">
        <v>137</v>
      </c>
      <c r="L132">
        <v>19</v>
      </c>
      <c r="M132">
        <v>44900667</v>
      </c>
      <c r="N132" t="s">
        <v>156</v>
      </c>
      <c r="O132" t="s">
        <v>156</v>
      </c>
      <c r="R132" t="s">
        <v>157</v>
      </c>
      <c r="U132" t="s">
        <v>664</v>
      </c>
      <c r="V132" t="s">
        <v>665</v>
      </c>
      <c r="W132">
        <v>0</v>
      </c>
      <c r="X132">
        <v>1160984</v>
      </c>
      <c r="Y132" t="s">
        <v>160</v>
      </c>
      <c r="Z132">
        <v>0</v>
      </c>
      <c r="AA132">
        <v>5.7619999999999998E-2</v>
      </c>
      <c r="AB132" s="3">
        <v>1.9999999999999999E-20</v>
      </c>
      <c r="AC132">
        <v>19.698970004336001</v>
      </c>
      <c r="AE132">
        <v>9.2923080000000002</v>
      </c>
      <c r="AF132" t="s">
        <v>198</v>
      </c>
      <c r="AG132" t="s">
        <v>186</v>
      </c>
      <c r="AH132" t="s">
        <v>146</v>
      </c>
      <c r="AI132" t="s">
        <v>187</v>
      </c>
      <c r="AJ132" t="s">
        <v>188</v>
      </c>
      <c r="AK132" t="s">
        <v>189</v>
      </c>
      <c r="AL132" t="s">
        <v>190</v>
      </c>
    </row>
    <row r="133" spans="1:38" x14ac:dyDescent="0.2">
      <c r="A133" s="2">
        <v>43782</v>
      </c>
      <c r="B133">
        <v>31473137</v>
      </c>
      <c r="C133" t="s">
        <v>130</v>
      </c>
      <c r="D133" s="2">
        <v>43690</v>
      </c>
      <c r="E133" t="s">
        <v>131</v>
      </c>
      <c r="F133" t="s">
        <v>132</v>
      </c>
      <c r="G133" t="s">
        <v>133</v>
      </c>
      <c r="H133" t="s">
        <v>134</v>
      </c>
      <c r="I133" t="s">
        <v>135</v>
      </c>
      <c r="J133" t="s">
        <v>136</v>
      </c>
      <c r="K133" t="s">
        <v>338</v>
      </c>
      <c r="L133">
        <v>2</v>
      </c>
      <c r="M133">
        <v>127135234</v>
      </c>
      <c r="N133" t="s">
        <v>433</v>
      </c>
      <c r="O133" t="s">
        <v>339</v>
      </c>
      <c r="P133" t="s">
        <v>340</v>
      </c>
      <c r="Q133" t="s">
        <v>341</v>
      </c>
      <c r="S133">
        <v>27946</v>
      </c>
      <c r="T133">
        <v>6742</v>
      </c>
      <c r="U133" t="s">
        <v>342</v>
      </c>
      <c r="V133" t="s">
        <v>343</v>
      </c>
      <c r="W133">
        <v>0</v>
      </c>
      <c r="X133">
        <v>6733839</v>
      </c>
      <c r="Y133" t="s">
        <v>243</v>
      </c>
      <c r="Z133">
        <v>1</v>
      </c>
      <c r="AA133" t="s">
        <v>143</v>
      </c>
      <c r="AB133" s="3">
        <v>4.9999999999999999E-20</v>
      </c>
      <c r="AC133">
        <v>19.3010299956639</v>
      </c>
      <c r="AE133">
        <v>1.23</v>
      </c>
      <c r="AF133" t="s">
        <v>666</v>
      </c>
      <c r="AG133" t="s">
        <v>145</v>
      </c>
      <c r="AH133" t="s">
        <v>146</v>
      </c>
      <c r="AI133" t="s">
        <v>134</v>
      </c>
      <c r="AJ133" t="s">
        <v>147</v>
      </c>
      <c r="AK133" t="s">
        <v>148</v>
      </c>
      <c r="AL133" t="s">
        <v>149</v>
      </c>
    </row>
    <row r="134" spans="1:38" x14ac:dyDescent="0.2">
      <c r="A134" s="2">
        <v>43542</v>
      </c>
      <c r="B134">
        <v>30617256</v>
      </c>
      <c r="C134" t="s">
        <v>175</v>
      </c>
      <c r="D134" s="2">
        <v>43472</v>
      </c>
      <c r="E134" t="s">
        <v>176</v>
      </c>
      <c r="F134" t="s">
        <v>177</v>
      </c>
      <c r="G134" t="s">
        <v>178</v>
      </c>
      <c r="H134" t="s">
        <v>207</v>
      </c>
      <c r="I134" t="s">
        <v>208</v>
      </c>
      <c r="J134" t="s">
        <v>170</v>
      </c>
      <c r="K134" t="s">
        <v>563</v>
      </c>
      <c r="L134">
        <v>8</v>
      </c>
      <c r="M134">
        <v>27607412</v>
      </c>
      <c r="N134" t="s">
        <v>667</v>
      </c>
      <c r="O134" t="s">
        <v>564</v>
      </c>
      <c r="R134" t="s">
        <v>565</v>
      </c>
      <c r="U134" t="s">
        <v>668</v>
      </c>
      <c r="V134" t="s">
        <v>570</v>
      </c>
      <c r="W134">
        <v>0</v>
      </c>
      <c r="X134">
        <v>4236673</v>
      </c>
      <c r="Y134" t="s">
        <v>160</v>
      </c>
      <c r="Z134">
        <v>0</v>
      </c>
      <c r="AA134" t="s">
        <v>143</v>
      </c>
      <c r="AB134" s="3">
        <v>6.0000000000000006E-20</v>
      </c>
      <c r="AC134">
        <v>19.221848749616299</v>
      </c>
      <c r="AE134">
        <v>9.1380800000000004</v>
      </c>
      <c r="AF134" t="s">
        <v>669</v>
      </c>
      <c r="AG134" t="s">
        <v>210</v>
      </c>
      <c r="AH134" t="s">
        <v>146</v>
      </c>
      <c r="AI134" t="s">
        <v>134</v>
      </c>
      <c r="AJ134" t="s">
        <v>147</v>
      </c>
      <c r="AK134" t="s">
        <v>211</v>
      </c>
      <c r="AL134" t="s">
        <v>190</v>
      </c>
    </row>
    <row r="135" spans="1:38" x14ac:dyDescent="0.2">
      <c r="A135" s="2">
        <v>43600</v>
      </c>
      <c r="B135">
        <v>30805717</v>
      </c>
      <c r="C135" t="s">
        <v>275</v>
      </c>
      <c r="D135" s="2">
        <v>43521</v>
      </c>
      <c r="E135" t="s">
        <v>276</v>
      </c>
      <c r="F135" t="s">
        <v>277</v>
      </c>
      <c r="G135" t="s">
        <v>278</v>
      </c>
      <c r="H135" t="s">
        <v>279</v>
      </c>
      <c r="I135" t="s">
        <v>280</v>
      </c>
      <c r="J135" t="s">
        <v>170</v>
      </c>
      <c r="K135" t="s">
        <v>670</v>
      </c>
      <c r="L135">
        <v>2</v>
      </c>
      <c r="M135">
        <v>21003688</v>
      </c>
      <c r="N135" t="s">
        <v>671</v>
      </c>
      <c r="O135" t="s">
        <v>671</v>
      </c>
      <c r="R135" t="s">
        <v>672</v>
      </c>
      <c r="U135" t="s">
        <v>673</v>
      </c>
      <c r="V135" t="s">
        <v>674</v>
      </c>
      <c r="W135">
        <v>0</v>
      </c>
      <c r="X135">
        <v>2678379</v>
      </c>
      <c r="Y135" t="s">
        <v>160</v>
      </c>
      <c r="Z135">
        <v>0</v>
      </c>
      <c r="AB135" s="3">
        <v>9.9999999999999998E-20</v>
      </c>
      <c r="AC135">
        <v>19</v>
      </c>
      <c r="AG135" t="s">
        <v>285</v>
      </c>
      <c r="AH135" t="s">
        <v>146</v>
      </c>
      <c r="AI135" t="s">
        <v>286</v>
      </c>
      <c r="AJ135" t="s">
        <v>287</v>
      </c>
      <c r="AK135" t="s">
        <v>288</v>
      </c>
      <c r="AL135" t="s">
        <v>149</v>
      </c>
    </row>
    <row r="136" spans="1:38" x14ac:dyDescent="0.2">
      <c r="A136" s="2">
        <v>43542</v>
      </c>
      <c r="B136">
        <v>30617256</v>
      </c>
      <c r="C136" t="s">
        <v>175</v>
      </c>
      <c r="D136" s="2">
        <v>43472</v>
      </c>
      <c r="E136" t="s">
        <v>176</v>
      </c>
      <c r="F136" t="s">
        <v>177</v>
      </c>
      <c r="G136" t="s">
        <v>178</v>
      </c>
      <c r="H136" t="s">
        <v>179</v>
      </c>
      <c r="I136" t="s">
        <v>180</v>
      </c>
      <c r="J136" t="s">
        <v>170</v>
      </c>
      <c r="K136" t="s">
        <v>137</v>
      </c>
      <c r="L136">
        <v>19</v>
      </c>
      <c r="M136">
        <v>44875462</v>
      </c>
      <c r="N136" t="s">
        <v>231</v>
      </c>
      <c r="O136" t="s">
        <v>181</v>
      </c>
      <c r="R136" t="s">
        <v>182</v>
      </c>
      <c r="U136" t="s">
        <v>675</v>
      </c>
      <c r="V136" t="s">
        <v>676</v>
      </c>
      <c r="W136">
        <v>0</v>
      </c>
      <c r="X136">
        <v>11665676</v>
      </c>
      <c r="Y136" t="s">
        <v>160</v>
      </c>
      <c r="Z136">
        <v>0</v>
      </c>
      <c r="AA136">
        <v>5.1830000000000001E-2</v>
      </c>
      <c r="AB136" s="3">
        <v>9.9999999999999998E-20</v>
      </c>
      <c r="AC136">
        <v>19</v>
      </c>
      <c r="AE136">
        <v>9.0894480000000009</v>
      </c>
      <c r="AF136" t="s">
        <v>198</v>
      </c>
      <c r="AG136" t="s">
        <v>186</v>
      </c>
      <c r="AH136" t="s">
        <v>146</v>
      </c>
      <c r="AI136" t="s">
        <v>187</v>
      </c>
      <c r="AJ136" t="s">
        <v>188</v>
      </c>
      <c r="AK136" t="s">
        <v>189</v>
      </c>
      <c r="AL136" t="s">
        <v>190</v>
      </c>
    </row>
    <row r="137" spans="1:38" x14ac:dyDescent="0.2">
      <c r="A137" s="2">
        <v>43301</v>
      </c>
      <c r="B137">
        <v>29777097</v>
      </c>
      <c r="C137" t="s">
        <v>199</v>
      </c>
      <c r="D137" s="2">
        <v>43238</v>
      </c>
      <c r="E137" t="s">
        <v>200</v>
      </c>
      <c r="F137" t="s">
        <v>201</v>
      </c>
      <c r="G137" t="s">
        <v>202</v>
      </c>
      <c r="H137" t="s">
        <v>179</v>
      </c>
      <c r="I137" t="s">
        <v>203</v>
      </c>
      <c r="J137" t="s">
        <v>170</v>
      </c>
      <c r="K137" t="s">
        <v>137</v>
      </c>
      <c r="L137">
        <v>19</v>
      </c>
      <c r="M137">
        <v>44937272</v>
      </c>
      <c r="N137" t="s">
        <v>143</v>
      </c>
      <c r="O137" t="s">
        <v>677</v>
      </c>
      <c r="P137" t="s">
        <v>240</v>
      </c>
      <c r="Q137" t="s">
        <v>678</v>
      </c>
      <c r="S137">
        <v>5886</v>
      </c>
      <c r="T137">
        <v>4965</v>
      </c>
      <c r="U137" t="s">
        <v>679</v>
      </c>
      <c r="V137" t="s">
        <v>680</v>
      </c>
      <c r="W137">
        <v>0</v>
      </c>
      <c r="X137">
        <v>73045691</v>
      </c>
      <c r="Y137" t="s">
        <v>284</v>
      </c>
      <c r="Z137">
        <v>1</v>
      </c>
      <c r="AA137" t="s">
        <v>143</v>
      </c>
      <c r="AB137" s="3">
        <v>2E-19</v>
      </c>
      <c r="AC137">
        <v>18.698970004336001</v>
      </c>
      <c r="AG137" t="s">
        <v>205</v>
      </c>
      <c r="AH137" t="s">
        <v>146</v>
      </c>
      <c r="AI137" t="s">
        <v>187</v>
      </c>
      <c r="AJ137" t="s">
        <v>188</v>
      </c>
      <c r="AK137" t="s">
        <v>206</v>
      </c>
      <c r="AL137" t="s">
        <v>149</v>
      </c>
    </row>
    <row r="138" spans="1:38" x14ac:dyDescent="0.2">
      <c r="A138" s="2">
        <v>43542</v>
      </c>
      <c r="B138">
        <v>30617256</v>
      </c>
      <c r="C138" t="s">
        <v>175</v>
      </c>
      <c r="D138" s="2">
        <v>43472</v>
      </c>
      <c r="E138" t="s">
        <v>176</v>
      </c>
      <c r="F138" t="s">
        <v>177</v>
      </c>
      <c r="G138" t="s">
        <v>178</v>
      </c>
      <c r="H138" t="s">
        <v>179</v>
      </c>
      <c r="I138" t="s">
        <v>180</v>
      </c>
      <c r="J138" t="s">
        <v>170</v>
      </c>
      <c r="K138" t="s">
        <v>563</v>
      </c>
      <c r="L138">
        <v>8</v>
      </c>
      <c r="M138">
        <v>27607412</v>
      </c>
      <c r="N138" t="s">
        <v>667</v>
      </c>
      <c r="O138" t="s">
        <v>564</v>
      </c>
      <c r="R138" t="s">
        <v>565</v>
      </c>
      <c r="U138" t="s">
        <v>668</v>
      </c>
      <c r="V138" t="s">
        <v>570</v>
      </c>
      <c r="W138">
        <v>0</v>
      </c>
      <c r="X138">
        <v>4236673</v>
      </c>
      <c r="Y138" t="s">
        <v>160</v>
      </c>
      <c r="Z138">
        <v>0</v>
      </c>
      <c r="AA138">
        <v>0.39100000000000001</v>
      </c>
      <c r="AB138" s="3">
        <v>2.9999999999999999E-19</v>
      </c>
      <c r="AC138">
        <v>18.522878745280298</v>
      </c>
      <c r="AE138">
        <v>8.98</v>
      </c>
      <c r="AF138" t="s">
        <v>198</v>
      </c>
      <c r="AG138" t="s">
        <v>186</v>
      </c>
      <c r="AH138" t="s">
        <v>146</v>
      </c>
      <c r="AI138" t="s">
        <v>187</v>
      </c>
      <c r="AJ138" t="s">
        <v>188</v>
      </c>
      <c r="AK138" t="s">
        <v>189</v>
      </c>
      <c r="AL138" t="s">
        <v>190</v>
      </c>
    </row>
    <row r="139" spans="1:38" x14ac:dyDescent="0.2">
      <c r="A139" s="2">
        <v>43572</v>
      </c>
      <c r="B139">
        <v>30636644</v>
      </c>
      <c r="C139" t="s">
        <v>289</v>
      </c>
      <c r="D139" s="2">
        <v>43477</v>
      </c>
      <c r="E139" t="s">
        <v>290</v>
      </c>
      <c r="F139" t="s">
        <v>291</v>
      </c>
      <c r="G139" t="s">
        <v>292</v>
      </c>
      <c r="H139" t="s">
        <v>134</v>
      </c>
      <c r="I139" t="s">
        <v>293</v>
      </c>
      <c r="J139" t="s">
        <v>170</v>
      </c>
      <c r="K139" t="s">
        <v>137</v>
      </c>
      <c r="L139">
        <v>19</v>
      </c>
      <c r="M139">
        <v>44907187</v>
      </c>
      <c r="N139" t="s">
        <v>138</v>
      </c>
      <c r="O139" t="s">
        <v>138</v>
      </c>
      <c r="R139" t="s">
        <v>139</v>
      </c>
      <c r="U139" t="s">
        <v>681</v>
      </c>
      <c r="V139" t="s">
        <v>682</v>
      </c>
      <c r="W139">
        <v>0</v>
      </c>
      <c r="X139">
        <v>769450</v>
      </c>
      <c r="Y139" t="s">
        <v>195</v>
      </c>
      <c r="Z139">
        <v>0</v>
      </c>
      <c r="AA139">
        <v>0.61311000000000004</v>
      </c>
      <c r="AB139" s="3">
        <v>5.9999999999999999E-19</v>
      </c>
      <c r="AC139">
        <v>18.221848749616299</v>
      </c>
      <c r="AE139">
        <v>1.59501</v>
      </c>
      <c r="AF139" t="s">
        <v>683</v>
      </c>
      <c r="AG139" t="s">
        <v>294</v>
      </c>
      <c r="AH139" t="s">
        <v>146</v>
      </c>
      <c r="AI139" t="s">
        <v>134</v>
      </c>
      <c r="AJ139" t="s">
        <v>147</v>
      </c>
      <c r="AK139" t="s">
        <v>295</v>
      </c>
      <c r="AL139" t="s">
        <v>149</v>
      </c>
    </row>
    <row r="140" spans="1:38" x14ac:dyDescent="0.2">
      <c r="A140" s="2">
        <v>43542</v>
      </c>
      <c r="B140">
        <v>30617256</v>
      </c>
      <c r="C140" t="s">
        <v>175</v>
      </c>
      <c r="D140" s="2">
        <v>43472</v>
      </c>
      <c r="E140" t="s">
        <v>176</v>
      </c>
      <c r="F140" t="s">
        <v>177</v>
      </c>
      <c r="G140" t="s">
        <v>178</v>
      </c>
      <c r="H140" t="s">
        <v>179</v>
      </c>
      <c r="I140" t="s">
        <v>180</v>
      </c>
      <c r="J140" t="s">
        <v>170</v>
      </c>
      <c r="K140" t="s">
        <v>137</v>
      </c>
      <c r="L140">
        <v>19</v>
      </c>
      <c r="M140">
        <v>44890947</v>
      </c>
      <c r="N140" t="s">
        <v>156</v>
      </c>
      <c r="O140" t="s">
        <v>156</v>
      </c>
      <c r="R140" t="s">
        <v>157</v>
      </c>
      <c r="U140" t="s">
        <v>684</v>
      </c>
      <c r="V140" t="s">
        <v>685</v>
      </c>
      <c r="W140">
        <v>0</v>
      </c>
      <c r="X140">
        <v>561654715</v>
      </c>
      <c r="Y140" t="s">
        <v>160</v>
      </c>
      <c r="Z140">
        <v>0</v>
      </c>
      <c r="AA140">
        <v>2.8319999999999999E-3</v>
      </c>
      <c r="AB140" s="3">
        <v>9.0000000000000003E-19</v>
      </c>
      <c r="AC140">
        <v>18.0457574905606</v>
      </c>
      <c r="AE140">
        <v>8.8425360000000008</v>
      </c>
      <c r="AF140" t="s">
        <v>185</v>
      </c>
      <c r="AG140" t="s">
        <v>186</v>
      </c>
      <c r="AH140" t="s">
        <v>146</v>
      </c>
      <c r="AI140" t="s">
        <v>187</v>
      </c>
      <c r="AJ140" t="s">
        <v>188</v>
      </c>
      <c r="AK140" t="s">
        <v>189</v>
      </c>
      <c r="AL140" t="s">
        <v>190</v>
      </c>
    </row>
    <row r="141" spans="1:38" x14ac:dyDescent="0.2">
      <c r="A141" s="2">
        <v>43542</v>
      </c>
      <c r="B141">
        <v>30617256</v>
      </c>
      <c r="C141" t="s">
        <v>175</v>
      </c>
      <c r="D141" s="2">
        <v>43472</v>
      </c>
      <c r="E141" t="s">
        <v>176</v>
      </c>
      <c r="F141" t="s">
        <v>177</v>
      </c>
      <c r="G141" t="s">
        <v>178</v>
      </c>
      <c r="H141" t="s">
        <v>207</v>
      </c>
      <c r="I141" t="s">
        <v>208</v>
      </c>
      <c r="J141" t="s">
        <v>170</v>
      </c>
      <c r="K141" t="s">
        <v>563</v>
      </c>
      <c r="L141">
        <v>8</v>
      </c>
      <c r="M141">
        <v>27610169</v>
      </c>
      <c r="N141" t="s">
        <v>564</v>
      </c>
      <c r="O141" t="s">
        <v>564</v>
      </c>
      <c r="R141" t="s">
        <v>565</v>
      </c>
      <c r="U141" t="s">
        <v>686</v>
      </c>
      <c r="V141" t="s">
        <v>567</v>
      </c>
      <c r="W141">
        <v>0</v>
      </c>
      <c r="X141">
        <v>9331896</v>
      </c>
      <c r="Y141" t="s">
        <v>160</v>
      </c>
      <c r="Z141">
        <v>0</v>
      </c>
      <c r="AA141" t="s">
        <v>143</v>
      </c>
      <c r="AB141" s="3">
        <v>1.0000000000000001E-18</v>
      </c>
      <c r="AC141">
        <v>18</v>
      </c>
      <c r="AE141">
        <v>8.82</v>
      </c>
      <c r="AF141" t="s">
        <v>669</v>
      </c>
      <c r="AG141" t="s">
        <v>210</v>
      </c>
      <c r="AH141" t="s">
        <v>146</v>
      </c>
      <c r="AI141" t="s">
        <v>134</v>
      </c>
      <c r="AJ141" t="s">
        <v>147</v>
      </c>
      <c r="AK141" t="s">
        <v>211</v>
      </c>
      <c r="AL141" t="s">
        <v>190</v>
      </c>
    </row>
    <row r="142" spans="1:38" x14ac:dyDescent="0.2">
      <c r="A142" s="2">
        <v>43542</v>
      </c>
      <c r="B142">
        <v>30617256</v>
      </c>
      <c r="C142" t="s">
        <v>175</v>
      </c>
      <c r="D142" s="2">
        <v>43472</v>
      </c>
      <c r="E142" t="s">
        <v>176</v>
      </c>
      <c r="F142" t="s">
        <v>177</v>
      </c>
      <c r="G142" t="s">
        <v>178</v>
      </c>
      <c r="H142" t="s">
        <v>179</v>
      </c>
      <c r="I142" t="s">
        <v>180</v>
      </c>
      <c r="J142" t="s">
        <v>170</v>
      </c>
      <c r="K142" t="s">
        <v>598</v>
      </c>
      <c r="L142">
        <v>1</v>
      </c>
      <c r="M142">
        <v>207613483</v>
      </c>
      <c r="N142" t="s">
        <v>599</v>
      </c>
      <c r="O142" t="s">
        <v>599</v>
      </c>
      <c r="R142" t="s">
        <v>600</v>
      </c>
      <c r="U142" t="s">
        <v>687</v>
      </c>
      <c r="V142" t="s">
        <v>688</v>
      </c>
      <c r="W142">
        <v>0</v>
      </c>
      <c r="X142">
        <v>2093760</v>
      </c>
      <c r="Y142" t="s">
        <v>160</v>
      </c>
      <c r="Z142">
        <v>0</v>
      </c>
      <c r="AA142">
        <v>0.20499999999999999</v>
      </c>
      <c r="AB142" s="3">
        <v>1.0000000000000001E-18</v>
      </c>
      <c r="AC142">
        <v>18</v>
      </c>
      <c r="AE142">
        <v>8.82</v>
      </c>
      <c r="AF142" t="s">
        <v>185</v>
      </c>
      <c r="AG142" t="s">
        <v>186</v>
      </c>
      <c r="AH142" t="s">
        <v>146</v>
      </c>
      <c r="AI142" t="s">
        <v>187</v>
      </c>
      <c r="AJ142" t="s">
        <v>188</v>
      </c>
      <c r="AK142" t="s">
        <v>189</v>
      </c>
      <c r="AL142" t="s">
        <v>190</v>
      </c>
    </row>
    <row r="143" spans="1:38" x14ac:dyDescent="0.2">
      <c r="A143" s="2">
        <v>41544</v>
      </c>
      <c r="B143">
        <v>23562540</v>
      </c>
      <c r="C143" t="s">
        <v>689</v>
      </c>
      <c r="D143" s="2">
        <v>41368</v>
      </c>
      <c r="E143" t="s">
        <v>690</v>
      </c>
      <c r="F143" t="s">
        <v>691</v>
      </c>
      <c r="G143" t="s">
        <v>692</v>
      </c>
      <c r="H143" t="s">
        <v>693</v>
      </c>
      <c r="I143" t="s">
        <v>694</v>
      </c>
      <c r="K143" t="s">
        <v>137</v>
      </c>
      <c r="L143">
        <v>19</v>
      </c>
      <c r="M143">
        <v>44906745</v>
      </c>
      <c r="N143" t="s">
        <v>223</v>
      </c>
      <c r="O143" t="s">
        <v>138</v>
      </c>
      <c r="R143" t="s">
        <v>139</v>
      </c>
      <c r="U143" t="s">
        <v>695</v>
      </c>
      <c r="V143" t="s">
        <v>311</v>
      </c>
      <c r="W143">
        <v>0</v>
      </c>
      <c r="X143">
        <v>769449</v>
      </c>
      <c r="Y143" t="s">
        <v>195</v>
      </c>
      <c r="Z143">
        <v>0</v>
      </c>
      <c r="AA143" t="s">
        <v>143</v>
      </c>
      <c r="AB143" s="3">
        <v>2.0000000000000001E-18</v>
      </c>
      <c r="AC143">
        <v>17.698970004336001</v>
      </c>
      <c r="AD143" t="s">
        <v>696</v>
      </c>
      <c r="AE143">
        <v>9.0999999999999998E-2</v>
      </c>
      <c r="AF143" t="s">
        <v>697</v>
      </c>
      <c r="AG143" t="s">
        <v>360</v>
      </c>
      <c r="AH143" t="s">
        <v>146</v>
      </c>
      <c r="AI143" t="s">
        <v>698</v>
      </c>
      <c r="AJ143" t="s">
        <v>699</v>
      </c>
      <c r="AK143" t="s">
        <v>700</v>
      </c>
      <c r="AL143" t="s">
        <v>149</v>
      </c>
    </row>
    <row r="144" spans="1:38" x14ac:dyDescent="0.2">
      <c r="A144" s="2">
        <v>43542</v>
      </c>
      <c r="B144">
        <v>30617256</v>
      </c>
      <c r="C144" t="s">
        <v>175</v>
      </c>
      <c r="D144" s="2">
        <v>43472</v>
      </c>
      <c r="E144" t="s">
        <v>176</v>
      </c>
      <c r="F144" t="s">
        <v>177</v>
      </c>
      <c r="G144" t="s">
        <v>178</v>
      </c>
      <c r="H144" t="s">
        <v>179</v>
      </c>
      <c r="I144" t="s">
        <v>180</v>
      </c>
      <c r="J144" t="s">
        <v>170</v>
      </c>
      <c r="K144" t="s">
        <v>522</v>
      </c>
      <c r="L144">
        <v>11</v>
      </c>
      <c r="M144">
        <v>86065502</v>
      </c>
      <c r="N144" t="s">
        <v>560</v>
      </c>
      <c r="O144" t="s">
        <v>560</v>
      </c>
      <c r="R144" t="s">
        <v>701</v>
      </c>
      <c r="U144" t="s">
        <v>702</v>
      </c>
      <c r="V144" t="s">
        <v>703</v>
      </c>
      <c r="W144">
        <v>0</v>
      </c>
      <c r="X144">
        <v>867611</v>
      </c>
      <c r="Y144" t="s">
        <v>160</v>
      </c>
      <c r="Z144">
        <v>0</v>
      </c>
      <c r="AA144">
        <v>0.314</v>
      </c>
      <c r="AB144" s="3">
        <v>2.0000000000000001E-18</v>
      </c>
      <c r="AC144">
        <v>17.698970004336001</v>
      </c>
      <c r="AE144">
        <v>8.75</v>
      </c>
      <c r="AF144" t="s">
        <v>198</v>
      </c>
      <c r="AG144" t="s">
        <v>186</v>
      </c>
      <c r="AH144" t="s">
        <v>146</v>
      </c>
      <c r="AI144" t="s">
        <v>187</v>
      </c>
      <c r="AJ144" t="s">
        <v>188</v>
      </c>
      <c r="AK144" t="s">
        <v>189</v>
      </c>
      <c r="AL144" t="s">
        <v>190</v>
      </c>
    </row>
    <row r="145" spans="1:38" x14ac:dyDescent="0.2">
      <c r="A145" s="2">
        <v>43301</v>
      </c>
      <c r="B145">
        <v>29777097</v>
      </c>
      <c r="C145" t="s">
        <v>199</v>
      </c>
      <c r="D145" s="2">
        <v>43238</v>
      </c>
      <c r="E145" t="s">
        <v>200</v>
      </c>
      <c r="F145" t="s">
        <v>201</v>
      </c>
      <c r="G145" t="s">
        <v>202</v>
      </c>
      <c r="H145" t="s">
        <v>179</v>
      </c>
      <c r="I145" t="s">
        <v>203</v>
      </c>
      <c r="J145" t="s">
        <v>170</v>
      </c>
      <c r="K145" t="s">
        <v>704</v>
      </c>
      <c r="L145">
        <v>7</v>
      </c>
      <c r="M145">
        <v>100374211</v>
      </c>
      <c r="N145" t="s">
        <v>143</v>
      </c>
      <c r="O145" t="s">
        <v>705</v>
      </c>
      <c r="R145" t="s">
        <v>706</v>
      </c>
      <c r="U145" t="s">
        <v>707</v>
      </c>
      <c r="V145" t="s">
        <v>708</v>
      </c>
      <c r="W145">
        <v>0</v>
      </c>
      <c r="X145">
        <v>1859788</v>
      </c>
      <c r="Y145" t="s">
        <v>142</v>
      </c>
      <c r="Z145">
        <v>0</v>
      </c>
      <c r="AA145" t="s">
        <v>143</v>
      </c>
      <c r="AB145" s="3">
        <v>2.9999999999999998E-18</v>
      </c>
      <c r="AC145">
        <v>17.522878745280298</v>
      </c>
      <c r="AG145" t="s">
        <v>205</v>
      </c>
      <c r="AH145" t="s">
        <v>146</v>
      </c>
      <c r="AI145" t="s">
        <v>187</v>
      </c>
      <c r="AJ145" t="s">
        <v>188</v>
      </c>
      <c r="AK145" t="s">
        <v>206</v>
      </c>
      <c r="AL145" t="s">
        <v>149</v>
      </c>
    </row>
    <row r="146" spans="1:38" x14ac:dyDescent="0.2">
      <c r="A146" s="2">
        <v>43301</v>
      </c>
      <c r="B146">
        <v>29777097</v>
      </c>
      <c r="C146" t="s">
        <v>199</v>
      </c>
      <c r="D146" s="2">
        <v>43238</v>
      </c>
      <c r="E146" t="s">
        <v>200</v>
      </c>
      <c r="F146" t="s">
        <v>201</v>
      </c>
      <c r="G146" t="s">
        <v>202</v>
      </c>
      <c r="H146" t="s">
        <v>179</v>
      </c>
      <c r="I146" t="s">
        <v>203</v>
      </c>
      <c r="J146" t="s">
        <v>170</v>
      </c>
      <c r="K146" t="s">
        <v>137</v>
      </c>
      <c r="L146">
        <v>19</v>
      </c>
      <c r="M146">
        <v>44799694</v>
      </c>
      <c r="N146" t="s">
        <v>143</v>
      </c>
      <c r="O146" t="s">
        <v>571</v>
      </c>
      <c r="R146" t="s">
        <v>572</v>
      </c>
      <c r="U146" t="s">
        <v>709</v>
      </c>
      <c r="V146" t="s">
        <v>574</v>
      </c>
      <c r="W146">
        <v>0</v>
      </c>
      <c r="X146">
        <v>2967668</v>
      </c>
      <c r="Y146" t="s">
        <v>160</v>
      </c>
      <c r="Z146">
        <v>0</v>
      </c>
      <c r="AA146" t="s">
        <v>143</v>
      </c>
      <c r="AB146" s="3">
        <v>4.0000000000000003E-18</v>
      </c>
      <c r="AC146">
        <v>17.397940008671998</v>
      </c>
      <c r="AG146" t="s">
        <v>205</v>
      </c>
      <c r="AH146" t="s">
        <v>146</v>
      </c>
      <c r="AI146" t="s">
        <v>187</v>
      </c>
      <c r="AJ146" t="s">
        <v>188</v>
      </c>
      <c r="AK146" t="s">
        <v>206</v>
      </c>
      <c r="AL146" t="s">
        <v>149</v>
      </c>
    </row>
    <row r="147" spans="1:38" x14ac:dyDescent="0.2">
      <c r="A147" s="2">
        <v>42175</v>
      </c>
      <c r="B147">
        <v>25340798</v>
      </c>
      <c r="C147" t="s">
        <v>347</v>
      </c>
      <c r="D147" s="2">
        <v>41935</v>
      </c>
      <c r="E147" t="s">
        <v>348</v>
      </c>
      <c r="F147" t="s">
        <v>349</v>
      </c>
      <c r="G147" t="s">
        <v>350</v>
      </c>
      <c r="H147" t="s">
        <v>351</v>
      </c>
      <c r="I147" t="s">
        <v>352</v>
      </c>
      <c r="J147" t="s">
        <v>170</v>
      </c>
      <c r="K147" t="s">
        <v>710</v>
      </c>
      <c r="L147">
        <v>3</v>
      </c>
      <c r="M147">
        <v>42864624</v>
      </c>
      <c r="N147" t="s">
        <v>711</v>
      </c>
      <c r="O147" t="s">
        <v>712</v>
      </c>
      <c r="R147" t="s">
        <v>713</v>
      </c>
      <c r="U147" t="s">
        <v>714</v>
      </c>
      <c r="V147" t="s">
        <v>715</v>
      </c>
      <c r="W147">
        <v>0</v>
      </c>
      <c r="X147">
        <v>2228467</v>
      </c>
      <c r="Y147" t="s">
        <v>142</v>
      </c>
      <c r="Z147">
        <v>0</v>
      </c>
      <c r="AA147" t="s">
        <v>143</v>
      </c>
      <c r="AB147" s="3">
        <v>4.0000000000000003E-18</v>
      </c>
      <c r="AC147">
        <v>17.397940008671998</v>
      </c>
      <c r="AD147" t="s">
        <v>716</v>
      </c>
      <c r="AG147" t="s">
        <v>360</v>
      </c>
      <c r="AH147" t="s">
        <v>146</v>
      </c>
      <c r="AI147" t="s">
        <v>717</v>
      </c>
      <c r="AJ147" t="s">
        <v>718</v>
      </c>
      <c r="AK147" t="s">
        <v>363</v>
      </c>
      <c r="AL147" t="s">
        <v>149</v>
      </c>
    </row>
    <row r="148" spans="1:38" x14ac:dyDescent="0.2">
      <c r="A148" s="2">
        <v>43542</v>
      </c>
      <c r="B148">
        <v>30617256</v>
      </c>
      <c r="C148" t="s">
        <v>175</v>
      </c>
      <c r="D148" s="2">
        <v>43472</v>
      </c>
      <c r="E148" t="s">
        <v>176</v>
      </c>
      <c r="F148" t="s">
        <v>177</v>
      </c>
      <c r="G148" t="s">
        <v>178</v>
      </c>
      <c r="H148" t="s">
        <v>179</v>
      </c>
      <c r="I148" t="s">
        <v>180</v>
      </c>
      <c r="J148" t="s">
        <v>170</v>
      </c>
      <c r="K148" t="s">
        <v>598</v>
      </c>
      <c r="L148">
        <v>1</v>
      </c>
      <c r="M148">
        <v>207518704</v>
      </c>
      <c r="N148" t="s">
        <v>599</v>
      </c>
      <c r="O148" t="s">
        <v>599</v>
      </c>
      <c r="R148" t="s">
        <v>600</v>
      </c>
      <c r="U148" t="s">
        <v>601</v>
      </c>
      <c r="V148" t="s">
        <v>602</v>
      </c>
      <c r="W148">
        <v>0</v>
      </c>
      <c r="X148">
        <v>6656401</v>
      </c>
      <c r="Y148" t="s">
        <v>160</v>
      </c>
      <c r="Z148">
        <v>0</v>
      </c>
      <c r="AA148">
        <v>0.1782</v>
      </c>
      <c r="AB148" s="3">
        <v>4.0000000000000003E-18</v>
      </c>
      <c r="AC148">
        <v>17.397940008671998</v>
      </c>
      <c r="AE148">
        <v>8.67</v>
      </c>
      <c r="AF148" t="s">
        <v>185</v>
      </c>
      <c r="AG148" t="s">
        <v>186</v>
      </c>
      <c r="AH148" t="s">
        <v>146</v>
      </c>
      <c r="AI148" t="s">
        <v>187</v>
      </c>
      <c r="AJ148" t="s">
        <v>188</v>
      </c>
      <c r="AK148" t="s">
        <v>189</v>
      </c>
      <c r="AL148" t="s">
        <v>190</v>
      </c>
    </row>
    <row r="149" spans="1:38" x14ac:dyDescent="0.2">
      <c r="A149" s="2">
        <v>43782</v>
      </c>
      <c r="B149">
        <v>31473137</v>
      </c>
      <c r="C149" t="s">
        <v>130</v>
      </c>
      <c r="D149" s="2">
        <v>43690</v>
      </c>
      <c r="E149" t="s">
        <v>131</v>
      </c>
      <c r="F149" t="s">
        <v>132</v>
      </c>
      <c r="G149" t="s">
        <v>133</v>
      </c>
      <c r="H149" t="s">
        <v>134</v>
      </c>
      <c r="I149" t="s">
        <v>551</v>
      </c>
      <c r="J149" t="s">
        <v>552</v>
      </c>
      <c r="K149" t="s">
        <v>522</v>
      </c>
      <c r="L149">
        <v>11</v>
      </c>
      <c r="M149">
        <v>86156833</v>
      </c>
      <c r="N149" t="s">
        <v>560</v>
      </c>
      <c r="O149" t="s">
        <v>523</v>
      </c>
      <c r="P149" t="s">
        <v>524</v>
      </c>
      <c r="Q149" t="s">
        <v>525</v>
      </c>
      <c r="S149">
        <v>3499</v>
      </c>
      <c r="T149">
        <v>35954</v>
      </c>
      <c r="U149" t="s">
        <v>526</v>
      </c>
      <c r="V149" t="s">
        <v>527</v>
      </c>
      <c r="W149">
        <v>0</v>
      </c>
      <c r="X149">
        <v>10792832</v>
      </c>
      <c r="Y149" t="s">
        <v>243</v>
      </c>
      <c r="Z149">
        <v>1</v>
      </c>
      <c r="AA149" t="s">
        <v>143</v>
      </c>
      <c r="AB149" s="3">
        <v>4.0000000000000003E-18</v>
      </c>
      <c r="AC149">
        <v>17.397940008671998</v>
      </c>
      <c r="AE149">
        <v>1.1363635999999999</v>
      </c>
      <c r="AF149" t="s">
        <v>719</v>
      </c>
      <c r="AG149" t="s">
        <v>554</v>
      </c>
      <c r="AH149" t="s">
        <v>146</v>
      </c>
      <c r="AI149" t="s">
        <v>134</v>
      </c>
      <c r="AJ149" t="s">
        <v>147</v>
      </c>
      <c r="AK149" t="s">
        <v>555</v>
      </c>
      <c r="AL149" t="s">
        <v>149</v>
      </c>
    </row>
    <row r="150" spans="1:38" x14ac:dyDescent="0.2">
      <c r="A150" s="2">
        <v>43542</v>
      </c>
      <c r="B150">
        <v>30617256</v>
      </c>
      <c r="C150" t="s">
        <v>175</v>
      </c>
      <c r="D150" s="2">
        <v>43472</v>
      </c>
      <c r="E150" t="s">
        <v>176</v>
      </c>
      <c r="F150" t="s">
        <v>177</v>
      </c>
      <c r="G150" t="s">
        <v>178</v>
      </c>
      <c r="H150" t="s">
        <v>179</v>
      </c>
      <c r="I150" t="s">
        <v>180</v>
      </c>
      <c r="J150" t="s">
        <v>170</v>
      </c>
      <c r="K150" t="s">
        <v>137</v>
      </c>
      <c r="L150">
        <v>19</v>
      </c>
      <c r="M150">
        <v>44840322</v>
      </c>
      <c r="N150" t="s">
        <v>231</v>
      </c>
      <c r="O150" t="s">
        <v>373</v>
      </c>
      <c r="P150" t="s">
        <v>248</v>
      </c>
      <c r="Q150" t="s">
        <v>182</v>
      </c>
      <c r="S150">
        <v>18901</v>
      </c>
      <c r="T150">
        <v>5853</v>
      </c>
      <c r="U150" t="s">
        <v>720</v>
      </c>
      <c r="V150" t="s">
        <v>721</v>
      </c>
      <c r="W150">
        <v>0</v>
      </c>
      <c r="X150">
        <v>55840414</v>
      </c>
      <c r="Y150" t="s">
        <v>284</v>
      </c>
      <c r="Z150">
        <v>1</v>
      </c>
      <c r="AA150">
        <v>0.1183</v>
      </c>
      <c r="AB150" s="3">
        <v>5.0000000000000004E-18</v>
      </c>
      <c r="AC150">
        <v>17.3010299956639</v>
      </c>
      <c r="AE150">
        <v>8.6559589999999993</v>
      </c>
      <c r="AF150" t="s">
        <v>198</v>
      </c>
      <c r="AG150" t="s">
        <v>186</v>
      </c>
      <c r="AH150" t="s">
        <v>146</v>
      </c>
      <c r="AI150" t="s">
        <v>187</v>
      </c>
      <c r="AJ150" t="s">
        <v>188</v>
      </c>
      <c r="AK150" t="s">
        <v>189</v>
      </c>
      <c r="AL150" t="s">
        <v>190</v>
      </c>
    </row>
    <row r="151" spans="1:38" x14ac:dyDescent="0.2">
      <c r="A151" s="2">
        <v>42913</v>
      </c>
      <c r="B151">
        <v>28183528</v>
      </c>
      <c r="C151" t="s">
        <v>722</v>
      </c>
      <c r="D151" s="2">
        <v>42772</v>
      </c>
      <c r="E151" t="s">
        <v>131</v>
      </c>
      <c r="F151" t="s">
        <v>723</v>
      </c>
      <c r="G151" t="s">
        <v>724</v>
      </c>
      <c r="H151" t="s">
        <v>134</v>
      </c>
      <c r="I151" t="s">
        <v>725</v>
      </c>
      <c r="J151" t="s">
        <v>726</v>
      </c>
      <c r="K151" t="s">
        <v>137</v>
      </c>
      <c r="L151">
        <v>19</v>
      </c>
      <c r="M151">
        <v>44888997</v>
      </c>
      <c r="N151" t="s">
        <v>143</v>
      </c>
      <c r="O151" t="s">
        <v>618</v>
      </c>
      <c r="R151" t="s">
        <v>619</v>
      </c>
      <c r="U151" t="s">
        <v>727</v>
      </c>
      <c r="V151" t="s">
        <v>728</v>
      </c>
      <c r="W151">
        <v>0</v>
      </c>
      <c r="X151">
        <v>6857</v>
      </c>
      <c r="Y151" t="s">
        <v>230</v>
      </c>
      <c r="Z151">
        <v>0</v>
      </c>
      <c r="AA151" t="s">
        <v>143</v>
      </c>
      <c r="AB151" s="3">
        <v>6.9999999999999997E-18</v>
      </c>
      <c r="AC151">
        <v>17.1549019599857</v>
      </c>
      <c r="AD151" t="s">
        <v>493</v>
      </c>
      <c r="AE151">
        <v>3.22</v>
      </c>
      <c r="AF151" t="s">
        <v>729</v>
      </c>
      <c r="AG151" t="s">
        <v>285</v>
      </c>
      <c r="AH151" t="s">
        <v>146</v>
      </c>
      <c r="AI151" t="s">
        <v>134</v>
      </c>
      <c r="AJ151" t="s">
        <v>147</v>
      </c>
      <c r="AK151" t="s">
        <v>730</v>
      </c>
      <c r="AL151" t="s">
        <v>149</v>
      </c>
    </row>
    <row r="152" spans="1:38" x14ac:dyDescent="0.2">
      <c r="A152" s="2">
        <v>43542</v>
      </c>
      <c r="B152">
        <v>30617256</v>
      </c>
      <c r="C152" t="s">
        <v>175</v>
      </c>
      <c r="D152" s="2">
        <v>43472</v>
      </c>
      <c r="E152" t="s">
        <v>176</v>
      </c>
      <c r="F152" t="s">
        <v>177</v>
      </c>
      <c r="G152" t="s">
        <v>178</v>
      </c>
      <c r="H152" t="s">
        <v>179</v>
      </c>
      <c r="I152" t="s">
        <v>180</v>
      </c>
      <c r="J152" t="s">
        <v>170</v>
      </c>
      <c r="K152" t="s">
        <v>522</v>
      </c>
      <c r="L152">
        <v>11</v>
      </c>
      <c r="M152">
        <v>86156833</v>
      </c>
      <c r="N152" t="s">
        <v>560</v>
      </c>
      <c r="O152" t="s">
        <v>523</v>
      </c>
      <c r="P152" t="s">
        <v>524</v>
      </c>
      <c r="Q152" t="s">
        <v>525</v>
      </c>
      <c r="S152">
        <v>3499</v>
      </c>
      <c r="T152">
        <v>35954</v>
      </c>
      <c r="U152" t="s">
        <v>731</v>
      </c>
      <c r="V152" t="s">
        <v>527</v>
      </c>
      <c r="W152">
        <v>0</v>
      </c>
      <c r="X152">
        <v>10792832</v>
      </c>
      <c r="Y152" t="s">
        <v>243</v>
      </c>
      <c r="Z152">
        <v>1</v>
      </c>
      <c r="AA152">
        <v>0.37019999999999997</v>
      </c>
      <c r="AB152" s="3">
        <v>6.9999999999999997E-18</v>
      </c>
      <c r="AC152">
        <v>17.1549019599857</v>
      </c>
      <c r="AE152">
        <v>8.61</v>
      </c>
      <c r="AF152" t="s">
        <v>198</v>
      </c>
      <c r="AG152" t="s">
        <v>186</v>
      </c>
      <c r="AH152" t="s">
        <v>146</v>
      </c>
      <c r="AI152" t="s">
        <v>187</v>
      </c>
      <c r="AJ152" t="s">
        <v>188</v>
      </c>
      <c r="AK152" t="s">
        <v>189</v>
      </c>
      <c r="AL152" t="s">
        <v>190</v>
      </c>
    </row>
    <row r="153" spans="1:38" x14ac:dyDescent="0.2">
      <c r="A153" s="2">
        <v>43857</v>
      </c>
      <c r="B153">
        <v>30979435</v>
      </c>
      <c r="C153" t="s">
        <v>164</v>
      </c>
      <c r="D153" s="2">
        <v>43536</v>
      </c>
      <c r="E153" t="s">
        <v>165</v>
      </c>
      <c r="F153" t="s">
        <v>166</v>
      </c>
      <c r="G153" t="s">
        <v>167</v>
      </c>
      <c r="H153" t="s">
        <v>168</v>
      </c>
      <c r="I153" t="s">
        <v>169</v>
      </c>
      <c r="J153" t="s">
        <v>170</v>
      </c>
      <c r="K153" t="s">
        <v>137</v>
      </c>
      <c r="L153">
        <v>19</v>
      </c>
      <c r="M153">
        <v>44926451</v>
      </c>
      <c r="N153" t="s">
        <v>732</v>
      </c>
      <c r="O153" t="s">
        <v>239</v>
      </c>
      <c r="P153" t="s">
        <v>215</v>
      </c>
      <c r="Q153" t="s">
        <v>240</v>
      </c>
      <c r="S153">
        <v>7102</v>
      </c>
      <c r="T153">
        <v>353</v>
      </c>
      <c r="U153" t="s">
        <v>733</v>
      </c>
      <c r="V153" t="s">
        <v>327</v>
      </c>
      <c r="W153">
        <v>0</v>
      </c>
      <c r="X153">
        <v>60049679</v>
      </c>
      <c r="Y153" t="s">
        <v>284</v>
      </c>
      <c r="Z153">
        <v>1</v>
      </c>
      <c r="AA153">
        <v>3.7999999999999999E-2</v>
      </c>
      <c r="AB153" s="3">
        <v>1.0000000000000001E-17</v>
      </c>
      <c r="AC153">
        <v>17</v>
      </c>
      <c r="AE153">
        <v>2.0699999999999998</v>
      </c>
      <c r="AF153" t="s">
        <v>734</v>
      </c>
      <c r="AG153" t="s">
        <v>173</v>
      </c>
      <c r="AH153" t="s">
        <v>146</v>
      </c>
      <c r="AI153" t="s">
        <v>134</v>
      </c>
      <c r="AJ153" t="s">
        <v>147</v>
      </c>
      <c r="AK153" t="s">
        <v>174</v>
      </c>
      <c r="AL153" t="s">
        <v>149</v>
      </c>
    </row>
    <row r="154" spans="1:38" x14ac:dyDescent="0.2">
      <c r="A154" s="2">
        <v>43600</v>
      </c>
      <c r="B154">
        <v>30805717</v>
      </c>
      <c r="C154" t="s">
        <v>275</v>
      </c>
      <c r="D154" s="2">
        <v>43521</v>
      </c>
      <c r="E154" t="s">
        <v>276</v>
      </c>
      <c r="F154" t="s">
        <v>277</v>
      </c>
      <c r="G154" t="s">
        <v>278</v>
      </c>
      <c r="H154" t="s">
        <v>735</v>
      </c>
      <c r="I154" t="s">
        <v>736</v>
      </c>
      <c r="J154" t="s">
        <v>170</v>
      </c>
      <c r="K154" t="s">
        <v>563</v>
      </c>
      <c r="L154">
        <v>8</v>
      </c>
      <c r="M154">
        <v>27598736</v>
      </c>
      <c r="N154" t="s">
        <v>737</v>
      </c>
      <c r="O154" t="s">
        <v>564</v>
      </c>
      <c r="R154" t="s">
        <v>565</v>
      </c>
      <c r="U154" t="s">
        <v>738</v>
      </c>
      <c r="V154" t="s">
        <v>739</v>
      </c>
      <c r="W154">
        <v>0</v>
      </c>
      <c r="X154">
        <v>2279590</v>
      </c>
      <c r="Y154" t="s">
        <v>195</v>
      </c>
      <c r="Z154">
        <v>0</v>
      </c>
      <c r="AB154" s="3">
        <v>1.0000000000000001E-17</v>
      </c>
      <c r="AC154">
        <v>17</v>
      </c>
      <c r="AG154" t="s">
        <v>285</v>
      </c>
      <c r="AH154" t="s">
        <v>146</v>
      </c>
      <c r="AI154" t="s">
        <v>740</v>
      </c>
      <c r="AJ154" t="s">
        <v>741</v>
      </c>
      <c r="AK154" t="s">
        <v>742</v>
      </c>
      <c r="AL154" t="s">
        <v>149</v>
      </c>
    </row>
    <row r="155" spans="1:38" x14ac:dyDescent="0.2">
      <c r="A155" s="2">
        <v>43301</v>
      </c>
      <c r="B155">
        <v>29777097</v>
      </c>
      <c r="C155" t="s">
        <v>199</v>
      </c>
      <c r="D155" s="2">
        <v>43238</v>
      </c>
      <c r="E155" t="s">
        <v>200</v>
      </c>
      <c r="F155" t="s">
        <v>201</v>
      </c>
      <c r="G155" t="s">
        <v>202</v>
      </c>
      <c r="H155" t="s">
        <v>179</v>
      </c>
      <c r="I155" t="s">
        <v>203</v>
      </c>
      <c r="J155" t="s">
        <v>170</v>
      </c>
      <c r="K155" t="s">
        <v>137</v>
      </c>
      <c r="L155">
        <v>19</v>
      </c>
      <c r="M155">
        <v>45102050</v>
      </c>
      <c r="N155" t="s">
        <v>143</v>
      </c>
      <c r="O155" t="s">
        <v>743</v>
      </c>
      <c r="R155" t="s">
        <v>744</v>
      </c>
      <c r="U155" t="s">
        <v>745</v>
      </c>
      <c r="V155" t="s">
        <v>746</v>
      </c>
      <c r="W155">
        <v>0</v>
      </c>
      <c r="X155">
        <v>12461065</v>
      </c>
      <c r="Y155" t="s">
        <v>160</v>
      </c>
      <c r="Z155">
        <v>0</v>
      </c>
      <c r="AA155" t="s">
        <v>143</v>
      </c>
      <c r="AB155" s="3">
        <v>1.0000000000000001E-17</v>
      </c>
      <c r="AC155">
        <v>17</v>
      </c>
      <c r="AG155" t="s">
        <v>205</v>
      </c>
      <c r="AH155" t="s">
        <v>146</v>
      </c>
      <c r="AI155" t="s">
        <v>187</v>
      </c>
      <c r="AJ155" t="s">
        <v>188</v>
      </c>
      <c r="AK155" t="s">
        <v>206</v>
      </c>
      <c r="AL155" t="s">
        <v>149</v>
      </c>
    </row>
    <row r="156" spans="1:38" x14ac:dyDescent="0.2">
      <c r="A156" s="2">
        <v>43542</v>
      </c>
      <c r="B156">
        <v>30617256</v>
      </c>
      <c r="C156" t="s">
        <v>175</v>
      </c>
      <c r="D156" s="2">
        <v>43472</v>
      </c>
      <c r="E156" t="s">
        <v>176</v>
      </c>
      <c r="F156" t="s">
        <v>177</v>
      </c>
      <c r="G156" t="s">
        <v>178</v>
      </c>
      <c r="H156" t="s">
        <v>207</v>
      </c>
      <c r="I156" t="s">
        <v>208</v>
      </c>
      <c r="J156" t="s">
        <v>170</v>
      </c>
      <c r="K156" t="s">
        <v>598</v>
      </c>
      <c r="L156">
        <v>1</v>
      </c>
      <c r="M156">
        <v>207518704</v>
      </c>
      <c r="N156" t="s">
        <v>599</v>
      </c>
      <c r="O156" t="s">
        <v>599</v>
      </c>
      <c r="R156" t="s">
        <v>600</v>
      </c>
      <c r="U156" t="s">
        <v>601</v>
      </c>
      <c r="V156" t="s">
        <v>602</v>
      </c>
      <c r="W156">
        <v>0</v>
      </c>
      <c r="X156">
        <v>6656401</v>
      </c>
      <c r="Y156" t="s">
        <v>160</v>
      </c>
      <c r="Z156">
        <v>0</v>
      </c>
      <c r="AA156" t="s">
        <v>143</v>
      </c>
      <c r="AB156" s="3">
        <v>1.0000000000000001E-17</v>
      </c>
      <c r="AC156">
        <v>17</v>
      </c>
      <c r="AE156">
        <v>8.5399999999999991</v>
      </c>
      <c r="AF156" t="s">
        <v>209</v>
      </c>
      <c r="AG156" t="s">
        <v>210</v>
      </c>
      <c r="AH156" t="s">
        <v>146</v>
      </c>
      <c r="AI156" t="s">
        <v>134</v>
      </c>
      <c r="AJ156" t="s">
        <v>147</v>
      </c>
      <c r="AK156" t="s">
        <v>211</v>
      </c>
      <c r="AL156" t="s">
        <v>190</v>
      </c>
    </row>
    <row r="157" spans="1:38" x14ac:dyDescent="0.2">
      <c r="A157" s="2">
        <v>43542</v>
      </c>
      <c r="B157">
        <v>30617256</v>
      </c>
      <c r="C157" t="s">
        <v>175</v>
      </c>
      <c r="D157" s="2">
        <v>43472</v>
      </c>
      <c r="E157" t="s">
        <v>176</v>
      </c>
      <c r="F157" t="s">
        <v>177</v>
      </c>
      <c r="G157" t="s">
        <v>178</v>
      </c>
      <c r="H157" t="s">
        <v>207</v>
      </c>
      <c r="I157" t="s">
        <v>208</v>
      </c>
      <c r="J157" t="s">
        <v>170</v>
      </c>
      <c r="K157" t="s">
        <v>522</v>
      </c>
      <c r="L157">
        <v>11</v>
      </c>
      <c r="M157">
        <v>86156833</v>
      </c>
      <c r="N157" t="s">
        <v>560</v>
      </c>
      <c r="O157" t="s">
        <v>523</v>
      </c>
      <c r="P157" t="s">
        <v>524</v>
      </c>
      <c r="Q157" t="s">
        <v>525</v>
      </c>
      <c r="S157">
        <v>3499</v>
      </c>
      <c r="T157">
        <v>35954</v>
      </c>
      <c r="U157" t="s">
        <v>731</v>
      </c>
      <c r="V157" t="s">
        <v>527</v>
      </c>
      <c r="W157">
        <v>0</v>
      </c>
      <c r="X157">
        <v>10792832</v>
      </c>
      <c r="Y157" t="s">
        <v>243</v>
      </c>
      <c r="Z157">
        <v>1</v>
      </c>
      <c r="AA157" t="s">
        <v>143</v>
      </c>
      <c r="AB157" s="3">
        <v>1.0000000000000001E-17</v>
      </c>
      <c r="AC157">
        <v>17</v>
      </c>
      <c r="AE157">
        <v>8.56</v>
      </c>
      <c r="AF157" t="s">
        <v>669</v>
      </c>
      <c r="AG157" t="s">
        <v>210</v>
      </c>
      <c r="AH157" t="s">
        <v>146</v>
      </c>
      <c r="AI157" t="s">
        <v>134</v>
      </c>
      <c r="AJ157" t="s">
        <v>147</v>
      </c>
      <c r="AK157" t="s">
        <v>211</v>
      </c>
      <c r="AL157" t="s">
        <v>190</v>
      </c>
    </row>
    <row r="158" spans="1:38" x14ac:dyDescent="0.2">
      <c r="A158" s="2">
        <v>43542</v>
      </c>
      <c r="B158">
        <v>30617256</v>
      </c>
      <c r="C158" t="s">
        <v>175</v>
      </c>
      <c r="D158" s="2">
        <v>43472</v>
      </c>
      <c r="E158" t="s">
        <v>176</v>
      </c>
      <c r="F158" t="s">
        <v>177</v>
      </c>
      <c r="G158" t="s">
        <v>178</v>
      </c>
      <c r="H158" t="s">
        <v>179</v>
      </c>
      <c r="I158" t="s">
        <v>180</v>
      </c>
      <c r="J158" t="s">
        <v>170</v>
      </c>
      <c r="K158" t="s">
        <v>137</v>
      </c>
      <c r="L158">
        <v>19</v>
      </c>
      <c r="M158">
        <v>45045877</v>
      </c>
      <c r="N158" t="s">
        <v>747</v>
      </c>
      <c r="O158" t="s">
        <v>747</v>
      </c>
      <c r="R158" t="s">
        <v>748</v>
      </c>
      <c r="U158" t="s">
        <v>749</v>
      </c>
      <c r="V158" t="s">
        <v>750</v>
      </c>
      <c r="W158">
        <v>0</v>
      </c>
      <c r="X158">
        <v>112481437</v>
      </c>
      <c r="Y158" t="s">
        <v>160</v>
      </c>
      <c r="Z158">
        <v>0</v>
      </c>
      <c r="AA158">
        <v>2.3369999999999998E-2</v>
      </c>
      <c r="AB158" s="3">
        <v>1.0000000000000001E-17</v>
      </c>
      <c r="AC158">
        <v>17</v>
      </c>
      <c r="AE158">
        <v>8.5782159999999994</v>
      </c>
      <c r="AF158" t="s">
        <v>185</v>
      </c>
      <c r="AG158" t="s">
        <v>186</v>
      </c>
      <c r="AH158" t="s">
        <v>146</v>
      </c>
      <c r="AI158" t="s">
        <v>187</v>
      </c>
      <c r="AJ158" t="s">
        <v>188</v>
      </c>
      <c r="AK158" t="s">
        <v>189</v>
      </c>
      <c r="AL158" t="s">
        <v>190</v>
      </c>
    </row>
    <row r="159" spans="1:38" x14ac:dyDescent="0.2">
      <c r="A159" s="2">
        <v>43542</v>
      </c>
      <c r="B159">
        <v>30617256</v>
      </c>
      <c r="C159" t="s">
        <v>175</v>
      </c>
      <c r="D159" s="2">
        <v>43472</v>
      </c>
      <c r="E159" t="s">
        <v>176</v>
      </c>
      <c r="F159" t="s">
        <v>177</v>
      </c>
      <c r="G159" t="s">
        <v>178</v>
      </c>
      <c r="H159" t="s">
        <v>179</v>
      </c>
      <c r="I159" t="s">
        <v>180</v>
      </c>
      <c r="J159" t="s">
        <v>170</v>
      </c>
      <c r="K159" t="s">
        <v>646</v>
      </c>
      <c r="L159">
        <v>19</v>
      </c>
      <c r="M159">
        <v>44658298</v>
      </c>
      <c r="N159" t="s">
        <v>751</v>
      </c>
      <c r="O159" t="s">
        <v>752</v>
      </c>
      <c r="R159" t="s">
        <v>753</v>
      </c>
      <c r="U159" t="s">
        <v>754</v>
      </c>
      <c r="V159" t="s">
        <v>755</v>
      </c>
      <c r="W159">
        <v>0</v>
      </c>
      <c r="X159">
        <v>203709</v>
      </c>
      <c r="Y159" t="s">
        <v>160</v>
      </c>
      <c r="Z159">
        <v>0</v>
      </c>
      <c r="AA159">
        <v>0.26450000000000001</v>
      </c>
      <c r="AB159" s="3">
        <v>4.0000000000000003E-17</v>
      </c>
      <c r="AC159">
        <v>16.397940008671998</v>
      </c>
      <c r="AE159">
        <v>8.4084710000000005</v>
      </c>
      <c r="AF159" t="s">
        <v>198</v>
      </c>
      <c r="AG159" t="s">
        <v>186</v>
      </c>
      <c r="AH159" t="s">
        <v>146</v>
      </c>
      <c r="AI159" t="s">
        <v>187</v>
      </c>
      <c r="AJ159" t="s">
        <v>188</v>
      </c>
      <c r="AK159" t="s">
        <v>189</v>
      </c>
      <c r="AL159" t="s">
        <v>190</v>
      </c>
    </row>
    <row r="160" spans="1:38" x14ac:dyDescent="0.2">
      <c r="A160" s="2">
        <v>42095</v>
      </c>
      <c r="B160">
        <v>25027320</v>
      </c>
      <c r="C160" t="s">
        <v>756</v>
      </c>
      <c r="D160" s="2">
        <v>41835</v>
      </c>
      <c r="E160" t="s">
        <v>757</v>
      </c>
      <c r="F160" t="s">
        <v>758</v>
      </c>
      <c r="G160" t="s">
        <v>759</v>
      </c>
      <c r="H160" t="s">
        <v>760</v>
      </c>
      <c r="I160" t="s">
        <v>761</v>
      </c>
      <c r="J160" t="s">
        <v>762</v>
      </c>
      <c r="K160" t="s">
        <v>137</v>
      </c>
      <c r="L160">
        <v>19</v>
      </c>
      <c r="M160">
        <v>44908684</v>
      </c>
      <c r="N160" t="s">
        <v>138</v>
      </c>
      <c r="O160" t="s">
        <v>138</v>
      </c>
      <c r="R160" t="s">
        <v>139</v>
      </c>
      <c r="U160" t="s">
        <v>140</v>
      </c>
      <c r="V160" t="s">
        <v>141</v>
      </c>
      <c r="W160">
        <v>0</v>
      </c>
      <c r="X160">
        <v>429358</v>
      </c>
      <c r="Y160" t="s">
        <v>142</v>
      </c>
      <c r="Z160">
        <v>0</v>
      </c>
      <c r="AA160">
        <v>0.442</v>
      </c>
      <c r="AB160" s="3">
        <v>4.0000000000000003E-17</v>
      </c>
      <c r="AC160">
        <v>16.397940008671998</v>
      </c>
      <c r="AE160">
        <v>0.4</v>
      </c>
      <c r="AF160" t="s">
        <v>763</v>
      </c>
      <c r="AG160" t="s">
        <v>764</v>
      </c>
      <c r="AH160" t="s">
        <v>146</v>
      </c>
      <c r="AI160" t="s">
        <v>765</v>
      </c>
      <c r="AJ160" t="s">
        <v>766</v>
      </c>
      <c r="AK160" t="s">
        <v>767</v>
      </c>
      <c r="AL160" t="s">
        <v>149</v>
      </c>
    </row>
    <row r="161" spans="1:38" x14ac:dyDescent="0.2">
      <c r="A161" s="2">
        <v>43542</v>
      </c>
      <c r="B161">
        <v>30617256</v>
      </c>
      <c r="C161" t="s">
        <v>175</v>
      </c>
      <c r="D161" s="2">
        <v>43472</v>
      </c>
      <c r="E161" t="s">
        <v>176</v>
      </c>
      <c r="F161" t="s">
        <v>177</v>
      </c>
      <c r="G161" t="s">
        <v>178</v>
      </c>
      <c r="H161" t="s">
        <v>179</v>
      </c>
      <c r="I161" t="s">
        <v>180</v>
      </c>
      <c r="J161" t="s">
        <v>170</v>
      </c>
      <c r="K161" t="s">
        <v>137</v>
      </c>
      <c r="L161">
        <v>19</v>
      </c>
      <c r="M161">
        <v>44717621</v>
      </c>
      <c r="N161" t="s">
        <v>657</v>
      </c>
      <c r="O161" t="s">
        <v>632</v>
      </c>
      <c r="R161" t="s">
        <v>633</v>
      </c>
      <c r="U161" t="s">
        <v>768</v>
      </c>
      <c r="V161" t="s">
        <v>769</v>
      </c>
      <c r="W161">
        <v>0</v>
      </c>
      <c r="X161">
        <v>11881756</v>
      </c>
      <c r="Y161" t="s">
        <v>160</v>
      </c>
      <c r="Z161">
        <v>0</v>
      </c>
      <c r="AA161">
        <v>0.1138</v>
      </c>
      <c r="AB161" s="3">
        <v>4.9999999999999999E-17</v>
      </c>
      <c r="AC161">
        <v>16.3010299956639</v>
      </c>
      <c r="AE161">
        <v>8.3818710000000003</v>
      </c>
      <c r="AF161" t="s">
        <v>198</v>
      </c>
      <c r="AG161" t="s">
        <v>186</v>
      </c>
      <c r="AH161" t="s">
        <v>146</v>
      </c>
      <c r="AI161" t="s">
        <v>187</v>
      </c>
      <c r="AJ161" t="s">
        <v>188</v>
      </c>
      <c r="AK161" t="s">
        <v>189</v>
      </c>
      <c r="AL161" t="s">
        <v>190</v>
      </c>
    </row>
    <row r="162" spans="1:38" x14ac:dyDescent="0.2">
      <c r="A162" s="2">
        <v>40665</v>
      </c>
      <c r="B162">
        <v>21460840</v>
      </c>
      <c r="C162" t="s">
        <v>387</v>
      </c>
      <c r="D162" s="2">
        <v>40636</v>
      </c>
      <c r="E162" t="s">
        <v>176</v>
      </c>
      <c r="F162" t="s">
        <v>770</v>
      </c>
      <c r="G162" t="s">
        <v>771</v>
      </c>
      <c r="H162" t="s">
        <v>134</v>
      </c>
      <c r="I162" t="s">
        <v>772</v>
      </c>
      <c r="J162" t="s">
        <v>773</v>
      </c>
      <c r="K162" t="s">
        <v>774</v>
      </c>
      <c r="L162">
        <v>19</v>
      </c>
      <c r="M162">
        <v>1046521</v>
      </c>
      <c r="N162" t="s">
        <v>775</v>
      </c>
      <c r="O162" t="s">
        <v>775</v>
      </c>
      <c r="R162" t="s">
        <v>776</v>
      </c>
      <c r="U162" t="s">
        <v>777</v>
      </c>
      <c r="V162" t="s">
        <v>778</v>
      </c>
      <c r="W162">
        <v>0</v>
      </c>
      <c r="X162">
        <v>3764650</v>
      </c>
      <c r="Y162" t="s">
        <v>160</v>
      </c>
      <c r="Z162">
        <v>0</v>
      </c>
      <c r="AA162">
        <v>0.1</v>
      </c>
      <c r="AB162" s="3">
        <v>4.9999999999999999E-17</v>
      </c>
      <c r="AC162">
        <v>16.3010299956639</v>
      </c>
      <c r="AE162">
        <v>1.23</v>
      </c>
      <c r="AF162" t="s">
        <v>779</v>
      </c>
      <c r="AG162" t="s">
        <v>780</v>
      </c>
      <c r="AH162" t="s">
        <v>146</v>
      </c>
      <c r="AI162" t="s">
        <v>134</v>
      </c>
      <c r="AJ162" t="s">
        <v>147</v>
      </c>
      <c r="AK162" t="s">
        <v>781</v>
      </c>
      <c r="AL162" t="s">
        <v>149</v>
      </c>
    </row>
    <row r="163" spans="1:38" x14ac:dyDescent="0.2">
      <c r="A163" s="2">
        <v>43301</v>
      </c>
      <c r="B163">
        <v>29777097</v>
      </c>
      <c r="C163" t="s">
        <v>199</v>
      </c>
      <c r="D163" s="2">
        <v>43238</v>
      </c>
      <c r="E163" t="s">
        <v>200</v>
      </c>
      <c r="F163" t="s">
        <v>201</v>
      </c>
      <c r="G163" t="s">
        <v>202</v>
      </c>
      <c r="H163" t="s">
        <v>179</v>
      </c>
      <c r="I163" t="s">
        <v>203</v>
      </c>
      <c r="J163" t="s">
        <v>170</v>
      </c>
      <c r="K163" t="s">
        <v>646</v>
      </c>
      <c r="L163">
        <v>19</v>
      </c>
      <c r="M163">
        <v>44658298</v>
      </c>
      <c r="N163" t="s">
        <v>143</v>
      </c>
      <c r="O163" t="s">
        <v>752</v>
      </c>
      <c r="R163" t="s">
        <v>753</v>
      </c>
      <c r="U163" t="s">
        <v>782</v>
      </c>
      <c r="V163" t="s">
        <v>755</v>
      </c>
      <c r="W163">
        <v>0</v>
      </c>
      <c r="X163">
        <v>203709</v>
      </c>
      <c r="Y163" t="s">
        <v>160</v>
      </c>
      <c r="Z163">
        <v>0</v>
      </c>
      <c r="AA163" t="s">
        <v>143</v>
      </c>
      <c r="AB163" s="3">
        <v>7.0000000000000003E-17</v>
      </c>
      <c r="AC163">
        <v>16.1549019599857</v>
      </c>
      <c r="AG163" t="s">
        <v>205</v>
      </c>
      <c r="AH163" t="s">
        <v>146</v>
      </c>
      <c r="AI163" t="s">
        <v>187</v>
      </c>
      <c r="AJ163" t="s">
        <v>188</v>
      </c>
      <c r="AK163" t="s">
        <v>206</v>
      </c>
      <c r="AL163" t="s">
        <v>149</v>
      </c>
    </row>
    <row r="164" spans="1:38" x14ac:dyDescent="0.2">
      <c r="A164" s="2">
        <v>43542</v>
      </c>
      <c r="B164">
        <v>30617256</v>
      </c>
      <c r="C164" t="s">
        <v>175</v>
      </c>
      <c r="D164" s="2">
        <v>43472</v>
      </c>
      <c r="E164" t="s">
        <v>176</v>
      </c>
      <c r="F164" t="s">
        <v>177</v>
      </c>
      <c r="G164" t="s">
        <v>178</v>
      </c>
      <c r="H164" t="s">
        <v>179</v>
      </c>
      <c r="I164" t="s">
        <v>180</v>
      </c>
      <c r="J164" t="s">
        <v>170</v>
      </c>
      <c r="K164" t="s">
        <v>563</v>
      </c>
      <c r="L164">
        <v>8</v>
      </c>
      <c r="M164">
        <v>27610169</v>
      </c>
      <c r="N164" t="s">
        <v>564</v>
      </c>
      <c r="O164" t="s">
        <v>564</v>
      </c>
      <c r="R164" t="s">
        <v>565</v>
      </c>
      <c r="U164" t="s">
        <v>686</v>
      </c>
      <c r="V164" t="s">
        <v>567</v>
      </c>
      <c r="W164">
        <v>0</v>
      </c>
      <c r="X164">
        <v>9331896</v>
      </c>
      <c r="Y164" t="s">
        <v>160</v>
      </c>
      <c r="Z164">
        <v>0</v>
      </c>
      <c r="AA164">
        <v>0.41070000000000001</v>
      </c>
      <c r="AB164" s="3">
        <v>7.0000000000000003E-17</v>
      </c>
      <c r="AC164">
        <v>16.1549019599857</v>
      </c>
      <c r="AE164">
        <v>8.35</v>
      </c>
      <c r="AF164" t="s">
        <v>198</v>
      </c>
      <c r="AG164" t="s">
        <v>186</v>
      </c>
      <c r="AH164" t="s">
        <v>146</v>
      </c>
      <c r="AI164" t="s">
        <v>187</v>
      </c>
      <c r="AJ164" t="s">
        <v>188</v>
      </c>
      <c r="AK164" t="s">
        <v>189</v>
      </c>
      <c r="AL164" t="s">
        <v>190</v>
      </c>
    </row>
    <row r="165" spans="1:38" x14ac:dyDescent="0.2">
      <c r="A165" s="2">
        <v>43301</v>
      </c>
      <c r="B165">
        <v>29777097</v>
      </c>
      <c r="C165" t="s">
        <v>199</v>
      </c>
      <c r="D165" s="2">
        <v>43238</v>
      </c>
      <c r="E165" t="s">
        <v>200</v>
      </c>
      <c r="F165" t="s">
        <v>201</v>
      </c>
      <c r="G165" t="s">
        <v>202</v>
      </c>
      <c r="H165" t="s">
        <v>179</v>
      </c>
      <c r="I165" t="s">
        <v>203</v>
      </c>
      <c r="J165" t="s">
        <v>170</v>
      </c>
      <c r="K165" t="s">
        <v>783</v>
      </c>
      <c r="L165">
        <v>11</v>
      </c>
      <c r="M165">
        <v>60161199</v>
      </c>
      <c r="N165" t="s">
        <v>143</v>
      </c>
      <c r="O165" t="s">
        <v>784</v>
      </c>
      <c r="P165" t="s">
        <v>785</v>
      </c>
      <c r="Q165" t="s">
        <v>786</v>
      </c>
      <c r="S165">
        <v>377</v>
      </c>
      <c r="T165">
        <v>10815</v>
      </c>
      <c r="U165" t="s">
        <v>787</v>
      </c>
      <c r="V165" t="s">
        <v>55</v>
      </c>
      <c r="W165">
        <v>0</v>
      </c>
      <c r="X165">
        <v>11605427</v>
      </c>
      <c r="Y165" t="s">
        <v>243</v>
      </c>
      <c r="Z165">
        <v>1</v>
      </c>
      <c r="AA165" t="s">
        <v>143</v>
      </c>
      <c r="AB165" s="3">
        <v>8.0000000000000006E-17</v>
      </c>
      <c r="AC165">
        <v>16.096910013007999</v>
      </c>
      <c r="AG165" t="s">
        <v>205</v>
      </c>
      <c r="AH165" t="s">
        <v>146</v>
      </c>
      <c r="AI165" t="s">
        <v>187</v>
      </c>
      <c r="AJ165" t="s">
        <v>188</v>
      </c>
      <c r="AK165" t="s">
        <v>206</v>
      </c>
      <c r="AL165" t="s">
        <v>149</v>
      </c>
    </row>
    <row r="166" spans="1:38" x14ac:dyDescent="0.2">
      <c r="A166" s="2">
        <v>43542</v>
      </c>
      <c r="B166">
        <v>30617256</v>
      </c>
      <c r="C166" t="s">
        <v>175</v>
      </c>
      <c r="D166" s="2">
        <v>43472</v>
      </c>
      <c r="E166" t="s">
        <v>176</v>
      </c>
      <c r="F166" t="s">
        <v>177</v>
      </c>
      <c r="G166" t="s">
        <v>178</v>
      </c>
      <c r="H166" t="s">
        <v>179</v>
      </c>
      <c r="I166" t="s">
        <v>180</v>
      </c>
      <c r="J166" t="s">
        <v>170</v>
      </c>
      <c r="K166" t="s">
        <v>592</v>
      </c>
      <c r="L166">
        <v>6</v>
      </c>
      <c r="M166">
        <v>40974457</v>
      </c>
      <c r="N166" t="s">
        <v>593</v>
      </c>
      <c r="O166" t="s">
        <v>788</v>
      </c>
      <c r="P166" t="s">
        <v>789</v>
      </c>
      <c r="Q166" t="s">
        <v>790</v>
      </c>
      <c r="S166">
        <v>259094</v>
      </c>
      <c r="T166">
        <v>52438</v>
      </c>
      <c r="U166" t="s">
        <v>791</v>
      </c>
      <c r="V166" t="s">
        <v>792</v>
      </c>
      <c r="W166">
        <v>0</v>
      </c>
      <c r="X166">
        <v>187370608</v>
      </c>
      <c r="Y166" t="s">
        <v>284</v>
      </c>
      <c r="Z166">
        <v>1</v>
      </c>
      <c r="AA166">
        <v>2E-3</v>
      </c>
      <c r="AB166" s="3">
        <v>9.9999999999999998E-17</v>
      </c>
      <c r="AC166">
        <v>16</v>
      </c>
      <c r="AE166">
        <v>8.26</v>
      </c>
      <c r="AF166" t="s">
        <v>185</v>
      </c>
      <c r="AG166" t="s">
        <v>186</v>
      </c>
      <c r="AH166" t="s">
        <v>146</v>
      </c>
      <c r="AI166" t="s">
        <v>187</v>
      </c>
      <c r="AJ166" t="s">
        <v>188</v>
      </c>
      <c r="AK166" t="s">
        <v>189</v>
      </c>
      <c r="AL166" t="s">
        <v>190</v>
      </c>
    </row>
    <row r="167" spans="1:38" x14ac:dyDescent="0.2">
      <c r="A167" s="2">
        <v>43542</v>
      </c>
      <c r="B167">
        <v>30617256</v>
      </c>
      <c r="C167" t="s">
        <v>175</v>
      </c>
      <c r="D167" s="2">
        <v>43472</v>
      </c>
      <c r="E167" t="s">
        <v>176</v>
      </c>
      <c r="F167" t="s">
        <v>177</v>
      </c>
      <c r="G167" t="s">
        <v>178</v>
      </c>
      <c r="H167" t="s">
        <v>179</v>
      </c>
      <c r="I167" t="s">
        <v>180</v>
      </c>
      <c r="J167" t="s">
        <v>170</v>
      </c>
      <c r="K167" t="s">
        <v>137</v>
      </c>
      <c r="L167">
        <v>19</v>
      </c>
      <c r="M167">
        <v>45040497</v>
      </c>
      <c r="N167" t="s">
        <v>747</v>
      </c>
      <c r="O167" t="s">
        <v>747</v>
      </c>
      <c r="R167" t="s">
        <v>748</v>
      </c>
      <c r="U167" t="s">
        <v>793</v>
      </c>
      <c r="V167" t="s">
        <v>794</v>
      </c>
      <c r="W167">
        <v>0</v>
      </c>
      <c r="X167">
        <v>76856627</v>
      </c>
      <c r="Y167" t="s">
        <v>195</v>
      </c>
      <c r="Z167">
        <v>0</v>
      </c>
      <c r="AA167">
        <v>3.2899999999999999E-2</v>
      </c>
      <c r="AB167" s="3">
        <v>9.9999999999999998E-17</v>
      </c>
      <c r="AC167">
        <v>16</v>
      </c>
      <c r="AE167">
        <v>8.3060430000000007</v>
      </c>
      <c r="AF167" t="s">
        <v>185</v>
      </c>
      <c r="AG167" t="s">
        <v>186</v>
      </c>
      <c r="AH167" t="s">
        <v>146</v>
      </c>
      <c r="AI167" t="s">
        <v>187</v>
      </c>
      <c r="AJ167" t="s">
        <v>188</v>
      </c>
      <c r="AK167" t="s">
        <v>189</v>
      </c>
      <c r="AL167" t="s">
        <v>190</v>
      </c>
    </row>
    <row r="168" spans="1:38" x14ac:dyDescent="0.2">
      <c r="A168" s="2">
        <v>42712</v>
      </c>
      <c r="B168">
        <v>26830138</v>
      </c>
      <c r="C168" t="s">
        <v>575</v>
      </c>
      <c r="D168" s="2">
        <v>42402</v>
      </c>
      <c r="E168" t="s">
        <v>388</v>
      </c>
      <c r="F168" t="s">
        <v>576</v>
      </c>
      <c r="G168" t="s">
        <v>577</v>
      </c>
      <c r="H168" t="s">
        <v>578</v>
      </c>
      <c r="I168" t="s">
        <v>579</v>
      </c>
      <c r="J168" t="s">
        <v>170</v>
      </c>
      <c r="K168" t="s">
        <v>137</v>
      </c>
      <c r="L168">
        <v>19</v>
      </c>
      <c r="M168">
        <v>44919689</v>
      </c>
      <c r="N168" t="s">
        <v>138</v>
      </c>
      <c r="O168" t="s">
        <v>239</v>
      </c>
      <c r="P168" t="s">
        <v>215</v>
      </c>
      <c r="Q168" t="s">
        <v>240</v>
      </c>
      <c r="S168">
        <v>340</v>
      </c>
      <c r="T168">
        <v>7115</v>
      </c>
      <c r="U168" t="s">
        <v>795</v>
      </c>
      <c r="V168" t="s">
        <v>242</v>
      </c>
      <c r="W168">
        <v>0</v>
      </c>
      <c r="X168">
        <v>4420638</v>
      </c>
      <c r="Y168" t="s">
        <v>243</v>
      </c>
      <c r="Z168">
        <v>1</v>
      </c>
      <c r="AA168" t="s">
        <v>143</v>
      </c>
      <c r="AB168" s="3">
        <v>2E-16</v>
      </c>
      <c r="AC168">
        <v>15.698970004335999</v>
      </c>
      <c r="AD168" t="s">
        <v>796</v>
      </c>
      <c r="AG168" t="s">
        <v>584</v>
      </c>
      <c r="AH168" t="s">
        <v>146</v>
      </c>
      <c r="AI168" t="s">
        <v>585</v>
      </c>
      <c r="AJ168" t="s">
        <v>586</v>
      </c>
      <c r="AK168" t="s">
        <v>587</v>
      </c>
      <c r="AL168" t="s">
        <v>149</v>
      </c>
    </row>
    <row r="169" spans="1:38" x14ac:dyDescent="0.2">
      <c r="A169" s="2">
        <v>40085</v>
      </c>
      <c r="B169">
        <v>19734903</v>
      </c>
      <c r="C169" t="s">
        <v>440</v>
      </c>
      <c r="D169" s="2">
        <v>40062</v>
      </c>
      <c r="E169" t="s">
        <v>176</v>
      </c>
      <c r="F169" t="s">
        <v>797</v>
      </c>
      <c r="G169" t="s">
        <v>798</v>
      </c>
      <c r="H169" t="s">
        <v>134</v>
      </c>
      <c r="I169" t="s">
        <v>799</v>
      </c>
      <c r="J169" t="s">
        <v>800</v>
      </c>
      <c r="K169" t="s">
        <v>137</v>
      </c>
      <c r="L169">
        <v>19</v>
      </c>
      <c r="M169">
        <v>44892362</v>
      </c>
      <c r="N169" t="s">
        <v>138</v>
      </c>
      <c r="O169" t="s">
        <v>156</v>
      </c>
      <c r="R169" t="s">
        <v>157</v>
      </c>
      <c r="U169" t="s">
        <v>224</v>
      </c>
      <c r="V169" t="s">
        <v>159</v>
      </c>
      <c r="W169">
        <v>0</v>
      </c>
      <c r="X169">
        <v>2075650</v>
      </c>
      <c r="Y169" t="s">
        <v>160</v>
      </c>
      <c r="Z169">
        <v>0</v>
      </c>
      <c r="AA169">
        <v>0.9</v>
      </c>
      <c r="AB169" s="3">
        <v>2E-16</v>
      </c>
      <c r="AC169">
        <v>15.698970004335999</v>
      </c>
      <c r="AG169" t="s">
        <v>801</v>
      </c>
      <c r="AH169" t="s">
        <v>146</v>
      </c>
      <c r="AI169" t="s">
        <v>134</v>
      </c>
      <c r="AJ169" t="s">
        <v>147</v>
      </c>
      <c r="AK169" t="s">
        <v>802</v>
      </c>
      <c r="AL169" t="s">
        <v>149</v>
      </c>
    </row>
    <row r="170" spans="1:38" x14ac:dyDescent="0.2">
      <c r="A170" s="2">
        <v>41544</v>
      </c>
      <c r="B170">
        <v>23562540</v>
      </c>
      <c r="C170" t="s">
        <v>689</v>
      </c>
      <c r="D170" s="2">
        <v>41368</v>
      </c>
      <c r="E170" t="s">
        <v>690</v>
      </c>
      <c r="F170" t="s">
        <v>691</v>
      </c>
      <c r="G170" t="s">
        <v>692</v>
      </c>
      <c r="H170" t="s">
        <v>693</v>
      </c>
      <c r="I170" t="s">
        <v>694</v>
      </c>
      <c r="K170" t="s">
        <v>137</v>
      </c>
      <c r="L170">
        <v>19</v>
      </c>
      <c r="M170">
        <v>44906745</v>
      </c>
      <c r="N170" t="s">
        <v>223</v>
      </c>
      <c r="O170" t="s">
        <v>138</v>
      </c>
      <c r="R170" t="s">
        <v>139</v>
      </c>
      <c r="U170" t="s">
        <v>695</v>
      </c>
      <c r="V170" t="s">
        <v>311</v>
      </c>
      <c r="W170">
        <v>0</v>
      </c>
      <c r="X170">
        <v>769449</v>
      </c>
      <c r="Y170" t="s">
        <v>195</v>
      </c>
      <c r="Z170">
        <v>0</v>
      </c>
      <c r="AA170" t="s">
        <v>143</v>
      </c>
      <c r="AB170" s="3">
        <v>2E-16</v>
      </c>
      <c r="AC170">
        <v>15.698970004335999</v>
      </c>
      <c r="AD170" t="s">
        <v>803</v>
      </c>
      <c r="AE170">
        <v>8.2000000000000003E-2</v>
      </c>
      <c r="AF170" t="s">
        <v>697</v>
      </c>
      <c r="AG170" t="s">
        <v>360</v>
      </c>
      <c r="AH170" t="s">
        <v>146</v>
      </c>
      <c r="AI170" t="s">
        <v>804</v>
      </c>
      <c r="AJ170" t="s">
        <v>805</v>
      </c>
      <c r="AK170" t="s">
        <v>700</v>
      </c>
      <c r="AL170" t="s">
        <v>149</v>
      </c>
    </row>
    <row r="171" spans="1:38" x14ac:dyDescent="0.2">
      <c r="A171" s="2">
        <v>43857</v>
      </c>
      <c r="B171">
        <v>30979435</v>
      </c>
      <c r="C171" t="s">
        <v>164</v>
      </c>
      <c r="D171" s="2">
        <v>43536</v>
      </c>
      <c r="E171" t="s">
        <v>165</v>
      </c>
      <c r="F171" t="s">
        <v>166</v>
      </c>
      <c r="G171" t="s">
        <v>167</v>
      </c>
      <c r="H171" t="s">
        <v>168</v>
      </c>
      <c r="I171" t="s">
        <v>169</v>
      </c>
      <c r="J171" t="s">
        <v>170</v>
      </c>
      <c r="K171" t="s">
        <v>137</v>
      </c>
      <c r="L171">
        <v>19</v>
      </c>
      <c r="M171">
        <v>44743791</v>
      </c>
      <c r="N171" t="s">
        <v>379</v>
      </c>
      <c r="O171" t="s">
        <v>436</v>
      </c>
      <c r="P171" t="s">
        <v>437</v>
      </c>
      <c r="Q171" t="s">
        <v>380</v>
      </c>
      <c r="S171">
        <v>17733</v>
      </c>
      <c r="T171">
        <v>3914</v>
      </c>
      <c r="U171" t="s">
        <v>806</v>
      </c>
      <c r="V171" t="s">
        <v>807</v>
      </c>
      <c r="W171">
        <v>0</v>
      </c>
      <c r="X171">
        <v>4803748</v>
      </c>
      <c r="Y171" t="s">
        <v>284</v>
      </c>
      <c r="Z171">
        <v>1</v>
      </c>
      <c r="AA171">
        <v>0.61699999999999999</v>
      </c>
      <c r="AB171" s="3">
        <v>2.9999999999999999E-16</v>
      </c>
      <c r="AC171">
        <v>15.5228787452803</v>
      </c>
      <c r="AE171">
        <v>1.2820514000000001</v>
      </c>
      <c r="AF171" t="s">
        <v>808</v>
      </c>
      <c r="AG171" t="s">
        <v>173</v>
      </c>
      <c r="AH171" t="s">
        <v>146</v>
      </c>
      <c r="AI171" t="s">
        <v>134</v>
      </c>
      <c r="AJ171" t="s">
        <v>147</v>
      </c>
      <c r="AK171" t="s">
        <v>174</v>
      </c>
      <c r="AL171" t="s">
        <v>149</v>
      </c>
    </row>
    <row r="172" spans="1:38" x14ac:dyDescent="0.2">
      <c r="A172" s="2">
        <v>43600</v>
      </c>
      <c r="B172">
        <v>30805717</v>
      </c>
      <c r="C172" t="s">
        <v>275</v>
      </c>
      <c r="D172" s="2">
        <v>43521</v>
      </c>
      <c r="E172" t="s">
        <v>276</v>
      </c>
      <c r="F172" t="s">
        <v>277</v>
      </c>
      <c r="G172" t="s">
        <v>278</v>
      </c>
      <c r="H172" t="s">
        <v>809</v>
      </c>
      <c r="I172" t="s">
        <v>810</v>
      </c>
      <c r="J172" t="s">
        <v>170</v>
      </c>
      <c r="K172" t="s">
        <v>811</v>
      </c>
      <c r="L172">
        <v>11</v>
      </c>
      <c r="M172">
        <v>47272248</v>
      </c>
      <c r="N172" t="s">
        <v>812</v>
      </c>
      <c r="O172" t="s">
        <v>813</v>
      </c>
      <c r="R172" t="s">
        <v>814</v>
      </c>
      <c r="U172" t="s">
        <v>815</v>
      </c>
      <c r="V172" t="s">
        <v>816</v>
      </c>
      <c r="W172">
        <v>0</v>
      </c>
      <c r="X172">
        <v>10501320</v>
      </c>
      <c r="Y172" t="s">
        <v>817</v>
      </c>
      <c r="Z172">
        <v>0</v>
      </c>
      <c r="AB172" s="3">
        <v>2.9999999999999999E-16</v>
      </c>
      <c r="AC172">
        <v>15.5228787452803</v>
      </c>
      <c r="AG172" t="s">
        <v>285</v>
      </c>
      <c r="AH172" t="s">
        <v>146</v>
      </c>
      <c r="AI172" t="s">
        <v>818</v>
      </c>
      <c r="AJ172" t="s">
        <v>819</v>
      </c>
      <c r="AK172" t="s">
        <v>820</v>
      </c>
      <c r="AL172" t="s">
        <v>149</v>
      </c>
    </row>
    <row r="173" spans="1:38" x14ac:dyDescent="0.2">
      <c r="A173" s="2">
        <v>43572</v>
      </c>
      <c r="B173">
        <v>30636644</v>
      </c>
      <c r="C173" t="s">
        <v>289</v>
      </c>
      <c r="D173" s="2">
        <v>43477</v>
      </c>
      <c r="E173" t="s">
        <v>290</v>
      </c>
      <c r="F173" t="s">
        <v>291</v>
      </c>
      <c r="G173" t="s">
        <v>292</v>
      </c>
      <c r="H173" t="s">
        <v>134</v>
      </c>
      <c r="I173" t="s">
        <v>293</v>
      </c>
      <c r="J173" t="s">
        <v>170</v>
      </c>
      <c r="K173" t="s">
        <v>137</v>
      </c>
      <c r="L173">
        <v>19</v>
      </c>
      <c r="M173">
        <v>44900155</v>
      </c>
      <c r="N173" t="s">
        <v>156</v>
      </c>
      <c r="O173" t="s">
        <v>156</v>
      </c>
      <c r="R173" t="s">
        <v>157</v>
      </c>
      <c r="U173" t="s">
        <v>622</v>
      </c>
      <c r="V173" t="s">
        <v>623</v>
      </c>
      <c r="W173">
        <v>0</v>
      </c>
      <c r="X173">
        <v>1160985</v>
      </c>
      <c r="Y173" t="s">
        <v>160</v>
      </c>
      <c r="Z173">
        <v>0</v>
      </c>
      <c r="AA173">
        <v>0.56478099999999998</v>
      </c>
      <c r="AB173" s="3">
        <v>3.9999999999999999E-16</v>
      </c>
      <c r="AC173">
        <v>15.397940008672</v>
      </c>
      <c r="AD173" t="s">
        <v>386</v>
      </c>
      <c r="AE173">
        <v>1.6694990000000001</v>
      </c>
      <c r="AF173" t="s">
        <v>821</v>
      </c>
      <c r="AG173" t="s">
        <v>294</v>
      </c>
      <c r="AH173" t="s">
        <v>146</v>
      </c>
      <c r="AI173" t="s">
        <v>134</v>
      </c>
      <c r="AJ173" t="s">
        <v>147</v>
      </c>
      <c r="AK173" t="s">
        <v>295</v>
      </c>
      <c r="AL173" t="s">
        <v>149</v>
      </c>
    </row>
    <row r="174" spans="1:38" x14ac:dyDescent="0.2">
      <c r="A174" s="2">
        <v>43572</v>
      </c>
      <c r="B174">
        <v>30636644</v>
      </c>
      <c r="C174" t="s">
        <v>289</v>
      </c>
      <c r="D174" s="2">
        <v>43477</v>
      </c>
      <c r="E174" t="s">
        <v>290</v>
      </c>
      <c r="F174" t="s">
        <v>291</v>
      </c>
      <c r="G174" t="s">
        <v>292</v>
      </c>
      <c r="H174" t="s">
        <v>134</v>
      </c>
      <c r="I174" t="s">
        <v>293</v>
      </c>
      <c r="J174" t="s">
        <v>170</v>
      </c>
      <c r="K174" t="s">
        <v>137</v>
      </c>
      <c r="L174">
        <v>19</v>
      </c>
      <c r="M174">
        <v>44904531</v>
      </c>
      <c r="N174" t="s">
        <v>156</v>
      </c>
      <c r="O174" t="s">
        <v>376</v>
      </c>
      <c r="P174" t="s">
        <v>157</v>
      </c>
      <c r="Q174" t="s">
        <v>139</v>
      </c>
      <c r="S174">
        <v>842</v>
      </c>
      <c r="T174">
        <v>1260</v>
      </c>
      <c r="U174" t="s">
        <v>610</v>
      </c>
      <c r="V174" t="s">
        <v>611</v>
      </c>
      <c r="W174">
        <v>0</v>
      </c>
      <c r="X174">
        <v>7259620</v>
      </c>
      <c r="Y174" t="s">
        <v>243</v>
      </c>
      <c r="Z174">
        <v>1</v>
      </c>
      <c r="AA174">
        <v>0.56864300000000001</v>
      </c>
      <c r="AB174" s="3">
        <v>5.9999999999999999E-16</v>
      </c>
      <c r="AC174">
        <v>15.221848749616299</v>
      </c>
      <c r="AD174" t="s">
        <v>386</v>
      </c>
      <c r="AE174">
        <v>1.665856</v>
      </c>
      <c r="AF174" t="s">
        <v>822</v>
      </c>
      <c r="AG174" t="s">
        <v>294</v>
      </c>
      <c r="AH174" t="s">
        <v>146</v>
      </c>
      <c r="AI174" t="s">
        <v>134</v>
      </c>
      <c r="AJ174" t="s">
        <v>147</v>
      </c>
      <c r="AK174" t="s">
        <v>295</v>
      </c>
      <c r="AL174" t="s">
        <v>149</v>
      </c>
    </row>
    <row r="175" spans="1:38" x14ac:dyDescent="0.2">
      <c r="A175" s="2">
        <v>43857</v>
      </c>
      <c r="B175">
        <v>30979435</v>
      </c>
      <c r="C175" t="s">
        <v>164</v>
      </c>
      <c r="D175" s="2">
        <v>43536</v>
      </c>
      <c r="E175" t="s">
        <v>165</v>
      </c>
      <c r="F175" t="s">
        <v>166</v>
      </c>
      <c r="G175" t="s">
        <v>167</v>
      </c>
      <c r="H175" t="s">
        <v>168</v>
      </c>
      <c r="I175" t="s">
        <v>169</v>
      </c>
      <c r="J175" t="s">
        <v>170</v>
      </c>
      <c r="K175" t="s">
        <v>137</v>
      </c>
      <c r="L175">
        <v>19</v>
      </c>
      <c r="M175">
        <v>44821499</v>
      </c>
      <c r="N175" t="s">
        <v>247</v>
      </c>
      <c r="O175" t="s">
        <v>373</v>
      </c>
      <c r="P175" t="s">
        <v>248</v>
      </c>
      <c r="Q175" t="s">
        <v>182</v>
      </c>
      <c r="S175">
        <v>78</v>
      </c>
      <c r="T175">
        <v>24676</v>
      </c>
      <c r="U175" t="s">
        <v>823</v>
      </c>
      <c r="V175" t="s">
        <v>824</v>
      </c>
      <c r="W175">
        <v>0</v>
      </c>
      <c r="X175">
        <v>28399664</v>
      </c>
      <c r="Y175" t="s">
        <v>284</v>
      </c>
      <c r="Z175">
        <v>1</v>
      </c>
      <c r="AA175">
        <v>1.7000000000000001E-2</v>
      </c>
      <c r="AB175" s="3">
        <v>5.9999999999999999E-16</v>
      </c>
      <c r="AC175">
        <v>15.221848749616299</v>
      </c>
      <c r="AE175">
        <v>2.59</v>
      </c>
      <c r="AF175" t="s">
        <v>825</v>
      </c>
      <c r="AG175" t="s">
        <v>173</v>
      </c>
      <c r="AH175" t="s">
        <v>146</v>
      </c>
      <c r="AI175" t="s">
        <v>134</v>
      </c>
      <c r="AJ175" t="s">
        <v>147</v>
      </c>
      <c r="AK175" t="s">
        <v>174</v>
      </c>
      <c r="AL175" t="s">
        <v>149</v>
      </c>
    </row>
    <row r="176" spans="1:38" x14ac:dyDescent="0.2">
      <c r="A176" s="2">
        <v>43301</v>
      </c>
      <c r="B176">
        <v>29777097</v>
      </c>
      <c r="C176" t="s">
        <v>199</v>
      </c>
      <c r="D176" s="2">
        <v>43238</v>
      </c>
      <c r="E176" t="s">
        <v>200</v>
      </c>
      <c r="F176" t="s">
        <v>201</v>
      </c>
      <c r="G176" t="s">
        <v>202</v>
      </c>
      <c r="H176" t="s">
        <v>179</v>
      </c>
      <c r="I176" t="s">
        <v>203</v>
      </c>
      <c r="J176" t="s">
        <v>170</v>
      </c>
      <c r="K176" t="s">
        <v>826</v>
      </c>
      <c r="L176">
        <v>8</v>
      </c>
      <c r="M176">
        <v>27337604</v>
      </c>
      <c r="N176" t="s">
        <v>143</v>
      </c>
      <c r="O176" t="s">
        <v>827</v>
      </c>
      <c r="R176" t="s">
        <v>828</v>
      </c>
      <c r="U176" t="s">
        <v>829</v>
      </c>
      <c r="V176" t="s">
        <v>830</v>
      </c>
      <c r="W176">
        <v>0</v>
      </c>
      <c r="X176">
        <v>28834970</v>
      </c>
      <c r="Y176" t="s">
        <v>160</v>
      </c>
      <c r="Z176">
        <v>0</v>
      </c>
      <c r="AA176" t="s">
        <v>143</v>
      </c>
      <c r="AB176" s="3">
        <v>5.9999999999999999E-16</v>
      </c>
      <c r="AC176">
        <v>15.221848749616299</v>
      </c>
      <c r="AE176">
        <v>1.0666256000000001</v>
      </c>
      <c r="AF176" t="s">
        <v>831</v>
      </c>
      <c r="AG176" t="s">
        <v>205</v>
      </c>
      <c r="AH176" t="s">
        <v>146</v>
      </c>
      <c r="AI176" t="s">
        <v>187</v>
      </c>
      <c r="AJ176" t="s">
        <v>188</v>
      </c>
      <c r="AK176" t="s">
        <v>206</v>
      </c>
      <c r="AL176" t="s">
        <v>149</v>
      </c>
    </row>
    <row r="177" spans="1:38" x14ac:dyDescent="0.2">
      <c r="A177" s="2">
        <v>41745</v>
      </c>
      <c r="B177">
        <v>24162737</v>
      </c>
      <c r="C177" t="s">
        <v>440</v>
      </c>
      <c r="D177" s="2">
        <v>41574</v>
      </c>
      <c r="E177" t="s">
        <v>176</v>
      </c>
      <c r="F177" t="s">
        <v>441</v>
      </c>
      <c r="G177" t="s">
        <v>442</v>
      </c>
      <c r="H177" t="s">
        <v>207</v>
      </c>
      <c r="I177" t="s">
        <v>443</v>
      </c>
      <c r="J177" t="s">
        <v>444</v>
      </c>
      <c r="K177" t="s">
        <v>783</v>
      </c>
      <c r="L177">
        <v>11</v>
      </c>
      <c r="M177">
        <v>60156035</v>
      </c>
      <c r="N177" t="s">
        <v>832</v>
      </c>
      <c r="O177" t="s">
        <v>833</v>
      </c>
      <c r="P177" t="s">
        <v>834</v>
      </c>
      <c r="Q177" t="s">
        <v>785</v>
      </c>
      <c r="S177">
        <v>57568</v>
      </c>
      <c r="T177">
        <v>3652</v>
      </c>
      <c r="U177" t="s">
        <v>835</v>
      </c>
      <c r="V177" t="s">
        <v>836</v>
      </c>
      <c r="W177">
        <v>0</v>
      </c>
      <c r="X177">
        <v>983392</v>
      </c>
      <c r="Y177" t="s">
        <v>284</v>
      </c>
      <c r="Z177">
        <v>1</v>
      </c>
      <c r="AA177">
        <v>0.59699999999999998</v>
      </c>
      <c r="AB177" s="3">
        <v>5.9999999999999999E-16</v>
      </c>
      <c r="AC177">
        <v>15.221848749616299</v>
      </c>
      <c r="AE177">
        <v>1.1111</v>
      </c>
      <c r="AF177" t="s">
        <v>837</v>
      </c>
      <c r="AG177" t="s">
        <v>447</v>
      </c>
      <c r="AH177" t="s">
        <v>146</v>
      </c>
      <c r="AI177" t="s">
        <v>134</v>
      </c>
      <c r="AJ177" t="s">
        <v>147</v>
      </c>
      <c r="AK177" t="s">
        <v>448</v>
      </c>
      <c r="AL177" t="s">
        <v>149</v>
      </c>
    </row>
    <row r="178" spans="1:38" x14ac:dyDescent="0.2">
      <c r="A178" s="2">
        <v>40963</v>
      </c>
      <c r="B178">
        <v>22245343</v>
      </c>
      <c r="C178" t="s">
        <v>838</v>
      </c>
      <c r="D178" s="2">
        <v>40916</v>
      </c>
      <c r="E178" t="s">
        <v>839</v>
      </c>
      <c r="F178" t="s">
        <v>840</v>
      </c>
      <c r="G178" t="s">
        <v>841</v>
      </c>
      <c r="H178" t="s">
        <v>134</v>
      </c>
      <c r="I178" t="s">
        <v>842</v>
      </c>
      <c r="J178" t="s">
        <v>170</v>
      </c>
      <c r="N178" t="s">
        <v>138</v>
      </c>
      <c r="U178" t="s">
        <v>843</v>
      </c>
      <c r="V178" t="s">
        <v>843</v>
      </c>
      <c r="W178">
        <v>0</v>
      </c>
      <c r="Z178">
        <v>1</v>
      </c>
      <c r="AA178" t="s">
        <v>143</v>
      </c>
      <c r="AB178" s="3">
        <v>7.0000000000000003E-16</v>
      </c>
      <c r="AC178">
        <v>15.1549019599857</v>
      </c>
      <c r="AG178" t="s">
        <v>844</v>
      </c>
      <c r="AH178" t="s">
        <v>146</v>
      </c>
      <c r="AI178" t="s">
        <v>134</v>
      </c>
      <c r="AJ178" t="s">
        <v>147</v>
      </c>
      <c r="AK178" t="s">
        <v>845</v>
      </c>
      <c r="AL178" t="s">
        <v>149</v>
      </c>
    </row>
    <row r="179" spans="1:38" x14ac:dyDescent="0.2">
      <c r="A179" s="2">
        <v>43857</v>
      </c>
      <c r="B179">
        <v>30979435</v>
      </c>
      <c r="C179" t="s">
        <v>164</v>
      </c>
      <c r="D179" s="2">
        <v>43536</v>
      </c>
      <c r="E179" t="s">
        <v>165</v>
      </c>
      <c r="F179" t="s">
        <v>166</v>
      </c>
      <c r="G179" t="s">
        <v>167</v>
      </c>
      <c r="H179" t="s">
        <v>168</v>
      </c>
      <c r="I179" t="s">
        <v>169</v>
      </c>
      <c r="J179" t="s">
        <v>170</v>
      </c>
      <c r="K179" t="s">
        <v>137</v>
      </c>
      <c r="L179">
        <v>19</v>
      </c>
      <c r="M179">
        <v>45146841</v>
      </c>
      <c r="N179" t="s">
        <v>846</v>
      </c>
      <c r="O179" t="s">
        <v>547</v>
      </c>
      <c r="R179" t="s">
        <v>548</v>
      </c>
      <c r="U179" t="s">
        <v>847</v>
      </c>
      <c r="V179" t="s">
        <v>848</v>
      </c>
      <c r="W179">
        <v>0</v>
      </c>
      <c r="X179">
        <v>74846209</v>
      </c>
      <c r="Y179" t="s">
        <v>230</v>
      </c>
      <c r="Z179">
        <v>0</v>
      </c>
      <c r="AA179">
        <v>0.10100000000000001</v>
      </c>
      <c r="AB179" s="3">
        <v>9.0000000000000003E-16</v>
      </c>
      <c r="AC179">
        <v>15.0457574905606</v>
      </c>
      <c r="AE179">
        <v>1.43</v>
      </c>
      <c r="AF179" t="s">
        <v>849</v>
      </c>
      <c r="AG179" t="s">
        <v>173</v>
      </c>
      <c r="AH179" t="s">
        <v>146</v>
      </c>
      <c r="AI179" t="s">
        <v>134</v>
      </c>
      <c r="AJ179" t="s">
        <v>147</v>
      </c>
      <c r="AK179" t="s">
        <v>174</v>
      </c>
      <c r="AL179" t="s">
        <v>149</v>
      </c>
    </row>
    <row r="180" spans="1:38" x14ac:dyDescent="0.2">
      <c r="A180" s="2">
        <v>42913</v>
      </c>
      <c r="B180">
        <v>28183528</v>
      </c>
      <c r="C180" t="s">
        <v>722</v>
      </c>
      <c r="D180" s="2">
        <v>42772</v>
      </c>
      <c r="E180" t="s">
        <v>131</v>
      </c>
      <c r="F180" t="s">
        <v>723</v>
      </c>
      <c r="G180" t="s">
        <v>724</v>
      </c>
      <c r="H180" t="s">
        <v>134</v>
      </c>
      <c r="I180" t="s">
        <v>725</v>
      </c>
      <c r="J180" t="s">
        <v>726</v>
      </c>
      <c r="K180" t="s">
        <v>137</v>
      </c>
      <c r="L180">
        <v>19</v>
      </c>
      <c r="M180">
        <v>44885243</v>
      </c>
      <c r="N180" t="s">
        <v>143</v>
      </c>
      <c r="O180" t="s">
        <v>850</v>
      </c>
      <c r="R180" t="s">
        <v>851</v>
      </c>
      <c r="U180" t="s">
        <v>852</v>
      </c>
      <c r="V180" t="s">
        <v>853</v>
      </c>
      <c r="W180">
        <v>0</v>
      </c>
      <c r="X180">
        <v>283811</v>
      </c>
      <c r="Y180" t="s">
        <v>160</v>
      </c>
      <c r="Z180">
        <v>0</v>
      </c>
      <c r="AA180" t="s">
        <v>143</v>
      </c>
      <c r="AB180" s="3">
        <v>1.0000000000000001E-15</v>
      </c>
      <c r="AC180">
        <v>15</v>
      </c>
      <c r="AD180" t="s">
        <v>493</v>
      </c>
      <c r="AE180">
        <v>2.56</v>
      </c>
      <c r="AF180" t="s">
        <v>854</v>
      </c>
      <c r="AG180" t="s">
        <v>285</v>
      </c>
      <c r="AH180" t="s">
        <v>146</v>
      </c>
      <c r="AI180" t="s">
        <v>134</v>
      </c>
      <c r="AJ180" t="s">
        <v>147</v>
      </c>
      <c r="AK180" t="s">
        <v>730</v>
      </c>
      <c r="AL180" t="s">
        <v>149</v>
      </c>
    </row>
    <row r="181" spans="1:38" x14ac:dyDescent="0.2">
      <c r="A181" s="2">
        <v>42913</v>
      </c>
      <c r="B181">
        <v>28183528</v>
      </c>
      <c r="C181" t="s">
        <v>722</v>
      </c>
      <c r="D181" s="2">
        <v>42772</v>
      </c>
      <c r="E181" t="s">
        <v>131</v>
      </c>
      <c r="F181" t="s">
        <v>723</v>
      </c>
      <c r="G181" t="s">
        <v>724</v>
      </c>
      <c r="H181" t="s">
        <v>134</v>
      </c>
      <c r="I181" t="s">
        <v>725</v>
      </c>
      <c r="J181" t="s">
        <v>726</v>
      </c>
      <c r="K181" t="s">
        <v>137</v>
      </c>
      <c r="L181">
        <v>19</v>
      </c>
      <c r="M181">
        <v>44912921</v>
      </c>
      <c r="N181" t="s">
        <v>143</v>
      </c>
      <c r="O181" t="s">
        <v>191</v>
      </c>
      <c r="R181" t="s">
        <v>192</v>
      </c>
      <c r="U181" t="s">
        <v>855</v>
      </c>
      <c r="V181" t="s">
        <v>365</v>
      </c>
      <c r="W181">
        <v>0</v>
      </c>
      <c r="X181">
        <v>483082</v>
      </c>
      <c r="Y181" t="s">
        <v>195</v>
      </c>
      <c r="Z181">
        <v>0</v>
      </c>
      <c r="AA181" t="s">
        <v>143</v>
      </c>
      <c r="AB181" s="3">
        <v>1.0000000000000001E-15</v>
      </c>
      <c r="AC181">
        <v>15</v>
      </c>
      <c r="AD181" t="s">
        <v>493</v>
      </c>
      <c r="AE181">
        <v>2.8</v>
      </c>
      <c r="AF181" t="s">
        <v>856</v>
      </c>
      <c r="AG181" t="s">
        <v>285</v>
      </c>
      <c r="AH181" t="s">
        <v>146</v>
      </c>
      <c r="AI181" t="s">
        <v>134</v>
      </c>
      <c r="AJ181" t="s">
        <v>147</v>
      </c>
      <c r="AK181" t="s">
        <v>730</v>
      </c>
      <c r="AL181" t="s">
        <v>149</v>
      </c>
    </row>
    <row r="182" spans="1:38" x14ac:dyDescent="0.2">
      <c r="A182" s="2">
        <v>41745</v>
      </c>
      <c r="B182">
        <v>24162737</v>
      </c>
      <c r="C182" t="s">
        <v>440</v>
      </c>
      <c r="D182" s="2">
        <v>41574</v>
      </c>
      <c r="E182" t="s">
        <v>176</v>
      </c>
      <c r="F182" t="s">
        <v>441</v>
      </c>
      <c r="G182" t="s">
        <v>442</v>
      </c>
      <c r="H182" t="s">
        <v>207</v>
      </c>
      <c r="I182" t="s">
        <v>443</v>
      </c>
      <c r="J182" t="s">
        <v>444</v>
      </c>
      <c r="K182" t="s">
        <v>774</v>
      </c>
      <c r="L182">
        <v>19</v>
      </c>
      <c r="M182">
        <v>1063444</v>
      </c>
      <c r="N182" t="s">
        <v>775</v>
      </c>
      <c r="O182" t="s">
        <v>775</v>
      </c>
      <c r="R182" t="s">
        <v>776</v>
      </c>
      <c r="U182" t="s">
        <v>857</v>
      </c>
      <c r="V182" t="s">
        <v>858</v>
      </c>
      <c r="W182">
        <v>0</v>
      </c>
      <c r="X182">
        <v>4147929</v>
      </c>
      <c r="Y182" t="s">
        <v>160</v>
      </c>
      <c r="Z182">
        <v>0</v>
      </c>
      <c r="AA182">
        <v>0.19</v>
      </c>
      <c r="AB182" s="3">
        <v>1.0000000000000001E-15</v>
      </c>
      <c r="AC182">
        <v>15</v>
      </c>
      <c r="AE182">
        <v>1.1499999999999999</v>
      </c>
      <c r="AF182" t="s">
        <v>859</v>
      </c>
      <c r="AG182" t="s">
        <v>447</v>
      </c>
      <c r="AH182" t="s">
        <v>146</v>
      </c>
      <c r="AI182" t="s">
        <v>134</v>
      </c>
      <c r="AJ182" t="s">
        <v>147</v>
      </c>
      <c r="AK182" t="s">
        <v>448</v>
      </c>
      <c r="AL182" t="s">
        <v>149</v>
      </c>
    </row>
    <row r="183" spans="1:38" x14ac:dyDescent="0.2">
      <c r="A183" s="2">
        <v>43857</v>
      </c>
      <c r="B183">
        <v>30979435</v>
      </c>
      <c r="C183" t="s">
        <v>164</v>
      </c>
      <c r="D183" s="2">
        <v>43536</v>
      </c>
      <c r="E183" t="s">
        <v>165</v>
      </c>
      <c r="F183" t="s">
        <v>166</v>
      </c>
      <c r="G183" t="s">
        <v>167</v>
      </c>
      <c r="H183" t="s">
        <v>168</v>
      </c>
      <c r="I183" t="s">
        <v>169</v>
      </c>
      <c r="J183" t="s">
        <v>170</v>
      </c>
      <c r="K183" t="s">
        <v>338</v>
      </c>
      <c r="L183">
        <v>2</v>
      </c>
      <c r="M183">
        <v>127132061</v>
      </c>
      <c r="N183" t="s">
        <v>860</v>
      </c>
      <c r="O183" t="s">
        <v>339</v>
      </c>
      <c r="P183" t="s">
        <v>340</v>
      </c>
      <c r="Q183" t="s">
        <v>341</v>
      </c>
      <c r="S183">
        <v>24773</v>
      </c>
      <c r="T183">
        <v>9915</v>
      </c>
      <c r="U183" t="s">
        <v>861</v>
      </c>
      <c r="V183" t="s">
        <v>862</v>
      </c>
      <c r="W183">
        <v>0</v>
      </c>
      <c r="X183">
        <v>7561528</v>
      </c>
      <c r="Y183" t="s">
        <v>284</v>
      </c>
      <c r="Z183">
        <v>1</v>
      </c>
      <c r="AA183">
        <v>0.37</v>
      </c>
      <c r="AB183" s="3">
        <v>2.0000000000000002E-15</v>
      </c>
      <c r="AC183">
        <v>14.698970004335999</v>
      </c>
      <c r="AE183">
        <v>1.26</v>
      </c>
      <c r="AF183" t="s">
        <v>863</v>
      </c>
      <c r="AG183" t="s">
        <v>173</v>
      </c>
      <c r="AH183" t="s">
        <v>146</v>
      </c>
      <c r="AI183" t="s">
        <v>134</v>
      </c>
      <c r="AJ183" t="s">
        <v>147</v>
      </c>
      <c r="AK183" t="s">
        <v>174</v>
      </c>
      <c r="AL183" t="s">
        <v>149</v>
      </c>
    </row>
    <row r="184" spans="1:38" x14ac:dyDescent="0.2">
      <c r="A184" s="2">
        <v>43301</v>
      </c>
      <c r="B184">
        <v>29777097</v>
      </c>
      <c r="C184" t="s">
        <v>199</v>
      </c>
      <c r="D184" s="2">
        <v>43238</v>
      </c>
      <c r="E184" t="s">
        <v>200</v>
      </c>
      <c r="F184" t="s">
        <v>201</v>
      </c>
      <c r="G184" t="s">
        <v>202</v>
      </c>
      <c r="H184" t="s">
        <v>179</v>
      </c>
      <c r="I184" t="s">
        <v>203</v>
      </c>
      <c r="J184" t="s">
        <v>170</v>
      </c>
      <c r="K184" t="s">
        <v>137</v>
      </c>
      <c r="L184">
        <v>19</v>
      </c>
      <c r="M184">
        <v>45098343</v>
      </c>
      <c r="N184" t="s">
        <v>143</v>
      </c>
      <c r="O184" t="s">
        <v>743</v>
      </c>
      <c r="R184" t="s">
        <v>744</v>
      </c>
      <c r="U184" t="s">
        <v>864</v>
      </c>
      <c r="V184" t="s">
        <v>865</v>
      </c>
      <c r="W184">
        <v>0</v>
      </c>
      <c r="X184">
        <v>138137383</v>
      </c>
      <c r="Y184" t="s">
        <v>160</v>
      </c>
      <c r="Z184">
        <v>0</v>
      </c>
      <c r="AA184" t="s">
        <v>143</v>
      </c>
      <c r="AB184" s="3">
        <v>2.0000000000000002E-15</v>
      </c>
      <c r="AC184">
        <v>14.698970004335999</v>
      </c>
      <c r="AG184" t="s">
        <v>205</v>
      </c>
      <c r="AH184" t="s">
        <v>146</v>
      </c>
      <c r="AI184" t="s">
        <v>187</v>
      </c>
      <c r="AJ184" t="s">
        <v>188</v>
      </c>
      <c r="AK184" t="s">
        <v>206</v>
      </c>
      <c r="AL184" t="s">
        <v>149</v>
      </c>
    </row>
    <row r="185" spans="1:38" x14ac:dyDescent="0.2">
      <c r="A185" s="2">
        <v>43301</v>
      </c>
      <c r="B185">
        <v>29777097</v>
      </c>
      <c r="C185" t="s">
        <v>199</v>
      </c>
      <c r="D185" s="2">
        <v>43238</v>
      </c>
      <c r="E185" t="s">
        <v>200</v>
      </c>
      <c r="F185" t="s">
        <v>201</v>
      </c>
      <c r="G185" t="s">
        <v>202</v>
      </c>
      <c r="H185" t="s">
        <v>179</v>
      </c>
      <c r="I185" t="s">
        <v>203</v>
      </c>
      <c r="J185" t="s">
        <v>170</v>
      </c>
      <c r="K185" t="s">
        <v>137</v>
      </c>
      <c r="L185">
        <v>19</v>
      </c>
      <c r="M185">
        <v>44840322</v>
      </c>
      <c r="N185" t="s">
        <v>143</v>
      </c>
      <c r="O185" t="s">
        <v>373</v>
      </c>
      <c r="P185" t="s">
        <v>248</v>
      </c>
      <c r="Q185" t="s">
        <v>182</v>
      </c>
      <c r="S185">
        <v>18901</v>
      </c>
      <c r="T185">
        <v>5853</v>
      </c>
      <c r="U185" t="s">
        <v>866</v>
      </c>
      <c r="V185" t="s">
        <v>721</v>
      </c>
      <c r="W185">
        <v>0</v>
      </c>
      <c r="X185">
        <v>55840414</v>
      </c>
      <c r="Y185" t="s">
        <v>284</v>
      </c>
      <c r="Z185">
        <v>1</v>
      </c>
      <c r="AA185" t="s">
        <v>143</v>
      </c>
      <c r="AB185" s="3">
        <v>2.0000000000000002E-15</v>
      </c>
      <c r="AC185">
        <v>14.698970004335999</v>
      </c>
      <c r="AG185" t="s">
        <v>205</v>
      </c>
      <c r="AH185" t="s">
        <v>146</v>
      </c>
      <c r="AI185" t="s">
        <v>187</v>
      </c>
      <c r="AJ185" t="s">
        <v>188</v>
      </c>
      <c r="AK185" t="s">
        <v>206</v>
      </c>
      <c r="AL185" t="s">
        <v>149</v>
      </c>
    </row>
    <row r="186" spans="1:38" x14ac:dyDescent="0.2">
      <c r="A186" s="2">
        <v>43542</v>
      </c>
      <c r="B186">
        <v>30617256</v>
      </c>
      <c r="C186" t="s">
        <v>175</v>
      </c>
      <c r="D186" s="2">
        <v>43472</v>
      </c>
      <c r="E186" t="s">
        <v>176</v>
      </c>
      <c r="F186" t="s">
        <v>177</v>
      </c>
      <c r="G186" t="s">
        <v>178</v>
      </c>
      <c r="H186" t="s">
        <v>179</v>
      </c>
      <c r="I186" t="s">
        <v>180</v>
      </c>
      <c r="J186" t="s">
        <v>170</v>
      </c>
      <c r="K186" t="s">
        <v>704</v>
      </c>
      <c r="L186">
        <v>7</v>
      </c>
      <c r="M186">
        <v>100374211</v>
      </c>
      <c r="N186" t="s">
        <v>867</v>
      </c>
      <c r="O186" t="s">
        <v>705</v>
      </c>
      <c r="R186" t="s">
        <v>706</v>
      </c>
      <c r="U186" t="s">
        <v>868</v>
      </c>
      <c r="V186" t="s">
        <v>708</v>
      </c>
      <c r="W186">
        <v>0</v>
      </c>
      <c r="X186">
        <v>1859788</v>
      </c>
      <c r="Y186" t="s">
        <v>142</v>
      </c>
      <c r="Z186">
        <v>0</v>
      </c>
      <c r="AA186">
        <v>0.31</v>
      </c>
      <c r="AB186" s="3">
        <v>2.0000000000000002E-15</v>
      </c>
      <c r="AC186">
        <v>14.698970004335999</v>
      </c>
      <c r="AE186">
        <v>7.93</v>
      </c>
      <c r="AF186" t="s">
        <v>198</v>
      </c>
      <c r="AG186" t="s">
        <v>186</v>
      </c>
      <c r="AH186" t="s">
        <v>146</v>
      </c>
      <c r="AI186" t="s">
        <v>187</v>
      </c>
      <c r="AJ186" t="s">
        <v>188</v>
      </c>
      <c r="AK186" t="s">
        <v>189</v>
      </c>
      <c r="AL186" t="s">
        <v>190</v>
      </c>
    </row>
    <row r="187" spans="1:38" x14ac:dyDescent="0.2">
      <c r="A187" s="2">
        <v>43542</v>
      </c>
      <c r="B187">
        <v>30617256</v>
      </c>
      <c r="C187" t="s">
        <v>175</v>
      </c>
      <c r="D187" s="2">
        <v>43472</v>
      </c>
      <c r="E187" t="s">
        <v>176</v>
      </c>
      <c r="F187" t="s">
        <v>177</v>
      </c>
      <c r="G187" t="s">
        <v>178</v>
      </c>
      <c r="H187" t="s">
        <v>179</v>
      </c>
      <c r="I187" t="s">
        <v>180</v>
      </c>
      <c r="J187" t="s">
        <v>170</v>
      </c>
      <c r="K187" t="s">
        <v>783</v>
      </c>
      <c r="L187">
        <v>11</v>
      </c>
      <c r="M187">
        <v>60190907</v>
      </c>
      <c r="N187" t="s">
        <v>832</v>
      </c>
      <c r="O187" t="s">
        <v>869</v>
      </c>
      <c r="R187" t="s">
        <v>870</v>
      </c>
      <c r="U187" t="s">
        <v>871</v>
      </c>
      <c r="V187" t="s">
        <v>872</v>
      </c>
      <c r="W187">
        <v>0</v>
      </c>
      <c r="X187">
        <v>2081545</v>
      </c>
      <c r="Y187" t="s">
        <v>160</v>
      </c>
      <c r="Z187">
        <v>0</v>
      </c>
      <c r="AA187">
        <v>0.38100000000000001</v>
      </c>
      <c r="AB187" s="3">
        <v>2.0000000000000002E-15</v>
      </c>
      <c r="AC187">
        <v>14.698970004335999</v>
      </c>
      <c r="AE187">
        <v>7.97</v>
      </c>
      <c r="AF187" t="s">
        <v>198</v>
      </c>
      <c r="AG187" t="s">
        <v>186</v>
      </c>
      <c r="AH187" t="s">
        <v>146</v>
      </c>
      <c r="AI187" t="s">
        <v>187</v>
      </c>
      <c r="AJ187" t="s">
        <v>188</v>
      </c>
      <c r="AK187" t="s">
        <v>189</v>
      </c>
      <c r="AL187" t="s">
        <v>190</v>
      </c>
    </row>
    <row r="188" spans="1:38" x14ac:dyDescent="0.2">
      <c r="A188" s="2">
        <v>43542</v>
      </c>
      <c r="B188">
        <v>30617256</v>
      </c>
      <c r="C188" t="s">
        <v>175</v>
      </c>
      <c r="D188" s="2">
        <v>43472</v>
      </c>
      <c r="E188" t="s">
        <v>176</v>
      </c>
      <c r="F188" t="s">
        <v>177</v>
      </c>
      <c r="G188" t="s">
        <v>178</v>
      </c>
      <c r="H188" t="s">
        <v>179</v>
      </c>
      <c r="I188" t="s">
        <v>180</v>
      </c>
      <c r="J188" t="s">
        <v>170</v>
      </c>
      <c r="K188" t="s">
        <v>137</v>
      </c>
      <c r="L188">
        <v>19</v>
      </c>
      <c r="M188">
        <v>45077114</v>
      </c>
      <c r="N188" t="s">
        <v>873</v>
      </c>
      <c r="O188" t="s">
        <v>874</v>
      </c>
      <c r="R188" t="s">
        <v>875</v>
      </c>
      <c r="U188" t="s">
        <v>876</v>
      </c>
      <c r="V188" t="s">
        <v>877</v>
      </c>
      <c r="W188">
        <v>0</v>
      </c>
      <c r="X188">
        <v>60239918</v>
      </c>
      <c r="Y188" t="s">
        <v>160</v>
      </c>
      <c r="Z188">
        <v>0</v>
      </c>
      <c r="AA188">
        <v>3.9989999999999998E-2</v>
      </c>
      <c r="AB188" s="3">
        <v>2.0000000000000002E-15</v>
      </c>
      <c r="AC188">
        <v>14.698970004335999</v>
      </c>
      <c r="AE188">
        <v>7.9450989999999999</v>
      </c>
      <c r="AF188" t="s">
        <v>185</v>
      </c>
      <c r="AG188" t="s">
        <v>186</v>
      </c>
      <c r="AH188" t="s">
        <v>146</v>
      </c>
      <c r="AI188" t="s">
        <v>187</v>
      </c>
      <c r="AJ188" t="s">
        <v>188</v>
      </c>
      <c r="AK188" t="s">
        <v>189</v>
      </c>
      <c r="AL188" t="s">
        <v>190</v>
      </c>
    </row>
    <row r="189" spans="1:38" x14ac:dyDescent="0.2">
      <c r="A189" s="2">
        <v>43542</v>
      </c>
      <c r="B189">
        <v>30617256</v>
      </c>
      <c r="C189" t="s">
        <v>175</v>
      </c>
      <c r="D189" s="2">
        <v>43472</v>
      </c>
      <c r="E189" t="s">
        <v>176</v>
      </c>
      <c r="F189" t="s">
        <v>177</v>
      </c>
      <c r="G189" t="s">
        <v>178</v>
      </c>
      <c r="H189" t="s">
        <v>179</v>
      </c>
      <c r="I189" t="s">
        <v>180</v>
      </c>
      <c r="J189" t="s">
        <v>170</v>
      </c>
      <c r="K189" t="s">
        <v>137</v>
      </c>
      <c r="L189">
        <v>19</v>
      </c>
      <c r="M189">
        <v>44867684</v>
      </c>
      <c r="N189" t="s">
        <v>231</v>
      </c>
      <c r="O189" t="s">
        <v>181</v>
      </c>
      <c r="R189" t="s">
        <v>182</v>
      </c>
      <c r="U189" t="s">
        <v>878</v>
      </c>
      <c r="V189" t="s">
        <v>879</v>
      </c>
      <c r="W189">
        <v>0</v>
      </c>
      <c r="X189">
        <v>41290100</v>
      </c>
      <c r="Y189" t="s">
        <v>160</v>
      </c>
      <c r="Z189">
        <v>0</v>
      </c>
      <c r="AA189">
        <v>2.4320000000000001E-2</v>
      </c>
      <c r="AB189" s="3">
        <v>2.0000000000000002E-15</v>
      </c>
      <c r="AC189">
        <v>14.698970004335999</v>
      </c>
      <c r="AE189">
        <v>7.9216813999999998</v>
      </c>
      <c r="AF189" t="s">
        <v>198</v>
      </c>
      <c r="AG189" t="s">
        <v>186</v>
      </c>
      <c r="AH189" t="s">
        <v>146</v>
      </c>
      <c r="AI189" t="s">
        <v>187</v>
      </c>
      <c r="AJ189" t="s">
        <v>188</v>
      </c>
      <c r="AK189" t="s">
        <v>189</v>
      </c>
      <c r="AL189" t="s">
        <v>190</v>
      </c>
    </row>
    <row r="190" spans="1:38" x14ac:dyDescent="0.2">
      <c r="A190" s="2">
        <v>43600</v>
      </c>
      <c r="B190">
        <v>30805717</v>
      </c>
      <c r="C190" t="s">
        <v>275</v>
      </c>
      <c r="D190" s="2">
        <v>43521</v>
      </c>
      <c r="E190" t="s">
        <v>276</v>
      </c>
      <c r="F190" t="s">
        <v>277</v>
      </c>
      <c r="G190" t="s">
        <v>278</v>
      </c>
      <c r="H190" t="s">
        <v>735</v>
      </c>
      <c r="I190" t="s">
        <v>736</v>
      </c>
      <c r="J190" t="s">
        <v>170</v>
      </c>
      <c r="K190" t="s">
        <v>598</v>
      </c>
      <c r="L190">
        <v>1</v>
      </c>
      <c r="M190">
        <v>207518704</v>
      </c>
      <c r="N190" t="s">
        <v>880</v>
      </c>
      <c r="O190" t="s">
        <v>599</v>
      </c>
      <c r="R190" t="s">
        <v>600</v>
      </c>
      <c r="U190" t="s">
        <v>881</v>
      </c>
      <c r="V190" t="s">
        <v>602</v>
      </c>
      <c r="W190">
        <v>0</v>
      </c>
      <c r="X190">
        <v>6656401</v>
      </c>
      <c r="Y190" t="s">
        <v>160</v>
      </c>
      <c r="Z190">
        <v>0</v>
      </c>
      <c r="AB190" s="3">
        <v>4.0000000000000003E-15</v>
      </c>
      <c r="AC190">
        <v>14.397940008672</v>
      </c>
      <c r="AG190" t="s">
        <v>285</v>
      </c>
      <c r="AH190" t="s">
        <v>146</v>
      </c>
      <c r="AI190" t="s">
        <v>740</v>
      </c>
      <c r="AJ190" t="s">
        <v>741</v>
      </c>
      <c r="AK190" t="s">
        <v>742</v>
      </c>
      <c r="AL190" t="s">
        <v>149</v>
      </c>
    </row>
    <row r="191" spans="1:38" x14ac:dyDescent="0.2">
      <c r="A191" s="2">
        <v>43301</v>
      </c>
      <c r="B191">
        <v>29777097</v>
      </c>
      <c r="C191" t="s">
        <v>199</v>
      </c>
      <c r="D191" s="2">
        <v>43238</v>
      </c>
      <c r="E191" t="s">
        <v>200</v>
      </c>
      <c r="F191" t="s">
        <v>201</v>
      </c>
      <c r="G191" t="s">
        <v>202</v>
      </c>
      <c r="H191" t="s">
        <v>179</v>
      </c>
      <c r="I191" t="s">
        <v>203</v>
      </c>
      <c r="J191" t="s">
        <v>170</v>
      </c>
      <c r="K191" t="s">
        <v>137</v>
      </c>
      <c r="L191">
        <v>19</v>
      </c>
      <c r="M191">
        <v>44876259</v>
      </c>
      <c r="N191" t="s">
        <v>143</v>
      </c>
      <c r="O191" t="s">
        <v>181</v>
      </c>
      <c r="R191" t="s">
        <v>182</v>
      </c>
      <c r="U191" t="s">
        <v>882</v>
      </c>
      <c r="V191" t="s">
        <v>883</v>
      </c>
      <c r="W191">
        <v>0</v>
      </c>
      <c r="X191">
        <v>412776</v>
      </c>
      <c r="Y191" t="s">
        <v>160</v>
      </c>
      <c r="Z191">
        <v>0</v>
      </c>
      <c r="AA191" t="s">
        <v>143</v>
      </c>
      <c r="AB191" s="3">
        <v>5E-15</v>
      </c>
      <c r="AC191">
        <v>14.3010299956639</v>
      </c>
      <c r="AG191" t="s">
        <v>205</v>
      </c>
      <c r="AH191" t="s">
        <v>146</v>
      </c>
      <c r="AI191" t="s">
        <v>187</v>
      </c>
      <c r="AJ191" t="s">
        <v>188</v>
      </c>
      <c r="AK191" t="s">
        <v>206</v>
      </c>
      <c r="AL191" t="s">
        <v>149</v>
      </c>
    </row>
    <row r="192" spans="1:38" x14ac:dyDescent="0.2">
      <c r="A192" s="2">
        <v>43301</v>
      </c>
      <c r="B192">
        <v>29777097</v>
      </c>
      <c r="C192" t="s">
        <v>199</v>
      </c>
      <c r="D192" s="2">
        <v>43238</v>
      </c>
      <c r="E192" t="s">
        <v>200</v>
      </c>
      <c r="F192" t="s">
        <v>201</v>
      </c>
      <c r="G192" t="s">
        <v>202</v>
      </c>
      <c r="H192" t="s">
        <v>179</v>
      </c>
      <c r="I192" t="s">
        <v>203</v>
      </c>
      <c r="J192" t="s">
        <v>170</v>
      </c>
      <c r="K192" t="s">
        <v>137</v>
      </c>
      <c r="L192">
        <v>19</v>
      </c>
      <c r="M192">
        <v>45045877</v>
      </c>
      <c r="N192" t="s">
        <v>143</v>
      </c>
      <c r="O192" t="s">
        <v>747</v>
      </c>
      <c r="R192" t="s">
        <v>748</v>
      </c>
      <c r="U192" t="s">
        <v>884</v>
      </c>
      <c r="V192" t="s">
        <v>750</v>
      </c>
      <c r="W192">
        <v>0</v>
      </c>
      <c r="X192">
        <v>112481437</v>
      </c>
      <c r="Y192" t="s">
        <v>160</v>
      </c>
      <c r="Z192">
        <v>0</v>
      </c>
      <c r="AA192" t="s">
        <v>143</v>
      </c>
      <c r="AB192" s="3">
        <v>5.9999999999999997E-15</v>
      </c>
      <c r="AC192">
        <v>14.221848749616299</v>
      </c>
      <c r="AG192" t="s">
        <v>205</v>
      </c>
      <c r="AH192" t="s">
        <v>146</v>
      </c>
      <c r="AI192" t="s">
        <v>187</v>
      </c>
      <c r="AJ192" t="s">
        <v>188</v>
      </c>
      <c r="AK192" t="s">
        <v>206</v>
      </c>
      <c r="AL192" t="s">
        <v>149</v>
      </c>
    </row>
    <row r="193" spans="1:38" x14ac:dyDescent="0.2">
      <c r="A193" s="2">
        <v>43782</v>
      </c>
      <c r="B193">
        <v>31473137</v>
      </c>
      <c r="C193" t="s">
        <v>130</v>
      </c>
      <c r="D193" s="2">
        <v>43690</v>
      </c>
      <c r="E193" t="s">
        <v>131</v>
      </c>
      <c r="F193" t="s">
        <v>132</v>
      </c>
      <c r="G193" t="s">
        <v>133</v>
      </c>
      <c r="H193" t="s">
        <v>134</v>
      </c>
      <c r="I193" t="s">
        <v>551</v>
      </c>
      <c r="J193" t="s">
        <v>552</v>
      </c>
      <c r="K193" t="s">
        <v>563</v>
      </c>
      <c r="L193">
        <v>8</v>
      </c>
      <c r="M193">
        <v>27610169</v>
      </c>
      <c r="N193" t="s">
        <v>564</v>
      </c>
      <c r="O193" t="s">
        <v>564</v>
      </c>
      <c r="R193" t="s">
        <v>565</v>
      </c>
      <c r="U193" t="s">
        <v>885</v>
      </c>
      <c r="V193" t="s">
        <v>567</v>
      </c>
      <c r="W193">
        <v>0</v>
      </c>
      <c r="X193">
        <v>9331896</v>
      </c>
      <c r="Y193" t="s">
        <v>160</v>
      </c>
      <c r="Z193">
        <v>0</v>
      </c>
      <c r="AA193" t="s">
        <v>143</v>
      </c>
      <c r="AB193" s="3">
        <v>5.9999999999999997E-15</v>
      </c>
      <c r="AC193">
        <v>14.221848749616299</v>
      </c>
      <c r="AE193">
        <v>1.1363635999999999</v>
      </c>
      <c r="AF193" t="s">
        <v>886</v>
      </c>
      <c r="AG193" t="s">
        <v>554</v>
      </c>
      <c r="AH193" t="s">
        <v>146</v>
      </c>
      <c r="AI193" t="s">
        <v>134</v>
      </c>
      <c r="AJ193" t="s">
        <v>147</v>
      </c>
      <c r="AK193" t="s">
        <v>555</v>
      </c>
      <c r="AL193" t="s">
        <v>149</v>
      </c>
    </row>
    <row r="194" spans="1:38" x14ac:dyDescent="0.2">
      <c r="A194" s="2">
        <v>43600</v>
      </c>
      <c r="B194">
        <v>30805717</v>
      </c>
      <c r="C194" t="s">
        <v>275</v>
      </c>
      <c r="D194" s="2">
        <v>43521</v>
      </c>
      <c r="E194" t="s">
        <v>276</v>
      </c>
      <c r="F194" t="s">
        <v>277</v>
      </c>
      <c r="G194" t="s">
        <v>278</v>
      </c>
      <c r="H194" t="s">
        <v>279</v>
      </c>
      <c r="I194" t="s">
        <v>280</v>
      </c>
      <c r="J194" t="s">
        <v>170</v>
      </c>
      <c r="K194" t="s">
        <v>522</v>
      </c>
      <c r="L194">
        <v>11</v>
      </c>
      <c r="M194">
        <v>86156833</v>
      </c>
      <c r="N194" t="s">
        <v>560</v>
      </c>
      <c r="O194" t="s">
        <v>523</v>
      </c>
      <c r="P194" t="s">
        <v>524</v>
      </c>
      <c r="Q194" t="s">
        <v>525</v>
      </c>
      <c r="S194">
        <v>3499</v>
      </c>
      <c r="T194">
        <v>35954</v>
      </c>
      <c r="U194" t="s">
        <v>526</v>
      </c>
      <c r="V194" t="s">
        <v>527</v>
      </c>
      <c r="W194">
        <v>0</v>
      </c>
      <c r="X194">
        <v>10792832</v>
      </c>
      <c r="Y194" t="s">
        <v>243</v>
      </c>
      <c r="Z194">
        <v>1</v>
      </c>
      <c r="AB194" s="3">
        <v>1E-14</v>
      </c>
      <c r="AC194">
        <v>14</v>
      </c>
      <c r="AG194" t="s">
        <v>285</v>
      </c>
      <c r="AH194" t="s">
        <v>146</v>
      </c>
      <c r="AI194" t="s">
        <v>286</v>
      </c>
      <c r="AJ194" t="s">
        <v>287</v>
      </c>
      <c r="AK194" t="s">
        <v>288</v>
      </c>
      <c r="AL194" t="s">
        <v>149</v>
      </c>
    </row>
    <row r="195" spans="1:38" x14ac:dyDescent="0.2">
      <c r="A195" s="2">
        <v>43301</v>
      </c>
      <c r="B195">
        <v>29777097</v>
      </c>
      <c r="C195" t="s">
        <v>199</v>
      </c>
      <c r="D195" s="2">
        <v>43238</v>
      </c>
      <c r="E195" t="s">
        <v>200</v>
      </c>
      <c r="F195" t="s">
        <v>201</v>
      </c>
      <c r="G195" t="s">
        <v>202</v>
      </c>
      <c r="H195" t="s">
        <v>179</v>
      </c>
      <c r="I195" t="s">
        <v>203</v>
      </c>
      <c r="J195" t="s">
        <v>170</v>
      </c>
      <c r="K195" t="s">
        <v>137</v>
      </c>
      <c r="L195">
        <v>19</v>
      </c>
      <c r="M195">
        <v>44717621</v>
      </c>
      <c r="N195" t="s">
        <v>143</v>
      </c>
      <c r="O195" t="s">
        <v>632</v>
      </c>
      <c r="R195" t="s">
        <v>633</v>
      </c>
      <c r="U195" t="s">
        <v>887</v>
      </c>
      <c r="V195" t="s">
        <v>769</v>
      </c>
      <c r="W195">
        <v>0</v>
      </c>
      <c r="X195">
        <v>11881756</v>
      </c>
      <c r="Y195" t="s">
        <v>160</v>
      </c>
      <c r="Z195">
        <v>0</v>
      </c>
      <c r="AA195" t="s">
        <v>143</v>
      </c>
      <c r="AB195" s="3">
        <v>1E-14</v>
      </c>
      <c r="AC195">
        <v>14</v>
      </c>
      <c r="AG195" t="s">
        <v>205</v>
      </c>
      <c r="AH195" t="s">
        <v>146</v>
      </c>
      <c r="AI195" t="s">
        <v>187</v>
      </c>
      <c r="AJ195" t="s">
        <v>188</v>
      </c>
      <c r="AK195" t="s">
        <v>206</v>
      </c>
      <c r="AL195" t="s">
        <v>149</v>
      </c>
    </row>
    <row r="196" spans="1:38" x14ac:dyDescent="0.2">
      <c r="A196" s="2">
        <v>43542</v>
      </c>
      <c r="B196">
        <v>30617256</v>
      </c>
      <c r="C196" t="s">
        <v>175</v>
      </c>
      <c r="D196" s="2">
        <v>43472</v>
      </c>
      <c r="E196" t="s">
        <v>176</v>
      </c>
      <c r="F196" t="s">
        <v>177</v>
      </c>
      <c r="G196" t="s">
        <v>178</v>
      </c>
      <c r="H196" t="s">
        <v>179</v>
      </c>
      <c r="I196" t="s">
        <v>180</v>
      </c>
      <c r="J196" t="s">
        <v>170</v>
      </c>
      <c r="K196" t="s">
        <v>646</v>
      </c>
      <c r="L196">
        <v>19</v>
      </c>
      <c r="M196">
        <v>44576817</v>
      </c>
      <c r="N196" t="s">
        <v>888</v>
      </c>
      <c r="O196" t="s">
        <v>888</v>
      </c>
      <c r="R196" t="s">
        <v>889</v>
      </c>
      <c r="U196" t="s">
        <v>890</v>
      </c>
      <c r="V196" t="s">
        <v>891</v>
      </c>
      <c r="W196">
        <v>0</v>
      </c>
      <c r="X196">
        <v>846876</v>
      </c>
      <c r="Y196" t="s">
        <v>160</v>
      </c>
      <c r="Z196">
        <v>0</v>
      </c>
      <c r="AA196">
        <v>0.3755</v>
      </c>
      <c r="AB196" s="3">
        <v>1E-14</v>
      </c>
      <c r="AC196">
        <v>14</v>
      </c>
      <c r="AE196">
        <v>7.7159240000000002</v>
      </c>
      <c r="AF196" t="s">
        <v>198</v>
      </c>
      <c r="AG196" t="s">
        <v>186</v>
      </c>
      <c r="AH196" t="s">
        <v>146</v>
      </c>
      <c r="AI196" t="s">
        <v>187</v>
      </c>
      <c r="AJ196" t="s">
        <v>188</v>
      </c>
      <c r="AK196" t="s">
        <v>189</v>
      </c>
      <c r="AL196" t="s">
        <v>190</v>
      </c>
    </row>
    <row r="197" spans="1:38" x14ac:dyDescent="0.2">
      <c r="A197" s="2">
        <v>41745</v>
      </c>
      <c r="B197">
        <v>24162737</v>
      </c>
      <c r="C197" t="s">
        <v>440</v>
      </c>
      <c r="D197" s="2">
        <v>41574</v>
      </c>
      <c r="E197" t="s">
        <v>176</v>
      </c>
      <c r="F197" t="s">
        <v>441</v>
      </c>
      <c r="G197" t="s">
        <v>442</v>
      </c>
      <c r="H197" t="s">
        <v>207</v>
      </c>
      <c r="I197" t="s">
        <v>443</v>
      </c>
      <c r="J197" t="s">
        <v>444</v>
      </c>
      <c r="K197" t="s">
        <v>892</v>
      </c>
      <c r="L197">
        <v>11</v>
      </c>
      <c r="M197">
        <v>121564878</v>
      </c>
      <c r="N197" t="s">
        <v>893</v>
      </c>
      <c r="O197" t="s">
        <v>893</v>
      </c>
      <c r="R197" t="s">
        <v>894</v>
      </c>
      <c r="U197" t="s">
        <v>895</v>
      </c>
      <c r="V197" t="s">
        <v>896</v>
      </c>
      <c r="W197">
        <v>0</v>
      </c>
      <c r="X197">
        <v>11218343</v>
      </c>
      <c r="Y197" t="s">
        <v>160</v>
      </c>
      <c r="Z197">
        <v>0</v>
      </c>
      <c r="AA197">
        <v>0.96099999999999997</v>
      </c>
      <c r="AB197" s="3">
        <v>1E-14</v>
      </c>
      <c r="AC197">
        <v>14</v>
      </c>
      <c r="AE197">
        <v>1.2987</v>
      </c>
      <c r="AF197" t="s">
        <v>897</v>
      </c>
      <c r="AG197" t="s">
        <v>447</v>
      </c>
      <c r="AH197" t="s">
        <v>146</v>
      </c>
      <c r="AI197" t="s">
        <v>134</v>
      </c>
      <c r="AJ197" t="s">
        <v>147</v>
      </c>
      <c r="AK197" t="s">
        <v>448</v>
      </c>
      <c r="AL197" t="s">
        <v>149</v>
      </c>
    </row>
    <row r="198" spans="1:38" x14ac:dyDescent="0.2">
      <c r="A198" s="2">
        <v>43782</v>
      </c>
      <c r="B198">
        <v>31473137</v>
      </c>
      <c r="C198" t="s">
        <v>130</v>
      </c>
      <c r="D198" s="2">
        <v>43690</v>
      </c>
      <c r="E198" t="s">
        <v>131</v>
      </c>
      <c r="F198" t="s">
        <v>132</v>
      </c>
      <c r="G198" t="s">
        <v>133</v>
      </c>
      <c r="H198" t="s">
        <v>134</v>
      </c>
      <c r="I198" t="s">
        <v>551</v>
      </c>
      <c r="J198" t="s">
        <v>552</v>
      </c>
      <c r="K198" t="s">
        <v>598</v>
      </c>
      <c r="L198">
        <v>1</v>
      </c>
      <c r="M198">
        <v>207518704</v>
      </c>
      <c r="N198" t="s">
        <v>599</v>
      </c>
      <c r="O198" t="s">
        <v>599</v>
      </c>
      <c r="R198" t="s">
        <v>600</v>
      </c>
      <c r="U198" t="s">
        <v>881</v>
      </c>
      <c r="V198" t="s">
        <v>602</v>
      </c>
      <c r="W198">
        <v>0</v>
      </c>
      <c r="X198">
        <v>6656401</v>
      </c>
      <c r="Y198" t="s">
        <v>160</v>
      </c>
      <c r="Z198">
        <v>0</v>
      </c>
      <c r="AA198" t="s">
        <v>143</v>
      </c>
      <c r="AB198" s="3">
        <v>2E-14</v>
      </c>
      <c r="AC198">
        <v>13.698970004335999</v>
      </c>
      <c r="AE198">
        <v>1.1499999999999999</v>
      </c>
      <c r="AF198" t="s">
        <v>859</v>
      </c>
      <c r="AG198" t="s">
        <v>554</v>
      </c>
      <c r="AH198" t="s">
        <v>146</v>
      </c>
      <c r="AI198" t="s">
        <v>134</v>
      </c>
      <c r="AJ198" t="s">
        <v>147</v>
      </c>
      <c r="AK198" t="s">
        <v>555</v>
      </c>
      <c r="AL198" t="s">
        <v>149</v>
      </c>
    </row>
    <row r="199" spans="1:38" x14ac:dyDescent="0.2">
      <c r="A199" s="2">
        <v>43220</v>
      </c>
      <c r="B199">
        <v>28714976</v>
      </c>
      <c r="C199" t="s">
        <v>262</v>
      </c>
      <c r="D199" s="2">
        <v>42979</v>
      </c>
      <c r="E199" t="s">
        <v>176</v>
      </c>
      <c r="F199" t="s">
        <v>263</v>
      </c>
      <c r="G199" t="s">
        <v>264</v>
      </c>
      <c r="H199" t="s">
        <v>207</v>
      </c>
      <c r="I199" t="s">
        <v>265</v>
      </c>
      <c r="J199" t="s">
        <v>266</v>
      </c>
      <c r="K199" t="s">
        <v>592</v>
      </c>
      <c r="L199">
        <v>6</v>
      </c>
      <c r="M199">
        <v>41161469</v>
      </c>
      <c r="N199" t="s">
        <v>593</v>
      </c>
      <c r="O199" t="s">
        <v>593</v>
      </c>
      <c r="R199" t="s">
        <v>594</v>
      </c>
      <c r="U199" t="s">
        <v>898</v>
      </c>
      <c r="V199" t="s">
        <v>899</v>
      </c>
      <c r="W199">
        <v>0</v>
      </c>
      <c r="X199">
        <v>143332484</v>
      </c>
      <c r="Y199" t="s">
        <v>142</v>
      </c>
      <c r="Z199">
        <v>0</v>
      </c>
      <c r="AA199" t="s">
        <v>143</v>
      </c>
      <c r="AB199" s="3">
        <v>2E-14</v>
      </c>
      <c r="AC199">
        <v>13.698970004335999</v>
      </c>
      <c r="AE199">
        <v>1.6665555999999999</v>
      </c>
      <c r="AF199" t="s">
        <v>900</v>
      </c>
      <c r="AG199" t="s">
        <v>269</v>
      </c>
      <c r="AH199" t="s">
        <v>146</v>
      </c>
      <c r="AI199" t="s">
        <v>270</v>
      </c>
      <c r="AJ199" t="s">
        <v>271</v>
      </c>
      <c r="AK199" t="s">
        <v>272</v>
      </c>
      <c r="AL199" t="s">
        <v>273</v>
      </c>
    </row>
    <row r="200" spans="1:38" x14ac:dyDescent="0.2">
      <c r="A200" s="2">
        <v>40665</v>
      </c>
      <c r="B200">
        <v>21460840</v>
      </c>
      <c r="C200" t="s">
        <v>387</v>
      </c>
      <c r="D200" s="2">
        <v>40636</v>
      </c>
      <c r="E200" t="s">
        <v>176</v>
      </c>
      <c r="F200" t="s">
        <v>770</v>
      </c>
      <c r="G200" t="s">
        <v>771</v>
      </c>
      <c r="H200" t="s">
        <v>134</v>
      </c>
      <c r="I200" t="s">
        <v>772</v>
      </c>
      <c r="J200" t="s">
        <v>773</v>
      </c>
      <c r="K200" t="s">
        <v>783</v>
      </c>
      <c r="L200">
        <v>11</v>
      </c>
      <c r="M200">
        <v>60171834</v>
      </c>
      <c r="N200" t="s">
        <v>901</v>
      </c>
      <c r="O200" t="s">
        <v>784</v>
      </c>
      <c r="P200" t="s">
        <v>785</v>
      </c>
      <c r="Q200" t="s">
        <v>786</v>
      </c>
      <c r="S200">
        <v>11012</v>
      </c>
      <c r="T200">
        <v>180</v>
      </c>
      <c r="U200" t="s">
        <v>902</v>
      </c>
      <c r="V200" t="s">
        <v>54</v>
      </c>
      <c r="W200">
        <v>0</v>
      </c>
      <c r="X200">
        <v>610932</v>
      </c>
      <c r="Y200" t="s">
        <v>284</v>
      </c>
      <c r="Z200">
        <v>1</v>
      </c>
      <c r="AA200">
        <v>0.57999999999999996</v>
      </c>
      <c r="AB200" s="3">
        <v>2E-14</v>
      </c>
      <c r="AC200">
        <v>13.698970004335999</v>
      </c>
      <c r="AE200">
        <v>1.1100000000000001</v>
      </c>
      <c r="AF200" t="s">
        <v>837</v>
      </c>
      <c r="AG200" t="s">
        <v>780</v>
      </c>
      <c r="AH200" t="s">
        <v>146</v>
      </c>
      <c r="AI200" t="s">
        <v>134</v>
      </c>
      <c r="AJ200" t="s">
        <v>147</v>
      </c>
      <c r="AK200" t="s">
        <v>781</v>
      </c>
      <c r="AL200" t="s">
        <v>149</v>
      </c>
    </row>
    <row r="201" spans="1:38" x14ac:dyDescent="0.2">
      <c r="A201" s="2">
        <v>43572</v>
      </c>
      <c r="B201">
        <v>30636644</v>
      </c>
      <c r="C201" t="s">
        <v>289</v>
      </c>
      <c r="D201" s="2">
        <v>43477</v>
      </c>
      <c r="E201" t="s">
        <v>290</v>
      </c>
      <c r="F201" t="s">
        <v>291</v>
      </c>
      <c r="G201" t="s">
        <v>292</v>
      </c>
      <c r="H201" t="s">
        <v>134</v>
      </c>
      <c r="I201" t="s">
        <v>293</v>
      </c>
      <c r="J201" t="s">
        <v>170</v>
      </c>
      <c r="K201" t="s">
        <v>137</v>
      </c>
      <c r="L201">
        <v>19</v>
      </c>
      <c r="M201">
        <v>44913221</v>
      </c>
      <c r="N201" t="s">
        <v>214</v>
      </c>
      <c r="O201" t="s">
        <v>191</v>
      </c>
      <c r="R201" t="s">
        <v>192</v>
      </c>
      <c r="U201" t="s">
        <v>903</v>
      </c>
      <c r="V201" t="s">
        <v>904</v>
      </c>
      <c r="W201">
        <v>0</v>
      </c>
      <c r="X201">
        <v>584007</v>
      </c>
      <c r="Y201" t="s">
        <v>195</v>
      </c>
      <c r="Z201">
        <v>0</v>
      </c>
      <c r="AA201" t="s">
        <v>143</v>
      </c>
      <c r="AB201" s="3">
        <v>2.9999999999999998E-14</v>
      </c>
      <c r="AC201">
        <v>13.5228787452803</v>
      </c>
      <c r="AE201">
        <v>1.4945851999999999</v>
      </c>
      <c r="AG201" t="s">
        <v>294</v>
      </c>
      <c r="AH201" t="s">
        <v>146</v>
      </c>
      <c r="AI201" t="s">
        <v>134</v>
      </c>
      <c r="AJ201" t="s">
        <v>147</v>
      </c>
      <c r="AK201" t="s">
        <v>295</v>
      </c>
      <c r="AL201" t="s">
        <v>149</v>
      </c>
    </row>
    <row r="202" spans="1:38" x14ac:dyDescent="0.2">
      <c r="A202" s="2">
        <v>43572</v>
      </c>
      <c r="B202">
        <v>30636644</v>
      </c>
      <c r="C202" t="s">
        <v>289</v>
      </c>
      <c r="D202" s="2">
        <v>43477</v>
      </c>
      <c r="E202" t="s">
        <v>290</v>
      </c>
      <c r="F202" t="s">
        <v>291</v>
      </c>
      <c r="G202" t="s">
        <v>292</v>
      </c>
      <c r="H202" t="s">
        <v>134</v>
      </c>
      <c r="I202" t="s">
        <v>293</v>
      </c>
      <c r="J202" t="s">
        <v>170</v>
      </c>
      <c r="K202" t="s">
        <v>137</v>
      </c>
      <c r="L202">
        <v>19</v>
      </c>
      <c r="M202">
        <v>44823407</v>
      </c>
      <c r="N202" t="s">
        <v>247</v>
      </c>
      <c r="O202" t="s">
        <v>373</v>
      </c>
      <c r="P202" t="s">
        <v>248</v>
      </c>
      <c r="Q202" t="s">
        <v>182</v>
      </c>
      <c r="S202">
        <v>1986</v>
      </c>
      <c r="T202">
        <v>22768</v>
      </c>
      <c r="U202" t="s">
        <v>905</v>
      </c>
      <c r="V202" t="s">
        <v>906</v>
      </c>
      <c r="W202">
        <v>0</v>
      </c>
      <c r="X202">
        <v>10405693</v>
      </c>
      <c r="Y202" t="s">
        <v>284</v>
      </c>
      <c r="Z202">
        <v>1</v>
      </c>
      <c r="AA202" t="s">
        <v>143</v>
      </c>
      <c r="AB202" s="3">
        <v>2.9999999999999998E-14</v>
      </c>
      <c r="AC202">
        <v>13.5228787452803</v>
      </c>
      <c r="AE202">
        <v>1.3981868</v>
      </c>
      <c r="AG202" t="s">
        <v>294</v>
      </c>
      <c r="AH202" t="s">
        <v>146</v>
      </c>
      <c r="AI202" t="s">
        <v>134</v>
      </c>
      <c r="AJ202" t="s">
        <v>147</v>
      </c>
      <c r="AK202" t="s">
        <v>295</v>
      </c>
      <c r="AL202" t="s">
        <v>149</v>
      </c>
    </row>
    <row r="203" spans="1:38" x14ac:dyDescent="0.2">
      <c r="A203" s="2">
        <v>43857</v>
      </c>
      <c r="B203">
        <v>30979435</v>
      </c>
      <c r="C203" t="s">
        <v>164</v>
      </c>
      <c r="D203" s="2">
        <v>43536</v>
      </c>
      <c r="E203" t="s">
        <v>165</v>
      </c>
      <c r="F203" t="s">
        <v>166</v>
      </c>
      <c r="G203" t="s">
        <v>167</v>
      </c>
      <c r="H203" t="s">
        <v>168</v>
      </c>
      <c r="I203" t="s">
        <v>169</v>
      </c>
      <c r="J203" t="s">
        <v>170</v>
      </c>
      <c r="K203" t="s">
        <v>137</v>
      </c>
      <c r="L203">
        <v>19</v>
      </c>
      <c r="M203">
        <v>44926286</v>
      </c>
      <c r="N203" t="s">
        <v>732</v>
      </c>
      <c r="O203" t="s">
        <v>239</v>
      </c>
      <c r="P203" t="s">
        <v>215</v>
      </c>
      <c r="Q203" t="s">
        <v>240</v>
      </c>
      <c r="S203">
        <v>6937</v>
      </c>
      <c r="T203">
        <v>518</v>
      </c>
      <c r="U203" t="s">
        <v>907</v>
      </c>
      <c r="V203" t="s">
        <v>908</v>
      </c>
      <c r="W203">
        <v>0</v>
      </c>
      <c r="X203">
        <v>71352239</v>
      </c>
      <c r="Y203" t="s">
        <v>284</v>
      </c>
      <c r="Z203">
        <v>1</v>
      </c>
      <c r="AA203">
        <v>0.80700000000000005</v>
      </c>
      <c r="AB203" s="3">
        <v>2.9999999999999998E-14</v>
      </c>
      <c r="AC203">
        <v>13.5228787452803</v>
      </c>
      <c r="AE203">
        <v>1.4492754000000001</v>
      </c>
      <c r="AF203" t="s">
        <v>909</v>
      </c>
      <c r="AG203" t="s">
        <v>173</v>
      </c>
      <c r="AH203" t="s">
        <v>146</v>
      </c>
      <c r="AI203" t="s">
        <v>134</v>
      </c>
      <c r="AJ203" t="s">
        <v>147</v>
      </c>
      <c r="AK203" t="s">
        <v>174</v>
      </c>
      <c r="AL203" t="s">
        <v>149</v>
      </c>
    </row>
    <row r="204" spans="1:38" x14ac:dyDescent="0.2">
      <c r="A204" s="2">
        <v>43542</v>
      </c>
      <c r="B204">
        <v>30617256</v>
      </c>
      <c r="C204" t="s">
        <v>175</v>
      </c>
      <c r="D204" s="2">
        <v>43472</v>
      </c>
      <c r="E204" t="s">
        <v>176</v>
      </c>
      <c r="F204" t="s">
        <v>177</v>
      </c>
      <c r="G204" t="s">
        <v>178</v>
      </c>
      <c r="H204" t="s">
        <v>179</v>
      </c>
      <c r="I204" t="s">
        <v>180</v>
      </c>
      <c r="J204" t="s">
        <v>170</v>
      </c>
      <c r="K204" t="s">
        <v>137</v>
      </c>
      <c r="L204">
        <v>19</v>
      </c>
      <c r="M204">
        <v>45049329</v>
      </c>
      <c r="N204" t="s">
        <v>747</v>
      </c>
      <c r="O204" t="s">
        <v>747</v>
      </c>
      <c r="R204" t="s">
        <v>748</v>
      </c>
      <c r="U204" t="s">
        <v>910</v>
      </c>
      <c r="V204" t="s">
        <v>911</v>
      </c>
      <c r="W204">
        <v>0</v>
      </c>
      <c r="X204">
        <v>147188206</v>
      </c>
      <c r="Y204" t="s">
        <v>160</v>
      </c>
      <c r="Z204">
        <v>0</v>
      </c>
      <c r="AA204">
        <v>8.6359999999999996E-3</v>
      </c>
      <c r="AB204" s="3">
        <v>2.9999999999999998E-14</v>
      </c>
      <c r="AC204">
        <v>13.5228787452803</v>
      </c>
      <c r="AE204">
        <v>7.5976733999999997</v>
      </c>
      <c r="AF204" t="s">
        <v>185</v>
      </c>
      <c r="AG204" t="s">
        <v>186</v>
      </c>
      <c r="AH204" t="s">
        <v>146</v>
      </c>
      <c r="AI204" t="s">
        <v>187</v>
      </c>
      <c r="AJ204" t="s">
        <v>188</v>
      </c>
      <c r="AK204" t="s">
        <v>189</v>
      </c>
      <c r="AL204" t="s">
        <v>190</v>
      </c>
    </row>
    <row r="205" spans="1:38" x14ac:dyDescent="0.2">
      <c r="A205" s="2">
        <v>40665</v>
      </c>
      <c r="B205">
        <v>21460840</v>
      </c>
      <c r="C205" t="s">
        <v>387</v>
      </c>
      <c r="D205" s="2">
        <v>40636</v>
      </c>
      <c r="E205" t="s">
        <v>176</v>
      </c>
      <c r="F205" t="s">
        <v>770</v>
      </c>
      <c r="G205" t="s">
        <v>771</v>
      </c>
      <c r="H205" t="s">
        <v>134</v>
      </c>
      <c r="I205" t="s">
        <v>772</v>
      </c>
      <c r="J205" t="s">
        <v>773</v>
      </c>
      <c r="K205" t="s">
        <v>338</v>
      </c>
      <c r="L205">
        <v>2</v>
      </c>
      <c r="M205">
        <v>127137039</v>
      </c>
      <c r="N205" t="s">
        <v>433</v>
      </c>
      <c r="O205" t="s">
        <v>339</v>
      </c>
      <c r="P205" t="s">
        <v>340</v>
      </c>
      <c r="Q205" t="s">
        <v>341</v>
      </c>
      <c r="S205">
        <v>29751</v>
      </c>
      <c r="T205">
        <v>4937</v>
      </c>
      <c r="U205" t="s">
        <v>912</v>
      </c>
      <c r="V205" t="s">
        <v>913</v>
      </c>
      <c r="W205">
        <v>0</v>
      </c>
      <c r="X205">
        <v>744373</v>
      </c>
      <c r="Y205" t="s">
        <v>243</v>
      </c>
      <c r="Z205">
        <v>1</v>
      </c>
      <c r="AA205">
        <v>0.28999999999999998</v>
      </c>
      <c r="AB205" s="3">
        <v>2.9999999999999998E-14</v>
      </c>
      <c r="AC205">
        <v>13.5228787452803</v>
      </c>
      <c r="AE205">
        <v>1.17</v>
      </c>
      <c r="AF205" t="s">
        <v>914</v>
      </c>
      <c r="AG205" t="s">
        <v>780</v>
      </c>
      <c r="AH205" t="s">
        <v>146</v>
      </c>
      <c r="AI205" t="s">
        <v>134</v>
      </c>
      <c r="AJ205" t="s">
        <v>147</v>
      </c>
      <c r="AK205" t="s">
        <v>781</v>
      </c>
      <c r="AL205" t="s">
        <v>149</v>
      </c>
    </row>
    <row r="206" spans="1:38" x14ac:dyDescent="0.2">
      <c r="A206" s="2">
        <v>43572</v>
      </c>
      <c r="B206">
        <v>30636644</v>
      </c>
      <c r="C206" t="s">
        <v>289</v>
      </c>
      <c r="D206" s="2">
        <v>43477</v>
      </c>
      <c r="E206" t="s">
        <v>290</v>
      </c>
      <c r="F206" t="s">
        <v>291</v>
      </c>
      <c r="G206" t="s">
        <v>292</v>
      </c>
      <c r="H206" t="s">
        <v>134</v>
      </c>
      <c r="I206" t="s">
        <v>293</v>
      </c>
      <c r="J206" t="s">
        <v>170</v>
      </c>
      <c r="K206" t="s">
        <v>137</v>
      </c>
      <c r="L206">
        <v>19</v>
      </c>
      <c r="M206">
        <v>44905579</v>
      </c>
      <c r="N206" t="s">
        <v>138</v>
      </c>
      <c r="O206" t="s">
        <v>376</v>
      </c>
      <c r="P206" t="s">
        <v>157</v>
      </c>
      <c r="Q206" t="s">
        <v>139</v>
      </c>
      <c r="S206">
        <v>1890</v>
      </c>
      <c r="T206">
        <v>212</v>
      </c>
      <c r="U206" t="s">
        <v>652</v>
      </c>
      <c r="V206" t="s">
        <v>653</v>
      </c>
      <c r="W206">
        <v>0</v>
      </c>
      <c r="X206">
        <v>405509</v>
      </c>
      <c r="Y206" t="s">
        <v>243</v>
      </c>
      <c r="Z206">
        <v>1</v>
      </c>
      <c r="AA206">
        <v>0.49585000000000001</v>
      </c>
      <c r="AB206" s="3">
        <v>4E-14</v>
      </c>
      <c r="AC206">
        <v>13.397940008672</v>
      </c>
      <c r="AD206" t="s">
        <v>386</v>
      </c>
      <c r="AE206">
        <v>1.596079</v>
      </c>
      <c r="AF206" t="s">
        <v>915</v>
      </c>
      <c r="AG206" t="s">
        <v>294</v>
      </c>
      <c r="AH206" t="s">
        <v>146</v>
      </c>
      <c r="AI206" t="s">
        <v>134</v>
      </c>
      <c r="AJ206" t="s">
        <v>147</v>
      </c>
      <c r="AK206" t="s">
        <v>295</v>
      </c>
      <c r="AL206" t="s">
        <v>149</v>
      </c>
    </row>
    <row r="207" spans="1:38" x14ac:dyDescent="0.2">
      <c r="A207" s="2">
        <v>40665</v>
      </c>
      <c r="B207">
        <v>21460840</v>
      </c>
      <c r="C207" t="s">
        <v>387</v>
      </c>
      <c r="D207" s="2">
        <v>40636</v>
      </c>
      <c r="E207" t="s">
        <v>176</v>
      </c>
      <c r="F207" t="s">
        <v>770</v>
      </c>
      <c r="G207" t="s">
        <v>771</v>
      </c>
      <c r="H207" t="s">
        <v>134</v>
      </c>
      <c r="I207" t="s">
        <v>772</v>
      </c>
      <c r="J207" t="s">
        <v>773</v>
      </c>
      <c r="K207" t="s">
        <v>598</v>
      </c>
      <c r="L207">
        <v>1</v>
      </c>
      <c r="M207">
        <v>207611623</v>
      </c>
      <c r="N207" t="s">
        <v>599</v>
      </c>
      <c r="O207" t="s">
        <v>599</v>
      </c>
      <c r="R207" t="s">
        <v>600</v>
      </c>
      <c r="U207" t="s">
        <v>916</v>
      </c>
      <c r="V207" t="s">
        <v>917</v>
      </c>
      <c r="W207">
        <v>0</v>
      </c>
      <c r="X207">
        <v>3818361</v>
      </c>
      <c r="Y207" t="s">
        <v>160</v>
      </c>
      <c r="Z207">
        <v>0</v>
      </c>
      <c r="AA207">
        <v>0.19</v>
      </c>
      <c r="AB207" s="3">
        <v>4E-14</v>
      </c>
      <c r="AC207">
        <v>13.397940008672</v>
      </c>
      <c r="AE207">
        <v>1.18</v>
      </c>
      <c r="AF207" t="s">
        <v>918</v>
      </c>
      <c r="AG207" t="s">
        <v>780</v>
      </c>
      <c r="AH207" t="s">
        <v>146</v>
      </c>
      <c r="AI207" t="s">
        <v>134</v>
      </c>
      <c r="AJ207" t="s">
        <v>147</v>
      </c>
      <c r="AK207" t="s">
        <v>781</v>
      </c>
      <c r="AL207" t="s">
        <v>149</v>
      </c>
    </row>
    <row r="208" spans="1:38" x14ac:dyDescent="0.2">
      <c r="A208" s="2">
        <v>40687</v>
      </c>
      <c r="B208">
        <v>21460841</v>
      </c>
      <c r="C208" t="s">
        <v>507</v>
      </c>
      <c r="D208" s="2">
        <v>40636</v>
      </c>
      <c r="E208" t="s">
        <v>176</v>
      </c>
      <c r="F208" t="s">
        <v>919</v>
      </c>
      <c r="G208" t="s">
        <v>920</v>
      </c>
      <c r="H208" t="s">
        <v>207</v>
      </c>
      <c r="I208" t="s">
        <v>921</v>
      </c>
      <c r="J208" t="s">
        <v>922</v>
      </c>
      <c r="K208" t="s">
        <v>338</v>
      </c>
      <c r="L208">
        <v>2</v>
      </c>
      <c r="M208">
        <v>127132061</v>
      </c>
      <c r="N208" t="s">
        <v>433</v>
      </c>
      <c r="O208" t="s">
        <v>339</v>
      </c>
      <c r="P208" t="s">
        <v>340</v>
      </c>
      <c r="Q208" t="s">
        <v>341</v>
      </c>
      <c r="S208">
        <v>24773</v>
      </c>
      <c r="T208">
        <v>9915</v>
      </c>
      <c r="U208" t="s">
        <v>861</v>
      </c>
      <c r="V208" t="s">
        <v>862</v>
      </c>
      <c r="W208">
        <v>0</v>
      </c>
      <c r="X208">
        <v>7561528</v>
      </c>
      <c r="Y208" t="s">
        <v>284</v>
      </c>
      <c r="Z208">
        <v>1</v>
      </c>
      <c r="AA208">
        <v>0.35</v>
      </c>
      <c r="AB208" s="3">
        <v>4E-14</v>
      </c>
      <c r="AC208">
        <v>13.397940008672</v>
      </c>
      <c r="AE208">
        <v>1.17</v>
      </c>
      <c r="AF208" t="s">
        <v>923</v>
      </c>
      <c r="AG208" t="s">
        <v>924</v>
      </c>
      <c r="AH208" t="s">
        <v>146</v>
      </c>
      <c r="AI208" t="s">
        <v>134</v>
      </c>
      <c r="AJ208" t="s">
        <v>147</v>
      </c>
      <c r="AK208" t="s">
        <v>925</v>
      </c>
      <c r="AL208" t="s">
        <v>149</v>
      </c>
    </row>
    <row r="209" spans="1:38" x14ac:dyDescent="0.2">
      <c r="A209" s="2">
        <v>43301</v>
      </c>
      <c r="B209">
        <v>29777097</v>
      </c>
      <c r="C209" t="s">
        <v>199</v>
      </c>
      <c r="D209" s="2">
        <v>43238</v>
      </c>
      <c r="E209" t="s">
        <v>200</v>
      </c>
      <c r="F209" t="s">
        <v>201</v>
      </c>
      <c r="G209" t="s">
        <v>202</v>
      </c>
      <c r="H209" t="s">
        <v>179</v>
      </c>
      <c r="I209" t="s">
        <v>203</v>
      </c>
      <c r="J209" t="s">
        <v>170</v>
      </c>
      <c r="K209" t="s">
        <v>137</v>
      </c>
      <c r="L209">
        <v>19</v>
      </c>
      <c r="M209">
        <v>45231493</v>
      </c>
      <c r="N209" t="s">
        <v>143</v>
      </c>
      <c r="O209" t="s">
        <v>628</v>
      </c>
      <c r="R209" t="s">
        <v>629</v>
      </c>
      <c r="U209" t="s">
        <v>926</v>
      </c>
      <c r="V209" t="s">
        <v>927</v>
      </c>
      <c r="W209">
        <v>0</v>
      </c>
      <c r="X209">
        <v>62118504</v>
      </c>
      <c r="Y209" t="s">
        <v>160</v>
      </c>
      <c r="Z209">
        <v>0</v>
      </c>
      <c r="AA209" t="s">
        <v>143</v>
      </c>
      <c r="AB209" s="3">
        <v>5.0000000000000002E-14</v>
      </c>
      <c r="AC209">
        <v>13.3010299956639</v>
      </c>
      <c r="AG209" t="s">
        <v>205</v>
      </c>
      <c r="AH209" t="s">
        <v>146</v>
      </c>
      <c r="AI209" t="s">
        <v>187</v>
      </c>
      <c r="AJ209" t="s">
        <v>188</v>
      </c>
      <c r="AK209" t="s">
        <v>206</v>
      </c>
      <c r="AL209" t="s">
        <v>149</v>
      </c>
    </row>
    <row r="210" spans="1:38" x14ac:dyDescent="0.2">
      <c r="A210" s="2">
        <v>41431</v>
      </c>
      <c r="B210">
        <v>23419831</v>
      </c>
      <c r="C210" t="s">
        <v>928</v>
      </c>
      <c r="D210" s="2">
        <v>41324</v>
      </c>
      <c r="E210" t="s">
        <v>388</v>
      </c>
      <c r="F210" t="s">
        <v>929</v>
      </c>
      <c r="G210" t="s">
        <v>930</v>
      </c>
      <c r="H210" t="s">
        <v>693</v>
      </c>
      <c r="I210" t="s">
        <v>931</v>
      </c>
      <c r="J210" t="s">
        <v>170</v>
      </c>
      <c r="K210" t="s">
        <v>137</v>
      </c>
      <c r="L210">
        <v>19</v>
      </c>
      <c r="M210">
        <v>44908684</v>
      </c>
      <c r="N210" t="s">
        <v>138</v>
      </c>
      <c r="O210" t="s">
        <v>138</v>
      </c>
      <c r="R210" t="s">
        <v>139</v>
      </c>
      <c r="U210" t="s">
        <v>171</v>
      </c>
      <c r="V210" t="s">
        <v>141</v>
      </c>
      <c r="W210">
        <v>0</v>
      </c>
      <c r="X210">
        <v>429358</v>
      </c>
      <c r="Y210" t="s">
        <v>142</v>
      </c>
      <c r="Z210">
        <v>0</v>
      </c>
      <c r="AA210">
        <v>0.28000000000000003</v>
      </c>
      <c r="AB210" s="3">
        <v>5.0000000000000002E-14</v>
      </c>
      <c r="AC210">
        <v>13.3010299956639</v>
      </c>
      <c r="AD210" t="s">
        <v>932</v>
      </c>
      <c r="AG210" t="s">
        <v>933</v>
      </c>
      <c r="AH210" t="s">
        <v>146</v>
      </c>
      <c r="AI210" t="s">
        <v>934</v>
      </c>
      <c r="AJ210" t="s">
        <v>935</v>
      </c>
      <c r="AK210" t="s">
        <v>936</v>
      </c>
      <c r="AL210" t="s">
        <v>149</v>
      </c>
    </row>
    <row r="211" spans="1:38" x14ac:dyDescent="0.2">
      <c r="A211" s="2">
        <v>43572</v>
      </c>
      <c r="B211">
        <v>30636644</v>
      </c>
      <c r="C211" t="s">
        <v>289</v>
      </c>
      <c r="D211" s="2">
        <v>43477</v>
      </c>
      <c r="E211" t="s">
        <v>290</v>
      </c>
      <c r="F211" t="s">
        <v>291</v>
      </c>
      <c r="G211" t="s">
        <v>292</v>
      </c>
      <c r="H211" t="s">
        <v>134</v>
      </c>
      <c r="I211" t="s">
        <v>293</v>
      </c>
      <c r="J211" t="s">
        <v>170</v>
      </c>
      <c r="K211" t="s">
        <v>137</v>
      </c>
      <c r="L211">
        <v>19</v>
      </c>
      <c r="M211">
        <v>44892009</v>
      </c>
      <c r="N211" t="s">
        <v>156</v>
      </c>
      <c r="O211" t="s">
        <v>156</v>
      </c>
      <c r="R211" t="s">
        <v>157</v>
      </c>
      <c r="U211" t="s">
        <v>204</v>
      </c>
      <c r="V211" t="s">
        <v>197</v>
      </c>
      <c r="W211">
        <v>0</v>
      </c>
      <c r="X211">
        <v>157580</v>
      </c>
      <c r="Y211" t="s">
        <v>160</v>
      </c>
      <c r="Z211">
        <v>0</v>
      </c>
      <c r="AA211" t="s">
        <v>143</v>
      </c>
      <c r="AB211" s="3">
        <v>5.9999999999999997E-14</v>
      </c>
      <c r="AC211">
        <v>13.221848749616299</v>
      </c>
      <c r="AD211" t="s">
        <v>386</v>
      </c>
      <c r="AE211">
        <v>1.6891578</v>
      </c>
      <c r="AG211" t="s">
        <v>294</v>
      </c>
      <c r="AH211" t="s">
        <v>146</v>
      </c>
      <c r="AI211" t="s">
        <v>134</v>
      </c>
      <c r="AJ211" t="s">
        <v>147</v>
      </c>
      <c r="AK211" t="s">
        <v>295</v>
      </c>
      <c r="AL211" t="s">
        <v>149</v>
      </c>
    </row>
    <row r="212" spans="1:38" x14ac:dyDescent="0.2">
      <c r="A212" s="2">
        <v>43572</v>
      </c>
      <c r="B212">
        <v>30636644</v>
      </c>
      <c r="C212" t="s">
        <v>289</v>
      </c>
      <c r="D212" s="2">
        <v>43477</v>
      </c>
      <c r="E212" t="s">
        <v>290</v>
      </c>
      <c r="F212" t="s">
        <v>291</v>
      </c>
      <c r="G212" t="s">
        <v>292</v>
      </c>
      <c r="H212" t="s">
        <v>134</v>
      </c>
      <c r="I212" t="s">
        <v>293</v>
      </c>
      <c r="J212" t="s">
        <v>170</v>
      </c>
      <c r="K212" t="s">
        <v>137</v>
      </c>
      <c r="L212">
        <v>19</v>
      </c>
      <c r="M212">
        <v>44911194</v>
      </c>
      <c r="N212" t="s">
        <v>138</v>
      </c>
      <c r="O212" t="s">
        <v>191</v>
      </c>
      <c r="R212" t="s">
        <v>192</v>
      </c>
      <c r="U212" t="s">
        <v>937</v>
      </c>
      <c r="V212" t="s">
        <v>938</v>
      </c>
      <c r="W212">
        <v>0</v>
      </c>
      <c r="X212">
        <v>439401</v>
      </c>
      <c r="Y212" t="s">
        <v>195</v>
      </c>
      <c r="Z212">
        <v>0</v>
      </c>
      <c r="AA212" t="s">
        <v>143</v>
      </c>
      <c r="AB212" s="3">
        <v>5.9999999999999997E-14</v>
      </c>
      <c r="AC212">
        <v>13.221848749616299</v>
      </c>
      <c r="AE212">
        <v>1.4867809999999999</v>
      </c>
      <c r="AG212" t="s">
        <v>294</v>
      </c>
      <c r="AH212" t="s">
        <v>146</v>
      </c>
      <c r="AI212" t="s">
        <v>134</v>
      </c>
      <c r="AJ212" t="s">
        <v>147</v>
      </c>
      <c r="AK212" t="s">
        <v>295</v>
      </c>
      <c r="AL212" t="s">
        <v>149</v>
      </c>
    </row>
    <row r="213" spans="1:38" x14ac:dyDescent="0.2">
      <c r="A213" s="2">
        <v>43572</v>
      </c>
      <c r="B213">
        <v>30636644</v>
      </c>
      <c r="C213" t="s">
        <v>289</v>
      </c>
      <c r="D213" s="2">
        <v>43477</v>
      </c>
      <c r="E213" t="s">
        <v>290</v>
      </c>
      <c r="F213" t="s">
        <v>291</v>
      </c>
      <c r="G213" t="s">
        <v>292</v>
      </c>
      <c r="H213" t="s">
        <v>134</v>
      </c>
      <c r="I213" t="s">
        <v>293</v>
      </c>
      <c r="J213" t="s">
        <v>170</v>
      </c>
      <c r="K213" t="s">
        <v>137</v>
      </c>
      <c r="L213">
        <v>19</v>
      </c>
      <c r="M213">
        <v>44898409</v>
      </c>
      <c r="N213" t="s">
        <v>156</v>
      </c>
      <c r="O213" t="s">
        <v>156</v>
      </c>
      <c r="R213" t="s">
        <v>157</v>
      </c>
      <c r="U213" t="s">
        <v>661</v>
      </c>
      <c r="V213" t="s">
        <v>662</v>
      </c>
      <c r="W213">
        <v>0</v>
      </c>
      <c r="X213">
        <v>8106922</v>
      </c>
      <c r="Y213" t="s">
        <v>160</v>
      </c>
      <c r="Z213">
        <v>0</v>
      </c>
      <c r="AA213">
        <v>0.61813399999999996</v>
      </c>
      <c r="AB213" s="3">
        <v>5.9999999999999997E-14</v>
      </c>
      <c r="AC213">
        <v>13.221848749616299</v>
      </c>
      <c r="AD213" t="s">
        <v>386</v>
      </c>
      <c r="AE213">
        <v>1.62673</v>
      </c>
      <c r="AF213" t="s">
        <v>939</v>
      </c>
      <c r="AG213" t="s">
        <v>294</v>
      </c>
      <c r="AH213" t="s">
        <v>146</v>
      </c>
      <c r="AI213" t="s">
        <v>134</v>
      </c>
      <c r="AJ213" t="s">
        <v>147</v>
      </c>
      <c r="AK213" t="s">
        <v>295</v>
      </c>
      <c r="AL213" t="s">
        <v>149</v>
      </c>
    </row>
    <row r="214" spans="1:38" x14ac:dyDescent="0.2">
      <c r="A214" s="2">
        <v>39764</v>
      </c>
      <c r="B214">
        <v>18823527</v>
      </c>
      <c r="C214" t="s">
        <v>940</v>
      </c>
      <c r="D214" s="2">
        <v>39720</v>
      </c>
      <c r="E214" t="s">
        <v>941</v>
      </c>
      <c r="F214" t="s">
        <v>942</v>
      </c>
      <c r="G214" t="s">
        <v>943</v>
      </c>
      <c r="H214" t="s">
        <v>134</v>
      </c>
      <c r="I214" t="s">
        <v>944</v>
      </c>
      <c r="J214" t="s">
        <v>945</v>
      </c>
      <c r="K214" t="s">
        <v>137</v>
      </c>
      <c r="L214">
        <v>19</v>
      </c>
      <c r="M214">
        <v>44878777</v>
      </c>
      <c r="N214" t="s">
        <v>946</v>
      </c>
      <c r="O214" t="s">
        <v>181</v>
      </c>
      <c r="R214" t="s">
        <v>182</v>
      </c>
      <c r="U214" t="s">
        <v>232</v>
      </c>
      <c r="V214" t="s">
        <v>229</v>
      </c>
      <c r="W214">
        <v>0</v>
      </c>
      <c r="X214">
        <v>6859</v>
      </c>
      <c r="Y214" t="s">
        <v>230</v>
      </c>
      <c r="Z214">
        <v>0</v>
      </c>
      <c r="AA214" t="s">
        <v>143</v>
      </c>
      <c r="AB214" s="3">
        <v>5.9999999999999997E-14</v>
      </c>
      <c r="AC214">
        <v>13.221848749616299</v>
      </c>
      <c r="AG214" t="s">
        <v>947</v>
      </c>
      <c r="AH214" t="s">
        <v>146</v>
      </c>
      <c r="AI214" t="s">
        <v>134</v>
      </c>
      <c r="AJ214" t="s">
        <v>147</v>
      </c>
      <c r="AK214" t="s">
        <v>948</v>
      </c>
      <c r="AL214" t="s">
        <v>149</v>
      </c>
    </row>
    <row r="215" spans="1:38" x14ac:dyDescent="0.2">
      <c r="A215" s="2">
        <v>43857</v>
      </c>
      <c r="B215">
        <v>30979435</v>
      </c>
      <c r="C215" t="s">
        <v>164</v>
      </c>
      <c r="D215" s="2">
        <v>43536</v>
      </c>
      <c r="E215" t="s">
        <v>165</v>
      </c>
      <c r="F215" t="s">
        <v>166</v>
      </c>
      <c r="G215" t="s">
        <v>167</v>
      </c>
      <c r="H215" t="s">
        <v>168</v>
      </c>
      <c r="I215" t="s">
        <v>169</v>
      </c>
      <c r="J215" t="s">
        <v>170</v>
      </c>
      <c r="K215" t="s">
        <v>137</v>
      </c>
      <c r="L215">
        <v>19</v>
      </c>
      <c r="M215">
        <v>44860563</v>
      </c>
      <c r="N215" t="s">
        <v>497</v>
      </c>
      <c r="O215" t="s">
        <v>181</v>
      </c>
      <c r="R215" t="s">
        <v>182</v>
      </c>
      <c r="U215" t="s">
        <v>330</v>
      </c>
      <c r="V215" t="s">
        <v>331</v>
      </c>
      <c r="W215">
        <v>0</v>
      </c>
      <c r="X215">
        <v>138607350</v>
      </c>
      <c r="Y215" t="s">
        <v>160</v>
      </c>
      <c r="Z215">
        <v>0</v>
      </c>
      <c r="AA215">
        <v>1.4E-2</v>
      </c>
      <c r="AB215" s="3">
        <v>5.9999999999999997E-14</v>
      </c>
      <c r="AC215">
        <v>13.221848749616299</v>
      </c>
      <c r="AE215">
        <v>2.66</v>
      </c>
      <c r="AF215" t="s">
        <v>949</v>
      </c>
      <c r="AG215" t="s">
        <v>173</v>
      </c>
      <c r="AH215" t="s">
        <v>146</v>
      </c>
      <c r="AI215" t="s">
        <v>134</v>
      </c>
      <c r="AJ215" t="s">
        <v>147</v>
      </c>
      <c r="AK215" t="s">
        <v>174</v>
      </c>
      <c r="AL215" t="s">
        <v>149</v>
      </c>
    </row>
    <row r="216" spans="1:38" x14ac:dyDescent="0.2">
      <c r="A216" s="2">
        <v>43542</v>
      </c>
      <c r="B216">
        <v>30617256</v>
      </c>
      <c r="C216" t="s">
        <v>175</v>
      </c>
      <c r="D216" s="2">
        <v>43472</v>
      </c>
      <c r="E216" t="s">
        <v>176</v>
      </c>
      <c r="F216" t="s">
        <v>177</v>
      </c>
      <c r="G216" t="s">
        <v>178</v>
      </c>
      <c r="H216" t="s">
        <v>179</v>
      </c>
      <c r="I216" t="s">
        <v>180</v>
      </c>
      <c r="J216" t="s">
        <v>170</v>
      </c>
      <c r="K216" t="s">
        <v>704</v>
      </c>
      <c r="L216">
        <v>7</v>
      </c>
      <c r="M216">
        <v>100406823</v>
      </c>
      <c r="N216" t="s">
        <v>867</v>
      </c>
      <c r="O216" t="s">
        <v>867</v>
      </c>
      <c r="R216" t="s">
        <v>950</v>
      </c>
      <c r="U216" t="s">
        <v>951</v>
      </c>
      <c r="V216" t="s">
        <v>952</v>
      </c>
      <c r="W216">
        <v>0</v>
      </c>
      <c r="X216">
        <v>1476679</v>
      </c>
      <c r="Y216" t="s">
        <v>160</v>
      </c>
      <c r="Z216">
        <v>0</v>
      </c>
      <c r="AA216">
        <v>0.3085</v>
      </c>
      <c r="AB216" s="3">
        <v>5.9999999999999997E-14</v>
      </c>
      <c r="AC216">
        <v>13.221848749616299</v>
      </c>
      <c r="AE216">
        <v>7.51</v>
      </c>
      <c r="AF216" t="s">
        <v>198</v>
      </c>
      <c r="AG216" t="s">
        <v>186</v>
      </c>
      <c r="AH216" t="s">
        <v>146</v>
      </c>
      <c r="AI216" t="s">
        <v>187</v>
      </c>
      <c r="AJ216" t="s">
        <v>188</v>
      </c>
      <c r="AK216" t="s">
        <v>189</v>
      </c>
      <c r="AL216" t="s">
        <v>190</v>
      </c>
    </row>
    <row r="217" spans="1:38" x14ac:dyDescent="0.2">
      <c r="A217" s="2">
        <v>42717</v>
      </c>
      <c r="B217">
        <v>26993346</v>
      </c>
      <c r="C217" t="s">
        <v>953</v>
      </c>
      <c r="D217" s="2">
        <v>42444</v>
      </c>
      <c r="E217" t="s">
        <v>131</v>
      </c>
      <c r="F217" t="s">
        <v>954</v>
      </c>
      <c r="G217" t="s">
        <v>955</v>
      </c>
      <c r="H217" t="s">
        <v>956</v>
      </c>
      <c r="I217" t="s">
        <v>957</v>
      </c>
      <c r="J217" t="s">
        <v>170</v>
      </c>
      <c r="K217" t="s">
        <v>137</v>
      </c>
      <c r="L217">
        <v>19</v>
      </c>
      <c r="M217">
        <v>44892362</v>
      </c>
      <c r="N217" t="s">
        <v>223</v>
      </c>
      <c r="O217" t="s">
        <v>156</v>
      </c>
      <c r="R217" t="s">
        <v>157</v>
      </c>
      <c r="U217" t="s">
        <v>224</v>
      </c>
      <c r="V217" t="s">
        <v>159</v>
      </c>
      <c r="W217">
        <v>0</v>
      </c>
      <c r="X217">
        <v>2075650</v>
      </c>
      <c r="Y217" t="s">
        <v>160</v>
      </c>
      <c r="Z217">
        <v>0</v>
      </c>
      <c r="AA217" t="s">
        <v>143</v>
      </c>
      <c r="AB217" s="3">
        <v>5.9999999999999997E-14</v>
      </c>
      <c r="AC217">
        <v>13.221848749616299</v>
      </c>
      <c r="AE217">
        <v>2.0316700000000001</v>
      </c>
      <c r="AF217" t="s">
        <v>958</v>
      </c>
      <c r="AG217" t="s">
        <v>959</v>
      </c>
      <c r="AH217" t="s">
        <v>146</v>
      </c>
      <c r="AI217" t="s">
        <v>960</v>
      </c>
      <c r="AJ217" t="s">
        <v>961</v>
      </c>
      <c r="AK217" t="s">
        <v>962</v>
      </c>
      <c r="AL217" t="s">
        <v>149</v>
      </c>
    </row>
    <row r="218" spans="1:38" x14ac:dyDescent="0.2">
      <c r="A218" s="2">
        <v>43782</v>
      </c>
      <c r="B218">
        <v>31473137</v>
      </c>
      <c r="C218" t="s">
        <v>130</v>
      </c>
      <c r="D218" s="2">
        <v>43690</v>
      </c>
      <c r="E218" t="s">
        <v>131</v>
      </c>
      <c r="F218" t="s">
        <v>132</v>
      </c>
      <c r="G218" t="s">
        <v>133</v>
      </c>
      <c r="H218" t="s">
        <v>963</v>
      </c>
      <c r="I218" t="s">
        <v>964</v>
      </c>
      <c r="J218" t="s">
        <v>170</v>
      </c>
      <c r="K218" t="s">
        <v>137</v>
      </c>
      <c r="L218">
        <v>19</v>
      </c>
      <c r="M218">
        <v>44908684</v>
      </c>
      <c r="N218" t="s">
        <v>138</v>
      </c>
      <c r="O218" t="s">
        <v>138</v>
      </c>
      <c r="R218" t="s">
        <v>139</v>
      </c>
      <c r="U218" t="s">
        <v>171</v>
      </c>
      <c r="V218" t="s">
        <v>141</v>
      </c>
      <c r="W218">
        <v>0</v>
      </c>
      <c r="X218">
        <v>429358</v>
      </c>
      <c r="Y218" t="s">
        <v>142</v>
      </c>
      <c r="Z218">
        <v>0</v>
      </c>
      <c r="AA218">
        <v>0.17</v>
      </c>
      <c r="AB218" s="3">
        <v>5.9999999999999997E-14</v>
      </c>
      <c r="AC218">
        <v>13.221848749616299</v>
      </c>
      <c r="AE218">
        <v>1.69</v>
      </c>
      <c r="AF218" t="s">
        <v>965</v>
      </c>
      <c r="AG218" t="s">
        <v>317</v>
      </c>
      <c r="AH218" t="s">
        <v>146</v>
      </c>
      <c r="AI218" t="s">
        <v>966</v>
      </c>
      <c r="AJ218" t="s">
        <v>967</v>
      </c>
      <c r="AK218" t="s">
        <v>968</v>
      </c>
      <c r="AL218" t="s">
        <v>149</v>
      </c>
    </row>
    <row r="219" spans="1:38" x14ac:dyDescent="0.2">
      <c r="A219" s="2">
        <v>43572</v>
      </c>
      <c r="B219">
        <v>30636644</v>
      </c>
      <c r="C219" t="s">
        <v>289</v>
      </c>
      <c r="D219" s="2">
        <v>43477</v>
      </c>
      <c r="E219" t="s">
        <v>290</v>
      </c>
      <c r="F219" t="s">
        <v>291</v>
      </c>
      <c r="G219" t="s">
        <v>292</v>
      </c>
      <c r="H219" t="s">
        <v>134</v>
      </c>
      <c r="I219" t="s">
        <v>293</v>
      </c>
      <c r="J219" t="s">
        <v>170</v>
      </c>
      <c r="K219" t="s">
        <v>137</v>
      </c>
      <c r="L219">
        <v>19</v>
      </c>
      <c r="M219">
        <v>44825957</v>
      </c>
      <c r="N219" t="s">
        <v>247</v>
      </c>
      <c r="O219" t="s">
        <v>373</v>
      </c>
      <c r="P219" t="s">
        <v>248</v>
      </c>
      <c r="Q219" t="s">
        <v>182</v>
      </c>
      <c r="S219">
        <v>4536</v>
      </c>
      <c r="T219">
        <v>20218</v>
      </c>
      <c r="U219" t="s">
        <v>969</v>
      </c>
      <c r="V219" t="s">
        <v>970</v>
      </c>
      <c r="W219">
        <v>0</v>
      </c>
      <c r="X219">
        <v>10402271</v>
      </c>
      <c r="Y219" t="s">
        <v>243</v>
      </c>
      <c r="Z219">
        <v>1</v>
      </c>
      <c r="AA219" t="s">
        <v>143</v>
      </c>
      <c r="AB219" s="3">
        <v>7.0000000000000005E-14</v>
      </c>
      <c r="AC219">
        <v>13.1549019599857</v>
      </c>
      <c r="AE219">
        <v>1.3904976</v>
      </c>
      <c r="AG219" t="s">
        <v>294</v>
      </c>
      <c r="AH219" t="s">
        <v>146</v>
      </c>
      <c r="AI219" t="s">
        <v>134</v>
      </c>
      <c r="AJ219" t="s">
        <v>147</v>
      </c>
      <c r="AK219" t="s">
        <v>295</v>
      </c>
      <c r="AL219" t="s">
        <v>149</v>
      </c>
    </row>
    <row r="220" spans="1:38" x14ac:dyDescent="0.2">
      <c r="A220" s="2">
        <v>41745</v>
      </c>
      <c r="B220">
        <v>24162737</v>
      </c>
      <c r="C220" t="s">
        <v>440</v>
      </c>
      <c r="D220" s="2">
        <v>41574</v>
      </c>
      <c r="E220" t="s">
        <v>176</v>
      </c>
      <c r="F220" t="s">
        <v>441</v>
      </c>
      <c r="G220" t="s">
        <v>442</v>
      </c>
      <c r="H220" t="s">
        <v>207</v>
      </c>
      <c r="I220" t="s">
        <v>443</v>
      </c>
      <c r="J220" t="s">
        <v>444</v>
      </c>
      <c r="K220" t="s">
        <v>826</v>
      </c>
      <c r="L220">
        <v>8</v>
      </c>
      <c r="M220">
        <v>27337604</v>
      </c>
      <c r="N220" t="s">
        <v>827</v>
      </c>
      <c r="O220" t="s">
        <v>827</v>
      </c>
      <c r="R220" t="s">
        <v>828</v>
      </c>
      <c r="U220" t="s">
        <v>971</v>
      </c>
      <c r="V220" t="s">
        <v>830</v>
      </c>
      <c r="W220">
        <v>0</v>
      </c>
      <c r="X220">
        <v>28834970</v>
      </c>
      <c r="Y220" t="s">
        <v>160</v>
      </c>
      <c r="Z220">
        <v>0</v>
      </c>
      <c r="AA220">
        <v>0.36599999999999999</v>
      </c>
      <c r="AB220" s="3">
        <v>7.0000000000000005E-14</v>
      </c>
      <c r="AC220">
        <v>13.1549019599857</v>
      </c>
      <c r="AE220">
        <v>1.1000000000000001</v>
      </c>
      <c r="AF220" t="s">
        <v>972</v>
      </c>
      <c r="AG220" t="s">
        <v>447</v>
      </c>
      <c r="AH220" t="s">
        <v>146</v>
      </c>
      <c r="AI220" t="s">
        <v>134</v>
      </c>
      <c r="AJ220" t="s">
        <v>147</v>
      </c>
      <c r="AK220" t="s">
        <v>448</v>
      </c>
      <c r="AL220" t="s">
        <v>149</v>
      </c>
    </row>
    <row r="221" spans="1:38" x14ac:dyDescent="0.2">
      <c r="A221" s="2">
        <v>43572</v>
      </c>
      <c r="B221">
        <v>30636644</v>
      </c>
      <c r="C221" t="s">
        <v>289</v>
      </c>
      <c r="D221" s="2">
        <v>43477</v>
      </c>
      <c r="E221" t="s">
        <v>290</v>
      </c>
      <c r="F221" t="s">
        <v>291</v>
      </c>
      <c r="G221" t="s">
        <v>292</v>
      </c>
      <c r="H221" t="s">
        <v>134</v>
      </c>
      <c r="I221" t="s">
        <v>293</v>
      </c>
      <c r="J221" t="s">
        <v>170</v>
      </c>
      <c r="K221" t="s">
        <v>137</v>
      </c>
      <c r="L221">
        <v>19</v>
      </c>
      <c r="M221">
        <v>44901434</v>
      </c>
      <c r="N221" t="s">
        <v>156</v>
      </c>
      <c r="O221" t="s">
        <v>156</v>
      </c>
      <c r="R221" t="s">
        <v>157</v>
      </c>
      <c r="U221" t="s">
        <v>973</v>
      </c>
      <c r="V221" t="s">
        <v>974</v>
      </c>
      <c r="W221">
        <v>0</v>
      </c>
      <c r="X221">
        <v>405697</v>
      </c>
      <c r="Y221" t="s">
        <v>230</v>
      </c>
      <c r="Z221">
        <v>0</v>
      </c>
      <c r="AA221" t="s">
        <v>143</v>
      </c>
      <c r="AB221" s="3">
        <v>1E-13</v>
      </c>
      <c r="AC221">
        <v>13</v>
      </c>
      <c r="AE221">
        <v>1.5548013000000001</v>
      </c>
      <c r="AG221" t="s">
        <v>294</v>
      </c>
      <c r="AH221" t="s">
        <v>146</v>
      </c>
      <c r="AI221" t="s">
        <v>134</v>
      </c>
      <c r="AJ221" t="s">
        <v>147</v>
      </c>
      <c r="AK221" t="s">
        <v>295</v>
      </c>
      <c r="AL221" t="s">
        <v>149</v>
      </c>
    </row>
    <row r="222" spans="1:38" x14ac:dyDescent="0.2">
      <c r="A222" s="2">
        <v>43542</v>
      </c>
      <c r="B222">
        <v>30617256</v>
      </c>
      <c r="C222" t="s">
        <v>175</v>
      </c>
      <c r="D222" s="2">
        <v>43472</v>
      </c>
      <c r="E222" t="s">
        <v>176</v>
      </c>
      <c r="F222" t="s">
        <v>177</v>
      </c>
      <c r="G222" t="s">
        <v>178</v>
      </c>
      <c r="H222" t="s">
        <v>179</v>
      </c>
      <c r="I222" t="s">
        <v>180</v>
      </c>
      <c r="J222" t="s">
        <v>170</v>
      </c>
      <c r="K222" t="s">
        <v>646</v>
      </c>
      <c r="L222">
        <v>19</v>
      </c>
      <c r="M222">
        <v>44698782</v>
      </c>
      <c r="N222" t="s">
        <v>657</v>
      </c>
      <c r="O222" t="s">
        <v>632</v>
      </c>
      <c r="R222" t="s">
        <v>633</v>
      </c>
      <c r="U222" t="s">
        <v>975</v>
      </c>
      <c r="V222" t="s">
        <v>976</v>
      </c>
      <c r="W222">
        <v>0</v>
      </c>
      <c r="X222">
        <v>2965164</v>
      </c>
      <c r="Y222" t="s">
        <v>160</v>
      </c>
      <c r="Z222">
        <v>0</v>
      </c>
      <c r="AA222">
        <v>0.34560000000000002</v>
      </c>
      <c r="AB222" s="3">
        <v>1E-13</v>
      </c>
      <c r="AC222">
        <v>13</v>
      </c>
      <c r="AE222">
        <v>7.4388339999999999</v>
      </c>
      <c r="AF222" t="s">
        <v>198</v>
      </c>
      <c r="AG222" t="s">
        <v>186</v>
      </c>
      <c r="AH222" t="s">
        <v>146</v>
      </c>
      <c r="AI222" t="s">
        <v>187</v>
      </c>
      <c r="AJ222" t="s">
        <v>188</v>
      </c>
      <c r="AK222" t="s">
        <v>189</v>
      </c>
      <c r="AL222" t="s">
        <v>190</v>
      </c>
    </row>
    <row r="223" spans="1:38" x14ac:dyDescent="0.2">
      <c r="A223" s="2">
        <v>41745</v>
      </c>
      <c r="B223">
        <v>24162737</v>
      </c>
      <c r="C223" t="s">
        <v>440</v>
      </c>
      <c r="D223" s="2">
        <v>41574</v>
      </c>
      <c r="E223" t="s">
        <v>176</v>
      </c>
      <c r="F223" t="s">
        <v>441</v>
      </c>
      <c r="G223" t="s">
        <v>442</v>
      </c>
      <c r="H223" t="s">
        <v>207</v>
      </c>
      <c r="I223" t="s">
        <v>443</v>
      </c>
      <c r="J223" t="s">
        <v>444</v>
      </c>
      <c r="K223" t="s">
        <v>977</v>
      </c>
      <c r="L223">
        <v>7</v>
      </c>
      <c r="M223">
        <v>143413669</v>
      </c>
      <c r="N223" t="s">
        <v>978</v>
      </c>
      <c r="O223" t="s">
        <v>979</v>
      </c>
      <c r="R223" t="s">
        <v>980</v>
      </c>
      <c r="U223" t="s">
        <v>981</v>
      </c>
      <c r="V223" t="s">
        <v>982</v>
      </c>
      <c r="W223">
        <v>0</v>
      </c>
      <c r="X223">
        <v>11771145</v>
      </c>
      <c r="Y223" t="s">
        <v>160</v>
      </c>
      <c r="Z223">
        <v>0</v>
      </c>
      <c r="AA223">
        <v>0.66200000000000003</v>
      </c>
      <c r="AB223" s="3">
        <v>1E-13</v>
      </c>
      <c r="AC223">
        <v>13</v>
      </c>
      <c r="AE223">
        <v>1.1111</v>
      </c>
      <c r="AF223" t="s">
        <v>983</v>
      </c>
      <c r="AG223" t="s">
        <v>447</v>
      </c>
      <c r="AH223" t="s">
        <v>146</v>
      </c>
      <c r="AI223" t="s">
        <v>134</v>
      </c>
      <c r="AJ223" t="s">
        <v>147</v>
      </c>
      <c r="AK223" t="s">
        <v>448</v>
      </c>
      <c r="AL223" t="s">
        <v>149</v>
      </c>
    </row>
    <row r="224" spans="1:38" x14ac:dyDescent="0.2">
      <c r="A224" s="2">
        <v>43600</v>
      </c>
      <c r="B224">
        <v>30805717</v>
      </c>
      <c r="C224" t="s">
        <v>275</v>
      </c>
      <c r="D224" s="2">
        <v>43521</v>
      </c>
      <c r="E224" t="s">
        <v>276</v>
      </c>
      <c r="F224" t="s">
        <v>277</v>
      </c>
      <c r="G224" t="s">
        <v>278</v>
      </c>
      <c r="H224" t="s">
        <v>809</v>
      </c>
      <c r="I224" t="s">
        <v>810</v>
      </c>
      <c r="J224" t="s">
        <v>170</v>
      </c>
      <c r="K224" t="s">
        <v>811</v>
      </c>
      <c r="L224">
        <v>11</v>
      </c>
      <c r="M224">
        <v>45818338</v>
      </c>
      <c r="N224" t="s">
        <v>984</v>
      </c>
      <c r="O224" t="s">
        <v>985</v>
      </c>
      <c r="R224" t="s">
        <v>986</v>
      </c>
      <c r="U224" t="s">
        <v>987</v>
      </c>
      <c r="V224" t="s">
        <v>988</v>
      </c>
      <c r="W224">
        <v>0</v>
      </c>
      <c r="X224">
        <v>12805422</v>
      </c>
      <c r="Y224" t="s">
        <v>160</v>
      </c>
      <c r="Z224">
        <v>0</v>
      </c>
      <c r="AB224" s="3">
        <v>2.0000000000000001E-13</v>
      </c>
      <c r="AC224">
        <v>12.698970004335999</v>
      </c>
      <c r="AG224" t="s">
        <v>285</v>
      </c>
      <c r="AH224" t="s">
        <v>146</v>
      </c>
      <c r="AI224" t="s">
        <v>818</v>
      </c>
      <c r="AJ224" t="s">
        <v>819</v>
      </c>
      <c r="AK224" t="s">
        <v>820</v>
      </c>
      <c r="AL224" t="s">
        <v>149</v>
      </c>
    </row>
    <row r="225" spans="1:38" x14ac:dyDescent="0.2">
      <c r="A225" s="2">
        <v>42175</v>
      </c>
      <c r="B225">
        <v>25340798</v>
      </c>
      <c r="C225" t="s">
        <v>347</v>
      </c>
      <c r="D225" s="2">
        <v>41935</v>
      </c>
      <c r="E225" t="s">
        <v>348</v>
      </c>
      <c r="F225" t="s">
        <v>349</v>
      </c>
      <c r="G225" t="s">
        <v>350</v>
      </c>
      <c r="H225" t="s">
        <v>351</v>
      </c>
      <c r="I225" t="s">
        <v>352</v>
      </c>
      <c r="J225" t="s">
        <v>170</v>
      </c>
      <c r="K225" t="s">
        <v>989</v>
      </c>
      <c r="L225">
        <v>3</v>
      </c>
      <c r="M225">
        <v>46408373</v>
      </c>
      <c r="N225" t="s">
        <v>990</v>
      </c>
      <c r="O225" t="s">
        <v>991</v>
      </c>
      <c r="R225" t="s">
        <v>992</v>
      </c>
      <c r="U225" t="s">
        <v>993</v>
      </c>
      <c r="V225" t="s">
        <v>994</v>
      </c>
      <c r="W225">
        <v>0</v>
      </c>
      <c r="X225">
        <v>6808835</v>
      </c>
      <c r="Y225" t="s">
        <v>995</v>
      </c>
      <c r="Z225">
        <v>0</v>
      </c>
      <c r="AA225" t="s">
        <v>143</v>
      </c>
      <c r="AB225" s="3">
        <v>2.0000000000000001E-13</v>
      </c>
      <c r="AC225">
        <v>12.698970004335999</v>
      </c>
      <c r="AD225" t="s">
        <v>996</v>
      </c>
      <c r="AG225" t="s">
        <v>360</v>
      </c>
      <c r="AH225" t="s">
        <v>146</v>
      </c>
      <c r="AI225" t="s">
        <v>997</v>
      </c>
      <c r="AJ225" t="s">
        <v>998</v>
      </c>
      <c r="AK225" t="s">
        <v>363</v>
      </c>
      <c r="AL225" t="s">
        <v>149</v>
      </c>
    </row>
    <row r="226" spans="1:38" x14ac:dyDescent="0.2">
      <c r="A226" s="2">
        <v>42404</v>
      </c>
      <c r="B226">
        <v>25778476</v>
      </c>
      <c r="C226" t="s">
        <v>999</v>
      </c>
      <c r="D226" s="2">
        <v>42080</v>
      </c>
      <c r="E226" t="s">
        <v>388</v>
      </c>
      <c r="F226" t="s">
        <v>1000</v>
      </c>
      <c r="G226" t="s">
        <v>1001</v>
      </c>
      <c r="H226" t="s">
        <v>1002</v>
      </c>
      <c r="I226" t="s">
        <v>1003</v>
      </c>
      <c r="J226" t="s">
        <v>1004</v>
      </c>
      <c r="K226" t="s">
        <v>1005</v>
      </c>
      <c r="L226">
        <v>6</v>
      </c>
      <c r="M226">
        <v>58045670</v>
      </c>
      <c r="N226" t="s">
        <v>1006</v>
      </c>
      <c r="O226" t="s">
        <v>1007</v>
      </c>
      <c r="R226" t="s">
        <v>1008</v>
      </c>
      <c r="U226" t="s">
        <v>1009</v>
      </c>
      <c r="V226" t="s">
        <v>50</v>
      </c>
      <c r="W226">
        <v>0</v>
      </c>
      <c r="X226">
        <v>1936246</v>
      </c>
      <c r="Y226" t="s">
        <v>160</v>
      </c>
      <c r="Z226">
        <v>0</v>
      </c>
      <c r="AA226">
        <v>0.43</v>
      </c>
      <c r="AB226" s="3">
        <v>2.0000000000000001E-13</v>
      </c>
      <c r="AC226">
        <v>12.698970004335999</v>
      </c>
      <c r="AE226">
        <v>1.04</v>
      </c>
      <c r="AF226" t="s">
        <v>1010</v>
      </c>
      <c r="AG226" t="s">
        <v>285</v>
      </c>
      <c r="AH226" t="s">
        <v>146</v>
      </c>
      <c r="AI226" t="s">
        <v>1011</v>
      </c>
      <c r="AJ226" t="s">
        <v>1012</v>
      </c>
      <c r="AK226" t="s">
        <v>1013</v>
      </c>
      <c r="AL226" t="s">
        <v>149</v>
      </c>
    </row>
    <row r="227" spans="1:38" x14ac:dyDescent="0.2">
      <c r="A227" s="2">
        <v>43559</v>
      </c>
      <c r="B227">
        <v>30820047</v>
      </c>
      <c r="C227" t="s">
        <v>1014</v>
      </c>
      <c r="D227" s="2">
        <v>43524</v>
      </c>
      <c r="E227" t="s">
        <v>176</v>
      </c>
      <c r="F227" t="s">
        <v>1015</v>
      </c>
      <c r="G227" t="s">
        <v>1016</v>
      </c>
      <c r="H227" t="s">
        <v>207</v>
      </c>
      <c r="I227" t="s">
        <v>1017</v>
      </c>
      <c r="J227" t="s">
        <v>1018</v>
      </c>
      <c r="K227" t="s">
        <v>592</v>
      </c>
      <c r="L227">
        <v>6</v>
      </c>
      <c r="M227">
        <v>41066261</v>
      </c>
      <c r="N227" t="s">
        <v>1019</v>
      </c>
      <c r="O227" t="s">
        <v>1019</v>
      </c>
      <c r="R227" t="s">
        <v>1020</v>
      </c>
      <c r="U227" t="s">
        <v>1021</v>
      </c>
      <c r="V227" t="s">
        <v>1022</v>
      </c>
      <c r="W227">
        <v>0</v>
      </c>
      <c r="X227">
        <v>114812713</v>
      </c>
      <c r="Y227" t="s">
        <v>230</v>
      </c>
      <c r="Z227">
        <v>0</v>
      </c>
      <c r="AA227">
        <v>0.03</v>
      </c>
      <c r="AB227" s="3">
        <v>2.0000000000000001E-13</v>
      </c>
      <c r="AC227">
        <v>12.698970004335999</v>
      </c>
      <c r="AE227">
        <v>1.32</v>
      </c>
      <c r="AF227" t="s">
        <v>1023</v>
      </c>
      <c r="AG227" t="s">
        <v>1024</v>
      </c>
      <c r="AH227" t="s">
        <v>146</v>
      </c>
      <c r="AI227" t="s">
        <v>270</v>
      </c>
      <c r="AJ227" t="s">
        <v>271</v>
      </c>
      <c r="AK227" t="s">
        <v>1025</v>
      </c>
      <c r="AL227" t="s">
        <v>149</v>
      </c>
    </row>
    <row r="228" spans="1:38" x14ac:dyDescent="0.2">
      <c r="A228" s="2">
        <v>43572</v>
      </c>
      <c r="B228">
        <v>30636644</v>
      </c>
      <c r="C228" t="s">
        <v>289</v>
      </c>
      <c r="D228" s="2">
        <v>43477</v>
      </c>
      <c r="E228" t="s">
        <v>290</v>
      </c>
      <c r="F228" t="s">
        <v>291</v>
      </c>
      <c r="G228" t="s">
        <v>292</v>
      </c>
      <c r="H228" t="s">
        <v>134</v>
      </c>
      <c r="I228" t="s">
        <v>293</v>
      </c>
      <c r="J228" t="s">
        <v>170</v>
      </c>
      <c r="K228" t="s">
        <v>137</v>
      </c>
      <c r="L228">
        <v>19</v>
      </c>
      <c r="M228">
        <v>44907187</v>
      </c>
      <c r="N228" t="s">
        <v>138</v>
      </c>
      <c r="O228" t="s">
        <v>138</v>
      </c>
      <c r="R228" t="s">
        <v>139</v>
      </c>
      <c r="U228" t="s">
        <v>681</v>
      </c>
      <c r="V228" t="s">
        <v>682</v>
      </c>
      <c r="W228">
        <v>0</v>
      </c>
      <c r="X228">
        <v>769450</v>
      </c>
      <c r="Y228" t="s">
        <v>195</v>
      </c>
      <c r="Z228">
        <v>0</v>
      </c>
      <c r="AA228">
        <v>0.61472800000000005</v>
      </c>
      <c r="AB228" s="3">
        <v>2.9999999999999998E-13</v>
      </c>
      <c r="AC228">
        <v>12.5228787452803</v>
      </c>
      <c r="AD228" t="s">
        <v>386</v>
      </c>
      <c r="AE228">
        <v>1.604012</v>
      </c>
      <c r="AF228" t="s">
        <v>1026</v>
      </c>
      <c r="AG228" t="s">
        <v>294</v>
      </c>
      <c r="AH228" t="s">
        <v>146</v>
      </c>
      <c r="AI228" t="s">
        <v>134</v>
      </c>
      <c r="AJ228" t="s">
        <v>147</v>
      </c>
      <c r="AK228" t="s">
        <v>295</v>
      </c>
      <c r="AL228" t="s">
        <v>149</v>
      </c>
    </row>
    <row r="229" spans="1:38" x14ac:dyDescent="0.2">
      <c r="A229" s="2">
        <v>43301</v>
      </c>
      <c r="B229">
        <v>29777097</v>
      </c>
      <c r="C229" t="s">
        <v>199</v>
      </c>
      <c r="D229" s="2">
        <v>43238</v>
      </c>
      <c r="E229" t="s">
        <v>200</v>
      </c>
      <c r="F229" t="s">
        <v>201</v>
      </c>
      <c r="G229" t="s">
        <v>202</v>
      </c>
      <c r="H229" t="s">
        <v>179</v>
      </c>
      <c r="I229" t="s">
        <v>203</v>
      </c>
      <c r="J229" t="s">
        <v>170</v>
      </c>
      <c r="K229" t="s">
        <v>137</v>
      </c>
      <c r="L229">
        <v>19</v>
      </c>
      <c r="M229">
        <v>45077114</v>
      </c>
      <c r="N229" t="s">
        <v>143</v>
      </c>
      <c r="O229" t="s">
        <v>874</v>
      </c>
      <c r="R229" t="s">
        <v>875</v>
      </c>
      <c r="U229" t="s">
        <v>1027</v>
      </c>
      <c r="V229" t="s">
        <v>877</v>
      </c>
      <c r="W229">
        <v>0</v>
      </c>
      <c r="X229">
        <v>60239918</v>
      </c>
      <c r="Y229" t="s">
        <v>160</v>
      </c>
      <c r="Z229">
        <v>0</v>
      </c>
      <c r="AA229" t="s">
        <v>143</v>
      </c>
      <c r="AB229" s="3">
        <v>2.9999999999999998E-13</v>
      </c>
      <c r="AC229">
        <v>12.5228787452803</v>
      </c>
      <c r="AG229" t="s">
        <v>205</v>
      </c>
      <c r="AH229" t="s">
        <v>146</v>
      </c>
      <c r="AI229" t="s">
        <v>187</v>
      </c>
      <c r="AJ229" t="s">
        <v>188</v>
      </c>
      <c r="AK229" t="s">
        <v>206</v>
      </c>
      <c r="AL229" t="s">
        <v>149</v>
      </c>
    </row>
    <row r="230" spans="1:38" x14ac:dyDescent="0.2">
      <c r="A230" s="2">
        <v>43542</v>
      </c>
      <c r="B230">
        <v>30617256</v>
      </c>
      <c r="C230" t="s">
        <v>175</v>
      </c>
      <c r="D230" s="2">
        <v>43472</v>
      </c>
      <c r="E230" t="s">
        <v>176</v>
      </c>
      <c r="F230" t="s">
        <v>177</v>
      </c>
      <c r="G230" t="s">
        <v>178</v>
      </c>
      <c r="H230" t="s">
        <v>179</v>
      </c>
      <c r="I230" t="s">
        <v>180</v>
      </c>
      <c r="J230" t="s">
        <v>170</v>
      </c>
      <c r="K230" t="s">
        <v>137</v>
      </c>
      <c r="L230">
        <v>19</v>
      </c>
      <c r="M230">
        <v>44874585</v>
      </c>
      <c r="N230" t="s">
        <v>231</v>
      </c>
      <c r="O230" t="s">
        <v>181</v>
      </c>
      <c r="R230" t="s">
        <v>182</v>
      </c>
      <c r="U230" t="s">
        <v>1028</v>
      </c>
      <c r="V230" t="s">
        <v>1029</v>
      </c>
      <c r="W230">
        <v>0</v>
      </c>
      <c r="X230">
        <v>41290108</v>
      </c>
      <c r="Y230" t="s">
        <v>195</v>
      </c>
      <c r="Z230">
        <v>0</v>
      </c>
      <c r="AA230">
        <v>3.8030000000000001E-2</v>
      </c>
      <c r="AB230" s="3">
        <v>2.9999999999999998E-13</v>
      </c>
      <c r="AC230">
        <v>12.5228787452803</v>
      </c>
      <c r="AE230">
        <v>7.3175559999999997</v>
      </c>
      <c r="AF230" t="s">
        <v>198</v>
      </c>
      <c r="AG230" t="s">
        <v>186</v>
      </c>
      <c r="AH230" t="s">
        <v>146</v>
      </c>
      <c r="AI230" t="s">
        <v>187</v>
      </c>
      <c r="AJ230" t="s">
        <v>188</v>
      </c>
      <c r="AK230" t="s">
        <v>189</v>
      </c>
      <c r="AL230" t="s">
        <v>190</v>
      </c>
    </row>
    <row r="231" spans="1:38" x14ac:dyDescent="0.2">
      <c r="A231" s="2">
        <v>43542</v>
      </c>
      <c r="B231">
        <v>30617256</v>
      </c>
      <c r="C231" t="s">
        <v>175</v>
      </c>
      <c r="D231" s="2">
        <v>43472</v>
      </c>
      <c r="E231" t="s">
        <v>176</v>
      </c>
      <c r="F231" t="s">
        <v>177</v>
      </c>
      <c r="G231" t="s">
        <v>178</v>
      </c>
      <c r="H231" t="s">
        <v>179</v>
      </c>
      <c r="I231" t="s">
        <v>180</v>
      </c>
      <c r="J231" t="s">
        <v>170</v>
      </c>
      <c r="K231" t="s">
        <v>137</v>
      </c>
      <c r="L231">
        <v>19</v>
      </c>
      <c r="M231">
        <v>44828004</v>
      </c>
      <c r="N231" t="s">
        <v>247</v>
      </c>
      <c r="O231" t="s">
        <v>373</v>
      </c>
      <c r="P231" t="s">
        <v>248</v>
      </c>
      <c r="Q231" t="s">
        <v>182</v>
      </c>
      <c r="S231">
        <v>6583</v>
      </c>
      <c r="T231">
        <v>18171</v>
      </c>
      <c r="U231" t="s">
        <v>1030</v>
      </c>
      <c r="V231" t="s">
        <v>1031</v>
      </c>
      <c r="W231">
        <v>0</v>
      </c>
      <c r="X231">
        <v>547509922</v>
      </c>
      <c r="Y231" t="s">
        <v>284</v>
      </c>
      <c r="Z231">
        <v>1</v>
      </c>
      <c r="AA231">
        <v>3.614E-3</v>
      </c>
      <c r="AB231" s="3">
        <v>2.9999999999999998E-13</v>
      </c>
      <c r="AC231">
        <v>12.5228787452803</v>
      </c>
      <c r="AE231">
        <v>7.3143140000000004</v>
      </c>
      <c r="AF231" t="s">
        <v>185</v>
      </c>
      <c r="AG231" t="s">
        <v>186</v>
      </c>
      <c r="AH231" t="s">
        <v>146</v>
      </c>
      <c r="AI231" t="s">
        <v>187</v>
      </c>
      <c r="AJ231" t="s">
        <v>188</v>
      </c>
      <c r="AK231" t="s">
        <v>189</v>
      </c>
      <c r="AL231" t="s">
        <v>190</v>
      </c>
    </row>
    <row r="232" spans="1:38" x14ac:dyDescent="0.2">
      <c r="A232" s="2">
        <v>43572</v>
      </c>
      <c r="B232">
        <v>30636644</v>
      </c>
      <c r="C232" t="s">
        <v>289</v>
      </c>
      <c r="D232" s="2">
        <v>43477</v>
      </c>
      <c r="E232" t="s">
        <v>290</v>
      </c>
      <c r="F232" t="s">
        <v>291</v>
      </c>
      <c r="G232" t="s">
        <v>292</v>
      </c>
      <c r="H232" t="s">
        <v>134</v>
      </c>
      <c r="I232" t="s">
        <v>293</v>
      </c>
      <c r="J232" t="s">
        <v>170</v>
      </c>
      <c r="K232" t="s">
        <v>137</v>
      </c>
      <c r="L232">
        <v>19</v>
      </c>
      <c r="M232">
        <v>44908822</v>
      </c>
      <c r="N232" t="s">
        <v>138</v>
      </c>
      <c r="O232" t="s">
        <v>138</v>
      </c>
      <c r="R232" t="s">
        <v>139</v>
      </c>
      <c r="U232" t="s">
        <v>520</v>
      </c>
      <c r="V232" t="s">
        <v>268</v>
      </c>
      <c r="W232">
        <v>0</v>
      </c>
      <c r="X232">
        <v>7412</v>
      </c>
      <c r="Y232" t="s">
        <v>142</v>
      </c>
      <c r="Z232">
        <v>0</v>
      </c>
      <c r="AA232">
        <v>0.92863200000000001</v>
      </c>
      <c r="AB232" s="3">
        <v>4.0000000000000001E-13</v>
      </c>
      <c r="AC232">
        <v>12.397940008672</v>
      </c>
      <c r="AE232">
        <v>2.2140719999999998</v>
      </c>
      <c r="AF232" t="s">
        <v>1032</v>
      </c>
      <c r="AG232" t="s">
        <v>294</v>
      </c>
      <c r="AH232" t="s">
        <v>146</v>
      </c>
      <c r="AI232" t="s">
        <v>134</v>
      </c>
      <c r="AJ232" t="s">
        <v>147</v>
      </c>
      <c r="AK232" t="s">
        <v>295</v>
      </c>
      <c r="AL232" t="s">
        <v>149</v>
      </c>
    </row>
    <row r="233" spans="1:38" x14ac:dyDescent="0.2">
      <c r="A233" s="2">
        <v>41956</v>
      </c>
      <c r="B233">
        <v>24770881</v>
      </c>
      <c r="C233" t="s">
        <v>1033</v>
      </c>
      <c r="D233" s="2">
        <v>41756</v>
      </c>
      <c r="E233" t="s">
        <v>1034</v>
      </c>
      <c r="F233" t="s">
        <v>1035</v>
      </c>
      <c r="G233" t="s">
        <v>1036</v>
      </c>
      <c r="H233" t="s">
        <v>134</v>
      </c>
      <c r="I233" t="s">
        <v>1037</v>
      </c>
      <c r="J233" t="s">
        <v>170</v>
      </c>
      <c r="K233" t="s">
        <v>137</v>
      </c>
      <c r="L233">
        <v>19</v>
      </c>
      <c r="M233">
        <v>44892362</v>
      </c>
      <c r="N233" t="s">
        <v>223</v>
      </c>
      <c r="O233" t="s">
        <v>156</v>
      </c>
      <c r="R233" t="s">
        <v>157</v>
      </c>
      <c r="U233" t="s">
        <v>224</v>
      </c>
      <c r="V233" t="s">
        <v>159</v>
      </c>
      <c r="W233">
        <v>0</v>
      </c>
      <c r="X233">
        <v>2075650</v>
      </c>
      <c r="Y233" t="s">
        <v>160</v>
      </c>
      <c r="Z233">
        <v>0</v>
      </c>
      <c r="AA233" t="s">
        <v>143</v>
      </c>
      <c r="AB233" s="3">
        <v>4.0000000000000001E-13</v>
      </c>
      <c r="AC233">
        <v>12.397940008672</v>
      </c>
      <c r="AG233" t="s">
        <v>1038</v>
      </c>
      <c r="AH233" t="s">
        <v>146</v>
      </c>
      <c r="AI233" t="s">
        <v>134</v>
      </c>
      <c r="AJ233" t="s">
        <v>147</v>
      </c>
      <c r="AK233" t="s">
        <v>1039</v>
      </c>
      <c r="AL233" t="s">
        <v>149</v>
      </c>
    </row>
    <row r="234" spans="1:38" x14ac:dyDescent="0.2">
      <c r="A234" s="2">
        <v>43542</v>
      </c>
      <c r="B234">
        <v>30617256</v>
      </c>
      <c r="C234" t="s">
        <v>175</v>
      </c>
      <c r="D234" s="2">
        <v>43472</v>
      </c>
      <c r="E234" t="s">
        <v>176</v>
      </c>
      <c r="F234" t="s">
        <v>177</v>
      </c>
      <c r="G234" t="s">
        <v>178</v>
      </c>
      <c r="H234" t="s">
        <v>179</v>
      </c>
      <c r="I234" t="s">
        <v>180</v>
      </c>
      <c r="J234" t="s">
        <v>170</v>
      </c>
      <c r="K234" t="s">
        <v>137</v>
      </c>
      <c r="L234">
        <v>19</v>
      </c>
      <c r="M234">
        <v>45231493</v>
      </c>
      <c r="N234" t="s">
        <v>628</v>
      </c>
      <c r="O234" t="s">
        <v>628</v>
      </c>
      <c r="R234" t="s">
        <v>629</v>
      </c>
      <c r="U234" t="s">
        <v>1040</v>
      </c>
      <c r="V234" t="s">
        <v>927</v>
      </c>
      <c r="W234">
        <v>0</v>
      </c>
      <c r="X234">
        <v>62118504</v>
      </c>
      <c r="Y234" t="s">
        <v>160</v>
      </c>
      <c r="Z234">
        <v>0</v>
      </c>
      <c r="AA234">
        <v>0.3957</v>
      </c>
      <c r="AB234" s="3">
        <v>4.9999999999999999E-13</v>
      </c>
      <c r="AC234">
        <v>12.3010299956639</v>
      </c>
      <c r="AE234">
        <v>7.2163415000000004</v>
      </c>
      <c r="AF234" t="s">
        <v>198</v>
      </c>
      <c r="AG234" t="s">
        <v>186</v>
      </c>
      <c r="AH234" t="s">
        <v>146</v>
      </c>
      <c r="AI234" t="s">
        <v>187</v>
      </c>
      <c r="AJ234" t="s">
        <v>188</v>
      </c>
      <c r="AK234" t="s">
        <v>189</v>
      </c>
      <c r="AL234" t="s">
        <v>190</v>
      </c>
    </row>
    <row r="235" spans="1:38" x14ac:dyDescent="0.2">
      <c r="A235" s="2">
        <v>43572</v>
      </c>
      <c r="B235">
        <v>30636644</v>
      </c>
      <c r="C235" t="s">
        <v>289</v>
      </c>
      <c r="D235" s="2">
        <v>43477</v>
      </c>
      <c r="E235" t="s">
        <v>290</v>
      </c>
      <c r="F235" t="s">
        <v>291</v>
      </c>
      <c r="G235" t="s">
        <v>292</v>
      </c>
      <c r="H235" t="s">
        <v>134</v>
      </c>
      <c r="I235" t="s">
        <v>293</v>
      </c>
      <c r="J235" t="s">
        <v>170</v>
      </c>
      <c r="K235" t="s">
        <v>137</v>
      </c>
      <c r="L235">
        <v>19</v>
      </c>
      <c r="M235">
        <v>44878777</v>
      </c>
      <c r="N235" t="s">
        <v>231</v>
      </c>
      <c r="O235" t="s">
        <v>181</v>
      </c>
      <c r="R235" t="s">
        <v>182</v>
      </c>
      <c r="U235" t="s">
        <v>232</v>
      </c>
      <c r="V235" t="s">
        <v>229</v>
      </c>
      <c r="W235">
        <v>0</v>
      </c>
      <c r="X235">
        <v>6859</v>
      </c>
      <c r="Y235" t="s">
        <v>230</v>
      </c>
      <c r="Z235">
        <v>0</v>
      </c>
      <c r="AA235">
        <v>0.42469000000000001</v>
      </c>
      <c r="AB235" s="3">
        <v>5.9999999999999997E-13</v>
      </c>
      <c r="AC235">
        <v>12.221848749616299</v>
      </c>
      <c r="AD235" t="s">
        <v>386</v>
      </c>
      <c r="AE235">
        <v>1.5703009999999999</v>
      </c>
      <c r="AF235" t="s">
        <v>1041</v>
      </c>
      <c r="AG235" t="s">
        <v>294</v>
      </c>
      <c r="AH235" t="s">
        <v>146</v>
      </c>
      <c r="AI235" t="s">
        <v>134</v>
      </c>
      <c r="AJ235" t="s">
        <v>147</v>
      </c>
      <c r="AK235" t="s">
        <v>295</v>
      </c>
      <c r="AL235" t="s">
        <v>149</v>
      </c>
    </row>
    <row r="236" spans="1:38" x14ac:dyDescent="0.2">
      <c r="A236" s="2">
        <v>43600</v>
      </c>
      <c r="B236">
        <v>30805717</v>
      </c>
      <c r="C236" t="s">
        <v>275</v>
      </c>
      <c r="D236" s="2">
        <v>43521</v>
      </c>
      <c r="E236" t="s">
        <v>276</v>
      </c>
      <c r="F236" t="s">
        <v>277</v>
      </c>
      <c r="G236" t="s">
        <v>278</v>
      </c>
      <c r="H236" t="s">
        <v>735</v>
      </c>
      <c r="I236" t="s">
        <v>736</v>
      </c>
      <c r="J236" t="s">
        <v>170</v>
      </c>
      <c r="K236" t="s">
        <v>137</v>
      </c>
      <c r="L236">
        <v>19</v>
      </c>
      <c r="M236">
        <v>44744370</v>
      </c>
      <c r="N236" t="s">
        <v>379</v>
      </c>
      <c r="O236" t="s">
        <v>436</v>
      </c>
      <c r="P236" t="s">
        <v>437</v>
      </c>
      <c r="Q236" t="s">
        <v>380</v>
      </c>
      <c r="S236">
        <v>18312</v>
      </c>
      <c r="T236">
        <v>3335</v>
      </c>
      <c r="U236" t="s">
        <v>1042</v>
      </c>
      <c r="V236" t="s">
        <v>1043</v>
      </c>
      <c r="W236">
        <v>0</v>
      </c>
      <c r="X236">
        <v>4803750</v>
      </c>
      <c r="Y236" t="s">
        <v>284</v>
      </c>
      <c r="Z236">
        <v>1</v>
      </c>
      <c r="AB236" s="3">
        <v>7.0000000000000005E-13</v>
      </c>
      <c r="AC236">
        <v>12.1549019599857</v>
      </c>
      <c r="AG236" t="s">
        <v>285</v>
      </c>
      <c r="AH236" t="s">
        <v>146</v>
      </c>
      <c r="AI236" t="s">
        <v>740</v>
      </c>
      <c r="AJ236" t="s">
        <v>741</v>
      </c>
      <c r="AK236" t="s">
        <v>742</v>
      </c>
      <c r="AL236" t="s">
        <v>149</v>
      </c>
    </row>
    <row r="237" spans="1:38" x14ac:dyDescent="0.2">
      <c r="A237" s="2">
        <v>43542</v>
      </c>
      <c r="B237">
        <v>30617256</v>
      </c>
      <c r="C237" t="s">
        <v>175</v>
      </c>
      <c r="D237" s="2">
        <v>43472</v>
      </c>
      <c r="E237" t="s">
        <v>176</v>
      </c>
      <c r="F237" t="s">
        <v>177</v>
      </c>
      <c r="G237" t="s">
        <v>178</v>
      </c>
      <c r="H237" t="s">
        <v>207</v>
      </c>
      <c r="I237" t="s">
        <v>208</v>
      </c>
      <c r="J237" t="s">
        <v>170</v>
      </c>
      <c r="K237" t="s">
        <v>783</v>
      </c>
      <c r="L237">
        <v>11</v>
      </c>
      <c r="M237">
        <v>60175342</v>
      </c>
      <c r="N237" t="s">
        <v>832</v>
      </c>
      <c r="O237" t="s">
        <v>832</v>
      </c>
      <c r="R237" t="s">
        <v>786</v>
      </c>
      <c r="U237" t="s">
        <v>1044</v>
      </c>
      <c r="V237" t="s">
        <v>1045</v>
      </c>
      <c r="W237">
        <v>0</v>
      </c>
      <c r="X237">
        <v>7935829</v>
      </c>
      <c r="Y237" t="s">
        <v>160</v>
      </c>
      <c r="Z237">
        <v>0</v>
      </c>
      <c r="AA237" t="s">
        <v>143</v>
      </c>
      <c r="AB237" s="3">
        <v>8.0000000000000002E-13</v>
      </c>
      <c r="AC237">
        <v>12.096910013007999</v>
      </c>
      <c r="AE237">
        <v>7.1575664999999997</v>
      </c>
      <c r="AF237" t="s">
        <v>669</v>
      </c>
      <c r="AG237" t="s">
        <v>210</v>
      </c>
      <c r="AH237" t="s">
        <v>146</v>
      </c>
      <c r="AI237" t="s">
        <v>134</v>
      </c>
      <c r="AJ237" t="s">
        <v>147</v>
      </c>
      <c r="AK237" t="s">
        <v>211</v>
      </c>
      <c r="AL237" t="s">
        <v>190</v>
      </c>
    </row>
    <row r="238" spans="1:38" x14ac:dyDescent="0.2">
      <c r="A238" s="2">
        <v>43542</v>
      </c>
      <c r="B238">
        <v>30617256</v>
      </c>
      <c r="C238" t="s">
        <v>175</v>
      </c>
      <c r="D238" s="2">
        <v>43472</v>
      </c>
      <c r="E238" t="s">
        <v>176</v>
      </c>
      <c r="F238" t="s">
        <v>177</v>
      </c>
      <c r="G238" t="s">
        <v>178</v>
      </c>
      <c r="H238" t="s">
        <v>179</v>
      </c>
      <c r="I238" t="s">
        <v>180</v>
      </c>
      <c r="J238" t="s">
        <v>170</v>
      </c>
      <c r="K238" t="s">
        <v>137</v>
      </c>
      <c r="L238">
        <v>19</v>
      </c>
      <c r="M238">
        <v>45012792</v>
      </c>
      <c r="N238" t="s">
        <v>643</v>
      </c>
      <c r="O238" t="s">
        <v>643</v>
      </c>
      <c r="R238" t="s">
        <v>538</v>
      </c>
      <c r="U238" t="s">
        <v>1046</v>
      </c>
      <c r="V238" t="s">
        <v>1047</v>
      </c>
      <c r="W238">
        <v>0</v>
      </c>
      <c r="X238">
        <v>35194383</v>
      </c>
      <c r="Y238" t="s">
        <v>160</v>
      </c>
      <c r="Z238">
        <v>0</v>
      </c>
      <c r="AA238">
        <v>0.4234</v>
      </c>
      <c r="AB238" s="3">
        <v>8.0000000000000002E-13</v>
      </c>
      <c r="AC238">
        <v>12.096910013007999</v>
      </c>
      <c r="AE238">
        <v>7.1647267000000001</v>
      </c>
      <c r="AF238" t="s">
        <v>185</v>
      </c>
      <c r="AG238" t="s">
        <v>186</v>
      </c>
      <c r="AH238" t="s">
        <v>146</v>
      </c>
      <c r="AI238" t="s">
        <v>187</v>
      </c>
      <c r="AJ238" t="s">
        <v>188</v>
      </c>
      <c r="AK238" t="s">
        <v>189</v>
      </c>
      <c r="AL238" t="s">
        <v>190</v>
      </c>
    </row>
    <row r="239" spans="1:38" x14ac:dyDescent="0.2">
      <c r="A239" s="2">
        <v>41451</v>
      </c>
      <c r="B239">
        <v>23535033</v>
      </c>
      <c r="C239" t="s">
        <v>1048</v>
      </c>
      <c r="D239" s="2">
        <v>41357</v>
      </c>
      <c r="E239" t="s">
        <v>131</v>
      </c>
      <c r="F239" t="s">
        <v>1049</v>
      </c>
      <c r="G239" t="s">
        <v>1050</v>
      </c>
      <c r="H239" t="s">
        <v>1051</v>
      </c>
      <c r="I239" t="s">
        <v>1052</v>
      </c>
      <c r="K239" t="s">
        <v>1053</v>
      </c>
      <c r="L239">
        <v>5</v>
      </c>
      <c r="M239">
        <v>109885325</v>
      </c>
      <c r="N239" t="s">
        <v>1054</v>
      </c>
      <c r="O239" t="s">
        <v>1055</v>
      </c>
      <c r="R239" t="s">
        <v>1056</v>
      </c>
      <c r="U239" t="s">
        <v>1057</v>
      </c>
      <c r="V239" t="s">
        <v>1058</v>
      </c>
      <c r="W239">
        <v>0</v>
      </c>
      <c r="X239">
        <v>112724034</v>
      </c>
      <c r="Y239" t="s">
        <v>195</v>
      </c>
      <c r="Z239">
        <v>0</v>
      </c>
      <c r="AA239">
        <v>0.03</v>
      </c>
      <c r="AB239" s="3">
        <v>9E-13</v>
      </c>
      <c r="AC239">
        <v>12.0457574905606</v>
      </c>
      <c r="AE239">
        <v>0.31</v>
      </c>
      <c r="AF239" t="s">
        <v>1059</v>
      </c>
      <c r="AG239" t="s">
        <v>1060</v>
      </c>
      <c r="AH239" t="s">
        <v>146</v>
      </c>
      <c r="AI239" t="s">
        <v>134</v>
      </c>
      <c r="AJ239" t="s">
        <v>147</v>
      </c>
      <c r="AK239" t="s">
        <v>1061</v>
      </c>
      <c r="AL239" t="s">
        <v>149</v>
      </c>
    </row>
    <row r="240" spans="1:38" x14ac:dyDescent="0.2">
      <c r="A240" s="2">
        <v>43782</v>
      </c>
      <c r="B240">
        <v>31473137</v>
      </c>
      <c r="C240" t="s">
        <v>130</v>
      </c>
      <c r="D240" s="2">
        <v>43690</v>
      </c>
      <c r="E240" t="s">
        <v>131</v>
      </c>
      <c r="F240" t="s">
        <v>132</v>
      </c>
      <c r="G240" t="s">
        <v>133</v>
      </c>
      <c r="H240" t="s">
        <v>134</v>
      </c>
      <c r="I240" t="s">
        <v>551</v>
      </c>
      <c r="J240" t="s">
        <v>552</v>
      </c>
      <c r="K240" t="s">
        <v>783</v>
      </c>
      <c r="L240">
        <v>11</v>
      </c>
      <c r="M240">
        <v>60156035</v>
      </c>
      <c r="N240" t="s">
        <v>1062</v>
      </c>
      <c r="O240" t="s">
        <v>833</v>
      </c>
      <c r="P240" t="s">
        <v>834</v>
      </c>
      <c r="Q240" t="s">
        <v>785</v>
      </c>
      <c r="S240">
        <v>57568</v>
      </c>
      <c r="T240">
        <v>3652</v>
      </c>
      <c r="U240" t="s">
        <v>1063</v>
      </c>
      <c r="V240" t="s">
        <v>836</v>
      </c>
      <c r="W240">
        <v>0</v>
      </c>
      <c r="X240">
        <v>983392</v>
      </c>
      <c r="Y240" t="s">
        <v>284</v>
      </c>
      <c r="Z240">
        <v>1</v>
      </c>
      <c r="AA240" t="s">
        <v>143</v>
      </c>
      <c r="AB240" s="3">
        <v>9E-13</v>
      </c>
      <c r="AC240">
        <v>12.0457574905606</v>
      </c>
      <c r="AE240">
        <v>1.1111112000000001</v>
      </c>
      <c r="AF240" t="s">
        <v>1064</v>
      </c>
      <c r="AG240" t="s">
        <v>554</v>
      </c>
      <c r="AH240" t="s">
        <v>146</v>
      </c>
      <c r="AI240" t="s">
        <v>134</v>
      </c>
      <c r="AJ240" t="s">
        <v>147</v>
      </c>
      <c r="AK240" t="s">
        <v>555</v>
      </c>
      <c r="AL240" t="s">
        <v>149</v>
      </c>
    </row>
    <row r="241" spans="1:38" x14ac:dyDescent="0.2">
      <c r="A241" s="2">
        <v>42135</v>
      </c>
      <c r="B241">
        <v>22005931</v>
      </c>
      <c r="C241" t="s">
        <v>233</v>
      </c>
      <c r="D241" s="2">
        <v>40834</v>
      </c>
      <c r="E241" t="s">
        <v>388</v>
      </c>
      <c r="F241" t="s">
        <v>1065</v>
      </c>
      <c r="G241" t="s">
        <v>1066</v>
      </c>
      <c r="H241" t="s">
        <v>1067</v>
      </c>
      <c r="I241" t="s">
        <v>1068</v>
      </c>
      <c r="J241" t="s">
        <v>170</v>
      </c>
      <c r="K241" t="s">
        <v>137</v>
      </c>
      <c r="L241">
        <v>19</v>
      </c>
      <c r="M241">
        <v>44919689</v>
      </c>
      <c r="N241" t="s">
        <v>1069</v>
      </c>
      <c r="O241" t="s">
        <v>239</v>
      </c>
      <c r="P241" t="s">
        <v>215</v>
      </c>
      <c r="Q241" t="s">
        <v>240</v>
      </c>
      <c r="S241">
        <v>340</v>
      </c>
      <c r="T241">
        <v>7115</v>
      </c>
      <c r="U241" t="s">
        <v>241</v>
      </c>
      <c r="V241" t="s">
        <v>242</v>
      </c>
      <c r="W241">
        <v>0</v>
      </c>
      <c r="X241">
        <v>4420638</v>
      </c>
      <c r="Y241" t="s">
        <v>243</v>
      </c>
      <c r="Z241">
        <v>1</v>
      </c>
      <c r="AA241" t="s">
        <v>143</v>
      </c>
      <c r="AB241" s="3">
        <v>9.9999999999999998E-13</v>
      </c>
      <c r="AC241">
        <v>12</v>
      </c>
      <c r="AE241">
        <v>2.2018</v>
      </c>
      <c r="AF241" t="s">
        <v>583</v>
      </c>
      <c r="AG241" t="s">
        <v>245</v>
      </c>
      <c r="AH241" t="s">
        <v>146</v>
      </c>
      <c r="AI241" t="s">
        <v>585</v>
      </c>
      <c r="AJ241" t="s">
        <v>586</v>
      </c>
      <c r="AK241" t="s">
        <v>1070</v>
      </c>
      <c r="AL241" t="s">
        <v>149</v>
      </c>
    </row>
    <row r="242" spans="1:38" x14ac:dyDescent="0.2">
      <c r="A242" s="2">
        <v>42712</v>
      </c>
      <c r="B242">
        <v>26830138</v>
      </c>
      <c r="C242" t="s">
        <v>575</v>
      </c>
      <c r="D242" s="2">
        <v>42402</v>
      </c>
      <c r="E242" t="s">
        <v>388</v>
      </c>
      <c r="F242" t="s">
        <v>576</v>
      </c>
      <c r="G242" t="s">
        <v>577</v>
      </c>
      <c r="H242" t="s">
        <v>578</v>
      </c>
      <c r="I242" t="s">
        <v>579</v>
      </c>
      <c r="J242" t="s">
        <v>170</v>
      </c>
      <c r="K242" t="s">
        <v>1071</v>
      </c>
      <c r="L242">
        <v>8</v>
      </c>
      <c r="M242">
        <v>75905029</v>
      </c>
      <c r="N242" t="s">
        <v>580</v>
      </c>
      <c r="O242" t="s">
        <v>1072</v>
      </c>
      <c r="P242" t="s">
        <v>1073</v>
      </c>
      <c r="Q242" t="s">
        <v>1074</v>
      </c>
      <c r="S242">
        <v>338195</v>
      </c>
      <c r="T242">
        <v>257090</v>
      </c>
      <c r="U242" t="s">
        <v>1075</v>
      </c>
      <c r="V242" t="s">
        <v>1076</v>
      </c>
      <c r="W242">
        <v>0</v>
      </c>
      <c r="X242">
        <v>183826639</v>
      </c>
      <c r="Y242" t="s">
        <v>284</v>
      </c>
      <c r="Z242">
        <v>1</v>
      </c>
      <c r="AA242" t="s">
        <v>143</v>
      </c>
      <c r="AB242" s="3">
        <v>9.9999999999999998E-13</v>
      </c>
      <c r="AC242">
        <v>12</v>
      </c>
      <c r="AD242" t="s">
        <v>582</v>
      </c>
      <c r="AE242">
        <v>7.0979999999999999</v>
      </c>
      <c r="AF242" t="s">
        <v>583</v>
      </c>
      <c r="AG242" t="s">
        <v>584</v>
      </c>
      <c r="AH242" t="s">
        <v>146</v>
      </c>
      <c r="AI242" t="s">
        <v>585</v>
      </c>
      <c r="AJ242" t="s">
        <v>586</v>
      </c>
      <c r="AK242" t="s">
        <v>587</v>
      </c>
      <c r="AL242" t="s">
        <v>149</v>
      </c>
    </row>
    <row r="243" spans="1:38" x14ac:dyDescent="0.2">
      <c r="A243" s="2">
        <v>43857</v>
      </c>
      <c r="B243">
        <v>30979435</v>
      </c>
      <c r="C243" t="s">
        <v>164</v>
      </c>
      <c r="D243" s="2">
        <v>43536</v>
      </c>
      <c r="E243" t="s">
        <v>165</v>
      </c>
      <c r="F243" t="s">
        <v>166</v>
      </c>
      <c r="G243" t="s">
        <v>167</v>
      </c>
      <c r="H243" t="s">
        <v>168</v>
      </c>
      <c r="I243" t="s">
        <v>169</v>
      </c>
      <c r="J243" t="s">
        <v>170</v>
      </c>
      <c r="K243" t="s">
        <v>137</v>
      </c>
      <c r="L243">
        <v>19</v>
      </c>
      <c r="M243">
        <v>44842530</v>
      </c>
      <c r="N243" t="s">
        <v>1077</v>
      </c>
      <c r="O243" t="s">
        <v>373</v>
      </c>
      <c r="P243" t="s">
        <v>248</v>
      </c>
      <c r="Q243" t="s">
        <v>182</v>
      </c>
      <c r="S243">
        <v>21109</v>
      </c>
      <c r="T243">
        <v>3645</v>
      </c>
      <c r="U243" t="s">
        <v>1078</v>
      </c>
      <c r="V243" t="s">
        <v>516</v>
      </c>
      <c r="W243">
        <v>0</v>
      </c>
      <c r="X243">
        <v>111371860</v>
      </c>
      <c r="Y243" t="s">
        <v>284</v>
      </c>
      <c r="Z243">
        <v>1</v>
      </c>
      <c r="AA243">
        <v>0.96099999999999997</v>
      </c>
      <c r="AB243" s="3">
        <v>9.9999999999999998E-13</v>
      </c>
      <c r="AC243">
        <v>12</v>
      </c>
      <c r="AE243">
        <v>1.6949152999999999</v>
      </c>
      <c r="AF243" t="s">
        <v>1079</v>
      </c>
      <c r="AG243" t="s">
        <v>173</v>
      </c>
      <c r="AH243" t="s">
        <v>146</v>
      </c>
      <c r="AI243" t="s">
        <v>134</v>
      </c>
      <c r="AJ243" t="s">
        <v>147</v>
      </c>
      <c r="AK243" t="s">
        <v>174</v>
      </c>
      <c r="AL243" t="s">
        <v>149</v>
      </c>
    </row>
    <row r="244" spans="1:38" x14ac:dyDescent="0.2">
      <c r="A244" s="2">
        <v>43301</v>
      </c>
      <c r="B244">
        <v>29777097</v>
      </c>
      <c r="C244" t="s">
        <v>199</v>
      </c>
      <c r="D244" s="2">
        <v>43238</v>
      </c>
      <c r="E244" t="s">
        <v>200</v>
      </c>
      <c r="F244" t="s">
        <v>201</v>
      </c>
      <c r="G244" t="s">
        <v>202</v>
      </c>
      <c r="H244" t="s">
        <v>179</v>
      </c>
      <c r="I244" t="s">
        <v>203</v>
      </c>
      <c r="J244" t="s">
        <v>170</v>
      </c>
      <c r="K244" t="s">
        <v>137</v>
      </c>
      <c r="L244">
        <v>19</v>
      </c>
      <c r="M244">
        <v>45226017</v>
      </c>
      <c r="N244" t="s">
        <v>143</v>
      </c>
      <c r="O244" t="s">
        <v>628</v>
      </c>
      <c r="R244" t="s">
        <v>629</v>
      </c>
      <c r="U244" t="s">
        <v>1080</v>
      </c>
      <c r="V244" t="s">
        <v>1081</v>
      </c>
      <c r="W244">
        <v>0</v>
      </c>
      <c r="X244">
        <v>346763</v>
      </c>
      <c r="Y244" t="s">
        <v>160</v>
      </c>
      <c r="Z244">
        <v>0</v>
      </c>
      <c r="AA244" t="s">
        <v>143</v>
      </c>
      <c r="AB244" s="3">
        <v>9.9999999999999998E-13</v>
      </c>
      <c r="AC244">
        <v>12</v>
      </c>
      <c r="AG244" t="s">
        <v>205</v>
      </c>
      <c r="AH244" t="s">
        <v>146</v>
      </c>
      <c r="AI244" t="s">
        <v>187</v>
      </c>
      <c r="AJ244" t="s">
        <v>188</v>
      </c>
      <c r="AK244" t="s">
        <v>206</v>
      </c>
      <c r="AL244" t="s">
        <v>149</v>
      </c>
    </row>
    <row r="245" spans="1:38" x14ac:dyDescent="0.2">
      <c r="A245" s="2">
        <v>43301</v>
      </c>
      <c r="B245">
        <v>29777097</v>
      </c>
      <c r="C245" t="s">
        <v>199</v>
      </c>
      <c r="D245" s="2">
        <v>43238</v>
      </c>
      <c r="E245" t="s">
        <v>200</v>
      </c>
      <c r="F245" t="s">
        <v>201</v>
      </c>
      <c r="G245" t="s">
        <v>202</v>
      </c>
      <c r="H245" t="s">
        <v>179</v>
      </c>
      <c r="I245" t="s">
        <v>203</v>
      </c>
      <c r="J245" t="s">
        <v>170</v>
      </c>
      <c r="K245" t="s">
        <v>1082</v>
      </c>
      <c r="L245">
        <v>6</v>
      </c>
      <c r="M245">
        <v>47464901</v>
      </c>
      <c r="N245" t="s">
        <v>143</v>
      </c>
      <c r="O245" t="s">
        <v>1083</v>
      </c>
      <c r="P245" t="s">
        <v>1084</v>
      </c>
      <c r="Q245" t="s">
        <v>1085</v>
      </c>
      <c r="S245">
        <v>67503</v>
      </c>
      <c r="T245">
        <v>12342</v>
      </c>
      <c r="U245" t="s">
        <v>1086</v>
      </c>
      <c r="V245" t="s">
        <v>1087</v>
      </c>
      <c r="W245">
        <v>0</v>
      </c>
      <c r="X245">
        <v>9381563</v>
      </c>
      <c r="Y245" t="s">
        <v>284</v>
      </c>
      <c r="Z245">
        <v>1</v>
      </c>
      <c r="AA245" t="s">
        <v>143</v>
      </c>
      <c r="AB245" s="3">
        <v>9.9999999999999998E-13</v>
      </c>
      <c r="AC245">
        <v>12</v>
      </c>
      <c r="AG245" t="s">
        <v>205</v>
      </c>
      <c r="AH245" t="s">
        <v>146</v>
      </c>
      <c r="AI245" t="s">
        <v>187</v>
      </c>
      <c r="AJ245" t="s">
        <v>188</v>
      </c>
      <c r="AK245" t="s">
        <v>206</v>
      </c>
      <c r="AL245" t="s">
        <v>149</v>
      </c>
    </row>
    <row r="246" spans="1:38" x14ac:dyDescent="0.2">
      <c r="A246" s="2">
        <v>43542</v>
      </c>
      <c r="B246">
        <v>30617256</v>
      </c>
      <c r="C246" t="s">
        <v>175</v>
      </c>
      <c r="D246" s="2">
        <v>43472</v>
      </c>
      <c r="E246" t="s">
        <v>176</v>
      </c>
      <c r="F246" t="s">
        <v>177</v>
      </c>
      <c r="G246" t="s">
        <v>178</v>
      </c>
      <c r="H246" t="s">
        <v>179</v>
      </c>
      <c r="I246" t="s">
        <v>180</v>
      </c>
      <c r="J246" t="s">
        <v>170</v>
      </c>
      <c r="K246" t="s">
        <v>646</v>
      </c>
      <c r="L246">
        <v>19</v>
      </c>
      <c r="M246">
        <v>44516798</v>
      </c>
      <c r="N246" t="s">
        <v>1088</v>
      </c>
      <c r="O246" t="s">
        <v>1088</v>
      </c>
      <c r="R246" t="s">
        <v>1089</v>
      </c>
      <c r="U246" t="s">
        <v>1090</v>
      </c>
      <c r="V246" t="s">
        <v>1091</v>
      </c>
      <c r="W246">
        <v>0</v>
      </c>
      <c r="X246">
        <v>80257887</v>
      </c>
      <c r="Y246" t="s">
        <v>160</v>
      </c>
      <c r="Z246">
        <v>0</v>
      </c>
      <c r="AA246">
        <v>3.5619999999999999E-2</v>
      </c>
      <c r="AB246" s="3">
        <v>9.9999999999999998E-13</v>
      </c>
      <c r="AC246">
        <v>12</v>
      </c>
      <c r="AE246">
        <v>7.0896059999999999</v>
      </c>
      <c r="AF246" t="s">
        <v>185</v>
      </c>
      <c r="AG246" t="s">
        <v>186</v>
      </c>
      <c r="AH246" t="s">
        <v>146</v>
      </c>
      <c r="AI246" t="s">
        <v>187</v>
      </c>
      <c r="AJ246" t="s">
        <v>188</v>
      </c>
      <c r="AK246" t="s">
        <v>189</v>
      </c>
      <c r="AL246" t="s">
        <v>190</v>
      </c>
    </row>
    <row r="247" spans="1:38" x14ac:dyDescent="0.2">
      <c r="A247" s="2">
        <v>43600</v>
      </c>
      <c r="B247">
        <v>30805717</v>
      </c>
      <c r="C247" t="s">
        <v>275</v>
      </c>
      <c r="D247" s="2">
        <v>43521</v>
      </c>
      <c r="E247" t="s">
        <v>276</v>
      </c>
      <c r="F247" t="s">
        <v>277</v>
      </c>
      <c r="G247" t="s">
        <v>278</v>
      </c>
      <c r="H247" t="s">
        <v>279</v>
      </c>
      <c r="I247" t="s">
        <v>280</v>
      </c>
      <c r="J247" t="s">
        <v>170</v>
      </c>
      <c r="K247" t="s">
        <v>1092</v>
      </c>
      <c r="L247">
        <v>18</v>
      </c>
      <c r="M247">
        <v>49562460</v>
      </c>
      <c r="N247" t="s">
        <v>1093</v>
      </c>
      <c r="O247" t="s">
        <v>1093</v>
      </c>
      <c r="R247" t="s">
        <v>1094</v>
      </c>
      <c r="U247" t="s">
        <v>1095</v>
      </c>
      <c r="V247" t="s">
        <v>1096</v>
      </c>
      <c r="W247">
        <v>0</v>
      </c>
      <c r="X247">
        <v>35816125</v>
      </c>
      <c r="Y247" t="s">
        <v>160</v>
      </c>
      <c r="Z247">
        <v>0</v>
      </c>
      <c r="AB247" s="3">
        <v>2E-12</v>
      </c>
      <c r="AC247">
        <v>11.698970004335999</v>
      </c>
      <c r="AG247" t="s">
        <v>285</v>
      </c>
      <c r="AH247" t="s">
        <v>146</v>
      </c>
      <c r="AI247" t="s">
        <v>286</v>
      </c>
      <c r="AJ247" t="s">
        <v>287</v>
      </c>
      <c r="AK247" t="s">
        <v>288</v>
      </c>
      <c r="AL247" t="s">
        <v>149</v>
      </c>
    </row>
    <row r="248" spans="1:38" x14ac:dyDescent="0.2">
      <c r="A248" s="2">
        <v>41683</v>
      </c>
      <c r="B248">
        <v>23150908</v>
      </c>
      <c r="C248" t="s">
        <v>1097</v>
      </c>
      <c r="D248" s="2">
        <v>41227</v>
      </c>
      <c r="E248" t="s">
        <v>1098</v>
      </c>
      <c r="F248" t="s">
        <v>1099</v>
      </c>
      <c r="G248" t="s">
        <v>1100</v>
      </c>
      <c r="H248" t="s">
        <v>134</v>
      </c>
      <c r="I248" t="s">
        <v>1101</v>
      </c>
      <c r="J248" t="s">
        <v>1102</v>
      </c>
      <c r="K248" t="s">
        <v>592</v>
      </c>
      <c r="L248">
        <v>6</v>
      </c>
      <c r="M248">
        <v>41161514</v>
      </c>
      <c r="N248" t="s">
        <v>593</v>
      </c>
      <c r="O248" t="s">
        <v>593</v>
      </c>
      <c r="R248" t="s">
        <v>594</v>
      </c>
      <c r="U248" t="s">
        <v>595</v>
      </c>
      <c r="V248" t="s">
        <v>596</v>
      </c>
      <c r="W248">
        <v>0</v>
      </c>
      <c r="X248">
        <v>75932628</v>
      </c>
      <c r="Y248" t="s">
        <v>142</v>
      </c>
      <c r="Z248">
        <v>0</v>
      </c>
      <c r="AA248">
        <v>6.3E-3</v>
      </c>
      <c r="AB248" s="3">
        <v>2E-12</v>
      </c>
      <c r="AC248">
        <v>11.698970004335999</v>
      </c>
      <c r="AE248">
        <v>2.9</v>
      </c>
      <c r="AF248" t="s">
        <v>1103</v>
      </c>
      <c r="AG248" t="s">
        <v>285</v>
      </c>
      <c r="AH248" t="s">
        <v>146</v>
      </c>
      <c r="AI248" t="s">
        <v>134</v>
      </c>
      <c r="AJ248" t="s">
        <v>147</v>
      </c>
      <c r="AK248" t="s">
        <v>1104</v>
      </c>
      <c r="AL248" t="s">
        <v>149</v>
      </c>
    </row>
    <row r="249" spans="1:38" x14ac:dyDescent="0.2">
      <c r="A249" s="2">
        <v>43542</v>
      </c>
      <c r="B249">
        <v>30617256</v>
      </c>
      <c r="C249" t="s">
        <v>175</v>
      </c>
      <c r="D249" s="2">
        <v>43472</v>
      </c>
      <c r="E249" t="s">
        <v>176</v>
      </c>
      <c r="F249" t="s">
        <v>177</v>
      </c>
      <c r="G249" t="s">
        <v>178</v>
      </c>
      <c r="H249" t="s">
        <v>179</v>
      </c>
      <c r="I249" t="s">
        <v>180</v>
      </c>
      <c r="J249" t="s">
        <v>170</v>
      </c>
      <c r="K249" t="s">
        <v>646</v>
      </c>
      <c r="L249">
        <v>19</v>
      </c>
      <c r="M249">
        <v>44544863</v>
      </c>
      <c r="N249" t="s">
        <v>888</v>
      </c>
      <c r="O249" t="s">
        <v>888</v>
      </c>
      <c r="R249" t="s">
        <v>889</v>
      </c>
      <c r="U249" t="s">
        <v>1105</v>
      </c>
      <c r="V249" t="s">
        <v>1106</v>
      </c>
      <c r="W249">
        <v>0</v>
      </c>
      <c r="X249">
        <v>75161053</v>
      </c>
      <c r="Y249" t="s">
        <v>160</v>
      </c>
      <c r="Z249">
        <v>0</v>
      </c>
      <c r="AA249">
        <v>4.7570000000000001E-2</v>
      </c>
      <c r="AB249" s="3">
        <v>2E-12</v>
      </c>
      <c r="AC249">
        <v>11.698970004335999</v>
      </c>
      <c r="AE249">
        <v>7.0672655000000004</v>
      </c>
      <c r="AF249" t="s">
        <v>185</v>
      </c>
      <c r="AG249" t="s">
        <v>186</v>
      </c>
      <c r="AH249" t="s">
        <v>146</v>
      </c>
      <c r="AI249" t="s">
        <v>187</v>
      </c>
      <c r="AJ249" t="s">
        <v>188</v>
      </c>
      <c r="AK249" t="s">
        <v>189</v>
      </c>
      <c r="AL249" t="s">
        <v>190</v>
      </c>
    </row>
    <row r="250" spans="1:38" x14ac:dyDescent="0.2">
      <c r="A250" s="2">
        <v>43542</v>
      </c>
      <c r="B250">
        <v>30617256</v>
      </c>
      <c r="C250" t="s">
        <v>175</v>
      </c>
      <c r="D250" s="2">
        <v>43472</v>
      </c>
      <c r="E250" t="s">
        <v>176</v>
      </c>
      <c r="F250" t="s">
        <v>177</v>
      </c>
      <c r="G250" t="s">
        <v>178</v>
      </c>
      <c r="H250" t="s">
        <v>179</v>
      </c>
      <c r="I250" t="s">
        <v>180</v>
      </c>
      <c r="J250" t="s">
        <v>170</v>
      </c>
      <c r="K250" t="s">
        <v>137</v>
      </c>
      <c r="L250">
        <v>19</v>
      </c>
      <c r="M250">
        <v>44900801</v>
      </c>
      <c r="N250" t="s">
        <v>156</v>
      </c>
      <c r="O250" t="s">
        <v>156</v>
      </c>
      <c r="R250" t="s">
        <v>157</v>
      </c>
      <c r="U250" t="s">
        <v>1107</v>
      </c>
      <c r="V250" t="s">
        <v>59</v>
      </c>
      <c r="W250">
        <v>0</v>
      </c>
      <c r="X250">
        <v>142412517</v>
      </c>
      <c r="Y250" t="s">
        <v>142</v>
      </c>
      <c r="Z250">
        <v>0</v>
      </c>
      <c r="AA250">
        <v>1.157E-3</v>
      </c>
      <c r="AB250" s="3">
        <v>2E-12</v>
      </c>
      <c r="AC250">
        <v>11.698970004335999</v>
      </c>
      <c r="AE250">
        <v>7.0339270000000003</v>
      </c>
      <c r="AF250" t="s">
        <v>185</v>
      </c>
      <c r="AG250" t="s">
        <v>186</v>
      </c>
      <c r="AH250" t="s">
        <v>146</v>
      </c>
      <c r="AI250" t="s">
        <v>187</v>
      </c>
      <c r="AJ250" t="s">
        <v>188</v>
      </c>
      <c r="AK250" t="s">
        <v>189</v>
      </c>
      <c r="AL250" t="s">
        <v>190</v>
      </c>
    </row>
    <row r="251" spans="1:38" x14ac:dyDescent="0.2">
      <c r="A251" s="2">
        <v>42403</v>
      </c>
      <c r="B251">
        <v>25778476</v>
      </c>
      <c r="C251" t="s">
        <v>999</v>
      </c>
      <c r="D251" s="2">
        <v>42080</v>
      </c>
      <c r="E251" t="s">
        <v>388</v>
      </c>
      <c r="F251" t="s">
        <v>1000</v>
      </c>
      <c r="G251" t="s">
        <v>1001</v>
      </c>
      <c r="H251" t="s">
        <v>1108</v>
      </c>
      <c r="I251" t="s">
        <v>1109</v>
      </c>
      <c r="J251" t="s">
        <v>1110</v>
      </c>
      <c r="K251" t="s">
        <v>338</v>
      </c>
      <c r="L251">
        <v>2</v>
      </c>
      <c r="M251">
        <v>127133851</v>
      </c>
      <c r="N251" t="s">
        <v>433</v>
      </c>
      <c r="O251" t="s">
        <v>339</v>
      </c>
      <c r="P251" t="s">
        <v>340</v>
      </c>
      <c r="Q251" t="s">
        <v>341</v>
      </c>
      <c r="S251">
        <v>26563</v>
      </c>
      <c r="T251">
        <v>8125</v>
      </c>
      <c r="U251" t="s">
        <v>434</v>
      </c>
      <c r="V251" t="s">
        <v>435</v>
      </c>
      <c r="W251">
        <v>0</v>
      </c>
      <c r="X251">
        <v>4663105</v>
      </c>
      <c r="Y251" t="s">
        <v>284</v>
      </c>
      <c r="Z251">
        <v>1</v>
      </c>
      <c r="AA251">
        <v>0.43</v>
      </c>
      <c r="AB251" s="3">
        <v>2E-12</v>
      </c>
      <c r="AC251">
        <v>11.698970004335999</v>
      </c>
      <c r="AE251">
        <v>1.19</v>
      </c>
      <c r="AF251" t="s">
        <v>918</v>
      </c>
      <c r="AG251" t="s">
        <v>285</v>
      </c>
      <c r="AH251" t="s">
        <v>146</v>
      </c>
      <c r="AI251" t="s">
        <v>134</v>
      </c>
      <c r="AJ251" t="s">
        <v>147</v>
      </c>
      <c r="AK251" t="s">
        <v>1111</v>
      </c>
      <c r="AL251" t="s">
        <v>149</v>
      </c>
    </row>
    <row r="252" spans="1:38" x14ac:dyDescent="0.2">
      <c r="A252" s="2">
        <v>43600</v>
      </c>
      <c r="B252">
        <v>30805717</v>
      </c>
      <c r="C252" t="s">
        <v>275</v>
      </c>
      <c r="D252" s="2">
        <v>43521</v>
      </c>
      <c r="E252" t="s">
        <v>276</v>
      </c>
      <c r="F252" t="s">
        <v>277</v>
      </c>
      <c r="G252" t="s">
        <v>278</v>
      </c>
      <c r="H252" t="s">
        <v>279</v>
      </c>
      <c r="I252" t="s">
        <v>280</v>
      </c>
      <c r="J252" t="s">
        <v>170</v>
      </c>
      <c r="K252" t="s">
        <v>137</v>
      </c>
      <c r="L252">
        <v>19</v>
      </c>
      <c r="M252">
        <v>44750234</v>
      </c>
      <c r="N252" t="s">
        <v>1112</v>
      </c>
      <c r="O252" t="s">
        <v>379</v>
      </c>
      <c r="R252" t="s">
        <v>380</v>
      </c>
      <c r="U252" t="s">
        <v>1113</v>
      </c>
      <c r="V252" t="s">
        <v>1114</v>
      </c>
      <c r="W252">
        <v>0</v>
      </c>
      <c r="X252">
        <v>10401176</v>
      </c>
      <c r="Y252" t="s">
        <v>160</v>
      </c>
      <c r="Z252">
        <v>0</v>
      </c>
      <c r="AB252" s="3">
        <v>3.0000000000000001E-12</v>
      </c>
      <c r="AC252">
        <v>11.5228787452803</v>
      </c>
      <c r="AG252" t="s">
        <v>285</v>
      </c>
      <c r="AH252" t="s">
        <v>146</v>
      </c>
      <c r="AI252" t="s">
        <v>286</v>
      </c>
      <c r="AJ252" t="s">
        <v>287</v>
      </c>
      <c r="AK252" t="s">
        <v>288</v>
      </c>
      <c r="AL252" t="s">
        <v>149</v>
      </c>
    </row>
    <row r="253" spans="1:38" x14ac:dyDescent="0.2">
      <c r="A253" s="2">
        <v>42095</v>
      </c>
      <c r="B253">
        <v>25027320</v>
      </c>
      <c r="C253" t="s">
        <v>756</v>
      </c>
      <c r="D253" s="2">
        <v>41835</v>
      </c>
      <c r="E253" t="s">
        <v>757</v>
      </c>
      <c r="F253" t="s">
        <v>758</v>
      </c>
      <c r="G253" t="s">
        <v>759</v>
      </c>
      <c r="H253" t="s">
        <v>760</v>
      </c>
      <c r="I253" t="s">
        <v>761</v>
      </c>
      <c r="J253" t="s">
        <v>762</v>
      </c>
      <c r="K253" t="s">
        <v>1115</v>
      </c>
      <c r="L253">
        <v>3</v>
      </c>
      <c r="M253">
        <v>67406609</v>
      </c>
      <c r="N253" t="s">
        <v>1116</v>
      </c>
      <c r="O253" t="s">
        <v>1116</v>
      </c>
      <c r="R253" t="s">
        <v>1117</v>
      </c>
      <c r="U253" t="s">
        <v>1118</v>
      </c>
      <c r="V253" t="s">
        <v>1119</v>
      </c>
      <c r="W253">
        <v>0</v>
      </c>
      <c r="X253">
        <v>62256378</v>
      </c>
      <c r="Y253" t="s">
        <v>160</v>
      </c>
      <c r="Z253">
        <v>0</v>
      </c>
      <c r="AA253">
        <v>6.0999999999999999E-2</v>
      </c>
      <c r="AB253" s="3">
        <v>3.0000000000000001E-12</v>
      </c>
      <c r="AC253">
        <v>11.5228787452803</v>
      </c>
      <c r="AE253">
        <v>0.71</v>
      </c>
      <c r="AF253" t="s">
        <v>1120</v>
      </c>
      <c r="AG253" t="s">
        <v>764</v>
      </c>
      <c r="AH253" t="s">
        <v>146</v>
      </c>
      <c r="AI253" t="s">
        <v>765</v>
      </c>
      <c r="AJ253" t="s">
        <v>766</v>
      </c>
      <c r="AK253" t="s">
        <v>767</v>
      </c>
      <c r="AL253" t="s">
        <v>149</v>
      </c>
    </row>
    <row r="254" spans="1:38" x14ac:dyDescent="0.2">
      <c r="A254" s="2">
        <v>41745</v>
      </c>
      <c r="B254">
        <v>24162737</v>
      </c>
      <c r="C254" t="s">
        <v>440</v>
      </c>
      <c r="D254" s="2">
        <v>41574</v>
      </c>
      <c r="E254" t="s">
        <v>176</v>
      </c>
      <c r="F254" t="s">
        <v>441</v>
      </c>
      <c r="G254" t="s">
        <v>442</v>
      </c>
      <c r="H254" t="s">
        <v>207</v>
      </c>
      <c r="I254" t="s">
        <v>443</v>
      </c>
      <c r="J254" t="s">
        <v>444</v>
      </c>
      <c r="K254" t="s">
        <v>1121</v>
      </c>
      <c r="L254">
        <v>6</v>
      </c>
      <c r="M254">
        <v>32610753</v>
      </c>
      <c r="N254" t="s">
        <v>1122</v>
      </c>
      <c r="O254" t="s">
        <v>1123</v>
      </c>
      <c r="P254" t="s">
        <v>1124</v>
      </c>
      <c r="Q254" t="s">
        <v>1125</v>
      </c>
      <c r="S254">
        <v>20905</v>
      </c>
      <c r="T254">
        <v>17426</v>
      </c>
      <c r="U254" t="s">
        <v>1126</v>
      </c>
      <c r="V254" t="s">
        <v>1127</v>
      </c>
      <c r="W254">
        <v>0</v>
      </c>
      <c r="X254">
        <v>9271192</v>
      </c>
      <c r="Y254" t="s">
        <v>284</v>
      </c>
      <c r="Z254">
        <v>1</v>
      </c>
      <c r="AA254">
        <v>0.27600000000000002</v>
      </c>
      <c r="AB254" s="3">
        <v>3.0000000000000001E-12</v>
      </c>
      <c r="AC254">
        <v>11.5228787452803</v>
      </c>
      <c r="AE254">
        <v>1.1100000000000001</v>
      </c>
      <c r="AF254" t="s">
        <v>1128</v>
      </c>
      <c r="AG254" t="s">
        <v>447</v>
      </c>
      <c r="AH254" t="s">
        <v>146</v>
      </c>
      <c r="AI254" t="s">
        <v>134</v>
      </c>
      <c r="AJ254" t="s">
        <v>147</v>
      </c>
      <c r="AK254" t="s">
        <v>448</v>
      </c>
      <c r="AL254" t="s">
        <v>149</v>
      </c>
    </row>
    <row r="255" spans="1:38" x14ac:dyDescent="0.2">
      <c r="A255" s="2">
        <v>43600</v>
      </c>
      <c r="B255">
        <v>30805717</v>
      </c>
      <c r="C255" t="s">
        <v>275</v>
      </c>
      <c r="D255" s="2">
        <v>43521</v>
      </c>
      <c r="E255" t="s">
        <v>276</v>
      </c>
      <c r="F255" t="s">
        <v>277</v>
      </c>
      <c r="G255" t="s">
        <v>278</v>
      </c>
      <c r="H255" t="s">
        <v>279</v>
      </c>
      <c r="I255" t="s">
        <v>280</v>
      </c>
      <c r="J255" t="s">
        <v>170</v>
      </c>
      <c r="K255" t="s">
        <v>1129</v>
      </c>
      <c r="L255">
        <v>22</v>
      </c>
      <c r="M255">
        <v>21576488</v>
      </c>
      <c r="N255" t="s">
        <v>1130</v>
      </c>
      <c r="O255" t="s">
        <v>1131</v>
      </c>
      <c r="R255" t="s">
        <v>1132</v>
      </c>
      <c r="U255" t="s">
        <v>1133</v>
      </c>
      <c r="V255" t="s">
        <v>1134</v>
      </c>
      <c r="W255">
        <v>0</v>
      </c>
      <c r="X255">
        <v>5754166</v>
      </c>
      <c r="Y255" t="s">
        <v>160</v>
      </c>
      <c r="Z255">
        <v>0</v>
      </c>
      <c r="AB255" s="3">
        <v>3.9999999999999999E-12</v>
      </c>
      <c r="AC255">
        <v>11.397940008672</v>
      </c>
      <c r="AG255" t="s">
        <v>285</v>
      </c>
      <c r="AH255" t="s">
        <v>146</v>
      </c>
      <c r="AI255" t="s">
        <v>286</v>
      </c>
      <c r="AJ255" t="s">
        <v>287</v>
      </c>
      <c r="AK255" t="s">
        <v>288</v>
      </c>
      <c r="AL255" t="s">
        <v>149</v>
      </c>
    </row>
    <row r="256" spans="1:38" x14ac:dyDescent="0.2">
      <c r="A256" s="2">
        <v>41431</v>
      </c>
      <c r="B256">
        <v>23419831</v>
      </c>
      <c r="C256" t="s">
        <v>928</v>
      </c>
      <c r="D256" s="2">
        <v>41324</v>
      </c>
      <c r="E256" t="s">
        <v>388</v>
      </c>
      <c r="F256" t="s">
        <v>929</v>
      </c>
      <c r="G256" t="s">
        <v>930</v>
      </c>
      <c r="H256" t="s">
        <v>693</v>
      </c>
      <c r="I256" t="s">
        <v>931</v>
      </c>
      <c r="J256" t="s">
        <v>170</v>
      </c>
      <c r="K256" t="s">
        <v>137</v>
      </c>
      <c r="L256">
        <v>19</v>
      </c>
      <c r="M256">
        <v>44919589</v>
      </c>
      <c r="N256" t="s">
        <v>214</v>
      </c>
      <c r="O256" t="s">
        <v>239</v>
      </c>
      <c r="P256" t="s">
        <v>215</v>
      </c>
      <c r="Q256" t="s">
        <v>240</v>
      </c>
      <c r="S256">
        <v>240</v>
      </c>
      <c r="T256">
        <v>7215</v>
      </c>
      <c r="U256" t="s">
        <v>581</v>
      </c>
      <c r="V256" t="s">
        <v>313</v>
      </c>
      <c r="W256">
        <v>0</v>
      </c>
      <c r="X256">
        <v>56131196</v>
      </c>
      <c r="Y256" t="s">
        <v>243</v>
      </c>
      <c r="Z256">
        <v>1</v>
      </c>
      <c r="AA256">
        <v>0.28999999999999998</v>
      </c>
      <c r="AB256" s="3">
        <v>3.9999999999999999E-12</v>
      </c>
      <c r="AC256">
        <v>11.397940008672</v>
      </c>
      <c r="AD256" t="s">
        <v>932</v>
      </c>
      <c r="AG256" t="s">
        <v>933</v>
      </c>
      <c r="AH256" t="s">
        <v>146</v>
      </c>
      <c r="AI256" t="s">
        <v>934</v>
      </c>
      <c r="AJ256" t="s">
        <v>935</v>
      </c>
      <c r="AK256" t="s">
        <v>936</v>
      </c>
      <c r="AL256" t="s">
        <v>149</v>
      </c>
    </row>
    <row r="257" spans="1:38" x14ac:dyDescent="0.2">
      <c r="A257" s="2">
        <v>42175</v>
      </c>
      <c r="B257">
        <v>25340798</v>
      </c>
      <c r="C257" t="s">
        <v>347</v>
      </c>
      <c r="D257" s="2">
        <v>41935</v>
      </c>
      <c r="E257" t="s">
        <v>348</v>
      </c>
      <c r="F257" t="s">
        <v>349</v>
      </c>
      <c r="G257" t="s">
        <v>350</v>
      </c>
      <c r="H257" t="s">
        <v>351</v>
      </c>
      <c r="I257" t="s">
        <v>352</v>
      </c>
      <c r="J257" t="s">
        <v>170</v>
      </c>
      <c r="K257" t="s">
        <v>1135</v>
      </c>
      <c r="L257">
        <v>17</v>
      </c>
      <c r="M257">
        <v>63471115</v>
      </c>
      <c r="N257" t="s">
        <v>1136</v>
      </c>
      <c r="O257" t="s">
        <v>1137</v>
      </c>
      <c r="P257" t="s">
        <v>1138</v>
      </c>
      <c r="Q257" t="s">
        <v>1139</v>
      </c>
      <c r="S257">
        <v>15298</v>
      </c>
      <c r="T257">
        <v>489</v>
      </c>
      <c r="U257" t="s">
        <v>1140</v>
      </c>
      <c r="V257" t="s">
        <v>1141</v>
      </c>
      <c r="W257">
        <v>0</v>
      </c>
      <c r="X257">
        <v>4968782</v>
      </c>
      <c r="Y257" t="s">
        <v>284</v>
      </c>
      <c r="Z257">
        <v>1</v>
      </c>
      <c r="AA257" t="s">
        <v>143</v>
      </c>
      <c r="AB257" s="3">
        <v>3.9999999999999999E-12</v>
      </c>
      <c r="AC257">
        <v>11.397940008672</v>
      </c>
      <c r="AD257" t="s">
        <v>1142</v>
      </c>
      <c r="AG257" t="s">
        <v>360</v>
      </c>
      <c r="AH257" t="s">
        <v>146</v>
      </c>
      <c r="AI257" t="s">
        <v>1143</v>
      </c>
      <c r="AJ257" t="s">
        <v>1144</v>
      </c>
      <c r="AK257" t="s">
        <v>363</v>
      </c>
      <c r="AL257" t="s">
        <v>149</v>
      </c>
    </row>
    <row r="258" spans="1:38" x14ac:dyDescent="0.2">
      <c r="A258" s="2">
        <v>43542</v>
      </c>
      <c r="B258">
        <v>30617256</v>
      </c>
      <c r="C258" t="s">
        <v>175</v>
      </c>
      <c r="D258" s="2">
        <v>43472</v>
      </c>
      <c r="E258" t="s">
        <v>176</v>
      </c>
      <c r="F258" t="s">
        <v>177</v>
      </c>
      <c r="G258" t="s">
        <v>178</v>
      </c>
      <c r="H258" t="s">
        <v>179</v>
      </c>
      <c r="I258" t="s">
        <v>180</v>
      </c>
      <c r="J258" t="s">
        <v>170</v>
      </c>
      <c r="K258" t="s">
        <v>137</v>
      </c>
      <c r="L258">
        <v>19</v>
      </c>
      <c r="M258">
        <v>45220448</v>
      </c>
      <c r="N258" t="s">
        <v>628</v>
      </c>
      <c r="O258" t="s">
        <v>1145</v>
      </c>
      <c r="R258" t="s">
        <v>1146</v>
      </c>
      <c r="U258" t="s">
        <v>1147</v>
      </c>
      <c r="V258" t="s">
        <v>1148</v>
      </c>
      <c r="W258">
        <v>0</v>
      </c>
      <c r="X258">
        <v>12461144</v>
      </c>
      <c r="Y258" t="s">
        <v>160</v>
      </c>
      <c r="Z258">
        <v>0</v>
      </c>
      <c r="AA258">
        <v>0.12659999999999999</v>
      </c>
      <c r="AB258" s="3">
        <v>3.9999999999999999E-12</v>
      </c>
      <c r="AC258">
        <v>11.397940008672</v>
      </c>
      <c r="AE258">
        <v>6.9530225000000003</v>
      </c>
      <c r="AF258" t="s">
        <v>185</v>
      </c>
      <c r="AG258" t="s">
        <v>186</v>
      </c>
      <c r="AH258" t="s">
        <v>146</v>
      </c>
      <c r="AI258" t="s">
        <v>187</v>
      </c>
      <c r="AJ258" t="s">
        <v>188</v>
      </c>
      <c r="AK258" t="s">
        <v>189</v>
      </c>
      <c r="AL258" t="s">
        <v>190</v>
      </c>
    </row>
    <row r="259" spans="1:38" x14ac:dyDescent="0.2">
      <c r="A259" s="2">
        <v>43857</v>
      </c>
      <c r="B259">
        <v>30979435</v>
      </c>
      <c r="C259" t="s">
        <v>164</v>
      </c>
      <c r="D259" s="2">
        <v>43536</v>
      </c>
      <c r="E259" t="s">
        <v>165</v>
      </c>
      <c r="F259" t="s">
        <v>166</v>
      </c>
      <c r="G259" t="s">
        <v>167</v>
      </c>
      <c r="H259" t="s">
        <v>451</v>
      </c>
      <c r="I259" t="s">
        <v>452</v>
      </c>
      <c r="J259" t="s">
        <v>170</v>
      </c>
      <c r="K259" t="s">
        <v>137</v>
      </c>
      <c r="L259">
        <v>19</v>
      </c>
      <c r="M259">
        <v>44908822</v>
      </c>
      <c r="N259" t="s">
        <v>138</v>
      </c>
      <c r="O259" t="s">
        <v>138</v>
      </c>
      <c r="R259" t="s">
        <v>139</v>
      </c>
      <c r="U259" t="s">
        <v>520</v>
      </c>
      <c r="V259" t="s">
        <v>268</v>
      </c>
      <c r="W259">
        <v>0</v>
      </c>
      <c r="X259">
        <v>7412</v>
      </c>
      <c r="Y259" t="s">
        <v>142</v>
      </c>
      <c r="Z259">
        <v>0</v>
      </c>
      <c r="AA259">
        <v>0.93</v>
      </c>
      <c r="AB259" s="3">
        <v>6.0000000000000003E-12</v>
      </c>
      <c r="AC259">
        <v>11.221848749616299</v>
      </c>
      <c r="AE259">
        <v>1.8518517999999999</v>
      </c>
      <c r="AF259" t="s">
        <v>1149</v>
      </c>
      <c r="AG259" t="s">
        <v>173</v>
      </c>
      <c r="AH259" t="s">
        <v>146</v>
      </c>
      <c r="AI259" t="s">
        <v>134</v>
      </c>
      <c r="AJ259" t="s">
        <v>147</v>
      </c>
      <c r="AK259" t="s">
        <v>454</v>
      </c>
      <c r="AL259" t="s">
        <v>149</v>
      </c>
    </row>
    <row r="260" spans="1:38" x14ac:dyDescent="0.2">
      <c r="A260" s="2">
        <v>43600</v>
      </c>
      <c r="B260">
        <v>30805717</v>
      </c>
      <c r="C260" t="s">
        <v>275</v>
      </c>
      <c r="D260" s="2">
        <v>43521</v>
      </c>
      <c r="E260" t="s">
        <v>276</v>
      </c>
      <c r="F260" t="s">
        <v>277</v>
      </c>
      <c r="G260" t="s">
        <v>278</v>
      </c>
      <c r="H260" t="s">
        <v>279</v>
      </c>
      <c r="I260" t="s">
        <v>280</v>
      </c>
      <c r="J260" t="s">
        <v>170</v>
      </c>
      <c r="K260" t="s">
        <v>1150</v>
      </c>
      <c r="L260">
        <v>19</v>
      </c>
      <c r="M260">
        <v>54304302</v>
      </c>
      <c r="N260" t="s">
        <v>1151</v>
      </c>
      <c r="O260" t="s">
        <v>1152</v>
      </c>
      <c r="R260" t="s">
        <v>1153</v>
      </c>
      <c r="U260" t="s">
        <v>1154</v>
      </c>
      <c r="V260" t="s">
        <v>1155</v>
      </c>
      <c r="W260">
        <v>0</v>
      </c>
      <c r="X260">
        <v>759819</v>
      </c>
      <c r="Y260" t="s">
        <v>160</v>
      </c>
      <c r="Z260">
        <v>0</v>
      </c>
      <c r="AB260" s="3">
        <v>6.0000000000000003E-12</v>
      </c>
      <c r="AC260">
        <v>11.221848749616299</v>
      </c>
      <c r="AG260" t="s">
        <v>285</v>
      </c>
      <c r="AH260" t="s">
        <v>146</v>
      </c>
      <c r="AI260" t="s">
        <v>286</v>
      </c>
      <c r="AJ260" t="s">
        <v>287</v>
      </c>
      <c r="AK260" t="s">
        <v>288</v>
      </c>
      <c r="AL260" t="s">
        <v>149</v>
      </c>
    </row>
    <row r="261" spans="1:38" x14ac:dyDescent="0.2">
      <c r="A261" s="2">
        <v>43542</v>
      </c>
      <c r="B261">
        <v>30617256</v>
      </c>
      <c r="C261" t="s">
        <v>175</v>
      </c>
      <c r="D261" s="2">
        <v>43472</v>
      </c>
      <c r="E261" t="s">
        <v>176</v>
      </c>
      <c r="F261" t="s">
        <v>177</v>
      </c>
      <c r="G261" t="s">
        <v>178</v>
      </c>
      <c r="H261" t="s">
        <v>179</v>
      </c>
      <c r="I261" t="s">
        <v>180</v>
      </c>
      <c r="J261" t="s">
        <v>170</v>
      </c>
      <c r="K261" t="s">
        <v>137</v>
      </c>
      <c r="L261">
        <v>19</v>
      </c>
      <c r="M261">
        <v>44820087</v>
      </c>
      <c r="N261" t="s">
        <v>247</v>
      </c>
      <c r="O261" t="s">
        <v>247</v>
      </c>
      <c r="R261" t="s">
        <v>248</v>
      </c>
      <c r="U261" t="s">
        <v>1156</v>
      </c>
      <c r="V261" t="s">
        <v>1157</v>
      </c>
      <c r="W261">
        <v>0</v>
      </c>
      <c r="X261">
        <v>142092405</v>
      </c>
      <c r="Y261" t="s">
        <v>230</v>
      </c>
      <c r="Z261">
        <v>0</v>
      </c>
      <c r="AA261">
        <v>4.3299999999999996E-3</v>
      </c>
      <c r="AB261" s="3">
        <v>6.0000000000000003E-12</v>
      </c>
      <c r="AC261">
        <v>11.221848749616299</v>
      </c>
      <c r="AE261">
        <v>6.8754372999999998</v>
      </c>
      <c r="AF261" t="s">
        <v>185</v>
      </c>
      <c r="AG261" t="s">
        <v>186</v>
      </c>
      <c r="AH261" t="s">
        <v>146</v>
      </c>
      <c r="AI261" t="s">
        <v>187</v>
      </c>
      <c r="AJ261" t="s">
        <v>188</v>
      </c>
      <c r="AK261" t="s">
        <v>189</v>
      </c>
      <c r="AL261" t="s">
        <v>190</v>
      </c>
    </row>
    <row r="262" spans="1:38" x14ac:dyDescent="0.2">
      <c r="A262" s="2">
        <v>40687</v>
      </c>
      <c r="B262">
        <v>21460841</v>
      </c>
      <c r="C262" t="s">
        <v>507</v>
      </c>
      <c r="D262" s="2">
        <v>40636</v>
      </c>
      <c r="E262" t="s">
        <v>176</v>
      </c>
      <c r="F262" t="s">
        <v>919</v>
      </c>
      <c r="G262" t="s">
        <v>920</v>
      </c>
      <c r="H262" t="s">
        <v>207</v>
      </c>
      <c r="I262" t="s">
        <v>921</v>
      </c>
      <c r="J262" t="s">
        <v>922</v>
      </c>
      <c r="K262" t="s">
        <v>783</v>
      </c>
      <c r="L262">
        <v>11</v>
      </c>
      <c r="M262">
        <v>60266956</v>
      </c>
      <c r="N262" t="s">
        <v>869</v>
      </c>
      <c r="O262" t="s">
        <v>869</v>
      </c>
      <c r="R262" t="s">
        <v>870</v>
      </c>
      <c r="U262" t="s">
        <v>1158</v>
      </c>
      <c r="V262" t="s">
        <v>1159</v>
      </c>
      <c r="W262">
        <v>0</v>
      </c>
      <c r="X262">
        <v>4938933</v>
      </c>
      <c r="Y262" t="s">
        <v>160</v>
      </c>
      <c r="Z262">
        <v>0</v>
      </c>
      <c r="AA262">
        <v>0.61</v>
      </c>
      <c r="AB262" s="3">
        <v>7.9999999999999998E-12</v>
      </c>
      <c r="AC262">
        <v>11.096910013007999</v>
      </c>
      <c r="AE262">
        <v>1.1200000000000001</v>
      </c>
      <c r="AF262" t="s">
        <v>837</v>
      </c>
      <c r="AG262" t="s">
        <v>924</v>
      </c>
      <c r="AH262" t="s">
        <v>146</v>
      </c>
      <c r="AI262" t="s">
        <v>134</v>
      </c>
      <c r="AJ262" t="s">
        <v>147</v>
      </c>
      <c r="AK262" t="s">
        <v>925</v>
      </c>
      <c r="AL262" t="s">
        <v>149</v>
      </c>
    </row>
    <row r="263" spans="1:38" x14ac:dyDescent="0.2">
      <c r="A263" s="2">
        <v>41451</v>
      </c>
      <c r="B263">
        <v>23535033</v>
      </c>
      <c r="C263" t="s">
        <v>1048</v>
      </c>
      <c r="D263" s="2">
        <v>41357</v>
      </c>
      <c r="E263" t="s">
        <v>131</v>
      </c>
      <c r="F263" t="s">
        <v>1049</v>
      </c>
      <c r="G263" t="s">
        <v>1050</v>
      </c>
      <c r="H263" t="s">
        <v>1051</v>
      </c>
      <c r="I263" t="s">
        <v>1052</v>
      </c>
      <c r="K263" t="s">
        <v>1160</v>
      </c>
      <c r="L263">
        <v>17</v>
      </c>
      <c r="M263">
        <v>61215075</v>
      </c>
      <c r="N263" t="s">
        <v>1161</v>
      </c>
      <c r="O263" t="s">
        <v>1161</v>
      </c>
      <c r="R263" t="s">
        <v>1162</v>
      </c>
      <c r="U263" t="s">
        <v>1163</v>
      </c>
      <c r="V263" t="s">
        <v>1164</v>
      </c>
      <c r="W263">
        <v>0</v>
      </c>
      <c r="X263">
        <v>72832584</v>
      </c>
      <c r="Y263" t="s">
        <v>160</v>
      </c>
      <c r="Z263">
        <v>0</v>
      </c>
      <c r="AA263">
        <v>0.05</v>
      </c>
      <c r="AB263" s="3">
        <v>9.9999999999999994E-12</v>
      </c>
      <c r="AC263">
        <v>11</v>
      </c>
      <c r="AE263">
        <v>0.3</v>
      </c>
      <c r="AF263" t="s">
        <v>1059</v>
      </c>
      <c r="AG263" t="s">
        <v>1060</v>
      </c>
      <c r="AH263" t="s">
        <v>146</v>
      </c>
      <c r="AI263" t="s">
        <v>134</v>
      </c>
      <c r="AJ263" t="s">
        <v>147</v>
      </c>
      <c r="AK263" t="s">
        <v>1061</v>
      </c>
      <c r="AL263" t="s">
        <v>149</v>
      </c>
    </row>
    <row r="264" spans="1:38" x14ac:dyDescent="0.2">
      <c r="A264" s="2">
        <v>43857</v>
      </c>
      <c r="B264">
        <v>30979435</v>
      </c>
      <c r="C264" t="s">
        <v>164</v>
      </c>
      <c r="D264" s="2">
        <v>43536</v>
      </c>
      <c r="E264" t="s">
        <v>165</v>
      </c>
      <c r="F264" t="s">
        <v>166</v>
      </c>
      <c r="G264" t="s">
        <v>167</v>
      </c>
      <c r="H264" t="s">
        <v>168</v>
      </c>
      <c r="I264" t="s">
        <v>169</v>
      </c>
      <c r="J264" t="s">
        <v>170</v>
      </c>
      <c r="K264" t="s">
        <v>137</v>
      </c>
      <c r="L264">
        <v>19</v>
      </c>
      <c r="M264">
        <v>44935318</v>
      </c>
      <c r="N264" t="s">
        <v>1165</v>
      </c>
      <c r="O264" t="s">
        <v>677</v>
      </c>
      <c r="P264" t="s">
        <v>240</v>
      </c>
      <c r="Q264" t="s">
        <v>678</v>
      </c>
      <c r="S264">
        <v>3932</v>
      </c>
      <c r="T264">
        <v>6919</v>
      </c>
      <c r="U264" t="s">
        <v>1166</v>
      </c>
      <c r="V264" t="s">
        <v>1167</v>
      </c>
      <c r="W264">
        <v>0</v>
      </c>
      <c r="X264">
        <v>141441332</v>
      </c>
      <c r="Y264" t="s">
        <v>284</v>
      </c>
      <c r="Z264">
        <v>1</v>
      </c>
      <c r="AA264">
        <v>1.2E-2</v>
      </c>
      <c r="AB264" s="3">
        <v>9.9999999999999994E-12</v>
      </c>
      <c r="AC264">
        <v>11</v>
      </c>
      <c r="AE264">
        <v>2.57</v>
      </c>
      <c r="AF264" t="s">
        <v>1168</v>
      </c>
      <c r="AG264" t="s">
        <v>173</v>
      </c>
      <c r="AH264" t="s">
        <v>146</v>
      </c>
      <c r="AI264" t="s">
        <v>134</v>
      </c>
      <c r="AJ264" t="s">
        <v>147</v>
      </c>
      <c r="AK264" t="s">
        <v>174</v>
      </c>
      <c r="AL264" t="s">
        <v>149</v>
      </c>
    </row>
    <row r="265" spans="1:38" x14ac:dyDescent="0.2">
      <c r="A265" s="2">
        <v>43301</v>
      </c>
      <c r="B265">
        <v>29777097</v>
      </c>
      <c r="C265" t="s">
        <v>199</v>
      </c>
      <c r="D265" s="2">
        <v>43238</v>
      </c>
      <c r="E265" t="s">
        <v>200</v>
      </c>
      <c r="F265" t="s">
        <v>201</v>
      </c>
      <c r="G265" t="s">
        <v>202</v>
      </c>
      <c r="H265" t="s">
        <v>179</v>
      </c>
      <c r="I265" t="s">
        <v>203</v>
      </c>
      <c r="J265" t="s">
        <v>170</v>
      </c>
      <c r="K265" t="s">
        <v>977</v>
      </c>
      <c r="L265">
        <v>7</v>
      </c>
      <c r="M265">
        <v>143411065</v>
      </c>
      <c r="N265" t="s">
        <v>143</v>
      </c>
      <c r="O265" t="s">
        <v>979</v>
      </c>
      <c r="R265" t="s">
        <v>980</v>
      </c>
      <c r="U265" t="s">
        <v>1169</v>
      </c>
      <c r="V265" t="s">
        <v>1170</v>
      </c>
      <c r="W265">
        <v>0</v>
      </c>
      <c r="X265">
        <v>7810606</v>
      </c>
      <c r="Y265" t="s">
        <v>160</v>
      </c>
      <c r="Z265">
        <v>0</v>
      </c>
      <c r="AA265" t="s">
        <v>143</v>
      </c>
      <c r="AB265" s="3">
        <v>9.9999999999999994E-12</v>
      </c>
      <c r="AC265">
        <v>11</v>
      </c>
      <c r="AG265" t="s">
        <v>205</v>
      </c>
      <c r="AH265" t="s">
        <v>146</v>
      </c>
      <c r="AI265" t="s">
        <v>187</v>
      </c>
      <c r="AJ265" t="s">
        <v>188</v>
      </c>
      <c r="AK265" t="s">
        <v>206</v>
      </c>
      <c r="AL265" t="s">
        <v>149</v>
      </c>
    </row>
    <row r="266" spans="1:38" x14ac:dyDescent="0.2">
      <c r="A266" s="2">
        <v>43301</v>
      </c>
      <c r="B266">
        <v>29777097</v>
      </c>
      <c r="C266" t="s">
        <v>199</v>
      </c>
      <c r="D266" s="2">
        <v>43238</v>
      </c>
      <c r="E266" t="s">
        <v>200</v>
      </c>
      <c r="F266" t="s">
        <v>201</v>
      </c>
      <c r="G266" t="s">
        <v>202</v>
      </c>
      <c r="H266" t="s">
        <v>179</v>
      </c>
      <c r="I266" t="s">
        <v>203</v>
      </c>
      <c r="J266" t="s">
        <v>170</v>
      </c>
      <c r="K266" t="s">
        <v>646</v>
      </c>
      <c r="L266">
        <v>19</v>
      </c>
      <c r="M266">
        <v>44698782</v>
      </c>
      <c r="N266" t="s">
        <v>143</v>
      </c>
      <c r="O266" t="s">
        <v>632</v>
      </c>
      <c r="R266" t="s">
        <v>633</v>
      </c>
      <c r="U266" t="s">
        <v>1171</v>
      </c>
      <c r="V266" t="s">
        <v>976</v>
      </c>
      <c r="W266">
        <v>0</v>
      </c>
      <c r="X266">
        <v>2965164</v>
      </c>
      <c r="Y266" t="s">
        <v>160</v>
      </c>
      <c r="Z266">
        <v>0</v>
      </c>
      <c r="AA266" t="s">
        <v>143</v>
      </c>
      <c r="AB266" s="3">
        <v>9.9999999999999994E-12</v>
      </c>
      <c r="AC266">
        <v>11</v>
      </c>
      <c r="AG266" t="s">
        <v>205</v>
      </c>
      <c r="AH266" t="s">
        <v>146</v>
      </c>
      <c r="AI266" t="s">
        <v>187</v>
      </c>
      <c r="AJ266" t="s">
        <v>188</v>
      </c>
      <c r="AK266" t="s">
        <v>206</v>
      </c>
      <c r="AL266" t="s">
        <v>149</v>
      </c>
    </row>
    <row r="267" spans="1:38" x14ac:dyDescent="0.2">
      <c r="A267" s="2">
        <v>43542</v>
      </c>
      <c r="B267">
        <v>30617256</v>
      </c>
      <c r="C267" t="s">
        <v>175</v>
      </c>
      <c r="D267" s="2">
        <v>43472</v>
      </c>
      <c r="E267" t="s">
        <v>176</v>
      </c>
      <c r="F267" t="s">
        <v>177</v>
      </c>
      <c r="G267" t="s">
        <v>178</v>
      </c>
      <c r="H267" t="s">
        <v>179</v>
      </c>
      <c r="I267" t="s">
        <v>180</v>
      </c>
      <c r="J267" t="s">
        <v>170</v>
      </c>
      <c r="K267" t="s">
        <v>137</v>
      </c>
      <c r="L267">
        <v>19</v>
      </c>
      <c r="M267">
        <v>44723891</v>
      </c>
      <c r="N267" t="s">
        <v>1172</v>
      </c>
      <c r="O267" t="s">
        <v>632</v>
      </c>
      <c r="R267" t="s">
        <v>633</v>
      </c>
      <c r="U267" t="s">
        <v>1173</v>
      </c>
      <c r="V267" t="s">
        <v>1174</v>
      </c>
      <c r="W267">
        <v>0</v>
      </c>
      <c r="X267">
        <v>150820726</v>
      </c>
      <c r="Y267" t="s">
        <v>160</v>
      </c>
      <c r="Z267">
        <v>0</v>
      </c>
      <c r="AA267">
        <v>8.8360000000000001E-3</v>
      </c>
      <c r="AB267" s="3">
        <v>9.9999999999999994E-12</v>
      </c>
      <c r="AC267">
        <v>11</v>
      </c>
      <c r="AE267">
        <v>6.8042299999999996</v>
      </c>
      <c r="AF267" t="s">
        <v>185</v>
      </c>
      <c r="AG267" t="s">
        <v>186</v>
      </c>
      <c r="AH267" t="s">
        <v>146</v>
      </c>
      <c r="AI267" t="s">
        <v>187</v>
      </c>
      <c r="AJ267" t="s">
        <v>188</v>
      </c>
      <c r="AK267" t="s">
        <v>189</v>
      </c>
      <c r="AL267" t="s">
        <v>190</v>
      </c>
    </row>
    <row r="268" spans="1:38" x14ac:dyDescent="0.2">
      <c r="A268" s="2">
        <v>43542</v>
      </c>
      <c r="B268">
        <v>30617256</v>
      </c>
      <c r="C268" t="s">
        <v>175</v>
      </c>
      <c r="D268" s="2">
        <v>43472</v>
      </c>
      <c r="E268" t="s">
        <v>176</v>
      </c>
      <c r="F268" t="s">
        <v>177</v>
      </c>
      <c r="G268" t="s">
        <v>178</v>
      </c>
      <c r="H268" t="s">
        <v>179</v>
      </c>
      <c r="I268" t="s">
        <v>180</v>
      </c>
      <c r="J268" t="s">
        <v>170</v>
      </c>
      <c r="K268" t="s">
        <v>892</v>
      </c>
      <c r="L268">
        <v>11</v>
      </c>
      <c r="M268">
        <v>121564878</v>
      </c>
      <c r="N268" t="s">
        <v>893</v>
      </c>
      <c r="O268" t="s">
        <v>893</v>
      </c>
      <c r="R268" t="s">
        <v>894</v>
      </c>
      <c r="U268" t="s">
        <v>1175</v>
      </c>
      <c r="V268" t="s">
        <v>896</v>
      </c>
      <c r="W268">
        <v>0</v>
      </c>
      <c r="X268">
        <v>11218343</v>
      </c>
      <c r="Y268" t="s">
        <v>160</v>
      </c>
      <c r="Z268">
        <v>0</v>
      </c>
      <c r="AA268">
        <v>3.7429999999999998E-2</v>
      </c>
      <c r="AB268" s="3">
        <v>9.9999999999999994E-12</v>
      </c>
      <c r="AC268">
        <v>11</v>
      </c>
      <c r="AE268">
        <v>6.79</v>
      </c>
      <c r="AF268" t="s">
        <v>198</v>
      </c>
      <c r="AG268" t="s">
        <v>186</v>
      </c>
      <c r="AH268" t="s">
        <v>146</v>
      </c>
      <c r="AI268" t="s">
        <v>187</v>
      </c>
      <c r="AJ268" t="s">
        <v>188</v>
      </c>
      <c r="AK268" t="s">
        <v>189</v>
      </c>
      <c r="AL268" t="s">
        <v>190</v>
      </c>
    </row>
    <row r="269" spans="1:38" x14ac:dyDescent="0.2">
      <c r="A269" s="2">
        <v>43542</v>
      </c>
      <c r="B269">
        <v>30617256</v>
      </c>
      <c r="C269" t="s">
        <v>175</v>
      </c>
      <c r="D269" s="2">
        <v>43472</v>
      </c>
      <c r="E269" t="s">
        <v>176</v>
      </c>
      <c r="F269" t="s">
        <v>177</v>
      </c>
      <c r="G269" t="s">
        <v>178</v>
      </c>
      <c r="H269" t="s">
        <v>179</v>
      </c>
      <c r="I269" t="s">
        <v>180</v>
      </c>
      <c r="J269" t="s">
        <v>170</v>
      </c>
      <c r="K269" t="s">
        <v>826</v>
      </c>
      <c r="L269">
        <v>8</v>
      </c>
      <c r="M269">
        <v>27337604</v>
      </c>
      <c r="N269" t="s">
        <v>827</v>
      </c>
      <c r="O269" t="s">
        <v>827</v>
      </c>
      <c r="R269" t="s">
        <v>828</v>
      </c>
      <c r="U269" t="s">
        <v>971</v>
      </c>
      <c r="V269" t="s">
        <v>830</v>
      </c>
      <c r="W269">
        <v>0</v>
      </c>
      <c r="X269">
        <v>28834970</v>
      </c>
      <c r="Y269" t="s">
        <v>160</v>
      </c>
      <c r="Z269">
        <v>0</v>
      </c>
      <c r="AA269">
        <v>0.3644</v>
      </c>
      <c r="AB269" s="3">
        <v>9.9999999999999994E-12</v>
      </c>
      <c r="AC269">
        <v>11</v>
      </c>
      <c r="AE269">
        <v>6.8</v>
      </c>
      <c r="AF269" t="s">
        <v>185</v>
      </c>
      <c r="AG269" t="s">
        <v>186</v>
      </c>
      <c r="AH269" t="s">
        <v>146</v>
      </c>
      <c r="AI269" t="s">
        <v>187</v>
      </c>
      <c r="AJ269" t="s">
        <v>188</v>
      </c>
      <c r="AK269" t="s">
        <v>189</v>
      </c>
      <c r="AL269" t="s">
        <v>190</v>
      </c>
    </row>
    <row r="270" spans="1:38" x14ac:dyDescent="0.2">
      <c r="A270" s="2">
        <v>43542</v>
      </c>
      <c r="B270">
        <v>30617256</v>
      </c>
      <c r="C270" t="s">
        <v>175</v>
      </c>
      <c r="D270" s="2">
        <v>43472</v>
      </c>
      <c r="E270" t="s">
        <v>176</v>
      </c>
      <c r="F270" t="s">
        <v>177</v>
      </c>
      <c r="G270" t="s">
        <v>178</v>
      </c>
      <c r="H270" t="s">
        <v>179</v>
      </c>
      <c r="I270" t="s">
        <v>180</v>
      </c>
      <c r="J270" t="s">
        <v>170</v>
      </c>
      <c r="K270" t="s">
        <v>783</v>
      </c>
      <c r="L270">
        <v>11</v>
      </c>
      <c r="M270">
        <v>60156035</v>
      </c>
      <c r="N270" t="s">
        <v>832</v>
      </c>
      <c r="O270" t="s">
        <v>833</v>
      </c>
      <c r="P270" t="s">
        <v>834</v>
      </c>
      <c r="Q270" t="s">
        <v>785</v>
      </c>
      <c r="S270">
        <v>57568</v>
      </c>
      <c r="T270">
        <v>3652</v>
      </c>
      <c r="U270" t="s">
        <v>1176</v>
      </c>
      <c r="V270" t="s">
        <v>836</v>
      </c>
      <c r="W270">
        <v>0</v>
      </c>
      <c r="X270">
        <v>983392</v>
      </c>
      <c r="Y270" t="s">
        <v>284</v>
      </c>
      <c r="Z270">
        <v>1</v>
      </c>
      <c r="AA270">
        <v>0.4083</v>
      </c>
      <c r="AB270" s="3">
        <v>1.9999999999999999E-11</v>
      </c>
      <c r="AC270">
        <v>10.698970004335999</v>
      </c>
      <c r="AE270">
        <v>6.71</v>
      </c>
      <c r="AF270" t="s">
        <v>198</v>
      </c>
      <c r="AG270" t="s">
        <v>186</v>
      </c>
      <c r="AH270" t="s">
        <v>146</v>
      </c>
      <c r="AI270" t="s">
        <v>187</v>
      </c>
      <c r="AJ270" t="s">
        <v>188</v>
      </c>
      <c r="AK270" t="s">
        <v>189</v>
      </c>
      <c r="AL270" t="s">
        <v>190</v>
      </c>
    </row>
    <row r="271" spans="1:38" x14ac:dyDescent="0.2">
      <c r="A271" s="2">
        <v>43542</v>
      </c>
      <c r="B271">
        <v>30617256</v>
      </c>
      <c r="C271" t="s">
        <v>175</v>
      </c>
      <c r="D271" s="2">
        <v>43472</v>
      </c>
      <c r="E271" t="s">
        <v>176</v>
      </c>
      <c r="F271" t="s">
        <v>177</v>
      </c>
      <c r="G271" t="s">
        <v>178</v>
      </c>
      <c r="H271" t="s">
        <v>179</v>
      </c>
      <c r="I271" t="s">
        <v>180</v>
      </c>
      <c r="J271" t="s">
        <v>170</v>
      </c>
      <c r="K271" t="s">
        <v>137</v>
      </c>
      <c r="L271">
        <v>19</v>
      </c>
      <c r="M271">
        <v>45077818</v>
      </c>
      <c r="N271" t="s">
        <v>873</v>
      </c>
      <c r="O271" t="s">
        <v>874</v>
      </c>
      <c r="R271" t="s">
        <v>875</v>
      </c>
      <c r="U271" t="s">
        <v>1177</v>
      </c>
      <c r="V271" t="s">
        <v>1178</v>
      </c>
      <c r="W271">
        <v>0</v>
      </c>
      <c r="X271">
        <v>183321458</v>
      </c>
      <c r="Y271" t="s">
        <v>160</v>
      </c>
      <c r="Z271">
        <v>0</v>
      </c>
      <c r="AA271">
        <v>3.5820000000000001E-3</v>
      </c>
      <c r="AB271" s="3">
        <v>1.9999999999999999E-11</v>
      </c>
      <c r="AC271">
        <v>10.698970004335999</v>
      </c>
      <c r="AE271">
        <v>6.7473207000000004</v>
      </c>
      <c r="AF271" t="s">
        <v>185</v>
      </c>
      <c r="AG271" t="s">
        <v>186</v>
      </c>
      <c r="AH271" t="s">
        <v>146</v>
      </c>
      <c r="AI271" t="s">
        <v>187</v>
      </c>
      <c r="AJ271" t="s">
        <v>188</v>
      </c>
      <c r="AK271" t="s">
        <v>189</v>
      </c>
      <c r="AL271" t="s">
        <v>190</v>
      </c>
    </row>
    <row r="272" spans="1:38" x14ac:dyDescent="0.2">
      <c r="A272" s="2">
        <v>43542</v>
      </c>
      <c r="B272">
        <v>30617256</v>
      </c>
      <c r="C272" t="s">
        <v>175</v>
      </c>
      <c r="D272" s="2">
        <v>43472</v>
      </c>
      <c r="E272" t="s">
        <v>176</v>
      </c>
      <c r="F272" t="s">
        <v>177</v>
      </c>
      <c r="G272" t="s">
        <v>178</v>
      </c>
      <c r="H272" t="s">
        <v>179</v>
      </c>
      <c r="I272" t="s">
        <v>180</v>
      </c>
      <c r="J272" t="s">
        <v>170</v>
      </c>
      <c r="K272" t="s">
        <v>646</v>
      </c>
      <c r="L272">
        <v>19</v>
      </c>
      <c r="M272">
        <v>44634022</v>
      </c>
      <c r="N272" t="s">
        <v>1179</v>
      </c>
      <c r="O272" t="s">
        <v>1180</v>
      </c>
      <c r="R272" t="s">
        <v>1181</v>
      </c>
      <c r="U272" t="s">
        <v>1182</v>
      </c>
      <c r="V272" t="s">
        <v>1183</v>
      </c>
      <c r="W272">
        <v>0</v>
      </c>
      <c r="X272">
        <v>539159088</v>
      </c>
      <c r="Y272" t="s">
        <v>160</v>
      </c>
      <c r="Z272">
        <v>0</v>
      </c>
      <c r="AA272">
        <v>1.086E-2</v>
      </c>
      <c r="AB272" s="3">
        <v>1.9999999999999999E-11</v>
      </c>
      <c r="AC272">
        <v>10.698970004335999</v>
      </c>
      <c r="AE272">
        <v>6.7051679999999996</v>
      </c>
      <c r="AF272" t="s">
        <v>185</v>
      </c>
      <c r="AG272" t="s">
        <v>186</v>
      </c>
      <c r="AH272" t="s">
        <v>146</v>
      </c>
      <c r="AI272" t="s">
        <v>187</v>
      </c>
      <c r="AJ272" t="s">
        <v>188</v>
      </c>
      <c r="AK272" t="s">
        <v>189</v>
      </c>
      <c r="AL272" t="s">
        <v>190</v>
      </c>
    </row>
    <row r="273" spans="1:38" x14ac:dyDescent="0.2">
      <c r="A273" s="2">
        <v>43542</v>
      </c>
      <c r="B273">
        <v>30617256</v>
      </c>
      <c r="C273" t="s">
        <v>175</v>
      </c>
      <c r="D273" s="2">
        <v>43472</v>
      </c>
      <c r="E273" t="s">
        <v>176</v>
      </c>
      <c r="F273" t="s">
        <v>177</v>
      </c>
      <c r="G273" t="s">
        <v>178</v>
      </c>
      <c r="H273" t="s">
        <v>179</v>
      </c>
      <c r="I273" t="s">
        <v>180</v>
      </c>
      <c r="J273" t="s">
        <v>170</v>
      </c>
      <c r="K273" t="s">
        <v>137</v>
      </c>
      <c r="L273">
        <v>19</v>
      </c>
      <c r="M273">
        <v>44960141</v>
      </c>
      <c r="N273" t="s">
        <v>400</v>
      </c>
      <c r="O273" t="s">
        <v>400</v>
      </c>
      <c r="R273" t="s">
        <v>401</v>
      </c>
      <c r="U273" t="s">
        <v>1184</v>
      </c>
      <c r="V273" t="s">
        <v>1185</v>
      </c>
      <c r="W273">
        <v>0</v>
      </c>
      <c r="X273">
        <v>576651896</v>
      </c>
      <c r="Y273" t="s">
        <v>160</v>
      </c>
      <c r="Z273">
        <v>0</v>
      </c>
      <c r="AA273">
        <v>4.6490000000000004E-3</v>
      </c>
      <c r="AB273" s="3">
        <v>1.9999999999999999E-11</v>
      </c>
      <c r="AC273">
        <v>10.698970004335999</v>
      </c>
      <c r="AE273">
        <v>6.6975106999999996</v>
      </c>
      <c r="AF273" t="s">
        <v>185</v>
      </c>
      <c r="AG273" t="s">
        <v>186</v>
      </c>
      <c r="AH273" t="s">
        <v>146</v>
      </c>
      <c r="AI273" t="s">
        <v>187</v>
      </c>
      <c r="AJ273" t="s">
        <v>188</v>
      </c>
      <c r="AK273" t="s">
        <v>189</v>
      </c>
      <c r="AL273" t="s">
        <v>190</v>
      </c>
    </row>
    <row r="274" spans="1:38" x14ac:dyDescent="0.2">
      <c r="A274" s="2">
        <v>43782</v>
      </c>
      <c r="B274">
        <v>31473137</v>
      </c>
      <c r="C274" t="s">
        <v>130</v>
      </c>
      <c r="D274" s="2">
        <v>43690</v>
      </c>
      <c r="E274" t="s">
        <v>131</v>
      </c>
      <c r="F274" t="s">
        <v>132</v>
      </c>
      <c r="G274" t="s">
        <v>133</v>
      </c>
      <c r="H274" t="s">
        <v>134</v>
      </c>
      <c r="I274" t="s">
        <v>135</v>
      </c>
      <c r="J274" t="s">
        <v>136</v>
      </c>
      <c r="K274" t="s">
        <v>522</v>
      </c>
      <c r="L274">
        <v>11</v>
      </c>
      <c r="M274">
        <v>86156833</v>
      </c>
      <c r="N274" t="s">
        <v>560</v>
      </c>
      <c r="O274" t="s">
        <v>523</v>
      </c>
      <c r="P274" t="s">
        <v>524</v>
      </c>
      <c r="Q274" t="s">
        <v>525</v>
      </c>
      <c r="S274">
        <v>3499</v>
      </c>
      <c r="T274">
        <v>35954</v>
      </c>
      <c r="U274" t="s">
        <v>526</v>
      </c>
      <c r="V274" t="s">
        <v>527</v>
      </c>
      <c r="W274">
        <v>0</v>
      </c>
      <c r="X274">
        <v>10792832</v>
      </c>
      <c r="Y274" t="s">
        <v>243</v>
      </c>
      <c r="Z274">
        <v>1</v>
      </c>
      <c r="AA274" t="s">
        <v>143</v>
      </c>
      <c r="AB274" s="3">
        <v>1.9999999999999999E-11</v>
      </c>
      <c r="AC274">
        <v>10.698970004335999</v>
      </c>
      <c r="AE274">
        <v>1.1627907</v>
      </c>
      <c r="AG274" t="s">
        <v>145</v>
      </c>
      <c r="AH274" t="s">
        <v>146</v>
      </c>
      <c r="AI274" t="s">
        <v>134</v>
      </c>
      <c r="AJ274" t="s">
        <v>147</v>
      </c>
      <c r="AK274" t="s">
        <v>148</v>
      </c>
      <c r="AL274" t="s">
        <v>149</v>
      </c>
    </row>
    <row r="275" spans="1:38" x14ac:dyDescent="0.2">
      <c r="A275" s="2">
        <v>43559</v>
      </c>
      <c r="B275">
        <v>30820047</v>
      </c>
      <c r="C275" t="s">
        <v>1014</v>
      </c>
      <c r="D275" s="2">
        <v>43524</v>
      </c>
      <c r="E275" t="s">
        <v>176</v>
      </c>
      <c r="F275" t="s">
        <v>1015</v>
      </c>
      <c r="G275" t="s">
        <v>1016</v>
      </c>
      <c r="H275" t="s">
        <v>207</v>
      </c>
      <c r="I275" t="s">
        <v>1017</v>
      </c>
      <c r="J275" t="s">
        <v>1018</v>
      </c>
      <c r="K275" t="s">
        <v>1186</v>
      </c>
      <c r="L275">
        <v>10</v>
      </c>
      <c r="M275">
        <v>11678309</v>
      </c>
      <c r="N275" t="s">
        <v>1187</v>
      </c>
      <c r="O275" t="s">
        <v>1188</v>
      </c>
      <c r="P275" t="s">
        <v>1189</v>
      </c>
      <c r="Q275" t="s">
        <v>1190</v>
      </c>
      <c r="S275">
        <v>66082</v>
      </c>
      <c r="T275">
        <v>1366</v>
      </c>
      <c r="U275" t="s">
        <v>1191</v>
      </c>
      <c r="V275" t="s">
        <v>1192</v>
      </c>
      <c r="W275">
        <v>0</v>
      </c>
      <c r="X275">
        <v>7920721</v>
      </c>
      <c r="Y275" t="s">
        <v>541</v>
      </c>
      <c r="Z275">
        <v>1</v>
      </c>
      <c r="AA275">
        <v>0.39</v>
      </c>
      <c r="AB275" s="3">
        <v>1.9999999999999999E-11</v>
      </c>
      <c r="AC275">
        <v>10.698970004335999</v>
      </c>
      <c r="AE275">
        <v>1.08</v>
      </c>
      <c r="AF275" t="s">
        <v>1193</v>
      </c>
      <c r="AG275" t="s">
        <v>1024</v>
      </c>
      <c r="AH275" t="s">
        <v>146</v>
      </c>
      <c r="AI275" t="s">
        <v>270</v>
      </c>
      <c r="AJ275" t="s">
        <v>271</v>
      </c>
      <c r="AK275" t="s">
        <v>1025</v>
      </c>
      <c r="AL275" t="s">
        <v>149</v>
      </c>
    </row>
    <row r="276" spans="1:38" x14ac:dyDescent="0.2">
      <c r="A276" s="2">
        <v>40086</v>
      </c>
      <c r="B276">
        <v>20061627</v>
      </c>
      <c r="C276" t="s">
        <v>1194</v>
      </c>
      <c r="D276" s="2">
        <v>40067</v>
      </c>
      <c r="E276" t="s">
        <v>1195</v>
      </c>
      <c r="F276" t="s">
        <v>1196</v>
      </c>
      <c r="G276" t="s">
        <v>1197</v>
      </c>
      <c r="H276" t="s">
        <v>134</v>
      </c>
      <c r="I276" t="s">
        <v>1198</v>
      </c>
      <c r="J276" t="s">
        <v>170</v>
      </c>
      <c r="K276" t="s">
        <v>137</v>
      </c>
      <c r="L276">
        <v>19</v>
      </c>
      <c r="M276">
        <v>44892362</v>
      </c>
      <c r="N276" t="s">
        <v>223</v>
      </c>
      <c r="O276" t="s">
        <v>156</v>
      </c>
      <c r="R276" t="s">
        <v>157</v>
      </c>
      <c r="U276" t="s">
        <v>224</v>
      </c>
      <c r="V276" t="s">
        <v>159</v>
      </c>
      <c r="W276">
        <v>0</v>
      </c>
      <c r="X276">
        <v>2075650</v>
      </c>
      <c r="Y276" t="s">
        <v>160</v>
      </c>
      <c r="Z276">
        <v>0</v>
      </c>
      <c r="AA276">
        <v>0.15</v>
      </c>
      <c r="AB276" s="3">
        <v>3E-11</v>
      </c>
      <c r="AC276">
        <v>10.5228787452803</v>
      </c>
      <c r="AG276" t="s">
        <v>470</v>
      </c>
      <c r="AH276" t="s">
        <v>146</v>
      </c>
      <c r="AI276" t="s">
        <v>134</v>
      </c>
      <c r="AJ276" t="s">
        <v>147</v>
      </c>
      <c r="AK276" t="s">
        <v>1199</v>
      </c>
      <c r="AL276" t="s">
        <v>149</v>
      </c>
    </row>
    <row r="277" spans="1:38" x14ac:dyDescent="0.2">
      <c r="A277" s="2">
        <v>42712</v>
      </c>
      <c r="B277">
        <v>26830138</v>
      </c>
      <c r="C277" t="s">
        <v>575</v>
      </c>
      <c r="D277" s="2">
        <v>42402</v>
      </c>
      <c r="E277" t="s">
        <v>388</v>
      </c>
      <c r="F277" t="s">
        <v>576</v>
      </c>
      <c r="G277" t="s">
        <v>577</v>
      </c>
      <c r="H277" t="s">
        <v>578</v>
      </c>
      <c r="I277" t="s">
        <v>579</v>
      </c>
      <c r="J277" t="s">
        <v>170</v>
      </c>
      <c r="K277" t="s">
        <v>1200</v>
      </c>
      <c r="L277">
        <v>4</v>
      </c>
      <c r="M277">
        <v>174174724</v>
      </c>
      <c r="N277" t="s">
        <v>580</v>
      </c>
      <c r="O277" t="s">
        <v>1201</v>
      </c>
      <c r="R277" t="s">
        <v>1202</v>
      </c>
      <c r="U277" t="s">
        <v>1203</v>
      </c>
      <c r="V277" t="s">
        <v>1204</v>
      </c>
      <c r="W277">
        <v>0</v>
      </c>
      <c r="X277">
        <v>76930906</v>
      </c>
      <c r="Y277" t="s">
        <v>160</v>
      </c>
      <c r="Z277">
        <v>0</v>
      </c>
      <c r="AA277" t="s">
        <v>143</v>
      </c>
      <c r="AB277" s="3">
        <v>3E-11</v>
      </c>
      <c r="AC277">
        <v>10.5228787452803</v>
      </c>
      <c r="AD277" t="s">
        <v>796</v>
      </c>
      <c r="AE277">
        <v>6.6310000000000002</v>
      </c>
      <c r="AF277" t="s">
        <v>1059</v>
      </c>
      <c r="AG277" t="s">
        <v>584</v>
      </c>
      <c r="AH277" t="s">
        <v>146</v>
      </c>
      <c r="AI277" t="s">
        <v>585</v>
      </c>
      <c r="AJ277" t="s">
        <v>586</v>
      </c>
      <c r="AK277" t="s">
        <v>587</v>
      </c>
      <c r="AL277" t="s">
        <v>149</v>
      </c>
    </row>
    <row r="278" spans="1:38" x14ac:dyDescent="0.2">
      <c r="A278" s="2">
        <v>42712</v>
      </c>
      <c r="B278">
        <v>26830138</v>
      </c>
      <c r="C278" t="s">
        <v>575</v>
      </c>
      <c r="D278" s="2">
        <v>42402</v>
      </c>
      <c r="E278" t="s">
        <v>388</v>
      </c>
      <c r="F278" t="s">
        <v>576</v>
      </c>
      <c r="G278" t="s">
        <v>577</v>
      </c>
      <c r="H278" t="s">
        <v>578</v>
      </c>
      <c r="I278" t="s">
        <v>579</v>
      </c>
      <c r="J278" t="s">
        <v>170</v>
      </c>
      <c r="K278" t="s">
        <v>1205</v>
      </c>
      <c r="L278">
        <v>10</v>
      </c>
      <c r="M278">
        <v>59580135</v>
      </c>
      <c r="N278" t="s">
        <v>580</v>
      </c>
      <c r="O278" t="s">
        <v>1206</v>
      </c>
      <c r="R278" t="s">
        <v>1207</v>
      </c>
      <c r="U278" t="s">
        <v>1208</v>
      </c>
      <c r="V278" t="s">
        <v>1209</v>
      </c>
      <c r="W278">
        <v>0</v>
      </c>
      <c r="X278">
        <v>61860854</v>
      </c>
      <c r="Y278" t="s">
        <v>160</v>
      </c>
      <c r="Z278">
        <v>0</v>
      </c>
      <c r="AA278" t="s">
        <v>143</v>
      </c>
      <c r="AB278" s="3">
        <v>3E-11</v>
      </c>
      <c r="AC278">
        <v>10.5228787452803</v>
      </c>
      <c r="AD278" t="s">
        <v>796</v>
      </c>
      <c r="AE278">
        <v>6.6509999999999998</v>
      </c>
      <c r="AF278" t="s">
        <v>1059</v>
      </c>
      <c r="AG278" t="s">
        <v>584</v>
      </c>
      <c r="AH278" t="s">
        <v>146</v>
      </c>
      <c r="AI278" t="s">
        <v>585</v>
      </c>
      <c r="AJ278" t="s">
        <v>586</v>
      </c>
      <c r="AK278" t="s">
        <v>587</v>
      </c>
      <c r="AL278" t="s">
        <v>149</v>
      </c>
    </row>
    <row r="279" spans="1:38" x14ac:dyDescent="0.2">
      <c r="A279" s="2">
        <v>43857</v>
      </c>
      <c r="B279">
        <v>30979435</v>
      </c>
      <c r="C279" t="s">
        <v>164</v>
      </c>
      <c r="D279" s="2">
        <v>43536</v>
      </c>
      <c r="E279" t="s">
        <v>165</v>
      </c>
      <c r="F279" t="s">
        <v>166</v>
      </c>
      <c r="G279" t="s">
        <v>167</v>
      </c>
      <c r="H279" t="s">
        <v>168</v>
      </c>
      <c r="I279" t="s">
        <v>169</v>
      </c>
      <c r="J279" t="s">
        <v>170</v>
      </c>
      <c r="K279" t="s">
        <v>137</v>
      </c>
      <c r="L279">
        <v>19</v>
      </c>
      <c r="M279">
        <v>44799694</v>
      </c>
      <c r="N279" t="s">
        <v>571</v>
      </c>
      <c r="O279" t="s">
        <v>571</v>
      </c>
      <c r="R279" t="s">
        <v>572</v>
      </c>
      <c r="U279" t="s">
        <v>1210</v>
      </c>
      <c r="V279" t="s">
        <v>574</v>
      </c>
      <c r="W279">
        <v>0</v>
      </c>
      <c r="X279">
        <v>2967668</v>
      </c>
      <c r="Y279" t="s">
        <v>160</v>
      </c>
      <c r="Z279">
        <v>0</v>
      </c>
      <c r="AA279">
        <v>0.91300000000000003</v>
      </c>
      <c r="AB279" s="3">
        <v>3E-11</v>
      </c>
      <c r="AC279">
        <v>10.5228787452803</v>
      </c>
      <c r="AE279">
        <v>1.4084506999999999</v>
      </c>
      <c r="AF279" t="s">
        <v>1211</v>
      </c>
      <c r="AG279" t="s">
        <v>173</v>
      </c>
      <c r="AH279" t="s">
        <v>146</v>
      </c>
      <c r="AI279" t="s">
        <v>134</v>
      </c>
      <c r="AJ279" t="s">
        <v>147</v>
      </c>
      <c r="AK279" t="s">
        <v>174</v>
      </c>
      <c r="AL279" t="s">
        <v>149</v>
      </c>
    </row>
    <row r="280" spans="1:38" x14ac:dyDescent="0.2">
      <c r="A280" s="2">
        <v>43600</v>
      </c>
      <c r="B280">
        <v>30805717</v>
      </c>
      <c r="C280" t="s">
        <v>275</v>
      </c>
      <c r="D280" s="2">
        <v>43521</v>
      </c>
      <c r="E280" t="s">
        <v>276</v>
      </c>
      <c r="F280" t="s">
        <v>277</v>
      </c>
      <c r="G280" t="s">
        <v>278</v>
      </c>
      <c r="H280" t="s">
        <v>279</v>
      </c>
      <c r="I280" t="s">
        <v>280</v>
      </c>
      <c r="J280" t="s">
        <v>170</v>
      </c>
      <c r="K280" t="s">
        <v>646</v>
      </c>
      <c r="L280">
        <v>19</v>
      </c>
      <c r="M280">
        <v>44644419</v>
      </c>
      <c r="N280" t="s">
        <v>1212</v>
      </c>
      <c r="O280" t="s">
        <v>752</v>
      </c>
      <c r="R280" t="s">
        <v>753</v>
      </c>
      <c r="U280" t="s">
        <v>1213</v>
      </c>
      <c r="V280" t="s">
        <v>1214</v>
      </c>
      <c r="W280">
        <v>0</v>
      </c>
      <c r="X280">
        <v>10426401</v>
      </c>
      <c r="Y280" t="s">
        <v>160</v>
      </c>
      <c r="Z280">
        <v>0</v>
      </c>
      <c r="AB280" s="3">
        <v>3E-11</v>
      </c>
      <c r="AC280">
        <v>10.5228787452803</v>
      </c>
      <c r="AG280" t="s">
        <v>285</v>
      </c>
      <c r="AH280" t="s">
        <v>146</v>
      </c>
      <c r="AI280" t="s">
        <v>286</v>
      </c>
      <c r="AJ280" t="s">
        <v>287</v>
      </c>
      <c r="AK280" t="s">
        <v>288</v>
      </c>
      <c r="AL280" t="s">
        <v>149</v>
      </c>
    </row>
    <row r="281" spans="1:38" x14ac:dyDescent="0.2">
      <c r="A281" s="2">
        <v>43542</v>
      </c>
      <c r="B281">
        <v>30617256</v>
      </c>
      <c r="C281" t="s">
        <v>175</v>
      </c>
      <c r="D281" s="2">
        <v>43472</v>
      </c>
      <c r="E281" t="s">
        <v>176</v>
      </c>
      <c r="F281" t="s">
        <v>177</v>
      </c>
      <c r="G281" t="s">
        <v>178</v>
      </c>
      <c r="H281" t="s">
        <v>207</v>
      </c>
      <c r="I281" t="s">
        <v>208</v>
      </c>
      <c r="J281" t="s">
        <v>170</v>
      </c>
      <c r="K281" t="s">
        <v>977</v>
      </c>
      <c r="L281">
        <v>7</v>
      </c>
      <c r="M281">
        <v>143411748</v>
      </c>
      <c r="N281" t="s">
        <v>978</v>
      </c>
      <c r="O281" t="s">
        <v>979</v>
      </c>
      <c r="R281" t="s">
        <v>980</v>
      </c>
      <c r="U281" t="s">
        <v>1215</v>
      </c>
      <c r="V281" t="s">
        <v>1216</v>
      </c>
      <c r="W281">
        <v>0</v>
      </c>
      <c r="X281">
        <v>11763230</v>
      </c>
      <c r="Y281" t="s">
        <v>160</v>
      </c>
      <c r="Z281">
        <v>0</v>
      </c>
      <c r="AA281" t="s">
        <v>143</v>
      </c>
      <c r="AB281" s="3">
        <v>3E-11</v>
      </c>
      <c r="AC281">
        <v>10.5228787452803</v>
      </c>
      <c r="AE281">
        <v>6.6686624999999999</v>
      </c>
      <c r="AF281" t="s">
        <v>669</v>
      </c>
      <c r="AG281" t="s">
        <v>210</v>
      </c>
      <c r="AH281" t="s">
        <v>146</v>
      </c>
      <c r="AI281" t="s">
        <v>134</v>
      </c>
      <c r="AJ281" t="s">
        <v>147</v>
      </c>
      <c r="AK281" t="s">
        <v>211</v>
      </c>
      <c r="AL281" t="s">
        <v>190</v>
      </c>
    </row>
    <row r="282" spans="1:38" x14ac:dyDescent="0.2">
      <c r="A282" s="2">
        <v>43301</v>
      </c>
      <c r="B282">
        <v>29777097</v>
      </c>
      <c r="C282" t="s">
        <v>199</v>
      </c>
      <c r="D282" s="2">
        <v>43238</v>
      </c>
      <c r="E282" t="s">
        <v>200</v>
      </c>
      <c r="F282" t="s">
        <v>201</v>
      </c>
      <c r="G282" t="s">
        <v>202</v>
      </c>
      <c r="H282" t="s">
        <v>179</v>
      </c>
      <c r="I282" t="s">
        <v>203</v>
      </c>
      <c r="J282" t="s">
        <v>170</v>
      </c>
      <c r="K282" t="s">
        <v>977</v>
      </c>
      <c r="L282">
        <v>7</v>
      </c>
      <c r="M282">
        <v>143413669</v>
      </c>
      <c r="N282" t="s">
        <v>143</v>
      </c>
      <c r="O282" t="s">
        <v>979</v>
      </c>
      <c r="R282" t="s">
        <v>980</v>
      </c>
      <c r="U282" t="s">
        <v>1217</v>
      </c>
      <c r="V282" t="s">
        <v>982</v>
      </c>
      <c r="W282">
        <v>0</v>
      </c>
      <c r="X282">
        <v>11771145</v>
      </c>
      <c r="Y282" t="s">
        <v>160</v>
      </c>
      <c r="Z282">
        <v>0</v>
      </c>
      <c r="AA282" t="s">
        <v>143</v>
      </c>
      <c r="AB282" s="3">
        <v>3.9999999999999998E-11</v>
      </c>
      <c r="AC282">
        <v>10.397940008672</v>
      </c>
      <c r="AE282">
        <v>1.0548515000000001</v>
      </c>
      <c r="AF282" t="s">
        <v>1218</v>
      </c>
      <c r="AG282" t="s">
        <v>205</v>
      </c>
      <c r="AH282" t="s">
        <v>146</v>
      </c>
      <c r="AI282" t="s">
        <v>187</v>
      </c>
      <c r="AJ282" t="s">
        <v>188</v>
      </c>
      <c r="AK282" t="s">
        <v>206</v>
      </c>
      <c r="AL282" t="s">
        <v>149</v>
      </c>
    </row>
    <row r="283" spans="1:38" x14ac:dyDescent="0.2">
      <c r="A283" s="2">
        <v>40717</v>
      </c>
      <c r="B283">
        <v>21627779</v>
      </c>
      <c r="C283" t="s">
        <v>296</v>
      </c>
      <c r="D283" s="2">
        <v>40694</v>
      </c>
      <c r="E283" t="s">
        <v>297</v>
      </c>
      <c r="F283" t="s">
        <v>298</v>
      </c>
      <c r="G283" t="s">
        <v>299</v>
      </c>
      <c r="H283" t="s">
        <v>134</v>
      </c>
      <c r="I283" t="s">
        <v>300</v>
      </c>
      <c r="J283" t="s">
        <v>301</v>
      </c>
      <c r="K283" t="s">
        <v>783</v>
      </c>
      <c r="L283">
        <v>11</v>
      </c>
      <c r="M283">
        <v>60255614</v>
      </c>
      <c r="N283" t="s">
        <v>1219</v>
      </c>
      <c r="O283" t="s">
        <v>869</v>
      </c>
      <c r="R283" t="s">
        <v>870</v>
      </c>
      <c r="U283" t="s">
        <v>1220</v>
      </c>
      <c r="V283" t="s">
        <v>1221</v>
      </c>
      <c r="W283">
        <v>0</v>
      </c>
      <c r="X283">
        <v>1562990</v>
      </c>
      <c r="Y283" t="s">
        <v>160</v>
      </c>
      <c r="Z283">
        <v>0</v>
      </c>
      <c r="AA283">
        <v>0.57999999999999996</v>
      </c>
      <c r="AB283" s="3">
        <v>3.9999999999999998E-11</v>
      </c>
      <c r="AC283">
        <v>10.397940008672</v>
      </c>
      <c r="AE283">
        <v>1.1399999999999999</v>
      </c>
      <c r="AF283" t="s">
        <v>1222</v>
      </c>
      <c r="AG283" t="s">
        <v>302</v>
      </c>
      <c r="AH283" t="s">
        <v>146</v>
      </c>
      <c r="AI283" t="s">
        <v>134</v>
      </c>
      <c r="AJ283" t="s">
        <v>147</v>
      </c>
      <c r="AK283" t="s">
        <v>303</v>
      </c>
      <c r="AL283" t="s">
        <v>149</v>
      </c>
    </row>
    <row r="284" spans="1:38" x14ac:dyDescent="0.2">
      <c r="A284" s="2">
        <v>43542</v>
      </c>
      <c r="B284">
        <v>30617256</v>
      </c>
      <c r="C284" t="s">
        <v>175</v>
      </c>
      <c r="D284" s="2">
        <v>43472</v>
      </c>
      <c r="E284" t="s">
        <v>176</v>
      </c>
      <c r="F284" t="s">
        <v>177</v>
      </c>
      <c r="G284" t="s">
        <v>178</v>
      </c>
      <c r="H284" t="s">
        <v>179</v>
      </c>
      <c r="I284" t="s">
        <v>180</v>
      </c>
      <c r="J284" t="s">
        <v>170</v>
      </c>
      <c r="K284" t="s">
        <v>977</v>
      </c>
      <c r="L284">
        <v>7</v>
      </c>
      <c r="M284">
        <v>143411065</v>
      </c>
      <c r="N284" t="s">
        <v>978</v>
      </c>
      <c r="O284" t="s">
        <v>979</v>
      </c>
      <c r="R284" t="s">
        <v>980</v>
      </c>
      <c r="U284" t="s">
        <v>1223</v>
      </c>
      <c r="V284" t="s">
        <v>1170</v>
      </c>
      <c r="W284">
        <v>0</v>
      </c>
      <c r="X284">
        <v>7810606</v>
      </c>
      <c r="Y284" t="s">
        <v>160</v>
      </c>
      <c r="Z284">
        <v>0</v>
      </c>
      <c r="AA284">
        <v>0.5</v>
      </c>
      <c r="AB284" s="3">
        <v>3.9999999999999998E-11</v>
      </c>
      <c r="AC284">
        <v>10.397940008672</v>
      </c>
      <c r="AE284">
        <v>6.62</v>
      </c>
      <c r="AF284" t="s">
        <v>198</v>
      </c>
      <c r="AG284" t="s">
        <v>186</v>
      </c>
      <c r="AH284" t="s">
        <v>146</v>
      </c>
      <c r="AI284" t="s">
        <v>187</v>
      </c>
      <c r="AJ284" t="s">
        <v>188</v>
      </c>
      <c r="AK284" t="s">
        <v>189</v>
      </c>
      <c r="AL284" t="s">
        <v>190</v>
      </c>
    </row>
    <row r="285" spans="1:38" x14ac:dyDescent="0.2">
      <c r="A285" s="2">
        <v>43542</v>
      </c>
      <c r="B285">
        <v>30617256</v>
      </c>
      <c r="C285" t="s">
        <v>175</v>
      </c>
      <c r="D285" s="2">
        <v>43472</v>
      </c>
      <c r="E285" t="s">
        <v>176</v>
      </c>
      <c r="F285" t="s">
        <v>177</v>
      </c>
      <c r="G285" t="s">
        <v>178</v>
      </c>
      <c r="H285" t="s">
        <v>179</v>
      </c>
      <c r="I285" t="s">
        <v>180</v>
      </c>
      <c r="J285" t="s">
        <v>170</v>
      </c>
      <c r="K285" t="s">
        <v>137</v>
      </c>
      <c r="L285">
        <v>19</v>
      </c>
      <c r="M285">
        <v>44730236</v>
      </c>
      <c r="N285" t="s">
        <v>1172</v>
      </c>
      <c r="O285" t="s">
        <v>436</v>
      </c>
      <c r="P285" t="s">
        <v>437</v>
      </c>
      <c r="Q285" t="s">
        <v>380</v>
      </c>
      <c r="S285">
        <v>4178</v>
      </c>
      <c r="T285">
        <v>17469</v>
      </c>
      <c r="U285" t="s">
        <v>1224</v>
      </c>
      <c r="V285" t="s">
        <v>1225</v>
      </c>
      <c r="W285">
        <v>0</v>
      </c>
      <c r="X285">
        <v>186110295</v>
      </c>
      <c r="Y285" t="s">
        <v>284</v>
      </c>
      <c r="Z285">
        <v>1</v>
      </c>
      <c r="AA285">
        <v>1.273E-2</v>
      </c>
      <c r="AB285" s="3">
        <v>3.9999999999999998E-11</v>
      </c>
      <c r="AC285">
        <v>10.397940008672</v>
      </c>
      <c r="AE285">
        <v>6.5884266</v>
      </c>
      <c r="AF285" t="s">
        <v>185</v>
      </c>
      <c r="AG285" t="s">
        <v>186</v>
      </c>
      <c r="AH285" t="s">
        <v>146</v>
      </c>
      <c r="AI285" t="s">
        <v>187</v>
      </c>
      <c r="AJ285" t="s">
        <v>188</v>
      </c>
      <c r="AK285" t="s">
        <v>189</v>
      </c>
      <c r="AL285" t="s">
        <v>190</v>
      </c>
    </row>
    <row r="286" spans="1:38" x14ac:dyDescent="0.2">
      <c r="A286" s="2">
        <v>43542</v>
      </c>
      <c r="B286">
        <v>30617256</v>
      </c>
      <c r="C286" t="s">
        <v>175</v>
      </c>
      <c r="D286" s="2">
        <v>43472</v>
      </c>
      <c r="E286" t="s">
        <v>176</v>
      </c>
      <c r="F286" t="s">
        <v>177</v>
      </c>
      <c r="G286" t="s">
        <v>178</v>
      </c>
      <c r="H286" t="s">
        <v>207</v>
      </c>
      <c r="I286" t="s">
        <v>208</v>
      </c>
      <c r="J286" t="s">
        <v>170</v>
      </c>
      <c r="K286" t="s">
        <v>783</v>
      </c>
      <c r="L286">
        <v>11</v>
      </c>
      <c r="M286">
        <v>60156035</v>
      </c>
      <c r="N286" t="s">
        <v>832</v>
      </c>
      <c r="O286" t="s">
        <v>833</v>
      </c>
      <c r="P286" t="s">
        <v>834</v>
      </c>
      <c r="Q286" t="s">
        <v>785</v>
      </c>
      <c r="S286">
        <v>57568</v>
      </c>
      <c r="T286">
        <v>3652</v>
      </c>
      <c r="U286" t="s">
        <v>1176</v>
      </c>
      <c r="V286" t="s">
        <v>836</v>
      </c>
      <c r="W286">
        <v>0</v>
      </c>
      <c r="X286">
        <v>983392</v>
      </c>
      <c r="Y286" t="s">
        <v>284</v>
      </c>
      <c r="Z286">
        <v>1</v>
      </c>
      <c r="AA286" t="s">
        <v>143</v>
      </c>
      <c r="AB286" s="3">
        <v>5.0000000000000002E-11</v>
      </c>
      <c r="AC286">
        <v>10.3010299956639</v>
      </c>
      <c r="AE286">
        <v>6.56</v>
      </c>
      <c r="AF286" t="s">
        <v>669</v>
      </c>
      <c r="AG286" t="s">
        <v>210</v>
      </c>
      <c r="AH286" t="s">
        <v>146</v>
      </c>
      <c r="AI286" t="s">
        <v>134</v>
      </c>
      <c r="AJ286" t="s">
        <v>147</v>
      </c>
      <c r="AK286" t="s">
        <v>211</v>
      </c>
      <c r="AL286" t="s">
        <v>190</v>
      </c>
    </row>
    <row r="287" spans="1:38" x14ac:dyDescent="0.2">
      <c r="A287" s="2">
        <v>41745</v>
      </c>
      <c r="B287">
        <v>24162737</v>
      </c>
      <c r="C287" t="s">
        <v>440</v>
      </c>
      <c r="D287" s="2">
        <v>41574</v>
      </c>
      <c r="E287" t="s">
        <v>176</v>
      </c>
      <c r="F287" t="s">
        <v>441</v>
      </c>
      <c r="G287" t="s">
        <v>442</v>
      </c>
      <c r="H287" t="s">
        <v>207</v>
      </c>
      <c r="I287" t="s">
        <v>443</v>
      </c>
      <c r="J287" t="s">
        <v>444</v>
      </c>
      <c r="K287" t="s">
        <v>1082</v>
      </c>
      <c r="L287">
        <v>6</v>
      </c>
      <c r="M287">
        <v>47520026</v>
      </c>
      <c r="N287" t="s">
        <v>1226</v>
      </c>
      <c r="O287" t="s">
        <v>1226</v>
      </c>
      <c r="R287" t="s">
        <v>1227</v>
      </c>
      <c r="U287" t="s">
        <v>1228</v>
      </c>
      <c r="V287" t="s">
        <v>52</v>
      </c>
      <c r="W287">
        <v>0</v>
      </c>
      <c r="X287">
        <v>10948363</v>
      </c>
      <c r="Y287" t="s">
        <v>160</v>
      </c>
      <c r="Z287">
        <v>0</v>
      </c>
      <c r="AA287">
        <v>0.26600000000000001</v>
      </c>
      <c r="AB287" s="3">
        <v>5.0000000000000002E-11</v>
      </c>
      <c r="AC287">
        <v>10.3010299956639</v>
      </c>
      <c r="AE287">
        <v>1.1000000000000001</v>
      </c>
      <c r="AF287" t="s">
        <v>1229</v>
      </c>
      <c r="AG287" t="s">
        <v>447</v>
      </c>
      <c r="AH287" t="s">
        <v>146</v>
      </c>
      <c r="AI287" t="s">
        <v>134</v>
      </c>
      <c r="AJ287" t="s">
        <v>147</v>
      </c>
      <c r="AK287" t="s">
        <v>448</v>
      </c>
      <c r="AL287" t="s">
        <v>149</v>
      </c>
    </row>
    <row r="288" spans="1:38" x14ac:dyDescent="0.2">
      <c r="A288" s="2">
        <v>41451</v>
      </c>
      <c r="B288">
        <v>23535033</v>
      </c>
      <c r="C288" t="s">
        <v>1048</v>
      </c>
      <c r="D288" s="2">
        <v>41357</v>
      </c>
      <c r="E288" t="s">
        <v>131</v>
      </c>
      <c r="F288" t="s">
        <v>1049</v>
      </c>
      <c r="G288" t="s">
        <v>1050</v>
      </c>
      <c r="H288" t="s">
        <v>1051</v>
      </c>
      <c r="I288" t="s">
        <v>1052</v>
      </c>
      <c r="K288" t="s">
        <v>1230</v>
      </c>
      <c r="L288">
        <v>7</v>
      </c>
      <c r="M288">
        <v>16668236</v>
      </c>
      <c r="N288" t="s">
        <v>1231</v>
      </c>
      <c r="O288" t="s">
        <v>1232</v>
      </c>
      <c r="R288" t="s">
        <v>1233</v>
      </c>
      <c r="U288" t="s">
        <v>1234</v>
      </c>
      <c r="V288" t="s">
        <v>1235</v>
      </c>
      <c r="W288">
        <v>0</v>
      </c>
      <c r="X288">
        <v>58370486</v>
      </c>
      <c r="Y288" t="s">
        <v>160</v>
      </c>
      <c r="Z288">
        <v>0</v>
      </c>
      <c r="AA288">
        <v>0.03</v>
      </c>
      <c r="AB288" s="3">
        <v>6E-11</v>
      </c>
      <c r="AC288">
        <v>10.221848749616299</v>
      </c>
      <c r="AE288">
        <v>0.36</v>
      </c>
      <c r="AF288" t="s">
        <v>1059</v>
      </c>
      <c r="AG288" t="s">
        <v>1060</v>
      </c>
      <c r="AH288" t="s">
        <v>146</v>
      </c>
      <c r="AI288" t="s">
        <v>134</v>
      </c>
      <c r="AJ288" t="s">
        <v>147</v>
      </c>
      <c r="AK288" t="s">
        <v>1061</v>
      </c>
      <c r="AL288" t="s">
        <v>149</v>
      </c>
    </row>
    <row r="289" spans="1:38" x14ac:dyDescent="0.2">
      <c r="A289" s="2">
        <v>41135</v>
      </c>
      <c r="B289">
        <v>22832961</v>
      </c>
      <c r="C289" t="s">
        <v>233</v>
      </c>
      <c r="D289" s="2">
        <v>41044</v>
      </c>
      <c r="E289" t="s">
        <v>200</v>
      </c>
      <c r="F289" t="s">
        <v>234</v>
      </c>
      <c r="G289" t="s">
        <v>235</v>
      </c>
      <c r="H289" t="s">
        <v>134</v>
      </c>
      <c r="I289" t="s">
        <v>236</v>
      </c>
      <c r="J289" t="s">
        <v>237</v>
      </c>
      <c r="K289" t="s">
        <v>338</v>
      </c>
      <c r="L289">
        <v>2</v>
      </c>
      <c r="M289">
        <v>127132061</v>
      </c>
      <c r="N289" t="s">
        <v>433</v>
      </c>
      <c r="O289" t="s">
        <v>339</v>
      </c>
      <c r="P289" t="s">
        <v>340</v>
      </c>
      <c r="Q289" t="s">
        <v>341</v>
      </c>
      <c r="S289">
        <v>24773</v>
      </c>
      <c r="T289">
        <v>9915</v>
      </c>
      <c r="U289" t="s">
        <v>1236</v>
      </c>
      <c r="V289" t="s">
        <v>862</v>
      </c>
      <c r="W289">
        <v>0</v>
      </c>
      <c r="X289">
        <v>7561528</v>
      </c>
      <c r="Y289" t="s">
        <v>284</v>
      </c>
      <c r="Z289">
        <v>1</v>
      </c>
      <c r="AA289" t="s">
        <v>143</v>
      </c>
      <c r="AB289" s="3">
        <v>6E-11</v>
      </c>
      <c r="AC289">
        <v>10.221848749616299</v>
      </c>
      <c r="AE289">
        <v>1.25</v>
      </c>
      <c r="AF289" t="s">
        <v>244</v>
      </c>
      <c r="AG289" t="s">
        <v>245</v>
      </c>
      <c r="AH289" t="s">
        <v>146</v>
      </c>
      <c r="AI289" t="s">
        <v>134</v>
      </c>
      <c r="AJ289" t="s">
        <v>147</v>
      </c>
      <c r="AK289" t="s">
        <v>246</v>
      </c>
      <c r="AL289" t="s">
        <v>149</v>
      </c>
    </row>
    <row r="290" spans="1:38" x14ac:dyDescent="0.2">
      <c r="A290" s="2">
        <v>43301</v>
      </c>
      <c r="B290">
        <v>29777097</v>
      </c>
      <c r="C290" t="s">
        <v>199</v>
      </c>
      <c r="D290" s="2">
        <v>43238</v>
      </c>
      <c r="E290" t="s">
        <v>200</v>
      </c>
      <c r="F290" t="s">
        <v>201</v>
      </c>
      <c r="G290" t="s">
        <v>202</v>
      </c>
      <c r="H290" t="s">
        <v>179</v>
      </c>
      <c r="I290" t="s">
        <v>203</v>
      </c>
      <c r="J290" t="s">
        <v>170</v>
      </c>
      <c r="K290" t="s">
        <v>1237</v>
      </c>
      <c r="L290">
        <v>14</v>
      </c>
      <c r="M290">
        <v>92470346</v>
      </c>
      <c r="N290" t="s">
        <v>143</v>
      </c>
      <c r="O290" t="s">
        <v>1238</v>
      </c>
      <c r="R290" t="s">
        <v>1239</v>
      </c>
      <c r="U290" t="s">
        <v>1240</v>
      </c>
      <c r="V290" t="s">
        <v>1241</v>
      </c>
      <c r="W290">
        <v>0</v>
      </c>
      <c r="X290">
        <v>8008388</v>
      </c>
      <c r="Y290" t="s">
        <v>160</v>
      </c>
      <c r="Z290">
        <v>0</v>
      </c>
      <c r="AA290" t="s">
        <v>143</v>
      </c>
      <c r="AB290" s="3">
        <v>6E-11</v>
      </c>
      <c r="AC290">
        <v>10.221848749616299</v>
      </c>
      <c r="AG290" t="s">
        <v>205</v>
      </c>
      <c r="AH290" t="s">
        <v>146</v>
      </c>
      <c r="AI290" t="s">
        <v>187</v>
      </c>
      <c r="AJ290" t="s">
        <v>188</v>
      </c>
      <c r="AK290" t="s">
        <v>206</v>
      </c>
      <c r="AL290" t="s">
        <v>149</v>
      </c>
    </row>
    <row r="291" spans="1:38" x14ac:dyDescent="0.2">
      <c r="A291" s="2">
        <v>43301</v>
      </c>
      <c r="B291">
        <v>29777097</v>
      </c>
      <c r="C291" t="s">
        <v>199</v>
      </c>
      <c r="D291" s="2">
        <v>43238</v>
      </c>
      <c r="E291" t="s">
        <v>200</v>
      </c>
      <c r="F291" t="s">
        <v>201</v>
      </c>
      <c r="G291" t="s">
        <v>202</v>
      </c>
      <c r="H291" t="s">
        <v>179</v>
      </c>
      <c r="I291" t="s">
        <v>203</v>
      </c>
      <c r="J291" t="s">
        <v>170</v>
      </c>
      <c r="K291" t="s">
        <v>304</v>
      </c>
      <c r="L291">
        <v>15</v>
      </c>
      <c r="M291">
        <v>58753575</v>
      </c>
      <c r="N291" t="s">
        <v>143</v>
      </c>
      <c r="O291" t="s">
        <v>1242</v>
      </c>
      <c r="R291" t="s">
        <v>1243</v>
      </c>
      <c r="U291" t="s">
        <v>1244</v>
      </c>
      <c r="V291" t="s">
        <v>1245</v>
      </c>
      <c r="W291">
        <v>0</v>
      </c>
      <c r="X291">
        <v>593742</v>
      </c>
      <c r="Y291" t="s">
        <v>160</v>
      </c>
      <c r="Z291">
        <v>0</v>
      </c>
      <c r="AA291" t="s">
        <v>143</v>
      </c>
      <c r="AB291" s="3">
        <v>6E-11</v>
      </c>
      <c r="AC291">
        <v>10.221848749616299</v>
      </c>
      <c r="AE291">
        <v>1.06</v>
      </c>
      <c r="AF291" t="s">
        <v>1246</v>
      </c>
      <c r="AG291" t="s">
        <v>205</v>
      </c>
      <c r="AH291" t="s">
        <v>146</v>
      </c>
      <c r="AI291" t="s">
        <v>187</v>
      </c>
      <c r="AJ291" t="s">
        <v>188</v>
      </c>
      <c r="AK291" t="s">
        <v>206</v>
      </c>
      <c r="AL291" t="s">
        <v>149</v>
      </c>
    </row>
    <row r="292" spans="1:38" x14ac:dyDescent="0.2">
      <c r="A292" s="2">
        <v>43301</v>
      </c>
      <c r="B292">
        <v>29777097</v>
      </c>
      <c r="C292" t="s">
        <v>199</v>
      </c>
      <c r="D292" s="2">
        <v>43238</v>
      </c>
      <c r="E292" t="s">
        <v>200</v>
      </c>
      <c r="F292" t="s">
        <v>201</v>
      </c>
      <c r="G292" t="s">
        <v>202</v>
      </c>
      <c r="H292" t="s">
        <v>179</v>
      </c>
      <c r="I292" t="s">
        <v>203</v>
      </c>
      <c r="J292" t="s">
        <v>170</v>
      </c>
      <c r="K292" t="s">
        <v>774</v>
      </c>
      <c r="L292">
        <v>19</v>
      </c>
      <c r="M292">
        <v>1043639</v>
      </c>
      <c r="N292" t="s">
        <v>143</v>
      </c>
      <c r="O292" t="s">
        <v>775</v>
      </c>
      <c r="R292" t="s">
        <v>776</v>
      </c>
      <c r="U292" t="s">
        <v>1247</v>
      </c>
      <c r="V292" t="s">
        <v>1248</v>
      </c>
      <c r="W292">
        <v>0</v>
      </c>
      <c r="X292">
        <v>3752231</v>
      </c>
      <c r="Y292" t="s">
        <v>160</v>
      </c>
      <c r="Z292">
        <v>0</v>
      </c>
      <c r="AA292" t="s">
        <v>143</v>
      </c>
      <c r="AB292" s="3">
        <v>6E-11</v>
      </c>
      <c r="AC292">
        <v>10.221848749616299</v>
      </c>
      <c r="AG292" t="s">
        <v>205</v>
      </c>
      <c r="AH292" t="s">
        <v>146</v>
      </c>
      <c r="AI292" t="s">
        <v>187</v>
      </c>
      <c r="AJ292" t="s">
        <v>188</v>
      </c>
      <c r="AK292" t="s">
        <v>206</v>
      </c>
      <c r="AL292" t="s">
        <v>149</v>
      </c>
    </row>
    <row r="293" spans="1:38" x14ac:dyDescent="0.2">
      <c r="A293" s="2">
        <v>43542</v>
      </c>
      <c r="B293">
        <v>30617256</v>
      </c>
      <c r="C293" t="s">
        <v>175</v>
      </c>
      <c r="D293" s="2">
        <v>43472</v>
      </c>
      <c r="E293" t="s">
        <v>176</v>
      </c>
      <c r="F293" t="s">
        <v>177</v>
      </c>
      <c r="G293" t="s">
        <v>178</v>
      </c>
      <c r="H293" t="s">
        <v>207</v>
      </c>
      <c r="I293" t="s">
        <v>208</v>
      </c>
      <c r="J293" t="s">
        <v>170</v>
      </c>
      <c r="K293" t="s">
        <v>892</v>
      </c>
      <c r="L293">
        <v>11</v>
      </c>
      <c r="M293">
        <v>121564878</v>
      </c>
      <c r="N293" t="s">
        <v>893</v>
      </c>
      <c r="O293" t="s">
        <v>893</v>
      </c>
      <c r="R293" t="s">
        <v>894</v>
      </c>
      <c r="U293" t="s">
        <v>1175</v>
      </c>
      <c r="V293" t="s">
        <v>896</v>
      </c>
      <c r="W293">
        <v>0</v>
      </c>
      <c r="X293">
        <v>11218343</v>
      </c>
      <c r="Y293" t="s">
        <v>160</v>
      </c>
      <c r="Z293">
        <v>0</v>
      </c>
      <c r="AA293" t="s">
        <v>143</v>
      </c>
      <c r="AB293" s="3">
        <v>6E-11</v>
      </c>
      <c r="AC293">
        <v>10.221848749616299</v>
      </c>
      <c r="AE293">
        <v>6.55</v>
      </c>
      <c r="AF293" t="s">
        <v>669</v>
      </c>
      <c r="AG293" t="s">
        <v>210</v>
      </c>
      <c r="AH293" t="s">
        <v>146</v>
      </c>
      <c r="AI293" t="s">
        <v>134</v>
      </c>
      <c r="AJ293" t="s">
        <v>147</v>
      </c>
      <c r="AK293" t="s">
        <v>211</v>
      </c>
      <c r="AL293" t="s">
        <v>190</v>
      </c>
    </row>
    <row r="294" spans="1:38" x14ac:dyDescent="0.2">
      <c r="A294" s="2">
        <v>41451</v>
      </c>
      <c r="B294">
        <v>23535033</v>
      </c>
      <c r="C294" t="s">
        <v>1048</v>
      </c>
      <c r="D294" s="2">
        <v>41357</v>
      </c>
      <c r="E294" t="s">
        <v>131</v>
      </c>
      <c r="F294" t="s">
        <v>1049</v>
      </c>
      <c r="G294" t="s">
        <v>1050</v>
      </c>
      <c r="H294" t="s">
        <v>1051</v>
      </c>
      <c r="I294" t="s">
        <v>1052</v>
      </c>
      <c r="K294" t="s">
        <v>1249</v>
      </c>
      <c r="L294">
        <v>11</v>
      </c>
      <c r="M294">
        <v>14202800</v>
      </c>
      <c r="N294" t="s">
        <v>1250</v>
      </c>
      <c r="O294" t="s">
        <v>1251</v>
      </c>
      <c r="R294" t="s">
        <v>1252</v>
      </c>
      <c r="U294" t="s">
        <v>1253</v>
      </c>
      <c r="V294" t="s">
        <v>1254</v>
      </c>
      <c r="W294">
        <v>0</v>
      </c>
      <c r="X294">
        <v>11023139</v>
      </c>
      <c r="Y294" t="s">
        <v>160</v>
      </c>
      <c r="Z294">
        <v>0</v>
      </c>
      <c r="AA294">
        <v>0.05</v>
      </c>
      <c r="AB294" s="3">
        <v>7.0000000000000004E-11</v>
      </c>
      <c r="AC294">
        <v>10.1549019599857</v>
      </c>
      <c r="AE294">
        <v>0.31</v>
      </c>
      <c r="AF294" t="s">
        <v>1059</v>
      </c>
      <c r="AG294" t="s">
        <v>1060</v>
      </c>
      <c r="AH294" t="s">
        <v>146</v>
      </c>
      <c r="AI294" t="s">
        <v>134</v>
      </c>
      <c r="AJ294" t="s">
        <v>147</v>
      </c>
      <c r="AK294" t="s">
        <v>1061</v>
      </c>
      <c r="AL294" t="s">
        <v>149</v>
      </c>
    </row>
    <row r="295" spans="1:38" x14ac:dyDescent="0.2">
      <c r="A295" s="2">
        <v>43220</v>
      </c>
      <c r="B295">
        <v>28714976</v>
      </c>
      <c r="C295" t="s">
        <v>262</v>
      </c>
      <c r="D295" s="2">
        <v>42979</v>
      </c>
      <c r="E295" t="s">
        <v>176</v>
      </c>
      <c r="F295" t="s">
        <v>263</v>
      </c>
      <c r="G295" t="s">
        <v>264</v>
      </c>
      <c r="H295" t="s">
        <v>207</v>
      </c>
      <c r="I295" t="s">
        <v>265</v>
      </c>
      <c r="J295" t="s">
        <v>266</v>
      </c>
      <c r="K295" t="s">
        <v>598</v>
      </c>
      <c r="L295">
        <v>1</v>
      </c>
      <c r="M295">
        <v>207518704</v>
      </c>
      <c r="N295" t="s">
        <v>599</v>
      </c>
      <c r="O295" t="s">
        <v>599</v>
      </c>
      <c r="R295" t="s">
        <v>600</v>
      </c>
      <c r="U295" t="s">
        <v>881</v>
      </c>
      <c r="V295" t="s">
        <v>602</v>
      </c>
      <c r="W295">
        <v>0</v>
      </c>
      <c r="X295">
        <v>6656401</v>
      </c>
      <c r="Y295" t="s">
        <v>160</v>
      </c>
      <c r="Z295">
        <v>0</v>
      </c>
      <c r="AA295" t="s">
        <v>143</v>
      </c>
      <c r="AB295" s="3">
        <v>7.0000000000000004E-11</v>
      </c>
      <c r="AC295">
        <v>10.1549019599857</v>
      </c>
      <c r="AE295">
        <v>1.1725224999999999</v>
      </c>
      <c r="AG295" t="s">
        <v>269</v>
      </c>
      <c r="AH295" t="s">
        <v>146</v>
      </c>
      <c r="AI295" t="s">
        <v>270</v>
      </c>
      <c r="AJ295" t="s">
        <v>271</v>
      </c>
      <c r="AK295" t="s">
        <v>272</v>
      </c>
      <c r="AL295" t="s">
        <v>273</v>
      </c>
    </row>
    <row r="296" spans="1:38" x14ac:dyDescent="0.2">
      <c r="A296" s="2">
        <v>40687</v>
      </c>
      <c r="B296">
        <v>21460841</v>
      </c>
      <c r="C296" t="s">
        <v>507</v>
      </c>
      <c r="D296" s="2">
        <v>40636</v>
      </c>
      <c r="E296" t="s">
        <v>176</v>
      </c>
      <c r="F296" t="s">
        <v>919</v>
      </c>
      <c r="G296" t="s">
        <v>920</v>
      </c>
      <c r="H296" t="s">
        <v>207</v>
      </c>
      <c r="I296" t="s">
        <v>921</v>
      </c>
      <c r="J296" t="s">
        <v>922</v>
      </c>
      <c r="K296" t="s">
        <v>522</v>
      </c>
      <c r="L296">
        <v>11</v>
      </c>
      <c r="M296">
        <v>86089237</v>
      </c>
      <c r="N296" t="s">
        <v>560</v>
      </c>
      <c r="O296" t="s">
        <v>1255</v>
      </c>
      <c r="P296" t="s">
        <v>701</v>
      </c>
      <c r="Q296" t="s">
        <v>524</v>
      </c>
      <c r="S296">
        <v>19355</v>
      </c>
      <c r="T296">
        <v>63990</v>
      </c>
      <c r="U296" t="s">
        <v>1256</v>
      </c>
      <c r="V296" t="s">
        <v>56</v>
      </c>
      <c r="W296">
        <v>0</v>
      </c>
      <c r="X296">
        <v>561655</v>
      </c>
      <c r="Y296" t="s">
        <v>284</v>
      </c>
      <c r="Z296">
        <v>1</v>
      </c>
      <c r="AA296">
        <v>0.66</v>
      </c>
      <c r="AB296" s="3">
        <v>7.0000000000000004E-11</v>
      </c>
      <c r="AC296">
        <v>10.1549019599857</v>
      </c>
      <c r="AE296">
        <v>1.1499999999999999</v>
      </c>
      <c r="AF296" t="s">
        <v>1257</v>
      </c>
      <c r="AG296" t="s">
        <v>924</v>
      </c>
      <c r="AH296" t="s">
        <v>146</v>
      </c>
      <c r="AI296" t="s">
        <v>134</v>
      </c>
      <c r="AJ296" t="s">
        <v>147</v>
      </c>
      <c r="AK296" t="s">
        <v>925</v>
      </c>
      <c r="AL296" t="s">
        <v>149</v>
      </c>
    </row>
    <row r="297" spans="1:38" x14ac:dyDescent="0.2">
      <c r="A297" s="2">
        <v>42550</v>
      </c>
      <c r="B297">
        <v>26339675</v>
      </c>
      <c r="C297" t="s">
        <v>1258</v>
      </c>
      <c r="D297" s="2">
        <v>42173</v>
      </c>
      <c r="E297" t="s">
        <v>1259</v>
      </c>
      <c r="F297" t="s">
        <v>1260</v>
      </c>
      <c r="G297" t="s">
        <v>1261</v>
      </c>
      <c r="H297" t="s">
        <v>207</v>
      </c>
      <c r="I297" t="s">
        <v>1262</v>
      </c>
      <c r="J297" t="s">
        <v>1263</v>
      </c>
      <c r="K297" t="s">
        <v>137</v>
      </c>
      <c r="L297">
        <v>19</v>
      </c>
      <c r="M297">
        <v>44901322</v>
      </c>
      <c r="N297" t="s">
        <v>1264</v>
      </c>
      <c r="O297" t="s">
        <v>156</v>
      </c>
      <c r="R297" t="s">
        <v>157</v>
      </c>
      <c r="U297" t="s">
        <v>1265</v>
      </c>
      <c r="V297" t="s">
        <v>1266</v>
      </c>
      <c r="W297">
        <v>0</v>
      </c>
      <c r="X297">
        <v>394819</v>
      </c>
      <c r="Y297" t="s">
        <v>142</v>
      </c>
      <c r="Z297">
        <v>0</v>
      </c>
      <c r="AA297">
        <v>7.0000000000000007E-2</v>
      </c>
      <c r="AB297" s="3">
        <v>7.9999999999999995E-11</v>
      </c>
      <c r="AC297">
        <v>10.096910013007999</v>
      </c>
      <c r="AE297">
        <v>1.89</v>
      </c>
      <c r="AF297" t="s">
        <v>1267</v>
      </c>
      <c r="AG297" t="s">
        <v>1268</v>
      </c>
      <c r="AH297" t="s">
        <v>146</v>
      </c>
      <c r="AI297" t="s">
        <v>134</v>
      </c>
      <c r="AJ297" t="s">
        <v>147</v>
      </c>
      <c r="AK297" t="s">
        <v>1269</v>
      </c>
      <c r="AL297" t="s">
        <v>149</v>
      </c>
    </row>
    <row r="298" spans="1:38" x14ac:dyDescent="0.2">
      <c r="A298" s="2">
        <v>43542</v>
      </c>
      <c r="B298">
        <v>30617256</v>
      </c>
      <c r="C298" t="s">
        <v>175</v>
      </c>
      <c r="D298" s="2">
        <v>43472</v>
      </c>
      <c r="E298" t="s">
        <v>176</v>
      </c>
      <c r="F298" t="s">
        <v>177</v>
      </c>
      <c r="G298" t="s">
        <v>178</v>
      </c>
      <c r="H298" t="s">
        <v>179</v>
      </c>
      <c r="I298" t="s">
        <v>180</v>
      </c>
      <c r="J298" t="s">
        <v>170</v>
      </c>
      <c r="K298" t="s">
        <v>774</v>
      </c>
      <c r="L298">
        <v>19</v>
      </c>
      <c r="M298">
        <v>1039324</v>
      </c>
      <c r="N298" t="s">
        <v>775</v>
      </c>
      <c r="O298" t="s">
        <v>1270</v>
      </c>
      <c r="P298" t="s">
        <v>1271</v>
      </c>
      <c r="Q298" t="s">
        <v>776</v>
      </c>
      <c r="S298">
        <v>256</v>
      </c>
      <c r="T298">
        <v>673</v>
      </c>
      <c r="U298" t="s">
        <v>1272</v>
      </c>
      <c r="V298" t="s">
        <v>1273</v>
      </c>
      <c r="W298">
        <v>0</v>
      </c>
      <c r="X298">
        <v>111278892</v>
      </c>
      <c r="Y298" t="s">
        <v>243</v>
      </c>
      <c r="Z298">
        <v>1</v>
      </c>
      <c r="AA298">
        <v>0.161</v>
      </c>
      <c r="AB298" s="3">
        <v>7.9999999999999995E-11</v>
      </c>
      <c r="AC298">
        <v>10.096910013007999</v>
      </c>
      <c r="AE298">
        <v>6.5</v>
      </c>
      <c r="AF298" t="s">
        <v>185</v>
      </c>
      <c r="AG298" t="s">
        <v>186</v>
      </c>
      <c r="AH298" t="s">
        <v>146</v>
      </c>
      <c r="AI298" t="s">
        <v>187</v>
      </c>
      <c r="AJ298" t="s">
        <v>188</v>
      </c>
      <c r="AK298" t="s">
        <v>189</v>
      </c>
      <c r="AL298" t="s">
        <v>190</v>
      </c>
    </row>
    <row r="299" spans="1:38" x14ac:dyDescent="0.2">
      <c r="A299" s="2">
        <v>43542</v>
      </c>
      <c r="B299">
        <v>30617256</v>
      </c>
      <c r="C299" t="s">
        <v>175</v>
      </c>
      <c r="D299" s="2">
        <v>43472</v>
      </c>
      <c r="E299" t="s">
        <v>176</v>
      </c>
      <c r="F299" t="s">
        <v>177</v>
      </c>
      <c r="G299" t="s">
        <v>178</v>
      </c>
      <c r="H299" t="s">
        <v>179</v>
      </c>
      <c r="I299" t="s">
        <v>180</v>
      </c>
      <c r="J299" t="s">
        <v>170</v>
      </c>
      <c r="K299" t="s">
        <v>137</v>
      </c>
      <c r="L299">
        <v>19</v>
      </c>
      <c r="M299">
        <v>44826181</v>
      </c>
      <c r="N299" t="s">
        <v>247</v>
      </c>
      <c r="O299" t="s">
        <v>373</v>
      </c>
      <c r="P299" t="s">
        <v>248</v>
      </c>
      <c r="Q299" t="s">
        <v>182</v>
      </c>
      <c r="S299">
        <v>4760</v>
      </c>
      <c r="T299">
        <v>19994</v>
      </c>
      <c r="U299" t="s">
        <v>1274</v>
      </c>
      <c r="V299" t="s">
        <v>1275</v>
      </c>
      <c r="W299">
        <v>0</v>
      </c>
      <c r="X299">
        <v>78986976</v>
      </c>
      <c r="Y299" t="s">
        <v>284</v>
      </c>
      <c r="Z299">
        <v>1</v>
      </c>
      <c r="AA299">
        <v>5.4890000000000001E-2</v>
      </c>
      <c r="AB299" s="3">
        <v>7.9999999999999995E-11</v>
      </c>
      <c r="AC299">
        <v>10.096910013007999</v>
      </c>
      <c r="AE299">
        <v>6.5083010000000003</v>
      </c>
      <c r="AF299" t="s">
        <v>198</v>
      </c>
      <c r="AG299" t="s">
        <v>186</v>
      </c>
      <c r="AH299" t="s">
        <v>146</v>
      </c>
      <c r="AI299" t="s">
        <v>187</v>
      </c>
      <c r="AJ299" t="s">
        <v>188</v>
      </c>
      <c r="AK299" t="s">
        <v>189</v>
      </c>
      <c r="AL299" t="s">
        <v>190</v>
      </c>
    </row>
    <row r="300" spans="1:38" x14ac:dyDescent="0.2">
      <c r="A300" s="2">
        <v>43542</v>
      </c>
      <c r="B300">
        <v>30617256</v>
      </c>
      <c r="C300" t="s">
        <v>175</v>
      </c>
      <c r="D300" s="2">
        <v>43472</v>
      </c>
      <c r="E300" t="s">
        <v>176</v>
      </c>
      <c r="F300" t="s">
        <v>177</v>
      </c>
      <c r="G300" t="s">
        <v>178</v>
      </c>
      <c r="H300" t="s">
        <v>179</v>
      </c>
      <c r="I300" t="s">
        <v>180</v>
      </c>
      <c r="J300" t="s">
        <v>170</v>
      </c>
      <c r="K300" t="s">
        <v>1121</v>
      </c>
      <c r="L300">
        <v>6</v>
      </c>
      <c r="M300">
        <v>32615580</v>
      </c>
      <c r="N300" t="s">
        <v>1276</v>
      </c>
      <c r="O300" t="s">
        <v>1123</v>
      </c>
      <c r="P300" t="s">
        <v>1124</v>
      </c>
      <c r="Q300" t="s">
        <v>1125</v>
      </c>
      <c r="S300">
        <v>25732</v>
      </c>
      <c r="T300">
        <v>12599</v>
      </c>
      <c r="U300" t="s">
        <v>1277</v>
      </c>
      <c r="V300" t="s">
        <v>51</v>
      </c>
      <c r="W300">
        <v>0</v>
      </c>
      <c r="X300">
        <v>6931277</v>
      </c>
      <c r="Y300" t="s">
        <v>243</v>
      </c>
      <c r="Z300">
        <v>1</v>
      </c>
      <c r="AA300">
        <v>0.153</v>
      </c>
      <c r="AB300" s="3">
        <v>7.9999999999999995E-11</v>
      </c>
      <c r="AC300">
        <v>10.096910013007999</v>
      </c>
      <c r="AE300">
        <v>6.49</v>
      </c>
      <c r="AF300" t="s">
        <v>198</v>
      </c>
      <c r="AG300" t="s">
        <v>186</v>
      </c>
      <c r="AH300" t="s">
        <v>146</v>
      </c>
      <c r="AI300" t="s">
        <v>187</v>
      </c>
      <c r="AJ300" t="s">
        <v>188</v>
      </c>
      <c r="AK300" t="s">
        <v>189</v>
      </c>
      <c r="AL300" t="s">
        <v>190</v>
      </c>
    </row>
    <row r="301" spans="1:38" x14ac:dyDescent="0.2">
      <c r="A301" s="2">
        <v>43301</v>
      </c>
      <c r="B301">
        <v>29777097</v>
      </c>
      <c r="C301" t="s">
        <v>199</v>
      </c>
      <c r="D301" s="2">
        <v>43238</v>
      </c>
      <c r="E301" t="s">
        <v>200</v>
      </c>
      <c r="F301" t="s">
        <v>201</v>
      </c>
      <c r="G301" t="s">
        <v>202</v>
      </c>
      <c r="H301" t="s">
        <v>179</v>
      </c>
      <c r="I301" t="s">
        <v>203</v>
      </c>
      <c r="J301" t="s">
        <v>170</v>
      </c>
      <c r="K301" t="s">
        <v>137</v>
      </c>
      <c r="L301">
        <v>19</v>
      </c>
      <c r="M301">
        <v>45040497</v>
      </c>
      <c r="N301" t="s">
        <v>143</v>
      </c>
      <c r="O301" t="s">
        <v>747</v>
      </c>
      <c r="R301" t="s">
        <v>748</v>
      </c>
      <c r="U301" t="s">
        <v>1278</v>
      </c>
      <c r="V301" t="s">
        <v>794</v>
      </c>
      <c r="W301">
        <v>0</v>
      </c>
      <c r="X301">
        <v>76856627</v>
      </c>
      <c r="Y301" t="s">
        <v>195</v>
      </c>
      <c r="Z301">
        <v>0</v>
      </c>
      <c r="AA301" t="s">
        <v>143</v>
      </c>
      <c r="AB301" s="3">
        <v>8.9999999999999999E-11</v>
      </c>
      <c r="AC301">
        <v>10.0457574905606</v>
      </c>
      <c r="AG301" t="s">
        <v>205</v>
      </c>
      <c r="AH301" t="s">
        <v>146</v>
      </c>
      <c r="AI301" t="s">
        <v>187</v>
      </c>
      <c r="AJ301" t="s">
        <v>188</v>
      </c>
      <c r="AK301" t="s">
        <v>206</v>
      </c>
      <c r="AL301" t="s">
        <v>149</v>
      </c>
    </row>
    <row r="302" spans="1:38" x14ac:dyDescent="0.2">
      <c r="A302" s="2">
        <v>43542</v>
      </c>
      <c r="B302">
        <v>30617256</v>
      </c>
      <c r="C302" t="s">
        <v>175</v>
      </c>
      <c r="D302" s="2">
        <v>43472</v>
      </c>
      <c r="E302" t="s">
        <v>176</v>
      </c>
      <c r="F302" t="s">
        <v>177</v>
      </c>
      <c r="G302" t="s">
        <v>178</v>
      </c>
      <c r="H302" t="s">
        <v>179</v>
      </c>
      <c r="I302" t="s">
        <v>180</v>
      </c>
      <c r="J302" t="s">
        <v>170</v>
      </c>
      <c r="K302" t="s">
        <v>137</v>
      </c>
      <c r="L302">
        <v>19</v>
      </c>
      <c r="M302">
        <v>44958739</v>
      </c>
      <c r="N302" t="s">
        <v>400</v>
      </c>
      <c r="O302" t="s">
        <v>400</v>
      </c>
      <c r="R302" t="s">
        <v>401</v>
      </c>
      <c r="U302" t="s">
        <v>1279</v>
      </c>
      <c r="V302" t="s">
        <v>1280</v>
      </c>
      <c r="W302">
        <v>0</v>
      </c>
      <c r="X302">
        <v>204907</v>
      </c>
      <c r="Y302" t="s">
        <v>160</v>
      </c>
      <c r="Z302">
        <v>0</v>
      </c>
      <c r="AA302">
        <v>4.9000000000000002E-2</v>
      </c>
      <c r="AB302" s="3">
        <v>8.9999999999999999E-11</v>
      </c>
      <c r="AC302">
        <v>10.0457574905606</v>
      </c>
      <c r="AE302">
        <v>6.4821479999999996</v>
      </c>
      <c r="AF302" t="s">
        <v>198</v>
      </c>
      <c r="AG302" t="s">
        <v>186</v>
      </c>
      <c r="AH302" t="s">
        <v>146</v>
      </c>
      <c r="AI302" t="s">
        <v>187</v>
      </c>
      <c r="AJ302" t="s">
        <v>188</v>
      </c>
      <c r="AK302" t="s">
        <v>189</v>
      </c>
      <c r="AL302" t="s">
        <v>190</v>
      </c>
    </row>
    <row r="303" spans="1:38" x14ac:dyDescent="0.2">
      <c r="A303" s="2">
        <v>40639</v>
      </c>
      <c r="B303">
        <v>21390209</v>
      </c>
      <c r="C303" t="s">
        <v>1281</v>
      </c>
      <c r="D303" s="2">
        <v>40598</v>
      </c>
      <c r="E303" t="s">
        <v>253</v>
      </c>
      <c r="F303" t="s">
        <v>1282</v>
      </c>
      <c r="G303" t="s">
        <v>1283</v>
      </c>
      <c r="H303" t="s">
        <v>207</v>
      </c>
      <c r="I303" t="s">
        <v>1284</v>
      </c>
      <c r="J303" t="s">
        <v>1285</v>
      </c>
      <c r="K303" t="s">
        <v>338</v>
      </c>
      <c r="L303">
        <v>2</v>
      </c>
      <c r="M303">
        <v>127137039</v>
      </c>
      <c r="N303" t="s">
        <v>433</v>
      </c>
      <c r="O303" t="s">
        <v>339</v>
      </c>
      <c r="P303" t="s">
        <v>340</v>
      </c>
      <c r="Q303" t="s">
        <v>341</v>
      </c>
      <c r="S303">
        <v>29751</v>
      </c>
      <c r="T303">
        <v>4937</v>
      </c>
      <c r="U303" t="s">
        <v>912</v>
      </c>
      <c r="V303" t="s">
        <v>913</v>
      </c>
      <c r="W303">
        <v>0</v>
      </c>
      <c r="X303">
        <v>744373</v>
      </c>
      <c r="Y303" t="s">
        <v>243</v>
      </c>
      <c r="Z303">
        <v>1</v>
      </c>
      <c r="AA303" t="s">
        <v>143</v>
      </c>
      <c r="AB303" s="3">
        <v>1E-10</v>
      </c>
      <c r="AC303">
        <v>10</v>
      </c>
      <c r="AE303">
        <v>1.19</v>
      </c>
      <c r="AF303" t="s">
        <v>244</v>
      </c>
      <c r="AG303" t="s">
        <v>1286</v>
      </c>
      <c r="AH303" t="s">
        <v>146</v>
      </c>
      <c r="AI303" t="s">
        <v>134</v>
      </c>
      <c r="AJ303" t="s">
        <v>147</v>
      </c>
      <c r="AK303" t="s">
        <v>1287</v>
      </c>
      <c r="AL303" t="s">
        <v>149</v>
      </c>
    </row>
    <row r="304" spans="1:38" x14ac:dyDescent="0.2">
      <c r="A304" s="2">
        <v>43857</v>
      </c>
      <c r="B304">
        <v>30979435</v>
      </c>
      <c r="C304" t="s">
        <v>164</v>
      </c>
      <c r="D304" s="2">
        <v>43536</v>
      </c>
      <c r="E304" t="s">
        <v>165</v>
      </c>
      <c r="F304" t="s">
        <v>166</v>
      </c>
      <c r="G304" t="s">
        <v>167</v>
      </c>
      <c r="H304" t="s">
        <v>168</v>
      </c>
      <c r="I304" t="s">
        <v>169</v>
      </c>
      <c r="J304" t="s">
        <v>170</v>
      </c>
      <c r="K304" t="s">
        <v>137</v>
      </c>
      <c r="L304">
        <v>19</v>
      </c>
      <c r="M304">
        <v>44718495</v>
      </c>
      <c r="N304" t="s">
        <v>1288</v>
      </c>
      <c r="O304" t="s">
        <v>632</v>
      </c>
      <c r="R304" t="s">
        <v>633</v>
      </c>
      <c r="U304" t="s">
        <v>1289</v>
      </c>
      <c r="V304" t="s">
        <v>1290</v>
      </c>
      <c r="W304">
        <v>0</v>
      </c>
      <c r="X304">
        <v>79638902</v>
      </c>
      <c r="Y304" t="s">
        <v>195</v>
      </c>
      <c r="Z304">
        <v>0</v>
      </c>
      <c r="AA304">
        <v>0.127</v>
      </c>
      <c r="AB304" s="3">
        <v>1E-10</v>
      </c>
      <c r="AC304">
        <v>10</v>
      </c>
      <c r="AE304">
        <v>1.33</v>
      </c>
      <c r="AF304" t="s">
        <v>1291</v>
      </c>
      <c r="AG304" t="s">
        <v>173</v>
      </c>
      <c r="AH304" t="s">
        <v>146</v>
      </c>
      <c r="AI304" t="s">
        <v>134</v>
      </c>
      <c r="AJ304" t="s">
        <v>147</v>
      </c>
      <c r="AK304" t="s">
        <v>174</v>
      </c>
      <c r="AL304" t="s">
        <v>149</v>
      </c>
    </row>
    <row r="305" spans="1:38" x14ac:dyDescent="0.2">
      <c r="A305" s="2">
        <v>43857</v>
      </c>
      <c r="B305">
        <v>30979435</v>
      </c>
      <c r="C305" t="s">
        <v>164</v>
      </c>
      <c r="D305" s="2">
        <v>43536</v>
      </c>
      <c r="E305" t="s">
        <v>165</v>
      </c>
      <c r="F305" t="s">
        <v>166</v>
      </c>
      <c r="G305" t="s">
        <v>167</v>
      </c>
      <c r="H305" t="s">
        <v>168</v>
      </c>
      <c r="I305" t="s">
        <v>169</v>
      </c>
      <c r="J305" t="s">
        <v>170</v>
      </c>
      <c r="K305" t="s">
        <v>137</v>
      </c>
      <c r="L305">
        <v>19</v>
      </c>
      <c r="M305">
        <v>44882099</v>
      </c>
      <c r="N305" t="s">
        <v>497</v>
      </c>
      <c r="O305" t="s">
        <v>618</v>
      </c>
      <c r="R305" t="s">
        <v>619</v>
      </c>
      <c r="U305" t="s">
        <v>1292</v>
      </c>
      <c r="V305" t="s">
        <v>1293</v>
      </c>
      <c r="W305">
        <v>0</v>
      </c>
      <c r="X305">
        <v>144261139</v>
      </c>
      <c r="Y305" t="s">
        <v>195</v>
      </c>
      <c r="Z305">
        <v>0</v>
      </c>
      <c r="AA305">
        <v>1.2E-2</v>
      </c>
      <c r="AB305" s="3">
        <v>1E-10</v>
      </c>
      <c r="AC305">
        <v>10</v>
      </c>
      <c r="AE305">
        <v>2.37</v>
      </c>
      <c r="AF305" t="s">
        <v>1294</v>
      </c>
      <c r="AG305" t="s">
        <v>173</v>
      </c>
      <c r="AH305" t="s">
        <v>146</v>
      </c>
      <c r="AI305" t="s">
        <v>134</v>
      </c>
      <c r="AJ305" t="s">
        <v>147</v>
      </c>
      <c r="AK305" t="s">
        <v>174</v>
      </c>
      <c r="AL305" t="s">
        <v>149</v>
      </c>
    </row>
    <row r="306" spans="1:38" x14ac:dyDescent="0.2">
      <c r="A306" s="2">
        <v>43600</v>
      </c>
      <c r="B306">
        <v>30805717</v>
      </c>
      <c r="C306" t="s">
        <v>275</v>
      </c>
      <c r="D306" s="2">
        <v>43521</v>
      </c>
      <c r="E306" t="s">
        <v>276</v>
      </c>
      <c r="F306" t="s">
        <v>277</v>
      </c>
      <c r="G306" t="s">
        <v>278</v>
      </c>
      <c r="H306" t="s">
        <v>279</v>
      </c>
      <c r="I306" t="s">
        <v>280</v>
      </c>
      <c r="J306" t="s">
        <v>170</v>
      </c>
      <c r="K306" t="s">
        <v>977</v>
      </c>
      <c r="L306">
        <v>7</v>
      </c>
      <c r="M306">
        <v>143402040</v>
      </c>
      <c r="N306" t="s">
        <v>1295</v>
      </c>
      <c r="O306" t="s">
        <v>1296</v>
      </c>
      <c r="R306" t="s">
        <v>1297</v>
      </c>
      <c r="U306" t="s">
        <v>1298</v>
      </c>
      <c r="V306" t="s">
        <v>1299</v>
      </c>
      <c r="W306">
        <v>0</v>
      </c>
      <c r="X306">
        <v>10808026</v>
      </c>
      <c r="Y306" t="s">
        <v>160</v>
      </c>
      <c r="Z306">
        <v>0</v>
      </c>
      <c r="AB306" s="3">
        <v>1E-10</v>
      </c>
      <c r="AC306">
        <v>10</v>
      </c>
      <c r="AG306" t="s">
        <v>285</v>
      </c>
      <c r="AH306" t="s">
        <v>146</v>
      </c>
      <c r="AI306" t="s">
        <v>286</v>
      </c>
      <c r="AJ306" t="s">
        <v>287</v>
      </c>
      <c r="AK306" t="s">
        <v>288</v>
      </c>
      <c r="AL306" t="s">
        <v>149</v>
      </c>
    </row>
    <row r="307" spans="1:38" x14ac:dyDescent="0.2">
      <c r="A307" s="2">
        <v>39615</v>
      </c>
      <c r="B307">
        <v>17553421</v>
      </c>
      <c r="C307" t="s">
        <v>1300</v>
      </c>
      <c r="D307" s="2">
        <v>39240</v>
      </c>
      <c r="E307" t="s">
        <v>690</v>
      </c>
      <c r="F307" t="s">
        <v>1301</v>
      </c>
      <c r="G307" t="s">
        <v>1302</v>
      </c>
      <c r="H307" t="s">
        <v>207</v>
      </c>
      <c r="I307" t="s">
        <v>1303</v>
      </c>
      <c r="J307" t="s">
        <v>1304</v>
      </c>
      <c r="K307" t="s">
        <v>1305</v>
      </c>
      <c r="L307">
        <v>11</v>
      </c>
      <c r="M307">
        <v>78380104</v>
      </c>
      <c r="N307" t="s">
        <v>1306</v>
      </c>
      <c r="O307" t="s">
        <v>1307</v>
      </c>
      <c r="R307" t="s">
        <v>1308</v>
      </c>
      <c r="U307" t="s">
        <v>1309</v>
      </c>
      <c r="V307" t="s">
        <v>1310</v>
      </c>
      <c r="W307">
        <v>0</v>
      </c>
      <c r="X307">
        <v>2373115</v>
      </c>
      <c r="Y307" t="s">
        <v>160</v>
      </c>
      <c r="Z307">
        <v>0</v>
      </c>
      <c r="AA307">
        <v>0.7</v>
      </c>
      <c r="AB307" s="3">
        <v>1E-10</v>
      </c>
      <c r="AC307">
        <v>10</v>
      </c>
      <c r="AE307">
        <v>4.0599999999999996</v>
      </c>
      <c r="AF307" t="s">
        <v>1311</v>
      </c>
      <c r="AG307" t="s">
        <v>1312</v>
      </c>
      <c r="AH307" t="s">
        <v>146</v>
      </c>
      <c r="AI307" t="s">
        <v>134</v>
      </c>
      <c r="AJ307" t="s">
        <v>147</v>
      </c>
      <c r="AK307" t="s">
        <v>1313</v>
      </c>
      <c r="AL307" t="s">
        <v>149</v>
      </c>
    </row>
    <row r="308" spans="1:38" x14ac:dyDescent="0.2">
      <c r="A308" s="2">
        <v>43301</v>
      </c>
      <c r="B308">
        <v>29777097</v>
      </c>
      <c r="C308" t="s">
        <v>199</v>
      </c>
      <c r="D308" s="2">
        <v>43238</v>
      </c>
      <c r="E308" t="s">
        <v>200</v>
      </c>
      <c r="F308" t="s">
        <v>201</v>
      </c>
      <c r="G308" t="s">
        <v>202</v>
      </c>
      <c r="H308" t="s">
        <v>179</v>
      </c>
      <c r="I308" t="s">
        <v>203</v>
      </c>
      <c r="J308" t="s">
        <v>170</v>
      </c>
      <c r="K308" t="s">
        <v>826</v>
      </c>
      <c r="L308">
        <v>8</v>
      </c>
      <c r="M308">
        <v>27462330</v>
      </c>
      <c r="N308" t="s">
        <v>143</v>
      </c>
      <c r="O308" t="s">
        <v>1314</v>
      </c>
      <c r="R308" t="s">
        <v>1315</v>
      </c>
      <c r="U308" t="s">
        <v>1316</v>
      </c>
      <c r="V308" t="s">
        <v>1317</v>
      </c>
      <c r="W308">
        <v>0</v>
      </c>
      <c r="X308">
        <v>79145239</v>
      </c>
      <c r="Y308" t="s">
        <v>160</v>
      </c>
      <c r="Z308">
        <v>0</v>
      </c>
      <c r="AA308" t="s">
        <v>143</v>
      </c>
      <c r="AB308" s="3">
        <v>1E-10</v>
      </c>
      <c r="AC308">
        <v>10</v>
      </c>
      <c r="AG308" t="s">
        <v>205</v>
      </c>
      <c r="AH308" t="s">
        <v>146</v>
      </c>
      <c r="AI308" t="s">
        <v>187</v>
      </c>
      <c r="AJ308" t="s">
        <v>188</v>
      </c>
      <c r="AK308" t="s">
        <v>206</v>
      </c>
      <c r="AL308" t="s">
        <v>149</v>
      </c>
    </row>
    <row r="309" spans="1:38" x14ac:dyDescent="0.2">
      <c r="A309" s="2">
        <v>43301</v>
      </c>
      <c r="B309">
        <v>29777097</v>
      </c>
      <c r="C309" t="s">
        <v>199</v>
      </c>
      <c r="D309" s="2">
        <v>43238</v>
      </c>
      <c r="E309" t="s">
        <v>200</v>
      </c>
      <c r="F309" t="s">
        <v>201</v>
      </c>
      <c r="G309" t="s">
        <v>202</v>
      </c>
      <c r="H309" t="s">
        <v>179</v>
      </c>
      <c r="I309" t="s">
        <v>203</v>
      </c>
      <c r="J309" t="s">
        <v>170</v>
      </c>
      <c r="K309" t="s">
        <v>1186</v>
      </c>
      <c r="L309">
        <v>10</v>
      </c>
      <c r="M309">
        <v>11678309</v>
      </c>
      <c r="N309" t="s">
        <v>143</v>
      </c>
      <c r="O309" t="s">
        <v>1188</v>
      </c>
      <c r="P309" t="s">
        <v>1189</v>
      </c>
      <c r="Q309" t="s">
        <v>1190</v>
      </c>
      <c r="S309">
        <v>66082</v>
      </c>
      <c r="T309">
        <v>1366</v>
      </c>
      <c r="U309" t="s">
        <v>1318</v>
      </c>
      <c r="V309" t="s">
        <v>1192</v>
      </c>
      <c r="W309">
        <v>0</v>
      </c>
      <c r="X309">
        <v>7920721</v>
      </c>
      <c r="Y309" t="s">
        <v>541</v>
      </c>
      <c r="Z309">
        <v>1</v>
      </c>
      <c r="AA309" t="s">
        <v>143</v>
      </c>
      <c r="AB309" s="3">
        <v>1E-10</v>
      </c>
      <c r="AC309">
        <v>10</v>
      </c>
      <c r="AG309" t="s">
        <v>205</v>
      </c>
      <c r="AH309" t="s">
        <v>146</v>
      </c>
      <c r="AI309" t="s">
        <v>187</v>
      </c>
      <c r="AJ309" t="s">
        <v>188</v>
      </c>
      <c r="AK309" t="s">
        <v>206</v>
      </c>
      <c r="AL309" t="s">
        <v>149</v>
      </c>
    </row>
    <row r="310" spans="1:38" x14ac:dyDescent="0.2">
      <c r="A310" s="2">
        <v>43301</v>
      </c>
      <c r="B310">
        <v>29777097</v>
      </c>
      <c r="C310" t="s">
        <v>199</v>
      </c>
      <c r="D310" s="2">
        <v>43238</v>
      </c>
      <c r="E310" t="s">
        <v>200</v>
      </c>
      <c r="F310" t="s">
        <v>201</v>
      </c>
      <c r="G310" t="s">
        <v>202</v>
      </c>
      <c r="H310" t="s">
        <v>179</v>
      </c>
      <c r="I310" t="s">
        <v>203</v>
      </c>
      <c r="J310" t="s">
        <v>170</v>
      </c>
      <c r="K310" t="s">
        <v>1319</v>
      </c>
      <c r="L310">
        <v>17</v>
      </c>
      <c r="M310">
        <v>5233752</v>
      </c>
      <c r="N310" t="s">
        <v>143</v>
      </c>
      <c r="O310" t="s">
        <v>1320</v>
      </c>
      <c r="R310" t="s">
        <v>1321</v>
      </c>
      <c r="U310" t="s">
        <v>1322</v>
      </c>
      <c r="V310" t="s">
        <v>1323</v>
      </c>
      <c r="W310">
        <v>0</v>
      </c>
      <c r="X310">
        <v>7225151</v>
      </c>
      <c r="Y310" t="s">
        <v>160</v>
      </c>
      <c r="Z310">
        <v>0</v>
      </c>
      <c r="AA310" t="s">
        <v>143</v>
      </c>
      <c r="AB310" s="3">
        <v>1E-10</v>
      </c>
      <c r="AC310">
        <v>10</v>
      </c>
      <c r="AG310" t="s">
        <v>205</v>
      </c>
      <c r="AH310" t="s">
        <v>146</v>
      </c>
      <c r="AI310" t="s">
        <v>187</v>
      </c>
      <c r="AJ310" t="s">
        <v>188</v>
      </c>
      <c r="AK310" t="s">
        <v>206</v>
      </c>
      <c r="AL310" t="s">
        <v>149</v>
      </c>
    </row>
    <row r="311" spans="1:38" x14ac:dyDescent="0.2">
      <c r="A311" s="2">
        <v>41431</v>
      </c>
      <c r="B311">
        <v>23419831</v>
      </c>
      <c r="C311" t="s">
        <v>928</v>
      </c>
      <c r="D311" s="2">
        <v>41324</v>
      </c>
      <c r="E311" t="s">
        <v>388</v>
      </c>
      <c r="F311" t="s">
        <v>929</v>
      </c>
      <c r="G311" t="s">
        <v>930</v>
      </c>
      <c r="H311" t="s">
        <v>693</v>
      </c>
      <c r="I311" t="s">
        <v>931</v>
      </c>
      <c r="J311" t="s">
        <v>170</v>
      </c>
      <c r="K311" t="s">
        <v>137</v>
      </c>
      <c r="L311">
        <v>19</v>
      </c>
      <c r="M311">
        <v>44888997</v>
      </c>
      <c r="N311" t="s">
        <v>231</v>
      </c>
      <c r="O311" t="s">
        <v>618</v>
      </c>
      <c r="R311" t="s">
        <v>619</v>
      </c>
      <c r="U311" t="s">
        <v>727</v>
      </c>
      <c r="V311" t="s">
        <v>728</v>
      </c>
      <c r="W311">
        <v>0</v>
      </c>
      <c r="X311">
        <v>6857</v>
      </c>
      <c r="Y311" t="s">
        <v>230</v>
      </c>
      <c r="Z311">
        <v>0</v>
      </c>
      <c r="AA311">
        <v>0.28000000000000003</v>
      </c>
      <c r="AB311" s="3">
        <v>1E-10</v>
      </c>
      <c r="AC311">
        <v>10</v>
      </c>
      <c r="AD311" t="s">
        <v>932</v>
      </c>
      <c r="AG311" t="s">
        <v>933</v>
      </c>
      <c r="AH311" t="s">
        <v>146</v>
      </c>
      <c r="AI311" t="s">
        <v>934</v>
      </c>
      <c r="AJ311" t="s">
        <v>935</v>
      </c>
      <c r="AK311" t="s">
        <v>936</v>
      </c>
      <c r="AL311" t="s">
        <v>149</v>
      </c>
    </row>
    <row r="312" spans="1:38" x14ac:dyDescent="0.2">
      <c r="A312" s="2">
        <v>43782</v>
      </c>
      <c r="B312">
        <v>31473137</v>
      </c>
      <c r="C312" t="s">
        <v>130</v>
      </c>
      <c r="D312" s="2">
        <v>43690</v>
      </c>
      <c r="E312" t="s">
        <v>131</v>
      </c>
      <c r="F312" t="s">
        <v>132</v>
      </c>
      <c r="G312" t="s">
        <v>133</v>
      </c>
      <c r="H312" t="s">
        <v>134</v>
      </c>
      <c r="I312" t="s">
        <v>551</v>
      </c>
      <c r="J312" t="s">
        <v>552</v>
      </c>
      <c r="K312" t="s">
        <v>892</v>
      </c>
      <c r="L312">
        <v>11</v>
      </c>
      <c r="M312">
        <v>121564878</v>
      </c>
      <c r="N312" t="s">
        <v>893</v>
      </c>
      <c r="O312" t="s">
        <v>893</v>
      </c>
      <c r="R312" t="s">
        <v>894</v>
      </c>
      <c r="U312" t="s">
        <v>1324</v>
      </c>
      <c r="V312" t="s">
        <v>896</v>
      </c>
      <c r="W312">
        <v>0</v>
      </c>
      <c r="X312">
        <v>11218343</v>
      </c>
      <c r="Y312" t="s">
        <v>160</v>
      </c>
      <c r="Z312">
        <v>0</v>
      </c>
      <c r="AA312" t="s">
        <v>143</v>
      </c>
      <c r="AB312" s="3">
        <v>1E-10</v>
      </c>
      <c r="AC312">
        <v>10</v>
      </c>
      <c r="AE312">
        <v>1.2820514000000001</v>
      </c>
      <c r="AF312" t="s">
        <v>1325</v>
      </c>
      <c r="AG312" t="s">
        <v>554</v>
      </c>
      <c r="AH312" t="s">
        <v>146</v>
      </c>
      <c r="AI312" t="s">
        <v>134</v>
      </c>
      <c r="AJ312" t="s">
        <v>147</v>
      </c>
      <c r="AK312" t="s">
        <v>555</v>
      </c>
      <c r="AL312" t="s">
        <v>149</v>
      </c>
    </row>
    <row r="313" spans="1:38" x14ac:dyDescent="0.2">
      <c r="A313" s="2">
        <v>41017</v>
      </c>
      <c r="B313">
        <v>22430674</v>
      </c>
      <c r="C313" t="s">
        <v>440</v>
      </c>
      <c r="D313" s="2">
        <v>40988</v>
      </c>
      <c r="E313" t="s">
        <v>388</v>
      </c>
      <c r="F313" t="s">
        <v>1326</v>
      </c>
      <c r="G313" t="s">
        <v>1327</v>
      </c>
      <c r="H313" t="s">
        <v>134</v>
      </c>
      <c r="I313" t="s">
        <v>1328</v>
      </c>
      <c r="J313" t="s">
        <v>1329</v>
      </c>
      <c r="K313" t="s">
        <v>1330</v>
      </c>
      <c r="L313" t="s">
        <v>1331</v>
      </c>
      <c r="M313" t="s">
        <v>1332</v>
      </c>
      <c r="N313" t="s">
        <v>1333</v>
      </c>
      <c r="O313" t="s">
        <v>1334</v>
      </c>
      <c r="U313" t="s">
        <v>1335</v>
      </c>
      <c r="V313" t="s">
        <v>1336</v>
      </c>
      <c r="W313">
        <v>0</v>
      </c>
      <c r="Y313" t="s">
        <v>1337</v>
      </c>
      <c r="AA313">
        <v>2.8000000000000001E-2</v>
      </c>
      <c r="AB313" s="3">
        <v>1E-10</v>
      </c>
      <c r="AC313">
        <v>10</v>
      </c>
      <c r="AE313">
        <v>1.68</v>
      </c>
      <c r="AF313" t="s">
        <v>1338</v>
      </c>
      <c r="AG313" t="s">
        <v>1339</v>
      </c>
      <c r="AH313" t="s">
        <v>146</v>
      </c>
      <c r="AI313" t="s">
        <v>134</v>
      </c>
      <c r="AJ313" t="s">
        <v>147</v>
      </c>
      <c r="AK313" t="s">
        <v>1340</v>
      </c>
      <c r="AL313" t="s">
        <v>149</v>
      </c>
    </row>
    <row r="314" spans="1:38" x14ac:dyDescent="0.2">
      <c r="A314" s="2">
        <v>43542</v>
      </c>
      <c r="B314">
        <v>30617256</v>
      </c>
      <c r="C314" t="s">
        <v>175</v>
      </c>
      <c r="D314" s="2">
        <v>43472</v>
      </c>
      <c r="E314" t="s">
        <v>176</v>
      </c>
      <c r="F314" t="s">
        <v>177</v>
      </c>
      <c r="G314" t="s">
        <v>178</v>
      </c>
      <c r="H314" t="s">
        <v>179</v>
      </c>
      <c r="I314" t="s">
        <v>180</v>
      </c>
      <c r="J314" t="s">
        <v>170</v>
      </c>
      <c r="K314" t="s">
        <v>1121</v>
      </c>
      <c r="L314">
        <v>6</v>
      </c>
      <c r="M314">
        <v>32447376</v>
      </c>
      <c r="N314" t="s">
        <v>1341</v>
      </c>
      <c r="O314" t="s">
        <v>1342</v>
      </c>
      <c r="P314" t="s">
        <v>1343</v>
      </c>
      <c r="Q314" t="s">
        <v>1344</v>
      </c>
      <c r="S314">
        <v>2330</v>
      </c>
      <c r="T314">
        <v>12445</v>
      </c>
      <c r="U314" t="s">
        <v>1345</v>
      </c>
      <c r="V314" t="s">
        <v>1346</v>
      </c>
      <c r="W314">
        <v>0</v>
      </c>
      <c r="X314">
        <v>9469112</v>
      </c>
      <c r="Y314" t="s">
        <v>284</v>
      </c>
      <c r="Z314">
        <v>1</v>
      </c>
      <c r="AA314">
        <v>0.1734</v>
      </c>
      <c r="AB314" s="3">
        <v>1E-10</v>
      </c>
      <c r="AC314">
        <v>10</v>
      </c>
      <c r="AE314">
        <v>6.4424514999999998</v>
      </c>
      <c r="AF314" t="s">
        <v>185</v>
      </c>
      <c r="AG314" t="s">
        <v>186</v>
      </c>
      <c r="AH314" t="s">
        <v>146</v>
      </c>
      <c r="AI314" t="s">
        <v>187</v>
      </c>
      <c r="AJ314" t="s">
        <v>188</v>
      </c>
      <c r="AK314" t="s">
        <v>189</v>
      </c>
      <c r="AL314" t="s">
        <v>190</v>
      </c>
    </row>
    <row r="315" spans="1:38" x14ac:dyDescent="0.2">
      <c r="A315" s="2">
        <v>40465</v>
      </c>
      <c r="B315">
        <v>20885792</v>
      </c>
      <c r="C315" t="s">
        <v>507</v>
      </c>
      <c r="D315" s="2">
        <v>40444</v>
      </c>
      <c r="E315" t="s">
        <v>348</v>
      </c>
      <c r="F315" t="s">
        <v>508</v>
      </c>
      <c r="G315" t="s">
        <v>509</v>
      </c>
      <c r="H315" t="s">
        <v>207</v>
      </c>
      <c r="I315" t="s">
        <v>510</v>
      </c>
      <c r="J315" t="s">
        <v>511</v>
      </c>
      <c r="K315" t="s">
        <v>1347</v>
      </c>
      <c r="L315">
        <v>6</v>
      </c>
      <c r="M315">
        <v>150885942</v>
      </c>
      <c r="N315" t="s">
        <v>1348</v>
      </c>
      <c r="O315" t="s">
        <v>1348</v>
      </c>
      <c r="R315" t="s">
        <v>1349</v>
      </c>
      <c r="U315" t="s">
        <v>1350</v>
      </c>
      <c r="V315" t="s">
        <v>1351</v>
      </c>
      <c r="W315">
        <v>0</v>
      </c>
      <c r="X315">
        <v>11754661</v>
      </c>
      <c r="Y315" t="s">
        <v>160</v>
      </c>
      <c r="Z315">
        <v>0</v>
      </c>
      <c r="AA315">
        <v>7.0000000000000007E-2</v>
      </c>
      <c r="AB315" s="3">
        <v>2.0000000000000001E-10</v>
      </c>
      <c r="AC315">
        <v>9.6989700043360099</v>
      </c>
      <c r="AE315">
        <v>2.1</v>
      </c>
      <c r="AF315" t="s">
        <v>1352</v>
      </c>
      <c r="AG315" t="s">
        <v>513</v>
      </c>
      <c r="AH315" t="s">
        <v>146</v>
      </c>
      <c r="AI315" t="s">
        <v>134</v>
      </c>
      <c r="AJ315" t="s">
        <v>147</v>
      </c>
      <c r="AK315" t="s">
        <v>514</v>
      </c>
      <c r="AL315" t="s">
        <v>149</v>
      </c>
    </row>
    <row r="316" spans="1:38" x14ac:dyDescent="0.2">
      <c r="A316" s="2">
        <v>42712</v>
      </c>
      <c r="B316">
        <v>26830138</v>
      </c>
      <c r="C316" t="s">
        <v>575</v>
      </c>
      <c r="D316" s="2">
        <v>42402</v>
      </c>
      <c r="E316" t="s">
        <v>388</v>
      </c>
      <c r="F316" t="s">
        <v>576</v>
      </c>
      <c r="G316" t="s">
        <v>577</v>
      </c>
      <c r="H316" t="s">
        <v>578</v>
      </c>
      <c r="I316" t="s">
        <v>579</v>
      </c>
      <c r="J316" t="s">
        <v>170</v>
      </c>
      <c r="K316" t="s">
        <v>1353</v>
      </c>
      <c r="L316">
        <v>8</v>
      </c>
      <c r="M316">
        <v>37276671</v>
      </c>
      <c r="N316" t="s">
        <v>580</v>
      </c>
      <c r="O316" t="s">
        <v>1354</v>
      </c>
      <c r="P316" t="s">
        <v>1355</v>
      </c>
      <c r="Q316" t="s">
        <v>1356</v>
      </c>
      <c r="S316">
        <v>181281</v>
      </c>
      <c r="T316">
        <v>49904</v>
      </c>
      <c r="U316" t="s">
        <v>1357</v>
      </c>
      <c r="V316" t="s">
        <v>1358</v>
      </c>
      <c r="W316">
        <v>0</v>
      </c>
      <c r="X316">
        <v>188420713</v>
      </c>
      <c r="Y316" t="s">
        <v>541</v>
      </c>
      <c r="Z316">
        <v>1</v>
      </c>
      <c r="AA316" t="s">
        <v>143</v>
      </c>
      <c r="AB316" s="3">
        <v>2.0000000000000001E-10</v>
      </c>
      <c r="AC316">
        <v>9.6989700043360099</v>
      </c>
      <c r="AD316" t="s">
        <v>796</v>
      </c>
      <c r="AE316">
        <v>6.3280000000000003</v>
      </c>
      <c r="AF316" t="s">
        <v>583</v>
      </c>
      <c r="AG316" t="s">
        <v>584</v>
      </c>
      <c r="AH316" t="s">
        <v>146</v>
      </c>
      <c r="AI316" t="s">
        <v>585</v>
      </c>
      <c r="AJ316" t="s">
        <v>586</v>
      </c>
      <c r="AK316" t="s">
        <v>587</v>
      </c>
      <c r="AL316" t="s">
        <v>149</v>
      </c>
    </row>
    <row r="317" spans="1:38" x14ac:dyDescent="0.2">
      <c r="A317" s="2">
        <v>42712</v>
      </c>
      <c r="B317">
        <v>26830138</v>
      </c>
      <c r="C317" t="s">
        <v>575</v>
      </c>
      <c r="D317" s="2">
        <v>42402</v>
      </c>
      <c r="E317" t="s">
        <v>388</v>
      </c>
      <c r="F317" t="s">
        <v>576</v>
      </c>
      <c r="G317" t="s">
        <v>577</v>
      </c>
      <c r="H317" t="s">
        <v>578</v>
      </c>
      <c r="I317" t="s">
        <v>579</v>
      </c>
      <c r="J317" t="s">
        <v>170</v>
      </c>
      <c r="K317" t="s">
        <v>1359</v>
      </c>
      <c r="L317">
        <v>8</v>
      </c>
      <c r="M317">
        <v>126341293</v>
      </c>
      <c r="N317" t="s">
        <v>580</v>
      </c>
      <c r="O317" t="s">
        <v>1360</v>
      </c>
      <c r="P317" t="s">
        <v>1361</v>
      </c>
      <c r="Q317" t="s">
        <v>1362</v>
      </c>
      <c r="S317">
        <v>11755</v>
      </c>
      <c r="T317">
        <v>132896</v>
      </c>
      <c r="U317" t="s">
        <v>1363</v>
      </c>
      <c r="V317" t="s">
        <v>1364</v>
      </c>
      <c r="W317">
        <v>0</v>
      </c>
      <c r="X317">
        <v>118152978</v>
      </c>
      <c r="Y317" t="s">
        <v>284</v>
      </c>
      <c r="Z317">
        <v>1</v>
      </c>
      <c r="AA317" t="s">
        <v>143</v>
      </c>
      <c r="AB317" s="3">
        <v>2.0000000000000001E-10</v>
      </c>
      <c r="AC317">
        <v>9.6989700043360099</v>
      </c>
      <c r="AD317" t="s">
        <v>796</v>
      </c>
      <c r="AE317">
        <v>6.359</v>
      </c>
      <c r="AF317" t="s">
        <v>1059</v>
      </c>
      <c r="AG317" t="s">
        <v>584</v>
      </c>
      <c r="AH317" t="s">
        <v>146</v>
      </c>
      <c r="AI317" t="s">
        <v>585</v>
      </c>
      <c r="AJ317" t="s">
        <v>586</v>
      </c>
      <c r="AK317" t="s">
        <v>587</v>
      </c>
      <c r="AL317" t="s">
        <v>149</v>
      </c>
    </row>
    <row r="318" spans="1:38" x14ac:dyDescent="0.2">
      <c r="A318" s="2">
        <v>43301</v>
      </c>
      <c r="B318">
        <v>29777097</v>
      </c>
      <c r="C318" t="s">
        <v>199</v>
      </c>
      <c r="D318" s="2">
        <v>43238</v>
      </c>
      <c r="E318" t="s">
        <v>200</v>
      </c>
      <c r="F318" t="s">
        <v>201</v>
      </c>
      <c r="G318" t="s">
        <v>202</v>
      </c>
      <c r="H318" t="s">
        <v>179</v>
      </c>
      <c r="I318" t="s">
        <v>203</v>
      </c>
      <c r="J318" t="s">
        <v>170</v>
      </c>
      <c r="K318" t="s">
        <v>646</v>
      </c>
      <c r="L318">
        <v>19</v>
      </c>
      <c r="M318">
        <v>44549809</v>
      </c>
      <c r="N318" t="s">
        <v>143</v>
      </c>
      <c r="O318" t="s">
        <v>888</v>
      </c>
      <c r="R318" t="s">
        <v>889</v>
      </c>
      <c r="U318" t="s">
        <v>1365</v>
      </c>
      <c r="V318" t="s">
        <v>1366</v>
      </c>
      <c r="W318">
        <v>0</v>
      </c>
      <c r="X318">
        <v>73046410</v>
      </c>
      <c r="Y318" t="s">
        <v>160</v>
      </c>
      <c r="Z318">
        <v>0</v>
      </c>
      <c r="AA318" t="s">
        <v>143</v>
      </c>
      <c r="AB318" s="3">
        <v>2.0000000000000001E-10</v>
      </c>
      <c r="AC318">
        <v>9.6989700043360099</v>
      </c>
      <c r="AG318" t="s">
        <v>205</v>
      </c>
      <c r="AH318" t="s">
        <v>146</v>
      </c>
      <c r="AI318" t="s">
        <v>187</v>
      </c>
      <c r="AJ318" t="s">
        <v>188</v>
      </c>
      <c r="AK318" t="s">
        <v>206</v>
      </c>
      <c r="AL318" t="s">
        <v>149</v>
      </c>
    </row>
    <row r="319" spans="1:38" x14ac:dyDescent="0.2">
      <c r="A319" s="2">
        <v>43301</v>
      </c>
      <c r="B319">
        <v>29777097</v>
      </c>
      <c r="C319" t="s">
        <v>199</v>
      </c>
      <c r="D319" s="2">
        <v>43238</v>
      </c>
      <c r="E319" t="s">
        <v>200</v>
      </c>
      <c r="F319" t="s">
        <v>201</v>
      </c>
      <c r="G319" t="s">
        <v>202</v>
      </c>
      <c r="H319" t="s">
        <v>179</v>
      </c>
      <c r="I319" t="s">
        <v>203</v>
      </c>
      <c r="J319" t="s">
        <v>170</v>
      </c>
      <c r="K319" t="s">
        <v>1367</v>
      </c>
      <c r="L319">
        <v>2</v>
      </c>
      <c r="M319">
        <v>233159830</v>
      </c>
      <c r="N319" t="s">
        <v>143</v>
      </c>
      <c r="O319" t="s">
        <v>1368</v>
      </c>
      <c r="R319" t="s">
        <v>1369</v>
      </c>
      <c r="U319" t="s">
        <v>1370</v>
      </c>
      <c r="V319" t="s">
        <v>1371</v>
      </c>
      <c r="W319">
        <v>0</v>
      </c>
      <c r="X319">
        <v>35349669</v>
      </c>
      <c r="Y319" t="s">
        <v>160</v>
      </c>
      <c r="Z319">
        <v>0</v>
      </c>
      <c r="AA319" t="s">
        <v>143</v>
      </c>
      <c r="AB319" s="3">
        <v>2.0000000000000001E-10</v>
      </c>
      <c r="AC319">
        <v>9.6989700043360099</v>
      </c>
      <c r="AE319">
        <v>1.0525334</v>
      </c>
      <c r="AF319" t="s">
        <v>1372</v>
      </c>
      <c r="AG319" t="s">
        <v>205</v>
      </c>
      <c r="AH319" t="s">
        <v>146</v>
      </c>
      <c r="AI319" t="s">
        <v>187</v>
      </c>
      <c r="AJ319" t="s">
        <v>188</v>
      </c>
      <c r="AK319" t="s">
        <v>206</v>
      </c>
      <c r="AL319" t="s">
        <v>149</v>
      </c>
    </row>
    <row r="320" spans="1:38" x14ac:dyDescent="0.2">
      <c r="A320" s="2">
        <v>43542</v>
      </c>
      <c r="B320">
        <v>30617256</v>
      </c>
      <c r="C320" t="s">
        <v>175</v>
      </c>
      <c r="D320" s="2">
        <v>43472</v>
      </c>
      <c r="E320" t="s">
        <v>176</v>
      </c>
      <c r="F320" t="s">
        <v>177</v>
      </c>
      <c r="G320" t="s">
        <v>178</v>
      </c>
      <c r="H320" t="s">
        <v>179</v>
      </c>
      <c r="I320" t="s">
        <v>180</v>
      </c>
      <c r="J320" t="s">
        <v>170</v>
      </c>
      <c r="K320" t="s">
        <v>1373</v>
      </c>
      <c r="L320">
        <v>1</v>
      </c>
      <c r="M320">
        <v>161185602</v>
      </c>
      <c r="N320" t="s">
        <v>1374</v>
      </c>
      <c r="O320" t="s">
        <v>1374</v>
      </c>
      <c r="R320" t="s">
        <v>1375</v>
      </c>
      <c r="U320" t="s">
        <v>1376</v>
      </c>
      <c r="V320" t="s">
        <v>1377</v>
      </c>
      <c r="W320">
        <v>0</v>
      </c>
      <c r="X320">
        <v>4575098</v>
      </c>
      <c r="Y320" t="s">
        <v>230</v>
      </c>
      <c r="Z320">
        <v>0</v>
      </c>
      <c r="AA320">
        <v>0.24</v>
      </c>
      <c r="AB320" s="3">
        <v>2.0000000000000001E-10</v>
      </c>
      <c r="AC320">
        <v>9.6989700043360099</v>
      </c>
      <c r="AE320">
        <v>6.36</v>
      </c>
      <c r="AF320" t="s">
        <v>185</v>
      </c>
      <c r="AG320" t="s">
        <v>186</v>
      </c>
      <c r="AH320" t="s">
        <v>146</v>
      </c>
      <c r="AI320" t="s">
        <v>187</v>
      </c>
      <c r="AJ320" t="s">
        <v>188</v>
      </c>
      <c r="AK320" t="s">
        <v>189</v>
      </c>
      <c r="AL320" t="s">
        <v>190</v>
      </c>
    </row>
    <row r="321" spans="1:38" x14ac:dyDescent="0.2">
      <c r="A321" s="2">
        <v>43542</v>
      </c>
      <c r="B321">
        <v>30617256</v>
      </c>
      <c r="C321" t="s">
        <v>175</v>
      </c>
      <c r="D321" s="2">
        <v>43472</v>
      </c>
      <c r="E321" t="s">
        <v>176</v>
      </c>
      <c r="F321" t="s">
        <v>177</v>
      </c>
      <c r="G321" t="s">
        <v>178</v>
      </c>
      <c r="H321" t="s">
        <v>179</v>
      </c>
      <c r="I321" t="s">
        <v>180</v>
      </c>
      <c r="J321" t="s">
        <v>170</v>
      </c>
      <c r="K321" t="s">
        <v>1237</v>
      </c>
      <c r="L321">
        <v>14</v>
      </c>
      <c r="M321">
        <v>92472511</v>
      </c>
      <c r="N321" t="s">
        <v>1238</v>
      </c>
      <c r="O321" t="s">
        <v>1238</v>
      </c>
      <c r="R321" t="s">
        <v>1239</v>
      </c>
      <c r="U321" t="s">
        <v>1378</v>
      </c>
      <c r="V321" t="s">
        <v>1379</v>
      </c>
      <c r="W321">
        <v>0</v>
      </c>
      <c r="X321">
        <v>12590654</v>
      </c>
      <c r="Y321" t="s">
        <v>160</v>
      </c>
      <c r="Z321">
        <v>0</v>
      </c>
      <c r="AA321">
        <v>0.34399999999999997</v>
      </c>
      <c r="AB321" s="3">
        <v>2.0000000000000001E-10</v>
      </c>
      <c r="AC321">
        <v>9.6989700043360099</v>
      </c>
      <c r="AE321">
        <v>6.39</v>
      </c>
      <c r="AF321" t="s">
        <v>198</v>
      </c>
      <c r="AG321" t="s">
        <v>186</v>
      </c>
      <c r="AH321" t="s">
        <v>146</v>
      </c>
      <c r="AI321" t="s">
        <v>187</v>
      </c>
      <c r="AJ321" t="s">
        <v>188</v>
      </c>
      <c r="AK321" t="s">
        <v>189</v>
      </c>
      <c r="AL321" t="s">
        <v>190</v>
      </c>
    </row>
    <row r="322" spans="1:38" x14ac:dyDescent="0.2">
      <c r="A322" s="2">
        <v>40639</v>
      </c>
      <c r="B322">
        <v>21390209</v>
      </c>
      <c r="C322" t="s">
        <v>1281</v>
      </c>
      <c r="D322" s="2">
        <v>40598</v>
      </c>
      <c r="E322" t="s">
        <v>253</v>
      </c>
      <c r="F322" t="s">
        <v>1282</v>
      </c>
      <c r="G322" t="s">
        <v>1283</v>
      </c>
      <c r="H322" t="s">
        <v>207</v>
      </c>
      <c r="I322" t="s">
        <v>1284</v>
      </c>
      <c r="J322" t="s">
        <v>1285</v>
      </c>
      <c r="K322" t="s">
        <v>338</v>
      </c>
      <c r="L322">
        <v>2</v>
      </c>
      <c r="M322">
        <v>127130409</v>
      </c>
      <c r="N322" t="s">
        <v>433</v>
      </c>
      <c r="O322" t="s">
        <v>339</v>
      </c>
      <c r="P322" t="s">
        <v>340</v>
      </c>
      <c r="Q322" t="s">
        <v>341</v>
      </c>
      <c r="S322">
        <v>23121</v>
      </c>
      <c r="T322">
        <v>11567</v>
      </c>
      <c r="U322" t="s">
        <v>1380</v>
      </c>
      <c r="V322" t="s">
        <v>48</v>
      </c>
      <c r="W322">
        <v>0</v>
      </c>
      <c r="X322">
        <v>12989701</v>
      </c>
      <c r="Y322" t="s">
        <v>243</v>
      </c>
      <c r="Z322">
        <v>1</v>
      </c>
      <c r="AA322" t="s">
        <v>143</v>
      </c>
      <c r="AB322" s="3">
        <v>3E-10</v>
      </c>
      <c r="AC322">
        <v>9.5228787452803303</v>
      </c>
      <c r="AE322">
        <v>1.23</v>
      </c>
      <c r="AF322" t="s">
        <v>244</v>
      </c>
      <c r="AG322" t="s">
        <v>1286</v>
      </c>
      <c r="AH322" t="s">
        <v>146</v>
      </c>
      <c r="AI322" t="s">
        <v>134</v>
      </c>
      <c r="AJ322" t="s">
        <v>147</v>
      </c>
      <c r="AK322" t="s">
        <v>1287</v>
      </c>
      <c r="AL322" t="s">
        <v>149</v>
      </c>
    </row>
    <row r="323" spans="1:38" x14ac:dyDescent="0.2">
      <c r="A323" s="2">
        <v>43301</v>
      </c>
      <c r="B323">
        <v>29777097</v>
      </c>
      <c r="C323" t="s">
        <v>199</v>
      </c>
      <c r="D323" s="2">
        <v>43238</v>
      </c>
      <c r="E323" t="s">
        <v>200</v>
      </c>
      <c r="F323" t="s">
        <v>201</v>
      </c>
      <c r="G323" t="s">
        <v>202</v>
      </c>
      <c r="H323" t="s">
        <v>179</v>
      </c>
      <c r="I323" t="s">
        <v>203</v>
      </c>
      <c r="J323" t="s">
        <v>170</v>
      </c>
      <c r="K323" t="s">
        <v>646</v>
      </c>
      <c r="L323">
        <v>19</v>
      </c>
      <c r="M323">
        <v>44516798</v>
      </c>
      <c r="N323" t="s">
        <v>143</v>
      </c>
      <c r="O323" t="s">
        <v>1088</v>
      </c>
      <c r="R323" t="s">
        <v>1089</v>
      </c>
      <c r="U323" t="s">
        <v>1381</v>
      </c>
      <c r="V323" t="s">
        <v>1091</v>
      </c>
      <c r="W323">
        <v>0</v>
      </c>
      <c r="X323">
        <v>80257887</v>
      </c>
      <c r="Y323" t="s">
        <v>160</v>
      </c>
      <c r="Z323">
        <v>0</v>
      </c>
      <c r="AA323" t="s">
        <v>143</v>
      </c>
      <c r="AB323" s="3">
        <v>3E-10</v>
      </c>
      <c r="AC323">
        <v>9.5228787452803303</v>
      </c>
      <c r="AG323" t="s">
        <v>205</v>
      </c>
      <c r="AH323" t="s">
        <v>146</v>
      </c>
      <c r="AI323" t="s">
        <v>187</v>
      </c>
      <c r="AJ323" t="s">
        <v>188</v>
      </c>
      <c r="AK323" t="s">
        <v>206</v>
      </c>
      <c r="AL323" t="s">
        <v>149</v>
      </c>
    </row>
    <row r="324" spans="1:38" x14ac:dyDescent="0.2">
      <c r="A324" s="2">
        <v>40085</v>
      </c>
      <c r="B324">
        <v>19734903</v>
      </c>
      <c r="C324" t="s">
        <v>440</v>
      </c>
      <c r="D324" s="2">
        <v>40062</v>
      </c>
      <c r="E324" t="s">
        <v>176</v>
      </c>
      <c r="F324" t="s">
        <v>797</v>
      </c>
      <c r="G324" t="s">
        <v>798</v>
      </c>
      <c r="H324" t="s">
        <v>134</v>
      </c>
      <c r="I324" t="s">
        <v>799</v>
      </c>
      <c r="J324" t="s">
        <v>800</v>
      </c>
      <c r="K324" t="s">
        <v>598</v>
      </c>
      <c r="L324" t="s">
        <v>1382</v>
      </c>
      <c r="M324" t="s">
        <v>1383</v>
      </c>
      <c r="N324" t="s">
        <v>599</v>
      </c>
      <c r="O324" t="s">
        <v>1384</v>
      </c>
      <c r="U324" t="s">
        <v>1385</v>
      </c>
      <c r="V324" t="s">
        <v>1386</v>
      </c>
      <c r="W324">
        <v>0</v>
      </c>
      <c r="Y324" t="s">
        <v>1387</v>
      </c>
      <c r="AA324">
        <v>0.18</v>
      </c>
      <c r="AB324" s="3">
        <v>3E-10</v>
      </c>
      <c r="AC324">
        <v>9.5228787452803303</v>
      </c>
      <c r="AD324" t="s">
        <v>1388</v>
      </c>
      <c r="AE324">
        <v>1.22</v>
      </c>
      <c r="AF324" t="s">
        <v>1389</v>
      </c>
      <c r="AG324" t="s">
        <v>801</v>
      </c>
      <c r="AH324" t="s">
        <v>146</v>
      </c>
      <c r="AI324" t="s">
        <v>134</v>
      </c>
      <c r="AJ324" t="s">
        <v>147</v>
      </c>
      <c r="AK324" t="s">
        <v>802</v>
      </c>
      <c r="AL324" t="s">
        <v>149</v>
      </c>
    </row>
    <row r="325" spans="1:38" x14ac:dyDescent="0.2">
      <c r="A325" s="2">
        <v>43542</v>
      </c>
      <c r="B325">
        <v>30617256</v>
      </c>
      <c r="C325" t="s">
        <v>175</v>
      </c>
      <c r="D325" s="2">
        <v>43472</v>
      </c>
      <c r="E325" t="s">
        <v>176</v>
      </c>
      <c r="F325" t="s">
        <v>177</v>
      </c>
      <c r="G325" t="s">
        <v>178</v>
      </c>
      <c r="H325" t="s">
        <v>179</v>
      </c>
      <c r="I325" t="s">
        <v>180</v>
      </c>
      <c r="J325" t="s">
        <v>170</v>
      </c>
      <c r="K325" t="s">
        <v>1082</v>
      </c>
      <c r="L325">
        <v>6</v>
      </c>
      <c r="M325">
        <v>47464901</v>
      </c>
      <c r="N325" t="s">
        <v>1226</v>
      </c>
      <c r="O325" t="s">
        <v>1083</v>
      </c>
      <c r="P325" t="s">
        <v>1084</v>
      </c>
      <c r="Q325" t="s">
        <v>1085</v>
      </c>
      <c r="S325">
        <v>67503</v>
      </c>
      <c r="T325">
        <v>12342</v>
      </c>
      <c r="U325" t="s">
        <v>1390</v>
      </c>
      <c r="V325" t="s">
        <v>1087</v>
      </c>
      <c r="W325">
        <v>0</v>
      </c>
      <c r="X325">
        <v>9381563</v>
      </c>
      <c r="Y325" t="s">
        <v>284</v>
      </c>
      <c r="Z325">
        <v>1</v>
      </c>
      <c r="AA325">
        <v>0.35499999999999998</v>
      </c>
      <c r="AB325" s="3">
        <v>3E-10</v>
      </c>
      <c r="AC325">
        <v>9.5228787452803303</v>
      </c>
      <c r="AE325">
        <v>6.33</v>
      </c>
      <c r="AF325" t="s">
        <v>185</v>
      </c>
      <c r="AG325" t="s">
        <v>186</v>
      </c>
      <c r="AH325" t="s">
        <v>146</v>
      </c>
      <c r="AI325" t="s">
        <v>187</v>
      </c>
      <c r="AJ325" t="s">
        <v>188</v>
      </c>
      <c r="AK325" t="s">
        <v>189</v>
      </c>
      <c r="AL325" t="s">
        <v>190</v>
      </c>
    </row>
    <row r="326" spans="1:38" x14ac:dyDescent="0.2">
      <c r="A326" s="2">
        <v>43542</v>
      </c>
      <c r="B326">
        <v>30617256</v>
      </c>
      <c r="C326" t="s">
        <v>175</v>
      </c>
      <c r="D326" s="2">
        <v>43472</v>
      </c>
      <c r="E326" t="s">
        <v>176</v>
      </c>
      <c r="F326" t="s">
        <v>177</v>
      </c>
      <c r="G326" t="s">
        <v>178</v>
      </c>
      <c r="H326" t="s">
        <v>179</v>
      </c>
      <c r="I326" t="s">
        <v>180</v>
      </c>
      <c r="J326" t="s">
        <v>170</v>
      </c>
      <c r="K326" t="s">
        <v>137</v>
      </c>
      <c r="L326">
        <v>19</v>
      </c>
      <c r="M326">
        <v>44902242</v>
      </c>
      <c r="N326" t="s">
        <v>156</v>
      </c>
      <c r="O326" t="s">
        <v>156</v>
      </c>
      <c r="R326" t="s">
        <v>157</v>
      </c>
      <c r="U326" t="s">
        <v>1391</v>
      </c>
      <c r="V326" t="s">
        <v>60</v>
      </c>
      <c r="W326">
        <v>0</v>
      </c>
      <c r="X326">
        <v>141864196</v>
      </c>
      <c r="Y326" t="s">
        <v>230</v>
      </c>
      <c r="Z326">
        <v>0</v>
      </c>
      <c r="AA326">
        <v>2.6280000000000001E-2</v>
      </c>
      <c r="AB326" s="3">
        <v>3E-10</v>
      </c>
      <c r="AC326">
        <v>9.5228787452803303</v>
      </c>
      <c r="AE326">
        <v>6.3130680000000003</v>
      </c>
      <c r="AF326" t="s">
        <v>198</v>
      </c>
      <c r="AG326" t="s">
        <v>186</v>
      </c>
      <c r="AH326" t="s">
        <v>146</v>
      </c>
      <c r="AI326" t="s">
        <v>187</v>
      </c>
      <c r="AJ326" t="s">
        <v>188</v>
      </c>
      <c r="AK326" t="s">
        <v>189</v>
      </c>
      <c r="AL326" t="s">
        <v>190</v>
      </c>
    </row>
    <row r="327" spans="1:38" x14ac:dyDescent="0.2">
      <c r="A327" s="2">
        <v>43542</v>
      </c>
      <c r="B327">
        <v>30617256</v>
      </c>
      <c r="C327" t="s">
        <v>175</v>
      </c>
      <c r="D327" s="2">
        <v>43472</v>
      </c>
      <c r="E327" t="s">
        <v>176</v>
      </c>
      <c r="F327" t="s">
        <v>177</v>
      </c>
      <c r="G327" t="s">
        <v>178</v>
      </c>
      <c r="H327" t="s">
        <v>179</v>
      </c>
      <c r="I327" t="s">
        <v>180</v>
      </c>
      <c r="J327" t="s">
        <v>170</v>
      </c>
      <c r="K327" t="s">
        <v>137</v>
      </c>
      <c r="L327">
        <v>19</v>
      </c>
      <c r="M327">
        <v>44759439</v>
      </c>
      <c r="N327" t="s">
        <v>379</v>
      </c>
      <c r="O327" t="s">
        <v>379</v>
      </c>
      <c r="R327" t="s">
        <v>380</v>
      </c>
      <c r="U327" t="s">
        <v>1392</v>
      </c>
      <c r="V327" t="s">
        <v>1393</v>
      </c>
      <c r="W327">
        <v>0</v>
      </c>
      <c r="X327">
        <v>114036675</v>
      </c>
      <c r="Y327" t="s">
        <v>142</v>
      </c>
      <c r="Z327">
        <v>0</v>
      </c>
      <c r="AA327">
        <v>2.7560000000000002E-3</v>
      </c>
      <c r="AB327" s="3">
        <v>3E-10</v>
      </c>
      <c r="AC327">
        <v>9.5228787452803303</v>
      </c>
      <c r="AE327">
        <v>6.2854999999999999</v>
      </c>
      <c r="AF327" t="s">
        <v>185</v>
      </c>
      <c r="AG327" t="s">
        <v>186</v>
      </c>
      <c r="AH327" t="s">
        <v>146</v>
      </c>
      <c r="AI327" t="s">
        <v>187</v>
      </c>
      <c r="AJ327" t="s">
        <v>188</v>
      </c>
      <c r="AK327" t="s">
        <v>189</v>
      </c>
      <c r="AL327" t="s">
        <v>190</v>
      </c>
    </row>
    <row r="328" spans="1:38" x14ac:dyDescent="0.2">
      <c r="A328" s="2">
        <v>42712</v>
      </c>
      <c r="B328">
        <v>26830138</v>
      </c>
      <c r="C328" t="s">
        <v>575</v>
      </c>
      <c r="D328" s="2">
        <v>42402</v>
      </c>
      <c r="E328" t="s">
        <v>388</v>
      </c>
      <c r="F328" t="s">
        <v>576</v>
      </c>
      <c r="G328" t="s">
        <v>577</v>
      </c>
      <c r="H328" t="s">
        <v>578</v>
      </c>
      <c r="I328" t="s">
        <v>579</v>
      </c>
      <c r="J328" t="s">
        <v>170</v>
      </c>
      <c r="K328" t="s">
        <v>1394</v>
      </c>
      <c r="L328">
        <v>16</v>
      </c>
      <c r="M328">
        <v>7091262</v>
      </c>
      <c r="N328" t="s">
        <v>580</v>
      </c>
      <c r="O328" t="s">
        <v>1395</v>
      </c>
      <c r="R328" t="s">
        <v>1396</v>
      </c>
      <c r="U328" t="s">
        <v>1397</v>
      </c>
      <c r="V328" t="s">
        <v>1398</v>
      </c>
      <c r="W328">
        <v>0</v>
      </c>
      <c r="X328">
        <v>75885813</v>
      </c>
      <c r="Y328" t="s">
        <v>160</v>
      </c>
      <c r="Z328">
        <v>0</v>
      </c>
      <c r="AA328" t="s">
        <v>143</v>
      </c>
      <c r="AB328" s="3">
        <v>4.0000000000000001E-10</v>
      </c>
      <c r="AC328">
        <v>9.3979400086720304</v>
      </c>
      <c r="AD328" t="s">
        <v>582</v>
      </c>
      <c r="AE328">
        <v>6.258</v>
      </c>
      <c r="AF328" t="s">
        <v>1059</v>
      </c>
      <c r="AG328" t="s">
        <v>584</v>
      </c>
      <c r="AH328" t="s">
        <v>146</v>
      </c>
      <c r="AI328" t="s">
        <v>585</v>
      </c>
      <c r="AJ328" t="s">
        <v>586</v>
      </c>
      <c r="AK328" t="s">
        <v>587</v>
      </c>
      <c r="AL328" t="s">
        <v>149</v>
      </c>
    </row>
    <row r="329" spans="1:38" x14ac:dyDescent="0.2">
      <c r="A329" s="2">
        <v>43542</v>
      </c>
      <c r="B329">
        <v>30617256</v>
      </c>
      <c r="C329" t="s">
        <v>175</v>
      </c>
      <c r="D329" s="2">
        <v>43472</v>
      </c>
      <c r="E329" t="s">
        <v>176</v>
      </c>
      <c r="F329" t="s">
        <v>177</v>
      </c>
      <c r="G329" t="s">
        <v>178</v>
      </c>
      <c r="H329" t="s">
        <v>179</v>
      </c>
      <c r="I329" t="s">
        <v>180</v>
      </c>
      <c r="J329" t="s">
        <v>170</v>
      </c>
      <c r="K329" t="s">
        <v>774</v>
      </c>
      <c r="L329">
        <v>19</v>
      </c>
      <c r="M329">
        <v>1053525</v>
      </c>
      <c r="N329" t="s">
        <v>775</v>
      </c>
      <c r="O329" t="s">
        <v>775</v>
      </c>
      <c r="R329" t="s">
        <v>776</v>
      </c>
      <c r="U329" t="s">
        <v>1399</v>
      </c>
      <c r="V329" t="s">
        <v>1400</v>
      </c>
      <c r="W329">
        <v>0</v>
      </c>
      <c r="X329">
        <v>3752241</v>
      </c>
      <c r="Y329" t="s">
        <v>995</v>
      </c>
      <c r="Z329">
        <v>0</v>
      </c>
      <c r="AA329">
        <v>0.1656</v>
      </c>
      <c r="AB329" s="3">
        <v>4.0000000000000001E-10</v>
      </c>
      <c r="AC329">
        <v>9.3979400086720304</v>
      </c>
      <c r="AE329">
        <v>6.2731729999999999</v>
      </c>
      <c r="AF329" t="s">
        <v>198</v>
      </c>
      <c r="AG329" t="s">
        <v>186</v>
      </c>
      <c r="AH329" t="s">
        <v>146</v>
      </c>
      <c r="AI329" t="s">
        <v>187</v>
      </c>
      <c r="AJ329" t="s">
        <v>188</v>
      </c>
      <c r="AK329" t="s">
        <v>189</v>
      </c>
      <c r="AL329" t="s">
        <v>190</v>
      </c>
    </row>
    <row r="330" spans="1:38" x14ac:dyDescent="0.2">
      <c r="A330" s="2">
        <v>43301</v>
      </c>
      <c r="B330">
        <v>29777097</v>
      </c>
      <c r="C330" t="s">
        <v>199</v>
      </c>
      <c r="D330" s="2">
        <v>43238</v>
      </c>
      <c r="E330" t="s">
        <v>200</v>
      </c>
      <c r="F330" t="s">
        <v>201</v>
      </c>
      <c r="G330" t="s">
        <v>202</v>
      </c>
      <c r="H330" t="s">
        <v>179</v>
      </c>
      <c r="I330" t="s">
        <v>203</v>
      </c>
      <c r="J330" t="s">
        <v>170</v>
      </c>
      <c r="K330" t="s">
        <v>137</v>
      </c>
      <c r="L330">
        <v>19</v>
      </c>
      <c r="M330">
        <v>44935386</v>
      </c>
      <c r="N330" t="s">
        <v>143</v>
      </c>
      <c r="O330" t="s">
        <v>677</v>
      </c>
      <c r="P330" t="s">
        <v>240</v>
      </c>
      <c r="Q330" t="s">
        <v>678</v>
      </c>
      <c r="S330">
        <v>4000</v>
      </c>
      <c r="T330">
        <v>6851</v>
      </c>
      <c r="U330" t="s">
        <v>1401</v>
      </c>
      <c r="V330" t="s">
        <v>1402</v>
      </c>
      <c r="W330">
        <v>0</v>
      </c>
      <c r="X330">
        <v>4263041</v>
      </c>
      <c r="Y330" t="s">
        <v>284</v>
      </c>
      <c r="Z330">
        <v>1</v>
      </c>
      <c r="AA330" t="s">
        <v>143</v>
      </c>
      <c r="AB330" s="3">
        <v>5.0000000000000003E-10</v>
      </c>
      <c r="AC330">
        <v>9.3010299956639795</v>
      </c>
      <c r="AG330" t="s">
        <v>205</v>
      </c>
      <c r="AH330" t="s">
        <v>146</v>
      </c>
      <c r="AI330" t="s">
        <v>187</v>
      </c>
      <c r="AJ330" t="s">
        <v>188</v>
      </c>
      <c r="AK330" t="s">
        <v>206</v>
      </c>
      <c r="AL330" t="s">
        <v>149</v>
      </c>
    </row>
    <row r="331" spans="1:38" x14ac:dyDescent="0.2">
      <c r="A331" s="2">
        <v>43782</v>
      </c>
      <c r="B331">
        <v>31473137</v>
      </c>
      <c r="C331" t="s">
        <v>130</v>
      </c>
      <c r="D331" s="2">
        <v>43690</v>
      </c>
      <c r="E331" t="s">
        <v>131</v>
      </c>
      <c r="F331" t="s">
        <v>132</v>
      </c>
      <c r="G331" t="s">
        <v>133</v>
      </c>
      <c r="H331" t="s">
        <v>134</v>
      </c>
      <c r="I331" t="s">
        <v>551</v>
      </c>
      <c r="J331" t="s">
        <v>552</v>
      </c>
      <c r="K331" t="s">
        <v>977</v>
      </c>
      <c r="L331">
        <v>7</v>
      </c>
      <c r="M331">
        <v>143413669</v>
      </c>
      <c r="N331" t="s">
        <v>978</v>
      </c>
      <c r="O331" t="s">
        <v>979</v>
      </c>
      <c r="R331" t="s">
        <v>980</v>
      </c>
      <c r="U331" t="s">
        <v>1217</v>
      </c>
      <c r="V331" t="s">
        <v>982</v>
      </c>
      <c r="W331">
        <v>0</v>
      </c>
      <c r="X331">
        <v>11771145</v>
      </c>
      <c r="Y331" t="s">
        <v>160</v>
      </c>
      <c r="Z331">
        <v>0</v>
      </c>
      <c r="AA331" t="s">
        <v>143</v>
      </c>
      <c r="AB331" s="3">
        <v>5.0000000000000003E-10</v>
      </c>
      <c r="AC331">
        <v>9.3010299956639795</v>
      </c>
      <c r="AE331">
        <v>1.0989009999999999</v>
      </c>
      <c r="AF331" t="s">
        <v>1403</v>
      </c>
      <c r="AG331" t="s">
        <v>554</v>
      </c>
      <c r="AH331" t="s">
        <v>146</v>
      </c>
      <c r="AI331" t="s">
        <v>134</v>
      </c>
      <c r="AJ331" t="s">
        <v>147</v>
      </c>
      <c r="AK331" t="s">
        <v>555</v>
      </c>
      <c r="AL331" t="s">
        <v>149</v>
      </c>
    </row>
    <row r="332" spans="1:38" x14ac:dyDescent="0.2">
      <c r="A332" s="2">
        <v>43220</v>
      </c>
      <c r="B332">
        <v>28714976</v>
      </c>
      <c r="C332" t="s">
        <v>262</v>
      </c>
      <c r="D332" s="2">
        <v>42979</v>
      </c>
      <c r="E332" t="s">
        <v>176</v>
      </c>
      <c r="F332" t="s">
        <v>263</v>
      </c>
      <c r="G332" t="s">
        <v>264</v>
      </c>
      <c r="H332" t="s">
        <v>207</v>
      </c>
      <c r="I332" t="s">
        <v>265</v>
      </c>
      <c r="J332" t="s">
        <v>266</v>
      </c>
      <c r="K332" t="s">
        <v>1404</v>
      </c>
      <c r="L332">
        <v>17</v>
      </c>
      <c r="M332">
        <v>49219935</v>
      </c>
      <c r="N332" t="s">
        <v>1405</v>
      </c>
      <c r="O332" t="s">
        <v>1405</v>
      </c>
      <c r="R332" t="s">
        <v>1406</v>
      </c>
      <c r="U332" t="s">
        <v>1407</v>
      </c>
      <c r="V332" t="s">
        <v>1408</v>
      </c>
      <c r="W332">
        <v>0</v>
      </c>
      <c r="X332">
        <v>616338</v>
      </c>
      <c r="Y332" t="s">
        <v>142</v>
      </c>
      <c r="Z332">
        <v>0</v>
      </c>
      <c r="AA332" t="s">
        <v>143</v>
      </c>
      <c r="AB332" s="3">
        <v>5.0000000000000003E-10</v>
      </c>
      <c r="AC332">
        <v>9.3010299956639795</v>
      </c>
      <c r="AE332">
        <v>1.4296066000000001</v>
      </c>
      <c r="AF332" t="s">
        <v>1409</v>
      </c>
      <c r="AG332" t="s">
        <v>269</v>
      </c>
      <c r="AH332" t="s">
        <v>146</v>
      </c>
      <c r="AI332" t="s">
        <v>270</v>
      </c>
      <c r="AJ332" t="s">
        <v>271</v>
      </c>
      <c r="AK332" t="s">
        <v>272</v>
      </c>
      <c r="AL332" t="s">
        <v>273</v>
      </c>
    </row>
    <row r="333" spans="1:38" x14ac:dyDescent="0.2">
      <c r="A333" s="2">
        <v>43220</v>
      </c>
      <c r="B333">
        <v>28714976</v>
      </c>
      <c r="C333" t="s">
        <v>262</v>
      </c>
      <c r="D333" s="2">
        <v>42979</v>
      </c>
      <c r="E333" t="s">
        <v>176</v>
      </c>
      <c r="F333" t="s">
        <v>263</v>
      </c>
      <c r="G333" t="s">
        <v>264</v>
      </c>
      <c r="H333" t="s">
        <v>207</v>
      </c>
      <c r="I333" t="s">
        <v>265</v>
      </c>
      <c r="J333" t="s">
        <v>266</v>
      </c>
      <c r="K333" t="s">
        <v>1410</v>
      </c>
      <c r="L333">
        <v>16</v>
      </c>
      <c r="M333">
        <v>81908423</v>
      </c>
      <c r="N333" t="s">
        <v>1411</v>
      </c>
      <c r="O333" t="s">
        <v>1411</v>
      </c>
      <c r="R333" t="s">
        <v>1412</v>
      </c>
      <c r="U333" t="s">
        <v>1413</v>
      </c>
      <c r="V333" t="s">
        <v>1414</v>
      </c>
      <c r="W333">
        <v>0</v>
      </c>
      <c r="X333">
        <v>72824905</v>
      </c>
      <c r="Y333" t="s">
        <v>142</v>
      </c>
      <c r="Z333">
        <v>0</v>
      </c>
      <c r="AA333" t="s">
        <v>143</v>
      </c>
      <c r="AB333" s="3">
        <v>5.0000000000000003E-10</v>
      </c>
      <c r="AC333">
        <v>9.3010299956639795</v>
      </c>
      <c r="AE333">
        <v>1.4756235</v>
      </c>
      <c r="AF333" t="s">
        <v>1415</v>
      </c>
      <c r="AG333" t="s">
        <v>269</v>
      </c>
      <c r="AH333" t="s">
        <v>146</v>
      </c>
      <c r="AI333" t="s">
        <v>270</v>
      </c>
      <c r="AJ333" t="s">
        <v>271</v>
      </c>
      <c r="AK333" t="s">
        <v>272</v>
      </c>
      <c r="AL333" t="s">
        <v>273</v>
      </c>
    </row>
    <row r="334" spans="1:38" x14ac:dyDescent="0.2">
      <c r="A334" s="2">
        <v>40687</v>
      </c>
      <c r="B334">
        <v>21460841</v>
      </c>
      <c r="C334" t="s">
        <v>507</v>
      </c>
      <c r="D334" s="2">
        <v>40636</v>
      </c>
      <c r="E334" t="s">
        <v>176</v>
      </c>
      <c r="F334" t="s">
        <v>919</v>
      </c>
      <c r="G334" t="s">
        <v>920</v>
      </c>
      <c r="H334" t="s">
        <v>207</v>
      </c>
      <c r="I334" t="s">
        <v>921</v>
      </c>
      <c r="J334" t="s">
        <v>922</v>
      </c>
      <c r="K334" t="s">
        <v>598</v>
      </c>
      <c r="L334">
        <v>1</v>
      </c>
      <c r="M334">
        <v>207612944</v>
      </c>
      <c r="N334" t="s">
        <v>599</v>
      </c>
      <c r="O334" t="s">
        <v>599</v>
      </c>
      <c r="R334" t="s">
        <v>600</v>
      </c>
      <c r="U334" t="s">
        <v>1416</v>
      </c>
      <c r="V334" t="s">
        <v>605</v>
      </c>
      <c r="W334">
        <v>0</v>
      </c>
      <c r="X334">
        <v>6701713</v>
      </c>
      <c r="Y334" t="s">
        <v>160</v>
      </c>
      <c r="Z334">
        <v>0</v>
      </c>
      <c r="AA334">
        <v>0.2</v>
      </c>
      <c r="AB334" s="3">
        <v>5.0000000000000003E-10</v>
      </c>
      <c r="AC334">
        <v>9.3010299956639795</v>
      </c>
      <c r="AE334">
        <v>1.1599999999999999</v>
      </c>
      <c r="AF334" t="s">
        <v>1417</v>
      </c>
      <c r="AG334" t="s">
        <v>924</v>
      </c>
      <c r="AH334" t="s">
        <v>146</v>
      </c>
      <c r="AI334" t="s">
        <v>134</v>
      </c>
      <c r="AJ334" t="s">
        <v>147</v>
      </c>
      <c r="AK334" t="s">
        <v>925</v>
      </c>
      <c r="AL334" t="s">
        <v>149</v>
      </c>
    </row>
    <row r="335" spans="1:38" x14ac:dyDescent="0.2">
      <c r="A335" s="2">
        <v>43600</v>
      </c>
      <c r="B335">
        <v>30805717</v>
      </c>
      <c r="C335" t="s">
        <v>275</v>
      </c>
      <c r="D335" s="2">
        <v>43521</v>
      </c>
      <c r="E335" t="s">
        <v>276</v>
      </c>
      <c r="F335" t="s">
        <v>277</v>
      </c>
      <c r="G335" t="s">
        <v>278</v>
      </c>
      <c r="H335" t="s">
        <v>809</v>
      </c>
      <c r="I335" t="s">
        <v>810</v>
      </c>
      <c r="J335" t="s">
        <v>170</v>
      </c>
      <c r="K335" t="s">
        <v>811</v>
      </c>
      <c r="L335">
        <v>11</v>
      </c>
      <c r="M335">
        <v>48311808</v>
      </c>
      <c r="N335" t="s">
        <v>1418</v>
      </c>
      <c r="O335" t="s">
        <v>1419</v>
      </c>
      <c r="P335" t="s">
        <v>1420</v>
      </c>
      <c r="Q335" t="s">
        <v>1421</v>
      </c>
      <c r="S335">
        <v>4656</v>
      </c>
      <c r="T335">
        <v>13112</v>
      </c>
      <c r="U335" t="s">
        <v>1422</v>
      </c>
      <c r="V335" t="s">
        <v>1423</v>
      </c>
      <c r="W335">
        <v>0</v>
      </c>
      <c r="X335">
        <v>1483121</v>
      </c>
      <c r="Y335" t="s">
        <v>284</v>
      </c>
      <c r="Z335">
        <v>1</v>
      </c>
      <c r="AB335" s="3">
        <v>6E-10</v>
      </c>
      <c r="AC335">
        <v>9.2218487496163508</v>
      </c>
      <c r="AG335" t="s">
        <v>285</v>
      </c>
      <c r="AH335" t="s">
        <v>146</v>
      </c>
      <c r="AI335" t="s">
        <v>818</v>
      </c>
      <c r="AJ335" t="s">
        <v>819</v>
      </c>
      <c r="AK335" t="s">
        <v>820</v>
      </c>
      <c r="AL335" t="s">
        <v>149</v>
      </c>
    </row>
    <row r="336" spans="1:38" x14ac:dyDescent="0.2">
      <c r="A336" s="2">
        <v>40085</v>
      </c>
      <c r="B336">
        <v>19734903</v>
      </c>
      <c r="C336" t="s">
        <v>440</v>
      </c>
      <c r="D336" s="2">
        <v>40062</v>
      </c>
      <c r="E336" t="s">
        <v>176</v>
      </c>
      <c r="F336" t="s">
        <v>797</v>
      </c>
      <c r="G336" t="s">
        <v>798</v>
      </c>
      <c r="H336" t="s">
        <v>134</v>
      </c>
      <c r="I336" t="s">
        <v>799</v>
      </c>
      <c r="J336" t="s">
        <v>800</v>
      </c>
      <c r="K336" t="s">
        <v>563</v>
      </c>
      <c r="L336" t="s">
        <v>1424</v>
      </c>
      <c r="M336" t="s">
        <v>1425</v>
      </c>
      <c r="N336" t="s">
        <v>564</v>
      </c>
      <c r="O336" t="s">
        <v>1426</v>
      </c>
      <c r="U336" t="s">
        <v>1427</v>
      </c>
      <c r="V336" t="s">
        <v>1428</v>
      </c>
      <c r="W336">
        <v>0</v>
      </c>
      <c r="Y336" t="s">
        <v>1429</v>
      </c>
      <c r="AA336">
        <v>0.26</v>
      </c>
      <c r="AB336" s="3">
        <v>6E-10</v>
      </c>
      <c r="AC336">
        <v>9.2218487496163508</v>
      </c>
      <c r="AE336">
        <v>1.22</v>
      </c>
      <c r="AF336" t="s">
        <v>1430</v>
      </c>
      <c r="AG336" t="s">
        <v>801</v>
      </c>
      <c r="AH336" t="s">
        <v>146</v>
      </c>
      <c r="AI336" t="s">
        <v>134</v>
      </c>
      <c r="AJ336" t="s">
        <v>147</v>
      </c>
      <c r="AK336" t="s">
        <v>802</v>
      </c>
      <c r="AL336" t="s">
        <v>149</v>
      </c>
    </row>
    <row r="337" spans="1:38" x14ac:dyDescent="0.2">
      <c r="A337" s="2">
        <v>43220</v>
      </c>
      <c r="B337">
        <v>28714976</v>
      </c>
      <c r="C337" t="s">
        <v>262</v>
      </c>
      <c r="D337" s="2">
        <v>42979</v>
      </c>
      <c r="E337" t="s">
        <v>176</v>
      </c>
      <c r="F337" t="s">
        <v>263</v>
      </c>
      <c r="G337" t="s">
        <v>264</v>
      </c>
      <c r="H337" t="s">
        <v>207</v>
      </c>
      <c r="I337" t="s">
        <v>265</v>
      </c>
      <c r="J337" t="s">
        <v>266</v>
      </c>
      <c r="K337" t="s">
        <v>563</v>
      </c>
      <c r="L337">
        <v>8</v>
      </c>
      <c r="M337">
        <v>27608798</v>
      </c>
      <c r="N337" t="s">
        <v>564</v>
      </c>
      <c r="O337" t="s">
        <v>564</v>
      </c>
      <c r="R337" t="s">
        <v>565</v>
      </c>
      <c r="U337" t="s">
        <v>1431</v>
      </c>
      <c r="V337" t="s">
        <v>1432</v>
      </c>
      <c r="W337">
        <v>0</v>
      </c>
      <c r="X337">
        <v>1532278</v>
      </c>
      <c r="Y337" t="s">
        <v>195</v>
      </c>
      <c r="Z337">
        <v>0</v>
      </c>
      <c r="AA337" t="s">
        <v>143</v>
      </c>
      <c r="AB337" s="3">
        <v>6E-10</v>
      </c>
      <c r="AC337">
        <v>9.2218487496163508</v>
      </c>
      <c r="AE337">
        <v>1.1177499</v>
      </c>
      <c r="AG337" t="s">
        <v>269</v>
      </c>
      <c r="AH337" t="s">
        <v>146</v>
      </c>
      <c r="AI337" t="s">
        <v>270</v>
      </c>
      <c r="AJ337" t="s">
        <v>271</v>
      </c>
      <c r="AK337" t="s">
        <v>272</v>
      </c>
      <c r="AL337" t="s">
        <v>273</v>
      </c>
    </row>
    <row r="338" spans="1:38" x14ac:dyDescent="0.2">
      <c r="A338" s="2">
        <v>43220</v>
      </c>
      <c r="B338">
        <v>28714976</v>
      </c>
      <c r="C338" t="s">
        <v>262</v>
      </c>
      <c r="D338" s="2">
        <v>42979</v>
      </c>
      <c r="E338" t="s">
        <v>176</v>
      </c>
      <c r="F338" t="s">
        <v>263</v>
      </c>
      <c r="G338" t="s">
        <v>264</v>
      </c>
      <c r="H338" t="s">
        <v>207</v>
      </c>
      <c r="I338" t="s">
        <v>265</v>
      </c>
      <c r="J338" t="s">
        <v>266</v>
      </c>
      <c r="K338" t="s">
        <v>1186</v>
      </c>
      <c r="L338">
        <v>10</v>
      </c>
      <c r="M338">
        <v>7799848</v>
      </c>
      <c r="N338" t="s">
        <v>1433</v>
      </c>
      <c r="O338" t="s">
        <v>1434</v>
      </c>
      <c r="R338" t="s">
        <v>1435</v>
      </c>
      <c r="U338" t="s">
        <v>1436</v>
      </c>
      <c r="V338" t="s">
        <v>1437</v>
      </c>
      <c r="W338">
        <v>0</v>
      </c>
      <c r="X338">
        <v>139967528</v>
      </c>
      <c r="Y338" t="s">
        <v>142</v>
      </c>
      <c r="Z338">
        <v>0</v>
      </c>
      <c r="AA338" t="s">
        <v>143</v>
      </c>
      <c r="AB338" s="3">
        <v>6E-10</v>
      </c>
      <c r="AC338">
        <v>9.2218487496163508</v>
      </c>
      <c r="AE338">
        <v>6.1196619999999999</v>
      </c>
      <c r="AF338" t="s">
        <v>1438</v>
      </c>
      <c r="AG338" t="s">
        <v>269</v>
      </c>
      <c r="AH338" t="s">
        <v>146</v>
      </c>
      <c r="AI338" t="s">
        <v>270</v>
      </c>
      <c r="AJ338" t="s">
        <v>271</v>
      </c>
      <c r="AK338" t="s">
        <v>272</v>
      </c>
      <c r="AL338" t="s">
        <v>273</v>
      </c>
    </row>
    <row r="339" spans="1:38" x14ac:dyDescent="0.2">
      <c r="A339" s="2">
        <v>40687</v>
      </c>
      <c r="B339">
        <v>21460841</v>
      </c>
      <c r="C339" t="s">
        <v>507</v>
      </c>
      <c r="D339" s="2">
        <v>40636</v>
      </c>
      <c r="E339" t="s">
        <v>176</v>
      </c>
      <c r="F339" t="s">
        <v>919</v>
      </c>
      <c r="G339" t="s">
        <v>920</v>
      </c>
      <c r="H339" t="s">
        <v>207</v>
      </c>
      <c r="I339" t="s">
        <v>921</v>
      </c>
      <c r="J339" t="s">
        <v>922</v>
      </c>
      <c r="K339" t="s">
        <v>977</v>
      </c>
      <c r="L339">
        <v>7</v>
      </c>
      <c r="M339">
        <v>143412046</v>
      </c>
      <c r="N339" t="s">
        <v>978</v>
      </c>
      <c r="O339" t="s">
        <v>979</v>
      </c>
      <c r="R339" t="s">
        <v>980</v>
      </c>
      <c r="U339" t="s">
        <v>1439</v>
      </c>
      <c r="V339" t="s">
        <v>1440</v>
      </c>
      <c r="W339">
        <v>0</v>
      </c>
      <c r="X339">
        <v>11767557</v>
      </c>
      <c r="Y339" t="s">
        <v>160</v>
      </c>
      <c r="Z339">
        <v>0</v>
      </c>
      <c r="AA339">
        <v>0.81</v>
      </c>
      <c r="AB339" s="3">
        <v>6E-10</v>
      </c>
      <c r="AC339">
        <v>9.2218487496163508</v>
      </c>
      <c r="AE339">
        <v>1.1100000000000001</v>
      </c>
      <c r="AF339" t="s">
        <v>1441</v>
      </c>
      <c r="AG339" t="s">
        <v>924</v>
      </c>
      <c r="AH339" t="s">
        <v>146</v>
      </c>
      <c r="AI339" t="s">
        <v>134</v>
      </c>
      <c r="AJ339" t="s">
        <v>147</v>
      </c>
      <c r="AK339" t="s">
        <v>925</v>
      </c>
      <c r="AL339" t="s">
        <v>149</v>
      </c>
    </row>
    <row r="340" spans="1:38" x14ac:dyDescent="0.2">
      <c r="A340" s="2">
        <v>41745</v>
      </c>
      <c r="B340">
        <v>24162737</v>
      </c>
      <c r="C340" t="s">
        <v>440</v>
      </c>
      <c r="D340" s="2">
        <v>41574</v>
      </c>
      <c r="E340" t="s">
        <v>176</v>
      </c>
      <c r="F340" t="s">
        <v>441</v>
      </c>
      <c r="G340" t="s">
        <v>442</v>
      </c>
      <c r="H340" t="s">
        <v>207</v>
      </c>
      <c r="I340" t="s">
        <v>443</v>
      </c>
      <c r="J340" t="s">
        <v>444</v>
      </c>
      <c r="K340" t="s">
        <v>704</v>
      </c>
      <c r="L340">
        <v>7</v>
      </c>
      <c r="M340">
        <v>100406823</v>
      </c>
      <c r="N340" t="s">
        <v>867</v>
      </c>
      <c r="O340" t="s">
        <v>867</v>
      </c>
      <c r="R340" t="s">
        <v>950</v>
      </c>
      <c r="U340" t="s">
        <v>1442</v>
      </c>
      <c r="V340" t="s">
        <v>952</v>
      </c>
      <c r="W340">
        <v>0</v>
      </c>
      <c r="X340">
        <v>1476679</v>
      </c>
      <c r="Y340" t="s">
        <v>160</v>
      </c>
      <c r="Z340">
        <v>0</v>
      </c>
      <c r="AA340">
        <v>0.71299999999999997</v>
      </c>
      <c r="AB340" s="3">
        <v>6E-10</v>
      </c>
      <c r="AC340">
        <v>9.2218487496163508</v>
      </c>
      <c r="AE340">
        <v>1.0989</v>
      </c>
      <c r="AF340" t="s">
        <v>1443</v>
      </c>
      <c r="AG340" t="s">
        <v>447</v>
      </c>
      <c r="AH340" t="s">
        <v>146</v>
      </c>
      <c r="AI340" t="s">
        <v>134</v>
      </c>
      <c r="AJ340" t="s">
        <v>147</v>
      </c>
      <c r="AK340" t="s">
        <v>448</v>
      </c>
      <c r="AL340" t="s">
        <v>149</v>
      </c>
    </row>
    <row r="341" spans="1:38" x14ac:dyDescent="0.2">
      <c r="A341" s="2">
        <v>43301</v>
      </c>
      <c r="B341">
        <v>29777097</v>
      </c>
      <c r="C341" t="s">
        <v>199</v>
      </c>
      <c r="D341" s="2">
        <v>43238</v>
      </c>
      <c r="E341" t="s">
        <v>200</v>
      </c>
      <c r="F341" t="s">
        <v>201</v>
      </c>
      <c r="G341" t="s">
        <v>202</v>
      </c>
      <c r="H341" t="s">
        <v>179</v>
      </c>
      <c r="I341" t="s">
        <v>203</v>
      </c>
      <c r="J341" t="s">
        <v>170</v>
      </c>
      <c r="K341" t="s">
        <v>1121</v>
      </c>
      <c r="L341">
        <v>6</v>
      </c>
      <c r="M341">
        <v>32610753</v>
      </c>
      <c r="N341" t="s">
        <v>143</v>
      </c>
      <c r="O341" t="s">
        <v>1123</v>
      </c>
      <c r="P341" t="s">
        <v>1124</v>
      </c>
      <c r="Q341" t="s">
        <v>1125</v>
      </c>
      <c r="S341">
        <v>20905</v>
      </c>
      <c r="T341">
        <v>17426</v>
      </c>
      <c r="U341" t="s">
        <v>1444</v>
      </c>
      <c r="V341" t="s">
        <v>1127</v>
      </c>
      <c r="W341">
        <v>0</v>
      </c>
      <c r="X341">
        <v>9271192</v>
      </c>
      <c r="Y341" t="s">
        <v>284</v>
      </c>
      <c r="Z341">
        <v>1</v>
      </c>
      <c r="AA341" t="s">
        <v>143</v>
      </c>
      <c r="AB341" s="3">
        <v>6.9999999999999996E-10</v>
      </c>
      <c r="AC341">
        <v>9.1549019599857395</v>
      </c>
      <c r="AE341">
        <v>1.0530598</v>
      </c>
      <c r="AG341" t="s">
        <v>205</v>
      </c>
      <c r="AH341" t="s">
        <v>146</v>
      </c>
      <c r="AI341" t="s">
        <v>187</v>
      </c>
      <c r="AJ341" t="s">
        <v>188</v>
      </c>
      <c r="AK341" t="s">
        <v>206</v>
      </c>
      <c r="AL341" t="s">
        <v>149</v>
      </c>
    </row>
    <row r="342" spans="1:38" x14ac:dyDescent="0.2">
      <c r="A342" s="2">
        <v>43542</v>
      </c>
      <c r="B342">
        <v>30617256</v>
      </c>
      <c r="C342" t="s">
        <v>175</v>
      </c>
      <c r="D342" s="2">
        <v>43472</v>
      </c>
      <c r="E342" t="s">
        <v>176</v>
      </c>
      <c r="F342" t="s">
        <v>177</v>
      </c>
      <c r="G342" t="s">
        <v>178</v>
      </c>
      <c r="H342" t="s">
        <v>179</v>
      </c>
      <c r="I342" t="s">
        <v>180</v>
      </c>
      <c r="J342" t="s">
        <v>170</v>
      </c>
      <c r="K342" t="s">
        <v>1445</v>
      </c>
      <c r="L342">
        <v>20</v>
      </c>
      <c r="M342">
        <v>56423488</v>
      </c>
      <c r="N342" t="s">
        <v>1446</v>
      </c>
      <c r="O342" t="s">
        <v>1446</v>
      </c>
      <c r="R342" t="s">
        <v>1447</v>
      </c>
      <c r="U342" t="s">
        <v>1448</v>
      </c>
      <c r="V342" t="s">
        <v>1449</v>
      </c>
      <c r="W342">
        <v>0</v>
      </c>
      <c r="X342">
        <v>6014724</v>
      </c>
      <c r="Y342" t="s">
        <v>160</v>
      </c>
      <c r="Z342">
        <v>0</v>
      </c>
      <c r="AA342">
        <v>8.8999999999999996E-2</v>
      </c>
      <c r="AB342" s="3">
        <v>6.9999999999999996E-10</v>
      </c>
      <c r="AC342">
        <v>9.1549019599857395</v>
      </c>
      <c r="AE342">
        <v>6.18</v>
      </c>
      <c r="AF342" t="s">
        <v>198</v>
      </c>
      <c r="AG342" t="s">
        <v>186</v>
      </c>
      <c r="AH342" t="s">
        <v>146</v>
      </c>
      <c r="AI342" t="s">
        <v>187</v>
      </c>
      <c r="AJ342" t="s">
        <v>188</v>
      </c>
      <c r="AK342" t="s">
        <v>189</v>
      </c>
      <c r="AL342" t="s">
        <v>190</v>
      </c>
    </row>
    <row r="343" spans="1:38" x14ac:dyDescent="0.2">
      <c r="A343" s="2">
        <v>43648</v>
      </c>
      <c r="B343">
        <v>30201328</v>
      </c>
      <c r="C343" t="s">
        <v>1450</v>
      </c>
      <c r="D343" s="2">
        <v>43321</v>
      </c>
      <c r="E343" t="s">
        <v>165</v>
      </c>
      <c r="F343" t="s">
        <v>1451</v>
      </c>
      <c r="G343" t="s">
        <v>1452</v>
      </c>
      <c r="H343" t="s">
        <v>1453</v>
      </c>
      <c r="I343" t="s">
        <v>1454</v>
      </c>
      <c r="J343" t="s">
        <v>1455</v>
      </c>
      <c r="K343" t="s">
        <v>1456</v>
      </c>
      <c r="L343" t="s">
        <v>1457</v>
      </c>
      <c r="M343" t="s">
        <v>1458</v>
      </c>
      <c r="N343" t="s">
        <v>1459</v>
      </c>
      <c r="O343" t="s">
        <v>1459</v>
      </c>
      <c r="U343" t="s">
        <v>1460</v>
      </c>
      <c r="V343" t="s">
        <v>1461</v>
      </c>
      <c r="W343">
        <v>0</v>
      </c>
      <c r="Y343" t="s">
        <v>1462</v>
      </c>
      <c r="AA343" t="s">
        <v>143</v>
      </c>
      <c r="AB343" s="3">
        <v>6.9999999999999996E-10</v>
      </c>
      <c r="AC343">
        <v>9.1549019599857395</v>
      </c>
      <c r="AD343" t="s">
        <v>1463</v>
      </c>
      <c r="AG343" t="s">
        <v>1464</v>
      </c>
      <c r="AH343" t="s">
        <v>146</v>
      </c>
      <c r="AI343" t="s">
        <v>134</v>
      </c>
      <c r="AJ343" t="s">
        <v>147</v>
      </c>
      <c r="AK343" t="s">
        <v>1465</v>
      </c>
      <c r="AL343" t="s">
        <v>149</v>
      </c>
    </row>
    <row r="344" spans="1:38" x14ac:dyDescent="0.2">
      <c r="A344" s="2">
        <v>43857</v>
      </c>
      <c r="B344">
        <v>30979435</v>
      </c>
      <c r="C344" t="s">
        <v>164</v>
      </c>
      <c r="D344" s="2">
        <v>43536</v>
      </c>
      <c r="E344" t="s">
        <v>165</v>
      </c>
      <c r="F344" t="s">
        <v>166</v>
      </c>
      <c r="G344" t="s">
        <v>167</v>
      </c>
      <c r="H344" t="s">
        <v>168</v>
      </c>
      <c r="I344" t="s">
        <v>169</v>
      </c>
      <c r="J344" t="s">
        <v>170</v>
      </c>
      <c r="K344" t="s">
        <v>338</v>
      </c>
      <c r="L344">
        <v>2</v>
      </c>
      <c r="M344">
        <v>127128582</v>
      </c>
      <c r="N344" t="s">
        <v>860</v>
      </c>
      <c r="O344" t="s">
        <v>339</v>
      </c>
      <c r="P344" t="s">
        <v>340</v>
      </c>
      <c r="Q344" t="s">
        <v>341</v>
      </c>
      <c r="S344">
        <v>21294</v>
      </c>
      <c r="T344">
        <v>13394</v>
      </c>
      <c r="U344" t="s">
        <v>1466</v>
      </c>
      <c r="V344" t="s">
        <v>1467</v>
      </c>
      <c r="W344">
        <v>0</v>
      </c>
      <c r="X344">
        <v>13025717</v>
      </c>
      <c r="Y344" t="s">
        <v>284</v>
      </c>
      <c r="Z344">
        <v>1</v>
      </c>
      <c r="AA344">
        <v>0.29499999999999998</v>
      </c>
      <c r="AB344" s="3">
        <v>8.0000000000000003E-10</v>
      </c>
      <c r="AC344">
        <v>9.0969100130080491</v>
      </c>
      <c r="AE344">
        <v>1.2</v>
      </c>
      <c r="AF344" t="s">
        <v>1468</v>
      </c>
      <c r="AG344" t="s">
        <v>173</v>
      </c>
      <c r="AH344" t="s">
        <v>146</v>
      </c>
      <c r="AI344" t="s">
        <v>134</v>
      </c>
      <c r="AJ344" t="s">
        <v>147</v>
      </c>
      <c r="AK344" t="s">
        <v>174</v>
      </c>
      <c r="AL344" t="s">
        <v>149</v>
      </c>
    </row>
    <row r="345" spans="1:38" x14ac:dyDescent="0.2">
      <c r="A345" s="2">
        <v>42717</v>
      </c>
      <c r="B345">
        <v>26993346</v>
      </c>
      <c r="C345" t="s">
        <v>953</v>
      </c>
      <c r="D345" s="2">
        <v>42444</v>
      </c>
      <c r="E345" t="s">
        <v>131</v>
      </c>
      <c r="F345" t="s">
        <v>954</v>
      </c>
      <c r="G345" t="s">
        <v>955</v>
      </c>
      <c r="H345" t="s">
        <v>956</v>
      </c>
      <c r="I345" t="s">
        <v>957</v>
      </c>
      <c r="J345" t="s">
        <v>170</v>
      </c>
      <c r="K345" t="s">
        <v>338</v>
      </c>
      <c r="L345">
        <v>2</v>
      </c>
      <c r="M345">
        <v>123995579</v>
      </c>
      <c r="N345" t="s">
        <v>1469</v>
      </c>
      <c r="O345" t="s">
        <v>1470</v>
      </c>
      <c r="P345" t="s">
        <v>1471</v>
      </c>
      <c r="Q345" t="s">
        <v>1472</v>
      </c>
      <c r="S345">
        <v>126009</v>
      </c>
      <c r="T345">
        <v>16405</v>
      </c>
      <c r="U345" t="s">
        <v>1473</v>
      </c>
      <c r="V345" t="s">
        <v>1474</v>
      </c>
      <c r="W345">
        <v>0</v>
      </c>
      <c r="X345">
        <v>76854344</v>
      </c>
      <c r="Y345" t="s">
        <v>284</v>
      </c>
      <c r="Z345">
        <v>1</v>
      </c>
      <c r="AA345" t="s">
        <v>143</v>
      </c>
      <c r="AB345" s="3">
        <v>8.0000000000000003E-10</v>
      </c>
      <c r="AC345">
        <v>9.0969100130080491</v>
      </c>
      <c r="AE345">
        <v>1.9</v>
      </c>
      <c r="AF345" t="s">
        <v>1475</v>
      </c>
      <c r="AG345" t="s">
        <v>959</v>
      </c>
      <c r="AH345" t="s">
        <v>146</v>
      </c>
      <c r="AI345" t="s">
        <v>960</v>
      </c>
      <c r="AJ345" t="s">
        <v>961</v>
      </c>
      <c r="AK345" t="s">
        <v>962</v>
      </c>
      <c r="AL345" t="s">
        <v>149</v>
      </c>
    </row>
    <row r="346" spans="1:38" x14ac:dyDescent="0.2">
      <c r="A346" s="2">
        <v>43857</v>
      </c>
      <c r="B346">
        <v>30979435</v>
      </c>
      <c r="C346" t="s">
        <v>164</v>
      </c>
      <c r="D346" s="2">
        <v>43536</v>
      </c>
      <c r="E346" t="s">
        <v>165</v>
      </c>
      <c r="F346" t="s">
        <v>166</v>
      </c>
      <c r="G346" t="s">
        <v>167</v>
      </c>
      <c r="H346" t="s">
        <v>168</v>
      </c>
      <c r="I346" t="s">
        <v>169</v>
      </c>
      <c r="J346" t="s">
        <v>170</v>
      </c>
      <c r="K346" t="s">
        <v>137</v>
      </c>
      <c r="L346">
        <v>19</v>
      </c>
      <c r="M346">
        <v>44899461</v>
      </c>
      <c r="N346" t="s">
        <v>156</v>
      </c>
      <c r="O346" t="s">
        <v>156</v>
      </c>
      <c r="R346" t="s">
        <v>157</v>
      </c>
      <c r="U346" t="s">
        <v>1476</v>
      </c>
      <c r="V346" t="s">
        <v>1477</v>
      </c>
      <c r="W346">
        <v>0</v>
      </c>
      <c r="X346">
        <v>35568738</v>
      </c>
      <c r="Y346" t="s">
        <v>160</v>
      </c>
      <c r="Z346">
        <v>0</v>
      </c>
      <c r="AA346">
        <v>0.95299999999999996</v>
      </c>
      <c r="AB346" s="3">
        <v>8.9999999999999999E-10</v>
      </c>
      <c r="AC346">
        <v>9.0457574905606695</v>
      </c>
      <c r="AE346">
        <v>1.4925373</v>
      </c>
      <c r="AF346" t="s">
        <v>1478</v>
      </c>
      <c r="AG346" t="s">
        <v>173</v>
      </c>
      <c r="AH346" t="s">
        <v>146</v>
      </c>
      <c r="AI346" t="s">
        <v>134</v>
      </c>
      <c r="AJ346" t="s">
        <v>147</v>
      </c>
      <c r="AK346" t="s">
        <v>174</v>
      </c>
      <c r="AL346" t="s">
        <v>149</v>
      </c>
    </row>
    <row r="347" spans="1:38" x14ac:dyDescent="0.2">
      <c r="A347" s="2">
        <v>43542</v>
      </c>
      <c r="B347">
        <v>30617256</v>
      </c>
      <c r="C347" t="s">
        <v>175</v>
      </c>
      <c r="D347" s="2">
        <v>43472</v>
      </c>
      <c r="E347" t="s">
        <v>176</v>
      </c>
      <c r="F347" t="s">
        <v>177</v>
      </c>
      <c r="G347" t="s">
        <v>178</v>
      </c>
      <c r="H347" t="s">
        <v>179</v>
      </c>
      <c r="I347" t="s">
        <v>180</v>
      </c>
      <c r="J347" t="s">
        <v>170</v>
      </c>
      <c r="K347" t="s">
        <v>1319</v>
      </c>
      <c r="L347">
        <v>17</v>
      </c>
      <c r="M347">
        <v>5235685</v>
      </c>
      <c r="N347" t="s">
        <v>1479</v>
      </c>
      <c r="O347" t="s">
        <v>1480</v>
      </c>
      <c r="R347" t="s">
        <v>1481</v>
      </c>
      <c r="U347" t="s">
        <v>1482</v>
      </c>
      <c r="V347" t="s">
        <v>1483</v>
      </c>
      <c r="W347">
        <v>0</v>
      </c>
      <c r="X347">
        <v>113260531</v>
      </c>
      <c r="Y347" t="s">
        <v>195</v>
      </c>
      <c r="Z347">
        <v>0</v>
      </c>
      <c r="AA347">
        <v>0.12</v>
      </c>
      <c r="AB347" s="3">
        <v>8.9999999999999999E-10</v>
      </c>
      <c r="AC347">
        <v>9.0457574905606695</v>
      </c>
      <c r="AE347">
        <v>6.12</v>
      </c>
      <c r="AF347" t="s">
        <v>185</v>
      </c>
      <c r="AG347" t="s">
        <v>186</v>
      </c>
      <c r="AH347" t="s">
        <v>146</v>
      </c>
      <c r="AI347" t="s">
        <v>187</v>
      </c>
      <c r="AJ347" t="s">
        <v>188</v>
      </c>
      <c r="AK347" t="s">
        <v>189</v>
      </c>
      <c r="AL347" t="s">
        <v>190</v>
      </c>
    </row>
    <row r="348" spans="1:38" x14ac:dyDescent="0.2">
      <c r="A348" s="2">
        <v>43542</v>
      </c>
      <c r="B348">
        <v>30617256</v>
      </c>
      <c r="C348" t="s">
        <v>175</v>
      </c>
      <c r="D348" s="2">
        <v>43472</v>
      </c>
      <c r="E348" t="s">
        <v>176</v>
      </c>
      <c r="F348" t="s">
        <v>177</v>
      </c>
      <c r="G348" t="s">
        <v>178</v>
      </c>
      <c r="H348" t="s">
        <v>179</v>
      </c>
      <c r="I348" t="s">
        <v>180</v>
      </c>
      <c r="J348" t="s">
        <v>170</v>
      </c>
      <c r="K348" t="s">
        <v>1367</v>
      </c>
      <c r="L348">
        <v>2</v>
      </c>
      <c r="M348">
        <v>233117202</v>
      </c>
      <c r="N348" t="s">
        <v>1484</v>
      </c>
      <c r="O348" t="s">
        <v>1368</v>
      </c>
      <c r="R348" t="s">
        <v>1369</v>
      </c>
      <c r="U348" t="s">
        <v>1485</v>
      </c>
      <c r="V348" t="s">
        <v>1486</v>
      </c>
      <c r="W348">
        <v>0</v>
      </c>
      <c r="X348">
        <v>10933431</v>
      </c>
      <c r="Y348" t="s">
        <v>160</v>
      </c>
      <c r="Z348">
        <v>0</v>
      </c>
      <c r="AA348">
        <v>0.23499999999999999</v>
      </c>
      <c r="AB348" s="3">
        <v>8.9999999999999999E-10</v>
      </c>
      <c r="AC348">
        <v>9.0457574905606695</v>
      </c>
      <c r="AE348">
        <v>6.13</v>
      </c>
      <c r="AF348" t="s">
        <v>198</v>
      </c>
      <c r="AG348" t="s">
        <v>186</v>
      </c>
      <c r="AH348" t="s">
        <v>146</v>
      </c>
      <c r="AI348" t="s">
        <v>187</v>
      </c>
      <c r="AJ348" t="s">
        <v>188</v>
      </c>
      <c r="AK348" t="s">
        <v>189</v>
      </c>
      <c r="AL348" t="s">
        <v>190</v>
      </c>
    </row>
    <row r="349" spans="1:38" x14ac:dyDescent="0.2">
      <c r="A349" s="2">
        <v>40085</v>
      </c>
      <c r="B349">
        <v>19734902</v>
      </c>
      <c r="C349" t="s">
        <v>218</v>
      </c>
      <c r="D349" s="2">
        <v>40062</v>
      </c>
      <c r="E349" t="s">
        <v>176</v>
      </c>
      <c r="F349" t="s">
        <v>219</v>
      </c>
      <c r="G349" t="s">
        <v>220</v>
      </c>
      <c r="H349" t="s">
        <v>134</v>
      </c>
      <c r="I349" t="s">
        <v>221</v>
      </c>
      <c r="J349" t="s">
        <v>222</v>
      </c>
      <c r="K349" t="s">
        <v>563</v>
      </c>
      <c r="L349">
        <v>8</v>
      </c>
      <c r="M349">
        <v>27607002</v>
      </c>
      <c r="N349" t="s">
        <v>564</v>
      </c>
      <c r="O349" t="s">
        <v>564</v>
      </c>
      <c r="R349" t="s">
        <v>565</v>
      </c>
      <c r="U349" t="s">
        <v>1487</v>
      </c>
      <c r="V349" t="s">
        <v>1488</v>
      </c>
      <c r="W349">
        <v>0</v>
      </c>
      <c r="X349">
        <v>11136000</v>
      </c>
      <c r="Y349" t="s">
        <v>160</v>
      </c>
      <c r="Z349">
        <v>0</v>
      </c>
      <c r="AA349">
        <v>0.6</v>
      </c>
      <c r="AB349" s="3">
        <v>8.9999999999999999E-10</v>
      </c>
      <c r="AC349">
        <v>9.0457574905606695</v>
      </c>
      <c r="AE349">
        <v>1.1599999999999999</v>
      </c>
      <c r="AF349" t="s">
        <v>1417</v>
      </c>
      <c r="AG349" t="s">
        <v>226</v>
      </c>
      <c r="AH349" t="s">
        <v>146</v>
      </c>
      <c r="AI349" t="s">
        <v>134</v>
      </c>
      <c r="AJ349" t="s">
        <v>147</v>
      </c>
      <c r="AK349" t="s">
        <v>227</v>
      </c>
      <c r="AL349" t="s">
        <v>149</v>
      </c>
    </row>
    <row r="350" spans="1:38" x14ac:dyDescent="0.2">
      <c r="A350" s="2">
        <v>43572</v>
      </c>
      <c r="B350">
        <v>30636644</v>
      </c>
      <c r="C350" t="s">
        <v>289</v>
      </c>
      <c r="D350" s="2">
        <v>43477</v>
      </c>
      <c r="E350" t="s">
        <v>290</v>
      </c>
      <c r="F350" t="s">
        <v>291</v>
      </c>
      <c r="G350" t="s">
        <v>292</v>
      </c>
      <c r="H350" t="s">
        <v>134</v>
      </c>
      <c r="I350" t="s">
        <v>293</v>
      </c>
      <c r="J350" t="s">
        <v>170</v>
      </c>
      <c r="K350" t="s">
        <v>137</v>
      </c>
      <c r="L350">
        <v>19</v>
      </c>
      <c r="M350">
        <v>44823407</v>
      </c>
      <c r="N350" t="s">
        <v>247</v>
      </c>
      <c r="O350" t="s">
        <v>373</v>
      </c>
      <c r="P350" t="s">
        <v>248</v>
      </c>
      <c r="Q350" t="s">
        <v>182</v>
      </c>
      <c r="S350">
        <v>1986</v>
      </c>
      <c r="T350">
        <v>22768</v>
      </c>
      <c r="U350" t="s">
        <v>905</v>
      </c>
      <c r="V350" t="s">
        <v>906</v>
      </c>
      <c r="W350">
        <v>0</v>
      </c>
      <c r="X350">
        <v>10405693</v>
      </c>
      <c r="Y350" t="s">
        <v>284</v>
      </c>
      <c r="Z350">
        <v>1</v>
      </c>
      <c r="AA350" t="s">
        <v>143</v>
      </c>
      <c r="AB350" s="3">
        <v>1.0000000000000001E-9</v>
      </c>
      <c r="AC350">
        <v>9</v>
      </c>
      <c r="AD350" t="s">
        <v>386</v>
      </c>
      <c r="AE350">
        <v>1.4069744</v>
      </c>
      <c r="AG350" t="s">
        <v>294</v>
      </c>
      <c r="AH350" t="s">
        <v>146</v>
      </c>
      <c r="AI350" t="s">
        <v>134</v>
      </c>
      <c r="AJ350" t="s">
        <v>147</v>
      </c>
      <c r="AK350" t="s">
        <v>295</v>
      </c>
      <c r="AL350" t="s">
        <v>149</v>
      </c>
    </row>
    <row r="351" spans="1:38" x14ac:dyDescent="0.2">
      <c r="A351" s="2">
        <v>43572</v>
      </c>
      <c r="B351">
        <v>30636644</v>
      </c>
      <c r="C351" t="s">
        <v>289</v>
      </c>
      <c r="D351" s="2">
        <v>43477</v>
      </c>
      <c r="E351" t="s">
        <v>290</v>
      </c>
      <c r="F351" t="s">
        <v>291</v>
      </c>
      <c r="G351" t="s">
        <v>292</v>
      </c>
      <c r="H351" t="s">
        <v>134</v>
      </c>
      <c r="I351" t="s">
        <v>293</v>
      </c>
      <c r="J351" t="s">
        <v>170</v>
      </c>
      <c r="K351" t="s">
        <v>137</v>
      </c>
      <c r="L351">
        <v>19</v>
      </c>
      <c r="M351">
        <v>44878777</v>
      </c>
      <c r="N351" t="s">
        <v>231</v>
      </c>
      <c r="O351" t="s">
        <v>181</v>
      </c>
      <c r="R351" t="s">
        <v>182</v>
      </c>
      <c r="U351" t="s">
        <v>232</v>
      </c>
      <c r="V351" t="s">
        <v>229</v>
      </c>
      <c r="W351">
        <v>0</v>
      </c>
      <c r="X351">
        <v>6859</v>
      </c>
      <c r="Y351" t="s">
        <v>230</v>
      </c>
      <c r="Z351">
        <v>0</v>
      </c>
      <c r="AA351">
        <v>0.433641</v>
      </c>
      <c r="AB351" s="3">
        <v>1.0000000000000001E-9</v>
      </c>
      <c r="AC351">
        <v>9</v>
      </c>
      <c r="AD351" t="s">
        <v>536</v>
      </c>
      <c r="AE351">
        <v>1.6777470000000001</v>
      </c>
      <c r="AF351" t="s">
        <v>1489</v>
      </c>
      <c r="AG351" t="s">
        <v>294</v>
      </c>
      <c r="AH351" t="s">
        <v>146</v>
      </c>
      <c r="AI351" t="s">
        <v>134</v>
      </c>
      <c r="AJ351" t="s">
        <v>147</v>
      </c>
      <c r="AK351" t="s">
        <v>295</v>
      </c>
      <c r="AL351" t="s">
        <v>149</v>
      </c>
    </row>
    <row r="352" spans="1:38" x14ac:dyDescent="0.2">
      <c r="A352" s="2">
        <v>41451</v>
      </c>
      <c r="B352">
        <v>23535033</v>
      </c>
      <c r="C352" t="s">
        <v>1048</v>
      </c>
      <c r="D352" s="2">
        <v>41357</v>
      </c>
      <c r="E352" t="s">
        <v>131</v>
      </c>
      <c r="F352" t="s">
        <v>1049</v>
      </c>
      <c r="G352" t="s">
        <v>1050</v>
      </c>
      <c r="H352" t="s">
        <v>1051</v>
      </c>
      <c r="I352" t="s">
        <v>1052</v>
      </c>
      <c r="K352" t="s">
        <v>1490</v>
      </c>
      <c r="L352">
        <v>17</v>
      </c>
      <c r="M352">
        <v>50614721</v>
      </c>
      <c r="N352" t="s">
        <v>1491</v>
      </c>
      <c r="O352" t="s">
        <v>1491</v>
      </c>
      <c r="R352" t="s">
        <v>1492</v>
      </c>
      <c r="U352" t="s">
        <v>1493</v>
      </c>
      <c r="V352" t="s">
        <v>1494</v>
      </c>
      <c r="W352">
        <v>0</v>
      </c>
      <c r="X352">
        <v>117964204</v>
      </c>
      <c r="Y352" t="s">
        <v>160</v>
      </c>
      <c r="Z352">
        <v>0</v>
      </c>
      <c r="AA352">
        <v>0.04</v>
      </c>
      <c r="AB352" s="3">
        <v>1.0000000000000001E-9</v>
      </c>
      <c r="AC352">
        <v>9</v>
      </c>
      <c r="AE352">
        <v>0.28000000000000003</v>
      </c>
      <c r="AF352" t="s">
        <v>1059</v>
      </c>
      <c r="AG352" t="s">
        <v>1060</v>
      </c>
      <c r="AH352" t="s">
        <v>146</v>
      </c>
      <c r="AI352" t="s">
        <v>134</v>
      </c>
      <c r="AJ352" t="s">
        <v>147</v>
      </c>
      <c r="AK352" t="s">
        <v>1061</v>
      </c>
      <c r="AL352" t="s">
        <v>149</v>
      </c>
    </row>
    <row r="353" spans="1:38" x14ac:dyDescent="0.2">
      <c r="A353" s="2">
        <v>42712</v>
      </c>
      <c r="B353">
        <v>26830138</v>
      </c>
      <c r="C353" t="s">
        <v>575</v>
      </c>
      <c r="D353" s="2">
        <v>42402</v>
      </c>
      <c r="E353" t="s">
        <v>388</v>
      </c>
      <c r="F353" t="s">
        <v>576</v>
      </c>
      <c r="G353" t="s">
        <v>577</v>
      </c>
      <c r="H353" t="s">
        <v>578</v>
      </c>
      <c r="I353" t="s">
        <v>579</v>
      </c>
      <c r="J353" t="s">
        <v>170</v>
      </c>
      <c r="K353" t="s">
        <v>1495</v>
      </c>
      <c r="L353">
        <v>16</v>
      </c>
      <c r="M353">
        <v>19423707</v>
      </c>
      <c r="N353" t="s">
        <v>580</v>
      </c>
      <c r="O353" t="s">
        <v>1496</v>
      </c>
      <c r="R353" t="s">
        <v>1497</v>
      </c>
      <c r="U353" t="s">
        <v>1498</v>
      </c>
      <c r="V353" t="s">
        <v>1499</v>
      </c>
      <c r="W353">
        <v>0</v>
      </c>
      <c r="X353">
        <v>118099348</v>
      </c>
      <c r="Y353" t="s">
        <v>160</v>
      </c>
      <c r="Z353">
        <v>0</v>
      </c>
      <c r="AA353" t="s">
        <v>143</v>
      </c>
      <c r="AB353" s="3">
        <v>1.0000000000000001E-9</v>
      </c>
      <c r="AC353">
        <v>9</v>
      </c>
      <c r="AD353" t="s">
        <v>796</v>
      </c>
      <c r="AE353">
        <v>6.05</v>
      </c>
      <c r="AF353" t="s">
        <v>583</v>
      </c>
      <c r="AG353" t="s">
        <v>584</v>
      </c>
      <c r="AH353" t="s">
        <v>146</v>
      </c>
      <c r="AI353" t="s">
        <v>585</v>
      </c>
      <c r="AJ353" t="s">
        <v>586</v>
      </c>
      <c r="AK353" t="s">
        <v>587</v>
      </c>
      <c r="AL353" t="s">
        <v>149</v>
      </c>
    </row>
    <row r="354" spans="1:38" x14ac:dyDescent="0.2">
      <c r="A354" s="2">
        <v>42712</v>
      </c>
      <c r="B354">
        <v>26830138</v>
      </c>
      <c r="C354" t="s">
        <v>575</v>
      </c>
      <c r="D354" s="2">
        <v>42402</v>
      </c>
      <c r="E354" t="s">
        <v>388</v>
      </c>
      <c r="F354" t="s">
        <v>576</v>
      </c>
      <c r="G354" t="s">
        <v>577</v>
      </c>
      <c r="H354" t="s">
        <v>578</v>
      </c>
      <c r="I354" t="s">
        <v>579</v>
      </c>
      <c r="J354" t="s">
        <v>170</v>
      </c>
      <c r="K354" t="s">
        <v>1500</v>
      </c>
      <c r="L354">
        <v>4</v>
      </c>
      <c r="M354">
        <v>46412095</v>
      </c>
      <c r="N354" t="s">
        <v>580</v>
      </c>
      <c r="O354" t="s">
        <v>1501</v>
      </c>
      <c r="R354" t="s">
        <v>1502</v>
      </c>
      <c r="U354" t="s">
        <v>1503</v>
      </c>
      <c r="V354" t="s">
        <v>1504</v>
      </c>
      <c r="W354">
        <v>0</v>
      </c>
      <c r="X354">
        <v>147028191</v>
      </c>
      <c r="Y354" t="s">
        <v>160</v>
      </c>
      <c r="Z354">
        <v>0</v>
      </c>
      <c r="AA354" t="s">
        <v>143</v>
      </c>
      <c r="AB354" s="3">
        <v>1.0000000000000001E-9</v>
      </c>
      <c r="AC354">
        <v>9</v>
      </c>
      <c r="AD354" t="s">
        <v>796</v>
      </c>
      <c r="AE354">
        <v>6.0620000000000003</v>
      </c>
      <c r="AF354" t="s">
        <v>583</v>
      </c>
      <c r="AG354" t="s">
        <v>584</v>
      </c>
      <c r="AH354" t="s">
        <v>146</v>
      </c>
      <c r="AI354" t="s">
        <v>585</v>
      </c>
      <c r="AJ354" t="s">
        <v>586</v>
      </c>
      <c r="AK354" t="s">
        <v>587</v>
      </c>
      <c r="AL354" t="s">
        <v>149</v>
      </c>
    </row>
    <row r="355" spans="1:38" x14ac:dyDescent="0.2">
      <c r="A355" s="2">
        <v>42712</v>
      </c>
      <c r="B355">
        <v>26830138</v>
      </c>
      <c r="C355" t="s">
        <v>575</v>
      </c>
      <c r="D355" s="2">
        <v>42402</v>
      </c>
      <c r="E355" t="s">
        <v>388</v>
      </c>
      <c r="F355" t="s">
        <v>576</v>
      </c>
      <c r="G355" t="s">
        <v>577</v>
      </c>
      <c r="H355" t="s">
        <v>578</v>
      </c>
      <c r="I355" t="s">
        <v>579</v>
      </c>
      <c r="J355" t="s">
        <v>170</v>
      </c>
      <c r="K355" t="s">
        <v>1500</v>
      </c>
      <c r="L355">
        <v>4</v>
      </c>
      <c r="M355">
        <v>46689227</v>
      </c>
      <c r="N355" t="s">
        <v>580</v>
      </c>
      <c r="O355" t="s">
        <v>1505</v>
      </c>
      <c r="P355" t="s">
        <v>1506</v>
      </c>
      <c r="Q355" t="s">
        <v>1507</v>
      </c>
      <c r="S355">
        <v>157885</v>
      </c>
      <c r="T355">
        <v>34603</v>
      </c>
      <c r="U355" t="s">
        <v>1508</v>
      </c>
      <c r="V355" t="s">
        <v>1509</v>
      </c>
      <c r="W355">
        <v>0</v>
      </c>
      <c r="X355">
        <v>183757472</v>
      </c>
      <c r="Y355" t="s">
        <v>284</v>
      </c>
      <c r="Z355">
        <v>1</v>
      </c>
      <c r="AA355" t="s">
        <v>143</v>
      </c>
      <c r="AB355" s="3">
        <v>1.0000000000000001E-9</v>
      </c>
      <c r="AC355">
        <v>9</v>
      </c>
      <c r="AD355" t="s">
        <v>796</v>
      </c>
      <c r="AE355">
        <v>6.0620000000000003</v>
      </c>
      <c r="AF355" t="s">
        <v>1059</v>
      </c>
      <c r="AG355" t="s">
        <v>584</v>
      </c>
      <c r="AH355" t="s">
        <v>146</v>
      </c>
      <c r="AI355" t="s">
        <v>585</v>
      </c>
      <c r="AJ355" t="s">
        <v>586</v>
      </c>
      <c r="AK355" t="s">
        <v>587</v>
      </c>
      <c r="AL355" t="s">
        <v>149</v>
      </c>
    </row>
    <row r="356" spans="1:38" x14ac:dyDescent="0.2">
      <c r="A356" s="2">
        <v>42712</v>
      </c>
      <c r="B356">
        <v>26830138</v>
      </c>
      <c r="C356" t="s">
        <v>575</v>
      </c>
      <c r="D356" s="2">
        <v>42402</v>
      </c>
      <c r="E356" t="s">
        <v>388</v>
      </c>
      <c r="F356" t="s">
        <v>576</v>
      </c>
      <c r="G356" t="s">
        <v>577</v>
      </c>
      <c r="H356" t="s">
        <v>578</v>
      </c>
      <c r="I356" t="s">
        <v>579</v>
      </c>
      <c r="J356" t="s">
        <v>170</v>
      </c>
      <c r="K356" t="s">
        <v>1510</v>
      </c>
      <c r="L356">
        <v>12</v>
      </c>
      <c r="M356">
        <v>89830937</v>
      </c>
      <c r="N356" t="s">
        <v>580</v>
      </c>
      <c r="O356" t="s">
        <v>1511</v>
      </c>
      <c r="R356" t="s">
        <v>1512</v>
      </c>
      <c r="U356" t="s">
        <v>1513</v>
      </c>
      <c r="V356" t="s">
        <v>1514</v>
      </c>
      <c r="W356">
        <v>0</v>
      </c>
      <c r="X356">
        <v>117483990</v>
      </c>
      <c r="Y356" t="s">
        <v>160</v>
      </c>
      <c r="Z356">
        <v>0</v>
      </c>
      <c r="AA356" t="s">
        <v>143</v>
      </c>
      <c r="AB356" s="3">
        <v>1.0000000000000001E-9</v>
      </c>
      <c r="AC356">
        <v>9</v>
      </c>
      <c r="AD356" t="s">
        <v>796</v>
      </c>
      <c r="AE356">
        <v>6.07</v>
      </c>
      <c r="AF356" t="s">
        <v>1059</v>
      </c>
      <c r="AG356" t="s">
        <v>584</v>
      </c>
      <c r="AH356" t="s">
        <v>146</v>
      </c>
      <c r="AI356" t="s">
        <v>585</v>
      </c>
      <c r="AJ356" t="s">
        <v>586</v>
      </c>
      <c r="AK356" t="s">
        <v>587</v>
      </c>
      <c r="AL356" t="s">
        <v>149</v>
      </c>
    </row>
    <row r="357" spans="1:38" x14ac:dyDescent="0.2">
      <c r="A357" s="2">
        <v>43301</v>
      </c>
      <c r="B357">
        <v>29777097</v>
      </c>
      <c r="C357" t="s">
        <v>199</v>
      </c>
      <c r="D357" s="2">
        <v>43238</v>
      </c>
      <c r="E357" t="s">
        <v>200</v>
      </c>
      <c r="F357" t="s">
        <v>201</v>
      </c>
      <c r="G357" t="s">
        <v>202</v>
      </c>
      <c r="H357" t="s">
        <v>179</v>
      </c>
      <c r="I357" t="s">
        <v>203</v>
      </c>
      <c r="J357" t="s">
        <v>170</v>
      </c>
      <c r="K357" t="s">
        <v>892</v>
      </c>
      <c r="L357">
        <v>11</v>
      </c>
      <c r="M357">
        <v>121564878</v>
      </c>
      <c r="N357" t="s">
        <v>143</v>
      </c>
      <c r="O357" t="s">
        <v>893</v>
      </c>
      <c r="R357" t="s">
        <v>894</v>
      </c>
      <c r="U357" t="s">
        <v>1324</v>
      </c>
      <c r="V357" t="s">
        <v>896</v>
      </c>
      <c r="W357">
        <v>0</v>
      </c>
      <c r="X357">
        <v>11218343</v>
      </c>
      <c r="Y357" t="s">
        <v>160</v>
      </c>
      <c r="Z357">
        <v>0</v>
      </c>
      <c r="AA357" t="s">
        <v>143</v>
      </c>
      <c r="AB357" s="3">
        <v>1.0000000000000001E-9</v>
      </c>
      <c r="AC357">
        <v>9</v>
      </c>
      <c r="AE357">
        <v>1.0624738</v>
      </c>
      <c r="AG357" t="s">
        <v>205</v>
      </c>
      <c r="AH357" t="s">
        <v>146</v>
      </c>
      <c r="AI357" t="s">
        <v>187</v>
      </c>
      <c r="AJ357" t="s">
        <v>188</v>
      </c>
      <c r="AK357" t="s">
        <v>206</v>
      </c>
      <c r="AL357" t="s">
        <v>149</v>
      </c>
    </row>
    <row r="358" spans="1:38" x14ac:dyDescent="0.2">
      <c r="A358" s="2">
        <v>43542</v>
      </c>
      <c r="B358">
        <v>30617256</v>
      </c>
      <c r="C358" t="s">
        <v>175</v>
      </c>
      <c r="D358" s="2">
        <v>43472</v>
      </c>
      <c r="E358" t="s">
        <v>176</v>
      </c>
      <c r="F358" t="s">
        <v>177</v>
      </c>
      <c r="G358" t="s">
        <v>178</v>
      </c>
      <c r="H358" t="s">
        <v>207</v>
      </c>
      <c r="I358" t="s">
        <v>208</v>
      </c>
      <c r="J358" t="s">
        <v>170</v>
      </c>
      <c r="K358" t="s">
        <v>1515</v>
      </c>
      <c r="L358">
        <v>17</v>
      </c>
      <c r="M358">
        <v>58331728</v>
      </c>
      <c r="N358" t="s">
        <v>1516</v>
      </c>
      <c r="O358" t="s">
        <v>1517</v>
      </c>
      <c r="R358" t="s">
        <v>1518</v>
      </c>
      <c r="U358" t="s">
        <v>1519</v>
      </c>
      <c r="V358" t="s">
        <v>1520</v>
      </c>
      <c r="W358">
        <v>0</v>
      </c>
      <c r="X358">
        <v>2632516</v>
      </c>
      <c r="Y358" t="s">
        <v>195</v>
      </c>
      <c r="Z358">
        <v>0</v>
      </c>
      <c r="AA358" t="s">
        <v>143</v>
      </c>
      <c r="AB358" s="3">
        <v>1.0000000000000001E-9</v>
      </c>
      <c r="AC358">
        <v>9</v>
      </c>
      <c r="AE358">
        <v>6.0526647999999996</v>
      </c>
      <c r="AF358" t="s">
        <v>669</v>
      </c>
      <c r="AG358" t="s">
        <v>210</v>
      </c>
      <c r="AH358" t="s">
        <v>146</v>
      </c>
      <c r="AI358" t="s">
        <v>134</v>
      </c>
      <c r="AJ358" t="s">
        <v>147</v>
      </c>
      <c r="AK358" t="s">
        <v>211</v>
      </c>
      <c r="AL358" t="s">
        <v>190</v>
      </c>
    </row>
    <row r="359" spans="1:38" x14ac:dyDescent="0.2">
      <c r="A359" s="2">
        <v>43542</v>
      </c>
      <c r="B359">
        <v>30617256</v>
      </c>
      <c r="C359" t="s">
        <v>175</v>
      </c>
      <c r="D359" s="2">
        <v>43472</v>
      </c>
      <c r="E359" t="s">
        <v>176</v>
      </c>
      <c r="F359" t="s">
        <v>177</v>
      </c>
      <c r="G359" t="s">
        <v>178</v>
      </c>
      <c r="H359" t="s">
        <v>179</v>
      </c>
      <c r="I359" t="s">
        <v>180</v>
      </c>
      <c r="J359" t="s">
        <v>170</v>
      </c>
      <c r="K359" t="s">
        <v>304</v>
      </c>
      <c r="L359">
        <v>15</v>
      </c>
      <c r="M359">
        <v>58730416</v>
      </c>
      <c r="N359" t="s">
        <v>1521</v>
      </c>
      <c r="O359" t="s">
        <v>1521</v>
      </c>
      <c r="R359" t="s">
        <v>1522</v>
      </c>
      <c r="U359" t="s">
        <v>1523</v>
      </c>
      <c r="V359" t="s">
        <v>1524</v>
      </c>
      <c r="W359">
        <v>0</v>
      </c>
      <c r="X359">
        <v>442495</v>
      </c>
      <c r="Y359" t="s">
        <v>160</v>
      </c>
      <c r="Z359">
        <v>0</v>
      </c>
      <c r="AA359">
        <v>0.32</v>
      </c>
      <c r="AB359" s="3">
        <v>1.0000000000000001E-9</v>
      </c>
      <c r="AC359">
        <v>9</v>
      </c>
      <c r="AE359">
        <v>6.07</v>
      </c>
      <c r="AF359" t="s">
        <v>198</v>
      </c>
      <c r="AG359" t="s">
        <v>186</v>
      </c>
      <c r="AH359" t="s">
        <v>146</v>
      </c>
      <c r="AI359" t="s">
        <v>187</v>
      </c>
      <c r="AJ359" t="s">
        <v>188</v>
      </c>
      <c r="AK359" t="s">
        <v>189</v>
      </c>
      <c r="AL359" t="s">
        <v>190</v>
      </c>
    </row>
    <row r="360" spans="1:38" x14ac:dyDescent="0.2">
      <c r="A360" s="2">
        <v>43542</v>
      </c>
      <c r="B360">
        <v>30617256</v>
      </c>
      <c r="C360" t="s">
        <v>175</v>
      </c>
      <c r="D360" s="2">
        <v>43472</v>
      </c>
      <c r="E360" t="s">
        <v>176</v>
      </c>
      <c r="F360" t="s">
        <v>177</v>
      </c>
      <c r="G360" t="s">
        <v>178</v>
      </c>
      <c r="H360" t="s">
        <v>179</v>
      </c>
      <c r="I360" t="s">
        <v>180</v>
      </c>
      <c r="J360" t="s">
        <v>170</v>
      </c>
      <c r="K360" t="s">
        <v>646</v>
      </c>
      <c r="L360">
        <v>19</v>
      </c>
      <c r="M360">
        <v>44621921</v>
      </c>
      <c r="N360" t="s">
        <v>1525</v>
      </c>
      <c r="O360" t="s">
        <v>1525</v>
      </c>
      <c r="R360" t="s">
        <v>1526</v>
      </c>
      <c r="U360" t="s">
        <v>1527</v>
      </c>
      <c r="V360" t="s">
        <v>1528</v>
      </c>
      <c r="W360">
        <v>0</v>
      </c>
      <c r="X360">
        <v>11083743</v>
      </c>
      <c r="Y360" t="s">
        <v>160</v>
      </c>
      <c r="Z360">
        <v>0</v>
      </c>
      <c r="AA360">
        <v>0.26819999999999999</v>
      </c>
      <c r="AB360" s="3">
        <v>1.0000000000000001E-9</v>
      </c>
      <c r="AC360">
        <v>9</v>
      </c>
      <c r="AE360">
        <v>6.0971602999999996</v>
      </c>
      <c r="AF360" t="s">
        <v>185</v>
      </c>
      <c r="AG360" t="s">
        <v>186</v>
      </c>
      <c r="AH360" t="s">
        <v>146</v>
      </c>
      <c r="AI360" t="s">
        <v>187</v>
      </c>
      <c r="AJ360" t="s">
        <v>188</v>
      </c>
      <c r="AK360" t="s">
        <v>189</v>
      </c>
      <c r="AL360" t="s">
        <v>190</v>
      </c>
    </row>
    <row r="361" spans="1:38" x14ac:dyDescent="0.2">
      <c r="A361" s="2">
        <v>42717</v>
      </c>
      <c r="B361">
        <v>26993346</v>
      </c>
      <c r="C361" t="s">
        <v>953</v>
      </c>
      <c r="D361" s="2">
        <v>42444</v>
      </c>
      <c r="E361" t="s">
        <v>131</v>
      </c>
      <c r="F361" t="s">
        <v>954</v>
      </c>
      <c r="G361" t="s">
        <v>955</v>
      </c>
      <c r="H361" t="s">
        <v>956</v>
      </c>
      <c r="I361" t="s">
        <v>957</v>
      </c>
      <c r="J361" t="s">
        <v>170</v>
      </c>
      <c r="K361" t="s">
        <v>1529</v>
      </c>
      <c r="L361">
        <v>6</v>
      </c>
      <c r="M361">
        <v>81418166</v>
      </c>
      <c r="N361" t="s">
        <v>1530</v>
      </c>
      <c r="O361" t="s">
        <v>1531</v>
      </c>
      <c r="P361" t="s">
        <v>1532</v>
      </c>
      <c r="Q361" t="s">
        <v>1533</v>
      </c>
      <c r="S361">
        <v>860977</v>
      </c>
      <c r="T361">
        <v>73273</v>
      </c>
      <c r="U361" t="s">
        <v>1534</v>
      </c>
      <c r="V361" t="s">
        <v>1535</v>
      </c>
      <c r="W361">
        <v>0</v>
      </c>
      <c r="X361">
        <v>72907046</v>
      </c>
      <c r="Y361" t="s">
        <v>284</v>
      </c>
      <c r="Z361">
        <v>1</v>
      </c>
      <c r="AA361" t="s">
        <v>143</v>
      </c>
      <c r="AB361" s="3">
        <v>1.0000000000000001E-9</v>
      </c>
      <c r="AC361">
        <v>9</v>
      </c>
      <c r="AE361">
        <v>3.2</v>
      </c>
      <c r="AF361" t="s">
        <v>1536</v>
      </c>
      <c r="AG361" t="s">
        <v>959</v>
      </c>
      <c r="AH361" t="s">
        <v>146</v>
      </c>
      <c r="AI361" t="s">
        <v>960</v>
      </c>
      <c r="AJ361" t="s">
        <v>961</v>
      </c>
      <c r="AK361" t="s">
        <v>962</v>
      </c>
      <c r="AL361" t="s">
        <v>149</v>
      </c>
    </row>
    <row r="362" spans="1:38" x14ac:dyDescent="0.2">
      <c r="A362" s="2">
        <v>40085</v>
      </c>
      <c r="B362">
        <v>19734902</v>
      </c>
      <c r="C362" t="s">
        <v>218</v>
      </c>
      <c r="D362" s="2">
        <v>40062</v>
      </c>
      <c r="E362" t="s">
        <v>176</v>
      </c>
      <c r="F362" t="s">
        <v>219</v>
      </c>
      <c r="G362" t="s">
        <v>220</v>
      </c>
      <c r="H362" t="s">
        <v>134</v>
      </c>
      <c r="I362" t="s">
        <v>221</v>
      </c>
      <c r="J362" t="s">
        <v>222</v>
      </c>
      <c r="K362" t="s">
        <v>522</v>
      </c>
      <c r="L362">
        <v>11</v>
      </c>
      <c r="M362">
        <v>86157598</v>
      </c>
      <c r="N362" t="s">
        <v>560</v>
      </c>
      <c r="O362" t="s">
        <v>523</v>
      </c>
      <c r="P362" t="s">
        <v>524</v>
      </c>
      <c r="Q362" t="s">
        <v>525</v>
      </c>
      <c r="S362">
        <v>4264</v>
      </c>
      <c r="T362">
        <v>35189</v>
      </c>
      <c r="U362" t="s">
        <v>1537</v>
      </c>
      <c r="V362" t="s">
        <v>1538</v>
      </c>
      <c r="W362">
        <v>0</v>
      </c>
      <c r="X362">
        <v>3851179</v>
      </c>
      <c r="Y362" t="s">
        <v>243</v>
      </c>
      <c r="Z362">
        <v>1</v>
      </c>
      <c r="AA362">
        <v>0.63</v>
      </c>
      <c r="AB362" s="3">
        <v>1.0000000000000001E-9</v>
      </c>
      <c r="AC362">
        <v>9</v>
      </c>
      <c r="AE362">
        <v>1.1599999999999999</v>
      </c>
      <c r="AF362" t="s">
        <v>1417</v>
      </c>
      <c r="AG362" t="s">
        <v>226</v>
      </c>
      <c r="AH362" t="s">
        <v>146</v>
      </c>
      <c r="AI362" t="s">
        <v>134</v>
      </c>
      <c r="AJ362" t="s">
        <v>147</v>
      </c>
      <c r="AK362" t="s">
        <v>227</v>
      </c>
      <c r="AL362" t="s">
        <v>149</v>
      </c>
    </row>
    <row r="363" spans="1:38" x14ac:dyDescent="0.2">
      <c r="A363" s="2">
        <v>42403</v>
      </c>
      <c r="B363">
        <v>25778476</v>
      </c>
      <c r="C363" t="s">
        <v>999</v>
      </c>
      <c r="D363" s="2">
        <v>42080</v>
      </c>
      <c r="E363" t="s">
        <v>388</v>
      </c>
      <c r="F363" t="s">
        <v>1000</v>
      </c>
      <c r="G363" t="s">
        <v>1001</v>
      </c>
      <c r="H363" t="s">
        <v>1539</v>
      </c>
      <c r="I363" t="s">
        <v>1540</v>
      </c>
      <c r="J363" t="s">
        <v>1541</v>
      </c>
      <c r="K363" t="s">
        <v>338</v>
      </c>
      <c r="L363">
        <v>2</v>
      </c>
      <c r="M363">
        <v>127135234</v>
      </c>
      <c r="N363" t="s">
        <v>433</v>
      </c>
      <c r="O363" t="s">
        <v>339</v>
      </c>
      <c r="P363" t="s">
        <v>340</v>
      </c>
      <c r="Q363" t="s">
        <v>341</v>
      </c>
      <c r="S363">
        <v>27946</v>
      </c>
      <c r="T363">
        <v>6742</v>
      </c>
      <c r="U363" t="s">
        <v>445</v>
      </c>
      <c r="V363" t="s">
        <v>343</v>
      </c>
      <c r="W363">
        <v>0</v>
      </c>
      <c r="X363">
        <v>6733839</v>
      </c>
      <c r="Y363" t="s">
        <v>243</v>
      </c>
      <c r="Z363">
        <v>1</v>
      </c>
      <c r="AA363">
        <v>0.41</v>
      </c>
      <c r="AB363" s="3">
        <v>1.0000000000000001E-9</v>
      </c>
      <c r="AC363">
        <v>9</v>
      </c>
      <c r="AE363">
        <v>1.2</v>
      </c>
      <c r="AF363" t="s">
        <v>1542</v>
      </c>
      <c r="AG363" t="s">
        <v>285</v>
      </c>
      <c r="AH363" t="s">
        <v>146</v>
      </c>
      <c r="AI363" t="s">
        <v>134</v>
      </c>
      <c r="AJ363" t="s">
        <v>147</v>
      </c>
      <c r="AK363" t="s">
        <v>1543</v>
      </c>
      <c r="AL363" t="s">
        <v>149</v>
      </c>
    </row>
    <row r="364" spans="1:38" x14ac:dyDescent="0.2">
      <c r="A364" s="2">
        <v>43572</v>
      </c>
      <c r="B364">
        <v>30636644</v>
      </c>
      <c r="C364" t="s">
        <v>289</v>
      </c>
      <c r="D364" s="2">
        <v>43477</v>
      </c>
      <c r="E364" t="s">
        <v>290</v>
      </c>
      <c r="F364" t="s">
        <v>291</v>
      </c>
      <c r="G364" t="s">
        <v>292</v>
      </c>
      <c r="H364" t="s">
        <v>134</v>
      </c>
      <c r="I364" t="s">
        <v>293</v>
      </c>
      <c r="J364" t="s">
        <v>170</v>
      </c>
      <c r="K364" t="s">
        <v>137</v>
      </c>
      <c r="L364">
        <v>19</v>
      </c>
      <c r="M364">
        <v>44913221</v>
      </c>
      <c r="N364" t="s">
        <v>214</v>
      </c>
      <c r="O364" t="s">
        <v>191</v>
      </c>
      <c r="R364" t="s">
        <v>192</v>
      </c>
      <c r="U364" t="s">
        <v>903</v>
      </c>
      <c r="V364" t="s">
        <v>904</v>
      </c>
      <c r="W364">
        <v>0</v>
      </c>
      <c r="X364">
        <v>584007</v>
      </c>
      <c r="Y364" t="s">
        <v>195</v>
      </c>
      <c r="Z364">
        <v>0</v>
      </c>
      <c r="AA364" t="s">
        <v>143</v>
      </c>
      <c r="AB364" s="3">
        <v>2.0000000000000001E-9</v>
      </c>
      <c r="AC364">
        <v>8.6989700043360099</v>
      </c>
      <c r="AD364" t="s">
        <v>386</v>
      </c>
      <c r="AE364">
        <v>1.5096664</v>
      </c>
      <c r="AG364" t="s">
        <v>294</v>
      </c>
      <c r="AH364" t="s">
        <v>146</v>
      </c>
      <c r="AI364" t="s">
        <v>134</v>
      </c>
      <c r="AJ364" t="s">
        <v>147</v>
      </c>
      <c r="AK364" t="s">
        <v>295</v>
      </c>
      <c r="AL364" t="s">
        <v>149</v>
      </c>
    </row>
    <row r="365" spans="1:38" x14ac:dyDescent="0.2">
      <c r="A365" s="2">
        <v>43572</v>
      </c>
      <c r="B365">
        <v>30636644</v>
      </c>
      <c r="C365" t="s">
        <v>289</v>
      </c>
      <c r="D365" s="2">
        <v>43477</v>
      </c>
      <c r="E365" t="s">
        <v>290</v>
      </c>
      <c r="F365" t="s">
        <v>291</v>
      </c>
      <c r="G365" t="s">
        <v>292</v>
      </c>
      <c r="H365" t="s">
        <v>134</v>
      </c>
      <c r="I365" t="s">
        <v>293</v>
      </c>
      <c r="J365" t="s">
        <v>170</v>
      </c>
      <c r="K365" t="s">
        <v>137</v>
      </c>
      <c r="L365">
        <v>19</v>
      </c>
      <c r="M365">
        <v>44825957</v>
      </c>
      <c r="N365" t="s">
        <v>247</v>
      </c>
      <c r="O365" t="s">
        <v>373</v>
      </c>
      <c r="P365" t="s">
        <v>248</v>
      </c>
      <c r="Q365" t="s">
        <v>182</v>
      </c>
      <c r="S365">
        <v>4536</v>
      </c>
      <c r="T365">
        <v>20218</v>
      </c>
      <c r="U365" t="s">
        <v>969</v>
      </c>
      <c r="V365" t="s">
        <v>970</v>
      </c>
      <c r="W365">
        <v>0</v>
      </c>
      <c r="X365">
        <v>10402271</v>
      </c>
      <c r="Y365" t="s">
        <v>243</v>
      </c>
      <c r="Z365">
        <v>1</v>
      </c>
      <c r="AA365" t="s">
        <v>143</v>
      </c>
      <c r="AB365" s="3">
        <v>2.0000000000000001E-9</v>
      </c>
      <c r="AC365">
        <v>8.6989700043360099</v>
      </c>
      <c r="AD365" t="s">
        <v>386</v>
      </c>
      <c r="AE365">
        <v>1.4007349</v>
      </c>
      <c r="AG365" t="s">
        <v>294</v>
      </c>
      <c r="AH365" t="s">
        <v>146</v>
      </c>
      <c r="AI365" t="s">
        <v>134</v>
      </c>
      <c r="AJ365" t="s">
        <v>147</v>
      </c>
      <c r="AK365" t="s">
        <v>295</v>
      </c>
      <c r="AL365" t="s">
        <v>149</v>
      </c>
    </row>
    <row r="366" spans="1:38" x14ac:dyDescent="0.2">
      <c r="A366" s="2">
        <v>43572</v>
      </c>
      <c r="B366">
        <v>30636644</v>
      </c>
      <c r="C366" t="s">
        <v>289</v>
      </c>
      <c r="D366" s="2">
        <v>43477</v>
      </c>
      <c r="E366" t="s">
        <v>290</v>
      </c>
      <c r="F366" t="s">
        <v>291</v>
      </c>
      <c r="G366" t="s">
        <v>292</v>
      </c>
      <c r="H366" t="s">
        <v>134</v>
      </c>
      <c r="I366" t="s">
        <v>293</v>
      </c>
      <c r="J366" t="s">
        <v>170</v>
      </c>
      <c r="K366" t="s">
        <v>137</v>
      </c>
      <c r="L366">
        <v>19</v>
      </c>
      <c r="M366">
        <v>44904531</v>
      </c>
      <c r="N366" t="s">
        <v>156</v>
      </c>
      <c r="O366" t="s">
        <v>376</v>
      </c>
      <c r="P366" t="s">
        <v>157</v>
      </c>
      <c r="Q366" t="s">
        <v>139</v>
      </c>
      <c r="S366">
        <v>842</v>
      </c>
      <c r="T366">
        <v>1260</v>
      </c>
      <c r="U366" t="s">
        <v>610</v>
      </c>
      <c r="V366" t="s">
        <v>611</v>
      </c>
      <c r="W366">
        <v>0</v>
      </c>
      <c r="X366">
        <v>7259620</v>
      </c>
      <c r="Y366" t="s">
        <v>243</v>
      </c>
      <c r="Z366">
        <v>1</v>
      </c>
      <c r="AA366">
        <v>0.56719600000000003</v>
      </c>
      <c r="AB366" s="3">
        <v>2.0000000000000001E-9</v>
      </c>
      <c r="AC366">
        <v>8.6989700043360099</v>
      </c>
      <c r="AD366" t="s">
        <v>536</v>
      </c>
      <c r="AE366">
        <v>1.7000150000000001</v>
      </c>
      <c r="AF366" t="s">
        <v>1544</v>
      </c>
      <c r="AG366" t="s">
        <v>294</v>
      </c>
      <c r="AH366" t="s">
        <v>146</v>
      </c>
      <c r="AI366" t="s">
        <v>134</v>
      </c>
      <c r="AJ366" t="s">
        <v>147</v>
      </c>
      <c r="AK366" t="s">
        <v>295</v>
      </c>
      <c r="AL366" t="s">
        <v>149</v>
      </c>
    </row>
    <row r="367" spans="1:38" x14ac:dyDescent="0.2">
      <c r="A367" s="2">
        <v>42712</v>
      </c>
      <c r="B367">
        <v>26830138</v>
      </c>
      <c r="C367" t="s">
        <v>575</v>
      </c>
      <c r="D367" s="2">
        <v>42402</v>
      </c>
      <c r="E367" t="s">
        <v>388</v>
      </c>
      <c r="F367" t="s">
        <v>576</v>
      </c>
      <c r="G367" t="s">
        <v>577</v>
      </c>
      <c r="H367" t="s">
        <v>578</v>
      </c>
      <c r="I367" t="s">
        <v>579</v>
      </c>
      <c r="J367" t="s">
        <v>170</v>
      </c>
      <c r="K367" t="s">
        <v>1545</v>
      </c>
      <c r="L367">
        <v>2</v>
      </c>
      <c r="M367">
        <v>60832908</v>
      </c>
      <c r="N367" t="s">
        <v>580</v>
      </c>
      <c r="O367" t="s">
        <v>1546</v>
      </c>
      <c r="R367" t="s">
        <v>1547</v>
      </c>
      <c r="U367" t="s">
        <v>1548</v>
      </c>
      <c r="V367" t="s">
        <v>1549</v>
      </c>
      <c r="W367">
        <v>0</v>
      </c>
      <c r="X367">
        <v>115291397</v>
      </c>
      <c r="Y367" t="s">
        <v>160</v>
      </c>
      <c r="Z367">
        <v>0</v>
      </c>
      <c r="AA367" t="s">
        <v>143</v>
      </c>
      <c r="AB367" s="3">
        <v>2.0000000000000001E-9</v>
      </c>
      <c r="AC367">
        <v>8.6989700043360099</v>
      </c>
      <c r="AD367" t="s">
        <v>796</v>
      </c>
      <c r="AE367">
        <v>6.0330000000000004</v>
      </c>
      <c r="AF367" t="s">
        <v>1059</v>
      </c>
      <c r="AG367" t="s">
        <v>584</v>
      </c>
      <c r="AH367" t="s">
        <v>146</v>
      </c>
      <c r="AI367" t="s">
        <v>585</v>
      </c>
      <c r="AJ367" t="s">
        <v>586</v>
      </c>
      <c r="AK367" t="s">
        <v>587</v>
      </c>
      <c r="AL367" t="s">
        <v>149</v>
      </c>
    </row>
    <row r="368" spans="1:38" x14ac:dyDescent="0.2">
      <c r="A368" s="2">
        <v>42712</v>
      </c>
      <c r="B368">
        <v>26830138</v>
      </c>
      <c r="C368" t="s">
        <v>575</v>
      </c>
      <c r="D368" s="2">
        <v>42402</v>
      </c>
      <c r="E368" t="s">
        <v>388</v>
      </c>
      <c r="F368" t="s">
        <v>576</v>
      </c>
      <c r="G368" t="s">
        <v>577</v>
      </c>
      <c r="H368" t="s">
        <v>578</v>
      </c>
      <c r="I368" t="s">
        <v>579</v>
      </c>
      <c r="J368" t="s">
        <v>170</v>
      </c>
      <c r="K368" t="s">
        <v>811</v>
      </c>
      <c r="L368">
        <v>11</v>
      </c>
      <c r="M368">
        <v>43611658</v>
      </c>
      <c r="N368" t="s">
        <v>580</v>
      </c>
      <c r="O368" t="s">
        <v>1550</v>
      </c>
      <c r="R368" t="s">
        <v>1551</v>
      </c>
      <c r="U368" t="s">
        <v>1552</v>
      </c>
      <c r="V368" t="s">
        <v>1553</v>
      </c>
      <c r="W368">
        <v>0</v>
      </c>
      <c r="X368">
        <v>139675748</v>
      </c>
      <c r="Y368" t="s">
        <v>160</v>
      </c>
      <c r="Z368">
        <v>0</v>
      </c>
      <c r="AA368" t="s">
        <v>143</v>
      </c>
      <c r="AB368" s="3">
        <v>2.0000000000000001E-9</v>
      </c>
      <c r="AC368">
        <v>8.6989700043360099</v>
      </c>
      <c r="AD368" t="s">
        <v>796</v>
      </c>
      <c r="AE368">
        <v>6.0220000000000002</v>
      </c>
      <c r="AF368" t="s">
        <v>583</v>
      </c>
      <c r="AG368" t="s">
        <v>584</v>
      </c>
      <c r="AH368" t="s">
        <v>146</v>
      </c>
      <c r="AI368" t="s">
        <v>585</v>
      </c>
      <c r="AJ368" t="s">
        <v>586</v>
      </c>
      <c r="AK368" t="s">
        <v>587</v>
      </c>
      <c r="AL368" t="s">
        <v>149</v>
      </c>
    </row>
    <row r="369" spans="1:38" x14ac:dyDescent="0.2">
      <c r="A369" s="2">
        <v>43857</v>
      </c>
      <c r="B369">
        <v>30979435</v>
      </c>
      <c r="C369" t="s">
        <v>164</v>
      </c>
      <c r="D369" s="2">
        <v>43536</v>
      </c>
      <c r="E369" t="s">
        <v>165</v>
      </c>
      <c r="F369" t="s">
        <v>166</v>
      </c>
      <c r="G369" t="s">
        <v>167</v>
      </c>
      <c r="H369" t="s">
        <v>168</v>
      </c>
      <c r="I369" t="s">
        <v>169</v>
      </c>
      <c r="J369" t="s">
        <v>170</v>
      </c>
      <c r="K369" t="s">
        <v>137</v>
      </c>
      <c r="L369">
        <v>19</v>
      </c>
      <c r="M369">
        <v>44939262</v>
      </c>
      <c r="N369" t="s">
        <v>1165</v>
      </c>
      <c r="O369" t="s">
        <v>677</v>
      </c>
      <c r="P369" t="s">
        <v>240</v>
      </c>
      <c r="Q369" t="s">
        <v>678</v>
      </c>
      <c r="S369">
        <v>7876</v>
      </c>
      <c r="T369">
        <v>2975</v>
      </c>
      <c r="U369" t="s">
        <v>1554</v>
      </c>
      <c r="V369" t="s">
        <v>1555</v>
      </c>
      <c r="W369">
        <v>0</v>
      </c>
      <c r="X369">
        <v>35336243</v>
      </c>
      <c r="Y369" t="s">
        <v>243</v>
      </c>
      <c r="Z369">
        <v>1</v>
      </c>
      <c r="AA369">
        <v>0.29299999999999998</v>
      </c>
      <c r="AB369" s="3">
        <v>2.0000000000000001E-9</v>
      </c>
      <c r="AC369">
        <v>8.6989700043360099</v>
      </c>
      <c r="AE369">
        <v>1.24</v>
      </c>
      <c r="AF369" t="s">
        <v>1556</v>
      </c>
      <c r="AG369" t="s">
        <v>173</v>
      </c>
      <c r="AH369" t="s">
        <v>146</v>
      </c>
      <c r="AI369" t="s">
        <v>134</v>
      </c>
      <c r="AJ369" t="s">
        <v>147</v>
      </c>
      <c r="AK369" t="s">
        <v>174</v>
      </c>
      <c r="AL369" t="s">
        <v>149</v>
      </c>
    </row>
    <row r="370" spans="1:38" x14ac:dyDescent="0.2">
      <c r="A370" s="2">
        <v>43857</v>
      </c>
      <c r="B370">
        <v>30979435</v>
      </c>
      <c r="C370" t="s">
        <v>164</v>
      </c>
      <c r="D370" s="2">
        <v>43536</v>
      </c>
      <c r="E370" t="s">
        <v>165</v>
      </c>
      <c r="F370" t="s">
        <v>166</v>
      </c>
      <c r="G370" t="s">
        <v>167</v>
      </c>
      <c r="H370" t="s">
        <v>168</v>
      </c>
      <c r="I370" t="s">
        <v>169</v>
      </c>
      <c r="J370" t="s">
        <v>170</v>
      </c>
      <c r="K370" t="s">
        <v>137</v>
      </c>
      <c r="L370">
        <v>19</v>
      </c>
      <c r="M370">
        <v>44881674</v>
      </c>
      <c r="N370" t="s">
        <v>497</v>
      </c>
      <c r="O370" t="s">
        <v>181</v>
      </c>
      <c r="R370" t="s">
        <v>182</v>
      </c>
      <c r="U370" t="s">
        <v>332</v>
      </c>
      <c r="V370" t="s">
        <v>333</v>
      </c>
      <c r="W370">
        <v>0</v>
      </c>
      <c r="X370">
        <v>79701229</v>
      </c>
      <c r="Y370" t="s">
        <v>160</v>
      </c>
      <c r="Z370">
        <v>0</v>
      </c>
      <c r="AA370">
        <v>6.0000000000000001E-3</v>
      </c>
      <c r="AB370" s="3">
        <v>2.0000000000000001E-9</v>
      </c>
      <c r="AC370">
        <v>8.6989700043360099</v>
      </c>
      <c r="AE370">
        <v>3.35</v>
      </c>
      <c r="AF370" t="s">
        <v>1557</v>
      </c>
      <c r="AG370" t="s">
        <v>173</v>
      </c>
      <c r="AH370" t="s">
        <v>146</v>
      </c>
      <c r="AI370" t="s">
        <v>134</v>
      </c>
      <c r="AJ370" t="s">
        <v>147</v>
      </c>
      <c r="AK370" t="s">
        <v>174</v>
      </c>
      <c r="AL370" t="s">
        <v>149</v>
      </c>
    </row>
    <row r="371" spans="1:38" x14ac:dyDescent="0.2">
      <c r="A371" s="2">
        <v>43301</v>
      </c>
      <c r="B371">
        <v>29777097</v>
      </c>
      <c r="C371" t="s">
        <v>199</v>
      </c>
      <c r="D371" s="2">
        <v>43238</v>
      </c>
      <c r="E371" t="s">
        <v>200</v>
      </c>
      <c r="F371" t="s">
        <v>201</v>
      </c>
      <c r="G371" t="s">
        <v>202</v>
      </c>
      <c r="H371" t="s">
        <v>179</v>
      </c>
      <c r="I371" t="s">
        <v>203</v>
      </c>
      <c r="J371" t="s">
        <v>170</v>
      </c>
      <c r="K371" t="s">
        <v>137</v>
      </c>
      <c r="L371">
        <v>19</v>
      </c>
      <c r="M371">
        <v>45049329</v>
      </c>
      <c r="N371" t="s">
        <v>143</v>
      </c>
      <c r="O371" t="s">
        <v>747</v>
      </c>
      <c r="R371" t="s">
        <v>748</v>
      </c>
      <c r="U371" t="s">
        <v>1558</v>
      </c>
      <c r="V371" t="s">
        <v>911</v>
      </c>
      <c r="W371">
        <v>0</v>
      </c>
      <c r="X371">
        <v>147188206</v>
      </c>
      <c r="Y371" t="s">
        <v>160</v>
      </c>
      <c r="Z371">
        <v>0</v>
      </c>
      <c r="AA371" t="s">
        <v>143</v>
      </c>
      <c r="AB371" s="3">
        <v>2.0000000000000001E-9</v>
      </c>
      <c r="AC371">
        <v>8.6989700043360099</v>
      </c>
      <c r="AG371" t="s">
        <v>205</v>
      </c>
      <c r="AH371" t="s">
        <v>146</v>
      </c>
      <c r="AI371" t="s">
        <v>187</v>
      </c>
      <c r="AJ371" t="s">
        <v>188</v>
      </c>
      <c r="AK371" t="s">
        <v>206</v>
      </c>
      <c r="AL371" t="s">
        <v>149</v>
      </c>
    </row>
    <row r="372" spans="1:38" x14ac:dyDescent="0.2">
      <c r="A372" s="2">
        <v>40717</v>
      </c>
      <c r="B372">
        <v>21627779</v>
      </c>
      <c r="C372" t="s">
        <v>296</v>
      </c>
      <c r="D372" s="2">
        <v>40694</v>
      </c>
      <c r="E372" t="s">
        <v>297</v>
      </c>
      <c r="F372" t="s">
        <v>298</v>
      </c>
      <c r="G372" t="s">
        <v>299</v>
      </c>
      <c r="H372" t="s">
        <v>134</v>
      </c>
      <c r="I372" t="s">
        <v>300</v>
      </c>
      <c r="J372" t="s">
        <v>301</v>
      </c>
      <c r="K372" t="s">
        <v>338</v>
      </c>
      <c r="L372">
        <v>2</v>
      </c>
      <c r="M372">
        <v>127137039</v>
      </c>
      <c r="N372" t="s">
        <v>433</v>
      </c>
      <c r="O372" t="s">
        <v>339</v>
      </c>
      <c r="P372" t="s">
        <v>340</v>
      </c>
      <c r="Q372" t="s">
        <v>341</v>
      </c>
      <c r="S372">
        <v>29751</v>
      </c>
      <c r="T372">
        <v>4937</v>
      </c>
      <c r="U372" t="s">
        <v>912</v>
      </c>
      <c r="V372" t="s">
        <v>913</v>
      </c>
      <c r="W372">
        <v>0</v>
      </c>
      <c r="X372">
        <v>744373</v>
      </c>
      <c r="Y372" t="s">
        <v>243</v>
      </c>
      <c r="Z372">
        <v>1</v>
      </c>
      <c r="AA372" t="s">
        <v>143</v>
      </c>
      <c r="AB372" s="3">
        <v>2.0000000000000001E-9</v>
      </c>
      <c r="AC372">
        <v>8.6989700043360099</v>
      </c>
      <c r="AE372">
        <v>1.18</v>
      </c>
      <c r="AF372" t="s">
        <v>244</v>
      </c>
      <c r="AG372" t="s">
        <v>302</v>
      </c>
      <c r="AH372" t="s">
        <v>146</v>
      </c>
      <c r="AI372" t="s">
        <v>134</v>
      </c>
      <c r="AJ372" t="s">
        <v>147</v>
      </c>
      <c r="AK372" t="s">
        <v>303</v>
      </c>
      <c r="AL372" t="s">
        <v>149</v>
      </c>
    </row>
    <row r="373" spans="1:38" x14ac:dyDescent="0.2">
      <c r="A373" s="2">
        <v>41467</v>
      </c>
      <c r="B373">
        <v>23565137</v>
      </c>
      <c r="C373" t="s">
        <v>485</v>
      </c>
      <c r="D373" s="2">
        <v>41366</v>
      </c>
      <c r="E373" t="s">
        <v>253</v>
      </c>
      <c r="F373" t="s">
        <v>486</v>
      </c>
      <c r="G373" t="s">
        <v>487</v>
      </c>
      <c r="H373" t="s">
        <v>207</v>
      </c>
      <c r="I373" t="s">
        <v>488</v>
      </c>
      <c r="J373" t="s">
        <v>489</v>
      </c>
      <c r="K373" t="s">
        <v>892</v>
      </c>
      <c r="L373">
        <v>11</v>
      </c>
      <c r="M373">
        <v>121564878</v>
      </c>
      <c r="N373" t="s">
        <v>893</v>
      </c>
      <c r="O373" t="s">
        <v>893</v>
      </c>
      <c r="R373" t="s">
        <v>894</v>
      </c>
      <c r="U373" t="s">
        <v>1324</v>
      </c>
      <c r="V373" t="s">
        <v>896</v>
      </c>
      <c r="W373">
        <v>0</v>
      </c>
      <c r="X373">
        <v>11218343</v>
      </c>
      <c r="Y373" t="s">
        <v>160</v>
      </c>
      <c r="Z373">
        <v>0</v>
      </c>
      <c r="AA373">
        <v>0.96</v>
      </c>
      <c r="AB373" s="3">
        <v>2.0000000000000001E-9</v>
      </c>
      <c r="AC373">
        <v>8.6989700043360099</v>
      </c>
      <c r="AE373">
        <v>1.23</v>
      </c>
      <c r="AF373" t="s">
        <v>1556</v>
      </c>
      <c r="AG373" t="s">
        <v>495</v>
      </c>
      <c r="AH373" t="s">
        <v>146</v>
      </c>
      <c r="AI373" t="s">
        <v>134</v>
      </c>
      <c r="AJ373" t="s">
        <v>147</v>
      </c>
      <c r="AK373" t="s">
        <v>496</v>
      </c>
      <c r="AL373" t="s">
        <v>149</v>
      </c>
    </row>
    <row r="374" spans="1:38" x14ac:dyDescent="0.2">
      <c r="A374" s="2">
        <v>41510</v>
      </c>
      <c r="B374">
        <v>23571587</v>
      </c>
      <c r="C374" t="s">
        <v>1559</v>
      </c>
      <c r="D374" s="2">
        <v>41374</v>
      </c>
      <c r="E374" t="s">
        <v>151</v>
      </c>
      <c r="F374" t="s">
        <v>1560</v>
      </c>
      <c r="G374" t="s">
        <v>1561</v>
      </c>
      <c r="H374" t="s">
        <v>207</v>
      </c>
      <c r="I374" t="s">
        <v>1562</v>
      </c>
      <c r="K374" t="s">
        <v>774</v>
      </c>
      <c r="L374">
        <v>19</v>
      </c>
      <c r="M374">
        <v>1050421</v>
      </c>
      <c r="N374" t="s">
        <v>1563</v>
      </c>
      <c r="O374" t="s">
        <v>775</v>
      </c>
      <c r="R374" t="s">
        <v>776</v>
      </c>
      <c r="U374" t="s">
        <v>1564</v>
      </c>
      <c r="V374" t="s">
        <v>1565</v>
      </c>
      <c r="W374">
        <v>0</v>
      </c>
      <c r="X374">
        <v>115550680</v>
      </c>
      <c r="Y374" t="s">
        <v>160</v>
      </c>
      <c r="Z374">
        <v>0</v>
      </c>
      <c r="AA374">
        <v>7.0000000000000007E-2</v>
      </c>
      <c r="AB374" s="3">
        <v>2.0000000000000001E-9</v>
      </c>
      <c r="AC374">
        <v>8.6989700043360099</v>
      </c>
      <c r="AE374">
        <v>1.79</v>
      </c>
      <c r="AF374" t="s">
        <v>1566</v>
      </c>
      <c r="AG374" t="s">
        <v>1567</v>
      </c>
      <c r="AH374" t="s">
        <v>146</v>
      </c>
      <c r="AI374" t="s">
        <v>134</v>
      </c>
      <c r="AJ374" t="s">
        <v>147</v>
      </c>
      <c r="AK374" t="s">
        <v>1568</v>
      </c>
      <c r="AL374" t="s">
        <v>149</v>
      </c>
    </row>
    <row r="375" spans="1:38" x14ac:dyDescent="0.2">
      <c r="A375" s="2">
        <v>43542</v>
      </c>
      <c r="B375">
        <v>30617256</v>
      </c>
      <c r="C375" t="s">
        <v>175</v>
      </c>
      <c r="D375" s="2">
        <v>43472</v>
      </c>
      <c r="E375" t="s">
        <v>176</v>
      </c>
      <c r="F375" t="s">
        <v>177</v>
      </c>
      <c r="G375" t="s">
        <v>178</v>
      </c>
      <c r="H375" t="s">
        <v>179</v>
      </c>
      <c r="I375" t="s">
        <v>180</v>
      </c>
      <c r="J375" t="s">
        <v>170</v>
      </c>
      <c r="K375" t="s">
        <v>977</v>
      </c>
      <c r="L375">
        <v>7</v>
      </c>
      <c r="M375">
        <v>146252937</v>
      </c>
      <c r="N375" t="s">
        <v>1569</v>
      </c>
      <c r="O375" t="s">
        <v>1569</v>
      </c>
      <c r="R375" t="s">
        <v>1570</v>
      </c>
      <c r="U375" t="s">
        <v>1571</v>
      </c>
      <c r="V375" t="s">
        <v>1572</v>
      </c>
      <c r="W375">
        <v>0</v>
      </c>
      <c r="X375">
        <v>114360492</v>
      </c>
      <c r="Y375" t="s">
        <v>160</v>
      </c>
      <c r="Z375">
        <v>0</v>
      </c>
      <c r="AA375" s="3">
        <v>2.5900000000000001E-4</v>
      </c>
      <c r="AB375" s="3">
        <v>2.0000000000000001E-9</v>
      </c>
      <c r="AC375">
        <v>8.6989700043360099</v>
      </c>
      <c r="AE375">
        <v>5.99</v>
      </c>
      <c r="AF375" t="s">
        <v>185</v>
      </c>
      <c r="AG375" t="s">
        <v>186</v>
      </c>
      <c r="AH375" t="s">
        <v>146</v>
      </c>
      <c r="AI375" t="s">
        <v>187</v>
      </c>
      <c r="AJ375" t="s">
        <v>188</v>
      </c>
      <c r="AK375" t="s">
        <v>189</v>
      </c>
      <c r="AL375" t="s">
        <v>190</v>
      </c>
    </row>
    <row r="376" spans="1:38" x14ac:dyDescent="0.2">
      <c r="A376" s="2">
        <v>43542</v>
      </c>
      <c r="B376">
        <v>30617256</v>
      </c>
      <c r="C376" t="s">
        <v>175</v>
      </c>
      <c r="D376" s="2">
        <v>43472</v>
      </c>
      <c r="E376" t="s">
        <v>176</v>
      </c>
      <c r="F376" t="s">
        <v>177</v>
      </c>
      <c r="G376" t="s">
        <v>178</v>
      </c>
      <c r="H376" t="s">
        <v>179</v>
      </c>
      <c r="I376" t="s">
        <v>180</v>
      </c>
      <c r="J376" t="s">
        <v>170</v>
      </c>
      <c r="K376" t="s">
        <v>1573</v>
      </c>
      <c r="L376">
        <v>4</v>
      </c>
      <c r="M376">
        <v>11024404</v>
      </c>
      <c r="N376" t="s">
        <v>1574</v>
      </c>
      <c r="O376" t="s">
        <v>1575</v>
      </c>
      <c r="P376" t="s">
        <v>1576</v>
      </c>
      <c r="Q376" t="s">
        <v>1577</v>
      </c>
      <c r="S376">
        <v>274818</v>
      </c>
      <c r="T376">
        <v>344423</v>
      </c>
      <c r="U376" t="s">
        <v>1578</v>
      </c>
      <c r="V376" t="s">
        <v>1579</v>
      </c>
      <c r="W376">
        <v>0</v>
      </c>
      <c r="X376">
        <v>6448453</v>
      </c>
      <c r="Y376" t="s">
        <v>284</v>
      </c>
      <c r="Z376">
        <v>1</v>
      </c>
      <c r="AA376">
        <v>0.252</v>
      </c>
      <c r="AB376" s="3">
        <v>2.0000000000000001E-9</v>
      </c>
      <c r="AC376">
        <v>8.6989700043360099</v>
      </c>
      <c r="AE376">
        <v>6</v>
      </c>
      <c r="AF376" t="s">
        <v>185</v>
      </c>
      <c r="AG376" t="s">
        <v>186</v>
      </c>
      <c r="AH376" t="s">
        <v>146</v>
      </c>
      <c r="AI376" t="s">
        <v>187</v>
      </c>
      <c r="AJ376" t="s">
        <v>188</v>
      </c>
      <c r="AK376" t="s">
        <v>189</v>
      </c>
      <c r="AL376" t="s">
        <v>190</v>
      </c>
    </row>
    <row r="377" spans="1:38" x14ac:dyDescent="0.2">
      <c r="A377" s="2">
        <v>42403</v>
      </c>
      <c r="B377">
        <v>25778476</v>
      </c>
      <c r="C377" t="s">
        <v>999</v>
      </c>
      <c r="D377" s="2">
        <v>42080</v>
      </c>
      <c r="E377" t="s">
        <v>388</v>
      </c>
      <c r="F377" t="s">
        <v>1000</v>
      </c>
      <c r="G377" t="s">
        <v>1001</v>
      </c>
      <c r="H377" t="s">
        <v>1108</v>
      </c>
      <c r="I377" t="s">
        <v>1109</v>
      </c>
      <c r="J377" t="s">
        <v>1110</v>
      </c>
      <c r="K377" t="s">
        <v>783</v>
      </c>
      <c r="L377">
        <v>11</v>
      </c>
      <c r="M377">
        <v>60254475</v>
      </c>
      <c r="N377" t="s">
        <v>1580</v>
      </c>
      <c r="O377" t="s">
        <v>869</v>
      </c>
      <c r="R377" t="s">
        <v>870</v>
      </c>
      <c r="U377" t="s">
        <v>1581</v>
      </c>
      <c r="V377" t="s">
        <v>1582</v>
      </c>
      <c r="W377">
        <v>0</v>
      </c>
      <c r="X377">
        <v>1582763</v>
      </c>
      <c r="Y377" t="s">
        <v>160</v>
      </c>
      <c r="Z377">
        <v>0</v>
      </c>
      <c r="AA377">
        <v>0.63</v>
      </c>
      <c r="AB377" s="3">
        <v>2.0000000000000001E-9</v>
      </c>
      <c r="AC377">
        <v>8.6989700043360099</v>
      </c>
      <c r="AE377">
        <v>1.1494253000000001</v>
      </c>
      <c r="AF377" t="s">
        <v>1583</v>
      </c>
      <c r="AG377" t="s">
        <v>285</v>
      </c>
      <c r="AH377" t="s">
        <v>146</v>
      </c>
      <c r="AI377" t="s">
        <v>134</v>
      </c>
      <c r="AJ377" t="s">
        <v>147</v>
      </c>
      <c r="AK377" t="s">
        <v>1111</v>
      </c>
      <c r="AL377" t="s">
        <v>149</v>
      </c>
    </row>
    <row r="378" spans="1:38" x14ac:dyDescent="0.2">
      <c r="A378" s="2">
        <v>40687</v>
      </c>
      <c r="B378">
        <v>21460841</v>
      </c>
      <c r="C378" t="s">
        <v>507</v>
      </c>
      <c r="D378" s="2">
        <v>40636</v>
      </c>
      <c r="E378" t="s">
        <v>176</v>
      </c>
      <c r="F378" t="s">
        <v>919</v>
      </c>
      <c r="G378" t="s">
        <v>920</v>
      </c>
      <c r="H378" t="s">
        <v>207</v>
      </c>
      <c r="I378" t="s">
        <v>921</v>
      </c>
      <c r="J378" t="s">
        <v>922</v>
      </c>
      <c r="K378" t="s">
        <v>1584</v>
      </c>
      <c r="L378">
        <v>19</v>
      </c>
      <c r="M378">
        <v>51224706</v>
      </c>
      <c r="N378" t="s">
        <v>1585</v>
      </c>
      <c r="O378" t="s">
        <v>1586</v>
      </c>
      <c r="P378" t="s">
        <v>1587</v>
      </c>
      <c r="Q378" t="s">
        <v>1588</v>
      </c>
      <c r="S378">
        <v>12618</v>
      </c>
      <c r="T378">
        <v>358</v>
      </c>
      <c r="U378" t="s">
        <v>1589</v>
      </c>
      <c r="V378" t="s">
        <v>1590</v>
      </c>
      <c r="W378">
        <v>0</v>
      </c>
      <c r="X378">
        <v>3865444</v>
      </c>
      <c r="Y378" t="s">
        <v>243</v>
      </c>
      <c r="Z378">
        <v>1</v>
      </c>
      <c r="AA378">
        <v>0.7</v>
      </c>
      <c r="AB378" s="3">
        <v>2.0000000000000001E-9</v>
      </c>
      <c r="AC378">
        <v>8.6989700043360099</v>
      </c>
      <c r="AE378">
        <v>1.1000000000000001</v>
      </c>
      <c r="AF378" t="s">
        <v>983</v>
      </c>
      <c r="AG378" t="s">
        <v>924</v>
      </c>
      <c r="AH378" t="s">
        <v>146</v>
      </c>
      <c r="AI378" t="s">
        <v>134</v>
      </c>
      <c r="AJ378" t="s">
        <v>147</v>
      </c>
      <c r="AK378" t="s">
        <v>925</v>
      </c>
      <c r="AL378" t="s">
        <v>149</v>
      </c>
    </row>
    <row r="379" spans="1:38" x14ac:dyDescent="0.2">
      <c r="A379" s="2">
        <v>43572</v>
      </c>
      <c r="B379">
        <v>30636644</v>
      </c>
      <c r="C379" t="s">
        <v>289</v>
      </c>
      <c r="D379" s="2">
        <v>43477</v>
      </c>
      <c r="E379" t="s">
        <v>290</v>
      </c>
      <c r="F379" t="s">
        <v>291</v>
      </c>
      <c r="G379" t="s">
        <v>292</v>
      </c>
      <c r="H379" t="s">
        <v>134</v>
      </c>
      <c r="I379" t="s">
        <v>293</v>
      </c>
      <c r="J379" t="s">
        <v>170</v>
      </c>
      <c r="K379" t="s">
        <v>137</v>
      </c>
      <c r="L379">
        <v>19</v>
      </c>
      <c r="M379">
        <v>44911194</v>
      </c>
      <c r="N379" t="s">
        <v>138</v>
      </c>
      <c r="O379" t="s">
        <v>191</v>
      </c>
      <c r="R379" t="s">
        <v>192</v>
      </c>
      <c r="U379" t="s">
        <v>937</v>
      </c>
      <c r="V379" t="s">
        <v>938</v>
      </c>
      <c r="W379">
        <v>0</v>
      </c>
      <c r="X379">
        <v>439401</v>
      </c>
      <c r="Y379" t="s">
        <v>195</v>
      </c>
      <c r="Z379">
        <v>0</v>
      </c>
      <c r="AA379" t="s">
        <v>143</v>
      </c>
      <c r="AB379" s="3">
        <v>3E-9</v>
      </c>
      <c r="AC379">
        <v>8.5228787452803303</v>
      </c>
      <c r="AD379" t="s">
        <v>386</v>
      </c>
      <c r="AE379">
        <v>1.5058857000000001</v>
      </c>
      <c r="AG379" t="s">
        <v>294</v>
      </c>
      <c r="AH379" t="s">
        <v>146</v>
      </c>
      <c r="AI379" t="s">
        <v>134</v>
      </c>
      <c r="AJ379" t="s">
        <v>147</v>
      </c>
      <c r="AK379" t="s">
        <v>295</v>
      </c>
      <c r="AL379" t="s">
        <v>149</v>
      </c>
    </row>
    <row r="380" spans="1:38" x14ac:dyDescent="0.2">
      <c r="A380" s="2">
        <v>42712</v>
      </c>
      <c r="B380">
        <v>26830138</v>
      </c>
      <c r="C380" t="s">
        <v>575</v>
      </c>
      <c r="D380" s="2">
        <v>42402</v>
      </c>
      <c r="E380" t="s">
        <v>388</v>
      </c>
      <c r="F380" t="s">
        <v>576</v>
      </c>
      <c r="G380" t="s">
        <v>577</v>
      </c>
      <c r="H380" t="s">
        <v>578</v>
      </c>
      <c r="I380" t="s">
        <v>579</v>
      </c>
      <c r="J380" t="s">
        <v>170</v>
      </c>
      <c r="K380" t="s">
        <v>1591</v>
      </c>
      <c r="L380">
        <v>21</v>
      </c>
      <c r="M380">
        <v>32716160</v>
      </c>
      <c r="N380" t="s">
        <v>580</v>
      </c>
      <c r="O380" t="s">
        <v>1592</v>
      </c>
      <c r="R380" t="s">
        <v>1593</v>
      </c>
      <c r="U380" t="s">
        <v>1594</v>
      </c>
      <c r="V380" t="s">
        <v>1595</v>
      </c>
      <c r="W380">
        <v>0</v>
      </c>
      <c r="X380">
        <v>147991290</v>
      </c>
      <c r="Y380" t="s">
        <v>160</v>
      </c>
      <c r="Z380">
        <v>0</v>
      </c>
      <c r="AA380" t="s">
        <v>143</v>
      </c>
      <c r="AB380" s="3">
        <v>3E-9</v>
      </c>
      <c r="AC380">
        <v>8.5228787452803303</v>
      </c>
      <c r="AD380" t="s">
        <v>796</v>
      </c>
      <c r="AE380">
        <v>5.9429999999999996</v>
      </c>
      <c r="AF380" t="s">
        <v>1059</v>
      </c>
      <c r="AG380" t="s">
        <v>584</v>
      </c>
      <c r="AH380" t="s">
        <v>146</v>
      </c>
      <c r="AI380" t="s">
        <v>585</v>
      </c>
      <c r="AJ380" t="s">
        <v>586</v>
      </c>
      <c r="AK380" t="s">
        <v>587</v>
      </c>
      <c r="AL380" t="s">
        <v>149</v>
      </c>
    </row>
    <row r="381" spans="1:38" x14ac:dyDescent="0.2">
      <c r="A381" s="2">
        <v>42712</v>
      </c>
      <c r="B381">
        <v>26830138</v>
      </c>
      <c r="C381" t="s">
        <v>575</v>
      </c>
      <c r="D381" s="2">
        <v>42402</v>
      </c>
      <c r="E381" t="s">
        <v>388</v>
      </c>
      <c r="F381" t="s">
        <v>576</v>
      </c>
      <c r="G381" t="s">
        <v>577</v>
      </c>
      <c r="H381" t="s">
        <v>578</v>
      </c>
      <c r="I381" t="s">
        <v>579</v>
      </c>
      <c r="J381" t="s">
        <v>170</v>
      </c>
      <c r="K381" t="s">
        <v>1596</v>
      </c>
      <c r="L381">
        <v>11</v>
      </c>
      <c r="M381">
        <v>25871035</v>
      </c>
      <c r="N381" t="s">
        <v>580</v>
      </c>
      <c r="O381" t="s">
        <v>1597</v>
      </c>
      <c r="P381" t="s">
        <v>1598</v>
      </c>
      <c r="Q381" t="s">
        <v>1599</v>
      </c>
      <c r="S381">
        <v>89018</v>
      </c>
      <c r="T381">
        <v>53153</v>
      </c>
      <c r="U381" t="s">
        <v>1600</v>
      </c>
      <c r="V381" t="s">
        <v>1601</v>
      </c>
      <c r="W381">
        <v>0</v>
      </c>
      <c r="X381">
        <v>115514216</v>
      </c>
      <c r="Y381" t="s">
        <v>284</v>
      </c>
      <c r="Z381">
        <v>1</v>
      </c>
      <c r="AA381" t="s">
        <v>143</v>
      </c>
      <c r="AB381" s="3">
        <v>3E-9</v>
      </c>
      <c r="AC381">
        <v>8.5228787452803303</v>
      </c>
      <c r="AD381" t="s">
        <v>796</v>
      </c>
      <c r="AE381">
        <v>5.9580000000000002</v>
      </c>
      <c r="AF381" t="s">
        <v>1059</v>
      </c>
      <c r="AG381" t="s">
        <v>584</v>
      </c>
      <c r="AH381" t="s">
        <v>146</v>
      </c>
      <c r="AI381" t="s">
        <v>585</v>
      </c>
      <c r="AJ381" t="s">
        <v>586</v>
      </c>
      <c r="AK381" t="s">
        <v>587</v>
      </c>
      <c r="AL381" t="s">
        <v>149</v>
      </c>
    </row>
    <row r="382" spans="1:38" x14ac:dyDescent="0.2">
      <c r="A382" s="2">
        <v>40717</v>
      </c>
      <c r="B382">
        <v>21627779</v>
      </c>
      <c r="C382" t="s">
        <v>296</v>
      </c>
      <c r="D382" s="2">
        <v>40694</v>
      </c>
      <c r="E382" t="s">
        <v>297</v>
      </c>
      <c r="F382" t="s">
        <v>298</v>
      </c>
      <c r="G382" t="s">
        <v>299</v>
      </c>
      <c r="H382" t="s">
        <v>134</v>
      </c>
      <c r="I382" t="s">
        <v>300</v>
      </c>
      <c r="J382" t="s">
        <v>301</v>
      </c>
      <c r="K382" t="s">
        <v>522</v>
      </c>
      <c r="L382">
        <v>11</v>
      </c>
      <c r="M382">
        <v>86076782</v>
      </c>
      <c r="N382" t="s">
        <v>560</v>
      </c>
      <c r="O382" t="s">
        <v>1255</v>
      </c>
      <c r="P382" t="s">
        <v>701</v>
      </c>
      <c r="Q382" t="s">
        <v>524</v>
      </c>
      <c r="S382">
        <v>6900</v>
      </c>
      <c r="T382">
        <v>76445</v>
      </c>
      <c r="U382" t="s">
        <v>1602</v>
      </c>
      <c r="V382" t="s">
        <v>1603</v>
      </c>
      <c r="W382">
        <v>0</v>
      </c>
      <c r="X382">
        <v>536841</v>
      </c>
      <c r="Y382" t="s">
        <v>284</v>
      </c>
      <c r="Z382">
        <v>1</v>
      </c>
      <c r="AA382" t="s">
        <v>143</v>
      </c>
      <c r="AB382" s="3">
        <v>3E-9</v>
      </c>
      <c r="AC382">
        <v>8.5228787452803303</v>
      </c>
      <c r="AE382">
        <v>1.1599999999999999</v>
      </c>
      <c r="AF382" t="s">
        <v>244</v>
      </c>
      <c r="AG382" t="s">
        <v>302</v>
      </c>
      <c r="AH382" t="s">
        <v>146</v>
      </c>
      <c r="AI382" t="s">
        <v>134</v>
      </c>
      <c r="AJ382" t="s">
        <v>147</v>
      </c>
      <c r="AK382" t="s">
        <v>303</v>
      </c>
      <c r="AL382" t="s">
        <v>149</v>
      </c>
    </row>
    <row r="383" spans="1:38" x14ac:dyDescent="0.2">
      <c r="A383" s="2">
        <v>41544</v>
      </c>
      <c r="B383">
        <v>23562540</v>
      </c>
      <c r="C383" t="s">
        <v>689</v>
      </c>
      <c r="D383" s="2">
        <v>41368</v>
      </c>
      <c r="E383" t="s">
        <v>690</v>
      </c>
      <c r="F383" t="s">
        <v>691</v>
      </c>
      <c r="G383" t="s">
        <v>692</v>
      </c>
      <c r="H383" t="s">
        <v>693</v>
      </c>
      <c r="I383" t="s">
        <v>694</v>
      </c>
      <c r="K383" t="s">
        <v>1604</v>
      </c>
      <c r="L383">
        <v>9</v>
      </c>
      <c r="M383">
        <v>3929424</v>
      </c>
      <c r="N383" t="s">
        <v>1605</v>
      </c>
      <c r="O383" t="s">
        <v>1605</v>
      </c>
      <c r="R383" t="s">
        <v>1606</v>
      </c>
      <c r="U383" t="s">
        <v>1607</v>
      </c>
      <c r="V383" t="s">
        <v>1608</v>
      </c>
      <c r="W383">
        <v>0</v>
      </c>
      <c r="X383">
        <v>514716</v>
      </c>
      <c r="Y383" t="s">
        <v>160</v>
      </c>
      <c r="Z383">
        <v>0</v>
      </c>
      <c r="AA383" t="s">
        <v>143</v>
      </c>
      <c r="AB383" s="3">
        <v>3E-9</v>
      </c>
      <c r="AC383">
        <v>8.5228787452803303</v>
      </c>
      <c r="AD383" t="s">
        <v>696</v>
      </c>
      <c r="AE383">
        <v>7.1999999999999995E-2</v>
      </c>
      <c r="AF383" t="s">
        <v>1609</v>
      </c>
      <c r="AG383" t="s">
        <v>360</v>
      </c>
      <c r="AH383" t="s">
        <v>146</v>
      </c>
      <c r="AI383" t="s">
        <v>698</v>
      </c>
      <c r="AJ383" t="s">
        <v>699</v>
      </c>
      <c r="AK383" t="s">
        <v>700</v>
      </c>
      <c r="AL383" t="s">
        <v>149</v>
      </c>
    </row>
    <row r="384" spans="1:38" x14ac:dyDescent="0.2">
      <c r="A384" s="2">
        <v>43542</v>
      </c>
      <c r="B384">
        <v>30617256</v>
      </c>
      <c r="C384" t="s">
        <v>175</v>
      </c>
      <c r="D384" s="2">
        <v>43472</v>
      </c>
      <c r="E384" t="s">
        <v>176</v>
      </c>
      <c r="F384" t="s">
        <v>177</v>
      </c>
      <c r="G384" t="s">
        <v>178</v>
      </c>
      <c r="H384" t="s">
        <v>179</v>
      </c>
      <c r="I384" t="s">
        <v>180</v>
      </c>
      <c r="J384" t="s">
        <v>170</v>
      </c>
      <c r="K384" t="s">
        <v>826</v>
      </c>
      <c r="L384">
        <v>8</v>
      </c>
      <c r="M384">
        <v>27465457</v>
      </c>
      <c r="N384" t="s">
        <v>1314</v>
      </c>
      <c r="O384" t="s">
        <v>1314</v>
      </c>
      <c r="R384" t="s">
        <v>1315</v>
      </c>
      <c r="U384" t="s">
        <v>1610</v>
      </c>
      <c r="V384" t="s">
        <v>1611</v>
      </c>
      <c r="W384">
        <v>0</v>
      </c>
      <c r="X384">
        <v>34181358</v>
      </c>
      <c r="Y384" t="s">
        <v>160</v>
      </c>
      <c r="Z384">
        <v>0</v>
      </c>
      <c r="AA384">
        <v>0.10630000000000001</v>
      </c>
      <c r="AB384" s="3">
        <v>3E-9</v>
      </c>
      <c r="AC384">
        <v>8.5228787452803303</v>
      </c>
      <c r="AE384">
        <v>5.9258137</v>
      </c>
      <c r="AF384" t="s">
        <v>198</v>
      </c>
      <c r="AG384" t="s">
        <v>186</v>
      </c>
      <c r="AH384" t="s">
        <v>146</v>
      </c>
      <c r="AI384" t="s">
        <v>187</v>
      </c>
      <c r="AJ384" t="s">
        <v>188</v>
      </c>
      <c r="AK384" t="s">
        <v>189</v>
      </c>
      <c r="AL384" t="s">
        <v>190</v>
      </c>
    </row>
    <row r="385" spans="1:38" x14ac:dyDescent="0.2">
      <c r="A385" s="2">
        <v>43782</v>
      </c>
      <c r="B385">
        <v>31473137</v>
      </c>
      <c r="C385" t="s">
        <v>130</v>
      </c>
      <c r="D385" s="2">
        <v>43690</v>
      </c>
      <c r="E385" t="s">
        <v>131</v>
      </c>
      <c r="F385" t="s">
        <v>132</v>
      </c>
      <c r="G385" t="s">
        <v>133</v>
      </c>
      <c r="H385" t="s">
        <v>134</v>
      </c>
      <c r="I385" t="s">
        <v>551</v>
      </c>
      <c r="J385" t="s">
        <v>552</v>
      </c>
      <c r="K385" t="s">
        <v>774</v>
      </c>
      <c r="L385">
        <v>19</v>
      </c>
      <c r="M385">
        <v>1063444</v>
      </c>
      <c r="N385" t="s">
        <v>775</v>
      </c>
      <c r="O385" t="s">
        <v>775</v>
      </c>
      <c r="R385" t="s">
        <v>776</v>
      </c>
      <c r="U385" t="s">
        <v>1612</v>
      </c>
      <c r="V385" t="s">
        <v>858</v>
      </c>
      <c r="W385">
        <v>0</v>
      </c>
      <c r="X385">
        <v>4147929</v>
      </c>
      <c r="Y385" t="s">
        <v>160</v>
      </c>
      <c r="Z385">
        <v>0</v>
      </c>
      <c r="AA385" t="s">
        <v>143</v>
      </c>
      <c r="AB385" s="3">
        <v>3E-9</v>
      </c>
      <c r="AC385">
        <v>8.5228787452803303</v>
      </c>
      <c r="AE385">
        <v>1.1200000000000001</v>
      </c>
      <c r="AF385" t="s">
        <v>1613</v>
      </c>
      <c r="AG385" t="s">
        <v>554</v>
      </c>
      <c r="AH385" t="s">
        <v>146</v>
      </c>
      <c r="AI385" t="s">
        <v>134</v>
      </c>
      <c r="AJ385" t="s">
        <v>147</v>
      </c>
      <c r="AK385" t="s">
        <v>555</v>
      </c>
      <c r="AL385" t="s">
        <v>149</v>
      </c>
    </row>
    <row r="386" spans="1:38" x14ac:dyDescent="0.2">
      <c r="A386" s="2">
        <v>42403</v>
      </c>
      <c r="B386">
        <v>25778476</v>
      </c>
      <c r="C386" t="s">
        <v>999</v>
      </c>
      <c r="D386" s="2">
        <v>42080</v>
      </c>
      <c r="E386" t="s">
        <v>388</v>
      </c>
      <c r="F386" t="s">
        <v>1000</v>
      </c>
      <c r="G386" t="s">
        <v>1001</v>
      </c>
      <c r="H386" t="s">
        <v>1539</v>
      </c>
      <c r="I386" t="s">
        <v>1540</v>
      </c>
      <c r="J386" t="s">
        <v>1541</v>
      </c>
      <c r="K386" t="s">
        <v>563</v>
      </c>
      <c r="L386">
        <v>8</v>
      </c>
      <c r="M386">
        <v>27610169</v>
      </c>
      <c r="N386" t="s">
        <v>564</v>
      </c>
      <c r="O386" t="s">
        <v>564</v>
      </c>
      <c r="R386" t="s">
        <v>565</v>
      </c>
      <c r="U386" t="s">
        <v>566</v>
      </c>
      <c r="V386" t="s">
        <v>567</v>
      </c>
      <c r="W386">
        <v>0</v>
      </c>
      <c r="X386">
        <v>9331896</v>
      </c>
      <c r="Y386" t="s">
        <v>160</v>
      </c>
      <c r="Z386">
        <v>0</v>
      </c>
      <c r="AA386">
        <v>0.62</v>
      </c>
      <c r="AB386" s="3">
        <v>3E-9</v>
      </c>
      <c r="AC386">
        <v>8.5228787452803303</v>
      </c>
      <c r="AE386">
        <v>1.1904762</v>
      </c>
      <c r="AF386" t="s">
        <v>1614</v>
      </c>
      <c r="AG386" t="s">
        <v>285</v>
      </c>
      <c r="AH386" t="s">
        <v>146</v>
      </c>
      <c r="AI386" t="s">
        <v>134</v>
      </c>
      <c r="AJ386" t="s">
        <v>147</v>
      </c>
      <c r="AK386" t="s">
        <v>1543</v>
      </c>
      <c r="AL386" t="s">
        <v>149</v>
      </c>
    </row>
    <row r="387" spans="1:38" x14ac:dyDescent="0.2">
      <c r="A387" s="2">
        <v>43572</v>
      </c>
      <c r="B387">
        <v>30636644</v>
      </c>
      <c r="C387" t="s">
        <v>289</v>
      </c>
      <c r="D387" s="2">
        <v>43477</v>
      </c>
      <c r="E387" t="s">
        <v>290</v>
      </c>
      <c r="F387" t="s">
        <v>291</v>
      </c>
      <c r="G387" t="s">
        <v>292</v>
      </c>
      <c r="H387" t="s">
        <v>134</v>
      </c>
      <c r="I387" t="s">
        <v>293</v>
      </c>
      <c r="J387" t="s">
        <v>170</v>
      </c>
      <c r="K387" t="s">
        <v>137</v>
      </c>
      <c r="L387">
        <v>19</v>
      </c>
      <c r="M387">
        <v>44892009</v>
      </c>
      <c r="N387" t="s">
        <v>156</v>
      </c>
      <c r="O387" t="s">
        <v>156</v>
      </c>
      <c r="R387" t="s">
        <v>157</v>
      </c>
      <c r="U387" t="s">
        <v>204</v>
      </c>
      <c r="V387" t="s">
        <v>197</v>
      </c>
      <c r="W387">
        <v>0</v>
      </c>
      <c r="X387">
        <v>157580</v>
      </c>
      <c r="Y387" t="s">
        <v>160</v>
      </c>
      <c r="Z387">
        <v>0</v>
      </c>
      <c r="AA387" t="s">
        <v>143</v>
      </c>
      <c r="AB387" s="3">
        <v>4.0000000000000002E-9</v>
      </c>
      <c r="AC387">
        <v>8.3979400086720304</v>
      </c>
      <c r="AD387" t="s">
        <v>536</v>
      </c>
      <c r="AE387">
        <v>1.7230357000000001</v>
      </c>
      <c r="AG387" t="s">
        <v>294</v>
      </c>
      <c r="AH387" t="s">
        <v>146</v>
      </c>
      <c r="AI387" t="s">
        <v>134</v>
      </c>
      <c r="AJ387" t="s">
        <v>147</v>
      </c>
      <c r="AK387" t="s">
        <v>295</v>
      </c>
      <c r="AL387" t="s">
        <v>149</v>
      </c>
    </row>
    <row r="388" spans="1:38" x14ac:dyDescent="0.2">
      <c r="A388" s="2">
        <v>40963</v>
      </c>
      <c r="B388">
        <v>22245343</v>
      </c>
      <c r="C388" t="s">
        <v>838</v>
      </c>
      <c r="D388" s="2">
        <v>40916</v>
      </c>
      <c r="E388" t="s">
        <v>839</v>
      </c>
      <c r="F388" t="s">
        <v>840</v>
      </c>
      <c r="G388" t="s">
        <v>841</v>
      </c>
      <c r="H388" t="s">
        <v>134</v>
      </c>
      <c r="I388" t="s">
        <v>842</v>
      </c>
      <c r="J388" t="s">
        <v>170</v>
      </c>
      <c r="N388" t="s">
        <v>138</v>
      </c>
      <c r="U388" t="s">
        <v>1615</v>
      </c>
      <c r="V388" t="s">
        <v>1615</v>
      </c>
      <c r="W388">
        <v>0</v>
      </c>
      <c r="Z388">
        <v>1</v>
      </c>
      <c r="AA388" t="s">
        <v>143</v>
      </c>
      <c r="AB388" s="3">
        <v>4.0000000000000002E-9</v>
      </c>
      <c r="AC388">
        <v>8.3979400086720304</v>
      </c>
      <c r="AG388" t="s">
        <v>844</v>
      </c>
      <c r="AH388" t="s">
        <v>146</v>
      </c>
      <c r="AI388" t="s">
        <v>134</v>
      </c>
      <c r="AJ388" t="s">
        <v>147</v>
      </c>
      <c r="AK388" t="s">
        <v>845</v>
      </c>
      <c r="AL388" t="s">
        <v>149</v>
      </c>
    </row>
    <row r="389" spans="1:38" x14ac:dyDescent="0.2">
      <c r="A389" s="2">
        <v>42712</v>
      </c>
      <c r="B389">
        <v>26830138</v>
      </c>
      <c r="C389" t="s">
        <v>575</v>
      </c>
      <c r="D389" s="2">
        <v>42402</v>
      </c>
      <c r="E389" t="s">
        <v>388</v>
      </c>
      <c r="F389" t="s">
        <v>576</v>
      </c>
      <c r="G389" t="s">
        <v>577</v>
      </c>
      <c r="H389" t="s">
        <v>578</v>
      </c>
      <c r="I389" t="s">
        <v>579</v>
      </c>
      <c r="J389" t="s">
        <v>170</v>
      </c>
      <c r="K389" t="s">
        <v>1616</v>
      </c>
      <c r="L389">
        <v>14</v>
      </c>
      <c r="M389">
        <v>97442349</v>
      </c>
      <c r="N389" t="s">
        <v>580</v>
      </c>
      <c r="O389" t="s">
        <v>1617</v>
      </c>
      <c r="R389" t="s">
        <v>1618</v>
      </c>
      <c r="U389" t="s">
        <v>1619</v>
      </c>
      <c r="V389" t="s">
        <v>1620</v>
      </c>
      <c r="W389">
        <v>0</v>
      </c>
      <c r="X389">
        <v>150511909</v>
      </c>
      <c r="Y389" t="s">
        <v>160</v>
      </c>
      <c r="Z389">
        <v>0</v>
      </c>
      <c r="AA389" t="s">
        <v>143</v>
      </c>
      <c r="AB389" s="3">
        <v>4.0000000000000002E-9</v>
      </c>
      <c r="AC389">
        <v>8.3979400086720304</v>
      </c>
      <c r="AD389" t="s">
        <v>796</v>
      </c>
      <c r="AE389">
        <v>5.8920000000000003</v>
      </c>
      <c r="AF389" t="s">
        <v>1059</v>
      </c>
      <c r="AG389" t="s">
        <v>584</v>
      </c>
      <c r="AH389" t="s">
        <v>146</v>
      </c>
      <c r="AI389" t="s">
        <v>585</v>
      </c>
      <c r="AJ389" t="s">
        <v>586</v>
      </c>
      <c r="AK389" t="s">
        <v>587</v>
      </c>
      <c r="AL389" t="s">
        <v>149</v>
      </c>
    </row>
    <row r="390" spans="1:38" x14ac:dyDescent="0.2">
      <c r="A390" s="2">
        <v>42712</v>
      </c>
      <c r="B390">
        <v>26830138</v>
      </c>
      <c r="C390" t="s">
        <v>575</v>
      </c>
      <c r="D390" s="2">
        <v>42402</v>
      </c>
      <c r="E390" t="s">
        <v>388</v>
      </c>
      <c r="F390" t="s">
        <v>576</v>
      </c>
      <c r="G390" t="s">
        <v>577</v>
      </c>
      <c r="H390" t="s">
        <v>578</v>
      </c>
      <c r="I390" t="s">
        <v>579</v>
      </c>
      <c r="J390" t="s">
        <v>170</v>
      </c>
      <c r="K390" t="s">
        <v>1621</v>
      </c>
      <c r="L390">
        <v>4</v>
      </c>
      <c r="M390">
        <v>140579551</v>
      </c>
      <c r="N390" t="s">
        <v>580</v>
      </c>
      <c r="O390" t="s">
        <v>1622</v>
      </c>
      <c r="R390" t="s">
        <v>1623</v>
      </c>
      <c r="U390" t="s">
        <v>1624</v>
      </c>
      <c r="V390" t="s">
        <v>1625</v>
      </c>
      <c r="W390">
        <v>0</v>
      </c>
      <c r="X390">
        <v>143638193</v>
      </c>
      <c r="Y390" t="s">
        <v>195</v>
      </c>
      <c r="Z390">
        <v>0</v>
      </c>
      <c r="AA390" t="s">
        <v>143</v>
      </c>
      <c r="AB390" s="3">
        <v>4.0000000000000002E-9</v>
      </c>
      <c r="AC390">
        <v>8.3979400086720304</v>
      </c>
      <c r="AD390" t="s">
        <v>796</v>
      </c>
      <c r="AE390">
        <v>5.8949999999999996</v>
      </c>
      <c r="AF390" t="s">
        <v>583</v>
      </c>
      <c r="AG390" t="s">
        <v>584</v>
      </c>
      <c r="AH390" t="s">
        <v>146</v>
      </c>
      <c r="AI390" t="s">
        <v>585</v>
      </c>
      <c r="AJ390" t="s">
        <v>586</v>
      </c>
      <c r="AK390" t="s">
        <v>587</v>
      </c>
      <c r="AL390" t="s">
        <v>149</v>
      </c>
    </row>
    <row r="391" spans="1:38" x14ac:dyDescent="0.2">
      <c r="A391" s="2">
        <v>43857</v>
      </c>
      <c r="B391">
        <v>30979435</v>
      </c>
      <c r="C391" t="s">
        <v>164</v>
      </c>
      <c r="D391" s="2">
        <v>43536</v>
      </c>
      <c r="E391" t="s">
        <v>165</v>
      </c>
      <c r="F391" t="s">
        <v>166</v>
      </c>
      <c r="G391" t="s">
        <v>167</v>
      </c>
      <c r="H391" t="s">
        <v>168</v>
      </c>
      <c r="I391" t="s">
        <v>169</v>
      </c>
      <c r="J391" t="s">
        <v>170</v>
      </c>
      <c r="K391" t="s">
        <v>137</v>
      </c>
      <c r="L391">
        <v>19</v>
      </c>
      <c r="M391">
        <v>44890954</v>
      </c>
      <c r="N391" t="s">
        <v>156</v>
      </c>
      <c r="O391" t="s">
        <v>156</v>
      </c>
      <c r="R391" t="s">
        <v>157</v>
      </c>
      <c r="U391" t="s">
        <v>1626</v>
      </c>
      <c r="V391" t="s">
        <v>607</v>
      </c>
      <c r="W391">
        <v>0</v>
      </c>
      <c r="X391">
        <v>76692773</v>
      </c>
      <c r="Y391" t="s">
        <v>160</v>
      </c>
      <c r="Z391">
        <v>0</v>
      </c>
      <c r="AA391">
        <v>0.93700000000000006</v>
      </c>
      <c r="AB391" s="3">
        <v>4.0000000000000002E-9</v>
      </c>
      <c r="AC391">
        <v>8.3979400086720304</v>
      </c>
      <c r="AE391">
        <v>1.4084506999999999</v>
      </c>
      <c r="AF391" t="s">
        <v>1627</v>
      </c>
      <c r="AG391" t="s">
        <v>173</v>
      </c>
      <c r="AH391" t="s">
        <v>146</v>
      </c>
      <c r="AI391" t="s">
        <v>134</v>
      </c>
      <c r="AJ391" t="s">
        <v>147</v>
      </c>
      <c r="AK391" t="s">
        <v>174</v>
      </c>
      <c r="AL391" t="s">
        <v>149</v>
      </c>
    </row>
    <row r="392" spans="1:38" x14ac:dyDescent="0.2">
      <c r="A392" s="2">
        <v>43600</v>
      </c>
      <c r="B392">
        <v>30805717</v>
      </c>
      <c r="C392" t="s">
        <v>275</v>
      </c>
      <c r="D392" s="2">
        <v>43521</v>
      </c>
      <c r="E392" t="s">
        <v>276</v>
      </c>
      <c r="F392" t="s">
        <v>277</v>
      </c>
      <c r="G392" t="s">
        <v>278</v>
      </c>
      <c r="H392" t="s">
        <v>279</v>
      </c>
      <c r="I392" t="s">
        <v>280</v>
      </c>
      <c r="J392" t="s">
        <v>170</v>
      </c>
      <c r="K392" t="s">
        <v>1628</v>
      </c>
      <c r="L392">
        <v>12</v>
      </c>
      <c r="M392">
        <v>124853790</v>
      </c>
      <c r="N392" t="s">
        <v>1629</v>
      </c>
      <c r="O392" t="s">
        <v>1629</v>
      </c>
      <c r="R392" t="s">
        <v>1630</v>
      </c>
      <c r="U392" t="s">
        <v>1631</v>
      </c>
      <c r="V392" t="s">
        <v>1632</v>
      </c>
      <c r="W392">
        <v>0</v>
      </c>
      <c r="X392">
        <v>78194510</v>
      </c>
      <c r="Y392" t="s">
        <v>160</v>
      </c>
      <c r="Z392">
        <v>0</v>
      </c>
      <c r="AB392" s="3">
        <v>4.0000000000000002E-9</v>
      </c>
      <c r="AC392">
        <v>8.3979400086720304</v>
      </c>
      <c r="AG392" t="s">
        <v>285</v>
      </c>
      <c r="AH392" t="s">
        <v>146</v>
      </c>
      <c r="AI392" t="s">
        <v>286</v>
      </c>
      <c r="AJ392" t="s">
        <v>287</v>
      </c>
      <c r="AK392" t="s">
        <v>288</v>
      </c>
      <c r="AL392" t="s">
        <v>149</v>
      </c>
    </row>
    <row r="393" spans="1:38" x14ac:dyDescent="0.2">
      <c r="A393" s="2">
        <v>43301</v>
      </c>
      <c r="B393">
        <v>29777097</v>
      </c>
      <c r="C393" t="s">
        <v>199</v>
      </c>
      <c r="D393" s="2">
        <v>43238</v>
      </c>
      <c r="E393" t="s">
        <v>200</v>
      </c>
      <c r="F393" t="s">
        <v>201</v>
      </c>
      <c r="G393" t="s">
        <v>202</v>
      </c>
      <c r="H393" t="s">
        <v>179</v>
      </c>
      <c r="I393" t="s">
        <v>203</v>
      </c>
      <c r="J393" t="s">
        <v>170</v>
      </c>
      <c r="K393" t="s">
        <v>338</v>
      </c>
      <c r="L393">
        <v>2</v>
      </c>
      <c r="M393">
        <v>127072643</v>
      </c>
      <c r="N393" t="s">
        <v>143</v>
      </c>
      <c r="O393" t="s">
        <v>433</v>
      </c>
      <c r="R393" t="s">
        <v>340</v>
      </c>
      <c r="U393" t="s">
        <v>1633</v>
      </c>
      <c r="V393" t="s">
        <v>1634</v>
      </c>
      <c r="W393">
        <v>0</v>
      </c>
      <c r="X393">
        <v>17014873</v>
      </c>
      <c r="Y393" t="s">
        <v>160</v>
      </c>
      <c r="Z393">
        <v>0</v>
      </c>
      <c r="AA393" t="s">
        <v>143</v>
      </c>
      <c r="AB393" s="3">
        <v>4.0000000000000002E-9</v>
      </c>
      <c r="AC393">
        <v>8.3979400086720304</v>
      </c>
      <c r="AG393" t="s">
        <v>205</v>
      </c>
      <c r="AH393" t="s">
        <v>146</v>
      </c>
      <c r="AI393" t="s">
        <v>187</v>
      </c>
      <c r="AJ393" t="s">
        <v>188</v>
      </c>
      <c r="AK393" t="s">
        <v>206</v>
      </c>
      <c r="AL393" t="s">
        <v>149</v>
      </c>
    </row>
    <row r="394" spans="1:38" x14ac:dyDescent="0.2">
      <c r="A394" s="2">
        <v>42403</v>
      </c>
      <c r="B394">
        <v>25778476</v>
      </c>
      <c r="C394" t="s">
        <v>999</v>
      </c>
      <c r="D394" s="2">
        <v>42080</v>
      </c>
      <c r="E394" t="s">
        <v>388</v>
      </c>
      <c r="F394" t="s">
        <v>1000</v>
      </c>
      <c r="G394" t="s">
        <v>1001</v>
      </c>
      <c r="H394" t="s">
        <v>1539</v>
      </c>
      <c r="I394" t="s">
        <v>1540</v>
      </c>
      <c r="J394" t="s">
        <v>1541</v>
      </c>
      <c r="K394" t="s">
        <v>598</v>
      </c>
      <c r="L394">
        <v>1</v>
      </c>
      <c r="M394">
        <v>207577223</v>
      </c>
      <c r="N394" t="s">
        <v>599</v>
      </c>
      <c r="O394" t="s">
        <v>1635</v>
      </c>
      <c r="R394" t="s">
        <v>1636</v>
      </c>
      <c r="U394" t="s">
        <v>1637</v>
      </c>
      <c r="V394" t="s">
        <v>1638</v>
      </c>
      <c r="W394">
        <v>0</v>
      </c>
      <c r="X394">
        <v>679515</v>
      </c>
      <c r="Y394" t="s">
        <v>160</v>
      </c>
      <c r="Z394">
        <v>0</v>
      </c>
      <c r="AA394">
        <v>0.21</v>
      </c>
      <c r="AB394" s="3">
        <v>4.0000000000000002E-9</v>
      </c>
      <c r="AC394">
        <v>8.3979400086720304</v>
      </c>
      <c r="AE394">
        <v>1.22</v>
      </c>
      <c r="AF394" t="s">
        <v>1639</v>
      </c>
      <c r="AG394" t="s">
        <v>285</v>
      </c>
      <c r="AH394" t="s">
        <v>146</v>
      </c>
      <c r="AI394" t="s">
        <v>134</v>
      </c>
      <c r="AJ394" t="s">
        <v>147</v>
      </c>
      <c r="AK394" t="s">
        <v>1543</v>
      </c>
      <c r="AL394" t="s">
        <v>149</v>
      </c>
    </row>
    <row r="395" spans="1:38" x14ac:dyDescent="0.2">
      <c r="A395" s="2">
        <v>42712</v>
      </c>
      <c r="B395">
        <v>26830138</v>
      </c>
      <c r="C395" t="s">
        <v>575</v>
      </c>
      <c r="D395" s="2">
        <v>42402</v>
      </c>
      <c r="E395" t="s">
        <v>388</v>
      </c>
      <c r="F395" t="s">
        <v>576</v>
      </c>
      <c r="G395" t="s">
        <v>577</v>
      </c>
      <c r="H395" t="s">
        <v>578</v>
      </c>
      <c r="I395" t="s">
        <v>579</v>
      </c>
      <c r="J395" t="s">
        <v>170</v>
      </c>
      <c r="K395" t="s">
        <v>1640</v>
      </c>
      <c r="L395">
        <v>20</v>
      </c>
      <c r="M395">
        <v>23762403</v>
      </c>
      <c r="N395" t="s">
        <v>580</v>
      </c>
      <c r="O395" t="s">
        <v>1641</v>
      </c>
      <c r="P395" t="s">
        <v>1642</v>
      </c>
      <c r="Q395" t="s">
        <v>1643</v>
      </c>
      <c r="S395">
        <v>11135</v>
      </c>
      <c r="T395">
        <v>10382</v>
      </c>
      <c r="U395" t="s">
        <v>1644</v>
      </c>
      <c r="V395" t="s">
        <v>1645</v>
      </c>
      <c r="W395">
        <v>0</v>
      </c>
      <c r="X395">
        <v>147525344</v>
      </c>
      <c r="Y395" t="s">
        <v>284</v>
      </c>
      <c r="Z395">
        <v>1</v>
      </c>
      <c r="AA395" t="s">
        <v>143</v>
      </c>
      <c r="AB395" s="3">
        <v>5.0000000000000001E-9</v>
      </c>
      <c r="AC395">
        <v>8.3010299956639795</v>
      </c>
      <c r="AD395" t="s">
        <v>796</v>
      </c>
      <c r="AE395">
        <v>5.8559999999999999</v>
      </c>
      <c r="AF395" t="s">
        <v>1059</v>
      </c>
      <c r="AG395" t="s">
        <v>584</v>
      </c>
      <c r="AH395" t="s">
        <v>146</v>
      </c>
      <c r="AI395" t="s">
        <v>585</v>
      </c>
      <c r="AJ395" t="s">
        <v>586</v>
      </c>
      <c r="AK395" t="s">
        <v>587</v>
      </c>
      <c r="AL395" t="s">
        <v>149</v>
      </c>
    </row>
    <row r="396" spans="1:38" x14ac:dyDescent="0.2">
      <c r="A396" s="2">
        <v>43857</v>
      </c>
      <c r="B396">
        <v>30979435</v>
      </c>
      <c r="C396" t="s">
        <v>164</v>
      </c>
      <c r="D396" s="2">
        <v>43536</v>
      </c>
      <c r="E396" t="s">
        <v>165</v>
      </c>
      <c r="F396" t="s">
        <v>166</v>
      </c>
      <c r="G396" t="s">
        <v>167</v>
      </c>
      <c r="H396" t="s">
        <v>168</v>
      </c>
      <c r="I396" t="s">
        <v>169</v>
      </c>
      <c r="J396" t="s">
        <v>170</v>
      </c>
      <c r="K396" t="s">
        <v>598</v>
      </c>
      <c r="L396">
        <v>1</v>
      </c>
      <c r="M396">
        <v>207611623</v>
      </c>
      <c r="N396" t="s">
        <v>599</v>
      </c>
      <c r="O396" t="s">
        <v>599</v>
      </c>
      <c r="R396" t="s">
        <v>600</v>
      </c>
      <c r="U396" t="s">
        <v>1646</v>
      </c>
      <c r="V396" t="s">
        <v>917</v>
      </c>
      <c r="W396">
        <v>0</v>
      </c>
      <c r="X396">
        <v>3818361</v>
      </c>
      <c r="Y396" t="s">
        <v>160</v>
      </c>
      <c r="Z396">
        <v>0</v>
      </c>
      <c r="AA396">
        <v>0.20399999999999999</v>
      </c>
      <c r="AB396" s="3">
        <v>5.0000000000000001E-9</v>
      </c>
      <c r="AC396">
        <v>8.3010299956639795</v>
      </c>
      <c r="AE396">
        <v>1.21</v>
      </c>
      <c r="AF396" t="s">
        <v>1430</v>
      </c>
      <c r="AG396" t="s">
        <v>173</v>
      </c>
      <c r="AH396" t="s">
        <v>146</v>
      </c>
      <c r="AI396" t="s">
        <v>134</v>
      </c>
      <c r="AJ396" t="s">
        <v>147</v>
      </c>
      <c r="AK396" t="s">
        <v>174</v>
      </c>
      <c r="AL396" t="s">
        <v>149</v>
      </c>
    </row>
    <row r="397" spans="1:38" x14ac:dyDescent="0.2">
      <c r="A397" s="2">
        <v>43600</v>
      </c>
      <c r="B397">
        <v>30805717</v>
      </c>
      <c r="C397" t="s">
        <v>275</v>
      </c>
      <c r="D397" s="2">
        <v>43521</v>
      </c>
      <c r="E397" t="s">
        <v>276</v>
      </c>
      <c r="F397" t="s">
        <v>277</v>
      </c>
      <c r="G397" t="s">
        <v>278</v>
      </c>
      <c r="H397" t="s">
        <v>809</v>
      </c>
      <c r="I397" t="s">
        <v>810</v>
      </c>
      <c r="J397" t="s">
        <v>170</v>
      </c>
      <c r="K397" t="s">
        <v>1647</v>
      </c>
      <c r="L397">
        <v>10</v>
      </c>
      <c r="M397">
        <v>112992744</v>
      </c>
      <c r="N397" t="s">
        <v>1648</v>
      </c>
      <c r="O397" t="s">
        <v>1648</v>
      </c>
      <c r="R397" t="s">
        <v>1649</v>
      </c>
      <c r="U397" t="s">
        <v>1650</v>
      </c>
      <c r="V397" t="s">
        <v>1651</v>
      </c>
      <c r="W397">
        <v>0</v>
      </c>
      <c r="X397">
        <v>17747324</v>
      </c>
      <c r="Y397" t="s">
        <v>160</v>
      </c>
      <c r="Z397">
        <v>0</v>
      </c>
      <c r="AB397" s="3">
        <v>5.0000000000000001E-9</v>
      </c>
      <c r="AC397">
        <v>8.3010299956639795</v>
      </c>
      <c r="AG397" t="s">
        <v>285</v>
      </c>
      <c r="AH397" t="s">
        <v>146</v>
      </c>
      <c r="AI397" t="s">
        <v>818</v>
      </c>
      <c r="AJ397" t="s">
        <v>819</v>
      </c>
      <c r="AK397" t="s">
        <v>820</v>
      </c>
      <c r="AL397" t="s">
        <v>149</v>
      </c>
    </row>
    <row r="398" spans="1:38" x14ac:dyDescent="0.2">
      <c r="A398" s="2">
        <v>43301</v>
      </c>
      <c r="B398">
        <v>29777097</v>
      </c>
      <c r="C398" t="s">
        <v>199</v>
      </c>
      <c r="D398" s="2">
        <v>43238</v>
      </c>
      <c r="E398" t="s">
        <v>200</v>
      </c>
      <c r="F398" t="s">
        <v>201</v>
      </c>
      <c r="G398" t="s">
        <v>202</v>
      </c>
      <c r="H398" t="s">
        <v>179</v>
      </c>
      <c r="I398" t="s">
        <v>203</v>
      </c>
      <c r="J398" t="s">
        <v>170</v>
      </c>
      <c r="K398" t="s">
        <v>137</v>
      </c>
      <c r="L398">
        <v>19</v>
      </c>
      <c r="M398">
        <v>44826181</v>
      </c>
      <c r="N398" t="s">
        <v>143</v>
      </c>
      <c r="O398" t="s">
        <v>373</v>
      </c>
      <c r="P398" t="s">
        <v>248</v>
      </c>
      <c r="Q398" t="s">
        <v>182</v>
      </c>
      <c r="S398">
        <v>4760</v>
      </c>
      <c r="T398">
        <v>19994</v>
      </c>
      <c r="U398" t="s">
        <v>1652</v>
      </c>
      <c r="V398" t="s">
        <v>1275</v>
      </c>
      <c r="W398">
        <v>0</v>
      </c>
      <c r="X398">
        <v>78986976</v>
      </c>
      <c r="Y398" t="s">
        <v>284</v>
      </c>
      <c r="Z398">
        <v>1</v>
      </c>
      <c r="AA398" t="s">
        <v>143</v>
      </c>
      <c r="AB398" s="3">
        <v>5.0000000000000001E-9</v>
      </c>
      <c r="AC398">
        <v>8.3010299956639795</v>
      </c>
      <c r="AG398" t="s">
        <v>205</v>
      </c>
      <c r="AH398" t="s">
        <v>146</v>
      </c>
      <c r="AI398" t="s">
        <v>187</v>
      </c>
      <c r="AJ398" t="s">
        <v>188</v>
      </c>
      <c r="AK398" t="s">
        <v>206</v>
      </c>
      <c r="AL398" t="s">
        <v>149</v>
      </c>
    </row>
    <row r="399" spans="1:38" x14ac:dyDescent="0.2">
      <c r="A399" s="2">
        <v>43301</v>
      </c>
      <c r="B399">
        <v>29777097</v>
      </c>
      <c r="C399" t="s">
        <v>199</v>
      </c>
      <c r="D399" s="2">
        <v>43238</v>
      </c>
      <c r="E399" t="s">
        <v>200</v>
      </c>
      <c r="F399" t="s">
        <v>201</v>
      </c>
      <c r="G399" t="s">
        <v>202</v>
      </c>
      <c r="H399" t="s">
        <v>179</v>
      </c>
      <c r="I399" t="s">
        <v>203</v>
      </c>
      <c r="J399" t="s">
        <v>170</v>
      </c>
      <c r="K399" t="s">
        <v>1135</v>
      </c>
      <c r="L399">
        <v>17</v>
      </c>
      <c r="M399">
        <v>63468418</v>
      </c>
      <c r="N399" t="s">
        <v>143</v>
      </c>
      <c r="O399" t="s">
        <v>1137</v>
      </c>
      <c r="P399" t="s">
        <v>1138</v>
      </c>
      <c r="Q399" t="s">
        <v>1139</v>
      </c>
      <c r="S399">
        <v>12601</v>
      </c>
      <c r="T399">
        <v>3186</v>
      </c>
      <c r="U399" t="s">
        <v>1653</v>
      </c>
      <c r="V399" t="s">
        <v>1654</v>
      </c>
      <c r="W399">
        <v>0</v>
      </c>
      <c r="X399">
        <v>6504163</v>
      </c>
      <c r="Y399" t="s">
        <v>284</v>
      </c>
      <c r="Z399">
        <v>1</v>
      </c>
      <c r="AA399" t="s">
        <v>143</v>
      </c>
      <c r="AB399" s="3">
        <v>5.0000000000000001E-9</v>
      </c>
      <c r="AC399">
        <v>8.3010299956639795</v>
      </c>
      <c r="AE399">
        <v>1.05</v>
      </c>
      <c r="AF399" t="s">
        <v>1655</v>
      </c>
      <c r="AG399" t="s">
        <v>205</v>
      </c>
      <c r="AH399" t="s">
        <v>146</v>
      </c>
      <c r="AI399" t="s">
        <v>187</v>
      </c>
      <c r="AJ399" t="s">
        <v>188</v>
      </c>
      <c r="AK399" t="s">
        <v>206</v>
      </c>
      <c r="AL399" t="s">
        <v>149</v>
      </c>
    </row>
    <row r="400" spans="1:38" x14ac:dyDescent="0.2">
      <c r="A400" s="2">
        <v>41544</v>
      </c>
      <c r="B400">
        <v>23562540</v>
      </c>
      <c r="C400" t="s">
        <v>689</v>
      </c>
      <c r="D400" s="2">
        <v>41368</v>
      </c>
      <c r="E400" t="s">
        <v>690</v>
      </c>
      <c r="F400" t="s">
        <v>691</v>
      </c>
      <c r="G400" t="s">
        <v>692</v>
      </c>
      <c r="H400" t="s">
        <v>693</v>
      </c>
      <c r="I400" t="s">
        <v>694</v>
      </c>
      <c r="K400" t="s">
        <v>1656</v>
      </c>
      <c r="L400">
        <v>3</v>
      </c>
      <c r="M400">
        <v>190951729</v>
      </c>
      <c r="N400" t="s">
        <v>1657</v>
      </c>
      <c r="O400" t="s">
        <v>1658</v>
      </c>
      <c r="P400" t="s">
        <v>1659</v>
      </c>
      <c r="Q400" t="s">
        <v>1660</v>
      </c>
      <c r="S400">
        <v>59300</v>
      </c>
      <c r="T400">
        <v>247512</v>
      </c>
      <c r="U400" t="s">
        <v>1661</v>
      </c>
      <c r="V400" t="s">
        <v>1662</v>
      </c>
      <c r="W400">
        <v>0</v>
      </c>
      <c r="X400">
        <v>9877502</v>
      </c>
      <c r="Y400" t="s">
        <v>284</v>
      </c>
      <c r="Z400">
        <v>1</v>
      </c>
      <c r="AA400" t="s">
        <v>143</v>
      </c>
      <c r="AB400" s="3">
        <v>5.0000000000000001E-9</v>
      </c>
      <c r="AC400">
        <v>8.3010299956639795</v>
      </c>
      <c r="AD400" t="s">
        <v>803</v>
      </c>
      <c r="AE400">
        <v>5.1999999999999998E-2</v>
      </c>
      <c r="AF400" t="s">
        <v>697</v>
      </c>
      <c r="AG400" t="s">
        <v>360</v>
      </c>
      <c r="AH400" t="s">
        <v>146</v>
      </c>
      <c r="AI400" t="s">
        <v>804</v>
      </c>
      <c r="AJ400" t="s">
        <v>805</v>
      </c>
      <c r="AK400" t="s">
        <v>700</v>
      </c>
      <c r="AL400" t="s">
        <v>149</v>
      </c>
    </row>
    <row r="401" spans="1:38" x14ac:dyDescent="0.2">
      <c r="A401" s="2">
        <v>42913</v>
      </c>
      <c r="B401">
        <v>28183528</v>
      </c>
      <c r="C401" t="s">
        <v>722</v>
      </c>
      <c r="D401" s="2">
        <v>42772</v>
      </c>
      <c r="E401" t="s">
        <v>131</v>
      </c>
      <c r="F401" t="s">
        <v>723</v>
      </c>
      <c r="G401" t="s">
        <v>724</v>
      </c>
      <c r="H401" t="s">
        <v>1108</v>
      </c>
      <c r="I401" t="s">
        <v>1663</v>
      </c>
      <c r="J401" t="s">
        <v>1664</v>
      </c>
      <c r="K401" t="s">
        <v>1186</v>
      </c>
      <c r="L401">
        <v>10</v>
      </c>
      <c r="M401">
        <v>11675398</v>
      </c>
      <c r="N401" t="s">
        <v>143</v>
      </c>
      <c r="O401" t="s">
        <v>1188</v>
      </c>
      <c r="P401" t="s">
        <v>1189</v>
      </c>
      <c r="Q401" t="s">
        <v>1190</v>
      </c>
      <c r="S401">
        <v>63171</v>
      </c>
      <c r="T401">
        <v>4277</v>
      </c>
      <c r="U401" t="s">
        <v>1665</v>
      </c>
      <c r="V401" t="s">
        <v>1666</v>
      </c>
      <c r="W401">
        <v>0</v>
      </c>
      <c r="X401">
        <v>11257238</v>
      </c>
      <c r="Y401" t="s">
        <v>284</v>
      </c>
      <c r="Z401">
        <v>1</v>
      </c>
      <c r="AA401" t="s">
        <v>143</v>
      </c>
      <c r="AB401" s="3">
        <v>5.0000000000000001E-9</v>
      </c>
      <c r="AC401">
        <v>8.3010299956639795</v>
      </c>
      <c r="AE401">
        <v>1.1399999999999999</v>
      </c>
      <c r="AF401" t="s">
        <v>1222</v>
      </c>
      <c r="AG401" t="s">
        <v>285</v>
      </c>
      <c r="AH401" t="s">
        <v>146</v>
      </c>
      <c r="AI401" t="s">
        <v>134</v>
      </c>
      <c r="AJ401" t="s">
        <v>147</v>
      </c>
      <c r="AK401" t="s">
        <v>1667</v>
      </c>
      <c r="AL401" t="s">
        <v>149</v>
      </c>
    </row>
    <row r="402" spans="1:38" x14ac:dyDescent="0.2">
      <c r="A402" s="2">
        <v>43542</v>
      </c>
      <c r="B402">
        <v>30617256</v>
      </c>
      <c r="C402" t="s">
        <v>175</v>
      </c>
      <c r="D402" s="2">
        <v>43472</v>
      </c>
      <c r="E402" t="s">
        <v>176</v>
      </c>
      <c r="F402" t="s">
        <v>177</v>
      </c>
      <c r="G402" t="s">
        <v>178</v>
      </c>
      <c r="H402" t="s">
        <v>207</v>
      </c>
      <c r="I402" t="s">
        <v>208</v>
      </c>
      <c r="J402" t="s">
        <v>170</v>
      </c>
      <c r="K402" t="s">
        <v>1082</v>
      </c>
      <c r="L402">
        <v>6</v>
      </c>
      <c r="M402">
        <v>47464901</v>
      </c>
      <c r="N402" t="s">
        <v>1226</v>
      </c>
      <c r="O402" t="s">
        <v>1083</v>
      </c>
      <c r="P402" t="s">
        <v>1084</v>
      </c>
      <c r="Q402" t="s">
        <v>1085</v>
      </c>
      <c r="S402">
        <v>67503</v>
      </c>
      <c r="T402">
        <v>12342</v>
      </c>
      <c r="U402" t="s">
        <v>1390</v>
      </c>
      <c r="V402" t="s">
        <v>1087</v>
      </c>
      <c r="W402">
        <v>0</v>
      </c>
      <c r="X402">
        <v>9381563</v>
      </c>
      <c r="Y402" t="s">
        <v>284</v>
      </c>
      <c r="Z402">
        <v>1</v>
      </c>
      <c r="AA402" t="s">
        <v>143</v>
      </c>
      <c r="AB402" s="3">
        <v>5.0000000000000001E-9</v>
      </c>
      <c r="AC402">
        <v>8.3010299956639795</v>
      </c>
      <c r="AE402">
        <v>5.8358689999999998</v>
      </c>
      <c r="AF402" t="s">
        <v>209</v>
      </c>
      <c r="AG402" t="s">
        <v>210</v>
      </c>
      <c r="AH402" t="s">
        <v>146</v>
      </c>
      <c r="AI402" t="s">
        <v>134</v>
      </c>
      <c r="AJ402" t="s">
        <v>147</v>
      </c>
      <c r="AK402" t="s">
        <v>211</v>
      </c>
      <c r="AL402" t="s">
        <v>190</v>
      </c>
    </row>
    <row r="403" spans="1:38" x14ac:dyDescent="0.2">
      <c r="A403" s="2">
        <v>43542</v>
      </c>
      <c r="B403">
        <v>30617256</v>
      </c>
      <c r="C403" t="s">
        <v>175</v>
      </c>
      <c r="D403" s="2">
        <v>43472</v>
      </c>
      <c r="E403" t="s">
        <v>176</v>
      </c>
      <c r="F403" t="s">
        <v>177</v>
      </c>
      <c r="G403" t="s">
        <v>178</v>
      </c>
      <c r="H403" t="s">
        <v>179</v>
      </c>
      <c r="I403" t="s">
        <v>180</v>
      </c>
      <c r="J403" t="s">
        <v>170</v>
      </c>
      <c r="K403" t="s">
        <v>1367</v>
      </c>
      <c r="L403">
        <v>2</v>
      </c>
      <c r="M403">
        <v>233159830</v>
      </c>
      <c r="N403" t="s">
        <v>1668</v>
      </c>
      <c r="O403" t="s">
        <v>1368</v>
      </c>
      <c r="R403" t="s">
        <v>1369</v>
      </c>
      <c r="U403" t="s">
        <v>1669</v>
      </c>
      <c r="V403" t="s">
        <v>1371</v>
      </c>
      <c r="W403">
        <v>0</v>
      </c>
      <c r="X403">
        <v>35349669</v>
      </c>
      <c r="Y403" t="s">
        <v>160</v>
      </c>
      <c r="Z403">
        <v>0</v>
      </c>
      <c r="AA403">
        <v>0.49830000000000002</v>
      </c>
      <c r="AB403" s="3">
        <v>5.0000000000000001E-9</v>
      </c>
      <c r="AC403">
        <v>8.3010299956639795</v>
      </c>
      <c r="AE403">
        <v>5.85</v>
      </c>
      <c r="AF403" t="s">
        <v>185</v>
      </c>
      <c r="AG403" t="s">
        <v>186</v>
      </c>
      <c r="AH403" t="s">
        <v>146</v>
      </c>
      <c r="AI403" t="s">
        <v>187</v>
      </c>
      <c r="AJ403" t="s">
        <v>188</v>
      </c>
      <c r="AK403" t="s">
        <v>189</v>
      </c>
      <c r="AL403" t="s">
        <v>190</v>
      </c>
    </row>
    <row r="404" spans="1:38" x14ac:dyDescent="0.2">
      <c r="A404" s="2">
        <v>43782</v>
      </c>
      <c r="B404">
        <v>31473137</v>
      </c>
      <c r="C404" t="s">
        <v>130</v>
      </c>
      <c r="D404" s="2">
        <v>43690</v>
      </c>
      <c r="E404" t="s">
        <v>131</v>
      </c>
      <c r="F404" t="s">
        <v>132</v>
      </c>
      <c r="G404" t="s">
        <v>133</v>
      </c>
      <c r="H404" t="s">
        <v>134</v>
      </c>
      <c r="I404" t="s">
        <v>551</v>
      </c>
      <c r="J404" t="s">
        <v>552</v>
      </c>
      <c r="K404" t="s">
        <v>1082</v>
      </c>
      <c r="L404">
        <v>6</v>
      </c>
      <c r="M404">
        <v>47520026</v>
      </c>
      <c r="N404" t="s">
        <v>1226</v>
      </c>
      <c r="O404" t="s">
        <v>1226</v>
      </c>
      <c r="R404" t="s">
        <v>1227</v>
      </c>
      <c r="U404" t="s">
        <v>1670</v>
      </c>
      <c r="V404" t="s">
        <v>52</v>
      </c>
      <c r="W404">
        <v>0</v>
      </c>
      <c r="X404">
        <v>10948363</v>
      </c>
      <c r="Y404" t="s">
        <v>160</v>
      </c>
      <c r="Z404">
        <v>0</v>
      </c>
      <c r="AA404" t="s">
        <v>143</v>
      </c>
      <c r="AB404" s="3">
        <v>5.0000000000000001E-9</v>
      </c>
      <c r="AC404">
        <v>8.3010299956639795</v>
      </c>
      <c r="AE404">
        <v>1.1000000000000001</v>
      </c>
      <c r="AF404" t="s">
        <v>1671</v>
      </c>
      <c r="AG404" t="s">
        <v>554</v>
      </c>
      <c r="AH404" t="s">
        <v>146</v>
      </c>
      <c r="AI404" t="s">
        <v>134</v>
      </c>
      <c r="AJ404" t="s">
        <v>147</v>
      </c>
      <c r="AK404" t="s">
        <v>555</v>
      </c>
      <c r="AL404" t="s">
        <v>149</v>
      </c>
    </row>
    <row r="405" spans="1:38" x14ac:dyDescent="0.2">
      <c r="A405" s="2">
        <v>43559</v>
      </c>
      <c r="B405">
        <v>30820047</v>
      </c>
      <c r="C405" t="s">
        <v>1014</v>
      </c>
      <c r="D405" s="2">
        <v>43524</v>
      </c>
      <c r="E405" t="s">
        <v>176</v>
      </c>
      <c r="F405" t="s">
        <v>1015</v>
      </c>
      <c r="G405" t="s">
        <v>1016</v>
      </c>
      <c r="H405" t="s">
        <v>207</v>
      </c>
      <c r="I405" t="s">
        <v>1017</v>
      </c>
      <c r="J405" t="s">
        <v>1018</v>
      </c>
      <c r="K405" t="s">
        <v>1135</v>
      </c>
      <c r="L405">
        <v>17</v>
      </c>
      <c r="M405">
        <v>63460787</v>
      </c>
      <c r="N405" t="s">
        <v>1672</v>
      </c>
      <c r="O405" t="s">
        <v>1137</v>
      </c>
      <c r="P405" t="s">
        <v>1138</v>
      </c>
      <c r="Q405" t="s">
        <v>1139</v>
      </c>
      <c r="S405">
        <v>4970</v>
      </c>
      <c r="T405">
        <v>10817</v>
      </c>
      <c r="U405" t="s">
        <v>1673</v>
      </c>
      <c r="V405" t="s">
        <v>57</v>
      </c>
      <c r="W405">
        <v>0</v>
      </c>
      <c r="X405">
        <v>138190086</v>
      </c>
      <c r="Y405" t="s">
        <v>541</v>
      </c>
      <c r="Z405">
        <v>1</v>
      </c>
      <c r="AA405">
        <v>0.02</v>
      </c>
      <c r="AB405" s="3">
        <v>5.0000000000000001E-9</v>
      </c>
      <c r="AC405">
        <v>8.3010299956639795</v>
      </c>
      <c r="AE405">
        <v>1.3</v>
      </c>
      <c r="AF405" t="s">
        <v>1674</v>
      </c>
      <c r="AG405" t="s">
        <v>1024</v>
      </c>
      <c r="AH405" t="s">
        <v>146</v>
      </c>
      <c r="AI405" t="s">
        <v>270</v>
      </c>
      <c r="AJ405" t="s">
        <v>271</v>
      </c>
      <c r="AK405" t="s">
        <v>1025</v>
      </c>
      <c r="AL405" t="s">
        <v>149</v>
      </c>
    </row>
    <row r="406" spans="1:38" x14ac:dyDescent="0.2">
      <c r="A406" s="2">
        <v>41745</v>
      </c>
      <c r="B406">
        <v>24162737</v>
      </c>
      <c r="C406" t="s">
        <v>440</v>
      </c>
      <c r="D406" s="2">
        <v>41574</v>
      </c>
      <c r="E406" t="s">
        <v>176</v>
      </c>
      <c r="F406" t="s">
        <v>441</v>
      </c>
      <c r="G406" t="s">
        <v>442</v>
      </c>
      <c r="H406" t="s">
        <v>207</v>
      </c>
      <c r="I406" t="s">
        <v>443</v>
      </c>
      <c r="J406" t="s">
        <v>444</v>
      </c>
      <c r="K406" t="s">
        <v>1675</v>
      </c>
      <c r="L406">
        <v>7</v>
      </c>
      <c r="M406">
        <v>37801932</v>
      </c>
      <c r="N406" t="s">
        <v>1676</v>
      </c>
      <c r="O406" t="s">
        <v>1677</v>
      </c>
      <c r="R406" t="s">
        <v>1678</v>
      </c>
      <c r="U406" t="s">
        <v>1679</v>
      </c>
      <c r="V406" t="s">
        <v>1680</v>
      </c>
      <c r="W406">
        <v>0</v>
      </c>
      <c r="X406">
        <v>2718058</v>
      </c>
      <c r="Y406" t="s">
        <v>160</v>
      </c>
      <c r="Z406">
        <v>0</v>
      </c>
      <c r="AA406">
        <v>0.627</v>
      </c>
      <c r="AB406" s="3">
        <v>5.0000000000000001E-9</v>
      </c>
      <c r="AC406">
        <v>8.3010299956639795</v>
      </c>
      <c r="AE406">
        <v>1.0752999999999999</v>
      </c>
      <c r="AF406" t="s">
        <v>1681</v>
      </c>
      <c r="AG406" t="s">
        <v>447</v>
      </c>
      <c r="AH406" t="s">
        <v>146</v>
      </c>
      <c r="AI406" t="s">
        <v>134</v>
      </c>
      <c r="AJ406" t="s">
        <v>147</v>
      </c>
      <c r="AK406" t="s">
        <v>448</v>
      </c>
      <c r="AL406" t="s">
        <v>149</v>
      </c>
    </row>
    <row r="407" spans="1:38" x14ac:dyDescent="0.2">
      <c r="A407" s="2">
        <v>42712</v>
      </c>
      <c r="B407">
        <v>26830138</v>
      </c>
      <c r="C407" t="s">
        <v>575</v>
      </c>
      <c r="D407" s="2">
        <v>42402</v>
      </c>
      <c r="E407" t="s">
        <v>388</v>
      </c>
      <c r="F407" t="s">
        <v>576</v>
      </c>
      <c r="G407" t="s">
        <v>577</v>
      </c>
      <c r="H407" t="s">
        <v>578</v>
      </c>
      <c r="I407" t="s">
        <v>579</v>
      </c>
      <c r="J407" t="s">
        <v>170</v>
      </c>
      <c r="K407" t="s">
        <v>1682</v>
      </c>
      <c r="L407">
        <v>1</v>
      </c>
      <c r="M407">
        <v>37287106</v>
      </c>
      <c r="N407" t="s">
        <v>580</v>
      </c>
      <c r="O407" t="s">
        <v>1683</v>
      </c>
      <c r="R407" t="s">
        <v>1684</v>
      </c>
      <c r="U407" t="s">
        <v>1685</v>
      </c>
      <c r="V407" t="s">
        <v>1686</v>
      </c>
      <c r="W407">
        <v>0</v>
      </c>
      <c r="X407">
        <v>12041233</v>
      </c>
      <c r="Y407" t="s">
        <v>160</v>
      </c>
      <c r="Z407">
        <v>0</v>
      </c>
      <c r="AA407" t="s">
        <v>143</v>
      </c>
      <c r="AB407" s="3">
        <v>6E-9</v>
      </c>
      <c r="AC407">
        <v>8.2218487496163508</v>
      </c>
      <c r="AD407" t="s">
        <v>796</v>
      </c>
      <c r="AE407">
        <v>5.8250000000000002</v>
      </c>
      <c r="AF407" t="s">
        <v>583</v>
      </c>
      <c r="AG407" t="s">
        <v>584</v>
      </c>
      <c r="AH407" t="s">
        <v>146</v>
      </c>
      <c r="AI407" t="s">
        <v>585</v>
      </c>
      <c r="AJ407" t="s">
        <v>586</v>
      </c>
      <c r="AK407" t="s">
        <v>587</v>
      </c>
      <c r="AL407" t="s">
        <v>149</v>
      </c>
    </row>
    <row r="408" spans="1:38" x14ac:dyDescent="0.2">
      <c r="A408" s="2">
        <v>43301</v>
      </c>
      <c r="B408">
        <v>29777097</v>
      </c>
      <c r="C408" t="s">
        <v>199</v>
      </c>
      <c r="D408" s="2">
        <v>43238</v>
      </c>
      <c r="E408" t="s">
        <v>200</v>
      </c>
      <c r="F408" t="s">
        <v>201</v>
      </c>
      <c r="G408" t="s">
        <v>202</v>
      </c>
      <c r="H408" t="s">
        <v>179</v>
      </c>
      <c r="I408" t="s">
        <v>203</v>
      </c>
      <c r="J408" t="s">
        <v>170</v>
      </c>
      <c r="K408" t="s">
        <v>1687</v>
      </c>
      <c r="L408">
        <v>14</v>
      </c>
      <c r="M408">
        <v>52924962</v>
      </c>
      <c r="N408" t="s">
        <v>143</v>
      </c>
      <c r="O408" t="s">
        <v>1688</v>
      </c>
      <c r="R408" t="s">
        <v>1689</v>
      </c>
      <c r="U408" t="s">
        <v>1690</v>
      </c>
      <c r="V408" t="s">
        <v>1691</v>
      </c>
      <c r="W408">
        <v>0</v>
      </c>
      <c r="X408">
        <v>17125924</v>
      </c>
      <c r="Y408" t="s">
        <v>160</v>
      </c>
      <c r="Z408">
        <v>0</v>
      </c>
      <c r="AA408" t="s">
        <v>143</v>
      </c>
      <c r="AB408" s="3">
        <v>6E-9</v>
      </c>
      <c r="AC408">
        <v>8.2218487496163508</v>
      </c>
      <c r="AG408" t="s">
        <v>205</v>
      </c>
      <c r="AH408" t="s">
        <v>146</v>
      </c>
      <c r="AI408" t="s">
        <v>187</v>
      </c>
      <c r="AJ408" t="s">
        <v>188</v>
      </c>
      <c r="AK408" t="s">
        <v>206</v>
      </c>
      <c r="AL408" t="s">
        <v>149</v>
      </c>
    </row>
    <row r="409" spans="1:38" x14ac:dyDescent="0.2">
      <c r="A409" s="2">
        <v>43542</v>
      </c>
      <c r="B409">
        <v>30617256</v>
      </c>
      <c r="C409" t="s">
        <v>175</v>
      </c>
      <c r="D409" s="2">
        <v>43472</v>
      </c>
      <c r="E409" t="s">
        <v>176</v>
      </c>
      <c r="F409" t="s">
        <v>177</v>
      </c>
      <c r="G409" t="s">
        <v>178</v>
      </c>
      <c r="H409" t="s">
        <v>207</v>
      </c>
      <c r="I409" t="s">
        <v>208</v>
      </c>
      <c r="J409" t="s">
        <v>170</v>
      </c>
      <c r="K409" t="s">
        <v>704</v>
      </c>
      <c r="L409">
        <v>7</v>
      </c>
      <c r="M409">
        <v>100374211</v>
      </c>
      <c r="N409" t="s">
        <v>867</v>
      </c>
      <c r="O409" t="s">
        <v>705</v>
      </c>
      <c r="R409" t="s">
        <v>706</v>
      </c>
      <c r="U409" t="s">
        <v>868</v>
      </c>
      <c r="V409" t="s">
        <v>708</v>
      </c>
      <c r="W409">
        <v>0</v>
      </c>
      <c r="X409">
        <v>1859788</v>
      </c>
      <c r="Y409" t="s">
        <v>142</v>
      </c>
      <c r="Z409">
        <v>0</v>
      </c>
      <c r="AA409" t="s">
        <v>143</v>
      </c>
      <c r="AB409" s="3">
        <v>6E-9</v>
      </c>
      <c r="AC409">
        <v>8.2218487496163508</v>
      </c>
      <c r="AE409">
        <v>5.8154516000000003</v>
      </c>
      <c r="AF409" t="s">
        <v>669</v>
      </c>
      <c r="AG409" t="s">
        <v>210</v>
      </c>
      <c r="AH409" t="s">
        <v>146</v>
      </c>
      <c r="AI409" t="s">
        <v>134</v>
      </c>
      <c r="AJ409" t="s">
        <v>147</v>
      </c>
      <c r="AK409" t="s">
        <v>211</v>
      </c>
      <c r="AL409" t="s">
        <v>190</v>
      </c>
    </row>
    <row r="410" spans="1:38" x14ac:dyDescent="0.2">
      <c r="A410" s="2">
        <v>43542</v>
      </c>
      <c r="B410">
        <v>30617256</v>
      </c>
      <c r="C410" t="s">
        <v>175</v>
      </c>
      <c r="D410" s="2">
        <v>43472</v>
      </c>
      <c r="E410" t="s">
        <v>176</v>
      </c>
      <c r="F410" t="s">
        <v>177</v>
      </c>
      <c r="G410" t="s">
        <v>178</v>
      </c>
      <c r="H410" t="s">
        <v>179</v>
      </c>
      <c r="I410" t="s">
        <v>180</v>
      </c>
      <c r="J410" t="s">
        <v>170</v>
      </c>
      <c r="K410" t="s">
        <v>1584</v>
      </c>
      <c r="L410">
        <v>19</v>
      </c>
      <c r="M410">
        <v>51224706</v>
      </c>
      <c r="N410" t="s">
        <v>1585</v>
      </c>
      <c r="O410" t="s">
        <v>1586</v>
      </c>
      <c r="P410" t="s">
        <v>1587</v>
      </c>
      <c r="Q410" t="s">
        <v>1588</v>
      </c>
      <c r="S410">
        <v>12618</v>
      </c>
      <c r="T410">
        <v>358</v>
      </c>
      <c r="U410" t="s">
        <v>1692</v>
      </c>
      <c r="V410" t="s">
        <v>1590</v>
      </c>
      <c r="W410">
        <v>0</v>
      </c>
      <c r="X410">
        <v>3865444</v>
      </c>
      <c r="Y410" t="s">
        <v>243</v>
      </c>
      <c r="Z410">
        <v>1</v>
      </c>
      <c r="AA410">
        <v>0.32</v>
      </c>
      <c r="AB410" s="3">
        <v>6E-9</v>
      </c>
      <c r="AC410">
        <v>8.2218487496163508</v>
      </c>
      <c r="AE410">
        <v>5.81</v>
      </c>
      <c r="AF410" t="s">
        <v>198</v>
      </c>
      <c r="AG410" t="s">
        <v>186</v>
      </c>
      <c r="AH410" t="s">
        <v>146</v>
      </c>
      <c r="AI410" t="s">
        <v>187</v>
      </c>
      <c r="AJ410" t="s">
        <v>188</v>
      </c>
      <c r="AK410" t="s">
        <v>189</v>
      </c>
      <c r="AL410" t="s">
        <v>190</v>
      </c>
    </row>
    <row r="411" spans="1:38" x14ac:dyDescent="0.2">
      <c r="A411" s="2">
        <v>43542</v>
      </c>
      <c r="B411">
        <v>30617256</v>
      </c>
      <c r="C411" t="s">
        <v>175</v>
      </c>
      <c r="D411" s="2">
        <v>43472</v>
      </c>
      <c r="E411" t="s">
        <v>176</v>
      </c>
      <c r="F411" t="s">
        <v>177</v>
      </c>
      <c r="G411" t="s">
        <v>178</v>
      </c>
      <c r="H411" t="s">
        <v>179</v>
      </c>
      <c r="I411" t="s">
        <v>180</v>
      </c>
      <c r="J411" t="s">
        <v>170</v>
      </c>
      <c r="K411" t="s">
        <v>137</v>
      </c>
      <c r="L411">
        <v>19</v>
      </c>
      <c r="M411">
        <v>44973854</v>
      </c>
      <c r="N411" t="s">
        <v>400</v>
      </c>
      <c r="O411" t="s">
        <v>400</v>
      </c>
      <c r="R411" t="s">
        <v>401</v>
      </c>
      <c r="U411" t="s">
        <v>1693</v>
      </c>
      <c r="V411" t="s">
        <v>1694</v>
      </c>
      <c r="W411">
        <v>0</v>
      </c>
      <c r="X411">
        <v>204480</v>
      </c>
      <c r="Y411" t="s">
        <v>160</v>
      </c>
      <c r="Z411">
        <v>0</v>
      </c>
      <c r="AA411">
        <v>0.25009999999999999</v>
      </c>
      <c r="AB411" s="3">
        <v>6E-9</v>
      </c>
      <c r="AC411">
        <v>8.2218487496163508</v>
      </c>
      <c r="AE411">
        <v>5.8127500000000003</v>
      </c>
      <c r="AF411" t="s">
        <v>198</v>
      </c>
      <c r="AG411" t="s">
        <v>186</v>
      </c>
      <c r="AH411" t="s">
        <v>146</v>
      </c>
      <c r="AI411" t="s">
        <v>187</v>
      </c>
      <c r="AJ411" t="s">
        <v>188</v>
      </c>
      <c r="AK411" t="s">
        <v>189</v>
      </c>
      <c r="AL411" t="s">
        <v>190</v>
      </c>
    </row>
    <row r="412" spans="1:38" x14ac:dyDescent="0.2">
      <c r="A412" s="2">
        <v>43782</v>
      </c>
      <c r="B412">
        <v>31473137</v>
      </c>
      <c r="C412" t="s">
        <v>130</v>
      </c>
      <c r="D412" s="2">
        <v>43690</v>
      </c>
      <c r="E412" t="s">
        <v>131</v>
      </c>
      <c r="F412" t="s">
        <v>132</v>
      </c>
      <c r="G412" t="s">
        <v>133</v>
      </c>
      <c r="H412" t="s">
        <v>134</v>
      </c>
      <c r="I412" t="s">
        <v>551</v>
      </c>
      <c r="J412" t="s">
        <v>552</v>
      </c>
      <c r="K412" t="s">
        <v>826</v>
      </c>
      <c r="L412">
        <v>8</v>
      </c>
      <c r="M412">
        <v>27337604</v>
      </c>
      <c r="N412" t="s">
        <v>827</v>
      </c>
      <c r="O412" t="s">
        <v>827</v>
      </c>
      <c r="R412" t="s">
        <v>828</v>
      </c>
      <c r="U412" t="s">
        <v>829</v>
      </c>
      <c r="V412" t="s">
        <v>830</v>
      </c>
      <c r="W412">
        <v>0</v>
      </c>
      <c r="X412">
        <v>28834970</v>
      </c>
      <c r="Y412" t="s">
        <v>160</v>
      </c>
      <c r="Z412">
        <v>0</v>
      </c>
      <c r="AA412" t="s">
        <v>143</v>
      </c>
      <c r="AB412" s="3">
        <v>6E-9</v>
      </c>
      <c r="AC412">
        <v>8.2218487496163508</v>
      </c>
      <c r="AE412">
        <v>1.0900000000000001</v>
      </c>
      <c r="AF412" t="s">
        <v>1695</v>
      </c>
      <c r="AG412" t="s">
        <v>554</v>
      </c>
      <c r="AH412" t="s">
        <v>146</v>
      </c>
      <c r="AI412" t="s">
        <v>134</v>
      </c>
      <c r="AJ412" t="s">
        <v>147</v>
      </c>
      <c r="AK412" t="s">
        <v>555</v>
      </c>
      <c r="AL412" t="s">
        <v>149</v>
      </c>
    </row>
    <row r="413" spans="1:38" x14ac:dyDescent="0.2">
      <c r="A413" s="2">
        <v>42403</v>
      </c>
      <c r="B413">
        <v>25778476</v>
      </c>
      <c r="C413" t="s">
        <v>999</v>
      </c>
      <c r="D413" s="2">
        <v>42080</v>
      </c>
      <c r="E413" t="s">
        <v>388</v>
      </c>
      <c r="F413" t="s">
        <v>1000</v>
      </c>
      <c r="G413" t="s">
        <v>1001</v>
      </c>
      <c r="H413" t="s">
        <v>1108</v>
      </c>
      <c r="I413" t="s">
        <v>1109</v>
      </c>
      <c r="J413" t="s">
        <v>1110</v>
      </c>
      <c r="K413" t="s">
        <v>1696</v>
      </c>
      <c r="L413">
        <v>17</v>
      </c>
      <c r="M413">
        <v>46275856</v>
      </c>
      <c r="N413" t="s">
        <v>1697</v>
      </c>
      <c r="O413" t="s">
        <v>1698</v>
      </c>
      <c r="R413" t="s">
        <v>1699</v>
      </c>
      <c r="U413" t="s">
        <v>1700</v>
      </c>
      <c r="V413" t="s">
        <v>1701</v>
      </c>
      <c r="W413">
        <v>0</v>
      </c>
      <c r="X413">
        <v>2732703</v>
      </c>
      <c r="Y413" t="s">
        <v>160</v>
      </c>
      <c r="Z413">
        <v>0</v>
      </c>
      <c r="AA413">
        <v>0.87</v>
      </c>
      <c r="AB413" s="3">
        <v>6E-9</v>
      </c>
      <c r="AC413">
        <v>8.2218487496163508</v>
      </c>
      <c r="AE413">
        <v>1.3698630000000001</v>
      </c>
      <c r="AF413" t="s">
        <v>1702</v>
      </c>
      <c r="AG413" t="s">
        <v>285</v>
      </c>
      <c r="AH413" t="s">
        <v>146</v>
      </c>
      <c r="AI413" t="s">
        <v>134</v>
      </c>
      <c r="AJ413" t="s">
        <v>147</v>
      </c>
      <c r="AK413" t="s">
        <v>1111</v>
      </c>
      <c r="AL413" t="s">
        <v>149</v>
      </c>
    </row>
    <row r="414" spans="1:38" x14ac:dyDescent="0.2">
      <c r="A414" s="2">
        <v>41745</v>
      </c>
      <c r="B414">
        <v>24162737</v>
      </c>
      <c r="C414" t="s">
        <v>440</v>
      </c>
      <c r="D414" s="2">
        <v>41574</v>
      </c>
      <c r="E414" t="s">
        <v>176</v>
      </c>
      <c r="F414" t="s">
        <v>441</v>
      </c>
      <c r="G414" t="s">
        <v>442</v>
      </c>
      <c r="H414" t="s">
        <v>207</v>
      </c>
      <c r="I414" t="s">
        <v>443</v>
      </c>
      <c r="J414" t="s">
        <v>444</v>
      </c>
      <c r="K414" t="s">
        <v>1237</v>
      </c>
      <c r="L414">
        <v>14</v>
      </c>
      <c r="M414">
        <v>92460608</v>
      </c>
      <c r="N414" t="s">
        <v>1703</v>
      </c>
      <c r="O414" t="s">
        <v>1238</v>
      </c>
      <c r="R414" t="s">
        <v>1239</v>
      </c>
      <c r="U414" t="s">
        <v>1704</v>
      </c>
      <c r="V414" t="s">
        <v>1705</v>
      </c>
      <c r="W414">
        <v>0</v>
      </c>
      <c r="X414">
        <v>10498633</v>
      </c>
      <c r="Y414" t="s">
        <v>160</v>
      </c>
      <c r="Z414">
        <v>0</v>
      </c>
      <c r="AA414">
        <v>0.78300000000000003</v>
      </c>
      <c r="AB414" s="3">
        <v>6E-9</v>
      </c>
      <c r="AC414">
        <v>8.2218487496163508</v>
      </c>
      <c r="AE414">
        <v>1.0989</v>
      </c>
      <c r="AF414" t="s">
        <v>1403</v>
      </c>
      <c r="AG414" t="s">
        <v>447</v>
      </c>
      <c r="AH414" t="s">
        <v>146</v>
      </c>
      <c r="AI414" t="s">
        <v>134</v>
      </c>
      <c r="AJ414" t="s">
        <v>147</v>
      </c>
      <c r="AK414" t="s">
        <v>448</v>
      </c>
      <c r="AL414" t="s">
        <v>149</v>
      </c>
    </row>
    <row r="415" spans="1:38" x14ac:dyDescent="0.2">
      <c r="A415" s="2">
        <v>42712</v>
      </c>
      <c r="B415">
        <v>26830138</v>
      </c>
      <c r="C415" t="s">
        <v>575</v>
      </c>
      <c r="D415" s="2">
        <v>42402</v>
      </c>
      <c r="E415" t="s">
        <v>388</v>
      </c>
      <c r="F415" t="s">
        <v>576</v>
      </c>
      <c r="G415" t="s">
        <v>577</v>
      </c>
      <c r="H415" t="s">
        <v>578</v>
      </c>
      <c r="I415" t="s">
        <v>579</v>
      </c>
      <c r="J415" t="s">
        <v>170</v>
      </c>
      <c r="K415" t="s">
        <v>1706</v>
      </c>
      <c r="L415">
        <v>12</v>
      </c>
      <c r="M415">
        <v>75763576</v>
      </c>
      <c r="N415" t="s">
        <v>580</v>
      </c>
      <c r="O415" t="s">
        <v>1707</v>
      </c>
      <c r="R415" t="s">
        <v>1708</v>
      </c>
      <c r="U415" t="s">
        <v>1709</v>
      </c>
      <c r="V415" t="s">
        <v>1710</v>
      </c>
      <c r="W415">
        <v>0</v>
      </c>
      <c r="X415">
        <v>187293782</v>
      </c>
      <c r="Y415" t="s">
        <v>160</v>
      </c>
      <c r="Z415">
        <v>0</v>
      </c>
      <c r="AA415" t="s">
        <v>143</v>
      </c>
      <c r="AB415" s="3">
        <v>6.9999999999999998E-9</v>
      </c>
      <c r="AC415">
        <v>8.1549019599857395</v>
      </c>
      <c r="AD415" t="s">
        <v>796</v>
      </c>
      <c r="AE415">
        <v>5.78</v>
      </c>
      <c r="AF415" t="s">
        <v>583</v>
      </c>
      <c r="AG415" t="s">
        <v>584</v>
      </c>
      <c r="AH415" t="s">
        <v>146</v>
      </c>
      <c r="AI415" t="s">
        <v>585</v>
      </c>
      <c r="AJ415" t="s">
        <v>586</v>
      </c>
      <c r="AK415" t="s">
        <v>587</v>
      </c>
      <c r="AL415" t="s">
        <v>149</v>
      </c>
    </row>
    <row r="416" spans="1:38" x14ac:dyDescent="0.2">
      <c r="A416" s="2">
        <v>41431</v>
      </c>
      <c r="B416">
        <v>23419831</v>
      </c>
      <c r="C416" t="s">
        <v>928</v>
      </c>
      <c r="D416" s="2">
        <v>41324</v>
      </c>
      <c r="E416" t="s">
        <v>388</v>
      </c>
      <c r="F416" t="s">
        <v>929</v>
      </c>
      <c r="G416" t="s">
        <v>930</v>
      </c>
      <c r="H416" t="s">
        <v>693</v>
      </c>
      <c r="I416" t="s">
        <v>931</v>
      </c>
      <c r="J416" t="s">
        <v>170</v>
      </c>
      <c r="K416" t="s">
        <v>137</v>
      </c>
      <c r="L416">
        <v>19</v>
      </c>
      <c r="M416">
        <v>44893408</v>
      </c>
      <c r="N416" t="s">
        <v>156</v>
      </c>
      <c r="O416" t="s">
        <v>156</v>
      </c>
      <c r="R416" t="s">
        <v>157</v>
      </c>
      <c r="U416" t="s">
        <v>1711</v>
      </c>
      <c r="V416" t="s">
        <v>1712</v>
      </c>
      <c r="W416">
        <v>0</v>
      </c>
      <c r="X416">
        <v>59007384</v>
      </c>
      <c r="Y416" t="s">
        <v>160</v>
      </c>
      <c r="Z416">
        <v>0</v>
      </c>
      <c r="AA416">
        <v>0.32</v>
      </c>
      <c r="AB416" s="3">
        <v>6.9999999999999998E-9</v>
      </c>
      <c r="AC416">
        <v>8.1549019599857395</v>
      </c>
      <c r="AD416" t="s">
        <v>932</v>
      </c>
      <c r="AG416" t="s">
        <v>933</v>
      </c>
      <c r="AH416" t="s">
        <v>146</v>
      </c>
      <c r="AI416" t="s">
        <v>934</v>
      </c>
      <c r="AJ416" t="s">
        <v>935</v>
      </c>
      <c r="AK416" t="s">
        <v>936</v>
      </c>
      <c r="AL416" t="s">
        <v>149</v>
      </c>
    </row>
    <row r="417" spans="1:38" x14ac:dyDescent="0.2">
      <c r="A417" s="2">
        <v>42913</v>
      </c>
      <c r="B417">
        <v>28183528</v>
      </c>
      <c r="C417" t="s">
        <v>722</v>
      </c>
      <c r="D417" s="2">
        <v>42772</v>
      </c>
      <c r="E417" t="s">
        <v>131</v>
      </c>
      <c r="F417" t="s">
        <v>723</v>
      </c>
      <c r="G417" t="s">
        <v>724</v>
      </c>
      <c r="H417" t="s">
        <v>134</v>
      </c>
      <c r="I417" t="s">
        <v>725</v>
      </c>
      <c r="J417" t="s">
        <v>726</v>
      </c>
      <c r="K417" t="s">
        <v>1713</v>
      </c>
      <c r="L417">
        <v>5</v>
      </c>
      <c r="M417">
        <v>140327854</v>
      </c>
      <c r="N417" t="s">
        <v>1714</v>
      </c>
      <c r="O417" t="s">
        <v>1715</v>
      </c>
      <c r="P417" t="s">
        <v>1716</v>
      </c>
      <c r="Q417" t="s">
        <v>1717</v>
      </c>
      <c r="S417">
        <v>24741</v>
      </c>
      <c r="T417">
        <v>4989</v>
      </c>
      <c r="U417" t="s">
        <v>1718</v>
      </c>
      <c r="V417" t="s">
        <v>1719</v>
      </c>
      <c r="W417">
        <v>0</v>
      </c>
      <c r="X417">
        <v>11168036</v>
      </c>
      <c r="Y417" t="s">
        <v>284</v>
      </c>
      <c r="Z417">
        <v>1</v>
      </c>
      <c r="AA417">
        <v>0.5</v>
      </c>
      <c r="AB417" s="3">
        <v>6.9999999999999998E-9</v>
      </c>
      <c r="AC417">
        <v>8.1549019599857395</v>
      </c>
      <c r="AE417">
        <v>1.08</v>
      </c>
      <c r="AF417" t="s">
        <v>1720</v>
      </c>
      <c r="AG417" t="s">
        <v>285</v>
      </c>
      <c r="AH417" t="s">
        <v>146</v>
      </c>
      <c r="AI417" t="s">
        <v>134</v>
      </c>
      <c r="AJ417" t="s">
        <v>147</v>
      </c>
      <c r="AK417" t="s">
        <v>730</v>
      </c>
      <c r="AL417" t="s">
        <v>149</v>
      </c>
    </row>
    <row r="418" spans="1:38" x14ac:dyDescent="0.2">
      <c r="A418" s="2">
        <v>42913</v>
      </c>
      <c r="B418">
        <v>28183528</v>
      </c>
      <c r="C418" t="s">
        <v>722</v>
      </c>
      <c r="D418" s="2">
        <v>42772</v>
      </c>
      <c r="E418" t="s">
        <v>131</v>
      </c>
      <c r="F418" t="s">
        <v>723</v>
      </c>
      <c r="G418" t="s">
        <v>724</v>
      </c>
      <c r="H418" t="s">
        <v>134</v>
      </c>
      <c r="I418" t="s">
        <v>725</v>
      </c>
      <c r="J418" t="s">
        <v>726</v>
      </c>
      <c r="K418" t="s">
        <v>137</v>
      </c>
      <c r="L418">
        <v>19</v>
      </c>
      <c r="M418">
        <v>44885243</v>
      </c>
      <c r="N418" t="s">
        <v>143</v>
      </c>
      <c r="O418" t="s">
        <v>850</v>
      </c>
      <c r="R418" t="s">
        <v>851</v>
      </c>
      <c r="U418" t="s">
        <v>852</v>
      </c>
      <c r="V418" t="s">
        <v>853</v>
      </c>
      <c r="W418">
        <v>0</v>
      </c>
      <c r="X418">
        <v>283811</v>
      </c>
      <c r="Y418" t="s">
        <v>160</v>
      </c>
      <c r="Z418">
        <v>0</v>
      </c>
      <c r="AA418" t="s">
        <v>143</v>
      </c>
      <c r="AB418" s="3">
        <v>6.9999999999999998E-9</v>
      </c>
      <c r="AC418">
        <v>8.1549019599857395</v>
      </c>
      <c r="AD418" t="s">
        <v>1388</v>
      </c>
      <c r="AE418">
        <v>1.34</v>
      </c>
      <c r="AF418" t="s">
        <v>1721</v>
      </c>
      <c r="AG418" t="s">
        <v>285</v>
      </c>
      <c r="AH418" t="s">
        <v>146</v>
      </c>
      <c r="AI418" t="s">
        <v>134</v>
      </c>
      <c r="AJ418" t="s">
        <v>147</v>
      </c>
      <c r="AK418" t="s">
        <v>730</v>
      </c>
      <c r="AL418" t="s">
        <v>149</v>
      </c>
    </row>
    <row r="419" spans="1:38" x14ac:dyDescent="0.2">
      <c r="A419" s="2">
        <v>42913</v>
      </c>
      <c r="B419">
        <v>28183528</v>
      </c>
      <c r="C419" t="s">
        <v>722</v>
      </c>
      <c r="D419" s="2">
        <v>42772</v>
      </c>
      <c r="E419" t="s">
        <v>131</v>
      </c>
      <c r="F419" t="s">
        <v>723</v>
      </c>
      <c r="G419" t="s">
        <v>724</v>
      </c>
      <c r="H419" t="s">
        <v>134</v>
      </c>
      <c r="I419" t="s">
        <v>725</v>
      </c>
      <c r="J419" t="s">
        <v>726</v>
      </c>
      <c r="K419" t="s">
        <v>1713</v>
      </c>
      <c r="L419">
        <v>5</v>
      </c>
      <c r="M419">
        <v>140327854</v>
      </c>
      <c r="N419" t="s">
        <v>143</v>
      </c>
      <c r="O419" t="s">
        <v>1715</v>
      </c>
      <c r="P419" t="s">
        <v>1716</v>
      </c>
      <c r="Q419" t="s">
        <v>1717</v>
      </c>
      <c r="S419">
        <v>24741</v>
      </c>
      <c r="T419">
        <v>4989</v>
      </c>
      <c r="U419" t="s">
        <v>1718</v>
      </c>
      <c r="V419" t="s">
        <v>1719</v>
      </c>
      <c r="W419">
        <v>0</v>
      </c>
      <c r="X419">
        <v>11168036</v>
      </c>
      <c r="Y419" t="s">
        <v>284</v>
      </c>
      <c r="Z419">
        <v>1</v>
      </c>
      <c r="AA419" t="s">
        <v>143</v>
      </c>
      <c r="AB419" s="3">
        <v>6.9999999999999998E-9</v>
      </c>
      <c r="AC419">
        <v>8.1549019599857395</v>
      </c>
      <c r="AE419">
        <v>1.08</v>
      </c>
      <c r="AF419" t="s">
        <v>1720</v>
      </c>
      <c r="AG419" t="s">
        <v>285</v>
      </c>
      <c r="AH419" t="s">
        <v>146</v>
      </c>
      <c r="AI419" t="s">
        <v>134</v>
      </c>
      <c r="AJ419" t="s">
        <v>147</v>
      </c>
      <c r="AK419" t="s">
        <v>730</v>
      </c>
      <c r="AL419" t="s">
        <v>149</v>
      </c>
    </row>
    <row r="420" spans="1:38" x14ac:dyDescent="0.2">
      <c r="A420" s="2">
        <v>43542</v>
      </c>
      <c r="B420">
        <v>30617256</v>
      </c>
      <c r="C420" t="s">
        <v>175</v>
      </c>
      <c r="D420" s="2">
        <v>43472</v>
      </c>
      <c r="E420" t="s">
        <v>176</v>
      </c>
      <c r="F420" t="s">
        <v>177</v>
      </c>
      <c r="G420" t="s">
        <v>178</v>
      </c>
      <c r="H420" t="s">
        <v>179</v>
      </c>
      <c r="I420" t="s">
        <v>180</v>
      </c>
      <c r="J420" t="s">
        <v>170</v>
      </c>
      <c r="K420" t="s">
        <v>137</v>
      </c>
      <c r="L420">
        <v>19</v>
      </c>
      <c r="M420">
        <v>45154228</v>
      </c>
      <c r="N420" t="s">
        <v>499</v>
      </c>
      <c r="O420" t="s">
        <v>499</v>
      </c>
      <c r="R420" t="s">
        <v>1722</v>
      </c>
      <c r="U420" t="s">
        <v>1723</v>
      </c>
      <c r="V420" t="s">
        <v>1724</v>
      </c>
      <c r="W420">
        <v>0</v>
      </c>
      <c r="X420">
        <v>10421247</v>
      </c>
      <c r="Y420" t="s">
        <v>160</v>
      </c>
      <c r="Z420">
        <v>0</v>
      </c>
      <c r="AA420">
        <v>0.49940000000000001</v>
      </c>
      <c r="AB420" s="3">
        <v>6.9999999999999998E-9</v>
      </c>
      <c r="AC420">
        <v>8.1549019599857395</v>
      </c>
      <c r="AE420">
        <v>5.8014720000000004</v>
      </c>
      <c r="AF420" t="s">
        <v>198</v>
      </c>
      <c r="AG420" t="s">
        <v>186</v>
      </c>
      <c r="AH420" t="s">
        <v>146</v>
      </c>
      <c r="AI420" t="s">
        <v>187</v>
      </c>
      <c r="AJ420" t="s">
        <v>188</v>
      </c>
      <c r="AK420" t="s">
        <v>189</v>
      </c>
      <c r="AL420" t="s">
        <v>190</v>
      </c>
    </row>
    <row r="421" spans="1:38" x14ac:dyDescent="0.2">
      <c r="A421" s="2">
        <v>43559</v>
      </c>
      <c r="B421">
        <v>30820047</v>
      </c>
      <c r="C421" t="s">
        <v>1014</v>
      </c>
      <c r="D421" s="2">
        <v>43524</v>
      </c>
      <c r="E421" t="s">
        <v>176</v>
      </c>
      <c r="F421" t="s">
        <v>1015</v>
      </c>
      <c r="G421" t="s">
        <v>1016</v>
      </c>
      <c r="H421" t="s">
        <v>207</v>
      </c>
      <c r="I421" t="s">
        <v>1017</v>
      </c>
      <c r="J421" t="s">
        <v>1018</v>
      </c>
      <c r="K421" t="s">
        <v>304</v>
      </c>
      <c r="L421">
        <v>15</v>
      </c>
      <c r="M421">
        <v>58753575</v>
      </c>
      <c r="N421" t="s">
        <v>1521</v>
      </c>
      <c r="O421" t="s">
        <v>1242</v>
      </c>
      <c r="R421" t="s">
        <v>1243</v>
      </c>
      <c r="U421" t="s">
        <v>1725</v>
      </c>
      <c r="V421" t="s">
        <v>1245</v>
      </c>
      <c r="W421">
        <v>0</v>
      </c>
      <c r="X421">
        <v>593742</v>
      </c>
      <c r="Y421" t="s">
        <v>160</v>
      </c>
      <c r="Z421">
        <v>0</v>
      </c>
      <c r="AA421">
        <v>0.70499999999999996</v>
      </c>
      <c r="AB421" s="3">
        <v>6.9999999999999998E-9</v>
      </c>
      <c r="AC421">
        <v>8.1549019599857395</v>
      </c>
      <c r="AE421">
        <v>1.0752687000000001</v>
      </c>
      <c r="AF421" t="s">
        <v>1726</v>
      </c>
      <c r="AG421" t="s">
        <v>1024</v>
      </c>
      <c r="AH421" t="s">
        <v>146</v>
      </c>
      <c r="AI421" t="s">
        <v>270</v>
      </c>
      <c r="AJ421" t="s">
        <v>271</v>
      </c>
      <c r="AK421" t="s">
        <v>1025</v>
      </c>
      <c r="AL421" t="s">
        <v>149</v>
      </c>
    </row>
    <row r="422" spans="1:38" x14ac:dyDescent="0.2">
      <c r="A422" s="2">
        <v>42712</v>
      </c>
      <c r="B422">
        <v>26830138</v>
      </c>
      <c r="C422" t="s">
        <v>575</v>
      </c>
      <c r="D422" s="2">
        <v>42402</v>
      </c>
      <c r="E422" t="s">
        <v>388</v>
      </c>
      <c r="F422" t="s">
        <v>576</v>
      </c>
      <c r="G422" t="s">
        <v>577</v>
      </c>
      <c r="H422" t="s">
        <v>578</v>
      </c>
      <c r="I422" t="s">
        <v>579</v>
      </c>
      <c r="J422" t="s">
        <v>170</v>
      </c>
      <c r="K422" t="s">
        <v>1727</v>
      </c>
      <c r="L422">
        <v>2</v>
      </c>
      <c r="M422">
        <v>176778182</v>
      </c>
      <c r="N422" t="s">
        <v>580</v>
      </c>
      <c r="O422" t="s">
        <v>1728</v>
      </c>
      <c r="R422" t="s">
        <v>1729</v>
      </c>
      <c r="U422" t="s">
        <v>1730</v>
      </c>
      <c r="V422" t="s">
        <v>1731</v>
      </c>
      <c r="W422">
        <v>0</v>
      </c>
      <c r="X422">
        <v>17639982</v>
      </c>
      <c r="Y422" t="s">
        <v>160</v>
      </c>
      <c r="Z422">
        <v>0</v>
      </c>
      <c r="AA422" t="s">
        <v>143</v>
      </c>
      <c r="AB422" s="3">
        <v>8.0000000000000005E-9</v>
      </c>
      <c r="AC422">
        <v>8.0969100130080491</v>
      </c>
      <c r="AD422" t="s">
        <v>796</v>
      </c>
      <c r="AE422">
        <v>5.774</v>
      </c>
      <c r="AF422" t="s">
        <v>1059</v>
      </c>
      <c r="AG422" t="s">
        <v>584</v>
      </c>
      <c r="AH422" t="s">
        <v>146</v>
      </c>
      <c r="AI422" t="s">
        <v>585</v>
      </c>
      <c r="AJ422" t="s">
        <v>586</v>
      </c>
      <c r="AK422" t="s">
        <v>587</v>
      </c>
      <c r="AL422" t="s">
        <v>149</v>
      </c>
    </row>
    <row r="423" spans="1:38" x14ac:dyDescent="0.2">
      <c r="A423" s="2">
        <v>42712</v>
      </c>
      <c r="B423">
        <v>26830138</v>
      </c>
      <c r="C423" t="s">
        <v>575</v>
      </c>
      <c r="D423" s="2">
        <v>42402</v>
      </c>
      <c r="E423" t="s">
        <v>388</v>
      </c>
      <c r="F423" t="s">
        <v>576</v>
      </c>
      <c r="G423" t="s">
        <v>577</v>
      </c>
      <c r="H423" t="s">
        <v>578</v>
      </c>
      <c r="I423" t="s">
        <v>579</v>
      </c>
      <c r="J423" t="s">
        <v>170</v>
      </c>
      <c r="K423" t="s">
        <v>1732</v>
      </c>
      <c r="L423">
        <v>16</v>
      </c>
      <c r="M423">
        <v>22190681</v>
      </c>
      <c r="N423" t="s">
        <v>580</v>
      </c>
      <c r="O423" t="s">
        <v>1733</v>
      </c>
      <c r="R423" t="s">
        <v>1734</v>
      </c>
      <c r="U423" t="s">
        <v>1735</v>
      </c>
      <c r="V423" t="s">
        <v>1736</v>
      </c>
      <c r="W423">
        <v>0</v>
      </c>
      <c r="X423">
        <v>145049847</v>
      </c>
      <c r="Y423" t="s">
        <v>230</v>
      </c>
      <c r="Z423">
        <v>0</v>
      </c>
      <c r="AA423" t="s">
        <v>143</v>
      </c>
      <c r="AB423" s="3">
        <v>8.0000000000000005E-9</v>
      </c>
      <c r="AC423">
        <v>8.0969100130080491</v>
      </c>
      <c r="AD423" t="s">
        <v>796</v>
      </c>
      <c r="AE423">
        <v>5.7709999999999999</v>
      </c>
      <c r="AF423" t="s">
        <v>1059</v>
      </c>
      <c r="AG423" t="s">
        <v>584</v>
      </c>
      <c r="AH423" t="s">
        <v>146</v>
      </c>
      <c r="AI423" t="s">
        <v>585</v>
      </c>
      <c r="AJ423" t="s">
        <v>586</v>
      </c>
      <c r="AK423" t="s">
        <v>587</v>
      </c>
      <c r="AL423" t="s">
        <v>149</v>
      </c>
    </row>
    <row r="424" spans="1:38" x14ac:dyDescent="0.2">
      <c r="A424" s="2">
        <v>42712</v>
      </c>
      <c r="B424">
        <v>26830138</v>
      </c>
      <c r="C424" t="s">
        <v>575</v>
      </c>
      <c r="D424" s="2">
        <v>42402</v>
      </c>
      <c r="E424" t="s">
        <v>388</v>
      </c>
      <c r="F424" t="s">
        <v>576</v>
      </c>
      <c r="G424" t="s">
        <v>577</v>
      </c>
      <c r="H424" t="s">
        <v>578</v>
      </c>
      <c r="I424" t="s">
        <v>579</v>
      </c>
      <c r="J424" t="s">
        <v>170</v>
      </c>
      <c r="K424" t="s">
        <v>1737</v>
      </c>
      <c r="L424">
        <v>8</v>
      </c>
      <c r="M424">
        <v>62931072</v>
      </c>
      <c r="N424" t="s">
        <v>580</v>
      </c>
      <c r="O424" t="s">
        <v>1738</v>
      </c>
      <c r="R424" t="s">
        <v>1739</v>
      </c>
      <c r="U424" t="s">
        <v>1740</v>
      </c>
      <c r="V424" t="s">
        <v>1741</v>
      </c>
      <c r="W424">
        <v>0</v>
      </c>
      <c r="X424">
        <v>4557697</v>
      </c>
      <c r="Y424" t="s">
        <v>160</v>
      </c>
      <c r="Z424">
        <v>0</v>
      </c>
      <c r="AA424" t="s">
        <v>143</v>
      </c>
      <c r="AB424" s="3">
        <v>8.0000000000000005E-9</v>
      </c>
      <c r="AC424">
        <v>8.0969100130080491</v>
      </c>
      <c r="AD424" t="s">
        <v>796</v>
      </c>
      <c r="AE424">
        <v>5.7610000000000001</v>
      </c>
      <c r="AF424" t="s">
        <v>1059</v>
      </c>
      <c r="AG424" t="s">
        <v>584</v>
      </c>
      <c r="AH424" t="s">
        <v>146</v>
      </c>
      <c r="AI424" t="s">
        <v>585</v>
      </c>
      <c r="AJ424" t="s">
        <v>586</v>
      </c>
      <c r="AK424" t="s">
        <v>587</v>
      </c>
      <c r="AL424" t="s">
        <v>149</v>
      </c>
    </row>
    <row r="425" spans="1:38" x14ac:dyDescent="0.2">
      <c r="A425" s="2">
        <v>43857</v>
      </c>
      <c r="B425">
        <v>30979435</v>
      </c>
      <c r="C425" t="s">
        <v>164</v>
      </c>
      <c r="D425" s="2">
        <v>43536</v>
      </c>
      <c r="E425" t="s">
        <v>165</v>
      </c>
      <c r="F425" t="s">
        <v>166</v>
      </c>
      <c r="G425" t="s">
        <v>167</v>
      </c>
      <c r="H425" t="s">
        <v>168</v>
      </c>
      <c r="I425" t="s">
        <v>169</v>
      </c>
      <c r="J425" t="s">
        <v>170</v>
      </c>
      <c r="K425" t="s">
        <v>137</v>
      </c>
      <c r="L425">
        <v>19</v>
      </c>
      <c r="M425">
        <v>45168224</v>
      </c>
      <c r="N425" t="s">
        <v>1742</v>
      </c>
      <c r="O425" t="s">
        <v>1743</v>
      </c>
      <c r="R425" t="s">
        <v>1744</v>
      </c>
      <c r="U425" t="s">
        <v>1745</v>
      </c>
      <c r="V425" t="s">
        <v>1746</v>
      </c>
      <c r="W425">
        <v>0</v>
      </c>
      <c r="X425">
        <v>192775394</v>
      </c>
      <c r="Y425" t="s">
        <v>160</v>
      </c>
      <c r="Z425">
        <v>0</v>
      </c>
      <c r="AA425">
        <v>1.7999999999999999E-2</v>
      </c>
      <c r="AB425" s="3">
        <v>8.0000000000000005E-9</v>
      </c>
      <c r="AC425">
        <v>8.0969100130080491</v>
      </c>
      <c r="AE425">
        <v>1.88</v>
      </c>
      <c r="AF425" t="s">
        <v>1747</v>
      </c>
      <c r="AG425" t="s">
        <v>173</v>
      </c>
      <c r="AH425" t="s">
        <v>146</v>
      </c>
      <c r="AI425" t="s">
        <v>134</v>
      </c>
      <c r="AJ425" t="s">
        <v>147</v>
      </c>
      <c r="AK425" t="s">
        <v>174</v>
      </c>
      <c r="AL425" t="s">
        <v>149</v>
      </c>
    </row>
    <row r="426" spans="1:38" x14ac:dyDescent="0.2">
      <c r="A426" s="2">
        <v>43301</v>
      </c>
      <c r="B426">
        <v>29777097</v>
      </c>
      <c r="C426" t="s">
        <v>199</v>
      </c>
      <c r="D426" s="2">
        <v>43238</v>
      </c>
      <c r="E426" t="s">
        <v>200</v>
      </c>
      <c r="F426" t="s">
        <v>201</v>
      </c>
      <c r="G426" t="s">
        <v>202</v>
      </c>
      <c r="H426" t="s">
        <v>179</v>
      </c>
      <c r="I426" t="s">
        <v>203</v>
      </c>
      <c r="J426" t="s">
        <v>170</v>
      </c>
      <c r="K426" t="s">
        <v>522</v>
      </c>
      <c r="L426">
        <v>11</v>
      </c>
      <c r="M426">
        <v>86152038</v>
      </c>
      <c r="N426" t="s">
        <v>143</v>
      </c>
      <c r="O426" t="s">
        <v>1255</v>
      </c>
      <c r="P426" t="s">
        <v>701</v>
      </c>
      <c r="Q426" t="s">
        <v>524</v>
      </c>
      <c r="S426">
        <v>82156</v>
      </c>
      <c r="T426">
        <v>1189</v>
      </c>
      <c r="U426" t="s">
        <v>1748</v>
      </c>
      <c r="V426" t="s">
        <v>1749</v>
      </c>
      <c r="W426">
        <v>0</v>
      </c>
      <c r="X426">
        <v>56157503</v>
      </c>
      <c r="Y426" t="s">
        <v>243</v>
      </c>
      <c r="Z426">
        <v>1</v>
      </c>
      <c r="AA426" t="s">
        <v>143</v>
      </c>
      <c r="AB426" s="3">
        <v>8.0000000000000005E-9</v>
      </c>
      <c r="AC426">
        <v>8.0969100130080491</v>
      </c>
      <c r="AG426" t="s">
        <v>205</v>
      </c>
      <c r="AH426" t="s">
        <v>146</v>
      </c>
      <c r="AI426" t="s">
        <v>187</v>
      </c>
      <c r="AJ426" t="s">
        <v>188</v>
      </c>
      <c r="AK426" t="s">
        <v>206</v>
      </c>
      <c r="AL426" t="s">
        <v>149</v>
      </c>
    </row>
    <row r="427" spans="1:38" x14ac:dyDescent="0.2">
      <c r="A427" s="2">
        <v>43857</v>
      </c>
      <c r="B427">
        <v>30979435</v>
      </c>
      <c r="C427" t="s">
        <v>164</v>
      </c>
      <c r="D427" s="2">
        <v>43536</v>
      </c>
      <c r="E427" t="s">
        <v>165</v>
      </c>
      <c r="F427" t="s">
        <v>166</v>
      </c>
      <c r="G427" t="s">
        <v>167</v>
      </c>
      <c r="H427" t="s">
        <v>168</v>
      </c>
      <c r="I427" t="s">
        <v>169</v>
      </c>
      <c r="J427" t="s">
        <v>170</v>
      </c>
      <c r="K427" t="s">
        <v>1150</v>
      </c>
      <c r="L427">
        <v>19</v>
      </c>
      <c r="M427">
        <v>54851404</v>
      </c>
      <c r="N427" t="s">
        <v>1750</v>
      </c>
      <c r="O427" t="s">
        <v>1751</v>
      </c>
      <c r="R427" t="s">
        <v>1752</v>
      </c>
      <c r="U427" t="s">
        <v>1753</v>
      </c>
      <c r="V427" t="s">
        <v>1754</v>
      </c>
      <c r="W427">
        <v>0</v>
      </c>
      <c r="X427">
        <v>640345</v>
      </c>
      <c r="Y427" t="s">
        <v>160</v>
      </c>
      <c r="Z427">
        <v>0</v>
      </c>
      <c r="AA427">
        <v>0.82399999999999995</v>
      </c>
      <c r="AB427" s="3">
        <v>8.0000000000000005E-9</v>
      </c>
      <c r="AC427">
        <v>8.0969100130080491</v>
      </c>
      <c r="AE427">
        <v>1.3157894999999999</v>
      </c>
      <c r="AF427" t="s">
        <v>1755</v>
      </c>
      <c r="AG427" t="s">
        <v>173</v>
      </c>
      <c r="AH427" t="s">
        <v>146</v>
      </c>
      <c r="AI427" t="s">
        <v>134</v>
      </c>
      <c r="AJ427" t="s">
        <v>147</v>
      </c>
      <c r="AK427" t="s">
        <v>174</v>
      </c>
      <c r="AL427" t="s">
        <v>149</v>
      </c>
    </row>
    <row r="428" spans="1:38" x14ac:dyDescent="0.2">
      <c r="A428" s="2">
        <v>43542</v>
      </c>
      <c r="B428">
        <v>30617256</v>
      </c>
      <c r="C428" t="s">
        <v>175</v>
      </c>
      <c r="D428" s="2">
        <v>43472</v>
      </c>
      <c r="E428" t="s">
        <v>176</v>
      </c>
      <c r="F428" t="s">
        <v>177</v>
      </c>
      <c r="G428" t="s">
        <v>178</v>
      </c>
      <c r="H428" t="s">
        <v>179</v>
      </c>
      <c r="I428" t="s">
        <v>180</v>
      </c>
      <c r="J428" t="s">
        <v>170</v>
      </c>
      <c r="K428" t="s">
        <v>137</v>
      </c>
      <c r="L428">
        <v>19</v>
      </c>
      <c r="M428">
        <v>44865063</v>
      </c>
      <c r="N428" t="s">
        <v>231</v>
      </c>
      <c r="O428" t="s">
        <v>181</v>
      </c>
      <c r="R428" t="s">
        <v>182</v>
      </c>
      <c r="U428" t="s">
        <v>1756</v>
      </c>
      <c r="V428" t="s">
        <v>1757</v>
      </c>
      <c r="W428">
        <v>0</v>
      </c>
      <c r="X428">
        <v>419010</v>
      </c>
      <c r="Y428" t="s">
        <v>160</v>
      </c>
      <c r="Z428">
        <v>0</v>
      </c>
      <c r="AA428">
        <v>0.44769999999999999</v>
      </c>
      <c r="AB428" s="3">
        <v>8.0000000000000005E-9</v>
      </c>
      <c r="AC428">
        <v>8.0969100130080491</v>
      </c>
      <c r="AE428">
        <v>5.7736559999999999</v>
      </c>
      <c r="AF428" t="s">
        <v>198</v>
      </c>
      <c r="AG428" t="s">
        <v>186</v>
      </c>
      <c r="AH428" t="s">
        <v>146</v>
      </c>
      <c r="AI428" t="s">
        <v>187</v>
      </c>
      <c r="AJ428" t="s">
        <v>188</v>
      </c>
      <c r="AK428" t="s">
        <v>189</v>
      </c>
      <c r="AL428" t="s">
        <v>190</v>
      </c>
    </row>
    <row r="429" spans="1:38" x14ac:dyDescent="0.2">
      <c r="A429" s="2">
        <v>41745</v>
      </c>
      <c r="B429">
        <v>24162737</v>
      </c>
      <c r="C429" t="s">
        <v>440</v>
      </c>
      <c r="D429" s="2">
        <v>41574</v>
      </c>
      <c r="E429" t="s">
        <v>176</v>
      </c>
      <c r="F429" t="s">
        <v>441</v>
      </c>
      <c r="G429" t="s">
        <v>442</v>
      </c>
      <c r="H429" t="s">
        <v>207</v>
      </c>
      <c r="I429" t="s">
        <v>443</v>
      </c>
      <c r="J429" t="s">
        <v>444</v>
      </c>
      <c r="K429" t="s">
        <v>1687</v>
      </c>
      <c r="L429">
        <v>14</v>
      </c>
      <c r="M429">
        <v>52933911</v>
      </c>
      <c r="N429" t="s">
        <v>1758</v>
      </c>
      <c r="O429" t="s">
        <v>1758</v>
      </c>
      <c r="R429" t="s">
        <v>1759</v>
      </c>
      <c r="U429" t="s">
        <v>1760</v>
      </c>
      <c r="V429" t="s">
        <v>1761</v>
      </c>
      <c r="W429">
        <v>0</v>
      </c>
      <c r="X429">
        <v>17125944</v>
      </c>
      <c r="Y429" t="s">
        <v>160</v>
      </c>
      <c r="Z429">
        <v>0</v>
      </c>
      <c r="AA429">
        <v>9.1999999999999998E-2</v>
      </c>
      <c r="AB429" s="3">
        <v>8.0000000000000005E-9</v>
      </c>
      <c r="AC429">
        <v>8.0969100130080491</v>
      </c>
      <c r="AE429">
        <v>1.1399999999999999</v>
      </c>
      <c r="AF429" t="s">
        <v>1762</v>
      </c>
      <c r="AG429" t="s">
        <v>447</v>
      </c>
      <c r="AH429" t="s">
        <v>146</v>
      </c>
      <c r="AI429" t="s">
        <v>134</v>
      </c>
      <c r="AJ429" t="s">
        <v>147</v>
      </c>
      <c r="AK429" t="s">
        <v>448</v>
      </c>
      <c r="AL429" t="s">
        <v>149</v>
      </c>
    </row>
    <row r="430" spans="1:38" x14ac:dyDescent="0.2">
      <c r="A430" s="2">
        <v>43542</v>
      </c>
      <c r="B430">
        <v>30617256</v>
      </c>
      <c r="C430" t="s">
        <v>175</v>
      </c>
      <c r="D430" s="2">
        <v>43472</v>
      </c>
      <c r="E430" t="s">
        <v>176</v>
      </c>
      <c r="F430" t="s">
        <v>177</v>
      </c>
      <c r="G430" t="s">
        <v>178</v>
      </c>
      <c r="H430" t="s">
        <v>207</v>
      </c>
      <c r="I430" t="s">
        <v>208</v>
      </c>
      <c r="J430" t="s">
        <v>170</v>
      </c>
      <c r="K430" t="s">
        <v>774</v>
      </c>
      <c r="L430">
        <v>19</v>
      </c>
      <c r="M430">
        <v>1063444</v>
      </c>
      <c r="N430" t="s">
        <v>775</v>
      </c>
      <c r="O430" t="s">
        <v>775</v>
      </c>
      <c r="R430" t="s">
        <v>776</v>
      </c>
      <c r="U430" t="s">
        <v>857</v>
      </c>
      <c r="V430" t="s">
        <v>858</v>
      </c>
      <c r="W430">
        <v>0</v>
      </c>
      <c r="X430">
        <v>4147929</v>
      </c>
      <c r="Y430" t="s">
        <v>160</v>
      </c>
      <c r="Z430">
        <v>0</v>
      </c>
      <c r="AA430" t="s">
        <v>143</v>
      </c>
      <c r="AB430" s="3">
        <v>8.9999999999999995E-9</v>
      </c>
      <c r="AC430">
        <v>8.0457574905606695</v>
      </c>
      <c r="AE430">
        <v>5.76</v>
      </c>
      <c r="AF430" t="s">
        <v>209</v>
      </c>
      <c r="AG430" t="s">
        <v>210</v>
      </c>
      <c r="AH430" t="s">
        <v>146</v>
      </c>
      <c r="AI430" t="s">
        <v>134</v>
      </c>
      <c r="AJ430" t="s">
        <v>147</v>
      </c>
      <c r="AK430" t="s">
        <v>211</v>
      </c>
      <c r="AL430" t="s">
        <v>190</v>
      </c>
    </row>
    <row r="431" spans="1:38" x14ac:dyDescent="0.2">
      <c r="A431" s="2">
        <v>40687</v>
      </c>
      <c r="B431">
        <v>21460841</v>
      </c>
      <c r="C431" t="s">
        <v>507</v>
      </c>
      <c r="D431" s="2">
        <v>40636</v>
      </c>
      <c r="E431" t="s">
        <v>176</v>
      </c>
      <c r="F431" t="s">
        <v>919</v>
      </c>
      <c r="G431" t="s">
        <v>920</v>
      </c>
      <c r="H431" t="s">
        <v>207</v>
      </c>
      <c r="I431" t="s">
        <v>921</v>
      </c>
      <c r="J431" t="s">
        <v>922</v>
      </c>
      <c r="K431" t="s">
        <v>1082</v>
      </c>
      <c r="L431">
        <v>6</v>
      </c>
      <c r="M431">
        <v>47485642</v>
      </c>
      <c r="N431" t="s">
        <v>1226</v>
      </c>
      <c r="O431" t="s">
        <v>1226</v>
      </c>
      <c r="R431" t="s">
        <v>1227</v>
      </c>
      <c r="U431" t="s">
        <v>1763</v>
      </c>
      <c r="V431" t="s">
        <v>1764</v>
      </c>
      <c r="W431">
        <v>0</v>
      </c>
      <c r="X431">
        <v>9349407</v>
      </c>
      <c r="Y431" t="s">
        <v>160</v>
      </c>
      <c r="Z431">
        <v>0</v>
      </c>
      <c r="AA431">
        <v>0.27</v>
      </c>
      <c r="AB431" s="3">
        <v>8.9999999999999995E-9</v>
      </c>
      <c r="AC431">
        <v>8.0457574905606695</v>
      </c>
      <c r="AE431">
        <v>1.1100000000000001</v>
      </c>
      <c r="AF431" t="s">
        <v>1765</v>
      </c>
      <c r="AG431" t="s">
        <v>924</v>
      </c>
      <c r="AH431" t="s">
        <v>146</v>
      </c>
      <c r="AI431" t="s">
        <v>134</v>
      </c>
      <c r="AJ431" t="s">
        <v>147</v>
      </c>
      <c r="AK431" t="s">
        <v>925</v>
      </c>
      <c r="AL431" t="s">
        <v>149</v>
      </c>
    </row>
    <row r="432" spans="1:38" x14ac:dyDescent="0.2">
      <c r="A432" s="2">
        <v>43572</v>
      </c>
      <c r="B432">
        <v>30636644</v>
      </c>
      <c r="C432" t="s">
        <v>289</v>
      </c>
      <c r="D432" s="2">
        <v>43477</v>
      </c>
      <c r="E432" t="s">
        <v>290</v>
      </c>
      <c r="F432" t="s">
        <v>291</v>
      </c>
      <c r="G432" t="s">
        <v>292</v>
      </c>
      <c r="H432" t="s">
        <v>134</v>
      </c>
      <c r="I432" t="s">
        <v>293</v>
      </c>
      <c r="J432" t="s">
        <v>170</v>
      </c>
      <c r="K432" t="s">
        <v>137</v>
      </c>
      <c r="L432">
        <v>19</v>
      </c>
      <c r="M432">
        <v>44901434</v>
      </c>
      <c r="N432" t="s">
        <v>156</v>
      </c>
      <c r="O432" t="s">
        <v>156</v>
      </c>
      <c r="R432" t="s">
        <v>157</v>
      </c>
      <c r="U432" t="s">
        <v>973</v>
      </c>
      <c r="V432" t="s">
        <v>974</v>
      </c>
      <c r="W432">
        <v>0</v>
      </c>
      <c r="X432">
        <v>405697</v>
      </c>
      <c r="Y432" t="s">
        <v>230</v>
      </c>
      <c r="Z432">
        <v>0</v>
      </c>
      <c r="AA432" t="s">
        <v>143</v>
      </c>
      <c r="AB432" s="3">
        <v>1E-8</v>
      </c>
      <c r="AC432">
        <v>8</v>
      </c>
      <c r="AD432" t="s">
        <v>386</v>
      </c>
      <c r="AE432">
        <v>1.5508373</v>
      </c>
      <c r="AG432" t="s">
        <v>294</v>
      </c>
      <c r="AH432" t="s">
        <v>146</v>
      </c>
      <c r="AI432" t="s">
        <v>134</v>
      </c>
      <c r="AJ432" t="s">
        <v>147</v>
      </c>
      <c r="AK432" t="s">
        <v>295</v>
      </c>
      <c r="AL432" t="s">
        <v>149</v>
      </c>
    </row>
    <row r="433" spans="1:38" x14ac:dyDescent="0.2">
      <c r="A433" s="2">
        <v>43572</v>
      </c>
      <c r="B433">
        <v>30636644</v>
      </c>
      <c r="C433" t="s">
        <v>289</v>
      </c>
      <c r="D433" s="2">
        <v>43477</v>
      </c>
      <c r="E433" t="s">
        <v>290</v>
      </c>
      <c r="F433" t="s">
        <v>291</v>
      </c>
      <c r="G433" t="s">
        <v>292</v>
      </c>
      <c r="H433" t="s">
        <v>134</v>
      </c>
      <c r="I433" t="s">
        <v>293</v>
      </c>
      <c r="J433" t="s">
        <v>170</v>
      </c>
      <c r="K433" t="s">
        <v>137</v>
      </c>
      <c r="L433">
        <v>19</v>
      </c>
      <c r="M433">
        <v>44905579</v>
      </c>
      <c r="N433" t="s">
        <v>138</v>
      </c>
      <c r="O433" t="s">
        <v>376</v>
      </c>
      <c r="P433" t="s">
        <v>157</v>
      </c>
      <c r="Q433" t="s">
        <v>139</v>
      </c>
      <c r="S433">
        <v>1890</v>
      </c>
      <c r="T433">
        <v>212</v>
      </c>
      <c r="U433" t="s">
        <v>652</v>
      </c>
      <c r="V433" t="s">
        <v>653</v>
      </c>
      <c r="W433">
        <v>0</v>
      </c>
      <c r="X433">
        <v>405509</v>
      </c>
      <c r="Y433" t="s">
        <v>243</v>
      </c>
      <c r="Z433">
        <v>1</v>
      </c>
      <c r="AA433">
        <v>0.498083</v>
      </c>
      <c r="AB433" s="3">
        <v>1E-8</v>
      </c>
      <c r="AC433">
        <v>8</v>
      </c>
      <c r="AD433" t="s">
        <v>536</v>
      </c>
      <c r="AE433">
        <v>1.6403890000000001</v>
      </c>
      <c r="AF433" t="s">
        <v>1766</v>
      </c>
      <c r="AG433" t="s">
        <v>294</v>
      </c>
      <c r="AH433" t="s">
        <v>146</v>
      </c>
      <c r="AI433" t="s">
        <v>134</v>
      </c>
      <c r="AJ433" t="s">
        <v>147</v>
      </c>
      <c r="AK433" t="s">
        <v>295</v>
      </c>
      <c r="AL433" t="s">
        <v>149</v>
      </c>
    </row>
    <row r="434" spans="1:38" x14ac:dyDescent="0.2">
      <c r="A434" s="2">
        <v>41451</v>
      </c>
      <c r="B434">
        <v>23535033</v>
      </c>
      <c r="C434" t="s">
        <v>1048</v>
      </c>
      <c r="D434" s="2">
        <v>41357</v>
      </c>
      <c r="E434" t="s">
        <v>131</v>
      </c>
      <c r="F434" t="s">
        <v>1049</v>
      </c>
      <c r="G434" t="s">
        <v>1050</v>
      </c>
      <c r="H434" t="s">
        <v>1051</v>
      </c>
      <c r="I434" t="s">
        <v>1052</v>
      </c>
      <c r="K434" t="s">
        <v>1767</v>
      </c>
      <c r="L434">
        <v>2</v>
      </c>
      <c r="M434">
        <v>80054047</v>
      </c>
      <c r="N434" t="s">
        <v>1768</v>
      </c>
      <c r="O434" t="s">
        <v>1768</v>
      </c>
      <c r="R434" t="s">
        <v>1769</v>
      </c>
      <c r="U434" t="s">
        <v>1770</v>
      </c>
      <c r="V434" t="s">
        <v>1771</v>
      </c>
      <c r="W434">
        <v>0</v>
      </c>
      <c r="X434">
        <v>6738962</v>
      </c>
      <c r="Y434" t="s">
        <v>160</v>
      </c>
      <c r="Z434">
        <v>0</v>
      </c>
      <c r="AA434">
        <v>0.04</v>
      </c>
      <c r="AB434" s="3">
        <v>1E-8</v>
      </c>
      <c r="AC434">
        <v>8</v>
      </c>
      <c r="AE434">
        <v>0.18</v>
      </c>
      <c r="AF434" t="s">
        <v>1059</v>
      </c>
      <c r="AG434" t="s">
        <v>1060</v>
      </c>
      <c r="AH434" t="s">
        <v>146</v>
      </c>
      <c r="AI434" t="s">
        <v>134</v>
      </c>
      <c r="AJ434" t="s">
        <v>147</v>
      </c>
      <c r="AK434" t="s">
        <v>1061</v>
      </c>
      <c r="AL434" t="s">
        <v>149</v>
      </c>
    </row>
    <row r="435" spans="1:38" x14ac:dyDescent="0.2">
      <c r="A435" s="2">
        <v>41451</v>
      </c>
      <c r="B435">
        <v>23535033</v>
      </c>
      <c r="C435" t="s">
        <v>1048</v>
      </c>
      <c r="D435" s="2">
        <v>41357</v>
      </c>
      <c r="E435" t="s">
        <v>131</v>
      </c>
      <c r="F435" t="s">
        <v>1049</v>
      </c>
      <c r="G435" t="s">
        <v>1050</v>
      </c>
      <c r="H435" t="s">
        <v>1051</v>
      </c>
      <c r="I435" t="s">
        <v>1052</v>
      </c>
      <c r="K435" t="s">
        <v>1772</v>
      </c>
      <c r="L435">
        <v>5</v>
      </c>
      <c r="M435">
        <v>56214829</v>
      </c>
      <c r="N435" t="s">
        <v>1773</v>
      </c>
      <c r="O435" t="s">
        <v>1773</v>
      </c>
      <c r="R435" t="s">
        <v>1774</v>
      </c>
      <c r="U435" t="s">
        <v>1775</v>
      </c>
      <c r="V435" t="s">
        <v>1776</v>
      </c>
      <c r="W435">
        <v>0</v>
      </c>
      <c r="X435">
        <v>4700060</v>
      </c>
      <c r="Y435" t="s">
        <v>160</v>
      </c>
      <c r="Z435">
        <v>0</v>
      </c>
      <c r="AA435">
        <v>0.1</v>
      </c>
      <c r="AB435" s="3">
        <v>1E-8</v>
      </c>
      <c r="AC435">
        <v>8</v>
      </c>
      <c r="AE435">
        <v>0.21</v>
      </c>
      <c r="AF435" t="s">
        <v>1059</v>
      </c>
      <c r="AG435" t="s">
        <v>1060</v>
      </c>
      <c r="AH435" t="s">
        <v>146</v>
      </c>
      <c r="AI435" t="s">
        <v>134</v>
      </c>
      <c r="AJ435" t="s">
        <v>147</v>
      </c>
      <c r="AK435" t="s">
        <v>1061</v>
      </c>
      <c r="AL435" t="s">
        <v>149</v>
      </c>
    </row>
    <row r="436" spans="1:38" x14ac:dyDescent="0.2">
      <c r="A436" s="2">
        <v>41451</v>
      </c>
      <c r="B436">
        <v>23535033</v>
      </c>
      <c r="C436" t="s">
        <v>1048</v>
      </c>
      <c r="D436" s="2">
        <v>41357</v>
      </c>
      <c r="E436" t="s">
        <v>131</v>
      </c>
      <c r="F436" t="s">
        <v>1049</v>
      </c>
      <c r="G436" t="s">
        <v>1050</v>
      </c>
      <c r="H436" t="s">
        <v>1051</v>
      </c>
      <c r="I436" t="s">
        <v>1052</v>
      </c>
      <c r="K436" t="s">
        <v>1777</v>
      </c>
      <c r="L436">
        <v>5</v>
      </c>
      <c r="M436">
        <v>154457546</v>
      </c>
      <c r="N436" t="s">
        <v>1778</v>
      </c>
      <c r="O436" t="s">
        <v>1778</v>
      </c>
      <c r="R436" t="s">
        <v>1779</v>
      </c>
      <c r="U436" t="s">
        <v>1780</v>
      </c>
      <c r="V436" t="s">
        <v>1781</v>
      </c>
      <c r="W436">
        <v>0</v>
      </c>
      <c r="X436">
        <v>148763909</v>
      </c>
      <c r="Y436" t="s">
        <v>230</v>
      </c>
      <c r="Z436">
        <v>0</v>
      </c>
      <c r="AA436">
        <v>0.03</v>
      </c>
      <c r="AB436" s="3">
        <v>1E-8</v>
      </c>
      <c r="AC436">
        <v>8</v>
      </c>
      <c r="AE436">
        <v>0.15</v>
      </c>
      <c r="AF436" t="s">
        <v>1059</v>
      </c>
      <c r="AG436" t="s">
        <v>1060</v>
      </c>
      <c r="AH436" t="s">
        <v>146</v>
      </c>
      <c r="AI436" t="s">
        <v>134</v>
      </c>
      <c r="AJ436" t="s">
        <v>147</v>
      </c>
      <c r="AK436" t="s">
        <v>1061</v>
      </c>
      <c r="AL436" t="s">
        <v>149</v>
      </c>
    </row>
    <row r="437" spans="1:38" x14ac:dyDescent="0.2">
      <c r="A437" s="2">
        <v>41451</v>
      </c>
      <c r="B437">
        <v>23535033</v>
      </c>
      <c r="C437" t="s">
        <v>1048</v>
      </c>
      <c r="D437" s="2">
        <v>41357</v>
      </c>
      <c r="E437" t="s">
        <v>131</v>
      </c>
      <c r="F437" t="s">
        <v>1049</v>
      </c>
      <c r="G437" t="s">
        <v>1050</v>
      </c>
      <c r="H437" t="s">
        <v>1051</v>
      </c>
      <c r="I437" t="s">
        <v>1052</v>
      </c>
      <c r="K437" t="s">
        <v>1782</v>
      </c>
      <c r="L437">
        <v>6</v>
      </c>
      <c r="M437">
        <v>136046867</v>
      </c>
      <c r="N437" t="s">
        <v>1783</v>
      </c>
      <c r="O437" t="s">
        <v>1784</v>
      </c>
      <c r="R437" t="s">
        <v>1785</v>
      </c>
      <c r="U437" t="s">
        <v>1786</v>
      </c>
      <c r="V437" t="s">
        <v>1787</v>
      </c>
      <c r="W437">
        <v>0</v>
      </c>
      <c r="X437">
        <v>11154851</v>
      </c>
      <c r="Y437" t="s">
        <v>160</v>
      </c>
      <c r="Z437">
        <v>0</v>
      </c>
      <c r="AA437">
        <v>0.04</v>
      </c>
      <c r="AB437" s="3">
        <v>1E-8</v>
      </c>
      <c r="AC437">
        <v>8</v>
      </c>
      <c r="AE437">
        <v>0.25</v>
      </c>
      <c r="AF437" t="s">
        <v>1059</v>
      </c>
      <c r="AG437" t="s">
        <v>1060</v>
      </c>
      <c r="AH437" t="s">
        <v>146</v>
      </c>
      <c r="AI437" t="s">
        <v>134</v>
      </c>
      <c r="AJ437" t="s">
        <v>147</v>
      </c>
      <c r="AK437" t="s">
        <v>1061</v>
      </c>
      <c r="AL437" t="s">
        <v>149</v>
      </c>
    </row>
    <row r="438" spans="1:38" x14ac:dyDescent="0.2">
      <c r="A438" s="2">
        <v>42712</v>
      </c>
      <c r="B438">
        <v>26830138</v>
      </c>
      <c r="C438" t="s">
        <v>575</v>
      </c>
      <c r="D438" s="2">
        <v>42402</v>
      </c>
      <c r="E438" t="s">
        <v>388</v>
      </c>
      <c r="F438" t="s">
        <v>576</v>
      </c>
      <c r="G438" t="s">
        <v>577</v>
      </c>
      <c r="H438" t="s">
        <v>578</v>
      </c>
      <c r="I438" t="s">
        <v>579</v>
      </c>
      <c r="J438" t="s">
        <v>170</v>
      </c>
      <c r="K438" t="s">
        <v>1640</v>
      </c>
      <c r="L438">
        <v>20</v>
      </c>
      <c r="M438">
        <v>23514209</v>
      </c>
      <c r="N438" t="s">
        <v>580</v>
      </c>
      <c r="O438" t="s">
        <v>1788</v>
      </c>
      <c r="R438" t="s">
        <v>1789</v>
      </c>
      <c r="U438" t="s">
        <v>1790</v>
      </c>
      <c r="V438" t="s">
        <v>1791</v>
      </c>
      <c r="W438">
        <v>0</v>
      </c>
      <c r="X438">
        <v>113118940</v>
      </c>
      <c r="Y438" t="s">
        <v>160</v>
      </c>
      <c r="Z438">
        <v>0</v>
      </c>
      <c r="AA438" t="s">
        <v>143</v>
      </c>
      <c r="AB438" s="3">
        <v>1E-8</v>
      </c>
      <c r="AC438">
        <v>8</v>
      </c>
      <c r="AD438" t="s">
        <v>796</v>
      </c>
      <c r="AE438">
        <v>5.7329999999999997</v>
      </c>
      <c r="AF438" t="s">
        <v>583</v>
      </c>
      <c r="AG438" t="s">
        <v>584</v>
      </c>
      <c r="AH438" t="s">
        <v>146</v>
      </c>
      <c r="AI438" t="s">
        <v>585</v>
      </c>
      <c r="AJ438" t="s">
        <v>586</v>
      </c>
      <c r="AK438" t="s">
        <v>587</v>
      </c>
      <c r="AL438" t="s">
        <v>149</v>
      </c>
    </row>
    <row r="439" spans="1:38" x14ac:dyDescent="0.2">
      <c r="A439" s="2">
        <v>42712</v>
      </c>
      <c r="B439">
        <v>26830138</v>
      </c>
      <c r="C439" t="s">
        <v>575</v>
      </c>
      <c r="D439" s="2">
        <v>42402</v>
      </c>
      <c r="E439" t="s">
        <v>388</v>
      </c>
      <c r="F439" t="s">
        <v>576</v>
      </c>
      <c r="G439" t="s">
        <v>577</v>
      </c>
      <c r="H439" t="s">
        <v>578</v>
      </c>
      <c r="I439" t="s">
        <v>579</v>
      </c>
      <c r="J439" t="s">
        <v>170</v>
      </c>
      <c r="K439" t="s">
        <v>1792</v>
      </c>
      <c r="L439">
        <v>1</v>
      </c>
      <c r="M439">
        <v>99242198</v>
      </c>
      <c r="N439" t="s">
        <v>580</v>
      </c>
      <c r="O439" t="s">
        <v>1793</v>
      </c>
      <c r="R439" t="s">
        <v>1794</v>
      </c>
      <c r="U439" t="s">
        <v>1795</v>
      </c>
      <c r="V439" t="s">
        <v>1796</v>
      </c>
      <c r="W439">
        <v>0</v>
      </c>
      <c r="X439">
        <v>143083071</v>
      </c>
      <c r="Y439" t="s">
        <v>160</v>
      </c>
      <c r="Z439">
        <v>0</v>
      </c>
      <c r="AA439" t="s">
        <v>143</v>
      </c>
      <c r="AB439" s="3">
        <v>1E-8</v>
      </c>
      <c r="AC439">
        <v>8</v>
      </c>
      <c r="AD439" t="s">
        <v>796</v>
      </c>
      <c r="AE439">
        <v>5.734</v>
      </c>
      <c r="AF439" t="s">
        <v>583</v>
      </c>
      <c r="AG439" t="s">
        <v>584</v>
      </c>
      <c r="AH439" t="s">
        <v>146</v>
      </c>
      <c r="AI439" t="s">
        <v>585</v>
      </c>
      <c r="AJ439" t="s">
        <v>586</v>
      </c>
      <c r="AK439" t="s">
        <v>587</v>
      </c>
      <c r="AL439" t="s">
        <v>149</v>
      </c>
    </row>
    <row r="440" spans="1:38" x14ac:dyDescent="0.2">
      <c r="A440" s="2">
        <v>42712</v>
      </c>
      <c r="B440">
        <v>26830138</v>
      </c>
      <c r="C440" t="s">
        <v>575</v>
      </c>
      <c r="D440" s="2">
        <v>42402</v>
      </c>
      <c r="E440" t="s">
        <v>388</v>
      </c>
      <c r="F440" t="s">
        <v>576</v>
      </c>
      <c r="G440" t="s">
        <v>577</v>
      </c>
      <c r="H440" t="s">
        <v>578</v>
      </c>
      <c r="I440" t="s">
        <v>579</v>
      </c>
      <c r="J440" t="s">
        <v>170</v>
      </c>
      <c r="K440" t="s">
        <v>1797</v>
      </c>
      <c r="L440">
        <v>4</v>
      </c>
      <c r="M440">
        <v>98971324</v>
      </c>
      <c r="N440" t="s">
        <v>580</v>
      </c>
      <c r="O440" t="s">
        <v>1798</v>
      </c>
      <c r="R440" t="s">
        <v>1799</v>
      </c>
      <c r="U440" t="s">
        <v>1800</v>
      </c>
      <c r="V440" t="s">
        <v>1801</v>
      </c>
      <c r="W440">
        <v>0</v>
      </c>
      <c r="X440">
        <v>115809613</v>
      </c>
      <c r="Y440" t="s">
        <v>160</v>
      </c>
      <c r="Z440">
        <v>0</v>
      </c>
      <c r="AA440" t="s">
        <v>143</v>
      </c>
      <c r="AB440" s="3">
        <v>1E-8</v>
      </c>
      <c r="AC440">
        <v>8</v>
      </c>
      <c r="AD440" t="s">
        <v>796</v>
      </c>
      <c r="AE440">
        <v>5.6879999999999997</v>
      </c>
      <c r="AF440" t="s">
        <v>1059</v>
      </c>
      <c r="AG440" t="s">
        <v>584</v>
      </c>
      <c r="AH440" t="s">
        <v>146</v>
      </c>
      <c r="AI440" t="s">
        <v>585</v>
      </c>
      <c r="AJ440" t="s">
        <v>586</v>
      </c>
      <c r="AK440" t="s">
        <v>587</v>
      </c>
      <c r="AL440" t="s">
        <v>149</v>
      </c>
    </row>
    <row r="441" spans="1:38" x14ac:dyDescent="0.2">
      <c r="A441" s="2">
        <v>42712</v>
      </c>
      <c r="B441">
        <v>26830138</v>
      </c>
      <c r="C441" t="s">
        <v>575</v>
      </c>
      <c r="D441" s="2">
        <v>42402</v>
      </c>
      <c r="E441" t="s">
        <v>388</v>
      </c>
      <c r="F441" t="s">
        <v>576</v>
      </c>
      <c r="G441" t="s">
        <v>577</v>
      </c>
      <c r="H441" t="s">
        <v>578</v>
      </c>
      <c r="I441" t="s">
        <v>579</v>
      </c>
      <c r="J441" t="s">
        <v>170</v>
      </c>
      <c r="K441" t="s">
        <v>1802</v>
      </c>
      <c r="L441">
        <v>7</v>
      </c>
      <c r="M441">
        <v>11018769</v>
      </c>
      <c r="N441" t="s">
        <v>580</v>
      </c>
      <c r="O441" t="s">
        <v>1803</v>
      </c>
      <c r="R441" t="s">
        <v>1804</v>
      </c>
      <c r="U441" t="s">
        <v>1805</v>
      </c>
      <c r="V441" t="s">
        <v>1806</v>
      </c>
      <c r="W441">
        <v>0</v>
      </c>
      <c r="X441">
        <v>183600932</v>
      </c>
      <c r="Y441" t="s">
        <v>160</v>
      </c>
      <c r="Z441">
        <v>0</v>
      </c>
      <c r="AA441" t="s">
        <v>143</v>
      </c>
      <c r="AB441" s="3">
        <v>1E-8</v>
      </c>
      <c r="AC441">
        <v>8</v>
      </c>
      <c r="AD441" t="s">
        <v>796</v>
      </c>
      <c r="AE441">
        <v>5.7060000000000004</v>
      </c>
      <c r="AF441" t="s">
        <v>583</v>
      </c>
      <c r="AG441" t="s">
        <v>584</v>
      </c>
      <c r="AH441" t="s">
        <v>146</v>
      </c>
      <c r="AI441" t="s">
        <v>585</v>
      </c>
      <c r="AJ441" t="s">
        <v>586</v>
      </c>
      <c r="AK441" t="s">
        <v>587</v>
      </c>
      <c r="AL441" t="s">
        <v>149</v>
      </c>
    </row>
    <row r="442" spans="1:38" x14ac:dyDescent="0.2">
      <c r="A442" s="2">
        <v>43857</v>
      </c>
      <c r="B442">
        <v>30979435</v>
      </c>
      <c r="C442" t="s">
        <v>164</v>
      </c>
      <c r="D442" s="2">
        <v>43536</v>
      </c>
      <c r="E442" t="s">
        <v>165</v>
      </c>
      <c r="F442" t="s">
        <v>166</v>
      </c>
      <c r="G442" t="s">
        <v>167</v>
      </c>
      <c r="H442" t="s">
        <v>168</v>
      </c>
      <c r="I442" t="s">
        <v>169</v>
      </c>
      <c r="J442" t="s">
        <v>170</v>
      </c>
      <c r="K442" t="s">
        <v>522</v>
      </c>
      <c r="L442">
        <v>11</v>
      </c>
      <c r="M442">
        <v>86157598</v>
      </c>
      <c r="N442" t="s">
        <v>1807</v>
      </c>
      <c r="O442" t="s">
        <v>523</v>
      </c>
      <c r="P442" t="s">
        <v>524</v>
      </c>
      <c r="Q442" t="s">
        <v>525</v>
      </c>
      <c r="S442">
        <v>4264</v>
      </c>
      <c r="T442">
        <v>35189</v>
      </c>
      <c r="U442" t="s">
        <v>1808</v>
      </c>
      <c r="V442" t="s">
        <v>1538</v>
      </c>
      <c r="W442">
        <v>0</v>
      </c>
      <c r="X442">
        <v>3851179</v>
      </c>
      <c r="Y442" t="s">
        <v>243</v>
      </c>
      <c r="Z442">
        <v>1</v>
      </c>
      <c r="AA442">
        <v>0.64800000000000002</v>
      </c>
      <c r="AB442" s="3">
        <v>1E-8</v>
      </c>
      <c r="AC442">
        <v>8</v>
      </c>
      <c r="AE442">
        <v>1.1764705</v>
      </c>
      <c r="AF442" t="s">
        <v>1809</v>
      </c>
      <c r="AG442" t="s">
        <v>173</v>
      </c>
      <c r="AH442" t="s">
        <v>146</v>
      </c>
      <c r="AI442" t="s">
        <v>134</v>
      </c>
      <c r="AJ442" t="s">
        <v>147</v>
      </c>
      <c r="AK442" t="s">
        <v>174</v>
      </c>
      <c r="AL442" t="s">
        <v>149</v>
      </c>
    </row>
    <row r="443" spans="1:38" x14ac:dyDescent="0.2">
      <c r="A443" s="2">
        <v>41544</v>
      </c>
      <c r="B443">
        <v>23562540</v>
      </c>
      <c r="C443" t="s">
        <v>689</v>
      </c>
      <c r="D443" s="2">
        <v>41368</v>
      </c>
      <c r="E443" t="s">
        <v>690</v>
      </c>
      <c r="F443" t="s">
        <v>691</v>
      </c>
      <c r="G443" t="s">
        <v>692</v>
      </c>
      <c r="H443" t="s">
        <v>693</v>
      </c>
      <c r="I443" t="s">
        <v>694</v>
      </c>
      <c r="K443" t="s">
        <v>1604</v>
      </c>
      <c r="L443">
        <v>9</v>
      </c>
      <c r="M443">
        <v>3929424</v>
      </c>
      <c r="N443" t="s">
        <v>1605</v>
      </c>
      <c r="O443" t="s">
        <v>1605</v>
      </c>
      <c r="R443" t="s">
        <v>1606</v>
      </c>
      <c r="U443" t="s">
        <v>1607</v>
      </c>
      <c r="V443" t="s">
        <v>1608</v>
      </c>
      <c r="W443">
        <v>0</v>
      </c>
      <c r="X443">
        <v>514716</v>
      </c>
      <c r="Y443" t="s">
        <v>160</v>
      </c>
      <c r="Z443">
        <v>0</v>
      </c>
      <c r="AA443" t="s">
        <v>143</v>
      </c>
      <c r="AB443" s="3">
        <v>1E-8</v>
      </c>
      <c r="AC443">
        <v>8</v>
      </c>
      <c r="AD443" t="s">
        <v>803</v>
      </c>
      <c r="AE443">
        <v>7.0999999999999994E-2</v>
      </c>
      <c r="AF443" t="s">
        <v>1609</v>
      </c>
      <c r="AG443" t="s">
        <v>360</v>
      </c>
      <c r="AH443" t="s">
        <v>146</v>
      </c>
      <c r="AI443" t="s">
        <v>804</v>
      </c>
      <c r="AJ443" t="s">
        <v>805</v>
      </c>
      <c r="AK443" t="s">
        <v>700</v>
      </c>
      <c r="AL443" t="s">
        <v>149</v>
      </c>
    </row>
    <row r="444" spans="1:38" x14ac:dyDescent="0.2">
      <c r="A444" s="2">
        <v>43542</v>
      </c>
      <c r="B444">
        <v>30617256</v>
      </c>
      <c r="C444" t="s">
        <v>175</v>
      </c>
      <c r="D444" s="2">
        <v>43472</v>
      </c>
      <c r="E444" t="s">
        <v>176</v>
      </c>
      <c r="F444" t="s">
        <v>177</v>
      </c>
      <c r="G444" t="s">
        <v>178</v>
      </c>
      <c r="H444" t="s">
        <v>179</v>
      </c>
      <c r="I444" t="s">
        <v>180</v>
      </c>
      <c r="J444" t="s">
        <v>170</v>
      </c>
      <c r="K444" t="s">
        <v>1810</v>
      </c>
      <c r="L444">
        <v>3</v>
      </c>
      <c r="M444">
        <v>57192122</v>
      </c>
      <c r="N444" t="s">
        <v>1811</v>
      </c>
      <c r="O444" t="s">
        <v>1812</v>
      </c>
      <c r="P444" t="s">
        <v>1813</v>
      </c>
      <c r="Q444" t="s">
        <v>1814</v>
      </c>
      <c r="S444">
        <v>21816</v>
      </c>
      <c r="T444">
        <v>5716</v>
      </c>
      <c r="U444" t="s">
        <v>1815</v>
      </c>
      <c r="V444" t="s">
        <v>49</v>
      </c>
      <c r="W444">
        <v>0</v>
      </c>
      <c r="X444">
        <v>184384746</v>
      </c>
      <c r="Y444" t="s">
        <v>284</v>
      </c>
      <c r="Z444">
        <v>1</v>
      </c>
      <c r="AA444">
        <v>2E-3</v>
      </c>
      <c r="AB444" s="3">
        <v>1E-8</v>
      </c>
      <c r="AC444">
        <v>8</v>
      </c>
      <c r="AE444">
        <v>5.69</v>
      </c>
      <c r="AF444" t="s">
        <v>185</v>
      </c>
      <c r="AG444" t="s">
        <v>186</v>
      </c>
      <c r="AH444" t="s">
        <v>146</v>
      </c>
      <c r="AI444" t="s">
        <v>187</v>
      </c>
      <c r="AJ444" t="s">
        <v>188</v>
      </c>
      <c r="AK444" t="s">
        <v>189</v>
      </c>
      <c r="AL444" t="s">
        <v>190</v>
      </c>
    </row>
    <row r="445" spans="1:38" x14ac:dyDescent="0.2">
      <c r="A445" s="2">
        <v>43542</v>
      </c>
      <c r="B445">
        <v>30617256</v>
      </c>
      <c r="C445" t="s">
        <v>175</v>
      </c>
      <c r="D445" s="2">
        <v>43472</v>
      </c>
      <c r="E445" t="s">
        <v>176</v>
      </c>
      <c r="F445" t="s">
        <v>177</v>
      </c>
      <c r="G445" t="s">
        <v>178</v>
      </c>
      <c r="H445" t="s">
        <v>179</v>
      </c>
      <c r="I445" t="s">
        <v>180</v>
      </c>
      <c r="J445" t="s">
        <v>170</v>
      </c>
      <c r="K445" t="s">
        <v>1186</v>
      </c>
      <c r="L445">
        <v>10</v>
      </c>
      <c r="M445">
        <v>11675398</v>
      </c>
      <c r="N445" t="s">
        <v>1187</v>
      </c>
      <c r="O445" t="s">
        <v>1188</v>
      </c>
      <c r="P445" t="s">
        <v>1189</v>
      </c>
      <c r="Q445" t="s">
        <v>1190</v>
      </c>
      <c r="S445">
        <v>63171</v>
      </c>
      <c r="T445">
        <v>4277</v>
      </c>
      <c r="U445" t="s">
        <v>1816</v>
      </c>
      <c r="V445" t="s">
        <v>1666</v>
      </c>
      <c r="W445">
        <v>0</v>
      </c>
      <c r="X445">
        <v>11257238</v>
      </c>
      <c r="Y445" t="s">
        <v>284</v>
      </c>
      <c r="Z445">
        <v>1</v>
      </c>
      <c r="AA445">
        <v>0.375</v>
      </c>
      <c r="AB445" s="3">
        <v>1E-8</v>
      </c>
      <c r="AC445">
        <v>8</v>
      </c>
      <c r="AE445">
        <v>5.69</v>
      </c>
      <c r="AF445" t="s">
        <v>185</v>
      </c>
      <c r="AG445" t="s">
        <v>186</v>
      </c>
      <c r="AH445" t="s">
        <v>146</v>
      </c>
      <c r="AI445" t="s">
        <v>187</v>
      </c>
      <c r="AJ445" t="s">
        <v>188</v>
      </c>
      <c r="AK445" t="s">
        <v>189</v>
      </c>
      <c r="AL445" t="s">
        <v>190</v>
      </c>
    </row>
    <row r="446" spans="1:38" x14ac:dyDescent="0.2">
      <c r="A446" s="2">
        <v>43542</v>
      </c>
      <c r="B446">
        <v>30617256</v>
      </c>
      <c r="C446" t="s">
        <v>175</v>
      </c>
      <c r="D446" s="2">
        <v>43472</v>
      </c>
      <c r="E446" t="s">
        <v>176</v>
      </c>
      <c r="F446" t="s">
        <v>177</v>
      </c>
      <c r="G446" t="s">
        <v>178</v>
      </c>
      <c r="H446" t="s">
        <v>179</v>
      </c>
      <c r="I446" t="s">
        <v>180</v>
      </c>
      <c r="J446" t="s">
        <v>170</v>
      </c>
      <c r="K446" t="s">
        <v>137</v>
      </c>
      <c r="L446">
        <v>19</v>
      </c>
      <c r="M446">
        <v>45089217</v>
      </c>
      <c r="N446" t="s">
        <v>1817</v>
      </c>
      <c r="O446" t="s">
        <v>1818</v>
      </c>
      <c r="R446" t="s">
        <v>1819</v>
      </c>
      <c r="U446" t="s">
        <v>1820</v>
      </c>
      <c r="V446" t="s">
        <v>1821</v>
      </c>
      <c r="W446">
        <v>0</v>
      </c>
      <c r="X446">
        <v>9653111</v>
      </c>
      <c r="Y446" t="s">
        <v>160</v>
      </c>
      <c r="Z446">
        <v>0</v>
      </c>
      <c r="AA446">
        <v>0.1298</v>
      </c>
      <c r="AB446" s="3">
        <v>1E-8</v>
      </c>
      <c r="AC446">
        <v>8</v>
      </c>
      <c r="AE446">
        <v>5.6693844999999996</v>
      </c>
      <c r="AF446" t="s">
        <v>198</v>
      </c>
      <c r="AG446" t="s">
        <v>186</v>
      </c>
      <c r="AH446" t="s">
        <v>146</v>
      </c>
      <c r="AI446" t="s">
        <v>187</v>
      </c>
      <c r="AJ446" t="s">
        <v>188</v>
      </c>
      <c r="AK446" t="s">
        <v>189</v>
      </c>
      <c r="AL446" t="s">
        <v>190</v>
      </c>
    </row>
    <row r="447" spans="1:38" x14ac:dyDescent="0.2">
      <c r="A447" s="2">
        <v>43542</v>
      </c>
      <c r="B447">
        <v>30617256</v>
      </c>
      <c r="C447" t="s">
        <v>175</v>
      </c>
      <c r="D447" s="2">
        <v>43472</v>
      </c>
      <c r="E447" t="s">
        <v>176</v>
      </c>
      <c r="F447" t="s">
        <v>177</v>
      </c>
      <c r="G447" t="s">
        <v>178</v>
      </c>
      <c r="H447" t="s">
        <v>179</v>
      </c>
      <c r="I447" t="s">
        <v>180</v>
      </c>
      <c r="J447" t="s">
        <v>170</v>
      </c>
      <c r="K447" t="s">
        <v>1082</v>
      </c>
      <c r="L447">
        <v>6</v>
      </c>
      <c r="M447">
        <v>47520026</v>
      </c>
      <c r="N447" t="s">
        <v>1226</v>
      </c>
      <c r="O447" t="s">
        <v>1226</v>
      </c>
      <c r="R447" t="s">
        <v>1227</v>
      </c>
      <c r="U447" t="s">
        <v>1228</v>
      </c>
      <c r="V447" t="s">
        <v>52</v>
      </c>
      <c r="W447">
        <v>0</v>
      </c>
      <c r="X447">
        <v>10948363</v>
      </c>
      <c r="Y447" t="s">
        <v>160</v>
      </c>
      <c r="Z447">
        <v>0</v>
      </c>
      <c r="AA447">
        <v>0.27539999999999998</v>
      </c>
      <c r="AB447" s="3">
        <v>1E-8</v>
      </c>
      <c r="AC447">
        <v>8</v>
      </c>
      <c r="AE447">
        <v>5.72</v>
      </c>
      <c r="AF447" t="s">
        <v>185</v>
      </c>
      <c r="AG447" t="s">
        <v>186</v>
      </c>
      <c r="AH447" t="s">
        <v>146</v>
      </c>
      <c r="AI447" t="s">
        <v>187</v>
      </c>
      <c r="AJ447" t="s">
        <v>188</v>
      </c>
      <c r="AK447" t="s">
        <v>189</v>
      </c>
      <c r="AL447" t="s">
        <v>190</v>
      </c>
    </row>
    <row r="448" spans="1:38" x14ac:dyDescent="0.2">
      <c r="A448" s="2">
        <v>42717</v>
      </c>
      <c r="B448">
        <v>26993346</v>
      </c>
      <c r="C448" t="s">
        <v>953</v>
      </c>
      <c r="D448" s="2">
        <v>42444</v>
      </c>
      <c r="E448" t="s">
        <v>131</v>
      </c>
      <c r="F448" t="s">
        <v>954</v>
      </c>
      <c r="G448" t="s">
        <v>955</v>
      </c>
      <c r="H448" t="s">
        <v>956</v>
      </c>
      <c r="I448" t="s">
        <v>957</v>
      </c>
      <c r="J448" t="s">
        <v>170</v>
      </c>
      <c r="K448" t="s">
        <v>1822</v>
      </c>
      <c r="L448">
        <v>7</v>
      </c>
      <c r="M448">
        <v>81272303</v>
      </c>
      <c r="N448" t="s">
        <v>1823</v>
      </c>
      <c r="O448" t="s">
        <v>1824</v>
      </c>
      <c r="P448" t="s">
        <v>1825</v>
      </c>
      <c r="Q448" t="s">
        <v>1826</v>
      </c>
      <c r="S448">
        <v>73188</v>
      </c>
      <c r="T448">
        <v>62803</v>
      </c>
      <c r="U448" t="s">
        <v>1827</v>
      </c>
      <c r="V448" t="s">
        <v>1828</v>
      </c>
      <c r="W448">
        <v>0</v>
      </c>
      <c r="X448">
        <v>2525776</v>
      </c>
      <c r="Y448" t="s">
        <v>284</v>
      </c>
      <c r="Z448">
        <v>1</v>
      </c>
      <c r="AA448" t="s">
        <v>143</v>
      </c>
      <c r="AB448" s="3">
        <v>1E-8</v>
      </c>
      <c r="AC448">
        <v>8</v>
      </c>
      <c r="AE448">
        <v>3.3</v>
      </c>
      <c r="AF448" t="s">
        <v>1829</v>
      </c>
      <c r="AG448" t="s">
        <v>959</v>
      </c>
      <c r="AH448" t="s">
        <v>146</v>
      </c>
      <c r="AI448" t="s">
        <v>960</v>
      </c>
      <c r="AJ448" t="s">
        <v>961</v>
      </c>
      <c r="AK448" t="s">
        <v>962</v>
      </c>
      <c r="AL448" t="s">
        <v>149</v>
      </c>
    </row>
    <row r="449" spans="1:38" x14ac:dyDescent="0.2">
      <c r="A449" s="2">
        <v>43782</v>
      </c>
      <c r="B449">
        <v>31473137</v>
      </c>
      <c r="C449" t="s">
        <v>130</v>
      </c>
      <c r="D449" s="2">
        <v>43690</v>
      </c>
      <c r="E449" t="s">
        <v>131</v>
      </c>
      <c r="F449" t="s">
        <v>132</v>
      </c>
      <c r="G449" t="s">
        <v>133</v>
      </c>
      <c r="H449" t="s">
        <v>134</v>
      </c>
      <c r="I449" t="s">
        <v>551</v>
      </c>
      <c r="J449" t="s">
        <v>552</v>
      </c>
      <c r="K449" t="s">
        <v>1319</v>
      </c>
      <c r="L449">
        <v>17</v>
      </c>
      <c r="M449">
        <v>5233752</v>
      </c>
      <c r="N449" t="s">
        <v>1479</v>
      </c>
      <c r="O449" t="s">
        <v>1320</v>
      </c>
      <c r="R449" t="s">
        <v>1321</v>
      </c>
      <c r="U449" t="s">
        <v>1322</v>
      </c>
      <c r="V449" t="s">
        <v>1323</v>
      </c>
      <c r="W449">
        <v>0</v>
      </c>
      <c r="X449">
        <v>7225151</v>
      </c>
      <c r="Y449" t="s">
        <v>160</v>
      </c>
      <c r="Z449">
        <v>0</v>
      </c>
      <c r="AA449" t="s">
        <v>143</v>
      </c>
      <c r="AB449" s="3">
        <v>1E-8</v>
      </c>
      <c r="AC449">
        <v>8</v>
      </c>
      <c r="AE449">
        <v>1.1000000000000001</v>
      </c>
      <c r="AF449" t="s">
        <v>1403</v>
      </c>
      <c r="AG449" t="s">
        <v>554</v>
      </c>
      <c r="AH449" t="s">
        <v>146</v>
      </c>
      <c r="AI449" t="s">
        <v>134</v>
      </c>
      <c r="AJ449" t="s">
        <v>147</v>
      </c>
      <c r="AK449" t="s">
        <v>555</v>
      </c>
      <c r="AL449" t="s">
        <v>149</v>
      </c>
    </row>
    <row r="450" spans="1:38" x14ac:dyDescent="0.2">
      <c r="A450" s="2">
        <v>43782</v>
      </c>
      <c r="B450">
        <v>31473137</v>
      </c>
      <c r="C450" t="s">
        <v>130</v>
      </c>
      <c r="D450" s="2">
        <v>43690</v>
      </c>
      <c r="E450" t="s">
        <v>131</v>
      </c>
      <c r="F450" t="s">
        <v>132</v>
      </c>
      <c r="G450" t="s">
        <v>133</v>
      </c>
      <c r="H450" t="s">
        <v>134</v>
      </c>
      <c r="I450" t="s">
        <v>135</v>
      </c>
      <c r="J450" t="s">
        <v>136</v>
      </c>
      <c r="K450" t="s">
        <v>1830</v>
      </c>
      <c r="L450">
        <v>5</v>
      </c>
      <c r="M450">
        <v>75072429</v>
      </c>
      <c r="N450" t="s">
        <v>1831</v>
      </c>
      <c r="O450" t="s">
        <v>1831</v>
      </c>
      <c r="R450" t="s">
        <v>1832</v>
      </c>
      <c r="U450" t="s">
        <v>1833</v>
      </c>
      <c r="V450" t="s">
        <v>1834</v>
      </c>
      <c r="W450">
        <v>0</v>
      </c>
      <c r="X450">
        <v>4704171</v>
      </c>
      <c r="Y450" t="s">
        <v>160</v>
      </c>
      <c r="Z450">
        <v>0</v>
      </c>
      <c r="AA450" t="s">
        <v>143</v>
      </c>
      <c r="AB450" s="3">
        <v>1E-8</v>
      </c>
      <c r="AC450">
        <v>8</v>
      </c>
      <c r="AE450">
        <v>1.18</v>
      </c>
      <c r="AF450" t="s">
        <v>1835</v>
      </c>
      <c r="AG450" t="s">
        <v>145</v>
      </c>
      <c r="AH450" t="s">
        <v>146</v>
      </c>
      <c r="AI450" t="s">
        <v>134</v>
      </c>
      <c r="AJ450" t="s">
        <v>147</v>
      </c>
      <c r="AK450" t="s">
        <v>148</v>
      </c>
      <c r="AL450" t="s">
        <v>149</v>
      </c>
    </row>
    <row r="451" spans="1:38" x14ac:dyDescent="0.2">
      <c r="A451" s="2">
        <v>41745</v>
      </c>
      <c r="B451">
        <v>24162737</v>
      </c>
      <c r="C451" t="s">
        <v>440</v>
      </c>
      <c r="D451" s="2">
        <v>41574</v>
      </c>
      <c r="E451" t="s">
        <v>176</v>
      </c>
      <c r="F451" t="s">
        <v>441</v>
      </c>
      <c r="G451" t="s">
        <v>442</v>
      </c>
      <c r="H451" t="s">
        <v>207</v>
      </c>
      <c r="I451" t="s">
        <v>443</v>
      </c>
      <c r="J451" t="s">
        <v>444</v>
      </c>
      <c r="K451" t="s">
        <v>811</v>
      </c>
      <c r="L451">
        <v>11</v>
      </c>
      <c r="M451">
        <v>47536319</v>
      </c>
      <c r="N451" t="s">
        <v>1836</v>
      </c>
      <c r="O451" t="s">
        <v>1836</v>
      </c>
      <c r="R451" t="s">
        <v>1837</v>
      </c>
      <c r="U451" t="s">
        <v>1838</v>
      </c>
      <c r="V451" t="s">
        <v>53</v>
      </c>
      <c r="W451">
        <v>0</v>
      </c>
      <c r="X451">
        <v>10838725</v>
      </c>
      <c r="Y451" t="s">
        <v>160</v>
      </c>
      <c r="Z451">
        <v>0</v>
      </c>
      <c r="AA451">
        <v>0.316</v>
      </c>
      <c r="AB451" s="3">
        <v>1E-8</v>
      </c>
      <c r="AC451">
        <v>8</v>
      </c>
      <c r="AE451">
        <v>1.08</v>
      </c>
      <c r="AF451" t="s">
        <v>1681</v>
      </c>
      <c r="AG451" t="s">
        <v>447</v>
      </c>
      <c r="AH451" t="s">
        <v>146</v>
      </c>
      <c r="AI451" t="s">
        <v>134</v>
      </c>
      <c r="AJ451" t="s">
        <v>147</v>
      </c>
      <c r="AK451" t="s">
        <v>448</v>
      </c>
      <c r="AL451" t="s">
        <v>149</v>
      </c>
    </row>
    <row r="452" spans="1:38" x14ac:dyDescent="0.2">
      <c r="A452" s="2">
        <v>41451</v>
      </c>
      <c r="B452">
        <v>23535033</v>
      </c>
      <c r="C452" t="s">
        <v>1048</v>
      </c>
      <c r="D452" s="2">
        <v>41357</v>
      </c>
      <c r="E452" t="s">
        <v>131</v>
      </c>
      <c r="F452" t="s">
        <v>1049</v>
      </c>
      <c r="G452" t="s">
        <v>1050</v>
      </c>
      <c r="H452" t="s">
        <v>1051</v>
      </c>
      <c r="I452" t="s">
        <v>1052</v>
      </c>
      <c r="K452" t="s">
        <v>1839</v>
      </c>
      <c r="L452">
        <v>13</v>
      </c>
      <c r="M452">
        <v>108821598</v>
      </c>
      <c r="N452" t="s">
        <v>1840</v>
      </c>
      <c r="O452" t="s">
        <v>1840</v>
      </c>
      <c r="R452" t="s">
        <v>1841</v>
      </c>
      <c r="U452" t="s">
        <v>1842</v>
      </c>
      <c r="V452" t="s">
        <v>1843</v>
      </c>
      <c r="W452">
        <v>0</v>
      </c>
      <c r="X452">
        <v>17393344</v>
      </c>
      <c r="Y452" t="s">
        <v>160</v>
      </c>
      <c r="Z452">
        <v>0</v>
      </c>
      <c r="AA452">
        <v>0.06</v>
      </c>
      <c r="AB452" s="3">
        <v>2E-8</v>
      </c>
      <c r="AC452">
        <v>7.6989700043360099</v>
      </c>
      <c r="AE452">
        <v>0.26</v>
      </c>
      <c r="AF452" t="s">
        <v>1059</v>
      </c>
      <c r="AG452" t="s">
        <v>1060</v>
      </c>
      <c r="AH452" t="s">
        <v>146</v>
      </c>
      <c r="AI452" t="s">
        <v>134</v>
      </c>
      <c r="AJ452" t="s">
        <v>147</v>
      </c>
      <c r="AK452" t="s">
        <v>1061</v>
      </c>
      <c r="AL452" t="s">
        <v>149</v>
      </c>
    </row>
    <row r="453" spans="1:38" x14ac:dyDescent="0.2">
      <c r="A453" s="2">
        <v>41451</v>
      </c>
      <c r="B453">
        <v>23535033</v>
      </c>
      <c r="C453" t="s">
        <v>1048</v>
      </c>
      <c r="D453" s="2">
        <v>41357</v>
      </c>
      <c r="E453" t="s">
        <v>131</v>
      </c>
      <c r="F453" t="s">
        <v>1049</v>
      </c>
      <c r="G453" t="s">
        <v>1050</v>
      </c>
      <c r="H453" t="s">
        <v>1051</v>
      </c>
      <c r="I453" t="s">
        <v>1052</v>
      </c>
      <c r="K453" t="s">
        <v>1844</v>
      </c>
      <c r="L453">
        <v>14</v>
      </c>
      <c r="M453">
        <v>95298227</v>
      </c>
      <c r="N453" t="s">
        <v>1845</v>
      </c>
      <c r="O453" t="s">
        <v>1845</v>
      </c>
      <c r="R453" t="s">
        <v>1846</v>
      </c>
      <c r="U453" t="s">
        <v>1847</v>
      </c>
      <c r="V453" t="s">
        <v>1848</v>
      </c>
      <c r="W453">
        <v>0</v>
      </c>
      <c r="X453">
        <v>115102486</v>
      </c>
      <c r="Y453" t="s">
        <v>160</v>
      </c>
      <c r="Z453">
        <v>0</v>
      </c>
      <c r="AA453">
        <v>0.03</v>
      </c>
      <c r="AB453" s="3">
        <v>2E-8</v>
      </c>
      <c r="AC453">
        <v>7.6989700043360099</v>
      </c>
      <c r="AE453">
        <v>0.31</v>
      </c>
      <c r="AF453" t="s">
        <v>1059</v>
      </c>
      <c r="AG453" t="s">
        <v>1060</v>
      </c>
      <c r="AH453" t="s">
        <v>146</v>
      </c>
      <c r="AI453" t="s">
        <v>134</v>
      </c>
      <c r="AJ453" t="s">
        <v>147</v>
      </c>
      <c r="AK453" t="s">
        <v>1061</v>
      </c>
      <c r="AL453" t="s">
        <v>149</v>
      </c>
    </row>
    <row r="454" spans="1:38" x14ac:dyDescent="0.2">
      <c r="A454" s="2">
        <v>42712</v>
      </c>
      <c r="B454">
        <v>26830138</v>
      </c>
      <c r="C454" t="s">
        <v>575</v>
      </c>
      <c r="D454" s="2">
        <v>42402</v>
      </c>
      <c r="E454" t="s">
        <v>388</v>
      </c>
      <c r="F454" t="s">
        <v>576</v>
      </c>
      <c r="G454" t="s">
        <v>577</v>
      </c>
      <c r="H454" t="s">
        <v>578</v>
      </c>
      <c r="I454" t="s">
        <v>579</v>
      </c>
      <c r="J454" t="s">
        <v>170</v>
      </c>
      <c r="K454" t="s">
        <v>1849</v>
      </c>
      <c r="L454">
        <v>8</v>
      </c>
      <c r="M454">
        <v>83837822</v>
      </c>
      <c r="N454" t="s">
        <v>580</v>
      </c>
      <c r="O454" t="s">
        <v>1850</v>
      </c>
      <c r="P454" t="s">
        <v>1851</v>
      </c>
      <c r="Q454" t="s">
        <v>1852</v>
      </c>
      <c r="S454">
        <v>428922</v>
      </c>
      <c r="T454">
        <v>74891</v>
      </c>
      <c r="U454" t="s">
        <v>1853</v>
      </c>
      <c r="V454" t="s">
        <v>1854</v>
      </c>
      <c r="W454">
        <v>0</v>
      </c>
      <c r="X454">
        <v>79781504</v>
      </c>
      <c r="Y454" t="s">
        <v>284</v>
      </c>
      <c r="Z454">
        <v>1</v>
      </c>
      <c r="AA454" t="s">
        <v>143</v>
      </c>
      <c r="AB454" s="3">
        <v>2E-8</v>
      </c>
      <c r="AC454">
        <v>7.6989700043360099</v>
      </c>
      <c r="AD454" t="s">
        <v>796</v>
      </c>
      <c r="AE454">
        <v>5.6029999999999998</v>
      </c>
      <c r="AF454" t="s">
        <v>1059</v>
      </c>
      <c r="AG454" t="s">
        <v>584</v>
      </c>
      <c r="AH454" t="s">
        <v>146</v>
      </c>
      <c r="AI454" t="s">
        <v>585</v>
      </c>
      <c r="AJ454" t="s">
        <v>586</v>
      </c>
      <c r="AK454" t="s">
        <v>587</v>
      </c>
      <c r="AL454" t="s">
        <v>149</v>
      </c>
    </row>
    <row r="455" spans="1:38" x14ac:dyDescent="0.2">
      <c r="A455" s="2">
        <v>42712</v>
      </c>
      <c r="B455">
        <v>26830138</v>
      </c>
      <c r="C455" t="s">
        <v>575</v>
      </c>
      <c r="D455" s="2">
        <v>42402</v>
      </c>
      <c r="E455" t="s">
        <v>388</v>
      </c>
      <c r="F455" t="s">
        <v>576</v>
      </c>
      <c r="G455" t="s">
        <v>577</v>
      </c>
      <c r="H455" t="s">
        <v>578</v>
      </c>
      <c r="I455" t="s">
        <v>579</v>
      </c>
      <c r="J455" t="s">
        <v>170</v>
      </c>
      <c r="K455" t="s">
        <v>1855</v>
      </c>
      <c r="L455">
        <v>2</v>
      </c>
      <c r="M455">
        <v>24254185</v>
      </c>
      <c r="N455" t="s">
        <v>580</v>
      </c>
      <c r="O455" t="s">
        <v>1856</v>
      </c>
      <c r="R455" t="s">
        <v>1857</v>
      </c>
      <c r="U455" t="s">
        <v>1858</v>
      </c>
      <c r="V455" t="s">
        <v>1859</v>
      </c>
      <c r="W455">
        <v>0</v>
      </c>
      <c r="X455">
        <v>75009721</v>
      </c>
      <c r="Y455" t="s">
        <v>160</v>
      </c>
      <c r="Z455">
        <v>0</v>
      </c>
      <c r="AA455" t="s">
        <v>143</v>
      </c>
      <c r="AB455" s="3">
        <v>2E-8</v>
      </c>
      <c r="AC455">
        <v>7.6989700043360099</v>
      </c>
      <c r="AD455" t="s">
        <v>796</v>
      </c>
      <c r="AE455">
        <v>5.66</v>
      </c>
      <c r="AF455" t="s">
        <v>583</v>
      </c>
      <c r="AG455" t="s">
        <v>584</v>
      </c>
      <c r="AH455" t="s">
        <v>146</v>
      </c>
      <c r="AI455" t="s">
        <v>585</v>
      </c>
      <c r="AJ455" t="s">
        <v>586</v>
      </c>
      <c r="AK455" t="s">
        <v>587</v>
      </c>
      <c r="AL455" t="s">
        <v>149</v>
      </c>
    </row>
    <row r="456" spans="1:38" x14ac:dyDescent="0.2">
      <c r="A456" s="2">
        <v>42712</v>
      </c>
      <c r="B456">
        <v>26830138</v>
      </c>
      <c r="C456" t="s">
        <v>575</v>
      </c>
      <c r="D456" s="2">
        <v>42402</v>
      </c>
      <c r="E456" t="s">
        <v>388</v>
      </c>
      <c r="F456" t="s">
        <v>576</v>
      </c>
      <c r="G456" t="s">
        <v>577</v>
      </c>
      <c r="H456" t="s">
        <v>578</v>
      </c>
      <c r="I456" t="s">
        <v>579</v>
      </c>
      <c r="J456" t="s">
        <v>170</v>
      </c>
      <c r="K456" t="s">
        <v>1573</v>
      </c>
      <c r="L456">
        <v>4</v>
      </c>
      <c r="M456">
        <v>9590409</v>
      </c>
      <c r="N456" t="s">
        <v>580</v>
      </c>
      <c r="O456" t="s">
        <v>1860</v>
      </c>
      <c r="R456" t="s">
        <v>1861</v>
      </c>
      <c r="U456" t="s">
        <v>1862</v>
      </c>
      <c r="V456" t="s">
        <v>1863</v>
      </c>
      <c r="W456">
        <v>0</v>
      </c>
      <c r="X456">
        <v>189421534</v>
      </c>
      <c r="Y456" t="s">
        <v>160</v>
      </c>
      <c r="Z456">
        <v>0</v>
      </c>
      <c r="AA456" t="s">
        <v>143</v>
      </c>
      <c r="AB456" s="3">
        <v>2E-8</v>
      </c>
      <c r="AC456">
        <v>7.6989700043360099</v>
      </c>
      <c r="AD456" t="s">
        <v>796</v>
      </c>
      <c r="AE456">
        <v>5.6459999999999999</v>
      </c>
      <c r="AF456" t="s">
        <v>583</v>
      </c>
      <c r="AG456" t="s">
        <v>584</v>
      </c>
      <c r="AH456" t="s">
        <v>146</v>
      </c>
      <c r="AI456" t="s">
        <v>585</v>
      </c>
      <c r="AJ456" t="s">
        <v>586</v>
      </c>
      <c r="AK456" t="s">
        <v>587</v>
      </c>
      <c r="AL456" t="s">
        <v>149</v>
      </c>
    </row>
    <row r="457" spans="1:38" x14ac:dyDescent="0.2">
      <c r="A457" s="2">
        <v>42712</v>
      </c>
      <c r="B457">
        <v>26830138</v>
      </c>
      <c r="C457" t="s">
        <v>575</v>
      </c>
      <c r="D457" s="2">
        <v>42402</v>
      </c>
      <c r="E457" t="s">
        <v>388</v>
      </c>
      <c r="F457" t="s">
        <v>576</v>
      </c>
      <c r="G457" t="s">
        <v>577</v>
      </c>
      <c r="H457" t="s">
        <v>578</v>
      </c>
      <c r="I457" t="s">
        <v>579</v>
      </c>
      <c r="J457" t="s">
        <v>170</v>
      </c>
      <c r="K457" t="s">
        <v>1864</v>
      </c>
      <c r="L457">
        <v>6</v>
      </c>
      <c r="M457">
        <v>18173684</v>
      </c>
      <c r="N457" t="s">
        <v>580</v>
      </c>
      <c r="O457" t="s">
        <v>1865</v>
      </c>
      <c r="R457" t="s">
        <v>1866</v>
      </c>
      <c r="U457" t="s">
        <v>1867</v>
      </c>
      <c r="V457" t="s">
        <v>1868</v>
      </c>
      <c r="W457">
        <v>0</v>
      </c>
      <c r="X457">
        <v>188911996</v>
      </c>
      <c r="Y457" t="s">
        <v>160</v>
      </c>
      <c r="Z457">
        <v>0</v>
      </c>
      <c r="AA457" t="s">
        <v>143</v>
      </c>
      <c r="AB457" s="3">
        <v>2E-8</v>
      </c>
      <c r="AC457">
        <v>7.6989700043360099</v>
      </c>
      <c r="AD457" t="s">
        <v>796</v>
      </c>
      <c r="AE457">
        <v>5.5780000000000003</v>
      </c>
      <c r="AF457" t="s">
        <v>583</v>
      </c>
      <c r="AG457" t="s">
        <v>584</v>
      </c>
      <c r="AH457" t="s">
        <v>146</v>
      </c>
      <c r="AI457" t="s">
        <v>585</v>
      </c>
      <c r="AJ457" t="s">
        <v>586</v>
      </c>
      <c r="AK457" t="s">
        <v>587</v>
      </c>
      <c r="AL457" t="s">
        <v>149</v>
      </c>
    </row>
    <row r="458" spans="1:38" x14ac:dyDescent="0.2">
      <c r="A458" s="2">
        <v>42712</v>
      </c>
      <c r="B458">
        <v>26830138</v>
      </c>
      <c r="C458" t="s">
        <v>575</v>
      </c>
      <c r="D458" s="2">
        <v>42402</v>
      </c>
      <c r="E458" t="s">
        <v>388</v>
      </c>
      <c r="F458" t="s">
        <v>576</v>
      </c>
      <c r="G458" t="s">
        <v>577</v>
      </c>
      <c r="H458" t="s">
        <v>578</v>
      </c>
      <c r="I458" t="s">
        <v>579</v>
      </c>
      <c r="J458" t="s">
        <v>170</v>
      </c>
      <c r="K458" t="s">
        <v>1869</v>
      </c>
      <c r="L458">
        <v>10</v>
      </c>
      <c r="M458">
        <v>31991363</v>
      </c>
      <c r="N458" t="s">
        <v>580</v>
      </c>
      <c r="O458" t="s">
        <v>1870</v>
      </c>
      <c r="P458" t="s">
        <v>1871</v>
      </c>
      <c r="Q458" t="s">
        <v>1872</v>
      </c>
      <c r="S458">
        <v>6809</v>
      </c>
      <c r="T458">
        <v>724</v>
      </c>
      <c r="U458" t="s">
        <v>1873</v>
      </c>
      <c r="V458" t="s">
        <v>1874</v>
      </c>
      <c r="W458">
        <v>0</v>
      </c>
      <c r="X458">
        <v>211257</v>
      </c>
      <c r="Y458" t="s">
        <v>284</v>
      </c>
      <c r="Z458">
        <v>1</v>
      </c>
      <c r="AA458" t="s">
        <v>143</v>
      </c>
      <c r="AB458" s="3">
        <v>2E-8</v>
      </c>
      <c r="AC458">
        <v>7.6989700043360099</v>
      </c>
      <c r="AD458" t="s">
        <v>796</v>
      </c>
      <c r="AE458">
        <v>5.641</v>
      </c>
      <c r="AF458" t="s">
        <v>1059</v>
      </c>
      <c r="AG458" t="s">
        <v>584</v>
      </c>
      <c r="AH458" t="s">
        <v>146</v>
      </c>
      <c r="AI458" t="s">
        <v>585</v>
      </c>
      <c r="AJ458" t="s">
        <v>586</v>
      </c>
      <c r="AK458" t="s">
        <v>587</v>
      </c>
      <c r="AL458" t="s">
        <v>149</v>
      </c>
    </row>
    <row r="459" spans="1:38" x14ac:dyDescent="0.2">
      <c r="A459" s="2">
        <v>42712</v>
      </c>
      <c r="B459">
        <v>26830138</v>
      </c>
      <c r="C459" t="s">
        <v>575</v>
      </c>
      <c r="D459" s="2">
        <v>42402</v>
      </c>
      <c r="E459" t="s">
        <v>388</v>
      </c>
      <c r="F459" t="s">
        <v>576</v>
      </c>
      <c r="G459" t="s">
        <v>577</v>
      </c>
      <c r="H459" t="s">
        <v>578</v>
      </c>
      <c r="I459" t="s">
        <v>579</v>
      </c>
      <c r="J459" t="s">
        <v>170</v>
      </c>
      <c r="K459" t="s">
        <v>1875</v>
      </c>
      <c r="L459">
        <v>12</v>
      </c>
      <c r="M459">
        <v>128585137</v>
      </c>
      <c r="N459" t="s">
        <v>580</v>
      </c>
      <c r="O459" t="s">
        <v>1876</v>
      </c>
      <c r="R459" t="s">
        <v>1877</v>
      </c>
      <c r="U459" t="s">
        <v>1878</v>
      </c>
      <c r="V459" t="s">
        <v>1879</v>
      </c>
      <c r="W459">
        <v>0</v>
      </c>
      <c r="X459">
        <v>144288546</v>
      </c>
      <c r="Y459" t="s">
        <v>160</v>
      </c>
      <c r="Z459">
        <v>0</v>
      </c>
      <c r="AA459" t="s">
        <v>143</v>
      </c>
      <c r="AB459" s="3">
        <v>2E-8</v>
      </c>
      <c r="AC459">
        <v>7.6989700043360099</v>
      </c>
      <c r="AD459" t="s">
        <v>796</v>
      </c>
      <c r="AE459">
        <v>5.6340000000000003</v>
      </c>
      <c r="AF459" t="s">
        <v>583</v>
      </c>
      <c r="AG459" t="s">
        <v>584</v>
      </c>
      <c r="AH459" t="s">
        <v>146</v>
      </c>
      <c r="AI459" t="s">
        <v>585</v>
      </c>
      <c r="AJ459" t="s">
        <v>586</v>
      </c>
      <c r="AK459" t="s">
        <v>587</v>
      </c>
      <c r="AL459" t="s">
        <v>149</v>
      </c>
    </row>
    <row r="460" spans="1:38" x14ac:dyDescent="0.2">
      <c r="A460" s="2">
        <v>43496</v>
      </c>
      <c r="B460">
        <v>29274321</v>
      </c>
      <c r="C460" t="s">
        <v>1880</v>
      </c>
      <c r="D460" s="2">
        <v>43089</v>
      </c>
      <c r="E460" t="s">
        <v>131</v>
      </c>
      <c r="F460" t="s">
        <v>1881</v>
      </c>
      <c r="G460" t="s">
        <v>1882</v>
      </c>
      <c r="H460" t="s">
        <v>1883</v>
      </c>
      <c r="I460" t="s">
        <v>1884</v>
      </c>
      <c r="J460" t="s">
        <v>170</v>
      </c>
      <c r="K460" t="s">
        <v>1782</v>
      </c>
      <c r="L460">
        <v>6</v>
      </c>
      <c r="M460">
        <v>135756791</v>
      </c>
      <c r="N460" t="s">
        <v>1885</v>
      </c>
      <c r="O460" t="s">
        <v>1886</v>
      </c>
      <c r="R460" t="s">
        <v>1887</v>
      </c>
      <c r="U460" t="s">
        <v>1888</v>
      </c>
      <c r="V460" t="s">
        <v>1889</v>
      </c>
      <c r="W460">
        <v>0</v>
      </c>
      <c r="X460">
        <v>79846291</v>
      </c>
      <c r="Y460" t="s">
        <v>160</v>
      </c>
      <c r="Z460">
        <v>0</v>
      </c>
      <c r="AA460">
        <v>0.02</v>
      </c>
      <c r="AB460" s="3">
        <v>2E-8</v>
      </c>
      <c r="AC460">
        <v>7.6989700043360099</v>
      </c>
      <c r="AE460">
        <v>1.85</v>
      </c>
      <c r="AF460" t="s">
        <v>1890</v>
      </c>
      <c r="AG460" t="s">
        <v>1891</v>
      </c>
      <c r="AH460" t="s">
        <v>146</v>
      </c>
      <c r="AI460" t="s">
        <v>1892</v>
      </c>
      <c r="AJ460" t="s">
        <v>1893</v>
      </c>
      <c r="AK460" t="s">
        <v>1894</v>
      </c>
      <c r="AL460" t="s">
        <v>149</v>
      </c>
    </row>
    <row r="461" spans="1:38" x14ac:dyDescent="0.2">
      <c r="A461" s="2">
        <v>41135</v>
      </c>
      <c r="B461">
        <v>22832961</v>
      </c>
      <c r="C461" t="s">
        <v>233</v>
      </c>
      <c r="D461" s="2">
        <v>41044</v>
      </c>
      <c r="E461" t="s">
        <v>200</v>
      </c>
      <c r="F461" t="s">
        <v>234</v>
      </c>
      <c r="G461" t="s">
        <v>235</v>
      </c>
      <c r="H461" t="s">
        <v>134</v>
      </c>
      <c r="I461" t="s">
        <v>236</v>
      </c>
      <c r="J461" t="s">
        <v>237</v>
      </c>
      <c r="K461" t="s">
        <v>522</v>
      </c>
      <c r="L461">
        <v>11</v>
      </c>
      <c r="M461">
        <v>85966428</v>
      </c>
      <c r="N461" t="s">
        <v>560</v>
      </c>
      <c r="O461" t="s">
        <v>560</v>
      </c>
      <c r="R461" t="s">
        <v>701</v>
      </c>
      <c r="U461" t="s">
        <v>1895</v>
      </c>
      <c r="V461" t="s">
        <v>1896</v>
      </c>
      <c r="W461">
        <v>0</v>
      </c>
      <c r="X461">
        <v>17817600</v>
      </c>
      <c r="Y461" t="s">
        <v>160</v>
      </c>
      <c r="Z461">
        <v>0</v>
      </c>
      <c r="AA461" t="s">
        <v>143</v>
      </c>
      <c r="AB461" s="3">
        <v>2E-8</v>
      </c>
      <c r="AC461">
        <v>7.6989700043360099</v>
      </c>
      <c r="AE461">
        <v>1.33</v>
      </c>
      <c r="AF461" t="s">
        <v>244</v>
      </c>
      <c r="AG461" t="s">
        <v>245</v>
      </c>
      <c r="AH461" t="s">
        <v>146</v>
      </c>
      <c r="AI461" t="s">
        <v>134</v>
      </c>
      <c r="AJ461" t="s">
        <v>147</v>
      </c>
      <c r="AK461" t="s">
        <v>246</v>
      </c>
      <c r="AL461" t="s">
        <v>149</v>
      </c>
    </row>
    <row r="462" spans="1:38" x14ac:dyDescent="0.2">
      <c r="A462" s="2">
        <v>43301</v>
      </c>
      <c r="B462">
        <v>29777097</v>
      </c>
      <c r="C462" t="s">
        <v>199</v>
      </c>
      <c r="D462" s="2">
        <v>43238</v>
      </c>
      <c r="E462" t="s">
        <v>200</v>
      </c>
      <c r="F462" t="s">
        <v>201</v>
      </c>
      <c r="G462" t="s">
        <v>202</v>
      </c>
      <c r="H462" t="s">
        <v>179</v>
      </c>
      <c r="I462" t="s">
        <v>203</v>
      </c>
      <c r="J462" t="s">
        <v>170</v>
      </c>
      <c r="K462" t="s">
        <v>1237</v>
      </c>
      <c r="L462">
        <v>14</v>
      </c>
      <c r="M462">
        <v>92466484</v>
      </c>
      <c r="N462" t="s">
        <v>143</v>
      </c>
      <c r="O462" t="s">
        <v>1238</v>
      </c>
      <c r="R462" t="s">
        <v>1239</v>
      </c>
      <c r="U462" t="s">
        <v>1897</v>
      </c>
      <c r="V462" t="s">
        <v>1898</v>
      </c>
      <c r="W462">
        <v>0</v>
      </c>
      <c r="X462">
        <v>12881735</v>
      </c>
      <c r="Y462" t="s">
        <v>160</v>
      </c>
      <c r="Z462">
        <v>0</v>
      </c>
      <c r="AA462" t="s">
        <v>143</v>
      </c>
      <c r="AB462" s="3">
        <v>2E-8</v>
      </c>
      <c r="AC462">
        <v>7.6989700043360099</v>
      </c>
      <c r="AG462" t="s">
        <v>205</v>
      </c>
      <c r="AH462" t="s">
        <v>146</v>
      </c>
      <c r="AI462" t="s">
        <v>187</v>
      </c>
      <c r="AJ462" t="s">
        <v>188</v>
      </c>
      <c r="AK462" t="s">
        <v>206</v>
      </c>
      <c r="AL462" t="s">
        <v>149</v>
      </c>
    </row>
    <row r="463" spans="1:38" x14ac:dyDescent="0.2">
      <c r="A463" s="2">
        <v>42711</v>
      </c>
      <c r="B463">
        <v>26913989</v>
      </c>
      <c r="C463" t="s">
        <v>1899</v>
      </c>
      <c r="D463" s="2">
        <v>42423</v>
      </c>
      <c r="E463" t="s">
        <v>1900</v>
      </c>
      <c r="F463" t="s">
        <v>1901</v>
      </c>
      <c r="G463" t="s">
        <v>1902</v>
      </c>
      <c r="H463" t="s">
        <v>1903</v>
      </c>
      <c r="I463" t="s">
        <v>1904</v>
      </c>
      <c r="J463" t="s">
        <v>170</v>
      </c>
      <c r="K463" t="s">
        <v>1905</v>
      </c>
      <c r="L463">
        <v>17</v>
      </c>
      <c r="M463">
        <v>75022679</v>
      </c>
      <c r="N463" t="s">
        <v>1906</v>
      </c>
      <c r="O463" t="s">
        <v>1907</v>
      </c>
      <c r="P463" t="s">
        <v>1908</v>
      </c>
      <c r="Q463" t="s">
        <v>1909</v>
      </c>
      <c r="S463">
        <v>1418</v>
      </c>
      <c r="T463">
        <v>8418</v>
      </c>
      <c r="U463" t="s">
        <v>1910</v>
      </c>
      <c r="V463" t="s">
        <v>1911</v>
      </c>
      <c r="W463">
        <v>0</v>
      </c>
      <c r="X463">
        <v>9899728</v>
      </c>
      <c r="Y463" t="s">
        <v>284</v>
      </c>
      <c r="Z463">
        <v>1</v>
      </c>
      <c r="AA463" t="s">
        <v>143</v>
      </c>
      <c r="AB463" s="3">
        <v>2E-8</v>
      </c>
      <c r="AC463">
        <v>7.6989700043360099</v>
      </c>
      <c r="AG463" t="s">
        <v>1912</v>
      </c>
      <c r="AH463" t="s">
        <v>146</v>
      </c>
      <c r="AI463" t="s">
        <v>1913</v>
      </c>
      <c r="AJ463" t="s">
        <v>1914</v>
      </c>
      <c r="AK463" t="s">
        <v>1915</v>
      </c>
      <c r="AL463" t="s">
        <v>149</v>
      </c>
    </row>
    <row r="464" spans="1:38" x14ac:dyDescent="0.2">
      <c r="A464" s="2">
        <v>42913</v>
      </c>
      <c r="B464">
        <v>28183528</v>
      </c>
      <c r="C464" t="s">
        <v>722</v>
      </c>
      <c r="D464" s="2">
        <v>42772</v>
      </c>
      <c r="E464" t="s">
        <v>131</v>
      </c>
      <c r="F464" t="s">
        <v>723</v>
      </c>
      <c r="G464" t="s">
        <v>724</v>
      </c>
      <c r="H464" t="s">
        <v>1002</v>
      </c>
      <c r="I464" t="s">
        <v>1916</v>
      </c>
      <c r="J464" t="s">
        <v>1917</v>
      </c>
      <c r="K464" t="s">
        <v>774</v>
      </c>
      <c r="L464">
        <v>19</v>
      </c>
      <c r="M464">
        <v>3405594</v>
      </c>
      <c r="N464" t="s">
        <v>1918</v>
      </c>
      <c r="O464" t="s">
        <v>1918</v>
      </c>
      <c r="R464" t="s">
        <v>1919</v>
      </c>
      <c r="U464" t="s">
        <v>1920</v>
      </c>
      <c r="V464" t="s">
        <v>1921</v>
      </c>
      <c r="W464">
        <v>0</v>
      </c>
      <c r="X464">
        <v>9749589</v>
      </c>
      <c r="Y464" t="s">
        <v>160</v>
      </c>
      <c r="Z464">
        <v>0</v>
      </c>
      <c r="AB464" s="3">
        <v>2E-8</v>
      </c>
      <c r="AC464">
        <v>7.6989700043360099</v>
      </c>
      <c r="AE464">
        <v>1.3157894999999999</v>
      </c>
      <c r="AF464" t="s">
        <v>1922</v>
      </c>
      <c r="AG464" t="s">
        <v>285</v>
      </c>
      <c r="AH464" t="s">
        <v>146</v>
      </c>
      <c r="AI464" t="s">
        <v>134</v>
      </c>
      <c r="AJ464" t="s">
        <v>147</v>
      </c>
      <c r="AK464" t="s">
        <v>1923</v>
      </c>
      <c r="AL464" t="s">
        <v>149</v>
      </c>
    </row>
    <row r="465" spans="1:38" x14ac:dyDescent="0.2">
      <c r="A465" s="2">
        <v>43542</v>
      </c>
      <c r="B465">
        <v>30617256</v>
      </c>
      <c r="C465" t="s">
        <v>175</v>
      </c>
      <c r="D465" s="2">
        <v>43472</v>
      </c>
      <c r="E465" t="s">
        <v>176</v>
      </c>
      <c r="F465" t="s">
        <v>177</v>
      </c>
      <c r="G465" t="s">
        <v>178</v>
      </c>
      <c r="H465" t="s">
        <v>207</v>
      </c>
      <c r="I465" t="s">
        <v>208</v>
      </c>
      <c r="J465" t="s">
        <v>170</v>
      </c>
      <c r="K465" t="s">
        <v>1186</v>
      </c>
      <c r="L465">
        <v>10</v>
      </c>
      <c r="M465">
        <v>11679120</v>
      </c>
      <c r="N465" t="s">
        <v>1187</v>
      </c>
      <c r="O465" t="s">
        <v>1188</v>
      </c>
      <c r="P465" t="s">
        <v>1189</v>
      </c>
      <c r="Q465" t="s">
        <v>1190</v>
      </c>
      <c r="S465">
        <v>66893</v>
      </c>
      <c r="T465">
        <v>555</v>
      </c>
      <c r="U465" t="s">
        <v>1924</v>
      </c>
      <c r="V465" t="s">
        <v>1925</v>
      </c>
      <c r="W465">
        <v>0</v>
      </c>
      <c r="X465">
        <v>11257242</v>
      </c>
      <c r="Y465" t="s">
        <v>284</v>
      </c>
      <c r="Z465">
        <v>1</v>
      </c>
      <c r="AA465" t="s">
        <v>143</v>
      </c>
      <c r="AB465" s="3">
        <v>2E-8</v>
      </c>
      <c r="AC465">
        <v>7.6989700043360099</v>
      </c>
      <c r="AE465">
        <v>5.5816999999999997</v>
      </c>
      <c r="AF465" t="s">
        <v>669</v>
      </c>
      <c r="AG465" t="s">
        <v>210</v>
      </c>
      <c r="AH465" t="s">
        <v>146</v>
      </c>
      <c r="AI465" t="s">
        <v>134</v>
      </c>
      <c r="AJ465" t="s">
        <v>147</v>
      </c>
      <c r="AK465" t="s">
        <v>211</v>
      </c>
      <c r="AL465" t="s">
        <v>190</v>
      </c>
    </row>
    <row r="466" spans="1:38" x14ac:dyDescent="0.2">
      <c r="A466" s="2">
        <v>43542</v>
      </c>
      <c r="B466">
        <v>30617256</v>
      </c>
      <c r="C466" t="s">
        <v>175</v>
      </c>
      <c r="D466" s="2">
        <v>43472</v>
      </c>
      <c r="E466" t="s">
        <v>176</v>
      </c>
      <c r="F466" t="s">
        <v>177</v>
      </c>
      <c r="G466" t="s">
        <v>178</v>
      </c>
      <c r="H466" t="s">
        <v>207</v>
      </c>
      <c r="I466" t="s">
        <v>208</v>
      </c>
      <c r="J466" t="s">
        <v>170</v>
      </c>
      <c r="K466" t="s">
        <v>1237</v>
      </c>
      <c r="L466">
        <v>14</v>
      </c>
      <c r="M466">
        <v>92472511</v>
      </c>
      <c r="N466" t="s">
        <v>1238</v>
      </c>
      <c r="O466" t="s">
        <v>1238</v>
      </c>
      <c r="R466" t="s">
        <v>1239</v>
      </c>
      <c r="U466" t="s">
        <v>1378</v>
      </c>
      <c r="V466" t="s">
        <v>1379</v>
      </c>
      <c r="W466">
        <v>0</v>
      </c>
      <c r="X466">
        <v>12590654</v>
      </c>
      <c r="Y466" t="s">
        <v>160</v>
      </c>
      <c r="Z466">
        <v>0</v>
      </c>
      <c r="AA466" t="s">
        <v>143</v>
      </c>
      <c r="AB466" s="3">
        <v>2E-8</v>
      </c>
      <c r="AC466">
        <v>7.6989700043360099</v>
      </c>
      <c r="AE466">
        <v>5.6141249999999996</v>
      </c>
      <c r="AF466" t="s">
        <v>669</v>
      </c>
      <c r="AG466" t="s">
        <v>210</v>
      </c>
      <c r="AH466" t="s">
        <v>146</v>
      </c>
      <c r="AI466" t="s">
        <v>134</v>
      </c>
      <c r="AJ466" t="s">
        <v>147</v>
      </c>
      <c r="AK466" t="s">
        <v>211</v>
      </c>
      <c r="AL466" t="s">
        <v>190</v>
      </c>
    </row>
    <row r="467" spans="1:38" x14ac:dyDescent="0.2">
      <c r="A467" s="2">
        <v>43542</v>
      </c>
      <c r="B467">
        <v>30617256</v>
      </c>
      <c r="C467" t="s">
        <v>175</v>
      </c>
      <c r="D467" s="2">
        <v>43472</v>
      </c>
      <c r="E467" t="s">
        <v>176</v>
      </c>
      <c r="F467" t="s">
        <v>177</v>
      </c>
      <c r="G467" t="s">
        <v>178</v>
      </c>
      <c r="H467" t="s">
        <v>207</v>
      </c>
      <c r="I467" t="s">
        <v>208</v>
      </c>
      <c r="J467" t="s">
        <v>170</v>
      </c>
      <c r="K467" t="s">
        <v>1926</v>
      </c>
      <c r="L467">
        <v>4</v>
      </c>
      <c r="M467">
        <v>11721611</v>
      </c>
      <c r="N467" t="s">
        <v>1927</v>
      </c>
      <c r="O467" t="s">
        <v>1928</v>
      </c>
      <c r="R467" t="s">
        <v>1929</v>
      </c>
      <c r="U467" t="s">
        <v>1930</v>
      </c>
      <c r="V467" t="s">
        <v>1931</v>
      </c>
      <c r="W467">
        <v>0</v>
      </c>
      <c r="X467">
        <v>7657553</v>
      </c>
      <c r="Y467" t="s">
        <v>160</v>
      </c>
      <c r="Z467">
        <v>0</v>
      </c>
      <c r="AA467" t="s">
        <v>143</v>
      </c>
      <c r="AB467" s="3">
        <v>2E-8</v>
      </c>
      <c r="AC467">
        <v>7.6989700043360099</v>
      </c>
      <c r="AE467">
        <v>5.5982833000000003</v>
      </c>
      <c r="AF467" t="s">
        <v>209</v>
      </c>
      <c r="AG467" t="s">
        <v>210</v>
      </c>
      <c r="AH467" t="s">
        <v>146</v>
      </c>
      <c r="AI467" t="s">
        <v>134</v>
      </c>
      <c r="AJ467" t="s">
        <v>147</v>
      </c>
      <c r="AK467" t="s">
        <v>211</v>
      </c>
      <c r="AL467" t="s">
        <v>190</v>
      </c>
    </row>
    <row r="468" spans="1:38" x14ac:dyDescent="0.2">
      <c r="A468" s="2">
        <v>43542</v>
      </c>
      <c r="B468">
        <v>30617256</v>
      </c>
      <c r="C468" t="s">
        <v>175</v>
      </c>
      <c r="D468" s="2">
        <v>43472</v>
      </c>
      <c r="E468" t="s">
        <v>176</v>
      </c>
      <c r="F468" t="s">
        <v>177</v>
      </c>
      <c r="G468" t="s">
        <v>178</v>
      </c>
      <c r="H468" t="s">
        <v>179</v>
      </c>
      <c r="I468" t="s">
        <v>180</v>
      </c>
      <c r="J468" t="s">
        <v>170</v>
      </c>
      <c r="K468" t="s">
        <v>1490</v>
      </c>
      <c r="L468">
        <v>17</v>
      </c>
      <c r="M468">
        <v>49373413</v>
      </c>
      <c r="N468" t="s">
        <v>1405</v>
      </c>
      <c r="O468" t="s">
        <v>1932</v>
      </c>
      <c r="R468" t="s">
        <v>1933</v>
      </c>
      <c r="U468" t="s">
        <v>1934</v>
      </c>
      <c r="V468" t="s">
        <v>1935</v>
      </c>
      <c r="W468">
        <v>0</v>
      </c>
      <c r="X468">
        <v>28394864</v>
      </c>
      <c r="Y468" t="s">
        <v>160</v>
      </c>
      <c r="Z468">
        <v>0</v>
      </c>
      <c r="AA468">
        <v>0.47299999999999998</v>
      </c>
      <c r="AB468" s="3">
        <v>2E-8</v>
      </c>
      <c r="AC468">
        <v>7.6989700043360099</v>
      </c>
      <c r="AE468">
        <v>5.62</v>
      </c>
      <c r="AF468" t="s">
        <v>185</v>
      </c>
      <c r="AG468" t="s">
        <v>186</v>
      </c>
      <c r="AH468" t="s">
        <v>146</v>
      </c>
      <c r="AI468" t="s">
        <v>187</v>
      </c>
      <c r="AJ468" t="s">
        <v>188</v>
      </c>
      <c r="AK468" t="s">
        <v>189</v>
      </c>
      <c r="AL468" t="s">
        <v>190</v>
      </c>
    </row>
    <row r="469" spans="1:38" x14ac:dyDescent="0.2">
      <c r="A469" s="2">
        <v>43542</v>
      </c>
      <c r="B469">
        <v>30617256</v>
      </c>
      <c r="C469" t="s">
        <v>175</v>
      </c>
      <c r="D469" s="2">
        <v>43472</v>
      </c>
      <c r="E469" t="s">
        <v>176</v>
      </c>
      <c r="F469" t="s">
        <v>177</v>
      </c>
      <c r="G469" t="s">
        <v>178</v>
      </c>
      <c r="H469" t="s">
        <v>179</v>
      </c>
      <c r="I469" t="s">
        <v>180</v>
      </c>
      <c r="J469" t="s">
        <v>170</v>
      </c>
      <c r="K469" t="s">
        <v>137</v>
      </c>
      <c r="L469">
        <v>19</v>
      </c>
      <c r="M469">
        <v>44907853</v>
      </c>
      <c r="N469" t="s">
        <v>138</v>
      </c>
      <c r="O469" t="s">
        <v>138</v>
      </c>
      <c r="R469" t="s">
        <v>139</v>
      </c>
      <c r="U469" t="s">
        <v>1936</v>
      </c>
      <c r="V469" t="s">
        <v>1937</v>
      </c>
      <c r="W469">
        <v>0</v>
      </c>
      <c r="X469">
        <v>769452</v>
      </c>
      <c r="Y469" t="s">
        <v>142</v>
      </c>
      <c r="Z469">
        <v>0</v>
      </c>
      <c r="AA469">
        <v>1.629E-3</v>
      </c>
      <c r="AB469" s="3">
        <v>2E-8</v>
      </c>
      <c r="AC469">
        <v>7.6989700043360099</v>
      </c>
      <c r="AE469">
        <v>5.5855217000000001</v>
      </c>
      <c r="AF469" t="s">
        <v>185</v>
      </c>
      <c r="AG469" t="s">
        <v>186</v>
      </c>
      <c r="AH469" t="s">
        <v>146</v>
      </c>
      <c r="AI469" t="s">
        <v>187</v>
      </c>
      <c r="AJ469" t="s">
        <v>188</v>
      </c>
      <c r="AK469" t="s">
        <v>189</v>
      </c>
      <c r="AL469" t="s">
        <v>190</v>
      </c>
    </row>
    <row r="470" spans="1:38" x14ac:dyDescent="0.2">
      <c r="A470" s="2">
        <v>43782</v>
      </c>
      <c r="B470">
        <v>31473137</v>
      </c>
      <c r="C470" t="s">
        <v>130</v>
      </c>
      <c r="D470" s="2">
        <v>43690</v>
      </c>
      <c r="E470" t="s">
        <v>131</v>
      </c>
      <c r="F470" t="s">
        <v>132</v>
      </c>
      <c r="G470" t="s">
        <v>133</v>
      </c>
      <c r="H470" t="s">
        <v>1938</v>
      </c>
      <c r="I470" t="s">
        <v>1939</v>
      </c>
      <c r="J470" t="s">
        <v>170</v>
      </c>
      <c r="K470" t="s">
        <v>977</v>
      </c>
      <c r="L470">
        <v>7</v>
      </c>
      <c r="M470">
        <v>147937799</v>
      </c>
      <c r="N470" t="s">
        <v>1569</v>
      </c>
      <c r="O470" t="s">
        <v>1569</v>
      </c>
      <c r="R470" t="s">
        <v>1570</v>
      </c>
      <c r="U470" t="s">
        <v>1940</v>
      </c>
      <c r="V470" t="s">
        <v>1941</v>
      </c>
      <c r="W470">
        <v>0</v>
      </c>
      <c r="X470">
        <v>117834366</v>
      </c>
      <c r="Y470" t="s">
        <v>160</v>
      </c>
      <c r="Z470">
        <v>0</v>
      </c>
      <c r="AA470">
        <v>1.0999999999999999E-2</v>
      </c>
      <c r="AB470" s="3">
        <v>2E-8</v>
      </c>
      <c r="AC470">
        <v>7.6989700043360099</v>
      </c>
      <c r="AE470">
        <v>6.03</v>
      </c>
      <c r="AF470" t="s">
        <v>1942</v>
      </c>
      <c r="AG470" t="s">
        <v>317</v>
      </c>
      <c r="AH470" t="s">
        <v>146</v>
      </c>
      <c r="AI470" t="s">
        <v>966</v>
      </c>
      <c r="AJ470" t="s">
        <v>967</v>
      </c>
      <c r="AK470" t="s">
        <v>1943</v>
      </c>
      <c r="AL470" t="s">
        <v>149</v>
      </c>
    </row>
    <row r="471" spans="1:38" x14ac:dyDescent="0.2">
      <c r="A471" s="2">
        <v>43782</v>
      </c>
      <c r="B471">
        <v>31473137</v>
      </c>
      <c r="C471" t="s">
        <v>130</v>
      </c>
      <c r="D471" s="2">
        <v>43690</v>
      </c>
      <c r="E471" t="s">
        <v>131</v>
      </c>
      <c r="F471" t="s">
        <v>132</v>
      </c>
      <c r="G471" t="s">
        <v>133</v>
      </c>
      <c r="H471" t="s">
        <v>134</v>
      </c>
      <c r="I471" t="s">
        <v>551</v>
      </c>
      <c r="J471" t="s">
        <v>552</v>
      </c>
      <c r="K471" t="s">
        <v>1944</v>
      </c>
      <c r="L471">
        <v>8</v>
      </c>
      <c r="M471">
        <v>94979792</v>
      </c>
      <c r="N471" t="s">
        <v>1945</v>
      </c>
      <c r="O471" t="s">
        <v>1946</v>
      </c>
      <c r="R471" t="s">
        <v>1947</v>
      </c>
      <c r="U471" t="s">
        <v>1948</v>
      </c>
      <c r="V471" t="s">
        <v>1949</v>
      </c>
      <c r="W471">
        <v>0</v>
      </c>
      <c r="X471">
        <v>10098778</v>
      </c>
      <c r="Y471" t="s">
        <v>160</v>
      </c>
      <c r="Z471">
        <v>0</v>
      </c>
      <c r="AA471" t="s">
        <v>143</v>
      </c>
      <c r="AB471" s="3">
        <v>2E-8</v>
      </c>
      <c r="AC471">
        <v>7.6989700043360099</v>
      </c>
      <c r="AE471">
        <v>1.0638297999999999</v>
      </c>
      <c r="AF471" t="s">
        <v>1950</v>
      </c>
      <c r="AG471" t="s">
        <v>554</v>
      </c>
      <c r="AH471" t="s">
        <v>146</v>
      </c>
      <c r="AI471" t="s">
        <v>134</v>
      </c>
      <c r="AJ471" t="s">
        <v>147</v>
      </c>
      <c r="AK471" t="s">
        <v>555</v>
      </c>
      <c r="AL471" t="s">
        <v>149</v>
      </c>
    </row>
    <row r="472" spans="1:38" x14ac:dyDescent="0.2">
      <c r="A472" s="2">
        <v>43559</v>
      </c>
      <c r="B472">
        <v>30820047</v>
      </c>
      <c r="C472" t="s">
        <v>1014</v>
      </c>
      <c r="D472" s="2">
        <v>43524</v>
      </c>
      <c r="E472" t="s">
        <v>176</v>
      </c>
      <c r="F472" t="s">
        <v>1015</v>
      </c>
      <c r="G472" t="s">
        <v>1016</v>
      </c>
      <c r="H472" t="s">
        <v>207</v>
      </c>
      <c r="I472" t="s">
        <v>1017</v>
      </c>
      <c r="J472" t="s">
        <v>1018</v>
      </c>
      <c r="K472" t="s">
        <v>1495</v>
      </c>
      <c r="L472">
        <v>16</v>
      </c>
      <c r="M472">
        <v>19796841</v>
      </c>
      <c r="N472" t="s">
        <v>1951</v>
      </c>
      <c r="O472" t="s">
        <v>1951</v>
      </c>
      <c r="R472" t="s">
        <v>1952</v>
      </c>
      <c r="U472" t="s">
        <v>1953</v>
      </c>
      <c r="V472" t="s">
        <v>1954</v>
      </c>
      <c r="W472">
        <v>0</v>
      </c>
      <c r="X472">
        <v>7185636</v>
      </c>
      <c r="Y472" t="s">
        <v>160</v>
      </c>
      <c r="Z472">
        <v>0</v>
      </c>
      <c r="AA472">
        <v>0.82</v>
      </c>
      <c r="AB472" s="3">
        <v>2E-8</v>
      </c>
      <c r="AC472">
        <v>7.6989700043360099</v>
      </c>
      <c r="AE472">
        <v>1.0869565000000001</v>
      </c>
      <c r="AF472" t="s">
        <v>1955</v>
      </c>
      <c r="AG472" t="s">
        <v>1024</v>
      </c>
      <c r="AH472" t="s">
        <v>146</v>
      </c>
      <c r="AI472" t="s">
        <v>270</v>
      </c>
      <c r="AJ472" t="s">
        <v>271</v>
      </c>
      <c r="AK472" t="s">
        <v>1025</v>
      </c>
      <c r="AL472" t="s">
        <v>149</v>
      </c>
    </row>
    <row r="473" spans="1:38" x14ac:dyDescent="0.2">
      <c r="A473" s="2">
        <v>43572</v>
      </c>
      <c r="B473">
        <v>30636644</v>
      </c>
      <c r="C473" t="s">
        <v>289</v>
      </c>
      <c r="D473" s="2">
        <v>43477</v>
      </c>
      <c r="E473" t="s">
        <v>290</v>
      </c>
      <c r="F473" t="s">
        <v>291</v>
      </c>
      <c r="G473" t="s">
        <v>292</v>
      </c>
      <c r="H473" t="s">
        <v>134</v>
      </c>
      <c r="I473" t="s">
        <v>293</v>
      </c>
      <c r="J473" t="s">
        <v>170</v>
      </c>
      <c r="K473" t="s">
        <v>137</v>
      </c>
      <c r="L473">
        <v>19</v>
      </c>
      <c r="M473">
        <v>44900155</v>
      </c>
      <c r="N473" t="s">
        <v>156</v>
      </c>
      <c r="O473" t="s">
        <v>156</v>
      </c>
      <c r="R473" t="s">
        <v>157</v>
      </c>
      <c r="U473" t="s">
        <v>622</v>
      </c>
      <c r="V473" t="s">
        <v>623</v>
      </c>
      <c r="W473">
        <v>0</v>
      </c>
      <c r="X473">
        <v>1160985</v>
      </c>
      <c r="Y473" t="s">
        <v>160</v>
      </c>
      <c r="Z473">
        <v>0</v>
      </c>
      <c r="AA473">
        <v>0.56326200000000004</v>
      </c>
      <c r="AB473" s="3">
        <v>2.9999999999999997E-8</v>
      </c>
      <c r="AC473">
        <v>7.5228787452803303</v>
      </c>
      <c r="AD473" t="s">
        <v>536</v>
      </c>
      <c r="AE473">
        <v>1.6297029999999999</v>
      </c>
      <c r="AF473" t="s">
        <v>1956</v>
      </c>
      <c r="AG473" t="s">
        <v>294</v>
      </c>
      <c r="AH473" t="s">
        <v>146</v>
      </c>
      <c r="AI473" t="s">
        <v>134</v>
      </c>
      <c r="AJ473" t="s">
        <v>147</v>
      </c>
      <c r="AK473" t="s">
        <v>295</v>
      </c>
      <c r="AL473" t="s">
        <v>149</v>
      </c>
    </row>
    <row r="474" spans="1:38" x14ac:dyDescent="0.2">
      <c r="A474" s="2">
        <v>41451</v>
      </c>
      <c r="B474">
        <v>23535033</v>
      </c>
      <c r="C474" t="s">
        <v>1048</v>
      </c>
      <c r="D474" s="2">
        <v>41357</v>
      </c>
      <c r="E474" t="s">
        <v>131</v>
      </c>
      <c r="F474" t="s">
        <v>1049</v>
      </c>
      <c r="G474" t="s">
        <v>1050</v>
      </c>
      <c r="H474" t="s">
        <v>1051</v>
      </c>
      <c r="I474" t="s">
        <v>1052</v>
      </c>
      <c r="K474" t="s">
        <v>1957</v>
      </c>
      <c r="L474">
        <v>20</v>
      </c>
      <c r="M474">
        <v>2404326</v>
      </c>
      <c r="N474" t="s">
        <v>1958</v>
      </c>
      <c r="O474" t="s">
        <v>1958</v>
      </c>
      <c r="R474" t="s">
        <v>1959</v>
      </c>
      <c r="U474" t="s">
        <v>1960</v>
      </c>
      <c r="V474" t="s">
        <v>1961</v>
      </c>
      <c r="W474">
        <v>0</v>
      </c>
      <c r="X474">
        <v>34972666</v>
      </c>
      <c r="Y474" t="s">
        <v>160</v>
      </c>
      <c r="Z474">
        <v>0</v>
      </c>
      <c r="AA474">
        <v>0.11</v>
      </c>
      <c r="AB474" s="3">
        <v>2.9999999999999997E-8</v>
      </c>
      <c r="AC474">
        <v>7.5228787452803303</v>
      </c>
      <c r="AE474">
        <v>0.23</v>
      </c>
      <c r="AF474" t="s">
        <v>1059</v>
      </c>
      <c r="AG474" t="s">
        <v>1060</v>
      </c>
      <c r="AH474" t="s">
        <v>146</v>
      </c>
      <c r="AI474" t="s">
        <v>134</v>
      </c>
      <c r="AJ474" t="s">
        <v>147</v>
      </c>
      <c r="AK474" t="s">
        <v>1061</v>
      </c>
      <c r="AL474" t="s">
        <v>149</v>
      </c>
    </row>
    <row r="475" spans="1:38" x14ac:dyDescent="0.2">
      <c r="A475" s="2">
        <v>42712</v>
      </c>
      <c r="B475">
        <v>26830138</v>
      </c>
      <c r="C475" t="s">
        <v>575</v>
      </c>
      <c r="D475" s="2">
        <v>42402</v>
      </c>
      <c r="E475" t="s">
        <v>388</v>
      </c>
      <c r="F475" t="s">
        <v>576</v>
      </c>
      <c r="G475" t="s">
        <v>577</v>
      </c>
      <c r="H475" t="s">
        <v>578</v>
      </c>
      <c r="I475" t="s">
        <v>579</v>
      </c>
      <c r="J475" t="s">
        <v>170</v>
      </c>
      <c r="K475" t="s">
        <v>1529</v>
      </c>
      <c r="L475">
        <v>6</v>
      </c>
      <c r="M475">
        <v>76439941</v>
      </c>
      <c r="N475" t="s">
        <v>580</v>
      </c>
      <c r="O475" t="s">
        <v>1962</v>
      </c>
      <c r="P475" t="s">
        <v>1963</v>
      </c>
      <c r="Q475" t="s">
        <v>1964</v>
      </c>
      <c r="S475">
        <v>347001</v>
      </c>
      <c r="T475">
        <v>7047</v>
      </c>
      <c r="U475" t="s">
        <v>1965</v>
      </c>
      <c r="V475" t="s">
        <v>1966</v>
      </c>
      <c r="W475">
        <v>0</v>
      </c>
      <c r="X475">
        <v>16887604</v>
      </c>
      <c r="Y475" t="s">
        <v>284</v>
      </c>
      <c r="Z475">
        <v>1</v>
      </c>
      <c r="AA475" t="s">
        <v>143</v>
      </c>
      <c r="AB475" s="3">
        <v>2.9999999999999997E-8</v>
      </c>
      <c r="AC475">
        <v>7.5228787452803303</v>
      </c>
      <c r="AD475" t="s">
        <v>796</v>
      </c>
      <c r="AE475">
        <v>5.5439999999999996</v>
      </c>
      <c r="AF475" t="s">
        <v>583</v>
      </c>
      <c r="AG475" t="s">
        <v>584</v>
      </c>
      <c r="AH475" t="s">
        <v>146</v>
      </c>
      <c r="AI475" t="s">
        <v>585</v>
      </c>
      <c r="AJ475" t="s">
        <v>586</v>
      </c>
      <c r="AK475" t="s">
        <v>587</v>
      </c>
      <c r="AL475" t="s">
        <v>149</v>
      </c>
    </row>
    <row r="476" spans="1:38" x14ac:dyDescent="0.2">
      <c r="A476" s="2">
        <v>43301</v>
      </c>
      <c r="B476">
        <v>29777097</v>
      </c>
      <c r="C476" t="s">
        <v>199</v>
      </c>
      <c r="D476" s="2">
        <v>43238</v>
      </c>
      <c r="E476" t="s">
        <v>200</v>
      </c>
      <c r="F476" t="s">
        <v>201</v>
      </c>
      <c r="G476" t="s">
        <v>202</v>
      </c>
      <c r="H476" t="s">
        <v>179</v>
      </c>
      <c r="I476" t="s">
        <v>203</v>
      </c>
      <c r="J476" t="s">
        <v>170</v>
      </c>
      <c r="K476" t="s">
        <v>1967</v>
      </c>
      <c r="L476">
        <v>16</v>
      </c>
      <c r="M476">
        <v>31111250</v>
      </c>
      <c r="N476" t="s">
        <v>143</v>
      </c>
      <c r="O476" t="s">
        <v>1968</v>
      </c>
      <c r="R476" t="s">
        <v>1969</v>
      </c>
      <c r="U476" t="s">
        <v>1970</v>
      </c>
      <c r="V476" t="s">
        <v>1971</v>
      </c>
      <c r="W476">
        <v>0</v>
      </c>
      <c r="X476">
        <v>889555</v>
      </c>
      <c r="Y476" t="s">
        <v>160</v>
      </c>
      <c r="Z476">
        <v>0</v>
      </c>
      <c r="AA476" t="s">
        <v>143</v>
      </c>
      <c r="AB476" s="3">
        <v>2.9999999999999997E-8</v>
      </c>
      <c r="AC476">
        <v>7.5228787452803303</v>
      </c>
      <c r="AE476">
        <v>1.0526316</v>
      </c>
      <c r="AG476" t="s">
        <v>205</v>
      </c>
      <c r="AH476" t="s">
        <v>146</v>
      </c>
      <c r="AI476" t="s">
        <v>187</v>
      </c>
      <c r="AJ476" t="s">
        <v>188</v>
      </c>
      <c r="AK476" t="s">
        <v>206</v>
      </c>
      <c r="AL476" t="s">
        <v>149</v>
      </c>
    </row>
    <row r="477" spans="1:38" x14ac:dyDescent="0.2">
      <c r="A477" s="2">
        <v>43301</v>
      </c>
      <c r="B477">
        <v>29777097</v>
      </c>
      <c r="C477" t="s">
        <v>199</v>
      </c>
      <c r="D477" s="2">
        <v>43238</v>
      </c>
      <c r="E477" t="s">
        <v>200</v>
      </c>
      <c r="F477" t="s">
        <v>201</v>
      </c>
      <c r="G477" t="s">
        <v>202</v>
      </c>
      <c r="H477" t="s">
        <v>179</v>
      </c>
      <c r="I477" t="s">
        <v>203</v>
      </c>
      <c r="J477" t="s">
        <v>170</v>
      </c>
      <c r="K477" t="s">
        <v>1445</v>
      </c>
      <c r="L477">
        <v>20</v>
      </c>
      <c r="M477">
        <v>56408019</v>
      </c>
      <c r="N477" t="s">
        <v>143</v>
      </c>
      <c r="O477" t="s">
        <v>1972</v>
      </c>
      <c r="P477" t="s">
        <v>1973</v>
      </c>
      <c r="Q477" t="s">
        <v>1447</v>
      </c>
      <c r="S477">
        <v>1657</v>
      </c>
      <c r="T477">
        <v>4093</v>
      </c>
      <c r="U477" t="s">
        <v>1974</v>
      </c>
      <c r="V477" t="s">
        <v>1975</v>
      </c>
      <c r="W477">
        <v>0</v>
      </c>
      <c r="X477">
        <v>6069736</v>
      </c>
      <c r="Y477" t="s">
        <v>284</v>
      </c>
      <c r="Z477">
        <v>1</v>
      </c>
      <c r="AA477" t="s">
        <v>143</v>
      </c>
      <c r="AB477" s="3">
        <v>2.9999999999999997E-8</v>
      </c>
      <c r="AC477">
        <v>7.5228787452803303</v>
      </c>
      <c r="AG477" t="s">
        <v>205</v>
      </c>
      <c r="AH477" t="s">
        <v>146</v>
      </c>
      <c r="AI477" t="s">
        <v>187</v>
      </c>
      <c r="AJ477" t="s">
        <v>188</v>
      </c>
      <c r="AK477" t="s">
        <v>206</v>
      </c>
      <c r="AL477" t="s">
        <v>149</v>
      </c>
    </row>
    <row r="478" spans="1:38" x14ac:dyDescent="0.2">
      <c r="A478" s="2">
        <v>43301</v>
      </c>
      <c r="B478">
        <v>29777097</v>
      </c>
      <c r="C478" t="s">
        <v>199</v>
      </c>
      <c r="D478" s="2">
        <v>43238</v>
      </c>
      <c r="E478" t="s">
        <v>200</v>
      </c>
      <c r="F478" t="s">
        <v>201</v>
      </c>
      <c r="G478" t="s">
        <v>202</v>
      </c>
      <c r="H478" t="s">
        <v>179</v>
      </c>
      <c r="I478" t="s">
        <v>203</v>
      </c>
      <c r="J478" t="s">
        <v>170</v>
      </c>
      <c r="K478" t="s">
        <v>137</v>
      </c>
      <c r="L478">
        <v>19</v>
      </c>
      <c r="M478">
        <v>44723891</v>
      </c>
      <c r="N478" t="s">
        <v>143</v>
      </c>
      <c r="O478" t="s">
        <v>632</v>
      </c>
      <c r="R478" t="s">
        <v>633</v>
      </c>
      <c r="U478" t="s">
        <v>1976</v>
      </c>
      <c r="V478" t="s">
        <v>1174</v>
      </c>
      <c r="W478">
        <v>0</v>
      </c>
      <c r="X478">
        <v>150820726</v>
      </c>
      <c r="Y478" t="s">
        <v>160</v>
      </c>
      <c r="Z478">
        <v>0</v>
      </c>
      <c r="AA478" t="s">
        <v>143</v>
      </c>
      <c r="AB478" s="3">
        <v>2.9999999999999997E-8</v>
      </c>
      <c r="AC478">
        <v>7.5228787452803303</v>
      </c>
      <c r="AG478" t="s">
        <v>205</v>
      </c>
      <c r="AH478" t="s">
        <v>146</v>
      </c>
      <c r="AI478" t="s">
        <v>187</v>
      </c>
      <c r="AJ478" t="s">
        <v>188</v>
      </c>
      <c r="AK478" t="s">
        <v>206</v>
      </c>
      <c r="AL478" t="s">
        <v>149</v>
      </c>
    </row>
    <row r="479" spans="1:38" x14ac:dyDescent="0.2">
      <c r="A479" s="2">
        <v>43301</v>
      </c>
      <c r="B479">
        <v>29777097</v>
      </c>
      <c r="C479" t="s">
        <v>199</v>
      </c>
      <c r="D479" s="2">
        <v>43238</v>
      </c>
      <c r="E479" t="s">
        <v>200</v>
      </c>
      <c r="F479" t="s">
        <v>201</v>
      </c>
      <c r="G479" t="s">
        <v>202</v>
      </c>
      <c r="H479" t="s">
        <v>179</v>
      </c>
      <c r="I479" t="s">
        <v>203</v>
      </c>
      <c r="J479" t="s">
        <v>170</v>
      </c>
      <c r="K479" t="s">
        <v>774</v>
      </c>
      <c r="L479">
        <v>19</v>
      </c>
      <c r="M479">
        <v>1063444</v>
      </c>
      <c r="N479" t="s">
        <v>143</v>
      </c>
      <c r="O479" t="s">
        <v>775</v>
      </c>
      <c r="R479" t="s">
        <v>776</v>
      </c>
      <c r="U479" t="s">
        <v>1612</v>
      </c>
      <c r="V479" t="s">
        <v>858</v>
      </c>
      <c r="W479">
        <v>0</v>
      </c>
      <c r="X479">
        <v>4147929</v>
      </c>
      <c r="Y479" t="s">
        <v>160</v>
      </c>
      <c r="Z479">
        <v>0</v>
      </c>
      <c r="AA479" t="s">
        <v>143</v>
      </c>
      <c r="AB479" s="3">
        <v>2.9999999999999997E-8</v>
      </c>
      <c r="AC479">
        <v>7.5228787452803303</v>
      </c>
      <c r="AE479">
        <v>1.0491706999999999</v>
      </c>
      <c r="AF479" t="s">
        <v>1977</v>
      </c>
      <c r="AG479" t="s">
        <v>205</v>
      </c>
      <c r="AH479" t="s">
        <v>146</v>
      </c>
      <c r="AI479" t="s">
        <v>187</v>
      </c>
      <c r="AJ479" t="s">
        <v>188</v>
      </c>
      <c r="AK479" t="s">
        <v>206</v>
      </c>
      <c r="AL479" t="s">
        <v>149</v>
      </c>
    </row>
    <row r="480" spans="1:38" x14ac:dyDescent="0.2">
      <c r="A480" s="2">
        <v>41431</v>
      </c>
      <c r="B480">
        <v>23419831</v>
      </c>
      <c r="C480" t="s">
        <v>928</v>
      </c>
      <c r="D480" s="2">
        <v>41324</v>
      </c>
      <c r="E480" t="s">
        <v>388</v>
      </c>
      <c r="F480" t="s">
        <v>929</v>
      </c>
      <c r="G480" t="s">
        <v>930</v>
      </c>
      <c r="H480" t="s">
        <v>693</v>
      </c>
      <c r="I480" t="s">
        <v>931</v>
      </c>
      <c r="J480" t="s">
        <v>170</v>
      </c>
      <c r="K480" t="s">
        <v>1978</v>
      </c>
      <c r="L480">
        <v>3</v>
      </c>
      <c r="M480">
        <v>166296681</v>
      </c>
      <c r="N480" t="s">
        <v>1979</v>
      </c>
      <c r="O480" t="s">
        <v>1980</v>
      </c>
      <c r="P480" t="s">
        <v>1981</v>
      </c>
      <c r="Q480" t="s">
        <v>1982</v>
      </c>
      <c r="S480">
        <v>2328</v>
      </c>
      <c r="T480">
        <v>273012</v>
      </c>
      <c r="U480" t="s">
        <v>1983</v>
      </c>
      <c r="V480" t="s">
        <v>1984</v>
      </c>
      <c r="W480">
        <v>0</v>
      </c>
      <c r="X480">
        <v>509208</v>
      </c>
      <c r="Y480" t="s">
        <v>284</v>
      </c>
      <c r="Z480">
        <v>1</v>
      </c>
      <c r="AA480">
        <v>0.16</v>
      </c>
      <c r="AB480" s="3">
        <v>2.9999999999999997E-8</v>
      </c>
      <c r="AC480">
        <v>7.5228787452803303</v>
      </c>
      <c r="AD480" t="s">
        <v>932</v>
      </c>
      <c r="AG480" t="s">
        <v>933</v>
      </c>
      <c r="AH480" t="s">
        <v>146</v>
      </c>
      <c r="AI480" t="s">
        <v>934</v>
      </c>
      <c r="AJ480" t="s">
        <v>935</v>
      </c>
      <c r="AK480" t="s">
        <v>936</v>
      </c>
      <c r="AL480" t="s">
        <v>149</v>
      </c>
    </row>
    <row r="481" spans="1:38" x14ac:dyDescent="0.2">
      <c r="A481" s="2">
        <v>42453</v>
      </c>
      <c r="B481">
        <v>21116278</v>
      </c>
      <c r="C481" t="s">
        <v>1985</v>
      </c>
      <c r="D481" s="2">
        <v>40512</v>
      </c>
      <c r="E481" t="s">
        <v>388</v>
      </c>
      <c r="F481" t="s">
        <v>1986</v>
      </c>
      <c r="G481" t="s">
        <v>1987</v>
      </c>
      <c r="H481" t="s">
        <v>1988</v>
      </c>
      <c r="I481" t="s">
        <v>1989</v>
      </c>
      <c r="J481" t="s">
        <v>170</v>
      </c>
      <c r="K481" t="s">
        <v>1990</v>
      </c>
      <c r="L481">
        <v>6</v>
      </c>
      <c r="M481">
        <v>87157345</v>
      </c>
      <c r="N481" t="s">
        <v>1991</v>
      </c>
      <c r="O481" t="s">
        <v>1991</v>
      </c>
      <c r="R481" t="s">
        <v>1992</v>
      </c>
      <c r="U481" t="s">
        <v>1993</v>
      </c>
      <c r="V481" t="s">
        <v>1994</v>
      </c>
      <c r="W481">
        <v>0</v>
      </c>
      <c r="X481">
        <v>1925690</v>
      </c>
      <c r="Y481" t="s">
        <v>160</v>
      </c>
      <c r="Z481">
        <v>0</v>
      </c>
      <c r="AA481" t="s">
        <v>143</v>
      </c>
      <c r="AB481" s="3">
        <v>2.9999999999999997E-8</v>
      </c>
      <c r="AC481">
        <v>7.5228787452803303</v>
      </c>
      <c r="AE481" s="3">
        <v>2.9999999999999997E-4</v>
      </c>
      <c r="AF481" t="s">
        <v>697</v>
      </c>
      <c r="AG481" t="s">
        <v>1995</v>
      </c>
      <c r="AH481" t="s">
        <v>146</v>
      </c>
      <c r="AI481" t="s">
        <v>1996</v>
      </c>
      <c r="AJ481" t="s">
        <v>1997</v>
      </c>
      <c r="AK481" t="s">
        <v>1998</v>
      </c>
      <c r="AL481" t="s">
        <v>149</v>
      </c>
    </row>
    <row r="482" spans="1:38" x14ac:dyDescent="0.2">
      <c r="A482" s="2">
        <v>42913</v>
      </c>
      <c r="B482">
        <v>28183528</v>
      </c>
      <c r="C482" t="s">
        <v>722</v>
      </c>
      <c r="D482" s="2">
        <v>42772</v>
      </c>
      <c r="E482" t="s">
        <v>131</v>
      </c>
      <c r="F482" t="s">
        <v>723</v>
      </c>
      <c r="G482" t="s">
        <v>724</v>
      </c>
      <c r="H482" t="s">
        <v>134</v>
      </c>
      <c r="I482" t="s">
        <v>725</v>
      </c>
      <c r="J482" t="s">
        <v>726</v>
      </c>
      <c r="K482" t="s">
        <v>1186</v>
      </c>
      <c r="L482">
        <v>10</v>
      </c>
      <c r="M482">
        <v>11678309</v>
      </c>
      <c r="N482" t="s">
        <v>1999</v>
      </c>
      <c r="O482" t="s">
        <v>1188</v>
      </c>
      <c r="P482" t="s">
        <v>1189</v>
      </c>
      <c r="Q482" t="s">
        <v>1190</v>
      </c>
      <c r="S482">
        <v>66082</v>
      </c>
      <c r="T482">
        <v>1366</v>
      </c>
      <c r="U482" t="s">
        <v>1191</v>
      </c>
      <c r="V482" t="s">
        <v>1192</v>
      </c>
      <c r="W482">
        <v>0</v>
      </c>
      <c r="X482">
        <v>7920721</v>
      </c>
      <c r="Y482" t="s">
        <v>541</v>
      </c>
      <c r="Z482">
        <v>1</v>
      </c>
      <c r="AA482">
        <v>0.4</v>
      </c>
      <c r="AB482" s="3">
        <v>2.9999999999999997E-8</v>
      </c>
      <c r="AC482">
        <v>7.5228787452803303</v>
      </c>
      <c r="AE482">
        <v>1.08</v>
      </c>
      <c r="AF482" t="s">
        <v>1720</v>
      </c>
      <c r="AG482" t="s">
        <v>285</v>
      </c>
      <c r="AH482" t="s">
        <v>146</v>
      </c>
      <c r="AI482" t="s">
        <v>134</v>
      </c>
      <c r="AJ482" t="s">
        <v>147</v>
      </c>
      <c r="AK482" t="s">
        <v>730</v>
      </c>
      <c r="AL482" t="s">
        <v>149</v>
      </c>
    </row>
    <row r="483" spans="1:38" x14ac:dyDescent="0.2">
      <c r="A483" s="2">
        <v>42913</v>
      </c>
      <c r="B483">
        <v>28183528</v>
      </c>
      <c r="C483" t="s">
        <v>722</v>
      </c>
      <c r="D483" s="2">
        <v>42772</v>
      </c>
      <c r="E483" t="s">
        <v>131</v>
      </c>
      <c r="F483" t="s">
        <v>723</v>
      </c>
      <c r="G483" t="s">
        <v>724</v>
      </c>
      <c r="H483" t="s">
        <v>134</v>
      </c>
      <c r="I483" t="s">
        <v>725</v>
      </c>
      <c r="J483" t="s">
        <v>726</v>
      </c>
      <c r="K483" t="s">
        <v>1186</v>
      </c>
      <c r="L483">
        <v>10</v>
      </c>
      <c r="M483">
        <v>11679103</v>
      </c>
      <c r="N483" t="s">
        <v>143</v>
      </c>
      <c r="O483" t="s">
        <v>1188</v>
      </c>
      <c r="P483" t="s">
        <v>1189</v>
      </c>
      <c r="Q483" t="s">
        <v>1190</v>
      </c>
      <c r="S483">
        <v>66876</v>
      </c>
      <c r="T483">
        <v>572</v>
      </c>
      <c r="U483" t="s">
        <v>2000</v>
      </c>
      <c r="V483" t="s">
        <v>2001</v>
      </c>
      <c r="W483">
        <v>0</v>
      </c>
      <c r="X483">
        <v>12358692</v>
      </c>
      <c r="Y483" t="s">
        <v>284</v>
      </c>
      <c r="Z483">
        <v>1</v>
      </c>
      <c r="AA483" t="s">
        <v>143</v>
      </c>
      <c r="AB483" s="3">
        <v>2.9999999999999997E-8</v>
      </c>
      <c r="AC483">
        <v>7.5228787452803303</v>
      </c>
      <c r="AE483">
        <v>1.0869565000000001</v>
      </c>
      <c r="AF483" t="s">
        <v>2002</v>
      </c>
      <c r="AG483" t="s">
        <v>285</v>
      </c>
      <c r="AH483" t="s">
        <v>146</v>
      </c>
      <c r="AI483" t="s">
        <v>134</v>
      </c>
      <c r="AJ483" t="s">
        <v>147</v>
      </c>
      <c r="AK483" t="s">
        <v>730</v>
      </c>
      <c r="AL483" t="s">
        <v>149</v>
      </c>
    </row>
    <row r="484" spans="1:38" x14ac:dyDescent="0.2">
      <c r="A484" s="2">
        <v>43542</v>
      </c>
      <c r="B484">
        <v>30617256</v>
      </c>
      <c r="C484" t="s">
        <v>175</v>
      </c>
      <c r="D484" s="2">
        <v>43472</v>
      </c>
      <c r="E484" t="s">
        <v>176</v>
      </c>
      <c r="F484" t="s">
        <v>177</v>
      </c>
      <c r="G484" t="s">
        <v>178</v>
      </c>
      <c r="H484" t="s">
        <v>207</v>
      </c>
      <c r="I484" t="s">
        <v>208</v>
      </c>
      <c r="J484" t="s">
        <v>170</v>
      </c>
      <c r="K484" t="s">
        <v>1121</v>
      </c>
      <c r="L484">
        <v>6</v>
      </c>
      <c r="M484">
        <v>32582545</v>
      </c>
      <c r="N484" t="s">
        <v>1276</v>
      </c>
      <c r="O484" t="s">
        <v>2003</v>
      </c>
      <c r="R484" t="s">
        <v>2004</v>
      </c>
      <c r="U484" t="s">
        <v>2005</v>
      </c>
      <c r="V484" t="s">
        <v>2006</v>
      </c>
      <c r="W484">
        <v>0</v>
      </c>
      <c r="X484">
        <v>9269853</v>
      </c>
      <c r="Y484" t="s">
        <v>160</v>
      </c>
      <c r="Z484">
        <v>0</v>
      </c>
      <c r="AA484" t="s">
        <v>143</v>
      </c>
      <c r="AB484" s="3">
        <v>2.9999999999999997E-8</v>
      </c>
      <c r="AC484">
        <v>7.5228787452803303</v>
      </c>
      <c r="AE484">
        <v>5.5623274</v>
      </c>
      <c r="AF484" t="s">
        <v>209</v>
      </c>
      <c r="AG484" t="s">
        <v>210</v>
      </c>
      <c r="AH484" t="s">
        <v>146</v>
      </c>
      <c r="AI484" t="s">
        <v>134</v>
      </c>
      <c r="AJ484" t="s">
        <v>147</v>
      </c>
      <c r="AK484" t="s">
        <v>211</v>
      </c>
      <c r="AL484" t="s">
        <v>190</v>
      </c>
    </row>
    <row r="485" spans="1:38" x14ac:dyDescent="0.2">
      <c r="A485" s="2">
        <v>43542</v>
      </c>
      <c r="B485">
        <v>30617256</v>
      </c>
      <c r="C485" t="s">
        <v>175</v>
      </c>
      <c r="D485" s="2">
        <v>43472</v>
      </c>
      <c r="E485" t="s">
        <v>176</v>
      </c>
      <c r="F485" t="s">
        <v>177</v>
      </c>
      <c r="G485" t="s">
        <v>178</v>
      </c>
      <c r="H485" t="s">
        <v>179</v>
      </c>
      <c r="I485" t="s">
        <v>180</v>
      </c>
      <c r="J485" t="s">
        <v>170</v>
      </c>
      <c r="K485" t="s">
        <v>1445</v>
      </c>
      <c r="L485">
        <v>20</v>
      </c>
      <c r="M485">
        <v>56443204</v>
      </c>
      <c r="N485" t="s">
        <v>1446</v>
      </c>
      <c r="O485" t="s">
        <v>1446</v>
      </c>
      <c r="R485" t="s">
        <v>1447</v>
      </c>
      <c r="U485" t="s">
        <v>2007</v>
      </c>
      <c r="V485" t="s">
        <v>2008</v>
      </c>
      <c r="W485">
        <v>0</v>
      </c>
      <c r="X485">
        <v>7274581</v>
      </c>
      <c r="Y485" t="s">
        <v>160</v>
      </c>
      <c r="Z485">
        <v>0</v>
      </c>
      <c r="AA485">
        <v>8.4000000000000005E-2</v>
      </c>
      <c r="AB485" s="3">
        <v>2.9999999999999997E-8</v>
      </c>
      <c r="AC485">
        <v>7.5228787452803303</v>
      </c>
      <c r="AE485">
        <v>5.53</v>
      </c>
      <c r="AF485" t="s">
        <v>198</v>
      </c>
      <c r="AG485" t="s">
        <v>186</v>
      </c>
      <c r="AH485" t="s">
        <v>146</v>
      </c>
      <c r="AI485" t="s">
        <v>187</v>
      </c>
      <c r="AJ485" t="s">
        <v>188</v>
      </c>
      <c r="AK485" t="s">
        <v>189</v>
      </c>
      <c r="AL485" t="s">
        <v>190</v>
      </c>
    </row>
    <row r="486" spans="1:38" x14ac:dyDescent="0.2">
      <c r="A486" s="2">
        <v>43542</v>
      </c>
      <c r="B486">
        <v>30617256</v>
      </c>
      <c r="C486" t="s">
        <v>175</v>
      </c>
      <c r="D486" s="2">
        <v>43472</v>
      </c>
      <c r="E486" t="s">
        <v>176</v>
      </c>
      <c r="F486" t="s">
        <v>177</v>
      </c>
      <c r="G486" t="s">
        <v>178</v>
      </c>
      <c r="H486" t="s">
        <v>179</v>
      </c>
      <c r="I486" t="s">
        <v>180</v>
      </c>
      <c r="J486" t="s">
        <v>170</v>
      </c>
      <c r="K486" t="s">
        <v>2009</v>
      </c>
      <c r="L486">
        <v>18</v>
      </c>
      <c r="M486">
        <v>58522227</v>
      </c>
      <c r="N486" t="s">
        <v>2010</v>
      </c>
      <c r="O486" t="s">
        <v>2010</v>
      </c>
      <c r="R486" t="s">
        <v>2011</v>
      </c>
      <c r="U486" t="s">
        <v>2012</v>
      </c>
      <c r="V486" t="s">
        <v>2013</v>
      </c>
      <c r="W486">
        <v>0</v>
      </c>
      <c r="X486">
        <v>76726049</v>
      </c>
      <c r="Y486" t="s">
        <v>160</v>
      </c>
      <c r="Z486">
        <v>0</v>
      </c>
      <c r="AA486">
        <v>1.4E-2</v>
      </c>
      <c r="AB486" s="3">
        <v>2.9999999999999997E-8</v>
      </c>
      <c r="AC486">
        <v>7.5228787452803303</v>
      </c>
      <c r="AE486">
        <v>5.52</v>
      </c>
      <c r="AF486" t="s">
        <v>185</v>
      </c>
      <c r="AG486" t="s">
        <v>186</v>
      </c>
      <c r="AH486" t="s">
        <v>146</v>
      </c>
      <c r="AI486" t="s">
        <v>187</v>
      </c>
      <c r="AJ486" t="s">
        <v>188</v>
      </c>
      <c r="AK486" t="s">
        <v>189</v>
      </c>
      <c r="AL486" t="s">
        <v>190</v>
      </c>
    </row>
    <row r="487" spans="1:38" x14ac:dyDescent="0.2">
      <c r="A487" s="2">
        <v>43542</v>
      </c>
      <c r="B487">
        <v>30617256</v>
      </c>
      <c r="C487" t="s">
        <v>175</v>
      </c>
      <c r="D487" s="2">
        <v>43472</v>
      </c>
      <c r="E487" t="s">
        <v>176</v>
      </c>
      <c r="F487" t="s">
        <v>177</v>
      </c>
      <c r="G487" t="s">
        <v>178</v>
      </c>
      <c r="H487" t="s">
        <v>179</v>
      </c>
      <c r="I487" t="s">
        <v>180</v>
      </c>
      <c r="J487" t="s">
        <v>170</v>
      </c>
      <c r="K487" t="s">
        <v>2014</v>
      </c>
      <c r="L487">
        <v>15</v>
      </c>
      <c r="M487">
        <v>63277703</v>
      </c>
      <c r="N487" t="s">
        <v>2015</v>
      </c>
      <c r="O487" t="s">
        <v>2015</v>
      </c>
      <c r="R487" t="s">
        <v>2016</v>
      </c>
      <c r="U487" t="s">
        <v>2017</v>
      </c>
      <c r="V487" t="s">
        <v>2018</v>
      </c>
      <c r="W487">
        <v>0</v>
      </c>
      <c r="X487">
        <v>117618017</v>
      </c>
      <c r="Y487" t="s">
        <v>142</v>
      </c>
      <c r="Z487">
        <v>0</v>
      </c>
      <c r="AA487">
        <v>0.13200000000000001</v>
      </c>
      <c r="AB487" s="3">
        <v>2.9999999999999997E-8</v>
      </c>
      <c r="AC487">
        <v>7.5228787452803303</v>
      </c>
      <c r="AE487">
        <v>5.52</v>
      </c>
      <c r="AF487" t="s">
        <v>185</v>
      </c>
      <c r="AG487" t="s">
        <v>186</v>
      </c>
      <c r="AH487" t="s">
        <v>146</v>
      </c>
      <c r="AI487" t="s">
        <v>187</v>
      </c>
      <c r="AJ487" t="s">
        <v>188</v>
      </c>
      <c r="AK487" t="s">
        <v>189</v>
      </c>
      <c r="AL487" t="s">
        <v>190</v>
      </c>
    </row>
    <row r="488" spans="1:38" x14ac:dyDescent="0.2">
      <c r="A488" s="2">
        <v>43542</v>
      </c>
      <c r="B488">
        <v>30617256</v>
      </c>
      <c r="C488" t="s">
        <v>175</v>
      </c>
      <c r="D488" s="2">
        <v>43472</v>
      </c>
      <c r="E488" t="s">
        <v>176</v>
      </c>
      <c r="F488" t="s">
        <v>177</v>
      </c>
      <c r="G488" t="s">
        <v>178</v>
      </c>
      <c r="H488" t="s">
        <v>179</v>
      </c>
      <c r="I488" t="s">
        <v>180</v>
      </c>
      <c r="J488" t="s">
        <v>170</v>
      </c>
      <c r="K488" t="s">
        <v>592</v>
      </c>
      <c r="L488">
        <v>6</v>
      </c>
      <c r="M488">
        <v>41161469</v>
      </c>
      <c r="N488" t="s">
        <v>593</v>
      </c>
      <c r="O488" t="s">
        <v>593</v>
      </c>
      <c r="R488" t="s">
        <v>594</v>
      </c>
      <c r="U488" t="s">
        <v>898</v>
      </c>
      <c r="V488" t="s">
        <v>899</v>
      </c>
      <c r="W488">
        <v>0</v>
      </c>
      <c r="X488">
        <v>143332484</v>
      </c>
      <c r="Y488" t="s">
        <v>142</v>
      </c>
      <c r="Z488">
        <v>0</v>
      </c>
      <c r="AA488">
        <v>9.9539999999999993E-3</v>
      </c>
      <c r="AB488" s="3">
        <v>2.9999999999999997E-8</v>
      </c>
      <c r="AC488">
        <v>7.5228787452803303</v>
      </c>
      <c r="AE488">
        <v>5.5406914</v>
      </c>
      <c r="AF488" t="s">
        <v>185</v>
      </c>
      <c r="AG488" t="s">
        <v>186</v>
      </c>
      <c r="AH488" t="s">
        <v>146</v>
      </c>
      <c r="AI488" t="s">
        <v>187</v>
      </c>
      <c r="AJ488" t="s">
        <v>188</v>
      </c>
      <c r="AK488" t="s">
        <v>189</v>
      </c>
      <c r="AL488" t="s">
        <v>190</v>
      </c>
    </row>
    <row r="489" spans="1:38" x14ac:dyDescent="0.2">
      <c r="A489" s="2">
        <v>43542</v>
      </c>
      <c r="B489">
        <v>30617256</v>
      </c>
      <c r="C489" t="s">
        <v>175</v>
      </c>
      <c r="D489" s="2">
        <v>43472</v>
      </c>
      <c r="E489" t="s">
        <v>176</v>
      </c>
      <c r="F489" t="s">
        <v>177</v>
      </c>
      <c r="G489" t="s">
        <v>178</v>
      </c>
      <c r="H489" t="s">
        <v>179</v>
      </c>
      <c r="I489" t="s">
        <v>180</v>
      </c>
      <c r="J489" t="s">
        <v>170</v>
      </c>
      <c r="K489" t="s">
        <v>704</v>
      </c>
      <c r="L489">
        <v>7</v>
      </c>
      <c r="M489">
        <v>100188127</v>
      </c>
      <c r="N489" t="s">
        <v>2019</v>
      </c>
      <c r="O489" t="s">
        <v>2019</v>
      </c>
      <c r="R489" t="s">
        <v>2020</v>
      </c>
      <c r="U489" t="s">
        <v>2021</v>
      </c>
      <c r="V489" t="s">
        <v>2022</v>
      </c>
      <c r="W489">
        <v>0</v>
      </c>
      <c r="X489">
        <v>4727449</v>
      </c>
      <c r="Y489" t="s">
        <v>160</v>
      </c>
      <c r="Z489">
        <v>0</v>
      </c>
      <c r="AA489">
        <v>0.16070000000000001</v>
      </c>
      <c r="AB489" s="3">
        <v>2.9999999999999997E-8</v>
      </c>
      <c r="AC489">
        <v>7.5228787452803303</v>
      </c>
      <c r="AE489">
        <v>5.5144156999999998</v>
      </c>
      <c r="AF489" t="s">
        <v>185</v>
      </c>
      <c r="AG489" t="s">
        <v>186</v>
      </c>
      <c r="AH489" t="s">
        <v>146</v>
      </c>
      <c r="AI489" t="s">
        <v>187</v>
      </c>
      <c r="AJ489" t="s">
        <v>188</v>
      </c>
      <c r="AK489" t="s">
        <v>189</v>
      </c>
      <c r="AL489" t="s">
        <v>190</v>
      </c>
    </row>
    <row r="490" spans="1:38" x14ac:dyDescent="0.2">
      <c r="A490" s="2">
        <v>42404</v>
      </c>
      <c r="B490">
        <v>25778476</v>
      </c>
      <c r="C490" t="s">
        <v>999</v>
      </c>
      <c r="D490" s="2">
        <v>42080</v>
      </c>
      <c r="E490" t="s">
        <v>388</v>
      </c>
      <c r="F490" t="s">
        <v>1000</v>
      </c>
      <c r="G490" t="s">
        <v>1001</v>
      </c>
      <c r="H490" t="s">
        <v>1002</v>
      </c>
      <c r="I490" t="s">
        <v>1003</v>
      </c>
      <c r="J490" t="s">
        <v>1004</v>
      </c>
      <c r="K490" t="s">
        <v>2023</v>
      </c>
      <c r="L490">
        <v>7</v>
      </c>
      <c r="M490">
        <v>6732029</v>
      </c>
      <c r="N490" t="s">
        <v>2024</v>
      </c>
      <c r="O490" t="s">
        <v>2025</v>
      </c>
      <c r="R490" t="s">
        <v>2026</v>
      </c>
      <c r="U490" t="s">
        <v>2027</v>
      </c>
      <c r="V490" t="s">
        <v>2028</v>
      </c>
      <c r="W490">
        <v>1</v>
      </c>
      <c r="X490">
        <v>7787147</v>
      </c>
      <c r="Y490" t="s">
        <v>160</v>
      </c>
      <c r="Z490">
        <v>0</v>
      </c>
      <c r="AA490">
        <v>0.84</v>
      </c>
      <c r="AB490" s="3">
        <v>2.9999999999999997E-8</v>
      </c>
      <c r="AC490">
        <v>7.5228787452803303</v>
      </c>
      <c r="AE490">
        <v>1.0989009999999999</v>
      </c>
      <c r="AF490" t="s">
        <v>1443</v>
      </c>
      <c r="AG490" t="s">
        <v>285</v>
      </c>
      <c r="AH490" t="s">
        <v>146</v>
      </c>
      <c r="AI490" t="s">
        <v>1011</v>
      </c>
      <c r="AJ490" t="s">
        <v>1012</v>
      </c>
      <c r="AK490" t="s">
        <v>1013</v>
      </c>
      <c r="AL490" t="s">
        <v>149</v>
      </c>
    </row>
    <row r="491" spans="1:38" x14ac:dyDescent="0.2">
      <c r="A491" s="2">
        <v>42403</v>
      </c>
      <c r="B491">
        <v>25778476</v>
      </c>
      <c r="C491" t="s">
        <v>999</v>
      </c>
      <c r="D491" s="2">
        <v>42080</v>
      </c>
      <c r="E491" t="s">
        <v>388</v>
      </c>
      <c r="F491" t="s">
        <v>1000</v>
      </c>
      <c r="G491" t="s">
        <v>1001</v>
      </c>
      <c r="H491" t="s">
        <v>1539</v>
      </c>
      <c r="I491" t="s">
        <v>1540</v>
      </c>
      <c r="J491" t="s">
        <v>1541</v>
      </c>
      <c r="K491" t="s">
        <v>522</v>
      </c>
      <c r="L491">
        <v>11</v>
      </c>
      <c r="M491">
        <v>86120499</v>
      </c>
      <c r="N491" t="s">
        <v>560</v>
      </c>
      <c r="O491" t="s">
        <v>1255</v>
      </c>
      <c r="P491" t="s">
        <v>701</v>
      </c>
      <c r="Q491" t="s">
        <v>524</v>
      </c>
      <c r="S491">
        <v>50617</v>
      </c>
      <c r="T491">
        <v>32728</v>
      </c>
      <c r="U491" t="s">
        <v>2029</v>
      </c>
      <c r="V491" t="s">
        <v>2030</v>
      </c>
      <c r="W491">
        <v>0</v>
      </c>
      <c r="X491">
        <v>471470</v>
      </c>
      <c r="Y491" t="s">
        <v>284</v>
      </c>
      <c r="Z491">
        <v>1</v>
      </c>
      <c r="AA491">
        <v>0.68</v>
      </c>
      <c r="AB491" s="3">
        <v>2.9999999999999997E-8</v>
      </c>
      <c r="AC491">
        <v>7.5228787452803303</v>
      </c>
      <c r="AE491">
        <v>1.1627907</v>
      </c>
      <c r="AF491" t="s">
        <v>2031</v>
      </c>
      <c r="AG491" t="s">
        <v>285</v>
      </c>
      <c r="AH491" t="s">
        <v>146</v>
      </c>
      <c r="AI491" t="s">
        <v>134</v>
      </c>
      <c r="AJ491" t="s">
        <v>147</v>
      </c>
      <c r="AK491" t="s">
        <v>1543</v>
      </c>
      <c r="AL491" t="s">
        <v>149</v>
      </c>
    </row>
    <row r="492" spans="1:38" x14ac:dyDescent="0.2">
      <c r="A492" s="2">
        <v>43559</v>
      </c>
      <c r="B492">
        <v>30820047</v>
      </c>
      <c r="C492" t="s">
        <v>1014</v>
      </c>
      <c r="D492" s="2">
        <v>43524</v>
      </c>
      <c r="E492" t="s">
        <v>176</v>
      </c>
      <c r="F492" t="s">
        <v>1015</v>
      </c>
      <c r="G492" t="s">
        <v>1016</v>
      </c>
      <c r="H492" t="s">
        <v>207</v>
      </c>
      <c r="I492" t="s">
        <v>1017</v>
      </c>
      <c r="J492" t="s">
        <v>1018</v>
      </c>
      <c r="K492" t="s">
        <v>2032</v>
      </c>
      <c r="L492">
        <v>21</v>
      </c>
      <c r="M492">
        <v>26784537</v>
      </c>
      <c r="N492" t="s">
        <v>2033</v>
      </c>
      <c r="O492" t="s">
        <v>2034</v>
      </c>
      <c r="P492" t="s">
        <v>2035</v>
      </c>
      <c r="Q492" t="s">
        <v>2036</v>
      </c>
      <c r="S492">
        <v>211251</v>
      </c>
      <c r="T492">
        <v>51218</v>
      </c>
      <c r="U492" t="s">
        <v>2037</v>
      </c>
      <c r="V492" t="s">
        <v>2038</v>
      </c>
      <c r="W492">
        <v>0</v>
      </c>
      <c r="X492">
        <v>2830500</v>
      </c>
      <c r="Y492" t="s">
        <v>243</v>
      </c>
      <c r="Z492">
        <v>1</v>
      </c>
      <c r="AA492">
        <v>0.69199999999999995</v>
      </c>
      <c r="AB492" s="3">
        <v>2.9999999999999997E-8</v>
      </c>
      <c r="AC492">
        <v>7.5228787452803303</v>
      </c>
      <c r="AE492">
        <v>1.0752687000000001</v>
      </c>
      <c r="AF492" t="s">
        <v>2039</v>
      </c>
      <c r="AG492" t="s">
        <v>1024</v>
      </c>
      <c r="AH492" t="s">
        <v>146</v>
      </c>
      <c r="AI492" t="s">
        <v>270</v>
      </c>
      <c r="AJ492" t="s">
        <v>271</v>
      </c>
      <c r="AK492" t="s">
        <v>1025</v>
      </c>
      <c r="AL492" t="s">
        <v>149</v>
      </c>
    </row>
    <row r="493" spans="1:38" x14ac:dyDescent="0.2">
      <c r="A493" s="2">
        <v>41745</v>
      </c>
      <c r="B493">
        <v>24162737</v>
      </c>
      <c r="C493" t="s">
        <v>440</v>
      </c>
      <c r="D493" s="2">
        <v>41574</v>
      </c>
      <c r="E493" t="s">
        <v>176</v>
      </c>
      <c r="F493" t="s">
        <v>441</v>
      </c>
      <c r="G493" t="s">
        <v>442</v>
      </c>
      <c r="H493" t="s">
        <v>207</v>
      </c>
      <c r="I493" t="s">
        <v>443</v>
      </c>
      <c r="J493" t="s">
        <v>444</v>
      </c>
      <c r="K493" t="s">
        <v>1445</v>
      </c>
      <c r="L493">
        <v>20</v>
      </c>
      <c r="M493">
        <v>56443204</v>
      </c>
      <c r="N493" t="s">
        <v>1446</v>
      </c>
      <c r="O493" t="s">
        <v>1446</v>
      </c>
      <c r="R493" t="s">
        <v>1447</v>
      </c>
      <c r="U493" t="s">
        <v>2040</v>
      </c>
      <c r="V493" t="s">
        <v>2008</v>
      </c>
      <c r="W493">
        <v>0</v>
      </c>
      <c r="X493">
        <v>7274581</v>
      </c>
      <c r="Y493" t="s">
        <v>160</v>
      </c>
      <c r="Z493">
        <v>0</v>
      </c>
      <c r="AA493">
        <v>0.91700000000000004</v>
      </c>
      <c r="AB493" s="3">
        <v>2.9999999999999997E-8</v>
      </c>
      <c r="AC493">
        <v>7.5228787452803303</v>
      </c>
      <c r="AE493">
        <v>1.1364000000000001</v>
      </c>
      <c r="AF493" t="s">
        <v>1762</v>
      </c>
      <c r="AG493" t="s">
        <v>447</v>
      </c>
      <c r="AH493" t="s">
        <v>146</v>
      </c>
      <c r="AI493" t="s">
        <v>134</v>
      </c>
      <c r="AJ493" t="s">
        <v>147</v>
      </c>
      <c r="AK493" t="s">
        <v>448</v>
      </c>
      <c r="AL493" t="s">
        <v>149</v>
      </c>
    </row>
    <row r="494" spans="1:38" x14ac:dyDescent="0.2">
      <c r="A494" s="2">
        <v>41745</v>
      </c>
      <c r="B494">
        <v>24162737</v>
      </c>
      <c r="C494" t="s">
        <v>440</v>
      </c>
      <c r="D494" s="2">
        <v>41574</v>
      </c>
      <c r="E494" t="s">
        <v>176</v>
      </c>
      <c r="F494" t="s">
        <v>441</v>
      </c>
      <c r="G494" t="s">
        <v>442</v>
      </c>
      <c r="H494" t="s">
        <v>207</v>
      </c>
      <c r="I494" t="s">
        <v>443</v>
      </c>
      <c r="J494" t="s">
        <v>444</v>
      </c>
      <c r="K494" t="s">
        <v>1367</v>
      </c>
      <c r="L494">
        <v>2</v>
      </c>
      <c r="M494">
        <v>233159830</v>
      </c>
      <c r="N494" t="s">
        <v>1668</v>
      </c>
      <c r="O494" t="s">
        <v>1368</v>
      </c>
      <c r="R494" t="s">
        <v>1369</v>
      </c>
      <c r="U494" t="s">
        <v>1669</v>
      </c>
      <c r="V494" t="s">
        <v>1371</v>
      </c>
      <c r="W494">
        <v>0</v>
      </c>
      <c r="X494">
        <v>35349669</v>
      </c>
      <c r="Y494" t="s">
        <v>160</v>
      </c>
      <c r="Z494">
        <v>0</v>
      </c>
      <c r="AA494">
        <v>0.48799999999999999</v>
      </c>
      <c r="AB494" s="3">
        <v>2.9999999999999997E-8</v>
      </c>
      <c r="AC494">
        <v>7.5228787452803303</v>
      </c>
      <c r="AE494">
        <v>1.08</v>
      </c>
      <c r="AF494" t="s">
        <v>1681</v>
      </c>
      <c r="AG494" t="s">
        <v>447</v>
      </c>
      <c r="AH494" t="s">
        <v>146</v>
      </c>
      <c r="AI494" t="s">
        <v>134</v>
      </c>
      <c r="AJ494" t="s">
        <v>147</v>
      </c>
      <c r="AK494" t="s">
        <v>448</v>
      </c>
      <c r="AL494" t="s">
        <v>149</v>
      </c>
    </row>
    <row r="495" spans="1:38" x14ac:dyDescent="0.2">
      <c r="A495" s="2">
        <v>41745</v>
      </c>
      <c r="B495">
        <v>24162737</v>
      </c>
      <c r="C495" t="s">
        <v>440</v>
      </c>
      <c r="D495" s="2">
        <v>41574</v>
      </c>
      <c r="E495" t="s">
        <v>176</v>
      </c>
      <c r="F495" t="s">
        <v>441</v>
      </c>
      <c r="G495" t="s">
        <v>442</v>
      </c>
      <c r="H495" t="s">
        <v>207</v>
      </c>
      <c r="I495" t="s">
        <v>443</v>
      </c>
      <c r="J495" t="s">
        <v>444</v>
      </c>
      <c r="K495" t="s">
        <v>2041</v>
      </c>
      <c r="L495">
        <v>5</v>
      </c>
      <c r="M495">
        <v>88927603</v>
      </c>
      <c r="N495" t="s">
        <v>2042</v>
      </c>
      <c r="O495" t="s">
        <v>2043</v>
      </c>
      <c r="R495" t="s">
        <v>2044</v>
      </c>
      <c r="U495" t="s">
        <v>2045</v>
      </c>
      <c r="V495" t="s">
        <v>2046</v>
      </c>
      <c r="W495">
        <v>0</v>
      </c>
      <c r="X495">
        <v>190982</v>
      </c>
      <c r="Y495" t="s">
        <v>160</v>
      </c>
      <c r="Z495">
        <v>0</v>
      </c>
      <c r="AA495">
        <v>0.59199999999999997</v>
      </c>
      <c r="AB495" s="3">
        <v>2.9999999999999997E-8</v>
      </c>
      <c r="AC495">
        <v>7.5228787452803303</v>
      </c>
      <c r="AE495">
        <v>1.0752999999999999</v>
      </c>
      <c r="AF495" t="s">
        <v>1681</v>
      </c>
      <c r="AG495" t="s">
        <v>447</v>
      </c>
      <c r="AH495" t="s">
        <v>146</v>
      </c>
      <c r="AI495" t="s">
        <v>134</v>
      </c>
      <c r="AJ495" t="s">
        <v>147</v>
      </c>
      <c r="AK495" t="s">
        <v>448</v>
      </c>
      <c r="AL495" t="s">
        <v>149</v>
      </c>
    </row>
    <row r="496" spans="1:38" x14ac:dyDescent="0.2">
      <c r="A496" s="2">
        <v>42818</v>
      </c>
      <c r="B496">
        <v>27770636</v>
      </c>
      <c r="C496" t="s">
        <v>2047</v>
      </c>
      <c r="D496" s="2">
        <v>42663</v>
      </c>
      <c r="E496" t="s">
        <v>131</v>
      </c>
      <c r="F496" t="s">
        <v>2048</v>
      </c>
      <c r="G496" t="s">
        <v>2049</v>
      </c>
      <c r="H496" t="s">
        <v>407</v>
      </c>
      <c r="I496" t="s">
        <v>2050</v>
      </c>
      <c r="K496" t="s">
        <v>2051</v>
      </c>
      <c r="L496">
        <v>7</v>
      </c>
      <c r="M496">
        <v>51510325</v>
      </c>
      <c r="N496" t="s">
        <v>2052</v>
      </c>
      <c r="O496" t="s">
        <v>2053</v>
      </c>
      <c r="R496" t="s">
        <v>2054</v>
      </c>
      <c r="U496" t="s">
        <v>2055</v>
      </c>
      <c r="V496" t="s">
        <v>2056</v>
      </c>
      <c r="W496">
        <v>0</v>
      </c>
      <c r="X496">
        <v>112404845</v>
      </c>
      <c r="Y496" t="s">
        <v>160</v>
      </c>
      <c r="Z496">
        <v>0</v>
      </c>
      <c r="AA496">
        <v>0.99099999999999999</v>
      </c>
      <c r="AB496" s="3">
        <v>4.0000000000000001E-8</v>
      </c>
      <c r="AC496">
        <v>7.3979400086720304</v>
      </c>
      <c r="AD496" t="s">
        <v>2057</v>
      </c>
      <c r="AE496">
        <v>0.47</v>
      </c>
      <c r="AF496" t="s">
        <v>2058</v>
      </c>
      <c r="AG496" t="s">
        <v>2059</v>
      </c>
      <c r="AH496" t="s">
        <v>146</v>
      </c>
      <c r="AI496" t="s">
        <v>270</v>
      </c>
      <c r="AJ496" t="s">
        <v>271</v>
      </c>
      <c r="AK496" t="s">
        <v>2060</v>
      </c>
      <c r="AL496" t="s">
        <v>149</v>
      </c>
    </row>
    <row r="497" spans="1:38" x14ac:dyDescent="0.2">
      <c r="A497" s="2">
        <v>40465</v>
      </c>
      <c r="B497">
        <v>20885792</v>
      </c>
      <c r="C497" t="s">
        <v>507</v>
      </c>
      <c r="D497" s="2">
        <v>40444</v>
      </c>
      <c r="E497" t="s">
        <v>348</v>
      </c>
      <c r="F497" t="s">
        <v>508</v>
      </c>
      <c r="G497" t="s">
        <v>509</v>
      </c>
      <c r="H497" t="s">
        <v>207</v>
      </c>
      <c r="I497" t="s">
        <v>510</v>
      </c>
      <c r="J497" t="s">
        <v>511</v>
      </c>
      <c r="K497" t="s">
        <v>2061</v>
      </c>
      <c r="L497">
        <v>2</v>
      </c>
      <c r="M497">
        <v>109018801</v>
      </c>
      <c r="N497" t="s">
        <v>2062</v>
      </c>
      <c r="O497" t="s">
        <v>2063</v>
      </c>
      <c r="P497" t="s">
        <v>2064</v>
      </c>
      <c r="Q497" t="s">
        <v>2065</v>
      </c>
      <c r="S497">
        <v>29429</v>
      </c>
      <c r="T497">
        <v>105556</v>
      </c>
      <c r="U497" t="s">
        <v>2066</v>
      </c>
      <c r="V497" t="s">
        <v>2067</v>
      </c>
      <c r="W497">
        <v>0</v>
      </c>
      <c r="X497">
        <v>4676049</v>
      </c>
      <c r="Y497" t="s">
        <v>284</v>
      </c>
      <c r="Z497">
        <v>1</v>
      </c>
      <c r="AA497">
        <v>0.08</v>
      </c>
      <c r="AB497" s="3">
        <v>4.0000000000000001E-8</v>
      </c>
      <c r="AC497">
        <v>7.3979400086720304</v>
      </c>
      <c r="AE497">
        <v>1.76</v>
      </c>
      <c r="AF497" t="s">
        <v>2068</v>
      </c>
      <c r="AG497" t="s">
        <v>513</v>
      </c>
      <c r="AH497" t="s">
        <v>146</v>
      </c>
      <c r="AI497" t="s">
        <v>134</v>
      </c>
      <c r="AJ497" t="s">
        <v>147</v>
      </c>
      <c r="AK497" t="s">
        <v>514</v>
      </c>
      <c r="AL497" t="s">
        <v>149</v>
      </c>
    </row>
    <row r="498" spans="1:38" x14ac:dyDescent="0.2">
      <c r="A498" s="2">
        <v>41451</v>
      </c>
      <c r="B498">
        <v>23535033</v>
      </c>
      <c r="C498" t="s">
        <v>1048</v>
      </c>
      <c r="D498" s="2">
        <v>41357</v>
      </c>
      <c r="E498" t="s">
        <v>131</v>
      </c>
      <c r="F498" t="s">
        <v>1049</v>
      </c>
      <c r="G498" t="s">
        <v>1050</v>
      </c>
      <c r="H498" t="s">
        <v>1051</v>
      </c>
      <c r="I498" t="s">
        <v>1052</v>
      </c>
      <c r="K498" t="s">
        <v>2069</v>
      </c>
      <c r="L498">
        <v>16</v>
      </c>
      <c r="M498">
        <v>24664268</v>
      </c>
      <c r="N498" t="s">
        <v>2070</v>
      </c>
      <c r="O498" t="s">
        <v>2071</v>
      </c>
      <c r="R498" t="s">
        <v>2072</v>
      </c>
      <c r="U498" t="s">
        <v>2073</v>
      </c>
      <c r="V498" t="s">
        <v>2074</v>
      </c>
      <c r="W498">
        <v>0</v>
      </c>
      <c r="X498">
        <v>8045064</v>
      </c>
      <c r="Y498" t="s">
        <v>160</v>
      </c>
      <c r="Z498">
        <v>0</v>
      </c>
      <c r="AA498">
        <v>0.05</v>
      </c>
      <c r="AB498" s="3">
        <v>4.0000000000000001E-8</v>
      </c>
      <c r="AC498">
        <v>7.3979400086720304</v>
      </c>
      <c r="AE498">
        <v>0.21</v>
      </c>
      <c r="AF498" t="s">
        <v>1059</v>
      </c>
      <c r="AG498" t="s">
        <v>1060</v>
      </c>
      <c r="AH498" t="s">
        <v>146</v>
      </c>
      <c r="AI498" t="s">
        <v>134</v>
      </c>
      <c r="AJ498" t="s">
        <v>147</v>
      </c>
      <c r="AK498" t="s">
        <v>1061</v>
      </c>
      <c r="AL498" t="s">
        <v>149</v>
      </c>
    </row>
    <row r="499" spans="1:38" x14ac:dyDescent="0.2">
      <c r="A499" s="2">
        <v>42712</v>
      </c>
      <c r="B499">
        <v>26830138</v>
      </c>
      <c r="C499" t="s">
        <v>575</v>
      </c>
      <c r="D499" s="2">
        <v>42402</v>
      </c>
      <c r="E499" t="s">
        <v>388</v>
      </c>
      <c r="F499" t="s">
        <v>576</v>
      </c>
      <c r="G499" t="s">
        <v>577</v>
      </c>
      <c r="H499" t="s">
        <v>578</v>
      </c>
      <c r="I499" t="s">
        <v>579</v>
      </c>
      <c r="J499" t="s">
        <v>170</v>
      </c>
      <c r="K499" t="s">
        <v>2075</v>
      </c>
      <c r="L499">
        <v>2</v>
      </c>
      <c r="M499">
        <v>100697607</v>
      </c>
      <c r="N499" t="s">
        <v>580</v>
      </c>
      <c r="O499" t="s">
        <v>2076</v>
      </c>
      <c r="P499" t="s">
        <v>2077</v>
      </c>
      <c r="Q499" t="s">
        <v>2078</v>
      </c>
      <c r="S499">
        <v>21569</v>
      </c>
      <c r="T499">
        <v>24614</v>
      </c>
      <c r="U499" t="s">
        <v>2079</v>
      </c>
      <c r="V499" t="s">
        <v>2080</v>
      </c>
      <c r="W499">
        <v>0</v>
      </c>
      <c r="X499">
        <v>2970989</v>
      </c>
      <c r="Y499" t="s">
        <v>284</v>
      </c>
      <c r="Z499">
        <v>1</v>
      </c>
      <c r="AA499" t="s">
        <v>143</v>
      </c>
      <c r="AB499" s="3">
        <v>4.0000000000000001E-8</v>
      </c>
      <c r="AC499">
        <v>7.3979400086720304</v>
      </c>
      <c r="AD499" t="s">
        <v>796</v>
      </c>
      <c r="AE499">
        <v>5.4790000000000001</v>
      </c>
      <c r="AF499" t="s">
        <v>1059</v>
      </c>
      <c r="AG499" t="s">
        <v>584</v>
      </c>
      <c r="AH499" t="s">
        <v>146</v>
      </c>
      <c r="AI499" t="s">
        <v>585</v>
      </c>
      <c r="AJ499" t="s">
        <v>586</v>
      </c>
      <c r="AK499" t="s">
        <v>587</v>
      </c>
      <c r="AL499" t="s">
        <v>149</v>
      </c>
    </row>
    <row r="500" spans="1:38" x14ac:dyDescent="0.2">
      <c r="A500" s="2">
        <v>42712</v>
      </c>
      <c r="B500">
        <v>26830138</v>
      </c>
      <c r="C500" t="s">
        <v>575</v>
      </c>
      <c r="D500" s="2">
        <v>42402</v>
      </c>
      <c r="E500" t="s">
        <v>388</v>
      </c>
      <c r="F500" t="s">
        <v>576</v>
      </c>
      <c r="G500" t="s">
        <v>577</v>
      </c>
      <c r="H500" t="s">
        <v>578</v>
      </c>
      <c r="I500" t="s">
        <v>579</v>
      </c>
      <c r="J500" t="s">
        <v>170</v>
      </c>
      <c r="K500" t="s">
        <v>2081</v>
      </c>
      <c r="L500">
        <v>3</v>
      </c>
      <c r="M500">
        <v>61650482</v>
      </c>
      <c r="N500" t="s">
        <v>2082</v>
      </c>
      <c r="O500" t="s">
        <v>2082</v>
      </c>
      <c r="R500" t="s">
        <v>2083</v>
      </c>
      <c r="U500" t="s">
        <v>2084</v>
      </c>
      <c r="V500" t="s">
        <v>2085</v>
      </c>
      <c r="W500">
        <v>0</v>
      </c>
      <c r="X500">
        <v>7609954</v>
      </c>
      <c r="Y500" t="s">
        <v>160</v>
      </c>
      <c r="Z500">
        <v>0</v>
      </c>
      <c r="AA500" t="s">
        <v>143</v>
      </c>
      <c r="AB500" s="3">
        <v>4.0000000000000001E-8</v>
      </c>
      <c r="AC500">
        <v>7.3979400086720304</v>
      </c>
      <c r="AD500" t="s">
        <v>796</v>
      </c>
      <c r="AE500">
        <v>5.492</v>
      </c>
      <c r="AF500" t="s">
        <v>583</v>
      </c>
      <c r="AG500" t="s">
        <v>584</v>
      </c>
      <c r="AH500" t="s">
        <v>146</v>
      </c>
      <c r="AI500" t="s">
        <v>585</v>
      </c>
      <c r="AJ500" t="s">
        <v>586</v>
      </c>
      <c r="AK500" t="s">
        <v>587</v>
      </c>
      <c r="AL500" t="s">
        <v>149</v>
      </c>
    </row>
    <row r="501" spans="1:38" x14ac:dyDescent="0.2">
      <c r="A501" s="2">
        <v>42712</v>
      </c>
      <c r="B501">
        <v>26830138</v>
      </c>
      <c r="C501" t="s">
        <v>575</v>
      </c>
      <c r="D501" s="2">
        <v>42402</v>
      </c>
      <c r="E501" t="s">
        <v>388</v>
      </c>
      <c r="F501" t="s">
        <v>576</v>
      </c>
      <c r="G501" t="s">
        <v>577</v>
      </c>
      <c r="H501" t="s">
        <v>578</v>
      </c>
      <c r="I501" t="s">
        <v>579</v>
      </c>
      <c r="J501" t="s">
        <v>170</v>
      </c>
      <c r="K501" t="s">
        <v>2086</v>
      </c>
      <c r="L501">
        <v>5</v>
      </c>
      <c r="M501">
        <v>146158952</v>
      </c>
      <c r="N501" t="s">
        <v>580</v>
      </c>
      <c r="O501" t="s">
        <v>2087</v>
      </c>
      <c r="R501" t="s">
        <v>2088</v>
      </c>
      <c r="U501" t="s">
        <v>2089</v>
      </c>
      <c r="V501" t="s">
        <v>2090</v>
      </c>
      <c r="W501">
        <v>0</v>
      </c>
      <c r="X501">
        <v>2962508</v>
      </c>
      <c r="Y501" t="s">
        <v>160</v>
      </c>
      <c r="Z501">
        <v>0</v>
      </c>
      <c r="AA501" t="s">
        <v>143</v>
      </c>
      <c r="AB501" s="3">
        <v>4.0000000000000001E-8</v>
      </c>
      <c r="AC501">
        <v>7.3979400086720304</v>
      </c>
      <c r="AD501" t="s">
        <v>796</v>
      </c>
      <c r="AE501">
        <v>5.4989999999999997</v>
      </c>
      <c r="AF501" t="s">
        <v>583</v>
      </c>
      <c r="AG501" t="s">
        <v>584</v>
      </c>
      <c r="AH501" t="s">
        <v>146</v>
      </c>
      <c r="AI501" t="s">
        <v>585</v>
      </c>
      <c r="AJ501" t="s">
        <v>586</v>
      </c>
      <c r="AK501" t="s">
        <v>587</v>
      </c>
      <c r="AL501" t="s">
        <v>149</v>
      </c>
    </row>
    <row r="502" spans="1:38" x14ac:dyDescent="0.2">
      <c r="A502" s="2">
        <v>42712</v>
      </c>
      <c r="B502">
        <v>26830138</v>
      </c>
      <c r="C502" t="s">
        <v>575</v>
      </c>
      <c r="D502" s="2">
        <v>42402</v>
      </c>
      <c r="E502" t="s">
        <v>388</v>
      </c>
      <c r="F502" t="s">
        <v>576</v>
      </c>
      <c r="G502" t="s">
        <v>577</v>
      </c>
      <c r="H502" t="s">
        <v>578</v>
      </c>
      <c r="I502" t="s">
        <v>579</v>
      </c>
      <c r="J502" t="s">
        <v>170</v>
      </c>
      <c r="K502" t="s">
        <v>2091</v>
      </c>
      <c r="L502">
        <v>7</v>
      </c>
      <c r="M502">
        <v>31262777</v>
      </c>
      <c r="N502" t="s">
        <v>580</v>
      </c>
      <c r="O502" t="s">
        <v>2092</v>
      </c>
      <c r="P502" t="s">
        <v>2093</v>
      </c>
      <c r="Q502" t="s">
        <v>2094</v>
      </c>
      <c r="S502">
        <v>27129</v>
      </c>
      <c r="T502">
        <v>67934</v>
      </c>
      <c r="U502" t="s">
        <v>2095</v>
      </c>
      <c r="V502" t="s">
        <v>2096</v>
      </c>
      <c r="W502">
        <v>0</v>
      </c>
      <c r="X502">
        <v>138090874</v>
      </c>
      <c r="Y502" t="s">
        <v>284</v>
      </c>
      <c r="Z502">
        <v>1</v>
      </c>
      <c r="AA502" t="s">
        <v>143</v>
      </c>
      <c r="AB502" s="3">
        <v>4.0000000000000001E-8</v>
      </c>
      <c r="AC502">
        <v>7.3979400086720304</v>
      </c>
      <c r="AD502" t="s">
        <v>796</v>
      </c>
      <c r="AE502">
        <v>5.5110000000000001</v>
      </c>
      <c r="AF502" t="s">
        <v>583</v>
      </c>
      <c r="AG502" t="s">
        <v>584</v>
      </c>
      <c r="AH502" t="s">
        <v>146</v>
      </c>
      <c r="AI502" t="s">
        <v>585</v>
      </c>
      <c r="AJ502" t="s">
        <v>586</v>
      </c>
      <c r="AK502" t="s">
        <v>587</v>
      </c>
      <c r="AL502" t="s">
        <v>149</v>
      </c>
    </row>
    <row r="503" spans="1:38" x14ac:dyDescent="0.2">
      <c r="A503" s="2">
        <v>42712</v>
      </c>
      <c r="B503">
        <v>26830138</v>
      </c>
      <c r="C503" t="s">
        <v>575</v>
      </c>
      <c r="D503" s="2">
        <v>42402</v>
      </c>
      <c r="E503" t="s">
        <v>388</v>
      </c>
      <c r="F503" t="s">
        <v>576</v>
      </c>
      <c r="G503" t="s">
        <v>577</v>
      </c>
      <c r="H503" t="s">
        <v>578</v>
      </c>
      <c r="I503" t="s">
        <v>579</v>
      </c>
      <c r="J503" t="s">
        <v>170</v>
      </c>
      <c r="K503" t="s">
        <v>2097</v>
      </c>
      <c r="L503">
        <v>10</v>
      </c>
      <c r="M503">
        <v>29940940</v>
      </c>
      <c r="N503" t="s">
        <v>580</v>
      </c>
      <c r="O503" t="s">
        <v>2098</v>
      </c>
      <c r="P503" t="s">
        <v>2099</v>
      </c>
      <c r="Q503" t="s">
        <v>2100</v>
      </c>
      <c r="S503">
        <v>49473</v>
      </c>
      <c r="T503">
        <v>71863</v>
      </c>
      <c r="U503" t="s">
        <v>2101</v>
      </c>
      <c r="V503" t="s">
        <v>2102</v>
      </c>
      <c r="W503">
        <v>0</v>
      </c>
      <c r="X503">
        <v>146650065</v>
      </c>
      <c r="Y503" t="s">
        <v>284</v>
      </c>
      <c r="Z503">
        <v>1</v>
      </c>
      <c r="AA503" t="s">
        <v>143</v>
      </c>
      <c r="AB503" s="3">
        <v>4.0000000000000001E-8</v>
      </c>
      <c r="AC503">
        <v>7.3979400086720304</v>
      </c>
      <c r="AD503" t="s">
        <v>796</v>
      </c>
      <c r="AE503">
        <v>5.4710000000000001</v>
      </c>
      <c r="AF503" t="s">
        <v>1059</v>
      </c>
      <c r="AG503" t="s">
        <v>584</v>
      </c>
      <c r="AH503" t="s">
        <v>146</v>
      </c>
      <c r="AI503" t="s">
        <v>585</v>
      </c>
      <c r="AJ503" t="s">
        <v>586</v>
      </c>
      <c r="AK503" t="s">
        <v>587</v>
      </c>
      <c r="AL503" t="s">
        <v>149</v>
      </c>
    </row>
    <row r="504" spans="1:38" x14ac:dyDescent="0.2">
      <c r="A504" s="2">
        <v>43301</v>
      </c>
      <c r="B504">
        <v>29777097</v>
      </c>
      <c r="C504" t="s">
        <v>199</v>
      </c>
      <c r="D504" s="2">
        <v>43238</v>
      </c>
      <c r="E504" t="s">
        <v>200</v>
      </c>
      <c r="F504" t="s">
        <v>201</v>
      </c>
      <c r="G504" t="s">
        <v>202</v>
      </c>
      <c r="H504" t="s">
        <v>179</v>
      </c>
      <c r="I504" t="s">
        <v>203</v>
      </c>
      <c r="J504" t="s">
        <v>170</v>
      </c>
      <c r="K504" t="s">
        <v>811</v>
      </c>
      <c r="L504">
        <v>11</v>
      </c>
      <c r="M504">
        <v>47427521</v>
      </c>
      <c r="N504" t="s">
        <v>143</v>
      </c>
      <c r="O504" t="s">
        <v>2103</v>
      </c>
      <c r="P504" t="s">
        <v>2104</v>
      </c>
      <c r="Q504" t="s">
        <v>2105</v>
      </c>
      <c r="S504">
        <v>1048</v>
      </c>
      <c r="T504">
        <v>10243</v>
      </c>
      <c r="U504" t="s">
        <v>2106</v>
      </c>
      <c r="V504" t="s">
        <v>2107</v>
      </c>
      <c r="W504">
        <v>0</v>
      </c>
      <c r="X504">
        <v>12292911</v>
      </c>
      <c r="Y504" t="s">
        <v>243</v>
      </c>
      <c r="Z504">
        <v>1</v>
      </c>
      <c r="AA504" t="s">
        <v>143</v>
      </c>
      <c r="AB504" s="3">
        <v>4.0000000000000001E-8</v>
      </c>
      <c r="AC504">
        <v>7.3979400086720304</v>
      </c>
      <c r="AG504" t="s">
        <v>205</v>
      </c>
      <c r="AH504" t="s">
        <v>146</v>
      </c>
      <c r="AI504" t="s">
        <v>187</v>
      </c>
      <c r="AJ504" t="s">
        <v>188</v>
      </c>
      <c r="AK504" t="s">
        <v>206</v>
      </c>
      <c r="AL504" t="s">
        <v>149</v>
      </c>
    </row>
    <row r="505" spans="1:38" x14ac:dyDescent="0.2">
      <c r="A505" s="2">
        <v>43301</v>
      </c>
      <c r="B505">
        <v>29777097</v>
      </c>
      <c r="C505" t="s">
        <v>199</v>
      </c>
      <c r="D505" s="2">
        <v>43238</v>
      </c>
      <c r="E505" t="s">
        <v>200</v>
      </c>
      <c r="F505" t="s">
        <v>201</v>
      </c>
      <c r="G505" t="s">
        <v>202</v>
      </c>
      <c r="H505" t="s">
        <v>179</v>
      </c>
      <c r="I505" t="s">
        <v>203</v>
      </c>
      <c r="J505" t="s">
        <v>170</v>
      </c>
      <c r="K505" t="s">
        <v>646</v>
      </c>
      <c r="L505">
        <v>19</v>
      </c>
      <c r="M505">
        <v>44557839</v>
      </c>
      <c r="N505" t="s">
        <v>143</v>
      </c>
      <c r="O505" t="s">
        <v>888</v>
      </c>
      <c r="R505" t="s">
        <v>889</v>
      </c>
      <c r="U505" t="s">
        <v>2108</v>
      </c>
      <c r="V505" t="s">
        <v>2109</v>
      </c>
      <c r="W505">
        <v>0</v>
      </c>
      <c r="X505">
        <v>118104581</v>
      </c>
      <c r="Y505" t="s">
        <v>160</v>
      </c>
      <c r="Z505">
        <v>0</v>
      </c>
      <c r="AA505" t="s">
        <v>143</v>
      </c>
      <c r="AB505" s="3">
        <v>4.0000000000000001E-8</v>
      </c>
      <c r="AC505">
        <v>7.3979400086720304</v>
      </c>
      <c r="AG505" t="s">
        <v>205</v>
      </c>
      <c r="AH505" t="s">
        <v>146</v>
      </c>
      <c r="AI505" t="s">
        <v>187</v>
      </c>
      <c r="AJ505" t="s">
        <v>188</v>
      </c>
      <c r="AK505" t="s">
        <v>206</v>
      </c>
      <c r="AL505" t="s">
        <v>149</v>
      </c>
    </row>
    <row r="506" spans="1:38" x14ac:dyDescent="0.2">
      <c r="A506" s="2">
        <v>40717</v>
      </c>
      <c r="B506">
        <v>21627779</v>
      </c>
      <c r="C506" t="s">
        <v>296</v>
      </c>
      <c r="D506" s="2">
        <v>40694</v>
      </c>
      <c r="E506" t="s">
        <v>297</v>
      </c>
      <c r="F506" t="s">
        <v>298</v>
      </c>
      <c r="G506" t="s">
        <v>299</v>
      </c>
      <c r="H506" t="s">
        <v>134</v>
      </c>
      <c r="I506" t="s">
        <v>300</v>
      </c>
      <c r="J506" t="s">
        <v>301</v>
      </c>
      <c r="K506" t="s">
        <v>563</v>
      </c>
      <c r="L506">
        <v>8</v>
      </c>
      <c r="M506">
        <v>27630273</v>
      </c>
      <c r="N506" t="s">
        <v>564</v>
      </c>
      <c r="O506" t="s">
        <v>2110</v>
      </c>
      <c r="P506" t="s">
        <v>565</v>
      </c>
      <c r="Q506" t="s">
        <v>2111</v>
      </c>
      <c r="S506">
        <v>15573</v>
      </c>
      <c r="T506">
        <v>3595</v>
      </c>
      <c r="U506" t="s">
        <v>2112</v>
      </c>
      <c r="V506" t="s">
        <v>2113</v>
      </c>
      <c r="W506">
        <v>0</v>
      </c>
      <c r="X506">
        <v>569214</v>
      </c>
      <c r="Y506" t="s">
        <v>284</v>
      </c>
      <c r="Z506">
        <v>1</v>
      </c>
      <c r="AA506" t="s">
        <v>143</v>
      </c>
      <c r="AB506" s="3">
        <v>4.0000000000000001E-8</v>
      </c>
      <c r="AC506">
        <v>7.3979400086720304</v>
      </c>
      <c r="AE506">
        <v>1.1399999999999999</v>
      </c>
      <c r="AF506" t="s">
        <v>244</v>
      </c>
      <c r="AG506" t="s">
        <v>302</v>
      </c>
      <c r="AH506" t="s">
        <v>146</v>
      </c>
      <c r="AI506" t="s">
        <v>134</v>
      </c>
      <c r="AJ506" t="s">
        <v>147</v>
      </c>
      <c r="AK506" t="s">
        <v>303</v>
      </c>
      <c r="AL506" t="s">
        <v>149</v>
      </c>
    </row>
    <row r="507" spans="1:38" x14ac:dyDescent="0.2">
      <c r="A507" s="2">
        <v>41544</v>
      </c>
      <c r="B507">
        <v>23562540</v>
      </c>
      <c r="C507" t="s">
        <v>689</v>
      </c>
      <c r="D507" s="2">
        <v>41368</v>
      </c>
      <c r="E507" t="s">
        <v>690</v>
      </c>
      <c r="F507" t="s">
        <v>691</v>
      </c>
      <c r="G507" t="s">
        <v>692</v>
      </c>
      <c r="H507" t="s">
        <v>693</v>
      </c>
      <c r="I507" t="s">
        <v>694</v>
      </c>
      <c r="K507" t="s">
        <v>592</v>
      </c>
      <c r="L507">
        <v>6</v>
      </c>
      <c r="M507">
        <v>41368363</v>
      </c>
      <c r="N507" t="s">
        <v>2114</v>
      </c>
      <c r="O507" t="s">
        <v>2115</v>
      </c>
      <c r="P507" t="s">
        <v>2116</v>
      </c>
      <c r="Q507" t="s">
        <v>2117</v>
      </c>
      <c r="S507">
        <v>17474</v>
      </c>
      <c r="T507">
        <v>13029</v>
      </c>
      <c r="U507" t="s">
        <v>2118</v>
      </c>
      <c r="V507" t="s">
        <v>2119</v>
      </c>
      <c r="W507">
        <v>0</v>
      </c>
      <c r="X507">
        <v>6922617</v>
      </c>
      <c r="Y507" t="s">
        <v>243</v>
      </c>
      <c r="Z507">
        <v>1</v>
      </c>
      <c r="AA507" t="s">
        <v>143</v>
      </c>
      <c r="AB507" s="3">
        <v>4.0000000000000001E-8</v>
      </c>
      <c r="AC507">
        <v>7.3979400086720304</v>
      </c>
      <c r="AD507" t="s">
        <v>696</v>
      </c>
      <c r="AE507">
        <v>9.4E-2</v>
      </c>
      <c r="AF507" t="s">
        <v>1609</v>
      </c>
      <c r="AG507" t="s">
        <v>360</v>
      </c>
      <c r="AH507" t="s">
        <v>146</v>
      </c>
      <c r="AI507" t="s">
        <v>698</v>
      </c>
      <c r="AJ507" t="s">
        <v>699</v>
      </c>
      <c r="AK507" t="s">
        <v>700</v>
      </c>
      <c r="AL507" t="s">
        <v>149</v>
      </c>
    </row>
    <row r="508" spans="1:38" x14ac:dyDescent="0.2">
      <c r="A508" s="2">
        <v>42913</v>
      </c>
      <c r="B508">
        <v>28183528</v>
      </c>
      <c r="C508" t="s">
        <v>722</v>
      </c>
      <c r="D508" s="2">
        <v>42772</v>
      </c>
      <c r="E508" t="s">
        <v>131</v>
      </c>
      <c r="F508" t="s">
        <v>723</v>
      </c>
      <c r="G508" t="s">
        <v>724</v>
      </c>
      <c r="H508" t="s">
        <v>134</v>
      </c>
      <c r="I508" t="s">
        <v>725</v>
      </c>
      <c r="J508" t="s">
        <v>726</v>
      </c>
      <c r="K508" t="s">
        <v>1515</v>
      </c>
      <c r="L508">
        <v>17</v>
      </c>
      <c r="M508">
        <v>58331728</v>
      </c>
      <c r="N508" t="s">
        <v>2120</v>
      </c>
      <c r="O508" t="s">
        <v>1517</v>
      </c>
      <c r="R508" t="s">
        <v>1518</v>
      </c>
      <c r="U508" t="s">
        <v>2121</v>
      </c>
      <c r="V508" t="s">
        <v>1520</v>
      </c>
      <c r="W508">
        <v>0</v>
      </c>
      <c r="X508">
        <v>2632516</v>
      </c>
      <c r="Y508" t="s">
        <v>195</v>
      </c>
      <c r="Z508">
        <v>0</v>
      </c>
      <c r="AA508">
        <v>0.6</v>
      </c>
      <c r="AB508" s="3">
        <v>4.0000000000000001E-8</v>
      </c>
      <c r="AC508">
        <v>7.3979400086720304</v>
      </c>
      <c r="AE508">
        <v>1.0869565000000001</v>
      </c>
      <c r="AF508" t="s">
        <v>2122</v>
      </c>
      <c r="AG508" t="s">
        <v>285</v>
      </c>
      <c r="AH508" t="s">
        <v>146</v>
      </c>
      <c r="AI508" t="s">
        <v>134</v>
      </c>
      <c r="AJ508" t="s">
        <v>147</v>
      </c>
      <c r="AK508" t="s">
        <v>730</v>
      </c>
      <c r="AL508" t="s">
        <v>149</v>
      </c>
    </row>
    <row r="509" spans="1:38" x14ac:dyDescent="0.2">
      <c r="A509" s="2">
        <v>42913</v>
      </c>
      <c r="B509">
        <v>28183528</v>
      </c>
      <c r="C509" t="s">
        <v>722</v>
      </c>
      <c r="D509" s="2">
        <v>42772</v>
      </c>
      <c r="E509" t="s">
        <v>131</v>
      </c>
      <c r="F509" t="s">
        <v>723</v>
      </c>
      <c r="G509" t="s">
        <v>724</v>
      </c>
      <c r="H509" t="s">
        <v>134</v>
      </c>
      <c r="I509" t="s">
        <v>725</v>
      </c>
      <c r="J509" t="s">
        <v>726</v>
      </c>
      <c r="K509" t="s">
        <v>1515</v>
      </c>
      <c r="L509">
        <v>17</v>
      </c>
      <c r="M509">
        <v>58331728</v>
      </c>
      <c r="N509" t="s">
        <v>143</v>
      </c>
      <c r="O509" t="s">
        <v>1517</v>
      </c>
      <c r="R509" t="s">
        <v>1518</v>
      </c>
      <c r="U509" t="s">
        <v>2123</v>
      </c>
      <c r="V509" t="s">
        <v>1520</v>
      </c>
      <c r="W509">
        <v>0</v>
      </c>
      <c r="X509">
        <v>2632516</v>
      </c>
      <c r="Y509" t="s">
        <v>195</v>
      </c>
      <c r="Z509">
        <v>0</v>
      </c>
      <c r="AA509" t="s">
        <v>143</v>
      </c>
      <c r="AB509" s="3">
        <v>4.0000000000000001E-8</v>
      </c>
      <c r="AC509">
        <v>7.3979400086720304</v>
      </c>
      <c r="AE509">
        <v>1.0869565000000001</v>
      </c>
      <c r="AF509" t="s">
        <v>2122</v>
      </c>
      <c r="AG509" t="s">
        <v>285</v>
      </c>
      <c r="AH509" t="s">
        <v>146</v>
      </c>
      <c r="AI509" t="s">
        <v>134</v>
      </c>
      <c r="AJ509" t="s">
        <v>147</v>
      </c>
      <c r="AK509" t="s">
        <v>730</v>
      </c>
      <c r="AL509" t="s">
        <v>149</v>
      </c>
    </row>
    <row r="510" spans="1:38" x14ac:dyDescent="0.2">
      <c r="A510" s="2">
        <v>43542</v>
      </c>
      <c r="B510">
        <v>30617256</v>
      </c>
      <c r="C510" t="s">
        <v>175</v>
      </c>
      <c r="D510" s="2">
        <v>43472</v>
      </c>
      <c r="E510" t="s">
        <v>176</v>
      </c>
      <c r="F510" t="s">
        <v>177</v>
      </c>
      <c r="G510" t="s">
        <v>178</v>
      </c>
      <c r="H510" t="s">
        <v>207</v>
      </c>
      <c r="I510" t="s">
        <v>208</v>
      </c>
      <c r="J510" t="s">
        <v>170</v>
      </c>
      <c r="K510" t="s">
        <v>1584</v>
      </c>
      <c r="L510">
        <v>19</v>
      </c>
      <c r="M510">
        <v>51224706</v>
      </c>
      <c r="N510" t="s">
        <v>1585</v>
      </c>
      <c r="O510" t="s">
        <v>1586</v>
      </c>
      <c r="P510" t="s">
        <v>1587</v>
      </c>
      <c r="Q510" t="s">
        <v>1588</v>
      </c>
      <c r="S510">
        <v>12618</v>
      </c>
      <c r="T510">
        <v>358</v>
      </c>
      <c r="U510" t="s">
        <v>1692</v>
      </c>
      <c r="V510" t="s">
        <v>1590</v>
      </c>
      <c r="W510">
        <v>0</v>
      </c>
      <c r="X510">
        <v>3865444</v>
      </c>
      <c r="Y510" t="s">
        <v>243</v>
      </c>
      <c r="Z510">
        <v>1</v>
      </c>
      <c r="AA510" t="s">
        <v>143</v>
      </c>
      <c r="AB510" s="3">
        <v>4.0000000000000001E-8</v>
      </c>
      <c r="AC510">
        <v>7.3979400086720304</v>
      </c>
      <c r="AE510">
        <v>5.4802555999999996</v>
      </c>
      <c r="AF510" t="s">
        <v>669</v>
      </c>
      <c r="AG510" t="s">
        <v>210</v>
      </c>
      <c r="AH510" t="s">
        <v>146</v>
      </c>
      <c r="AI510" t="s">
        <v>134</v>
      </c>
      <c r="AJ510" t="s">
        <v>147</v>
      </c>
      <c r="AK510" t="s">
        <v>211</v>
      </c>
      <c r="AL510" t="s">
        <v>190</v>
      </c>
    </row>
    <row r="511" spans="1:38" x14ac:dyDescent="0.2">
      <c r="A511" s="2">
        <v>43542</v>
      </c>
      <c r="B511">
        <v>30617256</v>
      </c>
      <c r="C511" t="s">
        <v>175</v>
      </c>
      <c r="D511" s="2">
        <v>43472</v>
      </c>
      <c r="E511" t="s">
        <v>176</v>
      </c>
      <c r="F511" t="s">
        <v>177</v>
      </c>
      <c r="G511" t="s">
        <v>178</v>
      </c>
      <c r="H511" t="s">
        <v>207</v>
      </c>
      <c r="I511" t="s">
        <v>208</v>
      </c>
      <c r="J511" t="s">
        <v>170</v>
      </c>
      <c r="K511" t="s">
        <v>977</v>
      </c>
      <c r="L511">
        <v>7</v>
      </c>
      <c r="M511">
        <v>143413669</v>
      </c>
      <c r="N511" t="s">
        <v>978</v>
      </c>
      <c r="O511" t="s">
        <v>979</v>
      </c>
      <c r="R511" t="s">
        <v>980</v>
      </c>
      <c r="U511" t="s">
        <v>2124</v>
      </c>
      <c r="V511" t="s">
        <v>982</v>
      </c>
      <c r="W511">
        <v>0</v>
      </c>
      <c r="X511">
        <v>11771145</v>
      </c>
      <c r="Y511" t="s">
        <v>160</v>
      </c>
      <c r="Z511">
        <v>0</v>
      </c>
      <c r="AA511" t="s">
        <v>143</v>
      </c>
      <c r="AB511" s="3">
        <v>4.0000000000000001E-8</v>
      </c>
      <c r="AC511">
        <v>7.3979400086720304</v>
      </c>
      <c r="AE511">
        <v>5.49</v>
      </c>
      <c r="AF511" t="s">
        <v>669</v>
      </c>
      <c r="AG511" t="s">
        <v>210</v>
      </c>
      <c r="AH511" t="s">
        <v>146</v>
      </c>
      <c r="AI511" t="s">
        <v>134</v>
      </c>
      <c r="AJ511" t="s">
        <v>147</v>
      </c>
      <c r="AK511" t="s">
        <v>211</v>
      </c>
      <c r="AL511" t="s">
        <v>190</v>
      </c>
    </row>
    <row r="512" spans="1:38" x14ac:dyDescent="0.2">
      <c r="A512" s="2">
        <v>43542</v>
      </c>
      <c r="B512">
        <v>30617256</v>
      </c>
      <c r="C512" t="s">
        <v>175</v>
      </c>
      <c r="D512" s="2">
        <v>43472</v>
      </c>
      <c r="E512" t="s">
        <v>176</v>
      </c>
      <c r="F512" t="s">
        <v>177</v>
      </c>
      <c r="G512" t="s">
        <v>178</v>
      </c>
      <c r="H512" t="s">
        <v>179</v>
      </c>
      <c r="I512" t="s">
        <v>180</v>
      </c>
      <c r="J512" t="s">
        <v>170</v>
      </c>
      <c r="K512" t="s">
        <v>1967</v>
      </c>
      <c r="L512">
        <v>16</v>
      </c>
      <c r="M512">
        <v>31121779</v>
      </c>
      <c r="N512" t="s">
        <v>2125</v>
      </c>
      <c r="O512" t="s">
        <v>2125</v>
      </c>
      <c r="R512" t="s">
        <v>2126</v>
      </c>
      <c r="U512" t="s">
        <v>2127</v>
      </c>
      <c r="V512" t="s">
        <v>2128</v>
      </c>
      <c r="W512">
        <v>0</v>
      </c>
      <c r="X512">
        <v>59735493</v>
      </c>
      <c r="Y512" t="s">
        <v>160</v>
      </c>
      <c r="Z512">
        <v>0</v>
      </c>
      <c r="AA512">
        <v>0.3</v>
      </c>
      <c r="AB512" s="3">
        <v>4.0000000000000001E-8</v>
      </c>
      <c r="AC512">
        <v>7.3979400086720304</v>
      </c>
      <c r="AE512">
        <v>5.49</v>
      </c>
      <c r="AF512" t="s">
        <v>198</v>
      </c>
      <c r="AG512" t="s">
        <v>186</v>
      </c>
      <c r="AH512" t="s">
        <v>146</v>
      </c>
      <c r="AI512" t="s">
        <v>187</v>
      </c>
      <c r="AJ512" t="s">
        <v>188</v>
      </c>
      <c r="AK512" t="s">
        <v>189</v>
      </c>
      <c r="AL512" t="s">
        <v>190</v>
      </c>
    </row>
    <row r="513" spans="1:38" x14ac:dyDescent="0.2">
      <c r="A513" s="2">
        <v>43542</v>
      </c>
      <c r="B513">
        <v>30617256</v>
      </c>
      <c r="C513" t="s">
        <v>175</v>
      </c>
      <c r="D513" s="2">
        <v>43472</v>
      </c>
      <c r="E513" t="s">
        <v>176</v>
      </c>
      <c r="F513" t="s">
        <v>177</v>
      </c>
      <c r="G513" t="s">
        <v>178</v>
      </c>
      <c r="H513" t="s">
        <v>179</v>
      </c>
      <c r="I513" t="s">
        <v>180</v>
      </c>
      <c r="J513" t="s">
        <v>170</v>
      </c>
      <c r="K513" t="s">
        <v>137</v>
      </c>
      <c r="L513">
        <v>19</v>
      </c>
      <c r="M513">
        <v>45327689</v>
      </c>
      <c r="N513" t="s">
        <v>2129</v>
      </c>
      <c r="O513" t="s">
        <v>2130</v>
      </c>
      <c r="P513" t="s">
        <v>2131</v>
      </c>
      <c r="Q513" t="s">
        <v>2132</v>
      </c>
      <c r="S513">
        <v>4814</v>
      </c>
      <c r="T513">
        <v>5009</v>
      </c>
      <c r="U513" t="s">
        <v>2133</v>
      </c>
      <c r="V513" t="s">
        <v>2134</v>
      </c>
      <c r="W513">
        <v>0</v>
      </c>
      <c r="X513">
        <v>123187</v>
      </c>
      <c r="Y513" t="s">
        <v>284</v>
      </c>
      <c r="Z513">
        <v>1</v>
      </c>
      <c r="AA513">
        <v>0.36940000000000001</v>
      </c>
      <c r="AB513" s="3">
        <v>4.0000000000000001E-8</v>
      </c>
      <c r="AC513">
        <v>7.3979400086720304</v>
      </c>
      <c r="AE513">
        <v>5.5046379999999999</v>
      </c>
      <c r="AF513" t="s">
        <v>198</v>
      </c>
      <c r="AG513" t="s">
        <v>186</v>
      </c>
      <c r="AH513" t="s">
        <v>146</v>
      </c>
      <c r="AI513" t="s">
        <v>187</v>
      </c>
      <c r="AJ513" t="s">
        <v>188</v>
      </c>
      <c r="AK513" t="s">
        <v>189</v>
      </c>
      <c r="AL513" t="s">
        <v>190</v>
      </c>
    </row>
    <row r="514" spans="1:38" x14ac:dyDescent="0.2">
      <c r="A514" s="2">
        <v>43782</v>
      </c>
      <c r="B514">
        <v>31473137</v>
      </c>
      <c r="C514" t="s">
        <v>130</v>
      </c>
      <c r="D514" s="2">
        <v>43690</v>
      </c>
      <c r="E514" t="s">
        <v>131</v>
      </c>
      <c r="F514" t="s">
        <v>132</v>
      </c>
      <c r="G514" t="s">
        <v>133</v>
      </c>
      <c r="H514" t="s">
        <v>134</v>
      </c>
      <c r="I514" t="s">
        <v>551</v>
      </c>
      <c r="J514" t="s">
        <v>552</v>
      </c>
      <c r="K514" t="s">
        <v>1584</v>
      </c>
      <c r="L514">
        <v>19</v>
      </c>
      <c r="M514">
        <v>51224706</v>
      </c>
      <c r="N514" t="s">
        <v>1585</v>
      </c>
      <c r="O514" t="s">
        <v>1586</v>
      </c>
      <c r="P514" t="s">
        <v>1587</v>
      </c>
      <c r="Q514" t="s">
        <v>1588</v>
      </c>
      <c r="S514">
        <v>12618</v>
      </c>
      <c r="T514">
        <v>358</v>
      </c>
      <c r="U514" t="s">
        <v>1589</v>
      </c>
      <c r="V514" t="s">
        <v>1590</v>
      </c>
      <c r="W514">
        <v>0</v>
      </c>
      <c r="X514">
        <v>3865444</v>
      </c>
      <c r="Y514" t="s">
        <v>243</v>
      </c>
      <c r="Z514">
        <v>1</v>
      </c>
      <c r="AA514" t="s">
        <v>143</v>
      </c>
      <c r="AB514" s="3">
        <v>4.0000000000000001E-8</v>
      </c>
      <c r="AC514">
        <v>7.3979400086720304</v>
      </c>
      <c r="AE514">
        <v>1.0869565000000001</v>
      </c>
      <c r="AF514" t="s">
        <v>1955</v>
      </c>
      <c r="AG514" t="s">
        <v>554</v>
      </c>
      <c r="AH514" t="s">
        <v>146</v>
      </c>
      <c r="AI514" t="s">
        <v>134</v>
      </c>
      <c r="AJ514" t="s">
        <v>147</v>
      </c>
      <c r="AK514" t="s">
        <v>555</v>
      </c>
      <c r="AL514" t="s">
        <v>149</v>
      </c>
    </row>
    <row r="515" spans="1:38" x14ac:dyDescent="0.2">
      <c r="A515" s="2">
        <v>43542</v>
      </c>
      <c r="B515">
        <v>30617256</v>
      </c>
      <c r="C515" t="s">
        <v>175</v>
      </c>
      <c r="D515" s="2">
        <v>43472</v>
      </c>
      <c r="E515" t="s">
        <v>176</v>
      </c>
      <c r="F515" t="s">
        <v>177</v>
      </c>
      <c r="G515" t="s">
        <v>178</v>
      </c>
      <c r="H515" t="s">
        <v>179</v>
      </c>
      <c r="I515" t="s">
        <v>180</v>
      </c>
      <c r="J515" t="s">
        <v>170</v>
      </c>
      <c r="K515" t="s">
        <v>1121</v>
      </c>
      <c r="L515">
        <v>6</v>
      </c>
      <c r="M515">
        <v>32610753</v>
      </c>
      <c r="N515" t="s">
        <v>1122</v>
      </c>
      <c r="O515" t="s">
        <v>1123</v>
      </c>
      <c r="P515" t="s">
        <v>1124</v>
      </c>
      <c r="Q515" t="s">
        <v>1125</v>
      </c>
      <c r="S515">
        <v>20905</v>
      </c>
      <c r="T515">
        <v>17426</v>
      </c>
      <c r="U515" t="s">
        <v>1126</v>
      </c>
      <c r="V515" t="s">
        <v>1127</v>
      </c>
      <c r="W515">
        <v>0</v>
      </c>
      <c r="X515">
        <v>9271192</v>
      </c>
      <c r="Y515" t="s">
        <v>284</v>
      </c>
      <c r="Z515">
        <v>1</v>
      </c>
      <c r="AA515">
        <v>0.27510000000000001</v>
      </c>
      <c r="AB515" s="3">
        <v>4.0000000000000001E-8</v>
      </c>
      <c r="AC515">
        <v>7.3979400086720304</v>
      </c>
      <c r="AE515">
        <v>5.49</v>
      </c>
      <c r="AF515" t="s">
        <v>185</v>
      </c>
      <c r="AG515" t="s">
        <v>186</v>
      </c>
      <c r="AH515" t="s">
        <v>146</v>
      </c>
      <c r="AI515" t="s">
        <v>187</v>
      </c>
      <c r="AJ515" t="s">
        <v>188</v>
      </c>
      <c r="AK515" t="s">
        <v>189</v>
      </c>
      <c r="AL515" t="s">
        <v>190</v>
      </c>
    </row>
    <row r="516" spans="1:38" x14ac:dyDescent="0.2">
      <c r="A516" s="2">
        <v>43559</v>
      </c>
      <c r="B516">
        <v>30820047</v>
      </c>
      <c r="C516" t="s">
        <v>1014</v>
      </c>
      <c r="D516" s="2">
        <v>43524</v>
      </c>
      <c r="E516" t="s">
        <v>176</v>
      </c>
      <c r="F516" t="s">
        <v>1015</v>
      </c>
      <c r="G516" t="s">
        <v>1016</v>
      </c>
      <c r="H516" t="s">
        <v>207</v>
      </c>
      <c r="I516" t="s">
        <v>1017</v>
      </c>
      <c r="J516" t="s">
        <v>1018</v>
      </c>
      <c r="K516" t="s">
        <v>2135</v>
      </c>
      <c r="L516">
        <v>16</v>
      </c>
      <c r="M516">
        <v>79321960</v>
      </c>
      <c r="N516" t="s">
        <v>2136</v>
      </c>
      <c r="O516" t="s">
        <v>2137</v>
      </c>
      <c r="P516" t="s">
        <v>2138</v>
      </c>
      <c r="Q516" t="s">
        <v>2139</v>
      </c>
      <c r="S516">
        <v>57387</v>
      </c>
      <c r="T516">
        <v>183643</v>
      </c>
      <c r="U516" t="s">
        <v>2140</v>
      </c>
      <c r="V516" t="s">
        <v>2141</v>
      </c>
      <c r="W516">
        <v>0</v>
      </c>
      <c r="X516">
        <v>62039712</v>
      </c>
      <c r="Y516" t="s">
        <v>284</v>
      </c>
      <c r="Z516">
        <v>1</v>
      </c>
      <c r="AA516">
        <v>0.11600000000000001</v>
      </c>
      <c r="AB516" s="3">
        <v>4.0000000000000001E-8</v>
      </c>
      <c r="AC516">
        <v>7.3979400086720304</v>
      </c>
      <c r="AE516">
        <v>1.1599999999999999</v>
      </c>
      <c r="AF516" t="s">
        <v>2142</v>
      </c>
      <c r="AG516" t="s">
        <v>1024</v>
      </c>
      <c r="AH516" t="s">
        <v>146</v>
      </c>
      <c r="AI516" t="s">
        <v>270</v>
      </c>
      <c r="AJ516" t="s">
        <v>271</v>
      </c>
      <c r="AK516" t="s">
        <v>1025</v>
      </c>
      <c r="AL516" t="s">
        <v>149</v>
      </c>
    </row>
    <row r="517" spans="1:38" x14ac:dyDescent="0.2">
      <c r="A517" s="2">
        <v>42818</v>
      </c>
      <c r="B517">
        <v>27770636</v>
      </c>
      <c r="C517" t="s">
        <v>2047</v>
      </c>
      <c r="D517" s="2">
        <v>42663</v>
      </c>
      <c r="E517" t="s">
        <v>131</v>
      </c>
      <c r="F517" t="s">
        <v>2048</v>
      </c>
      <c r="G517" t="s">
        <v>2049</v>
      </c>
      <c r="H517" t="s">
        <v>407</v>
      </c>
      <c r="I517" t="s">
        <v>2050</v>
      </c>
      <c r="K517" t="s">
        <v>2143</v>
      </c>
      <c r="L517">
        <v>13</v>
      </c>
      <c r="M517">
        <v>103011595</v>
      </c>
      <c r="N517" t="s">
        <v>2144</v>
      </c>
      <c r="O517" t="s">
        <v>2145</v>
      </c>
      <c r="P517" t="s">
        <v>2146</v>
      </c>
      <c r="Q517" t="s">
        <v>2147</v>
      </c>
      <c r="S517">
        <v>107595</v>
      </c>
      <c r="T517">
        <v>32403</v>
      </c>
      <c r="U517" t="s">
        <v>2148</v>
      </c>
      <c r="V517" t="s">
        <v>2149</v>
      </c>
      <c r="W517">
        <v>0</v>
      </c>
      <c r="X517">
        <v>16961023</v>
      </c>
      <c r="Y517" t="s">
        <v>284</v>
      </c>
      <c r="Z517">
        <v>1</v>
      </c>
      <c r="AA517">
        <v>0.98499999999999999</v>
      </c>
      <c r="AB517" s="3">
        <v>4.9999999999999998E-8</v>
      </c>
      <c r="AC517">
        <v>7.3010299956639804</v>
      </c>
      <c r="AD517" t="s">
        <v>2057</v>
      </c>
      <c r="AE517">
        <v>0.41</v>
      </c>
      <c r="AF517" t="s">
        <v>2150</v>
      </c>
      <c r="AG517" t="s">
        <v>2059</v>
      </c>
      <c r="AH517" t="s">
        <v>146</v>
      </c>
      <c r="AI517" t="s">
        <v>270</v>
      </c>
      <c r="AJ517" t="s">
        <v>271</v>
      </c>
      <c r="AK517" t="s">
        <v>2060</v>
      </c>
      <c r="AL517" t="s">
        <v>149</v>
      </c>
    </row>
    <row r="518" spans="1:38" x14ac:dyDescent="0.2">
      <c r="A518" s="2">
        <v>41451</v>
      </c>
      <c r="B518">
        <v>23535033</v>
      </c>
      <c r="C518" t="s">
        <v>1048</v>
      </c>
      <c r="D518" s="2">
        <v>41357</v>
      </c>
      <c r="E518" t="s">
        <v>131</v>
      </c>
      <c r="F518" t="s">
        <v>1049</v>
      </c>
      <c r="G518" t="s">
        <v>1050</v>
      </c>
      <c r="H518" t="s">
        <v>1051</v>
      </c>
      <c r="I518" t="s">
        <v>1052</v>
      </c>
      <c r="K518" t="s">
        <v>2151</v>
      </c>
      <c r="L518">
        <v>12</v>
      </c>
      <c r="M518">
        <v>93841389</v>
      </c>
      <c r="N518" t="s">
        <v>2152</v>
      </c>
      <c r="O518" t="s">
        <v>2152</v>
      </c>
      <c r="R518" t="s">
        <v>2153</v>
      </c>
      <c r="U518" t="s">
        <v>2154</v>
      </c>
      <c r="V518" t="s">
        <v>2155</v>
      </c>
      <c r="W518">
        <v>0</v>
      </c>
      <c r="X518">
        <v>61144803</v>
      </c>
      <c r="Y518" t="s">
        <v>160</v>
      </c>
      <c r="Z518">
        <v>0</v>
      </c>
      <c r="AA518">
        <v>0.04</v>
      </c>
      <c r="AB518" s="3">
        <v>4.9999999999999998E-8</v>
      </c>
      <c r="AC518">
        <v>7.3010299956639804</v>
      </c>
      <c r="AE518">
        <v>0.16</v>
      </c>
      <c r="AF518" t="s">
        <v>1059</v>
      </c>
      <c r="AG518" t="s">
        <v>1060</v>
      </c>
      <c r="AH518" t="s">
        <v>146</v>
      </c>
      <c r="AI518" t="s">
        <v>134</v>
      </c>
      <c r="AJ518" t="s">
        <v>147</v>
      </c>
      <c r="AK518" t="s">
        <v>1061</v>
      </c>
      <c r="AL518" t="s">
        <v>149</v>
      </c>
    </row>
    <row r="519" spans="1:38" x14ac:dyDescent="0.2">
      <c r="A519" s="2">
        <v>42712</v>
      </c>
      <c r="B519">
        <v>26830138</v>
      </c>
      <c r="C519" t="s">
        <v>575</v>
      </c>
      <c r="D519" s="2">
        <v>42402</v>
      </c>
      <c r="E519" t="s">
        <v>388</v>
      </c>
      <c r="F519" t="s">
        <v>576</v>
      </c>
      <c r="G519" t="s">
        <v>577</v>
      </c>
      <c r="H519" t="s">
        <v>578</v>
      </c>
      <c r="I519" t="s">
        <v>579</v>
      </c>
      <c r="J519" t="s">
        <v>170</v>
      </c>
      <c r="K519" t="s">
        <v>2156</v>
      </c>
      <c r="L519">
        <v>2</v>
      </c>
      <c r="M519">
        <v>178380259</v>
      </c>
      <c r="N519" t="s">
        <v>2157</v>
      </c>
      <c r="O519" t="s">
        <v>2157</v>
      </c>
      <c r="R519" t="s">
        <v>2158</v>
      </c>
      <c r="U519" t="s">
        <v>2159</v>
      </c>
      <c r="V519" t="s">
        <v>2160</v>
      </c>
      <c r="W519">
        <v>0</v>
      </c>
      <c r="X519">
        <v>1347297</v>
      </c>
      <c r="Y519" t="s">
        <v>160</v>
      </c>
      <c r="Z519">
        <v>0</v>
      </c>
      <c r="AA519" t="s">
        <v>143</v>
      </c>
      <c r="AB519" s="3">
        <v>4.9999999999999998E-8</v>
      </c>
      <c r="AC519">
        <v>7.3010299956639804</v>
      </c>
      <c r="AD519" t="s">
        <v>582</v>
      </c>
      <c r="AE519">
        <v>5.4690000000000003</v>
      </c>
      <c r="AF519" t="s">
        <v>583</v>
      </c>
      <c r="AG519" t="s">
        <v>584</v>
      </c>
      <c r="AH519" t="s">
        <v>146</v>
      </c>
      <c r="AI519" t="s">
        <v>585</v>
      </c>
      <c r="AJ519" t="s">
        <v>586</v>
      </c>
      <c r="AK519" t="s">
        <v>587</v>
      </c>
      <c r="AL519" t="s">
        <v>149</v>
      </c>
    </row>
    <row r="520" spans="1:38" x14ac:dyDescent="0.2">
      <c r="A520" s="2">
        <v>42712</v>
      </c>
      <c r="B520">
        <v>26830138</v>
      </c>
      <c r="C520" t="s">
        <v>575</v>
      </c>
      <c r="D520" s="2">
        <v>42402</v>
      </c>
      <c r="E520" t="s">
        <v>388</v>
      </c>
      <c r="F520" t="s">
        <v>576</v>
      </c>
      <c r="G520" t="s">
        <v>577</v>
      </c>
      <c r="H520" t="s">
        <v>578</v>
      </c>
      <c r="I520" t="s">
        <v>579</v>
      </c>
      <c r="J520" t="s">
        <v>170</v>
      </c>
      <c r="K520" t="s">
        <v>2161</v>
      </c>
      <c r="L520">
        <v>6</v>
      </c>
      <c r="M520">
        <v>6316080</v>
      </c>
      <c r="N520" t="s">
        <v>580</v>
      </c>
      <c r="O520" t="s">
        <v>2162</v>
      </c>
      <c r="R520" t="s">
        <v>2163</v>
      </c>
      <c r="U520" t="s">
        <v>2164</v>
      </c>
      <c r="V520" t="s">
        <v>2165</v>
      </c>
      <c r="W520">
        <v>0</v>
      </c>
      <c r="X520">
        <v>6927354</v>
      </c>
      <c r="Y520" t="s">
        <v>160</v>
      </c>
      <c r="Z520">
        <v>0</v>
      </c>
      <c r="AA520" t="s">
        <v>143</v>
      </c>
      <c r="AB520" s="3">
        <v>4.9999999999999998E-8</v>
      </c>
      <c r="AC520">
        <v>7.3010299956639804</v>
      </c>
      <c r="AD520" t="s">
        <v>796</v>
      </c>
      <c r="AE520">
        <v>5.44</v>
      </c>
      <c r="AF520" t="s">
        <v>1059</v>
      </c>
      <c r="AG520" t="s">
        <v>584</v>
      </c>
      <c r="AH520" t="s">
        <v>146</v>
      </c>
      <c r="AI520" t="s">
        <v>585</v>
      </c>
      <c r="AJ520" t="s">
        <v>586</v>
      </c>
      <c r="AK520" t="s">
        <v>587</v>
      </c>
      <c r="AL520" t="s">
        <v>149</v>
      </c>
    </row>
    <row r="521" spans="1:38" x14ac:dyDescent="0.2">
      <c r="A521" s="2">
        <v>42712</v>
      </c>
      <c r="B521">
        <v>26830138</v>
      </c>
      <c r="C521" t="s">
        <v>575</v>
      </c>
      <c r="D521" s="2">
        <v>42402</v>
      </c>
      <c r="E521" t="s">
        <v>388</v>
      </c>
      <c r="F521" t="s">
        <v>576</v>
      </c>
      <c r="G521" t="s">
        <v>577</v>
      </c>
      <c r="H521" t="s">
        <v>578</v>
      </c>
      <c r="I521" t="s">
        <v>579</v>
      </c>
      <c r="J521" t="s">
        <v>170</v>
      </c>
      <c r="K521" t="s">
        <v>2166</v>
      </c>
      <c r="L521">
        <v>2</v>
      </c>
      <c r="M521">
        <v>51894529</v>
      </c>
      <c r="N521" t="s">
        <v>580</v>
      </c>
      <c r="O521" t="s">
        <v>2167</v>
      </c>
      <c r="R521" t="s">
        <v>2168</v>
      </c>
      <c r="U521" t="s">
        <v>2169</v>
      </c>
      <c r="V521" t="s">
        <v>2170</v>
      </c>
      <c r="W521">
        <v>0</v>
      </c>
      <c r="X521">
        <v>191975838</v>
      </c>
      <c r="Y521" t="s">
        <v>160</v>
      </c>
      <c r="Z521">
        <v>0</v>
      </c>
      <c r="AA521" t="s">
        <v>143</v>
      </c>
      <c r="AB521" s="3">
        <v>4.9999999999999998E-8</v>
      </c>
      <c r="AC521">
        <v>7.3010299956639804</v>
      </c>
      <c r="AD521" t="s">
        <v>796</v>
      </c>
      <c r="AE521">
        <v>5.4669999999999996</v>
      </c>
      <c r="AF521" t="s">
        <v>1059</v>
      </c>
      <c r="AG521" t="s">
        <v>584</v>
      </c>
      <c r="AH521" t="s">
        <v>146</v>
      </c>
      <c r="AI521" t="s">
        <v>585</v>
      </c>
      <c r="AJ521" t="s">
        <v>586</v>
      </c>
      <c r="AK521" t="s">
        <v>587</v>
      </c>
      <c r="AL521" t="s">
        <v>149</v>
      </c>
    </row>
    <row r="522" spans="1:38" x14ac:dyDescent="0.2">
      <c r="A522" s="2">
        <v>42550</v>
      </c>
      <c r="B522">
        <v>26339675</v>
      </c>
      <c r="C522" t="s">
        <v>1258</v>
      </c>
      <c r="D522" s="2">
        <v>42173</v>
      </c>
      <c r="E522" t="s">
        <v>1259</v>
      </c>
      <c r="F522" t="s">
        <v>1260</v>
      </c>
      <c r="G522" t="s">
        <v>1261</v>
      </c>
      <c r="H522" t="s">
        <v>207</v>
      </c>
      <c r="I522" t="s">
        <v>1262</v>
      </c>
      <c r="J522" t="s">
        <v>1263</v>
      </c>
      <c r="K522" t="s">
        <v>2171</v>
      </c>
      <c r="L522">
        <v>5</v>
      </c>
      <c r="M522">
        <v>15669858</v>
      </c>
      <c r="N522" t="s">
        <v>2172</v>
      </c>
      <c r="O522" t="s">
        <v>2172</v>
      </c>
      <c r="R522" t="s">
        <v>2173</v>
      </c>
      <c r="U522" t="s">
        <v>2174</v>
      </c>
      <c r="V522" t="s">
        <v>2175</v>
      </c>
      <c r="W522">
        <v>0</v>
      </c>
      <c r="X522">
        <v>75002042</v>
      </c>
      <c r="Y522" t="s">
        <v>160</v>
      </c>
      <c r="Z522">
        <v>0</v>
      </c>
      <c r="AA522">
        <v>0.92</v>
      </c>
      <c r="AB522" s="3">
        <v>4.9999999999999998E-8</v>
      </c>
      <c r="AC522">
        <v>7.3010299956639804</v>
      </c>
      <c r="AD522" t="s">
        <v>2176</v>
      </c>
      <c r="AE522">
        <v>1.59</v>
      </c>
      <c r="AF522" t="s">
        <v>2177</v>
      </c>
      <c r="AG522" t="s">
        <v>1268</v>
      </c>
      <c r="AH522" t="s">
        <v>146</v>
      </c>
      <c r="AI522" t="s">
        <v>134</v>
      </c>
      <c r="AJ522" t="s">
        <v>147</v>
      </c>
      <c r="AK522" t="s">
        <v>1269</v>
      </c>
      <c r="AL522" t="s">
        <v>149</v>
      </c>
    </row>
    <row r="523" spans="1:38" x14ac:dyDescent="0.2">
      <c r="A523" s="2">
        <v>42712</v>
      </c>
      <c r="B523">
        <v>26830138</v>
      </c>
      <c r="C523" t="s">
        <v>575</v>
      </c>
      <c r="D523" s="2">
        <v>42402</v>
      </c>
      <c r="E523" t="s">
        <v>388</v>
      </c>
      <c r="F523" t="s">
        <v>576</v>
      </c>
      <c r="G523" t="s">
        <v>577</v>
      </c>
      <c r="H523" t="s">
        <v>578</v>
      </c>
      <c r="I523" t="s">
        <v>579</v>
      </c>
      <c r="J523" t="s">
        <v>170</v>
      </c>
      <c r="K523" t="s">
        <v>2178</v>
      </c>
      <c r="L523">
        <v>10</v>
      </c>
      <c r="M523">
        <v>83190139</v>
      </c>
      <c r="N523" t="s">
        <v>580</v>
      </c>
      <c r="O523" t="s">
        <v>2179</v>
      </c>
      <c r="P523" t="s">
        <v>2180</v>
      </c>
      <c r="Q523" t="s">
        <v>2181</v>
      </c>
      <c r="S523">
        <v>122068</v>
      </c>
      <c r="T523">
        <v>121489</v>
      </c>
      <c r="U523" t="s">
        <v>2182</v>
      </c>
      <c r="V523" t="s">
        <v>2183</v>
      </c>
      <c r="W523">
        <v>0</v>
      </c>
      <c r="X523">
        <v>190780914</v>
      </c>
      <c r="Y523" t="s">
        <v>284</v>
      </c>
      <c r="Z523">
        <v>1</v>
      </c>
      <c r="AA523" t="s">
        <v>143</v>
      </c>
      <c r="AB523" s="3">
        <v>4.9999999999999998E-8</v>
      </c>
      <c r="AC523">
        <v>7.3010299956639804</v>
      </c>
      <c r="AD523" t="s">
        <v>796</v>
      </c>
      <c r="AE523">
        <v>5.452</v>
      </c>
      <c r="AF523" t="s">
        <v>1059</v>
      </c>
      <c r="AG523" t="s">
        <v>584</v>
      </c>
      <c r="AH523" t="s">
        <v>146</v>
      </c>
      <c r="AI523" t="s">
        <v>585</v>
      </c>
      <c r="AJ523" t="s">
        <v>586</v>
      </c>
      <c r="AK523" t="s">
        <v>587</v>
      </c>
      <c r="AL523" t="s">
        <v>149</v>
      </c>
    </row>
    <row r="524" spans="1:38" x14ac:dyDescent="0.2">
      <c r="A524" s="2">
        <v>43857</v>
      </c>
      <c r="B524">
        <v>30979435</v>
      </c>
      <c r="C524" t="s">
        <v>164</v>
      </c>
      <c r="D524" s="2">
        <v>43536</v>
      </c>
      <c r="E524" t="s">
        <v>165</v>
      </c>
      <c r="F524" t="s">
        <v>166</v>
      </c>
      <c r="G524" t="s">
        <v>167</v>
      </c>
      <c r="H524" t="s">
        <v>168</v>
      </c>
      <c r="I524" t="s">
        <v>169</v>
      </c>
      <c r="J524" t="s">
        <v>170</v>
      </c>
      <c r="K524" t="s">
        <v>137</v>
      </c>
      <c r="L524">
        <v>19</v>
      </c>
      <c r="M524">
        <v>44826181</v>
      </c>
      <c r="N524" t="s">
        <v>1077</v>
      </c>
      <c r="O524" t="s">
        <v>373</v>
      </c>
      <c r="P524" t="s">
        <v>248</v>
      </c>
      <c r="Q524" t="s">
        <v>182</v>
      </c>
      <c r="S524">
        <v>4760</v>
      </c>
      <c r="T524">
        <v>19994</v>
      </c>
      <c r="U524" t="s">
        <v>2184</v>
      </c>
      <c r="V524" t="s">
        <v>1275</v>
      </c>
      <c r="W524">
        <v>0</v>
      </c>
      <c r="X524">
        <v>78986976</v>
      </c>
      <c r="Y524" t="s">
        <v>284</v>
      </c>
      <c r="Z524">
        <v>1</v>
      </c>
      <c r="AA524">
        <v>0.96799999999999997</v>
      </c>
      <c r="AB524" s="3">
        <v>4.9999999999999998E-8</v>
      </c>
      <c r="AC524">
        <v>7.3010299956639804</v>
      </c>
      <c r="AE524">
        <v>1.5384616</v>
      </c>
      <c r="AF524" t="s">
        <v>2185</v>
      </c>
      <c r="AG524" t="s">
        <v>173</v>
      </c>
      <c r="AH524" t="s">
        <v>146</v>
      </c>
      <c r="AI524" t="s">
        <v>134</v>
      </c>
      <c r="AJ524" t="s">
        <v>147</v>
      </c>
      <c r="AK524" t="s">
        <v>174</v>
      </c>
      <c r="AL524" t="s">
        <v>149</v>
      </c>
    </row>
    <row r="525" spans="1:38" x14ac:dyDescent="0.2">
      <c r="A525" s="2">
        <v>43301</v>
      </c>
      <c r="B525">
        <v>29777097</v>
      </c>
      <c r="C525" t="s">
        <v>199</v>
      </c>
      <c r="D525" s="2">
        <v>43238</v>
      </c>
      <c r="E525" t="s">
        <v>200</v>
      </c>
      <c r="F525" t="s">
        <v>201</v>
      </c>
      <c r="G525" t="s">
        <v>202</v>
      </c>
      <c r="H525" t="s">
        <v>179</v>
      </c>
      <c r="I525" t="s">
        <v>203</v>
      </c>
      <c r="J525" t="s">
        <v>170</v>
      </c>
      <c r="K525" t="s">
        <v>704</v>
      </c>
      <c r="L525">
        <v>7</v>
      </c>
      <c r="M525">
        <v>100561944</v>
      </c>
      <c r="N525" t="s">
        <v>143</v>
      </c>
      <c r="O525" t="s">
        <v>2186</v>
      </c>
      <c r="R525" t="s">
        <v>2187</v>
      </c>
      <c r="U525" t="s">
        <v>2188</v>
      </c>
      <c r="V525" t="s">
        <v>2189</v>
      </c>
      <c r="W525">
        <v>0</v>
      </c>
      <c r="X525">
        <v>2734897</v>
      </c>
      <c r="Y525" t="s">
        <v>160</v>
      </c>
      <c r="Z525">
        <v>0</v>
      </c>
      <c r="AA525" t="s">
        <v>143</v>
      </c>
      <c r="AB525" s="3">
        <v>4.9999999999999998E-8</v>
      </c>
      <c r="AC525">
        <v>7.3010299956639804</v>
      </c>
      <c r="AG525" t="s">
        <v>205</v>
      </c>
      <c r="AH525" t="s">
        <v>146</v>
      </c>
      <c r="AI525" t="s">
        <v>187</v>
      </c>
      <c r="AJ525" t="s">
        <v>188</v>
      </c>
      <c r="AK525" t="s">
        <v>206</v>
      </c>
      <c r="AL525" t="s">
        <v>149</v>
      </c>
    </row>
    <row r="526" spans="1:38" x14ac:dyDescent="0.2">
      <c r="A526" s="2">
        <v>43301</v>
      </c>
      <c r="B526">
        <v>29777097</v>
      </c>
      <c r="C526" t="s">
        <v>199</v>
      </c>
      <c r="D526" s="2">
        <v>43238</v>
      </c>
      <c r="E526" t="s">
        <v>200</v>
      </c>
      <c r="F526" t="s">
        <v>201</v>
      </c>
      <c r="G526" t="s">
        <v>202</v>
      </c>
      <c r="H526" t="s">
        <v>179</v>
      </c>
      <c r="I526" t="s">
        <v>203</v>
      </c>
      <c r="J526" t="s">
        <v>170</v>
      </c>
      <c r="K526" t="s">
        <v>704</v>
      </c>
      <c r="L526">
        <v>7</v>
      </c>
      <c r="M526">
        <v>100106335</v>
      </c>
      <c r="N526" t="s">
        <v>143</v>
      </c>
      <c r="O526" t="s">
        <v>2190</v>
      </c>
      <c r="R526" t="s">
        <v>2191</v>
      </c>
      <c r="U526" t="s">
        <v>2192</v>
      </c>
      <c r="V526" t="s">
        <v>2193</v>
      </c>
      <c r="W526">
        <v>0</v>
      </c>
      <c r="X526">
        <v>2293479</v>
      </c>
      <c r="Y526" t="s">
        <v>160</v>
      </c>
      <c r="Z526">
        <v>0</v>
      </c>
      <c r="AA526" t="s">
        <v>143</v>
      </c>
      <c r="AB526" s="3">
        <v>4.9999999999999998E-8</v>
      </c>
      <c r="AC526">
        <v>7.3010299956639804</v>
      </c>
      <c r="AG526" t="s">
        <v>205</v>
      </c>
      <c r="AH526" t="s">
        <v>146</v>
      </c>
      <c r="AI526" t="s">
        <v>187</v>
      </c>
      <c r="AJ526" t="s">
        <v>188</v>
      </c>
      <c r="AK526" t="s">
        <v>206</v>
      </c>
      <c r="AL526" t="s">
        <v>149</v>
      </c>
    </row>
    <row r="527" spans="1:38" x14ac:dyDescent="0.2">
      <c r="A527" s="2">
        <v>43301</v>
      </c>
      <c r="B527">
        <v>29777097</v>
      </c>
      <c r="C527" t="s">
        <v>199</v>
      </c>
      <c r="D527" s="2">
        <v>43238</v>
      </c>
      <c r="E527" t="s">
        <v>200</v>
      </c>
      <c r="F527" t="s">
        <v>201</v>
      </c>
      <c r="G527" t="s">
        <v>202</v>
      </c>
      <c r="H527" t="s">
        <v>179</v>
      </c>
      <c r="I527" t="s">
        <v>203</v>
      </c>
      <c r="J527" t="s">
        <v>170</v>
      </c>
      <c r="K527" t="s">
        <v>704</v>
      </c>
      <c r="L527">
        <v>7</v>
      </c>
      <c r="M527">
        <v>100242838</v>
      </c>
      <c r="N527" t="s">
        <v>143</v>
      </c>
      <c r="O527" t="s">
        <v>2194</v>
      </c>
      <c r="R527" t="s">
        <v>2195</v>
      </c>
      <c r="U527" t="s">
        <v>2196</v>
      </c>
      <c r="V527" t="s">
        <v>2197</v>
      </c>
      <c r="W527">
        <v>0</v>
      </c>
      <c r="X527">
        <v>866500</v>
      </c>
      <c r="Y527" t="s">
        <v>160</v>
      </c>
      <c r="Z527">
        <v>0</v>
      </c>
      <c r="AA527" t="s">
        <v>143</v>
      </c>
      <c r="AB527" s="3">
        <v>4.9999999999999998E-8</v>
      </c>
      <c r="AC527">
        <v>7.3010299956639804</v>
      </c>
      <c r="AG527" t="s">
        <v>205</v>
      </c>
      <c r="AH527" t="s">
        <v>146</v>
      </c>
      <c r="AI527" t="s">
        <v>187</v>
      </c>
      <c r="AJ527" t="s">
        <v>188</v>
      </c>
      <c r="AK527" t="s">
        <v>206</v>
      </c>
      <c r="AL527" t="s">
        <v>149</v>
      </c>
    </row>
    <row r="528" spans="1:38" x14ac:dyDescent="0.2">
      <c r="A528" s="2">
        <v>43301</v>
      </c>
      <c r="B528">
        <v>29777097</v>
      </c>
      <c r="C528" t="s">
        <v>199</v>
      </c>
      <c r="D528" s="2">
        <v>43238</v>
      </c>
      <c r="E528" t="s">
        <v>200</v>
      </c>
      <c r="F528" t="s">
        <v>201</v>
      </c>
      <c r="G528" t="s">
        <v>202</v>
      </c>
      <c r="H528" t="s">
        <v>179</v>
      </c>
      <c r="I528" t="s">
        <v>203</v>
      </c>
      <c r="J528" t="s">
        <v>170</v>
      </c>
      <c r="K528" t="s">
        <v>704</v>
      </c>
      <c r="L528">
        <v>7</v>
      </c>
      <c r="M528">
        <v>100245730</v>
      </c>
      <c r="N528" t="s">
        <v>143</v>
      </c>
      <c r="O528" t="s">
        <v>2194</v>
      </c>
      <c r="R528" t="s">
        <v>2195</v>
      </c>
      <c r="U528" t="s">
        <v>2198</v>
      </c>
      <c r="V528" t="s">
        <v>2199</v>
      </c>
      <c r="W528">
        <v>0</v>
      </c>
      <c r="X528">
        <v>858502</v>
      </c>
      <c r="Y528" t="s">
        <v>160</v>
      </c>
      <c r="Z528">
        <v>0</v>
      </c>
      <c r="AA528" t="s">
        <v>143</v>
      </c>
      <c r="AB528" s="3">
        <v>4.9999999999999998E-8</v>
      </c>
      <c r="AC528">
        <v>7.3010299956639804</v>
      </c>
      <c r="AG528" t="s">
        <v>205</v>
      </c>
      <c r="AH528" t="s">
        <v>146</v>
      </c>
      <c r="AI528" t="s">
        <v>187</v>
      </c>
      <c r="AJ528" t="s">
        <v>188</v>
      </c>
      <c r="AK528" t="s">
        <v>206</v>
      </c>
      <c r="AL528" t="s">
        <v>149</v>
      </c>
    </row>
    <row r="529" spans="1:38" x14ac:dyDescent="0.2">
      <c r="A529" s="2">
        <v>43301</v>
      </c>
      <c r="B529">
        <v>29777097</v>
      </c>
      <c r="C529" t="s">
        <v>199</v>
      </c>
      <c r="D529" s="2">
        <v>43238</v>
      </c>
      <c r="E529" t="s">
        <v>200</v>
      </c>
      <c r="F529" t="s">
        <v>201</v>
      </c>
      <c r="G529" t="s">
        <v>202</v>
      </c>
      <c r="H529" t="s">
        <v>179</v>
      </c>
      <c r="I529" t="s">
        <v>203</v>
      </c>
      <c r="J529" t="s">
        <v>170</v>
      </c>
      <c r="K529" t="s">
        <v>704</v>
      </c>
      <c r="L529">
        <v>7</v>
      </c>
      <c r="M529">
        <v>100341332</v>
      </c>
      <c r="N529" t="s">
        <v>143</v>
      </c>
      <c r="O529" t="s">
        <v>2200</v>
      </c>
      <c r="R529" t="s">
        <v>2201</v>
      </c>
      <c r="U529" t="s">
        <v>2202</v>
      </c>
      <c r="V529" t="s">
        <v>2203</v>
      </c>
      <c r="W529">
        <v>0</v>
      </c>
      <c r="X529">
        <v>35305377</v>
      </c>
      <c r="Y529" t="s">
        <v>160</v>
      </c>
      <c r="Z529">
        <v>0</v>
      </c>
      <c r="AA529" t="s">
        <v>143</v>
      </c>
      <c r="AB529" s="3">
        <v>4.9999999999999998E-8</v>
      </c>
      <c r="AC529">
        <v>7.3010299956639804</v>
      </c>
      <c r="AG529" t="s">
        <v>205</v>
      </c>
      <c r="AH529" t="s">
        <v>146</v>
      </c>
      <c r="AI529" t="s">
        <v>187</v>
      </c>
      <c r="AJ529" t="s">
        <v>188</v>
      </c>
      <c r="AK529" t="s">
        <v>206</v>
      </c>
      <c r="AL529" t="s">
        <v>149</v>
      </c>
    </row>
    <row r="530" spans="1:38" x14ac:dyDescent="0.2">
      <c r="A530" s="2">
        <v>43301</v>
      </c>
      <c r="B530">
        <v>29777097</v>
      </c>
      <c r="C530" t="s">
        <v>199</v>
      </c>
      <c r="D530" s="2">
        <v>43238</v>
      </c>
      <c r="E530" t="s">
        <v>200</v>
      </c>
      <c r="F530" t="s">
        <v>201</v>
      </c>
      <c r="G530" t="s">
        <v>202</v>
      </c>
      <c r="H530" t="s">
        <v>179</v>
      </c>
      <c r="I530" t="s">
        <v>203</v>
      </c>
      <c r="J530" t="s">
        <v>170</v>
      </c>
      <c r="K530" t="s">
        <v>977</v>
      </c>
      <c r="L530">
        <v>7</v>
      </c>
      <c r="M530">
        <v>143406388</v>
      </c>
      <c r="N530" t="s">
        <v>143</v>
      </c>
      <c r="O530" t="s">
        <v>1296</v>
      </c>
      <c r="R530" t="s">
        <v>1297</v>
      </c>
      <c r="U530" t="s">
        <v>2204</v>
      </c>
      <c r="V530" t="s">
        <v>2205</v>
      </c>
      <c r="W530">
        <v>0</v>
      </c>
      <c r="X530">
        <v>56402156</v>
      </c>
      <c r="Y530" t="s">
        <v>160</v>
      </c>
      <c r="Z530">
        <v>0</v>
      </c>
      <c r="AA530" t="s">
        <v>143</v>
      </c>
      <c r="AB530" s="3">
        <v>4.9999999999999998E-8</v>
      </c>
      <c r="AC530">
        <v>7.3010299956639804</v>
      </c>
      <c r="AG530" t="s">
        <v>205</v>
      </c>
      <c r="AH530" t="s">
        <v>146</v>
      </c>
      <c r="AI530" t="s">
        <v>187</v>
      </c>
      <c r="AJ530" t="s">
        <v>188</v>
      </c>
      <c r="AK530" t="s">
        <v>206</v>
      </c>
      <c r="AL530" t="s">
        <v>149</v>
      </c>
    </row>
    <row r="531" spans="1:38" x14ac:dyDescent="0.2">
      <c r="A531" s="2">
        <v>43301</v>
      </c>
      <c r="B531">
        <v>29777097</v>
      </c>
      <c r="C531" t="s">
        <v>199</v>
      </c>
      <c r="D531" s="2">
        <v>43238</v>
      </c>
      <c r="E531" t="s">
        <v>200</v>
      </c>
      <c r="F531" t="s">
        <v>201</v>
      </c>
      <c r="G531" t="s">
        <v>202</v>
      </c>
      <c r="H531" t="s">
        <v>179</v>
      </c>
      <c r="I531" t="s">
        <v>203</v>
      </c>
      <c r="J531" t="s">
        <v>170</v>
      </c>
      <c r="K531" t="s">
        <v>977</v>
      </c>
      <c r="L531">
        <v>7</v>
      </c>
      <c r="M531">
        <v>143407238</v>
      </c>
      <c r="N531" t="s">
        <v>143</v>
      </c>
      <c r="O531" t="s">
        <v>1296</v>
      </c>
      <c r="R531" t="s">
        <v>1297</v>
      </c>
      <c r="U531" t="s">
        <v>2206</v>
      </c>
      <c r="V531" t="s">
        <v>2207</v>
      </c>
      <c r="W531">
        <v>0</v>
      </c>
      <c r="X531">
        <v>3935067</v>
      </c>
      <c r="Y531" t="s">
        <v>160</v>
      </c>
      <c r="Z531">
        <v>0</v>
      </c>
      <c r="AA531" t="s">
        <v>143</v>
      </c>
      <c r="AB531" s="3">
        <v>4.9999999999999998E-8</v>
      </c>
      <c r="AC531">
        <v>7.3010299956639804</v>
      </c>
      <c r="AG531" t="s">
        <v>205</v>
      </c>
      <c r="AH531" t="s">
        <v>146</v>
      </c>
      <c r="AI531" t="s">
        <v>187</v>
      </c>
      <c r="AJ531" t="s">
        <v>188</v>
      </c>
      <c r="AK531" t="s">
        <v>206</v>
      </c>
      <c r="AL531" t="s">
        <v>149</v>
      </c>
    </row>
    <row r="532" spans="1:38" x14ac:dyDescent="0.2">
      <c r="A532" s="2">
        <v>43301</v>
      </c>
      <c r="B532">
        <v>29777097</v>
      </c>
      <c r="C532" t="s">
        <v>199</v>
      </c>
      <c r="D532" s="2">
        <v>43238</v>
      </c>
      <c r="E532" t="s">
        <v>200</v>
      </c>
      <c r="F532" t="s">
        <v>201</v>
      </c>
      <c r="G532" t="s">
        <v>202</v>
      </c>
      <c r="H532" t="s">
        <v>179</v>
      </c>
      <c r="I532" t="s">
        <v>203</v>
      </c>
      <c r="J532" t="s">
        <v>170</v>
      </c>
      <c r="K532" t="s">
        <v>977</v>
      </c>
      <c r="L532">
        <v>7</v>
      </c>
      <c r="M532">
        <v>143418968</v>
      </c>
      <c r="N532" t="s">
        <v>143</v>
      </c>
      <c r="O532" t="s">
        <v>979</v>
      </c>
      <c r="R532" t="s">
        <v>980</v>
      </c>
      <c r="U532" t="s">
        <v>2208</v>
      </c>
      <c r="V532" t="s">
        <v>2209</v>
      </c>
      <c r="W532">
        <v>0</v>
      </c>
      <c r="X532">
        <v>62472729</v>
      </c>
      <c r="Y532" t="s">
        <v>160</v>
      </c>
      <c r="Z532">
        <v>0</v>
      </c>
      <c r="AA532" t="s">
        <v>143</v>
      </c>
      <c r="AB532" s="3">
        <v>4.9999999999999998E-8</v>
      </c>
      <c r="AC532">
        <v>7.3010299956639804</v>
      </c>
      <c r="AG532" t="s">
        <v>205</v>
      </c>
      <c r="AH532" t="s">
        <v>146</v>
      </c>
      <c r="AI532" t="s">
        <v>187</v>
      </c>
      <c r="AJ532" t="s">
        <v>188</v>
      </c>
      <c r="AK532" t="s">
        <v>206</v>
      </c>
      <c r="AL532" t="s">
        <v>149</v>
      </c>
    </row>
    <row r="533" spans="1:38" x14ac:dyDescent="0.2">
      <c r="A533" s="2">
        <v>43301</v>
      </c>
      <c r="B533">
        <v>29777097</v>
      </c>
      <c r="C533" t="s">
        <v>199</v>
      </c>
      <c r="D533" s="2">
        <v>43238</v>
      </c>
      <c r="E533" t="s">
        <v>200</v>
      </c>
      <c r="F533" t="s">
        <v>201</v>
      </c>
      <c r="G533" t="s">
        <v>202</v>
      </c>
      <c r="H533" t="s">
        <v>179</v>
      </c>
      <c r="I533" t="s">
        <v>203</v>
      </c>
      <c r="J533" t="s">
        <v>170</v>
      </c>
      <c r="K533" t="s">
        <v>977</v>
      </c>
      <c r="L533">
        <v>7</v>
      </c>
      <c r="M533">
        <v>143427203</v>
      </c>
      <c r="N533" t="s">
        <v>143</v>
      </c>
      <c r="O533" t="s">
        <v>979</v>
      </c>
      <c r="R533" t="s">
        <v>980</v>
      </c>
      <c r="U533" t="s">
        <v>2210</v>
      </c>
      <c r="V533" t="s">
        <v>2211</v>
      </c>
      <c r="W533">
        <v>0</v>
      </c>
      <c r="X533">
        <v>7805776</v>
      </c>
      <c r="Y533" t="s">
        <v>160</v>
      </c>
      <c r="Z533">
        <v>0</v>
      </c>
      <c r="AA533" t="s">
        <v>143</v>
      </c>
      <c r="AB533" s="3">
        <v>4.9999999999999998E-8</v>
      </c>
      <c r="AC533">
        <v>7.3010299956639804</v>
      </c>
      <c r="AG533" t="s">
        <v>205</v>
      </c>
      <c r="AH533" t="s">
        <v>146</v>
      </c>
      <c r="AI533" t="s">
        <v>187</v>
      </c>
      <c r="AJ533" t="s">
        <v>188</v>
      </c>
      <c r="AK533" t="s">
        <v>206</v>
      </c>
      <c r="AL533" t="s">
        <v>149</v>
      </c>
    </row>
    <row r="534" spans="1:38" x14ac:dyDescent="0.2">
      <c r="A534" s="2">
        <v>43301</v>
      </c>
      <c r="B534">
        <v>29777097</v>
      </c>
      <c r="C534" t="s">
        <v>199</v>
      </c>
      <c r="D534" s="2">
        <v>43238</v>
      </c>
      <c r="E534" t="s">
        <v>200</v>
      </c>
      <c r="F534" t="s">
        <v>201</v>
      </c>
      <c r="G534" t="s">
        <v>202</v>
      </c>
      <c r="H534" t="s">
        <v>179</v>
      </c>
      <c r="I534" t="s">
        <v>203</v>
      </c>
      <c r="J534" t="s">
        <v>170</v>
      </c>
      <c r="K534" t="s">
        <v>977</v>
      </c>
      <c r="L534">
        <v>7</v>
      </c>
      <c r="M534">
        <v>143435090</v>
      </c>
      <c r="N534" t="s">
        <v>143</v>
      </c>
      <c r="O534" t="s">
        <v>979</v>
      </c>
      <c r="R534" t="s">
        <v>980</v>
      </c>
      <c r="U534" t="s">
        <v>2212</v>
      </c>
      <c r="V534" t="s">
        <v>2213</v>
      </c>
      <c r="W534">
        <v>0</v>
      </c>
      <c r="X534">
        <v>9640386</v>
      </c>
      <c r="Y534" t="s">
        <v>160</v>
      </c>
      <c r="Z534">
        <v>0</v>
      </c>
      <c r="AA534" t="s">
        <v>143</v>
      </c>
      <c r="AB534" s="3">
        <v>4.9999999999999998E-8</v>
      </c>
      <c r="AC534">
        <v>7.3010299956639804</v>
      </c>
      <c r="AG534" t="s">
        <v>205</v>
      </c>
      <c r="AH534" t="s">
        <v>146</v>
      </c>
      <c r="AI534" t="s">
        <v>187</v>
      </c>
      <c r="AJ534" t="s">
        <v>188</v>
      </c>
      <c r="AK534" t="s">
        <v>206</v>
      </c>
      <c r="AL534" t="s">
        <v>149</v>
      </c>
    </row>
    <row r="535" spans="1:38" x14ac:dyDescent="0.2">
      <c r="A535" s="2">
        <v>43301</v>
      </c>
      <c r="B535">
        <v>29777097</v>
      </c>
      <c r="C535" t="s">
        <v>199</v>
      </c>
      <c r="D535" s="2">
        <v>43238</v>
      </c>
      <c r="E535" t="s">
        <v>200</v>
      </c>
      <c r="F535" t="s">
        <v>201</v>
      </c>
      <c r="G535" t="s">
        <v>202</v>
      </c>
      <c r="H535" t="s">
        <v>179</v>
      </c>
      <c r="I535" t="s">
        <v>203</v>
      </c>
      <c r="J535" t="s">
        <v>170</v>
      </c>
      <c r="K535" t="s">
        <v>826</v>
      </c>
      <c r="L535">
        <v>8</v>
      </c>
      <c r="M535">
        <v>27354759</v>
      </c>
      <c r="N535" t="s">
        <v>143</v>
      </c>
      <c r="O535" t="s">
        <v>827</v>
      </c>
      <c r="R535" t="s">
        <v>828</v>
      </c>
      <c r="U535" t="s">
        <v>2214</v>
      </c>
      <c r="V535" t="s">
        <v>2215</v>
      </c>
      <c r="W535">
        <v>0</v>
      </c>
      <c r="X535">
        <v>10109834</v>
      </c>
      <c r="Y535" t="s">
        <v>160</v>
      </c>
      <c r="Z535">
        <v>0</v>
      </c>
      <c r="AA535" t="s">
        <v>143</v>
      </c>
      <c r="AB535" s="3">
        <v>4.9999999999999998E-8</v>
      </c>
      <c r="AC535">
        <v>7.3010299956639804</v>
      </c>
      <c r="AG535" t="s">
        <v>205</v>
      </c>
      <c r="AH535" t="s">
        <v>146</v>
      </c>
      <c r="AI535" t="s">
        <v>187</v>
      </c>
      <c r="AJ535" t="s">
        <v>188</v>
      </c>
      <c r="AK535" t="s">
        <v>206</v>
      </c>
      <c r="AL535" t="s">
        <v>149</v>
      </c>
    </row>
    <row r="536" spans="1:38" x14ac:dyDescent="0.2">
      <c r="A536" s="2">
        <v>43301</v>
      </c>
      <c r="B536">
        <v>29777097</v>
      </c>
      <c r="C536" t="s">
        <v>199</v>
      </c>
      <c r="D536" s="2">
        <v>43238</v>
      </c>
      <c r="E536" t="s">
        <v>200</v>
      </c>
      <c r="F536" t="s">
        <v>201</v>
      </c>
      <c r="G536" t="s">
        <v>202</v>
      </c>
      <c r="H536" t="s">
        <v>179</v>
      </c>
      <c r="I536" t="s">
        <v>203</v>
      </c>
      <c r="J536" t="s">
        <v>170</v>
      </c>
      <c r="K536" t="s">
        <v>826</v>
      </c>
      <c r="L536">
        <v>8</v>
      </c>
      <c r="M536">
        <v>27472579</v>
      </c>
      <c r="N536" t="s">
        <v>143</v>
      </c>
      <c r="O536" t="s">
        <v>1314</v>
      </c>
      <c r="R536" t="s">
        <v>1315</v>
      </c>
      <c r="U536" t="s">
        <v>2216</v>
      </c>
      <c r="V536" t="s">
        <v>2217</v>
      </c>
      <c r="W536">
        <v>0</v>
      </c>
      <c r="X536">
        <v>2741342</v>
      </c>
      <c r="Y536" t="s">
        <v>160</v>
      </c>
      <c r="Z536">
        <v>0</v>
      </c>
      <c r="AA536" t="s">
        <v>143</v>
      </c>
      <c r="AB536" s="3">
        <v>4.9999999999999998E-8</v>
      </c>
      <c r="AC536">
        <v>7.3010299956639804</v>
      </c>
      <c r="AG536" t="s">
        <v>205</v>
      </c>
      <c r="AH536" t="s">
        <v>146</v>
      </c>
      <c r="AI536" t="s">
        <v>187</v>
      </c>
      <c r="AJ536" t="s">
        <v>188</v>
      </c>
      <c r="AK536" t="s">
        <v>206</v>
      </c>
      <c r="AL536" t="s">
        <v>149</v>
      </c>
    </row>
    <row r="537" spans="1:38" x14ac:dyDescent="0.2">
      <c r="A537" s="2">
        <v>43301</v>
      </c>
      <c r="B537">
        <v>29777097</v>
      </c>
      <c r="C537" t="s">
        <v>199</v>
      </c>
      <c r="D537" s="2">
        <v>43238</v>
      </c>
      <c r="E537" t="s">
        <v>200</v>
      </c>
      <c r="F537" t="s">
        <v>201</v>
      </c>
      <c r="G537" t="s">
        <v>202</v>
      </c>
      <c r="H537" t="s">
        <v>179</v>
      </c>
      <c r="I537" t="s">
        <v>203</v>
      </c>
      <c r="J537" t="s">
        <v>170</v>
      </c>
      <c r="K537" t="s">
        <v>563</v>
      </c>
      <c r="L537">
        <v>8</v>
      </c>
      <c r="M537">
        <v>27541103</v>
      </c>
      <c r="N537" t="s">
        <v>143</v>
      </c>
      <c r="O537" t="s">
        <v>2218</v>
      </c>
      <c r="R537" t="s">
        <v>2219</v>
      </c>
      <c r="U537" t="s">
        <v>2220</v>
      </c>
      <c r="V537" t="s">
        <v>2221</v>
      </c>
      <c r="W537">
        <v>0</v>
      </c>
      <c r="X537">
        <v>2269461</v>
      </c>
      <c r="Y537" t="s">
        <v>160</v>
      </c>
      <c r="Z537">
        <v>0</v>
      </c>
      <c r="AA537" t="s">
        <v>143</v>
      </c>
      <c r="AB537" s="3">
        <v>4.9999999999999998E-8</v>
      </c>
      <c r="AC537">
        <v>7.3010299956639804</v>
      </c>
      <c r="AG537" t="s">
        <v>205</v>
      </c>
      <c r="AH537" t="s">
        <v>146</v>
      </c>
      <c r="AI537" t="s">
        <v>187</v>
      </c>
      <c r="AJ537" t="s">
        <v>188</v>
      </c>
      <c r="AK537" t="s">
        <v>206</v>
      </c>
      <c r="AL537" t="s">
        <v>149</v>
      </c>
    </row>
    <row r="538" spans="1:38" x14ac:dyDescent="0.2">
      <c r="A538" s="2">
        <v>43301</v>
      </c>
      <c r="B538">
        <v>29777097</v>
      </c>
      <c r="C538" t="s">
        <v>199</v>
      </c>
      <c r="D538" s="2">
        <v>43238</v>
      </c>
      <c r="E538" t="s">
        <v>200</v>
      </c>
      <c r="F538" t="s">
        <v>201</v>
      </c>
      <c r="G538" t="s">
        <v>202</v>
      </c>
      <c r="H538" t="s">
        <v>179</v>
      </c>
      <c r="I538" t="s">
        <v>203</v>
      </c>
      <c r="J538" t="s">
        <v>170</v>
      </c>
      <c r="K538" t="s">
        <v>563</v>
      </c>
      <c r="L538">
        <v>8</v>
      </c>
      <c r="M538">
        <v>27584004</v>
      </c>
      <c r="N538" t="s">
        <v>143</v>
      </c>
      <c r="O538" t="s">
        <v>2222</v>
      </c>
      <c r="R538" t="s">
        <v>2223</v>
      </c>
      <c r="U538" t="s">
        <v>2224</v>
      </c>
      <c r="V538" t="s">
        <v>2225</v>
      </c>
      <c r="W538">
        <v>0</v>
      </c>
      <c r="X538">
        <v>4732728</v>
      </c>
      <c r="Y538" t="s">
        <v>160</v>
      </c>
      <c r="Z538">
        <v>0</v>
      </c>
      <c r="AA538" t="s">
        <v>143</v>
      </c>
      <c r="AB538" s="3">
        <v>4.9999999999999998E-8</v>
      </c>
      <c r="AC538">
        <v>7.3010299956639804</v>
      </c>
      <c r="AG538" t="s">
        <v>205</v>
      </c>
      <c r="AH538" t="s">
        <v>146</v>
      </c>
      <c r="AI538" t="s">
        <v>187</v>
      </c>
      <c r="AJ538" t="s">
        <v>188</v>
      </c>
      <c r="AK538" t="s">
        <v>206</v>
      </c>
      <c r="AL538" t="s">
        <v>149</v>
      </c>
    </row>
    <row r="539" spans="1:38" x14ac:dyDescent="0.2">
      <c r="A539" s="2">
        <v>43301</v>
      </c>
      <c r="B539">
        <v>29777097</v>
      </c>
      <c r="C539" t="s">
        <v>199</v>
      </c>
      <c r="D539" s="2">
        <v>43238</v>
      </c>
      <c r="E539" t="s">
        <v>200</v>
      </c>
      <c r="F539" t="s">
        <v>201</v>
      </c>
      <c r="G539" t="s">
        <v>202</v>
      </c>
      <c r="H539" t="s">
        <v>179</v>
      </c>
      <c r="I539" t="s">
        <v>203</v>
      </c>
      <c r="J539" t="s">
        <v>170</v>
      </c>
      <c r="K539" t="s">
        <v>563</v>
      </c>
      <c r="L539">
        <v>8</v>
      </c>
      <c r="M539">
        <v>27606101</v>
      </c>
      <c r="N539" t="s">
        <v>143</v>
      </c>
      <c r="O539" t="s">
        <v>564</v>
      </c>
      <c r="R539" t="s">
        <v>565</v>
      </c>
      <c r="U539" t="s">
        <v>2226</v>
      </c>
      <c r="V539" t="s">
        <v>2227</v>
      </c>
      <c r="W539">
        <v>0</v>
      </c>
      <c r="X539">
        <v>9331908</v>
      </c>
      <c r="Y539" t="s">
        <v>160</v>
      </c>
      <c r="Z539">
        <v>0</v>
      </c>
      <c r="AA539" t="s">
        <v>143</v>
      </c>
      <c r="AB539" s="3">
        <v>4.9999999999999998E-8</v>
      </c>
      <c r="AC539">
        <v>7.3010299956639804</v>
      </c>
      <c r="AG539" t="s">
        <v>205</v>
      </c>
      <c r="AH539" t="s">
        <v>146</v>
      </c>
      <c r="AI539" t="s">
        <v>187</v>
      </c>
      <c r="AJ539" t="s">
        <v>188</v>
      </c>
      <c r="AK539" t="s">
        <v>206</v>
      </c>
      <c r="AL539" t="s">
        <v>149</v>
      </c>
    </row>
    <row r="540" spans="1:38" x14ac:dyDescent="0.2">
      <c r="A540" s="2">
        <v>43301</v>
      </c>
      <c r="B540">
        <v>29777097</v>
      </c>
      <c r="C540" t="s">
        <v>199</v>
      </c>
      <c r="D540" s="2">
        <v>43238</v>
      </c>
      <c r="E540" t="s">
        <v>200</v>
      </c>
      <c r="F540" t="s">
        <v>201</v>
      </c>
      <c r="G540" t="s">
        <v>202</v>
      </c>
      <c r="H540" t="s">
        <v>179</v>
      </c>
      <c r="I540" t="s">
        <v>203</v>
      </c>
      <c r="J540" t="s">
        <v>170</v>
      </c>
      <c r="K540" t="s">
        <v>563</v>
      </c>
      <c r="L540">
        <v>8</v>
      </c>
      <c r="M540">
        <v>27629399</v>
      </c>
      <c r="N540" t="s">
        <v>143</v>
      </c>
      <c r="O540" t="s">
        <v>2110</v>
      </c>
      <c r="P540" t="s">
        <v>565</v>
      </c>
      <c r="Q540" t="s">
        <v>2111</v>
      </c>
      <c r="S540">
        <v>14699</v>
      </c>
      <c r="T540">
        <v>4469</v>
      </c>
      <c r="U540" t="s">
        <v>2228</v>
      </c>
      <c r="V540" t="s">
        <v>2229</v>
      </c>
      <c r="W540">
        <v>0</v>
      </c>
      <c r="X540">
        <v>576748</v>
      </c>
      <c r="Y540" t="s">
        <v>284</v>
      </c>
      <c r="Z540">
        <v>1</v>
      </c>
      <c r="AA540" t="s">
        <v>143</v>
      </c>
      <c r="AB540" s="3">
        <v>4.9999999999999998E-8</v>
      </c>
      <c r="AC540">
        <v>7.3010299956639804</v>
      </c>
      <c r="AG540" t="s">
        <v>205</v>
      </c>
      <c r="AH540" t="s">
        <v>146</v>
      </c>
      <c r="AI540" t="s">
        <v>187</v>
      </c>
      <c r="AJ540" t="s">
        <v>188</v>
      </c>
      <c r="AK540" t="s">
        <v>206</v>
      </c>
      <c r="AL540" t="s">
        <v>149</v>
      </c>
    </row>
    <row r="541" spans="1:38" x14ac:dyDescent="0.2">
      <c r="A541" s="2">
        <v>43301</v>
      </c>
      <c r="B541">
        <v>29777097</v>
      </c>
      <c r="C541" t="s">
        <v>199</v>
      </c>
      <c r="D541" s="2">
        <v>43238</v>
      </c>
      <c r="E541" t="s">
        <v>200</v>
      </c>
      <c r="F541" t="s">
        <v>201</v>
      </c>
      <c r="G541" t="s">
        <v>202</v>
      </c>
      <c r="H541" t="s">
        <v>179</v>
      </c>
      <c r="I541" t="s">
        <v>203</v>
      </c>
      <c r="J541" t="s">
        <v>170</v>
      </c>
      <c r="K541" t="s">
        <v>563</v>
      </c>
      <c r="L541">
        <v>8</v>
      </c>
      <c r="M541">
        <v>27632442</v>
      </c>
      <c r="N541" t="s">
        <v>143</v>
      </c>
      <c r="O541" t="s">
        <v>2110</v>
      </c>
      <c r="P541" t="s">
        <v>565</v>
      </c>
      <c r="Q541" t="s">
        <v>2111</v>
      </c>
      <c r="S541">
        <v>17742</v>
      </c>
      <c r="T541">
        <v>1426</v>
      </c>
      <c r="U541" t="s">
        <v>2230</v>
      </c>
      <c r="V541" t="s">
        <v>2231</v>
      </c>
      <c r="W541">
        <v>0</v>
      </c>
      <c r="X541">
        <v>485902</v>
      </c>
      <c r="Y541" t="s">
        <v>284</v>
      </c>
      <c r="Z541">
        <v>1</v>
      </c>
      <c r="AA541" t="s">
        <v>143</v>
      </c>
      <c r="AB541" s="3">
        <v>4.9999999999999998E-8</v>
      </c>
      <c r="AC541">
        <v>7.3010299956639804</v>
      </c>
      <c r="AG541" t="s">
        <v>205</v>
      </c>
      <c r="AH541" t="s">
        <v>146</v>
      </c>
      <c r="AI541" t="s">
        <v>187</v>
      </c>
      <c r="AJ541" t="s">
        <v>188</v>
      </c>
      <c r="AK541" t="s">
        <v>206</v>
      </c>
      <c r="AL541" t="s">
        <v>149</v>
      </c>
    </row>
    <row r="542" spans="1:38" x14ac:dyDescent="0.2">
      <c r="A542" s="2">
        <v>43301</v>
      </c>
      <c r="B542">
        <v>29777097</v>
      </c>
      <c r="C542" t="s">
        <v>199</v>
      </c>
      <c r="D542" s="2">
        <v>43238</v>
      </c>
      <c r="E542" t="s">
        <v>200</v>
      </c>
      <c r="F542" t="s">
        <v>201</v>
      </c>
      <c r="G542" t="s">
        <v>202</v>
      </c>
      <c r="H542" t="s">
        <v>179</v>
      </c>
      <c r="I542" t="s">
        <v>203</v>
      </c>
      <c r="J542" t="s">
        <v>170</v>
      </c>
      <c r="K542" t="s">
        <v>811</v>
      </c>
      <c r="L542">
        <v>11</v>
      </c>
      <c r="M542">
        <v>47358789</v>
      </c>
      <c r="N542" t="s">
        <v>143</v>
      </c>
      <c r="O542" t="s">
        <v>2232</v>
      </c>
      <c r="R542" t="s">
        <v>2233</v>
      </c>
      <c r="U542" t="s">
        <v>2234</v>
      </c>
      <c r="V542" t="s">
        <v>2235</v>
      </c>
      <c r="W542">
        <v>0</v>
      </c>
      <c r="X542">
        <v>3740688</v>
      </c>
      <c r="Y542" t="s">
        <v>142</v>
      </c>
      <c r="Z542">
        <v>0</v>
      </c>
      <c r="AA542" t="s">
        <v>143</v>
      </c>
      <c r="AB542" s="3">
        <v>4.9999999999999998E-8</v>
      </c>
      <c r="AC542">
        <v>7.3010299956639804</v>
      </c>
      <c r="AG542" t="s">
        <v>205</v>
      </c>
      <c r="AH542" t="s">
        <v>146</v>
      </c>
      <c r="AI542" t="s">
        <v>187</v>
      </c>
      <c r="AJ542" t="s">
        <v>188</v>
      </c>
      <c r="AK542" t="s">
        <v>206</v>
      </c>
      <c r="AL542" t="s">
        <v>149</v>
      </c>
    </row>
    <row r="543" spans="1:38" x14ac:dyDescent="0.2">
      <c r="A543" s="2">
        <v>43301</v>
      </c>
      <c r="B543">
        <v>29777097</v>
      </c>
      <c r="C543" t="s">
        <v>199</v>
      </c>
      <c r="D543" s="2">
        <v>43238</v>
      </c>
      <c r="E543" t="s">
        <v>200</v>
      </c>
      <c r="F543" t="s">
        <v>201</v>
      </c>
      <c r="G543" t="s">
        <v>202</v>
      </c>
      <c r="H543" t="s">
        <v>179</v>
      </c>
      <c r="I543" t="s">
        <v>203</v>
      </c>
      <c r="J543" t="s">
        <v>170</v>
      </c>
      <c r="K543" t="s">
        <v>137</v>
      </c>
      <c r="L543">
        <v>19</v>
      </c>
      <c r="M543">
        <v>44849547</v>
      </c>
      <c r="N543" t="s">
        <v>143</v>
      </c>
      <c r="O543" t="s">
        <v>181</v>
      </c>
      <c r="R543" t="s">
        <v>182</v>
      </c>
      <c r="U543" t="s">
        <v>2236</v>
      </c>
      <c r="V543" t="s">
        <v>2237</v>
      </c>
      <c r="W543">
        <v>0</v>
      </c>
      <c r="X543">
        <v>4802240</v>
      </c>
      <c r="Y543" t="s">
        <v>160</v>
      </c>
      <c r="Z543">
        <v>0</v>
      </c>
      <c r="AA543" t="s">
        <v>143</v>
      </c>
      <c r="AB543" s="3">
        <v>4.9999999999999998E-8</v>
      </c>
      <c r="AC543">
        <v>7.3010299956639804</v>
      </c>
      <c r="AG543" t="s">
        <v>205</v>
      </c>
      <c r="AH543" t="s">
        <v>146</v>
      </c>
      <c r="AI543" t="s">
        <v>187</v>
      </c>
      <c r="AJ543" t="s">
        <v>188</v>
      </c>
      <c r="AK543" t="s">
        <v>206</v>
      </c>
      <c r="AL543" t="s">
        <v>149</v>
      </c>
    </row>
    <row r="544" spans="1:38" x14ac:dyDescent="0.2">
      <c r="A544" s="2">
        <v>43301</v>
      </c>
      <c r="B544">
        <v>29777097</v>
      </c>
      <c r="C544" t="s">
        <v>199</v>
      </c>
      <c r="D544" s="2">
        <v>43238</v>
      </c>
      <c r="E544" t="s">
        <v>200</v>
      </c>
      <c r="F544" t="s">
        <v>201</v>
      </c>
      <c r="G544" t="s">
        <v>202</v>
      </c>
      <c r="H544" t="s">
        <v>179</v>
      </c>
      <c r="I544" t="s">
        <v>203</v>
      </c>
      <c r="J544" t="s">
        <v>170</v>
      </c>
      <c r="K544" t="s">
        <v>137</v>
      </c>
      <c r="L544">
        <v>19</v>
      </c>
      <c r="M544">
        <v>44885967</v>
      </c>
      <c r="N544" t="s">
        <v>143</v>
      </c>
      <c r="O544" t="s">
        <v>850</v>
      </c>
      <c r="R544" t="s">
        <v>851</v>
      </c>
      <c r="U544" t="s">
        <v>2238</v>
      </c>
      <c r="V544" t="s">
        <v>2239</v>
      </c>
      <c r="W544">
        <v>0</v>
      </c>
      <c r="X544">
        <v>283814</v>
      </c>
      <c r="Y544" t="s">
        <v>995</v>
      </c>
      <c r="Z544">
        <v>0</v>
      </c>
      <c r="AA544" t="s">
        <v>143</v>
      </c>
      <c r="AB544" s="3">
        <v>4.9999999999999998E-8</v>
      </c>
      <c r="AC544">
        <v>7.3010299956639804</v>
      </c>
      <c r="AG544" t="s">
        <v>205</v>
      </c>
      <c r="AH544" t="s">
        <v>146</v>
      </c>
      <c r="AI544" t="s">
        <v>187</v>
      </c>
      <c r="AJ544" t="s">
        <v>188</v>
      </c>
      <c r="AK544" t="s">
        <v>206</v>
      </c>
      <c r="AL544" t="s">
        <v>149</v>
      </c>
    </row>
    <row r="545" spans="1:38" x14ac:dyDescent="0.2">
      <c r="A545" s="2">
        <v>43301</v>
      </c>
      <c r="B545">
        <v>29777097</v>
      </c>
      <c r="C545" t="s">
        <v>199</v>
      </c>
      <c r="D545" s="2">
        <v>43238</v>
      </c>
      <c r="E545" t="s">
        <v>200</v>
      </c>
      <c r="F545" t="s">
        <v>201</v>
      </c>
      <c r="G545" t="s">
        <v>202</v>
      </c>
      <c r="H545" t="s">
        <v>179</v>
      </c>
      <c r="I545" t="s">
        <v>203</v>
      </c>
      <c r="J545" t="s">
        <v>170</v>
      </c>
      <c r="K545" t="s">
        <v>137</v>
      </c>
      <c r="L545">
        <v>19</v>
      </c>
      <c r="M545">
        <v>44897490</v>
      </c>
      <c r="N545" t="s">
        <v>143</v>
      </c>
      <c r="O545" t="s">
        <v>156</v>
      </c>
      <c r="R545" t="s">
        <v>157</v>
      </c>
      <c r="U545" t="s">
        <v>2240</v>
      </c>
      <c r="V545" t="s">
        <v>2241</v>
      </c>
      <c r="W545">
        <v>0</v>
      </c>
      <c r="X545">
        <v>61679753</v>
      </c>
      <c r="Y545" t="s">
        <v>160</v>
      </c>
      <c r="Z545">
        <v>0</v>
      </c>
      <c r="AA545" t="s">
        <v>143</v>
      </c>
      <c r="AB545" s="3">
        <v>4.9999999999999998E-8</v>
      </c>
      <c r="AC545">
        <v>7.3010299956639804</v>
      </c>
      <c r="AG545" t="s">
        <v>205</v>
      </c>
      <c r="AH545" t="s">
        <v>146</v>
      </c>
      <c r="AI545" t="s">
        <v>187</v>
      </c>
      <c r="AJ545" t="s">
        <v>188</v>
      </c>
      <c r="AK545" t="s">
        <v>206</v>
      </c>
      <c r="AL545" t="s">
        <v>149</v>
      </c>
    </row>
    <row r="546" spans="1:38" x14ac:dyDescent="0.2">
      <c r="A546" s="2">
        <v>43301</v>
      </c>
      <c r="B546">
        <v>29777097</v>
      </c>
      <c r="C546" t="s">
        <v>199</v>
      </c>
      <c r="D546" s="2">
        <v>43238</v>
      </c>
      <c r="E546" t="s">
        <v>200</v>
      </c>
      <c r="F546" t="s">
        <v>201</v>
      </c>
      <c r="G546" t="s">
        <v>202</v>
      </c>
      <c r="H546" t="s">
        <v>179</v>
      </c>
      <c r="I546" t="s">
        <v>203</v>
      </c>
      <c r="J546" t="s">
        <v>170</v>
      </c>
      <c r="K546" t="s">
        <v>137</v>
      </c>
      <c r="L546">
        <v>19</v>
      </c>
      <c r="M546">
        <v>45019803</v>
      </c>
      <c r="N546" t="s">
        <v>143</v>
      </c>
      <c r="O546" t="s">
        <v>643</v>
      </c>
      <c r="R546" t="s">
        <v>538</v>
      </c>
      <c r="U546" t="s">
        <v>2242</v>
      </c>
      <c r="V546" t="s">
        <v>2243</v>
      </c>
      <c r="W546">
        <v>0</v>
      </c>
      <c r="X546">
        <v>112380717</v>
      </c>
      <c r="Y546" t="s">
        <v>160</v>
      </c>
      <c r="Z546">
        <v>0</v>
      </c>
      <c r="AA546" t="s">
        <v>143</v>
      </c>
      <c r="AB546" s="3">
        <v>4.9999999999999998E-8</v>
      </c>
      <c r="AC546">
        <v>7.3010299956639804</v>
      </c>
      <c r="AG546" t="s">
        <v>205</v>
      </c>
      <c r="AH546" t="s">
        <v>146</v>
      </c>
      <c r="AI546" t="s">
        <v>187</v>
      </c>
      <c r="AJ546" t="s">
        <v>188</v>
      </c>
      <c r="AK546" t="s">
        <v>206</v>
      </c>
      <c r="AL546" t="s">
        <v>149</v>
      </c>
    </row>
    <row r="547" spans="1:38" x14ac:dyDescent="0.2">
      <c r="A547" s="2">
        <v>43301</v>
      </c>
      <c r="B547">
        <v>29777097</v>
      </c>
      <c r="C547" t="s">
        <v>199</v>
      </c>
      <c r="D547" s="2">
        <v>43238</v>
      </c>
      <c r="E547" t="s">
        <v>200</v>
      </c>
      <c r="F547" t="s">
        <v>201</v>
      </c>
      <c r="G547" t="s">
        <v>202</v>
      </c>
      <c r="H547" t="s">
        <v>179</v>
      </c>
      <c r="I547" t="s">
        <v>203</v>
      </c>
      <c r="J547" t="s">
        <v>170</v>
      </c>
      <c r="K547" t="s">
        <v>137</v>
      </c>
      <c r="L547">
        <v>19</v>
      </c>
      <c r="M547">
        <v>44830577</v>
      </c>
      <c r="N547" t="s">
        <v>143</v>
      </c>
      <c r="O547" t="s">
        <v>373</v>
      </c>
      <c r="P547" t="s">
        <v>248</v>
      </c>
      <c r="Q547" t="s">
        <v>182</v>
      </c>
      <c r="S547">
        <v>9156</v>
      </c>
      <c r="T547">
        <v>15598</v>
      </c>
      <c r="U547" t="s">
        <v>2244</v>
      </c>
      <c r="V547" t="s">
        <v>2245</v>
      </c>
      <c r="W547">
        <v>0</v>
      </c>
      <c r="X547">
        <v>4803760</v>
      </c>
      <c r="Y547" t="s">
        <v>284</v>
      </c>
      <c r="Z547">
        <v>1</v>
      </c>
      <c r="AA547" t="s">
        <v>143</v>
      </c>
      <c r="AB547" s="3">
        <v>4.9999999999999998E-8</v>
      </c>
      <c r="AC547">
        <v>7.3010299956639804</v>
      </c>
      <c r="AG547" t="s">
        <v>205</v>
      </c>
      <c r="AH547" t="s">
        <v>146</v>
      </c>
      <c r="AI547" t="s">
        <v>187</v>
      </c>
      <c r="AJ547" t="s">
        <v>188</v>
      </c>
      <c r="AK547" t="s">
        <v>206</v>
      </c>
      <c r="AL547" t="s">
        <v>149</v>
      </c>
    </row>
    <row r="548" spans="1:38" x14ac:dyDescent="0.2">
      <c r="A548" s="2">
        <v>43301</v>
      </c>
      <c r="B548">
        <v>29777097</v>
      </c>
      <c r="C548" t="s">
        <v>199</v>
      </c>
      <c r="D548" s="2">
        <v>43238</v>
      </c>
      <c r="E548" t="s">
        <v>200</v>
      </c>
      <c r="F548" t="s">
        <v>201</v>
      </c>
      <c r="G548" t="s">
        <v>202</v>
      </c>
      <c r="H548" t="s">
        <v>179</v>
      </c>
      <c r="I548" t="s">
        <v>203</v>
      </c>
      <c r="J548" t="s">
        <v>170</v>
      </c>
      <c r="K548" t="s">
        <v>137</v>
      </c>
      <c r="L548">
        <v>19</v>
      </c>
      <c r="M548">
        <v>44844304</v>
      </c>
      <c r="N548" t="s">
        <v>143</v>
      </c>
      <c r="O548" t="s">
        <v>373</v>
      </c>
      <c r="P548" t="s">
        <v>248</v>
      </c>
      <c r="Q548" t="s">
        <v>182</v>
      </c>
      <c r="S548">
        <v>22883</v>
      </c>
      <c r="T548">
        <v>1871</v>
      </c>
      <c r="U548" t="s">
        <v>2246</v>
      </c>
      <c r="V548" t="s">
        <v>2247</v>
      </c>
      <c r="W548">
        <v>0</v>
      </c>
      <c r="X548">
        <v>11668738</v>
      </c>
      <c r="Y548" t="s">
        <v>243</v>
      </c>
      <c r="Z548">
        <v>1</v>
      </c>
      <c r="AA548" t="s">
        <v>143</v>
      </c>
      <c r="AB548" s="3">
        <v>4.9999999999999998E-8</v>
      </c>
      <c r="AC548">
        <v>7.3010299956639804</v>
      </c>
      <c r="AG548" t="s">
        <v>205</v>
      </c>
      <c r="AH548" t="s">
        <v>146</v>
      </c>
      <c r="AI548" t="s">
        <v>187</v>
      </c>
      <c r="AJ548" t="s">
        <v>188</v>
      </c>
      <c r="AK548" t="s">
        <v>206</v>
      </c>
      <c r="AL548" t="s">
        <v>149</v>
      </c>
    </row>
    <row r="549" spans="1:38" x14ac:dyDescent="0.2">
      <c r="A549" s="2">
        <v>43301</v>
      </c>
      <c r="B549">
        <v>29777097</v>
      </c>
      <c r="C549" t="s">
        <v>199</v>
      </c>
      <c r="D549" s="2">
        <v>43238</v>
      </c>
      <c r="E549" t="s">
        <v>200</v>
      </c>
      <c r="F549" t="s">
        <v>201</v>
      </c>
      <c r="G549" t="s">
        <v>202</v>
      </c>
      <c r="H549" t="s">
        <v>179</v>
      </c>
      <c r="I549" t="s">
        <v>203</v>
      </c>
      <c r="J549" t="s">
        <v>170</v>
      </c>
      <c r="K549" t="s">
        <v>137</v>
      </c>
      <c r="L549">
        <v>19</v>
      </c>
      <c r="M549">
        <v>44852884</v>
      </c>
      <c r="N549" t="s">
        <v>143</v>
      </c>
      <c r="O549" t="s">
        <v>181</v>
      </c>
      <c r="R549" t="s">
        <v>182</v>
      </c>
      <c r="U549" t="s">
        <v>2248</v>
      </c>
      <c r="V549" t="s">
        <v>2249</v>
      </c>
      <c r="W549">
        <v>0</v>
      </c>
      <c r="X549">
        <v>2972558</v>
      </c>
      <c r="Y549" t="s">
        <v>160</v>
      </c>
      <c r="Z549">
        <v>0</v>
      </c>
      <c r="AA549" t="s">
        <v>143</v>
      </c>
      <c r="AB549" s="3">
        <v>4.9999999999999998E-8</v>
      </c>
      <c r="AC549">
        <v>7.3010299956639804</v>
      </c>
      <c r="AG549" t="s">
        <v>205</v>
      </c>
      <c r="AH549" t="s">
        <v>146</v>
      </c>
      <c r="AI549" t="s">
        <v>187</v>
      </c>
      <c r="AJ549" t="s">
        <v>188</v>
      </c>
      <c r="AK549" t="s">
        <v>206</v>
      </c>
      <c r="AL549" t="s">
        <v>149</v>
      </c>
    </row>
    <row r="550" spans="1:38" x14ac:dyDescent="0.2">
      <c r="A550" s="2">
        <v>43301</v>
      </c>
      <c r="B550">
        <v>29777097</v>
      </c>
      <c r="C550" t="s">
        <v>199</v>
      </c>
      <c r="D550" s="2">
        <v>43238</v>
      </c>
      <c r="E550" t="s">
        <v>200</v>
      </c>
      <c r="F550" t="s">
        <v>201</v>
      </c>
      <c r="G550" t="s">
        <v>202</v>
      </c>
      <c r="H550" t="s">
        <v>179</v>
      </c>
      <c r="I550" t="s">
        <v>203</v>
      </c>
      <c r="J550" t="s">
        <v>170</v>
      </c>
      <c r="K550" t="s">
        <v>137</v>
      </c>
      <c r="L550">
        <v>19</v>
      </c>
      <c r="M550">
        <v>44876489</v>
      </c>
      <c r="N550" t="s">
        <v>143</v>
      </c>
      <c r="O550" t="s">
        <v>181</v>
      </c>
      <c r="R550" t="s">
        <v>182</v>
      </c>
      <c r="U550" t="s">
        <v>2250</v>
      </c>
      <c r="V550" t="s">
        <v>2251</v>
      </c>
      <c r="W550">
        <v>0</v>
      </c>
      <c r="X550">
        <v>73050293</v>
      </c>
      <c r="Y550" t="s">
        <v>160</v>
      </c>
      <c r="Z550">
        <v>0</v>
      </c>
      <c r="AA550" t="s">
        <v>143</v>
      </c>
      <c r="AB550" s="3">
        <v>4.9999999999999998E-8</v>
      </c>
      <c r="AC550">
        <v>7.3010299956639804</v>
      </c>
      <c r="AG550" t="s">
        <v>205</v>
      </c>
      <c r="AH550" t="s">
        <v>146</v>
      </c>
      <c r="AI550" t="s">
        <v>187</v>
      </c>
      <c r="AJ550" t="s">
        <v>188</v>
      </c>
      <c r="AK550" t="s">
        <v>206</v>
      </c>
      <c r="AL550" t="s">
        <v>149</v>
      </c>
    </row>
    <row r="551" spans="1:38" x14ac:dyDescent="0.2">
      <c r="A551" s="2">
        <v>43301</v>
      </c>
      <c r="B551">
        <v>29777097</v>
      </c>
      <c r="C551" t="s">
        <v>199</v>
      </c>
      <c r="D551" s="2">
        <v>43238</v>
      </c>
      <c r="E551" t="s">
        <v>200</v>
      </c>
      <c r="F551" t="s">
        <v>201</v>
      </c>
      <c r="G551" t="s">
        <v>202</v>
      </c>
      <c r="H551" t="s">
        <v>179</v>
      </c>
      <c r="I551" t="s">
        <v>203</v>
      </c>
      <c r="J551" t="s">
        <v>170</v>
      </c>
      <c r="K551" t="s">
        <v>137</v>
      </c>
      <c r="L551">
        <v>19</v>
      </c>
      <c r="M551">
        <v>44857505</v>
      </c>
      <c r="N551" t="s">
        <v>143</v>
      </c>
      <c r="O551" t="s">
        <v>181</v>
      </c>
      <c r="R551" t="s">
        <v>182</v>
      </c>
      <c r="U551" t="s">
        <v>2252</v>
      </c>
      <c r="V551" t="s">
        <v>2253</v>
      </c>
      <c r="W551">
        <v>0</v>
      </c>
      <c r="X551">
        <v>8112526</v>
      </c>
      <c r="Y551" t="s">
        <v>160</v>
      </c>
      <c r="Z551">
        <v>0</v>
      </c>
      <c r="AA551" t="s">
        <v>143</v>
      </c>
      <c r="AB551" s="3">
        <v>4.9999999999999998E-8</v>
      </c>
      <c r="AC551">
        <v>7.3010299956639804</v>
      </c>
      <c r="AG551" t="s">
        <v>205</v>
      </c>
      <c r="AH551" t="s">
        <v>146</v>
      </c>
      <c r="AI551" t="s">
        <v>187</v>
      </c>
      <c r="AJ551" t="s">
        <v>188</v>
      </c>
      <c r="AK551" t="s">
        <v>206</v>
      </c>
      <c r="AL551" t="s">
        <v>149</v>
      </c>
    </row>
    <row r="552" spans="1:38" x14ac:dyDescent="0.2">
      <c r="A552" s="2">
        <v>43301</v>
      </c>
      <c r="B552">
        <v>29777097</v>
      </c>
      <c r="C552" t="s">
        <v>199</v>
      </c>
      <c r="D552" s="2">
        <v>43238</v>
      </c>
      <c r="E552" t="s">
        <v>200</v>
      </c>
      <c r="F552" t="s">
        <v>201</v>
      </c>
      <c r="G552" t="s">
        <v>202</v>
      </c>
      <c r="H552" t="s">
        <v>179</v>
      </c>
      <c r="I552" t="s">
        <v>203</v>
      </c>
      <c r="J552" t="s">
        <v>170</v>
      </c>
      <c r="K552" t="s">
        <v>137</v>
      </c>
      <c r="L552">
        <v>19</v>
      </c>
      <c r="M552">
        <v>44879460</v>
      </c>
      <c r="N552" t="s">
        <v>143</v>
      </c>
      <c r="O552" t="s">
        <v>181</v>
      </c>
      <c r="R552" t="s">
        <v>182</v>
      </c>
      <c r="U552" t="s">
        <v>2254</v>
      </c>
      <c r="V552" t="s">
        <v>2255</v>
      </c>
      <c r="W552">
        <v>0</v>
      </c>
      <c r="X552">
        <v>406456</v>
      </c>
      <c r="Y552" t="s">
        <v>160</v>
      </c>
      <c r="Z552">
        <v>0</v>
      </c>
      <c r="AA552" t="s">
        <v>143</v>
      </c>
      <c r="AB552" s="3">
        <v>4.9999999999999998E-8</v>
      </c>
      <c r="AC552">
        <v>7.3010299956639804</v>
      </c>
      <c r="AG552" t="s">
        <v>205</v>
      </c>
      <c r="AH552" t="s">
        <v>146</v>
      </c>
      <c r="AI552" t="s">
        <v>187</v>
      </c>
      <c r="AJ552" t="s">
        <v>188</v>
      </c>
      <c r="AK552" t="s">
        <v>206</v>
      </c>
      <c r="AL552" t="s">
        <v>149</v>
      </c>
    </row>
    <row r="553" spans="1:38" x14ac:dyDescent="0.2">
      <c r="A553" s="2">
        <v>43301</v>
      </c>
      <c r="B553">
        <v>29777097</v>
      </c>
      <c r="C553" t="s">
        <v>199</v>
      </c>
      <c r="D553" s="2">
        <v>43238</v>
      </c>
      <c r="E553" t="s">
        <v>200</v>
      </c>
      <c r="F553" t="s">
        <v>201</v>
      </c>
      <c r="G553" t="s">
        <v>202</v>
      </c>
      <c r="H553" t="s">
        <v>179</v>
      </c>
      <c r="I553" t="s">
        <v>203</v>
      </c>
      <c r="J553" t="s">
        <v>170</v>
      </c>
      <c r="K553" t="s">
        <v>137</v>
      </c>
      <c r="L553">
        <v>19</v>
      </c>
      <c r="M553">
        <v>44899461</v>
      </c>
      <c r="N553" t="s">
        <v>143</v>
      </c>
      <c r="O553" t="s">
        <v>156</v>
      </c>
      <c r="R553" t="s">
        <v>157</v>
      </c>
      <c r="U553" t="s">
        <v>2256</v>
      </c>
      <c r="V553" t="s">
        <v>1477</v>
      </c>
      <c r="W553">
        <v>0</v>
      </c>
      <c r="X553">
        <v>35568738</v>
      </c>
      <c r="Y553" t="s">
        <v>160</v>
      </c>
      <c r="Z553">
        <v>0</v>
      </c>
      <c r="AA553" t="s">
        <v>143</v>
      </c>
      <c r="AB553" s="3">
        <v>4.9999999999999998E-8</v>
      </c>
      <c r="AC553">
        <v>7.3010299956639804</v>
      </c>
      <c r="AG553" t="s">
        <v>205</v>
      </c>
      <c r="AH553" t="s">
        <v>146</v>
      </c>
      <c r="AI553" t="s">
        <v>187</v>
      </c>
      <c r="AJ553" t="s">
        <v>188</v>
      </c>
      <c r="AK553" t="s">
        <v>206</v>
      </c>
      <c r="AL553" t="s">
        <v>149</v>
      </c>
    </row>
    <row r="554" spans="1:38" x14ac:dyDescent="0.2">
      <c r="A554" s="2">
        <v>43301</v>
      </c>
      <c r="B554">
        <v>29777097</v>
      </c>
      <c r="C554" t="s">
        <v>199</v>
      </c>
      <c r="D554" s="2">
        <v>43238</v>
      </c>
      <c r="E554" t="s">
        <v>200</v>
      </c>
      <c r="F554" t="s">
        <v>201</v>
      </c>
      <c r="G554" t="s">
        <v>202</v>
      </c>
      <c r="H554" t="s">
        <v>179</v>
      </c>
      <c r="I554" t="s">
        <v>203</v>
      </c>
      <c r="J554" t="s">
        <v>170</v>
      </c>
      <c r="K554" t="s">
        <v>137</v>
      </c>
      <c r="L554">
        <v>19</v>
      </c>
      <c r="M554">
        <v>44879727</v>
      </c>
      <c r="N554" t="s">
        <v>143</v>
      </c>
      <c r="O554" t="s">
        <v>181</v>
      </c>
      <c r="R554" t="s">
        <v>182</v>
      </c>
      <c r="U554" t="s">
        <v>2257</v>
      </c>
      <c r="V554" t="s">
        <v>2258</v>
      </c>
      <c r="W554">
        <v>0</v>
      </c>
      <c r="X554">
        <v>11669338</v>
      </c>
      <c r="Y554" t="s">
        <v>160</v>
      </c>
      <c r="Z554">
        <v>0</v>
      </c>
      <c r="AA554" t="s">
        <v>143</v>
      </c>
      <c r="AB554" s="3">
        <v>4.9999999999999998E-8</v>
      </c>
      <c r="AC554">
        <v>7.3010299956639804</v>
      </c>
      <c r="AG554" t="s">
        <v>205</v>
      </c>
      <c r="AH554" t="s">
        <v>146</v>
      </c>
      <c r="AI554" t="s">
        <v>187</v>
      </c>
      <c r="AJ554" t="s">
        <v>188</v>
      </c>
      <c r="AK554" t="s">
        <v>206</v>
      </c>
      <c r="AL554" t="s">
        <v>149</v>
      </c>
    </row>
    <row r="555" spans="1:38" x14ac:dyDescent="0.2">
      <c r="A555" s="2">
        <v>43301</v>
      </c>
      <c r="B555">
        <v>29777097</v>
      </c>
      <c r="C555" t="s">
        <v>199</v>
      </c>
      <c r="D555" s="2">
        <v>43238</v>
      </c>
      <c r="E555" t="s">
        <v>200</v>
      </c>
      <c r="F555" t="s">
        <v>201</v>
      </c>
      <c r="G555" t="s">
        <v>202</v>
      </c>
      <c r="H555" t="s">
        <v>179</v>
      </c>
      <c r="I555" t="s">
        <v>203</v>
      </c>
      <c r="J555" t="s">
        <v>170</v>
      </c>
      <c r="K555" t="s">
        <v>137</v>
      </c>
      <c r="L555">
        <v>19</v>
      </c>
      <c r="M555">
        <v>44900601</v>
      </c>
      <c r="N555" t="s">
        <v>143</v>
      </c>
      <c r="O555" t="s">
        <v>156</v>
      </c>
      <c r="R555" t="s">
        <v>157</v>
      </c>
      <c r="U555" t="s">
        <v>2259</v>
      </c>
      <c r="V555" t="s">
        <v>2260</v>
      </c>
      <c r="W555">
        <v>0</v>
      </c>
      <c r="X555">
        <v>760136</v>
      </c>
      <c r="Y555" t="s">
        <v>160</v>
      </c>
      <c r="Z555">
        <v>0</v>
      </c>
      <c r="AA555" t="s">
        <v>143</v>
      </c>
      <c r="AB555" s="3">
        <v>4.9999999999999998E-8</v>
      </c>
      <c r="AC555">
        <v>7.3010299956639804</v>
      </c>
      <c r="AG555" t="s">
        <v>205</v>
      </c>
      <c r="AH555" t="s">
        <v>146</v>
      </c>
      <c r="AI555" t="s">
        <v>187</v>
      </c>
      <c r="AJ555" t="s">
        <v>188</v>
      </c>
      <c r="AK555" t="s">
        <v>206</v>
      </c>
      <c r="AL555" t="s">
        <v>149</v>
      </c>
    </row>
    <row r="556" spans="1:38" x14ac:dyDescent="0.2">
      <c r="A556" s="2">
        <v>43301</v>
      </c>
      <c r="B556">
        <v>29777097</v>
      </c>
      <c r="C556" t="s">
        <v>199</v>
      </c>
      <c r="D556" s="2">
        <v>43238</v>
      </c>
      <c r="E556" t="s">
        <v>200</v>
      </c>
      <c r="F556" t="s">
        <v>201</v>
      </c>
      <c r="G556" t="s">
        <v>202</v>
      </c>
      <c r="H556" t="s">
        <v>179</v>
      </c>
      <c r="I556" t="s">
        <v>203</v>
      </c>
      <c r="J556" t="s">
        <v>170</v>
      </c>
      <c r="K556" t="s">
        <v>137</v>
      </c>
      <c r="L556">
        <v>19</v>
      </c>
      <c r="M556">
        <v>44901434</v>
      </c>
      <c r="N556" t="s">
        <v>143</v>
      </c>
      <c r="O556" t="s">
        <v>156</v>
      </c>
      <c r="R556" t="s">
        <v>157</v>
      </c>
      <c r="U556" t="s">
        <v>973</v>
      </c>
      <c r="V556" t="s">
        <v>974</v>
      </c>
      <c r="W556">
        <v>0</v>
      </c>
      <c r="X556">
        <v>405697</v>
      </c>
      <c r="Y556" t="s">
        <v>230</v>
      </c>
      <c r="Z556">
        <v>0</v>
      </c>
      <c r="AA556" t="s">
        <v>143</v>
      </c>
      <c r="AB556" s="3">
        <v>4.9999999999999998E-8</v>
      </c>
      <c r="AC556">
        <v>7.3010299956639804</v>
      </c>
      <c r="AG556" t="s">
        <v>205</v>
      </c>
      <c r="AH556" t="s">
        <v>146</v>
      </c>
      <c r="AI556" t="s">
        <v>187</v>
      </c>
      <c r="AJ556" t="s">
        <v>188</v>
      </c>
      <c r="AK556" t="s">
        <v>206</v>
      </c>
      <c r="AL556" t="s">
        <v>149</v>
      </c>
    </row>
    <row r="557" spans="1:38" x14ac:dyDescent="0.2">
      <c r="A557" s="2">
        <v>43301</v>
      </c>
      <c r="B557">
        <v>29777097</v>
      </c>
      <c r="C557" t="s">
        <v>199</v>
      </c>
      <c r="D557" s="2">
        <v>43238</v>
      </c>
      <c r="E557" t="s">
        <v>200</v>
      </c>
      <c r="F557" t="s">
        <v>201</v>
      </c>
      <c r="G557" t="s">
        <v>202</v>
      </c>
      <c r="H557" t="s">
        <v>179</v>
      </c>
      <c r="I557" t="s">
        <v>203</v>
      </c>
      <c r="J557" t="s">
        <v>170</v>
      </c>
      <c r="K557" t="s">
        <v>137</v>
      </c>
      <c r="L557">
        <v>19</v>
      </c>
      <c r="M557">
        <v>44922203</v>
      </c>
      <c r="N557" t="s">
        <v>143</v>
      </c>
      <c r="O557" t="s">
        <v>239</v>
      </c>
      <c r="P557" t="s">
        <v>215</v>
      </c>
      <c r="Q557" t="s">
        <v>240</v>
      </c>
      <c r="S557">
        <v>2854</v>
      </c>
      <c r="T557">
        <v>4601</v>
      </c>
      <c r="U557" t="s">
        <v>282</v>
      </c>
      <c r="V557" t="s">
        <v>283</v>
      </c>
      <c r="W557">
        <v>0</v>
      </c>
      <c r="X557">
        <v>157595</v>
      </c>
      <c r="Y557" t="s">
        <v>284</v>
      </c>
      <c r="Z557">
        <v>1</v>
      </c>
      <c r="AA557" t="s">
        <v>143</v>
      </c>
      <c r="AB557" s="3">
        <v>4.9999999999999998E-8</v>
      </c>
      <c r="AC557">
        <v>7.3010299956639804</v>
      </c>
      <c r="AG557" t="s">
        <v>205</v>
      </c>
      <c r="AH557" t="s">
        <v>146</v>
      </c>
      <c r="AI557" t="s">
        <v>187</v>
      </c>
      <c r="AJ557" t="s">
        <v>188</v>
      </c>
      <c r="AK557" t="s">
        <v>206</v>
      </c>
      <c r="AL557" t="s">
        <v>149</v>
      </c>
    </row>
    <row r="558" spans="1:38" x14ac:dyDescent="0.2">
      <c r="A558" s="2">
        <v>43301</v>
      </c>
      <c r="B558">
        <v>29777097</v>
      </c>
      <c r="C558" t="s">
        <v>199</v>
      </c>
      <c r="D558" s="2">
        <v>43238</v>
      </c>
      <c r="E558" t="s">
        <v>200</v>
      </c>
      <c r="F558" t="s">
        <v>201</v>
      </c>
      <c r="G558" t="s">
        <v>202</v>
      </c>
      <c r="H558" t="s">
        <v>179</v>
      </c>
      <c r="I558" t="s">
        <v>203</v>
      </c>
      <c r="J558" t="s">
        <v>170</v>
      </c>
      <c r="K558" t="s">
        <v>137</v>
      </c>
      <c r="L558">
        <v>19</v>
      </c>
      <c r="M558">
        <v>44928401</v>
      </c>
      <c r="N558" t="s">
        <v>143</v>
      </c>
      <c r="O558" t="s">
        <v>732</v>
      </c>
      <c r="R558" t="s">
        <v>240</v>
      </c>
      <c r="U558" t="s">
        <v>2261</v>
      </c>
      <c r="V558" t="s">
        <v>2262</v>
      </c>
      <c r="W558">
        <v>0</v>
      </c>
      <c r="X558">
        <v>8106813</v>
      </c>
      <c r="Y558" t="s">
        <v>160</v>
      </c>
      <c r="Z558">
        <v>0</v>
      </c>
      <c r="AA558" t="s">
        <v>143</v>
      </c>
      <c r="AB558" s="3">
        <v>4.9999999999999998E-8</v>
      </c>
      <c r="AC558">
        <v>7.3010299956639804</v>
      </c>
      <c r="AG558" t="s">
        <v>205</v>
      </c>
      <c r="AH558" t="s">
        <v>146</v>
      </c>
      <c r="AI558" t="s">
        <v>187</v>
      </c>
      <c r="AJ558" t="s">
        <v>188</v>
      </c>
      <c r="AK558" t="s">
        <v>206</v>
      </c>
      <c r="AL558" t="s">
        <v>149</v>
      </c>
    </row>
    <row r="559" spans="1:38" x14ac:dyDescent="0.2">
      <c r="A559" s="2">
        <v>43301</v>
      </c>
      <c r="B559">
        <v>29777097</v>
      </c>
      <c r="C559" t="s">
        <v>199</v>
      </c>
      <c r="D559" s="2">
        <v>43238</v>
      </c>
      <c r="E559" t="s">
        <v>200</v>
      </c>
      <c r="F559" t="s">
        <v>201</v>
      </c>
      <c r="G559" t="s">
        <v>202</v>
      </c>
      <c r="H559" t="s">
        <v>179</v>
      </c>
      <c r="I559" t="s">
        <v>203</v>
      </c>
      <c r="J559" t="s">
        <v>170</v>
      </c>
      <c r="K559" t="s">
        <v>137</v>
      </c>
      <c r="L559">
        <v>19</v>
      </c>
      <c r="M559">
        <v>44902242</v>
      </c>
      <c r="N559" t="s">
        <v>143</v>
      </c>
      <c r="O559" t="s">
        <v>156</v>
      </c>
      <c r="R559" t="s">
        <v>157</v>
      </c>
      <c r="U559" t="s">
        <v>2263</v>
      </c>
      <c r="V559" t="s">
        <v>60</v>
      </c>
      <c r="W559">
        <v>0</v>
      </c>
      <c r="X559">
        <v>141864196</v>
      </c>
      <c r="Y559" t="s">
        <v>230</v>
      </c>
      <c r="Z559">
        <v>0</v>
      </c>
      <c r="AA559" t="s">
        <v>143</v>
      </c>
      <c r="AB559" s="3">
        <v>4.9999999999999998E-8</v>
      </c>
      <c r="AC559">
        <v>7.3010299956639804</v>
      </c>
      <c r="AG559" t="s">
        <v>205</v>
      </c>
      <c r="AH559" t="s">
        <v>146</v>
      </c>
      <c r="AI559" t="s">
        <v>187</v>
      </c>
      <c r="AJ559" t="s">
        <v>188</v>
      </c>
      <c r="AK559" t="s">
        <v>206</v>
      </c>
      <c r="AL559" t="s">
        <v>149</v>
      </c>
    </row>
    <row r="560" spans="1:38" x14ac:dyDescent="0.2">
      <c r="A560" s="2">
        <v>43301</v>
      </c>
      <c r="B560">
        <v>29777097</v>
      </c>
      <c r="C560" t="s">
        <v>199</v>
      </c>
      <c r="D560" s="2">
        <v>43238</v>
      </c>
      <c r="E560" t="s">
        <v>200</v>
      </c>
      <c r="F560" t="s">
        <v>201</v>
      </c>
      <c r="G560" t="s">
        <v>202</v>
      </c>
      <c r="H560" t="s">
        <v>179</v>
      </c>
      <c r="I560" t="s">
        <v>203</v>
      </c>
      <c r="J560" t="s">
        <v>170</v>
      </c>
      <c r="K560" t="s">
        <v>137</v>
      </c>
      <c r="L560">
        <v>19</v>
      </c>
      <c r="M560">
        <v>44878035</v>
      </c>
      <c r="N560" t="s">
        <v>143</v>
      </c>
      <c r="O560" t="s">
        <v>181</v>
      </c>
      <c r="R560" t="s">
        <v>182</v>
      </c>
      <c r="U560" t="s">
        <v>2264</v>
      </c>
      <c r="V560" t="s">
        <v>2265</v>
      </c>
      <c r="W560">
        <v>0</v>
      </c>
      <c r="X560">
        <v>150639620</v>
      </c>
      <c r="Y560" t="s">
        <v>160</v>
      </c>
      <c r="Z560">
        <v>0</v>
      </c>
      <c r="AA560" t="s">
        <v>143</v>
      </c>
      <c r="AB560" s="3">
        <v>4.9999999999999998E-8</v>
      </c>
      <c r="AC560">
        <v>7.3010299956639804</v>
      </c>
      <c r="AG560" t="s">
        <v>205</v>
      </c>
      <c r="AH560" t="s">
        <v>146</v>
      </c>
      <c r="AI560" t="s">
        <v>187</v>
      </c>
      <c r="AJ560" t="s">
        <v>188</v>
      </c>
      <c r="AK560" t="s">
        <v>206</v>
      </c>
      <c r="AL560" t="s">
        <v>149</v>
      </c>
    </row>
    <row r="561" spans="1:38" x14ac:dyDescent="0.2">
      <c r="A561" s="2">
        <v>43301</v>
      </c>
      <c r="B561">
        <v>29777097</v>
      </c>
      <c r="C561" t="s">
        <v>199</v>
      </c>
      <c r="D561" s="2">
        <v>43238</v>
      </c>
      <c r="E561" t="s">
        <v>200</v>
      </c>
      <c r="F561" t="s">
        <v>201</v>
      </c>
      <c r="G561" t="s">
        <v>202</v>
      </c>
      <c r="H561" t="s">
        <v>179</v>
      </c>
      <c r="I561" t="s">
        <v>203</v>
      </c>
      <c r="J561" t="s">
        <v>170</v>
      </c>
      <c r="K561" t="s">
        <v>137</v>
      </c>
      <c r="L561">
        <v>19</v>
      </c>
      <c r="M561">
        <v>44879418</v>
      </c>
      <c r="N561" t="s">
        <v>143</v>
      </c>
      <c r="O561" t="s">
        <v>181</v>
      </c>
      <c r="R561" t="s">
        <v>182</v>
      </c>
      <c r="U561" t="s">
        <v>505</v>
      </c>
      <c r="V561" t="s">
        <v>506</v>
      </c>
      <c r="W561">
        <v>0</v>
      </c>
      <c r="X561">
        <v>41290120</v>
      </c>
      <c r="Y561" t="s">
        <v>160</v>
      </c>
      <c r="Z561">
        <v>0</v>
      </c>
      <c r="AA561" t="s">
        <v>143</v>
      </c>
      <c r="AB561" s="3">
        <v>4.9999999999999998E-8</v>
      </c>
      <c r="AC561">
        <v>7.3010299956639804</v>
      </c>
      <c r="AG561" t="s">
        <v>205</v>
      </c>
      <c r="AH561" t="s">
        <v>146</v>
      </c>
      <c r="AI561" t="s">
        <v>187</v>
      </c>
      <c r="AJ561" t="s">
        <v>188</v>
      </c>
      <c r="AK561" t="s">
        <v>206</v>
      </c>
      <c r="AL561" t="s">
        <v>149</v>
      </c>
    </row>
    <row r="562" spans="1:38" x14ac:dyDescent="0.2">
      <c r="A562" s="2">
        <v>43301</v>
      </c>
      <c r="B562">
        <v>29777097</v>
      </c>
      <c r="C562" t="s">
        <v>199</v>
      </c>
      <c r="D562" s="2">
        <v>43238</v>
      </c>
      <c r="E562" t="s">
        <v>200</v>
      </c>
      <c r="F562" t="s">
        <v>201</v>
      </c>
      <c r="G562" t="s">
        <v>202</v>
      </c>
      <c r="H562" t="s">
        <v>179</v>
      </c>
      <c r="I562" t="s">
        <v>203</v>
      </c>
      <c r="J562" t="s">
        <v>170</v>
      </c>
      <c r="K562" t="s">
        <v>137</v>
      </c>
      <c r="L562">
        <v>19</v>
      </c>
      <c r="M562">
        <v>44912028</v>
      </c>
      <c r="N562" t="s">
        <v>143</v>
      </c>
      <c r="O562" t="s">
        <v>191</v>
      </c>
      <c r="R562" t="s">
        <v>192</v>
      </c>
      <c r="U562" t="s">
        <v>2266</v>
      </c>
      <c r="V562" t="s">
        <v>2267</v>
      </c>
      <c r="W562">
        <v>0</v>
      </c>
      <c r="X562">
        <v>138235833</v>
      </c>
      <c r="Y562" t="s">
        <v>195</v>
      </c>
      <c r="Z562">
        <v>0</v>
      </c>
      <c r="AA562" t="s">
        <v>143</v>
      </c>
      <c r="AB562" s="3">
        <v>4.9999999999999998E-8</v>
      </c>
      <c r="AC562">
        <v>7.3010299956639804</v>
      </c>
      <c r="AG562" t="s">
        <v>205</v>
      </c>
      <c r="AH562" t="s">
        <v>146</v>
      </c>
      <c r="AI562" t="s">
        <v>187</v>
      </c>
      <c r="AJ562" t="s">
        <v>188</v>
      </c>
      <c r="AK562" t="s">
        <v>206</v>
      </c>
      <c r="AL562" t="s">
        <v>149</v>
      </c>
    </row>
    <row r="563" spans="1:38" x14ac:dyDescent="0.2">
      <c r="A563" s="2">
        <v>43301</v>
      </c>
      <c r="B563">
        <v>29777097</v>
      </c>
      <c r="C563" t="s">
        <v>199</v>
      </c>
      <c r="D563" s="2">
        <v>43238</v>
      </c>
      <c r="E563" t="s">
        <v>200</v>
      </c>
      <c r="F563" t="s">
        <v>201</v>
      </c>
      <c r="G563" t="s">
        <v>202</v>
      </c>
      <c r="H563" t="s">
        <v>179</v>
      </c>
      <c r="I563" t="s">
        <v>203</v>
      </c>
      <c r="J563" t="s">
        <v>170</v>
      </c>
      <c r="K563" t="s">
        <v>137</v>
      </c>
      <c r="L563">
        <v>19</v>
      </c>
      <c r="M563">
        <v>44884984</v>
      </c>
      <c r="N563" t="s">
        <v>143</v>
      </c>
      <c r="O563" t="s">
        <v>850</v>
      </c>
      <c r="R563" t="s">
        <v>851</v>
      </c>
      <c r="U563" t="s">
        <v>2268</v>
      </c>
      <c r="V563" t="s">
        <v>2269</v>
      </c>
      <c r="W563">
        <v>0</v>
      </c>
      <c r="X563">
        <v>283810</v>
      </c>
      <c r="Y563" t="s">
        <v>160</v>
      </c>
      <c r="Z563">
        <v>0</v>
      </c>
      <c r="AA563" t="s">
        <v>143</v>
      </c>
      <c r="AB563" s="3">
        <v>4.9999999999999998E-8</v>
      </c>
      <c r="AC563">
        <v>7.3010299956639804</v>
      </c>
      <c r="AG563" t="s">
        <v>205</v>
      </c>
      <c r="AH563" t="s">
        <v>146</v>
      </c>
      <c r="AI563" t="s">
        <v>187</v>
      </c>
      <c r="AJ563" t="s">
        <v>188</v>
      </c>
      <c r="AK563" t="s">
        <v>206</v>
      </c>
      <c r="AL563" t="s">
        <v>149</v>
      </c>
    </row>
    <row r="564" spans="1:38" x14ac:dyDescent="0.2">
      <c r="A564" s="2">
        <v>43301</v>
      </c>
      <c r="B564">
        <v>29777097</v>
      </c>
      <c r="C564" t="s">
        <v>199</v>
      </c>
      <c r="D564" s="2">
        <v>43238</v>
      </c>
      <c r="E564" t="s">
        <v>200</v>
      </c>
      <c r="F564" t="s">
        <v>201</v>
      </c>
      <c r="G564" t="s">
        <v>202</v>
      </c>
      <c r="H564" t="s">
        <v>179</v>
      </c>
      <c r="I564" t="s">
        <v>203</v>
      </c>
      <c r="J564" t="s">
        <v>170</v>
      </c>
      <c r="K564" t="s">
        <v>646</v>
      </c>
      <c r="L564">
        <v>19</v>
      </c>
      <c r="M564">
        <v>44544863</v>
      </c>
      <c r="N564" t="s">
        <v>143</v>
      </c>
      <c r="O564" t="s">
        <v>888</v>
      </c>
      <c r="R564" t="s">
        <v>889</v>
      </c>
      <c r="U564" t="s">
        <v>2270</v>
      </c>
      <c r="V564" t="s">
        <v>1106</v>
      </c>
      <c r="W564">
        <v>0</v>
      </c>
      <c r="X564">
        <v>75161053</v>
      </c>
      <c r="Y564" t="s">
        <v>160</v>
      </c>
      <c r="Z564">
        <v>0</v>
      </c>
      <c r="AA564" t="s">
        <v>143</v>
      </c>
      <c r="AB564" s="3">
        <v>4.9999999999999998E-8</v>
      </c>
      <c r="AC564">
        <v>7.3010299956639804</v>
      </c>
      <c r="AG564" t="s">
        <v>205</v>
      </c>
      <c r="AH564" t="s">
        <v>146</v>
      </c>
      <c r="AI564" t="s">
        <v>187</v>
      </c>
      <c r="AJ564" t="s">
        <v>188</v>
      </c>
      <c r="AK564" t="s">
        <v>206</v>
      </c>
      <c r="AL564" t="s">
        <v>149</v>
      </c>
    </row>
    <row r="565" spans="1:38" x14ac:dyDescent="0.2">
      <c r="A565" s="2">
        <v>43301</v>
      </c>
      <c r="B565">
        <v>29777097</v>
      </c>
      <c r="C565" t="s">
        <v>199</v>
      </c>
      <c r="D565" s="2">
        <v>43238</v>
      </c>
      <c r="E565" t="s">
        <v>200</v>
      </c>
      <c r="F565" t="s">
        <v>201</v>
      </c>
      <c r="G565" t="s">
        <v>202</v>
      </c>
      <c r="H565" t="s">
        <v>179</v>
      </c>
      <c r="I565" t="s">
        <v>203</v>
      </c>
      <c r="J565" t="s">
        <v>170</v>
      </c>
      <c r="K565" t="s">
        <v>646</v>
      </c>
      <c r="L565">
        <v>19</v>
      </c>
      <c r="M565">
        <v>44685157</v>
      </c>
      <c r="N565" t="s">
        <v>143</v>
      </c>
      <c r="O565" t="s">
        <v>632</v>
      </c>
      <c r="R565" t="s">
        <v>633</v>
      </c>
      <c r="U565" t="s">
        <v>2271</v>
      </c>
      <c r="V565" t="s">
        <v>2272</v>
      </c>
      <c r="W565">
        <v>0</v>
      </c>
      <c r="X565">
        <v>2965156</v>
      </c>
      <c r="Y565" t="s">
        <v>160</v>
      </c>
      <c r="Z565">
        <v>0</v>
      </c>
      <c r="AA565" t="s">
        <v>143</v>
      </c>
      <c r="AB565" s="3">
        <v>4.9999999999999998E-8</v>
      </c>
      <c r="AC565">
        <v>7.3010299956639804</v>
      </c>
      <c r="AG565" t="s">
        <v>205</v>
      </c>
      <c r="AH565" t="s">
        <v>146</v>
      </c>
      <c r="AI565" t="s">
        <v>187</v>
      </c>
      <c r="AJ565" t="s">
        <v>188</v>
      </c>
      <c r="AK565" t="s">
        <v>206</v>
      </c>
      <c r="AL565" t="s">
        <v>149</v>
      </c>
    </row>
    <row r="566" spans="1:38" x14ac:dyDescent="0.2">
      <c r="A566" s="2">
        <v>43301</v>
      </c>
      <c r="B566">
        <v>29777097</v>
      </c>
      <c r="C566" t="s">
        <v>199</v>
      </c>
      <c r="D566" s="2">
        <v>43238</v>
      </c>
      <c r="E566" t="s">
        <v>200</v>
      </c>
      <c r="F566" t="s">
        <v>201</v>
      </c>
      <c r="G566" t="s">
        <v>202</v>
      </c>
      <c r="H566" t="s">
        <v>179</v>
      </c>
      <c r="I566" t="s">
        <v>203</v>
      </c>
      <c r="J566" t="s">
        <v>170</v>
      </c>
      <c r="K566" t="s">
        <v>646</v>
      </c>
      <c r="L566">
        <v>19</v>
      </c>
      <c r="M566">
        <v>44696254</v>
      </c>
      <c r="N566" t="s">
        <v>143</v>
      </c>
      <c r="O566" t="s">
        <v>632</v>
      </c>
      <c r="R566" t="s">
        <v>633</v>
      </c>
      <c r="U566" t="s">
        <v>2273</v>
      </c>
      <c r="V566" t="s">
        <v>2274</v>
      </c>
      <c r="W566">
        <v>0</v>
      </c>
      <c r="X566">
        <v>73035597</v>
      </c>
      <c r="Y566" t="s">
        <v>160</v>
      </c>
      <c r="Z566">
        <v>0</v>
      </c>
      <c r="AA566" t="s">
        <v>143</v>
      </c>
      <c r="AB566" s="3">
        <v>4.9999999999999998E-8</v>
      </c>
      <c r="AC566">
        <v>7.3010299956639804</v>
      </c>
      <c r="AG566" t="s">
        <v>205</v>
      </c>
      <c r="AH566" t="s">
        <v>146</v>
      </c>
      <c r="AI566" t="s">
        <v>187</v>
      </c>
      <c r="AJ566" t="s">
        <v>188</v>
      </c>
      <c r="AK566" t="s">
        <v>206</v>
      </c>
      <c r="AL566" t="s">
        <v>149</v>
      </c>
    </row>
    <row r="567" spans="1:38" x14ac:dyDescent="0.2">
      <c r="A567" s="2">
        <v>43301</v>
      </c>
      <c r="B567">
        <v>29777097</v>
      </c>
      <c r="C567" t="s">
        <v>199</v>
      </c>
      <c r="D567" s="2">
        <v>43238</v>
      </c>
      <c r="E567" t="s">
        <v>200</v>
      </c>
      <c r="F567" t="s">
        <v>201</v>
      </c>
      <c r="G567" t="s">
        <v>202</v>
      </c>
      <c r="H567" t="s">
        <v>179</v>
      </c>
      <c r="I567" t="s">
        <v>203</v>
      </c>
      <c r="J567" t="s">
        <v>170</v>
      </c>
      <c r="K567" t="s">
        <v>137</v>
      </c>
      <c r="L567">
        <v>19</v>
      </c>
      <c r="M567">
        <v>44750911</v>
      </c>
      <c r="N567" t="s">
        <v>143</v>
      </c>
      <c r="O567" t="s">
        <v>379</v>
      </c>
      <c r="R567" t="s">
        <v>380</v>
      </c>
      <c r="U567" t="s">
        <v>2275</v>
      </c>
      <c r="V567" t="s">
        <v>2276</v>
      </c>
      <c r="W567">
        <v>0</v>
      </c>
      <c r="X567">
        <v>8103315</v>
      </c>
      <c r="Y567" t="s">
        <v>160</v>
      </c>
      <c r="Z567">
        <v>0</v>
      </c>
      <c r="AA567" t="s">
        <v>143</v>
      </c>
      <c r="AB567" s="3">
        <v>4.9999999999999998E-8</v>
      </c>
      <c r="AC567">
        <v>7.3010299956639804</v>
      </c>
      <c r="AG567" t="s">
        <v>205</v>
      </c>
      <c r="AH567" t="s">
        <v>146</v>
      </c>
      <c r="AI567" t="s">
        <v>187</v>
      </c>
      <c r="AJ567" t="s">
        <v>188</v>
      </c>
      <c r="AK567" t="s">
        <v>206</v>
      </c>
      <c r="AL567" t="s">
        <v>149</v>
      </c>
    </row>
    <row r="568" spans="1:38" x14ac:dyDescent="0.2">
      <c r="A568" s="2">
        <v>43301</v>
      </c>
      <c r="B568">
        <v>29777097</v>
      </c>
      <c r="C568" t="s">
        <v>199</v>
      </c>
      <c r="D568" s="2">
        <v>43238</v>
      </c>
      <c r="E568" t="s">
        <v>200</v>
      </c>
      <c r="F568" t="s">
        <v>201</v>
      </c>
      <c r="G568" t="s">
        <v>202</v>
      </c>
      <c r="H568" t="s">
        <v>179</v>
      </c>
      <c r="I568" t="s">
        <v>203</v>
      </c>
      <c r="J568" t="s">
        <v>170</v>
      </c>
      <c r="K568" t="s">
        <v>646</v>
      </c>
      <c r="L568">
        <v>19</v>
      </c>
      <c r="M568">
        <v>44697256</v>
      </c>
      <c r="N568" t="s">
        <v>143</v>
      </c>
      <c r="O568" t="s">
        <v>632</v>
      </c>
      <c r="R568" t="s">
        <v>633</v>
      </c>
      <c r="U568" t="s">
        <v>2277</v>
      </c>
      <c r="V568" t="s">
        <v>2278</v>
      </c>
      <c r="W568">
        <v>0</v>
      </c>
      <c r="X568">
        <v>2965163</v>
      </c>
      <c r="Y568" t="s">
        <v>160</v>
      </c>
      <c r="Z568">
        <v>0</v>
      </c>
      <c r="AA568" t="s">
        <v>143</v>
      </c>
      <c r="AB568" s="3">
        <v>4.9999999999999998E-8</v>
      </c>
      <c r="AC568">
        <v>7.3010299956639804</v>
      </c>
      <c r="AG568" t="s">
        <v>205</v>
      </c>
      <c r="AH568" t="s">
        <v>146</v>
      </c>
      <c r="AI568" t="s">
        <v>187</v>
      </c>
      <c r="AJ568" t="s">
        <v>188</v>
      </c>
      <c r="AK568" t="s">
        <v>206</v>
      </c>
      <c r="AL568" t="s">
        <v>149</v>
      </c>
    </row>
    <row r="569" spans="1:38" x14ac:dyDescent="0.2">
      <c r="A569" s="2">
        <v>43301</v>
      </c>
      <c r="B569">
        <v>29777097</v>
      </c>
      <c r="C569" t="s">
        <v>199</v>
      </c>
      <c r="D569" s="2">
        <v>43238</v>
      </c>
      <c r="E569" t="s">
        <v>200</v>
      </c>
      <c r="F569" t="s">
        <v>201</v>
      </c>
      <c r="G569" t="s">
        <v>202</v>
      </c>
      <c r="H569" t="s">
        <v>179</v>
      </c>
      <c r="I569" t="s">
        <v>203</v>
      </c>
      <c r="J569" t="s">
        <v>170</v>
      </c>
      <c r="K569" t="s">
        <v>646</v>
      </c>
      <c r="L569">
        <v>19</v>
      </c>
      <c r="M569">
        <v>44698757</v>
      </c>
      <c r="N569" t="s">
        <v>143</v>
      </c>
      <c r="O569" t="s">
        <v>632</v>
      </c>
      <c r="R569" t="s">
        <v>633</v>
      </c>
      <c r="U569" t="s">
        <v>2279</v>
      </c>
      <c r="V569" t="s">
        <v>2280</v>
      </c>
      <c r="W569">
        <v>0</v>
      </c>
      <c r="X569">
        <v>12150984</v>
      </c>
      <c r="Y569" t="s">
        <v>160</v>
      </c>
      <c r="Z569">
        <v>0</v>
      </c>
      <c r="AA569" t="s">
        <v>143</v>
      </c>
      <c r="AB569" s="3">
        <v>4.9999999999999998E-8</v>
      </c>
      <c r="AC569">
        <v>7.3010299956639804</v>
      </c>
      <c r="AG569" t="s">
        <v>205</v>
      </c>
      <c r="AH569" t="s">
        <v>146</v>
      </c>
      <c r="AI569" t="s">
        <v>187</v>
      </c>
      <c r="AJ569" t="s">
        <v>188</v>
      </c>
      <c r="AK569" t="s">
        <v>206</v>
      </c>
      <c r="AL569" t="s">
        <v>149</v>
      </c>
    </row>
    <row r="570" spans="1:38" x14ac:dyDescent="0.2">
      <c r="A570" s="2">
        <v>43301</v>
      </c>
      <c r="B570">
        <v>29777097</v>
      </c>
      <c r="C570" t="s">
        <v>199</v>
      </c>
      <c r="D570" s="2">
        <v>43238</v>
      </c>
      <c r="E570" t="s">
        <v>200</v>
      </c>
      <c r="F570" t="s">
        <v>201</v>
      </c>
      <c r="G570" t="s">
        <v>202</v>
      </c>
      <c r="H570" t="s">
        <v>179</v>
      </c>
      <c r="I570" t="s">
        <v>203</v>
      </c>
      <c r="J570" t="s">
        <v>170</v>
      </c>
      <c r="K570" t="s">
        <v>137</v>
      </c>
      <c r="L570">
        <v>19</v>
      </c>
      <c r="M570">
        <v>44750234</v>
      </c>
      <c r="N570" t="s">
        <v>143</v>
      </c>
      <c r="O570" t="s">
        <v>379</v>
      </c>
      <c r="R570" t="s">
        <v>380</v>
      </c>
      <c r="U570" t="s">
        <v>1113</v>
      </c>
      <c r="V570" t="s">
        <v>1114</v>
      </c>
      <c r="W570">
        <v>0</v>
      </c>
      <c r="X570">
        <v>10401176</v>
      </c>
      <c r="Y570" t="s">
        <v>160</v>
      </c>
      <c r="Z570">
        <v>0</v>
      </c>
      <c r="AA570" t="s">
        <v>143</v>
      </c>
      <c r="AB570" s="3">
        <v>4.9999999999999998E-8</v>
      </c>
      <c r="AC570">
        <v>7.3010299956639804</v>
      </c>
      <c r="AG570" t="s">
        <v>205</v>
      </c>
      <c r="AH570" t="s">
        <v>146</v>
      </c>
      <c r="AI570" t="s">
        <v>187</v>
      </c>
      <c r="AJ570" t="s">
        <v>188</v>
      </c>
      <c r="AK570" t="s">
        <v>206</v>
      </c>
      <c r="AL570" t="s">
        <v>149</v>
      </c>
    </row>
    <row r="571" spans="1:38" x14ac:dyDescent="0.2">
      <c r="A571" s="2">
        <v>43301</v>
      </c>
      <c r="B571">
        <v>29777097</v>
      </c>
      <c r="C571" t="s">
        <v>199</v>
      </c>
      <c r="D571" s="2">
        <v>43238</v>
      </c>
      <c r="E571" t="s">
        <v>200</v>
      </c>
      <c r="F571" t="s">
        <v>201</v>
      </c>
      <c r="G571" t="s">
        <v>202</v>
      </c>
      <c r="H571" t="s">
        <v>179</v>
      </c>
      <c r="I571" t="s">
        <v>203</v>
      </c>
      <c r="J571" t="s">
        <v>170</v>
      </c>
      <c r="K571" t="s">
        <v>137</v>
      </c>
      <c r="L571">
        <v>19</v>
      </c>
      <c r="M571">
        <v>44752009</v>
      </c>
      <c r="N571" t="s">
        <v>143</v>
      </c>
      <c r="O571" t="s">
        <v>379</v>
      </c>
      <c r="R571" t="s">
        <v>380</v>
      </c>
      <c r="U571" t="s">
        <v>2281</v>
      </c>
      <c r="V571" t="s">
        <v>2282</v>
      </c>
      <c r="W571">
        <v>0</v>
      </c>
      <c r="X571">
        <v>62117205</v>
      </c>
      <c r="Y571" t="s">
        <v>160</v>
      </c>
      <c r="Z571">
        <v>0</v>
      </c>
      <c r="AA571" t="s">
        <v>143</v>
      </c>
      <c r="AB571" s="3">
        <v>4.9999999999999998E-8</v>
      </c>
      <c r="AC571">
        <v>7.3010299956639804</v>
      </c>
      <c r="AG571" t="s">
        <v>205</v>
      </c>
      <c r="AH571" t="s">
        <v>146</v>
      </c>
      <c r="AI571" t="s">
        <v>187</v>
      </c>
      <c r="AJ571" t="s">
        <v>188</v>
      </c>
      <c r="AK571" t="s">
        <v>206</v>
      </c>
      <c r="AL571" t="s">
        <v>149</v>
      </c>
    </row>
    <row r="572" spans="1:38" x14ac:dyDescent="0.2">
      <c r="A572" s="2">
        <v>43301</v>
      </c>
      <c r="B572">
        <v>29777097</v>
      </c>
      <c r="C572" t="s">
        <v>199</v>
      </c>
      <c r="D572" s="2">
        <v>43238</v>
      </c>
      <c r="E572" t="s">
        <v>200</v>
      </c>
      <c r="F572" t="s">
        <v>201</v>
      </c>
      <c r="G572" t="s">
        <v>202</v>
      </c>
      <c r="H572" t="s">
        <v>179</v>
      </c>
      <c r="I572" t="s">
        <v>203</v>
      </c>
      <c r="J572" t="s">
        <v>170</v>
      </c>
      <c r="K572" t="s">
        <v>137</v>
      </c>
      <c r="L572">
        <v>19</v>
      </c>
      <c r="M572">
        <v>44738381</v>
      </c>
      <c r="N572" t="s">
        <v>143</v>
      </c>
      <c r="O572" t="s">
        <v>436</v>
      </c>
      <c r="P572" t="s">
        <v>437</v>
      </c>
      <c r="Q572" t="s">
        <v>380</v>
      </c>
      <c r="S572">
        <v>12323</v>
      </c>
      <c r="T572">
        <v>9324</v>
      </c>
      <c r="U572" t="s">
        <v>2283</v>
      </c>
      <c r="V572" t="s">
        <v>2284</v>
      </c>
      <c r="W572">
        <v>0</v>
      </c>
      <c r="X572">
        <v>2927437</v>
      </c>
      <c r="Y572" t="s">
        <v>284</v>
      </c>
      <c r="Z572">
        <v>1</v>
      </c>
      <c r="AA572" t="s">
        <v>143</v>
      </c>
      <c r="AB572" s="3">
        <v>4.9999999999999998E-8</v>
      </c>
      <c r="AC572">
        <v>7.3010299956639804</v>
      </c>
      <c r="AG572" t="s">
        <v>205</v>
      </c>
      <c r="AH572" t="s">
        <v>146</v>
      </c>
      <c r="AI572" t="s">
        <v>187</v>
      </c>
      <c r="AJ572" t="s">
        <v>188</v>
      </c>
      <c r="AK572" t="s">
        <v>206</v>
      </c>
      <c r="AL572" t="s">
        <v>149</v>
      </c>
    </row>
    <row r="573" spans="1:38" x14ac:dyDescent="0.2">
      <c r="A573" s="2">
        <v>43301</v>
      </c>
      <c r="B573">
        <v>29777097</v>
      </c>
      <c r="C573" t="s">
        <v>199</v>
      </c>
      <c r="D573" s="2">
        <v>43238</v>
      </c>
      <c r="E573" t="s">
        <v>200</v>
      </c>
      <c r="F573" t="s">
        <v>201</v>
      </c>
      <c r="G573" t="s">
        <v>202</v>
      </c>
      <c r="H573" t="s">
        <v>179</v>
      </c>
      <c r="I573" t="s">
        <v>203</v>
      </c>
      <c r="J573" t="s">
        <v>170</v>
      </c>
      <c r="K573" t="s">
        <v>137</v>
      </c>
      <c r="L573">
        <v>19</v>
      </c>
      <c r="M573">
        <v>44746404</v>
      </c>
      <c r="N573" t="s">
        <v>143</v>
      </c>
      <c r="O573" t="s">
        <v>436</v>
      </c>
      <c r="P573" t="s">
        <v>437</v>
      </c>
      <c r="Q573" t="s">
        <v>380</v>
      </c>
      <c r="S573">
        <v>20346</v>
      </c>
      <c r="T573">
        <v>1301</v>
      </c>
      <c r="U573" t="s">
        <v>2285</v>
      </c>
      <c r="V573" t="s">
        <v>2286</v>
      </c>
      <c r="W573">
        <v>0</v>
      </c>
      <c r="X573">
        <v>12459810</v>
      </c>
      <c r="Y573" t="s">
        <v>243</v>
      </c>
      <c r="Z573">
        <v>1</v>
      </c>
      <c r="AA573" t="s">
        <v>143</v>
      </c>
      <c r="AB573" s="3">
        <v>4.9999999999999998E-8</v>
      </c>
      <c r="AC573">
        <v>7.3010299956639804</v>
      </c>
      <c r="AG573" t="s">
        <v>205</v>
      </c>
      <c r="AH573" t="s">
        <v>146</v>
      </c>
      <c r="AI573" t="s">
        <v>187</v>
      </c>
      <c r="AJ573" t="s">
        <v>188</v>
      </c>
      <c r="AK573" t="s">
        <v>206</v>
      </c>
      <c r="AL573" t="s">
        <v>149</v>
      </c>
    </row>
    <row r="574" spans="1:38" x14ac:dyDescent="0.2">
      <c r="A574" s="2">
        <v>43301</v>
      </c>
      <c r="B574">
        <v>29777097</v>
      </c>
      <c r="C574" t="s">
        <v>199</v>
      </c>
      <c r="D574" s="2">
        <v>43238</v>
      </c>
      <c r="E574" t="s">
        <v>200</v>
      </c>
      <c r="F574" t="s">
        <v>201</v>
      </c>
      <c r="G574" t="s">
        <v>202</v>
      </c>
      <c r="H574" t="s">
        <v>179</v>
      </c>
      <c r="I574" t="s">
        <v>203</v>
      </c>
      <c r="J574" t="s">
        <v>170</v>
      </c>
      <c r="K574" t="s">
        <v>137</v>
      </c>
      <c r="L574">
        <v>19</v>
      </c>
      <c r="M574">
        <v>44724478</v>
      </c>
      <c r="N574" t="s">
        <v>143</v>
      </c>
      <c r="O574" t="s">
        <v>632</v>
      </c>
      <c r="R574" t="s">
        <v>633</v>
      </c>
      <c r="U574" t="s">
        <v>2287</v>
      </c>
      <c r="V574" t="s">
        <v>2288</v>
      </c>
      <c r="W574">
        <v>0</v>
      </c>
      <c r="X574">
        <v>7254776</v>
      </c>
      <c r="Y574" t="s">
        <v>160</v>
      </c>
      <c r="Z574">
        <v>0</v>
      </c>
      <c r="AA574" t="s">
        <v>143</v>
      </c>
      <c r="AB574" s="3">
        <v>4.9999999999999998E-8</v>
      </c>
      <c r="AC574">
        <v>7.3010299956639804</v>
      </c>
      <c r="AG574" t="s">
        <v>205</v>
      </c>
      <c r="AH574" t="s">
        <v>146</v>
      </c>
      <c r="AI574" t="s">
        <v>187</v>
      </c>
      <c r="AJ574" t="s">
        <v>188</v>
      </c>
      <c r="AK574" t="s">
        <v>206</v>
      </c>
      <c r="AL574" t="s">
        <v>149</v>
      </c>
    </row>
    <row r="575" spans="1:38" x14ac:dyDescent="0.2">
      <c r="A575" s="2">
        <v>43301</v>
      </c>
      <c r="B575">
        <v>29777097</v>
      </c>
      <c r="C575" t="s">
        <v>199</v>
      </c>
      <c r="D575" s="2">
        <v>43238</v>
      </c>
      <c r="E575" t="s">
        <v>200</v>
      </c>
      <c r="F575" t="s">
        <v>201</v>
      </c>
      <c r="G575" t="s">
        <v>202</v>
      </c>
      <c r="H575" t="s">
        <v>179</v>
      </c>
      <c r="I575" t="s">
        <v>203</v>
      </c>
      <c r="J575" t="s">
        <v>170</v>
      </c>
      <c r="K575" t="s">
        <v>137</v>
      </c>
      <c r="L575">
        <v>19</v>
      </c>
      <c r="M575">
        <v>44750325</v>
      </c>
      <c r="N575" t="s">
        <v>143</v>
      </c>
      <c r="O575" t="s">
        <v>379</v>
      </c>
      <c r="R575" t="s">
        <v>380</v>
      </c>
      <c r="U575" t="s">
        <v>2289</v>
      </c>
      <c r="V575" t="s">
        <v>2290</v>
      </c>
      <c r="W575">
        <v>0</v>
      </c>
      <c r="X575">
        <v>8100197</v>
      </c>
      <c r="Y575" t="s">
        <v>160</v>
      </c>
      <c r="Z575">
        <v>0</v>
      </c>
      <c r="AA575" t="s">
        <v>143</v>
      </c>
      <c r="AB575" s="3">
        <v>4.9999999999999998E-8</v>
      </c>
      <c r="AC575">
        <v>7.3010299956639804</v>
      </c>
      <c r="AG575" t="s">
        <v>205</v>
      </c>
      <c r="AH575" t="s">
        <v>146</v>
      </c>
      <c r="AI575" t="s">
        <v>187</v>
      </c>
      <c r="AJ575" t="s">
        <v>188</v>
      </c>
      <c r="AK575" t="s">
        <v>206</v>
      </c>
      <c r="AL575" t="s">
        <v>149</v>
      </c>
    </row>
    <row r="576" spans="1:38" x14ac:dyDescent="0.2">
      <c r="A576" s="2">
        <v>43301</v>
      </c>
      <c r="B576">
        <v>29777097</v>
      </c>
      <c r="C576" t="s">
        <v>199</v>
      </c>
      <c r="D576" s="2">
        <v>43238</v>
      </c>
      <c r="E576" t="s">
        <v>200</v>
      </c>
      <c r="F576" t="s">
        <v>201</v>
      </c>
      <c r="G576" t="s">
        <v>202</v>
      </c>
      <c r="H576" t="s">
        <v>179</v>
      </c>
      <c r="I576" t="s">
        <v>203</v>
      </c>
      <c r="J576" t="s">
        <v>170</v>
      </c>
      <c r="K576" t="s">
        <v>137</v>
      </c>
      <c r="L576">
        <v>19</v>
      </c>
      <c r="M576">
        <v>44828429</v>
      </c>
      <c r="N576" t="s">
        <v>143</v>
      </c>
      <c r="O576" t="s">
        <v>373</v>
      </c>
      <c r="P576" t="s">
        <v>248</v>
      </c>
      <c r="Q576" t="s">
        <v>182</v>
      </c>
      <c r="S576">
        <v>7008</v>
      </c>
      <c r="T576">
        <v>17746</v>
      </c>
      <c r="U576" t="s">
        <v>2291</v>
      </c>
      <c r="V576" t="s">
        <v>2292</v>
      </c>
      <c r="W576">
        <v>0</v>
      </c>
      <c r="X576">
        <v>112262807</v>
      </c>
      <c r="Y576" t="s">
        <v>284</v>
      </c>
      <c r="Z576">
        <v>1</v>
      </c>
      <c r="AA576" t="s">
        <v>143</v>
      </c>
      <c r="AB576" s="3">
        <v>4.9999999999999998E-8</v>
      </c>
      <c r="AC576">
        <v>7.3010299956639804</v>
      </c>
      <c r="AG576" t="s">
        <v>205</v>
      </c>
      <c r="AH576" t="s">
        <v>146</v>
      </c>
      <c r="AI576" t="s">
        <v>187</v>
      </c>
      <c r="AJ576" t="s">
        <v>188</v>
      </c>
      <c r="AK576" t="s">
        <v>206</v>
      </c>
      <c r="AL576" t="s">
        <v>149</v>
      </c>
    </row>
    <row r="577" spans="1:38" x14ac:dyDescent="0.2">
      <c r="A577" s="2">
        <v>43301</v>
      </c>
      <c r="B577">
        <v>29777097</v>
      </c>
      <c r="C577" t="s">
        <v>199</v>
      </c>
      <c r="D577" s="2">
        <v>43238</v>
      </c>
      <c r="E577" t="s">
        <v>200</v>
      </c>
      <c r="F577" t="s">
        <v>201</v>
      </c>
      <c r="G577" t="s">
        <v>202</v>
      </c>
      <c r="H577" t="s">
        <v>179</v>
      </c>
      <c r="I577" t="s">
        <v>203</v>
      </c>
      <c r="J577" t="s">
        <v>170</v>
      </c>
      <c r="K577" t="s">
        <v>137</v>
      </c>
      <c r="L577">
        <v>19</v>
      </c>
      <c r="M577">
        <v>44839558</v>
      </c>
      <c r="N577" t="s">
        <v>143</v>
      </c>
      <c r="O577" t="s">
        <v>373</v>
      </c>
      <c r="P577" t="s">
        <v>248</v>
      </c>
      <c r="Q577" t="s">
        <v>182</v>
      </c>
      <c r="S577">
        <v>18137</v>
      </c>
      <c r="T577">
        <v>6617</v>
      </c>
      <c r="U577" t="s">
        <v>2293</v>
      </c>
      <c r="V577" t="s">
        <v>2294</v>
      </c>
      <c r="W577">
        <v>0</v>
      </c>
      <c r="X577">
        <v>1466435</v>
      </c>
      <c r="Y577" t="s">
        <v>243</v>
      </c>
      <c r="Z577">
        <v>1</v>
      </c>
      <c r="AA577" t="s">
        <v>143</v>
      </c>
      <c r="AB577" s="3">
        <v>4.9999999999999998E-8</v>
      </c>
      <c r="AC577">
        <v>7.3010299956639804</v>
      </c>
      <c r="AG577" t="s">
        <v>205</v>
      </c>
      <c r="AH577" t="s">
        <v>146</v>
      </c>
      <c r="AI577" t="s">
        <v>187</v>
      </c>
      <c r="AJ577" t="s">
        <v>188</v>
      </c>
      <c r="AK577" t="s">
        <v>206</v>
      </c>
      <c r="AL577" t="s">
        <v>149</v>
      </c>
    </row>
    <row r="578" spans="1:38" x14ac:dyDescent="0.2">
      <c r="A578" s="2">
        <v>43301</v>
      </c>
      <c r="B578">
        <v>29777097</v>
      </c>
      <c r="C578" t="s">
        <v>199</v>
      </c>
      <c r="D578" s="2">
        <v>43238</v>
      </c>
      <c r="E578" t="s">
        <v>200</v>
      </c>
      <c r="F578" t="s">
        <v>201</v>
      </c>
      <c r="G578" t="s">
        <v>202</v>
      </c>
      <c r="H578" t="s">
        <v>179</v>
      </c>
      <c r="I578" t="s">
        <v>203</v>
      </c>
      <c r="J578" t="s">
        <v>170</v>
      </c>
      <c r="K578" t="s">
        <v>137</v>
      </c>
      <c r="L578">
        <v>19</v>
      </c>
      <c r="M578">
        <v>44730236</v>
      </c>
      <c r="N578" t="s">
        <v>143</v>
      </c>
      <c r="O578" t="s">
        <v>436</v>
      </c>
      <c r="P578" t="s">
        <v>437</v>
      </c>
      <c r="Q578" t="s">
        <v>380</v>
      </c>
      <c r="S578">
        <v>4178</v>
      </c>
      <c r="T578">
        <v>17469</v>
      </c>
      <c r="U578" t="s">
        <v>2295</v>
      </c>
      <c r="V578" t="s">
        <v>1225</v>
      </c>
      <c r="W578">
        <v>0</v>
      </c>
      <c r="X578">
        <v>186110295</v>
      </c>
      <c r="Y578" t="s">
        <v>284</v>
      </c>
      <c r="Z578">
        <v>1</v>
      </c>
      <c r="AA578" t="s">
        <v>143</v>
      </c>
      <c r="AB578" s="3">
        <v>4.9999999999999998E-8</v>
      </c>
      <c r="AC578">
        <v>7.3010299956639804</v>
      </c>
      <c r="AG578" t="s">
        <v>205</v>
      </c>
      <c r="AH578" t="s">
        <v>146</v>
      </c>
      <c r="AI578" t="s">
        <v>187</v>
      </c>
      <c r="AJ578" t="s">
        <v>188</v>
      </c>
      <c r="AK578" t="s">
        <v>206</v>
      </c>
      <c r="AL578" t="s">
        <v>149</v>
      </c>
    </row>
    <row r="579" spans="1:38" x14ac:dyDescent="0.2">
      <c r="A579" s="2">
        <v>43301</v>
      </c>
      <c r="B579">
        <v>29777097</v>
      </c>
      <c r="C579" t="s">
        <v>199</v>
      </c>
      <c r="D579" s="2">
        <v>43238</v>
      </c>
      <c r="E579" t="s">
        <v>200</v>
      </c>
      <c r="F579" t="s">
        <v>201</v>
      </c>
      <c r="G579" t="s">
        <v>202</v>
      </c>
      <c r="H579" t="s">
        <v>179</v>
      </c>
      <c r="I579" t="s">
        <v>203</v>
      </c>
      <c r="J579" t="s">
        <v>170</v>
      </c>
      <c r="K579" t="s">
        <v>137</v>
      </c>
      <c r="L579">
        <v>19</v>
      </c>
      <c r="M579">
        <v>44819487</v>
      </c>
      <c r="N579" t="s">
        <v>143</v>
      </c>
      <c r="O579" t="s">
        <v>247</v>
      </c>
      <c r="R579" t="s">
        <v>248</v>
      </c>
      <c r="U579" t="s">
        <v>2296</v>
      </c>
      <c r="V579" t="s">
        <v>2297</v>
      </c>
      <c r="W579">
        <v>0</v>
      </c>
      <c r="X579">
        <v>1135062</v>
      </c>
      <c r="Y579" t="s">
        <v>142</v>
      </c>
      <c r="Z579">
        <v>0</v>
      </c>
      <c r="AA579" t="s">
        <v>143</v>
      </c>
      <c r="AB579" s="3">
        <v>4.9999999999999998E-8</v>
      </c>
      <c r="AC579">
        <v>7.3010299956639804</v>
      </c>
      <c r="AG579" t="s">
        <v>205</v>
      </c>
      <c r="AH579" t="s">
        <v>146</v>
      </c>
      <c r="AI579" t="s">
        <v>187</v>
      </c>
      <c r="AJ579" t="s">
        <v>188</v>
      </c>
      <c r="AK579" t="s">
        <v>206</v>
      </c>
      <c r="AL579" t="s">
        <v>149</v>
      </c>
    </row>
    <row r="580" spans="1:38" x14ac:dyDescent="0.2">
      <c r="A580" s="2">
        <v>43301</v>
      </c>
      <c r="B580">
        <v>29777097</v>
      </c>
      <c r="C580" t="s">
        <v>199</v>
      </c>
      <c r="D580" s="2">
        <v>43238</v>
      </c>
      <c r="E580" t="s">
        <v>200</v>
      </c>
      <c r="F580" t="s">
        <v>201</v>
      </c>
      <c r="G580" t="s">
        <v>202</v>
      </c>
      <c r="H580" t="s">
        <v>179</v>
      </c>
      <c r="I580" t="s">
        <v>203</v>
      </c>
      <c r="J580" t="s">
        <v>170</v>
      </c>
      <c r="K580" t="s">
        <v>137</v>
      </c>
      <c r="L580">
        <v>19</v>
      </c>
      <c r="M580">
        <v>44824052</v>
      </c>
      <c r="N580" t="s">
        <v>143</v>
      </c>
      <c r="O580" t="s">
        <v>373</v>
      </c>
      <c r="P580" t="s">
        <v>248</v>
      </c>
      <c r="Q580" t="s">
        <v>182</v>
      </c>
      <c r="S580">
        <v>2631</v>
      </c>
      <c r="T580">
        <v>22123</v>
      </c>
      <c r="U580" t="s">
        <v>2298</v>
      </c>
      <c r="V580" t="s">
        <v>2299</v>
      </c>
      <c r="W580">
        <v>0</v>
      </c>
      <c r="X580">
        <v>10412413</v>
      </c>
      <c r="Y580" t="s">
        <v>284</v>
      </c>
      <c r="Z580">
        <v>1</v>
      </c>
      <c r="AA580" t="s">
        <v>143</v>
      </c>
      <c r="AB580" s="3">
        <v>4.9999999999999998E-8</v>
      </c>
      <c r="AC580">
        <v>7.3010299956639804</v>
      </c>
      <c r="AG580" t="s">
        <v>205</v>
      </c>
      <c r="AH580" t="s">
        <v>146</v>
      </c>
      <c r="AI580" t="s">
        <v>187</v>
      </c>
      <c r="AJ580" t="s">
        <v>188</v>
      </c>
      <c r="AK580" t="s">
        <v>206</v>
      </c>
      <c r="AL580" t="s">
        <v>149</v>
      </c>
    </row>
    <row r="581" spans="1:38" x14ac:dyDescent="0.2">
      <c r="A581" s="2">
        <v>43301</v>
      </c>
      <c r="B581">
        <v>29777097</v>
      </c>
      <c r="C581" t="s">
        <v>199</v>
      </c>
      <c r="D581" s="2">
        <v>43238</v>
      </c>
      <c r="E581" t="s">
        <v>200</v>
      </c>
      <c r="F581" t="s">
        <v>201</v>
      </c>
      <c r="G581" t="s">
        <v>202</v>
      </c>
      <c r="H581" t="s">
        <v>179</v>
      </c>
      <c r="I581" t="s">
        <v>203</v>
      </c>
      <c r="J581" t="s">
        <v>170</v>
      </c>
      <c r="K581" t="s">
        <v>137</v>
      </c>
      <c r="L581">
        <v>19</v>
      </c>
      <c r="M581">
        <v>44849230</v>
      </c>
      <c r="N581" t="s">
        <v>143</v>
      </c>
      <c r="O581" t="s">
        <v>181</v>
      </c>
      <c r="R581" t="s">
        <v>182</v>
      </c>
      <c r="U581" t="s">
        <v>2300</v>
      </c>
      <c r="V581" t="s">
        <v>2301</v>
      </c>
      <c r="W581">
        <v>0</v>
      </c>
      <c r="X581">
        <v>12974942</v>
      </c>
      <c r="Y581" t="s">
        <v>160</v>
      </c>
      <c r="Z581">
        <v>0</v>
      </c>
      <c r="AA581" t="s">
        <v>143</v>
      </c>
      <c r="AB581" s="3">
        <v>4.9999999999999998E-8</v>
      </c>
      <c r="AC581">
        <v>7.3010299956639804</v>
      </c>
      <c r="AG581" t="s">
        <v>205</v>
      </c>
      <c r="AH581" t="s">
        <v>146</v>
      </c>
      <c r="AI581" t="s">
        <v>187</v>
      </c>
      <c r="AJ581" t="s">
        <v>188</v>
      </c>
      <c r="AK581" t="s">
        <v>206</v>
      </c>
      <c r="AL581" t="s">
        <v>149</v>
      </c>
    </row>
    <row r="582" spans="1:38" x14ac:dyDescent="0.2">
      <c r="A582" s="2">
        <v>43301</v>
      </c>
      <c r="B582">
        <v>29777097</v>
      </c>
      <c r="C582" t="s">
        <v>199</v>
      </c>
      <c r="D582" s="2">
        <v>43238</v>
      </c>
      <c r="E582" t="s">
        <v>200</v>
      </c>
      <c r="F582" t="s">
        <v>201</v>
      </c>
      <c r="G582" t="s">
        <v>202</v>
      </c>
      <c r="H582" t="s">
        <v>179</v>
      </c>
      <c r="I582" t="s">
        <v>203</v>
      </c>
      <c r="J582" t="s">
        <v>170</v>
      </c>
      <c r="K582" t="s">
        <v>137</v>
      </c>
      <c r="L582">
        <v>19</v>
      </c>
      <c r="M582">
        <v>44845920</v>
      </c>
      <c r="N582" t="s">
        <v>143</v>
      </c>
      <c r="O582" t="s">
        <v>373</v>
      </c>
      <c r="P582" t="s">
        <v>248</v>
      </c>
      <c r="Q582" t="s">
        <v>182</v>
      </c>
      <c r="S582">
        <v>24499</v>
      </c>
      <c r="T582">
        <v>255</v>
      </c>
      <c r="U582" t="s">
        <v>2302</v>
      </c>
      <c r="V582" t="s">
        <v>2303</v>
      </c>
      <c r="W582">
        <v>0</v>
      </c>
      <c r="X582">
        <v>77241309</v>
      </c>
      <c r="Y582" t="s">
        <v>541</v>
      </c>
      <c r="Z582">
        <v>1</v>
      </c>
      <c r="AA582" t="s">
        <v>143</v>
      </c>
      <c r="AB582" s="3">
        <v>4.9999999999999998E-8</v>
      </c>
      <c r="AC582">
        <v>7.3010299956639804</v>
      </c>
      <c r="AG582" t="s">
        <v>205</v>
      </c>
      <c r="AH582" t="s">
        <v>146</v>
      </c>
      <c r="AI582" t="s">
        <v>187</v>
      </c>
      <c r="AJ582" t="s">
        <v>188</v>
      </c>
      <c r="AK582" t="s">
        <v>206</v>
      </c>
      <c r="AL582" t="s">
        <v>149</v>
      </c>
    </row>
    <row r="583" spans="1:38" x14ac:dyDescent="0.2">
      <c r="A583" s="2">
        <v>43301</v>
      </c>
      <c r="B583">
        <v>29777097</v>
      </c>
      <c r="C583" t="s">
        <v>199</v>
      </c>
      <c r="D583" s="2">
        <v>43238</v>
      </c>
      <c r="E583" t="s">
        <v>200</v>
      </c>
      <c r="F583" t="s">
        <v>201</v>
      </c>
      <c r="G583" t="s">
        <v>202</v>
      </c>
      <c r="H583" t="s">
        <v>179</v>
      </c>
      <c r="I583" t="s">
        <v>203</v>
      </c>
      <c r="J583" t="s">
        <v>170</v>
      </c>
      <c r="K583" t="s">
        <v>137</v>
      </c>
      <c r="L583">
        <v>19</v>
      </c>
      <c r="M583">
        <v>44860443</v>
      </c>
      <c r="N583" t="s">
        <v>143</v>
      </c>
      <c r="O583" t="s">
        <v>181</v>
      </c>
      <c r="R583" t="s">
        <v>182</v>
      </c>
      <c r="U583" t="s">
        <v>2304</v>
      </c>
      <c r="V583" t="s">
        <v>2305</v>
      </c>
      <c r="W583">
        <v>0</v>
      </c>
      <c r="X583">
        <v>12978931</v>
      </c>
      <c r="Y583" t="s">
        <v>160</v>
      </c>
      <c r="Z583">
        <v>0</v>
      </c>
      <c r="AA583" t="s">
        <v>143</v>
      </c>
      <c r="AB583" s="3">
        <v>4.9999999999999998E-8</v>
      </c>
      <c r="AC583">
        <v>7.3010299956639804</v>
      </c>
      <c r="AG583" t="s">
        <v>205</v>
      </c>
      <c r="AH583" t="s">
        <v>146</v>
      </c>
      <c r="AI583" t="s">
        <v>187</v>
      </c>
      <c r="AJ583" t="s">
        <v>188</v>
      </c>
      <c r="AK583" t="s">
        <v>206</v>
      </c>
      <c r="AL583" t="s">
        <v>149</v>
      </c>
    </row>
    <row r="584" spans="1:38" x14ac:dyDescent="0.2">
      <c r="A584" s="2">
        <v>43301</v>
      </c>
      <c r="B584">
        <v>29777097</v>
      </c>
      <c r="C584" t="s">
        <v>199</v>
      </c>
      <c r="D584" s="2">
        <v>43238</v>
      </c>
      <c r="E584" t="s">
        <v>200</v>
      </c>
      <c r="F584" t="s">
        <v>201</v>
      </c>
      <c r="G584" t="s">
        <v>202</v>
      </c>
      <c r="H584" t="s">
        <v>179</v>
      </c>
      <c r="I584" t="s">
        <v>203</v>
      </c>
      <c r="J584" t="s">
        <v>170</v>
      </c>
      <c r="K584" t="s">
        <v>2306</v>
      </c>
      <c r="L584">
        <v>11</v>
      </c>
      <c r="M584">
        <v>60076769</v>
      </c>
      <c r="N584" t="s">
        <v>143</v>
      </c>
      <c r="O584" t="s">
        <v>2307</v>
      </c>
      <c r="P584" t="s">
        <v>2308</v>
      </c>
      <c r="Q584" t="s">
        <v>2309</v>
      </c>
      <c r="S584">
        <v>5654</v>
      </c>
      <c r="T584">
        <v>581</v>
      </c>
      <c r="U584" t="s">
        <v>2310</v>
      </c>
      <c r="V584" t="s">
        <v>2311</v>
      </c>
      <c r="W584">
        <v>0</v>
      </c>
      <c r="X584">
        <v>501945</v>
      </c>
      <c r="Y584" t="s">
        <v>243</v>
      </c>
      <c r="Z584">
        <v>1</v>
      </c>
      <c r="AA584" t="s">
        <v>143</v>
      </c>
      <c r="AB584" s="3">
        <v>4.9999999999999998E-8</v>
      </c>
      <c r="AC584">
        <v>7.3010299956639804</v>
      </c>
      <c r="AG584" t="s">
        <v>205</v>
      </c>
      <c r="AH584" t="s">
        <v>146</v>
      </c>
      <c r="AI584" t="s">
        <v>187</v>
      </c>
      <c r="AJ584" t="s">
        <v>188</v>
      </c>
      <c r="AK584" t="s">
        <v>206</v>
      </c>
      <c r="AL584" t="s">
        <v>149</v>
      </c>
    </row>
    <row r="585" spans="1:38" x14ac:dyDescent="0.2">
      <c r="A585" s="2">
        <v>43301</v>
      </c>
      <c r="B585">
        <v>29777097</v>
      </c>
      <c r="C585" t="s">
        <v>199</v>
      </c>
      <c r="D585" s="2">
        <v>43238</v>
      </c>
      <c r="E585" t="s">
        <v>200</v>
      </c>
      <c r="F585" t="s">
        <v>201</v>
      </c>
      <c r="G585" t="s">
        <v>202</v>
      </c>
      <c r="H585" t="s">
        <v>179</v>
      </c>
      <c r="I585" t="s">
        <v>203</v>
      </c>
      <c r="J585" t="s">
        <v>170</v>
      </c>
      <c r="K585" t="s">
        <v>783</v>
      </c>
      <c r="L585">
        <v>11</v>
      </c>
      <c r="M585">
        <v>60101646</v>
      </c>
      <c r="N585" t="s">
        <v>143</v>
      </c>
      <c r="O585" t="s">
        <v>833</v>
      </c>
      <c r="P585" t="s">
        <v>834</v>
      </c>
      <c r="Q585" t="s">
        <v>785</v>
      </c>
      <c r="S585">
        <v>3179</v>
      </c>
      <c r="T585">
        <v>58041</v>
      </c>
      <c r="U585" t="s">
        <v>2312</v>
      </c>
      <c r="V585" t="s">
        <v>2313</v>
      </c>
      <c r="W585">
        <v>0</v>
      </c>
      <c r="X585">
        <v>580064</v>
      </c>
      <c r="Y585" t="s">
        <v>243</v>
      </c>
      <c r="Z585">
        <v>1</v>
      </c>
      <c r="AA585" t="s">
        <v>143</v>
      </c>
      <c r="AB585" s="3">
        <v>4.9999999999999998E-8</v>
      </c>
      <c r="AC585">
        <v>7.3010299956639804</v>
      </c>
      <c r="AG585" t="s">
        <v>205</v>
      </c>
      <c r="AH585" t="s">
        <v>146</v>
      </c>
      <c r="AI585" t="s">
        <v>187</v>
      </c>
      <c r="AJ585" t="s">
        <v>188</v>
      </c>
      <c r="AK585" t="s">
        <v>206</v>
      </c>
      <c r="AL585" t="s">
        <v>149</v>
      </c>
    </row>
    <row r="586" spans="1:38" x14ac:dyDescent="0.2">
      <c r="A586" s="2">
        <v>43301</v>
      </c>
      <c r="B586">
        <v>29777097</v>
      </c>
      <c r="C586" t="s">
        <v>199</v>
      </c>
      <c r="D586" s="2">
        <v>43238</v>
      </c>
      <c r="E586" t="s">
        <v>200</v>
      </c>
      <c r="F586" t="s">
        <v>201</v>
      </c>
      <c r="G586" t="s">
        <v>202</v>
      </c>
      <c r="H586" t="s">
        <v>179</v>
      </c>
      <c r="I586" t="s">
        <v>203</v>
      </c>
      <c r="J586" t="s">
        <v>170</v>
      </c>
      <c r="K586" t="s">
        <v>783</v>
      </c>
      <c r="L586">
        <v>11</v>
      </c>
      <c r="M586">
        <v>60313801</v>
      </c>
      <c r="N586" t="s">
        <v>143</v>
      </c>
      <c r="O586" t="s">
        <v>869</v>
      </c>
      <c r="R586" t="s">
        <v>870</v>
      </c>
      <c r="U586" t="s">
        <v>2314</v>
      </c>
      <c r="V586" t="s">
        <v>2315</v>
      </c>
      <c r="W586">
        <v>0</v>
      </c>
      <c r="X586">
        <v>7108879</v>
      </c>
      <c r="Y586" t="s">
        <v>160</v>
      </c>
      <c r="Z586">
        <v>0</v>
      </c>
      <c r="AA586" t="s">
        <v>143</v>
      </c>
      <c r="AB586" s="3">
        <v>4.9999999999999998E-8</v>
      </c>
      <c r="AC586">
        <v>7.3010299956639804</v>
      </c>
      <c r="AG586" t="s">
        <v>205</v>
      </c>
      <c r="AH586" t="s">
        <v>146</v>
      </c>
      <c r="AI586" t="s">
        <v>187</v>
      </c>
      <c r="AJ586" t="s">
        <v>188</v>
      </c>
      <c r="AK586" t="s">
        <v>206</v>
      </c>
      <c r="AL586" t="s">
        <v>149</v>
      </c>
    </row>
    <row r="587" spans="1:38" x14ac:dyDescent="0.2">
      <c r="A587" s="2">
        <v>43301</v>
      </c>
      <c r="B587">
        <v>29777097</v>
      </c>
      <c r="C587" t="s">
        <v>199</v>
      </c>
      <c r="D587" s="2">
        <v>43238</v>
      </c>
      <c r="E587" t="s">
        <v>200</v>
      </c>
      <c r="F587" t="s">
        <v>201</v>
      </c>
      <c r="G587" t="s">
        <v>202</v>
      </c>
      <c r="H587" t="s">
        <v>179</v>
      </c>
      <c r="I587" t="s">
        <v>203</v>
      </c>
      <c r="J587" t="s">
        <v>170</v>
      </c>
      <c r="K587" t="s">
        <v>522</v>
      </c>
      <c r="L587">
        <v>11</v>
      </c>
      <c r="M587">
        <v>86128893</v>
      </c>
      <c r="N587" t="s">
        <v>143</v>
      </c>
      <c r="O587" t="s">
        <v>1255</v>
      </c>
      <c r="P587" t="s">
        <v>701</v>
      </c>
      <c r="Q587" t="s">
        <v>524</v>
      </c>
      <c r="S587">
        <v>59011</v>
      </c>
      <c r="T587">
        <v>24334</v>
      </c>
      <c r="U587" t="s">
        <v>2316</v>
      </c>
      <c r="V587" t="s">
        <v>2317</v>
      </c>
      <c r="W587">
        <v>0</v>
      </c>
      <c r="X587">
        <v>7114401</v>
      </c>
      <c r="Y587" t="s">
        <v>284</v>
      </c>
      <c r="Z587">
        <v>1</v>
      </c>
      <c r="AA587" t="s">
        <v>143</v>
      </c>
      <c r="AB587" s="3">
        <v>4.9999999999999998E-8</v>
      </c>
      <c r="AC587">
        <v>7.3010299956639804</v>
      </c>
      <c r="AG587" t="s">
        <v>205</v>
      </c>
      <c r="AH587" t="s">
        <v>146</v>
      </c>
      <c r="AI587" t="s">
        <v>187</v>
      </c>
      <c r="AJ587" t="s">
        <v>188</v>
      </c>
      <c r="AK587" t="s">
        <v>206</v>
      </c>
      <c r="AL587" t="s">
        <v>149</v>
      </c>
    </row>
    <row r="588" spans="1:38" x14ac:dyDescent="0.2">
      <c r="A588" s="2">
        <v>43301</v>
      </c>
      <c r="B588">
        <v>29777097</v>
      </c>
      <c r="C588" t="s">
        <v>199</v>
      </c>
      <c r="D588" s="2">
        <v>43238</v>
      </c>
      <c r="E588" t="s">
        <v>200</v>
      </c>
      <c r="F588" t="s">
        <v>201</v>
      </c>
      <c r="G588" t="s">
        <v>202</v>
      </c>
      <c r="H588" t="s">
        <v>179</v>
      </c>
      <c r="I588" t="s">
        <v>203</v>
      </c>
      <c r="J588" t="s">
        <v>170</v>
      </c>
      <c r="K588" t="s">
        <v>522</v>
      </c>
      <c r="L588">
        <v>11</v>
      </c>
      <c r="M588">
        <v>86004693</v>
      </c>
      <c r="N588" t="s">
        <v>143</v>
      </c>
      <c r="O588" t="s">
        <v>560</v>
      </c>
      <c r="R588" t="s">
        <v>701</v>
      </c>
      <c r="U588" t="s">
        <v>2318</v>
      </c>
      <c r="V588" t="s">
        <v>2319</v>
      </c>
      <c r="W588">
        <v>0</v>
      </c>
      <c r="X588">
        <v>527162</v>
      </c>
      <c r="Y588" t="s">
        <v>160</v>
      </c>
      <c r="Z588">
        <v>0</v>
      </c>
      <c r="AA588" t="s">
        <v>143</v>
      </c>
      <c r="AB588" s="3">
        <v>4.9999999999999998E-8</v>
      </c>
      <c r="AC588">
        <v>7.3010299956639804</v>
      </c>
      <c r="AG588" t="s">
        <v>205</v>
      </c>
      <c r="AH588" t="s">
        <v>146</v>
      </c>
      <c r="AI588" t="s">
        <v>187</v>
      </c>
      <c r="AJ588" t="s">
        <v>188</v>
      </c>
      <c r="AK588" t="s">
        <v>206</v>
      </c>
      <c r="AL588" t="s">
        <v>149</v>
      </c>
    </row>
    <row r="589" spans="1:38" x14ac:dyDescent="0.2">
      <c r="A589" s="2">
        <v>43301</v>
      </c>
      <c r="B589">
        <v>29777097</v>
      </c>
      <c r="C589" t="s">
        <v>199</v>
      </c>
      <c r="D589" s="2">
        <v>43238</v>
      </c>
      <c r="E589" t="s">
        <v>200</v>
      </c>
      <c r="F589" t="s">
        <v>201</v>
      </c>
      <c r="G589" t="s">
        <v>202</v>
      </c>
      <c r="H589" t="s">
        <v>179</v>
      </c>
      <c r="I589" t="s">
        <v>203</v>
      </c>
      <c r="J589" t="s">
        <v>170</v>
      </c>
      <c r="K589" t="s">
        <v>522</v>
      </c>
      <c r="L589">
        <v>11</v>
      </c>
      <c r="M589">
        <v>86101743</v>
      </c>
      <c r="N589" t="s">
        <v>143</v>
      </c>
      <c r="O589" t="s">
        <v>1255</v>
      </c>
      <c r="P589" t="s">
        <v>701</v>
      </c>
      <c r="Q589" t="s">
        <v>524</v>
      </c>
      <c r="S589">
        <v>31861</v>
      </c>
      <c r="T589">
        <v>51484</v>
      </c>
      <c r="U589" t="s">
        <v>2320</v>
      </c>
      <c r="V589" t="s">
        <v>2321</v>
      </c>
      <c r="W589">
        <v>0</v>
      </c>
      <c r="X589">
        <v>17745409</v>
      </c>
      <c r="Y589" t="s">
        <v>243</v>
      </c>
      <c r="Z589">
        <v>1</v>
      </c>
      <c r="AA589" t="s">
        <v>143</v>
      </c>
      <c r="AB589" s="3">
        <v>4.9999999999999998E-8</v>
      </c>
      <c r="AC589">
        <v>7.3010299956639804</v>
      </c>
      <c r="AG589" t="s">
        <v>205</v>
      </c>
      <c r="AH589" t="s">
        <v>146</v>
      </c>
      <c r="AI589" t="s">
        <v>187</v>
      </c>
      <c r="AJ589" t="s">
        <v>188</v>
      </c>
      <c r="AK589" t="s">
        <v>206</v>
      </c>
      <c r="AL589" t="s">
        <v>149</v>
      </c>
    </row>
    <row r="590" spans="1:38" x14ac:dyDescent="0.2">
      <c r="A590" s="2">
        <v>43301</v>
      </c>
      <c r="B590">
        <v>29777097</v>
      </c>
      <c r="C590" t="s">
        <v>199</v>
      </c>
      <c r="D590" s="2">
        <v>43238</v>
      </c>
      <c r="E590" t="s">
        <v>200</v>
      </c>
      <c r="F590" t="s">
        <v>201</v>
      </c>
      <c r="G590" t="s">
        <v>202</v>
      </c>
      <c r="H590" t="s">
        <v>179</v>
      </c>
      <c r="I590" t="s">
        <v>203</v>
      </c>
      <c r="J590" t="s">
        <v>170</v>
      </c>
      <c r="K590" t="s">
        <v>522</v>
      </c>
      <c r="L590">
        <v>11</v>
      </c>
      <c r="M590">
        <v>86160142</v>
      </c>
      <c r="N590" t="s">
        <v>143</v>
      </c>
      <c r="O590" t="s">
        <v>523</v>
      </c>
      <c r="P590" t="s">
        <v>524</v>
      </c>
      <c r="Q590" t="s">
        <v>525</v>
      </c>
      <c r="S590">
        <v>6808</v>
      </c>
      <c r="T590">
        <v>32645</v>
      </c>
      <c r="U590" t="s">
        <v>2322</v>
      </c>
      <c r="V590" t="s">
        <v>2323</v>
      </c>
      <c r="W590">
        <v>0</v>
      </c>
      <c r="X590">
        <v>7129687</v>
      </c>
      <c r="Y590" t="s">
        <v>243</v>
      </c>
      <c r="Z590">
        <v>1</v>
      </c>
      <c r="AA590" t="s">
        <v>143</v>
      </c>
      <c r="AB590" s="3">
        <v>4.9999999999999998E-8</v>
      </c>
      <c r="AC590">
        <v>7.3010299956639804</v>
      </c>
      <c r="AG590" t="s">
        <v>205</v>
      </c>
      <c r="AH590" t="s">
        <v>146</v>
      </c>
      <c r="AI590" t="s">
        <v>187</v>
      </c>
      <c r="AJ590" t="s">
        <v>188</v>
      </c>
      <c r="AK590" t="s">
        <v>206</v>
      </c>
      <c r="AL590" t="s">
        <v>149</v>
      </c>
    </row>
    <row r="591" spans="1:38" x14ac:dyDescent="0.2">
      <c r="A591" s="2">
        <v>43301</v>
      </c>
      <c r="B591">
        <v>29777097</v>
      </c>
      <c r="C591" t="s">
        <v>199</v>
      </c>
      <c r="D591" s="2">
        <v>43238</v>
      </c>
      <c r="E591" t="s">
        <v>200</v>
      </c>
      <c r="F591" t="s">
        <v>201</v>
      </c>
      <c r="G591" t="s">
        <v>202</v>
      </c>
      <c r="H591" t="s">
        <v>179</v>
      </c>
      <c r="I591" t="s">
        <v>203</v>
      </c>
      <c r="J591" t="s">
        <v>170</v>
      </c>
      <c r="K591" t="s">
        <v>522</v>
      </c>
      <c r="L591">
        <v>11</v>
      </c>
      <c r="M591">
        <v>86160172</v>
      </c>
      <c r="N591" t="s">
        <v>143</v>
      </c>
      <c r="O591" t="s">
        <v>523</v>
      </c>
      <c r="P591" t="s">
        <v>524</v>
      </c>
      <c r="Q591" t="s">
        <v>525</v>
      </c>
      <c r="S591">
        <v>6838</v>
      </c>
      <c r="T591">
        <v>32615</v>
      </c>
      <c r="U591" t="s">
        <v>2324</v>
      </c>
      <c r="V591" t="s">
        <v>2325</v>
      </c>
      <c r="W591">
        <v>0</v>
      </c>
      <c r="X591">
        <v>61904266</v>
      </c>
      <c r="Y591" t="s">
        <v>243</v>
      </c>
      <c r="Z591">
        <v>1</v>
      </c>
      <c r="AA591" t="s">
        <v>143</v>
      </c>
      <c r="AB591" s="3">
        <v>4.9999999999999998E-8</v>
      </c>
      <c r="AC591">
        <v>7.3010299956639804</v>
      </c>
      <c r="AG591" t="s">
        <v>205</v>
      </c>
      <c r="AH591" t="s">
        <v>146</v>
      </c>
      <c r="AI591" t="s">
        <v>187</v>
      </c>
      <c r="AJ591" t="s">
        <v>188</v>
      </c>
      <c r="AK591" t="s">
        <v>206</v>
      </c>
      <c r="AL591" t="s">
        <v>149</v>
      </c>
    </row>
    <row r="592" spans="1:38" x14ac:dyDescent="0.2">
      <c r="A592" s="2">
        <v>43301</v>
      </c>
      <c r="B592">
        <v>29777097</v>
      </c>
      <c r="C592" t="s">
        <v>199</v>
      </c>
      <c r="D592" s="2">
        <v>43238</v>
      </c>
      <c r="E592" t="s">
        <v>200</v>
      </c>
      <c r="F592" t="s">
        <v>201</v>
      </c>
      <c r="G592" t="s">
        <v>202</v>
      </c>
      <c r="H592" t="s">
        <v>179</v>
      </c>
      <c r="I592" t="s">
        <v>203</v>
      </c>
      <c r="J592" t="s">
        <v>170</v>
      </c>
      <c r="K592" t="s">
        <v>1319</v>
      </c>
      <c r="L592">
        <v>17</v>
      </c>
      <c r="M592">
        <v>5110917</v>
      </c>
      <c r="N592" t="s">
        <v>143</v>
      </c>
      <c r="O592" t="s">
        <v>2326</v>
      </c>
      <c r="R592" t="s">
        <v>2327</v>
      </c>
      <c r="U592" t="s">
        <v>2328</v>
      </c>
      <c r="V592" t="s">
        <v>2329</v>
      </c>
      <c r="W592">
        <v>0</v>
      </c>
      <c r="X592">
        <v>73976310</v>
      </c>
      <c r="Y592" t="s">
        <v>160</v>
      </c>
      <c r="Z592">
        <v>0</v>
      </c>
      <c r="AA592" t="s">
        <v>143</v>
      </c>
      <c r="AB592" s="3">
        <v>4.9999999999999998E-8</v>
      </c>
      <c r="AC592">
        <v>7.3010299956639804</v>
      </c>
      <c r="AG592" t="s">
        <v>205</v>
      </c>
      <c r="AH592" t="s">
        <v>146</v>
      </c>
      <c r="AI592" t="s">
        <v>187</v>
      </c>
      <c r="AJ592" t="s">
        <v>188</v>
      </c>
      <c r="AK592" t="s">
        <v>206</v>
      </c>
      <c r="AL592" t="s">
        <v>149</v>
      </c>
    </row>
    <row r="593" spans="1:38" x14ac:dyDescent="0.2">
      <c r="A593" s="2">
        <v>43301</v>
      </c>
      <c r="B593">
        <v>29777097</v>
      </c>
      <c r="C593" t="s">
        <v>199</v>
      </c>
      <c r="D593" s="2">
        <v>43238</v>
      </c>
      <c r="E593" t="s">
        <v>200</v>
      </c>
      <c r="F593" t="s">
        <v>201</v>
      </c>
      <c r="G593" t="s">
        <v>202</v>
      </c>
      <c r="H593" t="s">
        <v>179</v>
      </c>
      <c r="I593" t="s">
        <v>203</v>
      </c>
      <c r="J593" t="s">
        <v>170</v>
      </c>
      <c r="K593" t="s">
        <v>774</v>
      </c>
      <c r="L593">
        <v>19</v>
      </c>
      <c r="M593">
        <v>1039445</v>
      </c>
      <c r="N593" t="s">
        <v>143</v>
      </c>
      <c r="O593" t="s">
        <v>1270</v>
      </c>
      <c r="P593" t="s">
        <v>1271</v>
      </c>
      <c r="Q593" t="s">
        <v>776</v>
      </c>
      <c r="S593">
        <v>377</v>
      </c>
      <c r="T593">
        <v>552</v>
      </c>
      <c r="U593" t="s">
        <v>2330</v>
      </c>
      <c r="V593" t="s">
        <v>2331</v>
      </c>
      <c r="W593">
        <v>0</v>
      </c>
      <c r="X593">
        <v>3795065</v>
      </c>
      <c r="Y593" t="s">
        <v>243</v>
      </c>
      <c r="Z593">
        <v>1</v>
      </c>
      <c r="AA593" t="s">
        <v>143</v>
      </c>
      <c r="AB593" s="3">
        <v>4.9999999999999998E-8</v>
      </c>
      <c r="AC593">
        <v>7.3010299956639804</v>
      </c>
      <c r="AG593" t="s">
        <v>205</v>
      </c>
      <c r="AH593" t="s">
        <v>146</v>
      </c>
      <c r="AI593" t="s">
        <v>187</v>
      </c>
      <c r="AJ593" t="s">
        <v>188</v>
      </c>
      <c r="AK593" t="s">
        <v>206</v>
      </c>
      <c r="AL593" t="s">
        <v>149</v>
      </c>
    </row>
    <row r="594" spans="1:38" x14ac:dyDescent="0.2">
      <c r="A594" s="2">
        <v>43301</v>
      </c>
      <c r="B594">
        <v>29777097</v>
      </c>
      <c r="C594" t="s">
        <v>199</v>
      </c>
      <c r="D594" s="2">
        <v>43238</v>
      </c>
      <c r="E594" t="s">
        <v>200</v>
      </c>
      <c r="F594" t="s">
        <v>201</v>
      </c>
      <c r="G594" t="s">
        <v>202</v>
      </c>
      <c r="H594" t="s">
        <v>179</v>
      </c>
      <c r="I594" t="s">
        <v>203</v>
      </c>
      <c r="J594" t="s">
        <v>170</v>
      </c>
      <c r="K594" t="s">
        <v>646</v>
      </c>
      <c r="L594">
        <v>19</v>
      </c>
      <c r="M594">
        <v>44673285</v>
      </c>
      <c r="N594" t="s">
        <v>143</v>
      </c>
      <c r="O594" t="s">
        <v>2332</v>
      </c>
      <c r="R594" t="s">
        <v>2333</v>
      </c>
      <c r="U594" t="s">
        <v>2334</v>
      </c>
      <c r="V594" t="s">
        <v>2335</v>
      </c>
      <c r="W594">
        <v>0</v>
      </c>
      <c r="X594">
        <v>142034848</v>
      </c>
      <c r="Y594" t="s">
        <v>160</v>
      </c>
      <c r="Z594">
        <v>0</v>
      </c>
      <c r="AA594" t="s">
        <v>143</v>
      </c>
      <c r="AB594" s="3">
        <v>4.9999999999999998E-8</v>
      </c>
      <c r="AC594">
        <v>7.3010299956639804</v>
      </c>
      <c r="AG594" t="s">
        <v>205</v>
      </c>
      <c r="AH594" t="s">
        <v>146</v>
      </c>
      <c r="AI594" t="s">
        <v>187</v>
      </c>
      <c r="AJ594" t="s">
        <v>188</v>
      </c>
      <c r="AK594" t="s">
        <v>206</v>
      </c>
      <c r="AL594" t="s">
        <v>149</v>
      </c>
    </row>
    <row r="595" spans="1:38" x14ac:dyDescent="0.2">
      <c r="A595" s="2">
        <v>43301</v>
      </c>
      <c r="B595">
        <v>29777097</v>
      </c>
      <c r="C595" t="s">
        <v>199</v>
      </c>
      <c r="D595" s="2">
        <v>43238</v>
      </c>
      <c r="E595" t="s">
        <v>200</v>
      </c>
      <c r="F595" t="s">
        <v>201</v>
      </c>
      <c r="G595" t="s">
        <v>202</v>
      </c>
      <c r="H595" t="s">
        <v>179</v>
      </c>
      <c r="I595" t="s">
        <v>203</v>
      </c>
      <c r="J595" t="s">
        <v>170</v>
      </c>
      <c r="K595" t="s">
        <v>137</v>
      </c>
      <c r="L595">
        <v>19</v>
      </c>
      <c r="M595">
        <v>44854769</v>
      </c>
      <c r="N595" t="s">
        <v>143</v>
      </c>
      <c r="O595" t="s">
        <v>181</v>
      </c>
      <c r="R595" t="s">
        <v>182</v>
      </c>
      <c r="U595" t="s">
        <v>2336</v>
      </c>
      <c r="V595" t="s">
        <v>2337</v>
      </c>
      <c r="W595">
        <v>0</v>
      </c>
      <c r="X595">
        <v>143459034</v>
      </c>
      <c r="Y595" t="s">
        <v>160</v>
      </c>
      <c r="Z595">
        <v>0</v>
      </c>
      <c r="AA595" t="s">
        <v>143</v>
      </c>
      <c r="AB595" s="3">
        <v>4.9999999999999998E-8</v>
      </c>
      <c r="AC595">
        <v>7.3010299956639804</v>
      </c>
      <c r="AG595" t="s">
        <v>205</v>
      </c>
      <c r="AH595" t="s">
        <v>146</v>
      </c>
      <c r="AI595" t="s">
        <v>187</v>
      </c>
      <c r="AJ595" t="s">
        <v>188</v>
      </c>
      <c r="AK595" t="s">
        <v>206</v>
      </c>
      <c r="AL595" t="s">
        <v>149</v>
      </c>
    </row>
    <row r="596" spans="1:38" x14ac:dyDescent="0.2">
      <c r="A596" s="2">
        <v>43301</v>
      </c>
      <c r="B596">
        <v>29777097</v>
      </c>
      <c r="C596" t="s">
        <v>199</v>
      </c>
      <c r="D596" s="2">
        <v>43238</v>
      </c>
      <c r="E596" t="s">
        <v>200</v>
      </c>
      <c r="F596" t="s">
        <v>201</v>
      </c>
      <c r="G596" t="s">
        <v>202</v>
      </c>
      <c r="H596" t="s">
        <v>179</v>
      </c>
      <c r="I596" t="s">
        <v>203</v>
      </c>
      <c r="J596" t="s">
        <v>170</v>
      </c>
      <c r="K596" t="s">
        <v>137</v>
      </c>
      <c r="L596">
        <v>19</v>
      </c>
      <c r="M596">
        <v>45222481</v>
      </c>
      <c r="N596" t="s">
        <v>143</v>
      </c>
      <c r="O596" t="s">
        <v>1145</v>
      </c>
      <c r="R596" t="s">
        <v>1146</v>
      </c>
      <c r="U596" t="s">
        <v>2338</v>
      </c>
      <c r="V596" t="s">
        <v>2339</v>
      </c>
      <c r="W596">
        <v>0</v>
      </c>
      <c r="X596">
        <v>346758</v>
      </c>
      <c r="Y596" t="s">
        <v>160</v>
      </c>
      <c r="Z596">
        <v>0</v>
      </c>
      <c r="AA596" t="s">
        <v>143</v>
      </c>
      <c r="AB596" s="3">
        <v>4.9999999999999998E-8</v>
      </c>
      <c r="AC596">
        <v>7.3010299956639804</v>
      </c>
      <c r="AG596" t="s">
        <v>205</v>
      </c>
      <c r="AH596" t="s">
        <v>146</v>
      </c>
      <c r="AI596" t="s">
        <v>187</v>
      </c>
      <c r="AJ596" t="s">
        <v>188</v>
      </c>
      <c r="AK596" t="s">
        <v>206</v>
      </c>
      <c r="AL596" t="s">
        <v>149</v>
      </c>
    </row>
    <row r="597" spans="1:38" x14ac:dyDescent="0.2">
      <c r="A597" s="2">
        <v>43301</v>
      </c>
      <c r="B597">
        <v>29777097</v>
      </c>
      <c r="C597" t="s">
        <v>199</v>
      </c>
      <c r="D597" s="2">
        <v>43238</v>
      </c>
      <c r="E597" t="s">
        <v>200</v>
      </c>
      <c r="F597" t="s">
        <v>201</v>
      </c>
      <c r="G597" t="s">
        <v>202</v>
      </c>
      <c r="H597" t="s">
        <v>179</v>
      </c>
      <c r="I597" t="s">
        <v>203</v>
      </c>
      <c r="J597" t="s">
        <v>170</v>
      </c>
      <c r="K597" t="s">
        <v>137</v>
      </c>
      <c r="L597">
        <v>19</v>
      </c>
      <c r="M597">
        <v>45220448</v>
      </c>
      <c r="N597" t="s">
        <v>143</v>
      </c>
      <c r="O597" t="s">
        <v>1145</v>
      </c>
      <c r="R597" t="s">
        <v>1146</v>
      </c>
      <c r="U597" t="s">
        <v>2340</v>
      </c>
      <c r="V597" t="s">
        <v>1148</v>
      </c>
      <c r="W597">
        <v>0</v>
      </c>
      <c r="X597">
        <v>12461144</v>
      </c>
      <c r="Y597" t="s">
        <v>160</v>
      </c>
      <c r="Z597">
        <v>0</v>
      </c>
      <c r="AA597" t="s">
        <v>143</v>
      </c>
      <c r="AB597" s="3">
        <v>4.9999999999999998E-8</v>
      </c>
      <c r="AC597">
        <v>7.3010299956639804</v>
      </c>
      <c r="AG597" t="s">
        <v>205</v>
      </c>
      <c r="AH597" t="s">
        <v>146</v>
      </c>
      <c r="AI597" t="s">
        <v>187</v>
      </c>
      <c r="AJ597" t="s">
        <v>188</v>
      </c>
      <c r="AK597" t="s">
        <v>206</v>
      </c>
      <c r="AL597" t="s">
        <v>149</v>
      </c>
    </row>
    <row r="598" spans="1:38" x14ac:dyDescent="0.2">
      <c r="A598" s="2">
        <v>43301</v>
      </c>
      <c r="B598">
        <v>29777097</v>
      </c>
      <c r="C598" t="s">
        <v>199</v>
      </c>
      <c r="D598" s="2">
        <v>43238</v>
      </c>
      <c r="E598" t="s">
        <v>200</v>
      </c>
      <c r="F598" t="s">
        <v>201</v>
      </c>
      <c r="G598" t="s">
        <v>202</v>
      </c>
      <c r="H598" t="s">
        <v>179</v>
      </c>
      <c r="I598" t="s">
        <v>203</v>
      </c>
      <c r="J598" t="s">
        <v>170</v>
      </c>
      <c r="K598" t="s">
        <v>137</v>
      </c>
      <c r="L598">
        <v>19</v>
      </c>
      <c r="M598">
        <v>45236417</v>
      </c>
      <c r="N598" t="s">
        <v>143</v>
      </c>
      <c r="O598" t="s">
        <v>628</v>
      </c>
      <c r="R598" t="s">
        <v>629</v>
      </c>
      <c r="U598" t="s">
        <v>2341</v>
      </c>
      <c r="V598" t="s">
        <v>2342</v>
      </c>
      <c r="W598">
        <v>0</v>
      </c>
      <c r="X598">
        <v>11667829</v>
      </c>
      <c r="Y598" t="s">
        <v>160</v>
      </c>
      <c r="Z598">
        <v>0</v>
      </c>
      <c r="AA598" t="s">
        <v>143</v>
      </c>
      <c r="AB598" s="3">
        <v>4.9999999999999998E-8</v>
      </c>
      <c r="AC598">
        <v>7.3010299956639804</v>
      </c>
      <c r="AG598" t="s">
        <v>205</v>
      </c>
      <c r="AH598" t="s">
        <v>146</v>
      </c>
      <c r="AI598" t="s">
        <v>187</v>
      </c>
      <c r="AJ598" t="s">
        <v>188</v>
      </c>
      <c r="AK598" t="s">
        <v>206</v>
      </c>
      <c r="AL598" t="s">
        <v>149</v>
      </c>
    </row>
    <row r="599" spans="1:38" x14ac:dyDescent="0.2">
      <c r="A599" s="2">
        <v>43301</v>
      </c>
      <c r="B599">
        <v>29777097</v>
      </c>
      <c r="C599" t="s">
        <v>199</v>
      </c>
      <c r="D599" s="2">
        <v>43238</v>
      </c>
      <c r="E599" t="s">
        <v>200</v>
      </c>
      <c r="F599" t="s">
        <v>201</v>
      </c>
      <c r="G599" t="s">
        <v>202</v>
      </c>
      <c r="H599" t="s">
        <v>179</v>
      </c>
      <c r="I599" t="s">
        <v>203</v>
      </c>
      <c r="J599" t="s">
        <v>170</v>
      </c>
      <c r="K599" t="s">
        <v>137</v>
      </c>
      <c r="L599">
        <v>19</v>
      </c>
      <c r="M599">
        <v>44838691</v>
      </c>
      <c r="N599" t="s">
        <v>143</v>
      </c>
      <c r="O599" t="s">
        <v>373</v>
      </c>
      <c r="P599" t="s">
        <v>248</v>
      </c>
      <c r="Q599" t="s">
        <v>182</v>
      </c>
      <c r="S599">
        <v>17270</v>
      </c>
      <c r="T599">
        <v>7484</v>
      </c>
      <c r="U599" t="s">
        <v>2343</v>
      </c>
      <c r="V599" t="s">
        <v>375</v>
      </c>
      <c r="W599">
        <v>0</v>
      </c>
      <c r="X599">
        <v>10407439</v>
      </c>
      <c r="Y599" t="s">
        <v>284</v>
      </c>
      <c r="Z599">
        <v>1</v>
      </c>
      <c r="AA599" t="s">
        <v>143</v>
      </c>
      <c r="AB599" s="3">
        <v>4.9999999999999998E-8</v>
      </c>
      <c r="AC599">
        <v>7.3010299956639804</v>
      </c>
      <c r="AG599" t="s">
        <v>205</v>
      </c>
      <c r="AH599" t="s">
        <v>146</v>
      </c>
      <c r="AI599" t="s">
        <v>187</v>
      </c>
      <c r="AJ599" t="s">
        <v>188</v>
      </c>
      <c r="AK599" t="s">
        <v>206</v>
      </c>
      <c r="AL599" t="s">
        <v>149</v>
      </c>
    </row>
    <row r="600" spans="1:38" x14ac:dyDescent="0.2">
      <c r="A600" s="2">
        <v>43301</v>
      </c>
      <c r="B600">
        <v>29777097</v>
      </c>
      <c r="C600" t="s">
        <v>199</v>
      </c>
      <c r="D600" s="2">
        <v>43238</v>
      </c>
      <c r="E600" t="s">
        <v>200</v>
      </c>
      <c r="F600" t="s">
        <v>201</v>
      </c>
      <c r="G600" t="s">
        <v>202</v>
      </c>
      <c r="H600" t="s">
        <v>179</v>
      </c>
      <c r="I600" t="s">
        <v>203</v>
      </c>
      <c r="J600" t="s">
        <v>170</v>
      </c>
      <c r="K600" t="s">
        <v>137</v>
      </c>
      <c r="L600">
        <v>19</v>
      </c>
      <c r="M600">
        <v>44840407</v>
      </c>
      <c r="N600" t="s">
        <v>143</v>
      </c>
      <c r="O600" t="s">
        <v>373</v>
      </c>
      <c r="P600" t="s">
        <v>248</v>
      </c>
      <c r="Q600" t="s">
        <v>182</v>
      </c>
      <c r="S600">
        <v>18986</v>
      </c>
      <c r="T600">
        <v>5768</v>
      </c>
      <c r="U600" t="s">
        <v>2344</v>
      </c>
      <c r="V600" t="s">
        <v>2345</v>
      </c>
      <c r="W600">
        <v>0</v>
      </c>
      <c r="X600">
        <v>2972562</v>
      </c>
      <c r="Y600" t="s">
        <v>284</v>
      </c>
      <c r="Z600">
        <v>1</v>
      </c>
      <c r="AA600" t="s">
        <v>143</v>
      </c>
      <c r="AB600" s="3">
        <v>4.9999999999999998E-8</v>
      </c>
      <c r="AC600">
        <v>7.3010299956639804</v>
      </c>
      <c r="AG600" t="s">
        <v>205</v>
      </c>
      <c r="AH600" t="s">
        <v>146</v>
      </c>
      <c r="AI600" t="s">
        <v>187</v>
      </c>
      <c r="AJ600" t="s">
        <v>188</v>
      </c>
      <c r="AK600" t="s">
        <v>206</v>
      </c>
      <c r="AL600" t="s">
        <v>149</v>
      </c>
    </row>
    <row r="601" spans="1:38" x14ac:dyDescent="0.2">
      <c r="A601" s="2">
        <v>43301</v>
      </c>
      <c r="B601">
        <v>29777097</v>
      </c>
      <c r="C601" t="s">
        <v>199</v>
      </c>
      <c r="D601" s="2">
        <v>43238</v>
      </c>
      <c r="E601" t="s">
        <v>200</v>
      </c>
      <c r="F601" t="s">
        <v>201</v>
      </c>
      <c r="G601" t="s">
        <v>202</v>
      </c>
      <c r="H601" t="s">
        <v>179</v>
      </c>
      <c r="I601" t="s">
        <v>203</v>
      </c>
      <c r="J601" t="s">
        <v>170</v>
      </c>
      <c r="K601" t="s">
        <v>137</v>
      </c>
      <c r="L601">
        <v>19</v>
      </c>
      <c r="M601">
        <v>44874077</v>
      </c>
      <c r="N601" t="s">
        <v>143</v>
      </c>
      <c r="O601" t="s">
        <v>181</v>
      </c>
      <c r="R601" t="s">
        <v>182</v>
      </c>
      <c r="U601" t="s">
        <v>2346</v>
      </c>
      <c r="V601" t="s">
        <v>2347</v>
      </c>
      <c r="W601">
        <v>0</v>
      </c>
      <c r="X601">
        <v>393584</v>
      </c>
      <c r="Y601" t="s">
        <v>160</v>
      </c>
      <c r="Z601">
        <v>0</v>
      </c>
      <c r="AA601" t="s">
        <v>143</v>
      </c>
      <c r="AB601" s="3">
        <v>4.9999999999999998E-8</v>
      </c>
      <c r="AC601">
        <v>7.3010299956639804</v>
      </c>
      <c r="AG601" t="s">
        <v>205</v>
      </c>
      <c r="AH601" t="s">
        <v>146</v>
      </c>
      <c r="AI601" t="s">
        <v>187</v>
      </c>
      <c r="AJ601" t="s">
        <v>188</v>
      </c>
      <c r="AK601" t="s">
        <v>206</v>
      </c>
      <c r="AL601" t="s">
        <v>149</v>
      </c>
    </row>
    <row r="602" spans="1:38" x14ac:dyDescent="0.2">
      <c r="A602" s="2">
        <v>43301</v>
      </c>
      <c r="B602">
        <v>29777097</v>
      </c>
      <c r="C602" t="s">
        <v>199</v>
      </c>
      <c r="D602" s="2">
        <v>43238</v>
      </c>
      <c r="E602" t="s">
        <v>200</v>
      </c>
      <c r="F602" t="s">
        <v>201</v>
      </c>
      <c r="G602" t="s">
        <v>202</v>
      </c>
      <c r="H602" t="s">
        <v>179</v>
      </c>
      <c r="I602" t="s">
        <v>203</v>
      </c>
      <c r="J602" t="s">
        <v>170</v>
      </c>
      <c r="K602" t="s">
        <v>137</v>
      </c>
      <c r="L602">
        <v>19</v>
      </c>
      <c r="M602">
        <v>44890259</v>
      </c>
      <c r="N602" t="s">
        <v>143</v>
      </c>
      <c r="O602" t="s">
        <v>2348</v>
      </c>
      <c r="R602" t="s">
        <v>2349</v>
      </c>
      <c r="U602" t="s">
        <v>2350</v>
      </c>
      <c r="V602" t="s">
        <v>2351</v>
      </c>
      <c r="W602">
        <v>0</v>
      </c>
      <c r="X602">
        <v>117310449</v>
      </c>
      <c r="Y602" t="s">
        <v>160</v>
      </c>
      <c r="Z602">
        <v>0</v>
      </c>
      <c r="AA602" t="s">
        <v>143</v>
      </c>
      <c r="AB602" s="3">
        <v>4.9999999999999998E-8</v>
      </c>
      <c r="AC602">
        <v>7.3010299956639804</v>
      </c>
      <c r="AG602" t="s">
        <v>205</v>
      </c>
      <c r="AH602" t="s">
        <v>146</v>
      </c>
      <c r="AI602" t="s">
        <v>187</v>
      </c>
      <c r="AJ602" t="s">
        <v>188</v>
      </c>
      <c r="AK602" t="s">
        <v>206</v>
      </c>
      <c r="AL602" t="s">
        <v>149</v>
      </c>
    </row>
    <row r="603" spans="1:38" x14ac:dyDescent="0.2">
      <c r="A603" s="2">
        <v>43301</v>
      </c>
      <c r="B603">
        <v>29777097</v>
      </c>
      <c r="C603" t="s">
        <v>199</v>
      </c>
      <c r="D603" s="2">
        <v>43238</v>
      </c>
      <c r="E603" t="s">
        <v>200</v>
      </c>
      <c r="F603" t="s">
        <v>201</v>
      </c>
      <c r="G603" t="s">
        <v>202</v>
      </c>
      <c r="H603" t="s">
        <v>179</v>
      </c>
      <c r="I603" t="s">
        <v>203</v>
      </c>
      <c r="J603" t="s">
        <v>170</v>
      </c>
      <c r="K603" t="s">
        <v>137</v>
      </c>
      <c r="L603">
        <v>19</v>
      </c>
      <c r="M603">
        <v>44879709</v>
      </c>
      <c r="N603" t="s">
        <v>143</v>
      </c>
      <c r="O603" t="s">
        <v>181</v>
      </c>
      <c r="R603" t="s">
        <v>182</v>
      </c>
      <c r="U603" t="s">
        <v>2352</v>
      </c>
      <c r="V603" t="s">
        <v>2353</v>
      </c>
      <c r="W603">
        <v>0</v>
      </c>
      <c r="X603">
        <v>3852860</v>
      </c>
      <c r="Y603" t="s">
        <v>160</v>
      </c>
      <c r="Z603">
        <v>0</v>
      </c>
      <c r="AA603" t="s">
        <v>143</v>
      </c>
      <c r="AB603" s="3">
        <v>4.9999999999999998E-8</v>
      </c>
      <c r="AC603">
        <v>7.3010299956639804</v>
      </c>
      <c r="AG603" t="s">
        <v>205</v>
      </c>
      <c r="AH603" t="s">
        <v>146</v>
      </c>
      <c r="AI603" t="s">
        <v>187</v>
      </c>
      <c r="AJ603" t="s">
        <v>188</v>
      </c>
      <c r="AK603" t="s">
        <v>206</v>
      </c>
      <c r="AL603" t="s">
        <v>149</v>
      </c>
    </row>
    <row r="604" spans="1:38" x14ac:dyDescent="0.2">
      <c r="A604" s="2">
        <v>43301</v>
      </c>
      <c r="B604">
        <v>29777097</v>
      </c>
      <c r="C604" t="s">
        <v>199</v>
      </c>
      <c r="D604" s="2">
        <v>43238</v>
      </c>
      <c r="E604" t="s">
        <v>200</v>
      </c>
      <c r="F604" t="s">
        <v>201</v>
      </c>
      <c r="G604" t="s">
        <v>202</v>
      </c>
      <c r="H604" t="s">
        <v>179</v>
      </c>
      <c r="I604" t="s">
        <v>203</v>
      </c>
      <c r="J604" t="s">
        <v>170</v>
      </c>
      <c r="K604" t="s">
        <v>137</v>
      </c>
      <c r="L604">
        <v>19</v>
      </c>
      <c r="M604">
        <v>44895376</v>
      </c>
      <c r="N604" t="s">
        <v>143</v>
      </c>
      <c r="O604" t="s">
        <v>156</v>
      </c>
      <c r="R604" t="s">
        <v>157</v>
      </c>
      <c r="U604" t="s">
        <v>2354</v>
      </c>
      <c r="V604" t="s">
        <v>2355</v>
      </c>
      <c r="W604">
        <v>0</v>
      </c>
      <c r="X604">
        <v>11668327</v>
      </c>
      <c r="Y604" t="s">
        <v>160</v>
      </c>
      <c r="Z604">
        <v>0</v>
      </c>
      <c r="AA604" t="s">
        <v>143</v>
      </c>
      <c r="AB604" s="3">
        <v>4.9999999999999998E-8</v>
      </c>
      <c r="AC604">
        <v>7.3010299956639804</v>
      </c>
      <c r="AG604" t="s">
        <v>205</v>
      </c>
      <c r="AH604" t="s">
        <v>146</v>
      </c>
      <c r="AI604" t="s">
        <v>187</v>
      </c>
      <c r="AJ604" t="s">
        <v>188</v>
      </c>
      <c r="AK604" t="s">
        <v>206</v>
      </c>
      <c r="AL604" t="s">
        <v>149</v>
      </c>
    </row>
    <row r="605" spans="1:38" x14ac:dyDescent="0.2">
      <c r="A605" s="2">
        <v>43301</v>
      </c>
      <c r="B605">
        <v>29777097</v>
      </c>
      <c r="C605" t="s">
        <v>199</v>
      </c>
      <c r="D605" s="2">
        <v>43238</v>
      </c>
      <c r="E605" t="s">
        <v>200</v>
      </c>
      <c r="F605" t="s">
        <v>201</v>
      </c>
      <c r="G605" t="s">
        <v>202</v>
      </c>
      <c r="H605" t="s">
        <v>179</v>
      </c>
      <c r="I605" t="s">
        <v>203</v>
      </c>
      <c r="J605" t="s">
        <v>170</v>
      </c>
      <c r="K605" t="s">
        <v>137</v>
      </c>
      <c r="L605">
        <v>19</v>
      </c>
      <c r="M605">
        <v>44910109</v>
      </c>
      <c r="N605" t="s">
        <v>143</v>
      </c>
      <c r="O605" t="s">
        <v>191</v>
      </c>
      <c r="R605" t="s">
        <v>192</v>
      </c>
      <c r="U605" t="s">
        <v>2356</v>
      </c>
      <c r="V605" t="s">
        <v>2357</v>
      </c>
      <c r="W605">
        <v>0</v>
      </c>
      <c r="X605">
        <v>1081106</v>
      </c>
      <c r="Y605" t="s">
        <v>195</v>
      </c>
      <c r="Z605">
        <v>0</v>
      </c>
      <c r="AA605" t="s">
        <v>143</v>
      </c>
      <c r="AB605" s="3">
        <v>4.9999999999999998E-8</v>
      </c>
      <c r="AC605">
        <v>7.3010299956639804</v>
      </c>
      <c r="AG605" t="s">
        <v>205</v>
      </c>
      <c r="AH605" t="s">
        <v>146</v>
      </c>
      <c r="AI605" t="s">
        <v>187</v>
      </c>
      <c r="AJ605" t="s">
        <v>188</v>
      </c>
      <c r="AK605" t="s">
        <v>206</v>
      </c>
      <c r="AL605" t="s">
        <v>149</v>
      </c>
    </row>
    <row r="606" spans="1:38" x14ac:dyDescent="0.2">
      <c r="A606" s="2">
        <v>43301</v>
      </c>
      <c r="B606">
        <v>29777097</v>
      </c>
      <c r="C606" t="s">
        <v>199</v>
      </c>
      <c r="D606" s="2">
        <v>43238</v>
      </c>
      <c r="E606" t="s">
        <v>200</v>
      </c>
      <c r="F606" t="s">
        <v>201</v>
      </c>
      <c r="G606" t="s">
        <v>202</v>
      </c>
      <c r="H606" t="s">
        <v>179</v>
      </c>
      <c r="I606" t="s">
        <v>203</v>
      </c>
      <c r="J606" t="s">
        <v>170</v>
      </c>
      <c r="K606" t="s">
        <v>137</v>
      </c>
      <c r="L606">
        <v>19</v>
      </c>
      <c r="M606">
        <v>44913034</v>
      </c>
      <c r="N606" t="s">
        <v>143</v>
      </c>
      <c r="O606" t="s">
        <v>191</v>
      </c>
      <c r="R606" t="s">
        <v>192</v>
      </c>
      <c r="U606" t="s">
        <v>2358</v>
      </c>
      <c r="V606" t="s">
        <v>2359</v>
      </c>
      <c r="W606">
        <v>0</v>
      </c>
      <c r="X606">
        <v>59325138</v>
      </c>
      <c r="Y606" t="s">
        <v>195</v>
      </c>
      <c r="Z606">
        <v>0</v>
      </c>
      <c r="AA606" t="s">
        <v>143</v>
      </c>
      <c r="AB606" s="3">
        <v>4.9999999999999998E-8</v>
      </c>
      <c r="AC606">
        <v>7.3010299956639804</v>
      </c>
      <c r="AG606" t="s">
        <v>205</v>
      </c>
      <c r="AH606" t="s">
        <v>146</v>
      </c>
      <c r="AI606" t="s">
        <v>187</v>
      </c>
      <c r="AJ606" t="s">
        <v>188</v>
      </c>
      <c r="AK606" t="s">
        <v>206</v>
      </c>
      <c r="AL606" t="s">
        <v>149</v>
      </c>
    </row>
    <row r="607" spans="1:38" x14ac:dyDescent="0.2">
      <c r="A607" s="2">
        <v>43301</v>
      </c>
      <c r="B607">
        <v>29777097</v>
      </c>
      <c r="C607" t="s">
        <v>199</v>
      </c>
      <c r="D607" s="2">
        <v>43238</v>
      </c>
      <c r="E607" t="s">
        <v>200</v>
      </c>
      <c r="F607" t="s">
        <v>201</v>
      </c>
      <c r="G607" t="s">
        <v>202</v>
      </c>
      <c r="H607" t="s">
        <v>179</v>
      </c>
      <c r="I607" t="s">
        <v>203</v>
      </c>
      <c r="J607" t="s">
        <v>170</v>
      </c>
      <c r="K607" t="s">
        <v>137</v>
      </c>
      <c r="L607">
        <v>19</v>
      </c>
      <c r="M607">
        <v>44858389</v>
      </c>
      <c r="N607" t="s">
        <v>143</v>
      </c>
      <c r="O607" t="s">
        <v>181</v>
      </c>
      <c r="R607" t="s">
        <v>182</v>
      </c>
      <c r="U607" t="s">
        <v>2360</v>
      </c>
      <c r="V607" t="s">
        <v>2361</v>
      </c>
      <c r="W607">
        <v>0</v>
      </c>
      <c r="X607">
        <v>365653</v>
      </c>
      <c r="Y607" t="s">
        <v>160</v>
      </c>
      <c r="Z607">
        <v>0</v>
      </c>
      <c r="AA607" t="s">
        <v>143</v>
      </c>
      <c r="AB607" s="3">
        <v>4.9999999999999998E-8</v>
      </c>
      <c r="AC607">
        <v>7.3010299956639804</v>
      </c>
      <c r="AG607" t="s">
        <v>205</v>
      </c>
      <c r="AH607" t="s">
        <v>146</v>
      </c>
      <c r="AI607" t="s">
        <v>187</v>
      </c>
      <c r="AJ607" t="s">
        <v>188</v>
      </c>
      <c r="AK607" t="s">
        <v>206</v>
      </c>
      <c r="AL607" t="s">
        <v>149</v>
      </c>
    </row>
    <row r="608" spans="1:38" x14ac:dyDescent="0.2">
      <c r="A608" s="2">
        <v>43301</v>
      </c>
      <c r="B608">
        <v>29777097</v>
      </c>
      <c r="C608" t="s">
        <v>199</v>
      </c>
      <c r="D608" s="2">
        <v>43238</v>
      </c>
      <c r="E608" t="s">
        <v>200</v>
      </c>
      <c r="F608" t="s">
        <v>201</v>
      </c>
      <c r="G608" t="s">
        <v>202</v>
      </c>
      <c r="H608" t="s">
        <v>179</v>
      </c>
      <c r="I608" t="s">
        <v>203</v>
      </c>
      <c r="J608" t="s">
        <v>170</v>
      </c>
      <c r="K608" t="s">
        <v>137</v>
      </c>
      <c r="L608">
        <v>19</v>
      </c>
      <c r="M608">
        <v>44799247</v>
      </c>
      <c r="N608" t="s">
        <v>143</v>
      </c>
      <c r="O608" t="s">
        <v>571</v>
      </c>
      <c r="R608" t="s">
        <v>572</v>
      </c>
      <c r="U608" t="s">
        <v>2362</v>
      </c>
      <c r="V608" t="s">
        <v>2363</v>
      </c>
      <c r="W608">
        <v>0</v>
      </c>
      <c r="X608">
        <v>148933445</v>
      </c>
      <c r="Y608" t="s">
        <v>160</v>
      </c>
      <c r="Z608">
        <v>0</v>
      </c>
      <c r="AA608" t="s">
        <v>143</v>
      </c>
      <c r="AB608" s="3">
        <v>4.9999999999999998E-8</v>
      </c>
      <c r="AC608">
        <v>7.3010299956639804</v>
      </c>
      <c r="AG608" t="s">
        <v>205</v>
      </c>
      <c r="AH608" t="s">
        <v>146</v>
      </c>
      <c r="AI608" t="s">
        <v>187</v>
      </c>
      <c r="AJ608" t="s">
        <v>188</v>
      </c>
      <c r="AK608" t="s">
        <v>206</v>
      </c>
      <c r="AL608" t="s">
        <v>149</v>
      </c>
    </row>
    <row r="609" spans="1:38" x14ac:dyDescent="0.2">
      <c r="A609" s="2">
        <v>43301</v>
      </c>
      <c r="B609">
        <v>29777097</v>
      </c>
      <c r="C609" t="s">
        <v>199</v>
      </c>
      <c r="D609" s="2">
        <v>43238</v>
      </c>
      <c r="E609" t="s">
        <v>200</v>
      </c>
      <c r="F609" t="s">
        <v>201</v>
      </c>
      <c r="G609" t="s">
        <v>202</v>
      </c>
      <c r="H609" t="s">
        <v>179</v>
      </c>
      <c r="I609" t="s">
        <v>203</v>
      </c>
      <c r="J609" t="s">
        <v>170</v>
      </c>
      <c r="K609" t="s">
        <v>137</v>
      </c>
      <c r="L609">
        <v>19</v>
      </c>
      <c r="M609">
        <v>44920687</v>
      </c>
      <c r="N609" t="s">
        <v>143</v>
      </c>
      <c r="O609" t="s">
        <v>239</v>
      </c>
      <c r="P609" t="s">
        <v>215</v>
      </c>
      <c r="Q609" t="s">
        <v>240</v>
      </c>
      <c r="S609">
        <v>1338</v>
      </c>
      <c r="T609">
        <v>6117</v>
      </c>
      <c r="U609" t="s">
        <v>2364</v>
      </c>
      <c r="V609" t="s">
        <v>2365</v>
      </c>
      <c r="W609">
        <v>0</v>
      </c>
      <c r="X609">
        <v>144311893</v>
      </c>
      <c r="Y609" t="s">
        <v>243</v>
      </c>
      <c r="Z609">
        <v>1</v>
      </c>
      <c r="AA609" t="s">
        <v>143</v>
      </c>
      <c r="AB609" s="3">
        <v>4.9999999999999998E-8</v>
      </c>
      <c r="AC609">
        <v>7.3010299956639804</v>
      </c>
      <c r="AG609" t="s">
        <v>205</v>
      </c>
      <c r="AH609" t="s">
        <v>146</v>
      </c>
      <c r="AI609" t="s">
        <v>187</v>
      </c>
      <c r="AJ609" t="s">
        <v>188</v>
      </c>
      <c r="AK609" t="s">
        <v>206</v>
      </c>
      <c r="AL609" t="s">
        <v>149</v>
      </c>
    </row>
    <row r="610" spans="1:38" x14ac:dyDescent="0.2">
      <c r="A610" s="2">
        <v>43301</v>
      </c>
      <c r="B610">
        <v>29777097</v>
      </c>
      <c r="C610" t="s">
        <v>199</v>
      </c>
      <c r="D610" s="2">
        <v>43238</v>
      </c>
      <c r="E610" t="s">
        <v>200</v>
      </c>
      <c r="F610" t="s">
        <v>201</v>
      </c>
      <c r="G610" t="s">
        <v>202</v>
      </c>
      <c r="H610" t="s">
        <v>179</v>
      </c>
      <c r="I610" t="s">
        <v>203</v>
      </c>
      <c r="J610" t="s">
        <v>170</v>
      </c>
      <c r="K610" t="s">
        <v>137</v>
      </c>
      <c r="L610">
        <v>19</v>
      </c>
      <c r="M610">
        <v>44926286</v>
      </c>
      <c r="N610" t="s">
        <v>143</v>
      </c>
      <c r="O610" t="s">
        <v>239</v>
      </c>
      <c r="P610" t="s">
        <v>215</v>
      </c>
      <c r="Q610" t="s">
        <v>240</v>
      </c>
      <c r="S610">
        <v>6937</v>
      </c>
      <c r="T610">
        <v>518</v>
      </c>
      <c r="U610" t="s">
        <v>2366</v>
      </c>
      <c r="V610" t="s">
        <v>908</v>
      </c>
      <c r="W610">
        <v>0</v>
      </c>
      <c r="X610">
        <v>71352239</v>
      </c>
      <c r="Y610" t="s">
        <v>284</v>
      </c>
      <c r="Z610">
        <v>1</v>
      </c>
      <c r="AA610" t="s">
        <v>143</v>
      </c>
      <c r="AB610" s="3">
        <v>4.9999999999999998E-8</v>
      </c>
      <c r="AC610">
        <v>7.3010299956639804</v>
      </c>
      <c r="AG610" t="s">
        <v>205</v>
      </c>
      <c r="AH610" t="s">
        <v>146</v>
      </c>
      <c r="AI610" t="s">
        <v>187</v>
      </c>
      <c r="AJ610" t="s">
        <v>188</v>
      </c>
      <c r="AK610" t="s">
        <v>206</v>
      </c>
      <c r="AL610" t="s">
        <v>149</v>
      </c>
    </row>
    <row r="611" spans="1:38" x14ac:dyDescent="0.2">
      <c r="A611" s="2">
        <v>43301</v>
      </c>
      <c r="B611">
        <v>29777097</v>
      </c>
      <c r="C611" t="s">
        <v>199</v>
      </c>
      <c r="D611" s="2">
        <v>43238</v>
      </c>
      <c r="E611" t="s">
        <v>200</v>
      </c>
      <c r="F611" t="s">
        <v>201</v>
      </c>
      <c r="G611" t="s">
        <v>202</v>
      </c>
      <c r="H611" t="s">
        <v>179</v>
      </c>
      <c r="I611" t="s">
        <v>203</v>
      </c>
      <c r="J611" t="s">
        <v>170</v>
      </c>
      <c r="K611" t="s">
        <v>137</v>
      </c>
      <c r="L611">
        <v>19</v>
      </c>
      <c r="M611">
        <v>44946776</v>
      </c>
      <c r="N611" t="s">
        <v>143</v>
      </c>
      <c r="O611" t="s">
        <v>2367</v>
      </c>
      <c r="R611" t="s">
        <v>2368</v>
      </c>
      <c r="U611" t="s">
        <v>2369</v>
      </c>
      <c r="V611" t="s">
        <v>2370</v>
      </c>
      <c r="W611">
        <v>0</v>
      </c>
      <c r="X611">
        <v>9304644</v>
      </c>
      <c r="Y611" t="s">
        <v>160</v>
      </c>
      <c r="Z611">
        <v>0</v>
      </c>
      <c r="AA611" t="s">
        <v>143</v>
      </c>
      <c r="AB611" s="3">
        <v>4.9999999999999998E-8</v>
      </c>
      <c r="AC611">
        <v>7.3010299956639804</v>
      </c>
      <c r="AG611" t="s">
        <v>205</v>
      </c>
      <c r="AH611" t="s">
        <v>146</v>
      </c>
      <c r="AI611" t="s">
        <v>187</v>
      </c>
      <c r="AJ611" t="s">
        <v>188</v>
      </c>
      <c r="AK611" t="s">
        <v>206</v>
      </c>
      <c r="AL611" t="s">
        <v>149</v>
      </c>
    </row>
    <row r="612" spans="1:38" x14ac:dyDescent="0.2">
      <c r="A612" s="2">
        <v>43301</v>
      </c>
      <c r="B612">
        <v>29777097</v>
      </c>
      <c r="C612" t="s">
        <v>199</v>
      </c>
      <c r="D612" s="2">
        <v>43238</v>
      </c>
      <c r="E612" t="s">
        <v>200</v>
      </c>
      <c r="F612" t="s">
        <v>201</v>
      </c>
      <c r="G612" t="s">
        <v>202</v>
      </c>
      <c r="H612" t="s">
        <v>179</v>
      </c>
      <c r="I612" t="s">
        <v>203</v>
      </c>
      <c r="J612" t="s">
        <v>170</v>
      </c>
      <c r="K612" t="s">
        <v>137</v>
      </c>
      <c r="L612">
        <v>19</v>
      </c>
      <c r="M612">
        <v>45013623</v>
      </c>
      <c r="N612" t="s">
        <v>143</v>
      </c>
      <c r="O612" t="s">
        <v>643</v>
      </c>
      <c r="R612" t="s">
        <v>538</v>
      </c>
      <c r="U612" t="s">
        <v>2371</v>
      </c>
      <c r="V612" t="s">
        <v>645</v>
      </c>
      <c r="W612">
        <v>0</v>
      </c>
      <c r="X612">
        <v>34874378</v>
      </c>
      <c r="Y612" t="s">
        <v>160</v>
      </c>
      <c r="Z612">
        <v>0</v>
      </c>
      <c r="AA612" t="s">
        <v>143</v>
      </c>
      <c r="AB612" s="3">
        <v>4.9999999999999998E-8</v>
      </c>
      <c r="AC612">
        <v>7.3010299956639804</v>
      </c>
      <c r="AG612" t="s">
        <v>205</v>
      </c>
      <c r="AH612" t="s">
        <v>146</v>
      </c>
      <c r="AI612" t="s">
        <v>187</v>
      </c>
      <c r="AJ612" t="s">
        <v>188</v>
      </c>
      <c r="AK612" t="s">
        <v>206</v>
      </c>
      <c r="AL612" t="s">
        <v>149</v>
      </c>
    </row>
    <row r="613" spans="1:38" x14ac:dyDescent="0.2">
      <c r="A613" s="2">
        <v>43301</v>
      </c>
      <c r="B613">
        <v>29777097</v>
      </c>
      <c r="C613" t="s">
        <v>199</v>
      </c>
      <c r="D613" s="2">
        <v>43238</v>
      </c>
      <c r="E613" t="s">
        <v>200</v>
      </c>
      <c r="F613" t="s">
        <v>201</v>
      </c>
      <c r="G613" t="s">
        <v>202</v>
      </c>
      <c r="H613" t="s">
        <v>179</v>
      </c>
      <c r="I613" t="s">
        <v>203</v>
      </c>
      <c r="J613" t="s">
        <v>170</v>
      </c>
      <c r="K613" t="s">
        <v>137</v>
      </c>
      <c r="L613">
        <v>19</v>
      </c>
      <c r="M613">
        <v>44982891</v>
      </c>
      <c r="N613" t="s">
        <v>143</v>
      </c>
      <c r="O613" t="s">
        <v>400</v>
      </c>
      <c r="R613" t="s">
        <v>401</v>
      </c>
      <c r="U613" t="s">
        <v>2372</v>
      </c>
      <c r="V613" t="s">
        <v>2373</v>
      </c>
      <c r="W613">
        <v>0</v>
      </c>
      <c r="X613">
        <v>57270598</v>
      </c>
      <c r="Y613" t="s">
        <v>160</v>
      </c>
      <c r="Z613">
        <v>0</v>
      </c>
      <c r="AA613" t="s">
        <v>143</v>
      </c>
      <c r="AB613" s="3">
        <v>4.9999999999999998E-8</v>
      </c>
      <c r="AC613">
        <v>7.3010299956639804</v>
      </c>
      <c r="AG613" t="s">
        <v>205</v>
      </c>
      <c r="AH613" t="s">
        <v>146</v>
      </c>
      <c r="AI613" t="s">
        <v>187</v>
      </c>
      <c r="AJ613" t="s">
        <v>188</v>
      </c>
      <c r="AK613" t="s">
        <v>206</v>
      </c>
      <c r="AL613" t="s">
        <v>149</v>
      </c>
    </row>
    <row r="614" spans="1:38" x14ac:dyDescent="0.2">
      <c r="A614" s="2">
        <v>43301</v>
      </c>
      <c r="B614">
        <v>29777097</v>
      </c>
      <c r="C614" t="s">
        <v>199</v>
      </c>
      <c r="D614" s="2">
        <v>43238</v>
      </c>
      <c r="E614" t="s">
        <v>200</v>
      </c>
      <c r="F614" t="s">
        <v>201</v>
      </c>
      <c r="G614" t="s">
        <v>202</v>
      </c>
      <c r="H614" t="s">
        <v>179</v>
      </c>
      <c r="I614" t="s">
        <v>203</v>
      </c>
      <c r="J614" t="s">
        <v>170</v>
      </c>
      <c r="K614" t="s">
        <v>137</v>
      </c>
      <c r="L614">
        <v>19</v>
      </c>
      <c r="M614">
        <v>45020861</v>
      </c>
      <c r="N614" t="s">
        <v>143</v>
      </c>
      <c r="O614" t="s">
        <v>643</v>
      </c>
      <c r="R614" t="s">
        <v>538</v>
      </c>
      <c r="U614" t="s">
        <v>2374</v>
      </c>
      <c r="V614" t="s">
        <v>2375</v>
      </c>
      <c r="W614">
        <v>0</v>
      </c>
      <c r="X614">
        <v>114248186</v>
      </c>
      <c r="Y614" t="s">
        <v>160</v>
      </c>
      <c r="Z614">
        <v>0</v>
      </c>
      <c r="AA614" t="s">
        <v>143</v>
      </c>
      <c r="AB614" s="3">
        <v>4.9999999999999998E-8</v>
      </c>
      <c r="AC614">
        <v>7.3010299956639804</v>
      </c>
      <c r="AG614" t="s">
        <v>205</v>
      </c>
      <c r="AH614" t="s">
        <v>146</v>
      </c>
      <c r="AI614" t="s">
        <v>187</v>
      </c>
      <c r="AJ614" t="s">
        <v>188</v>
      </c>
      <c r="AK614" t="s">
        <v>206</v>
      </c>
      <c r="AL614" t="s">
        <v>149</v>
      </c>
    </row>
    <row r="615" spans="1:38" x14ac:dyDescent="0.2">
      <c r="A615" s="2">
        <v>43301</v>
      </c>
      <c r="B615">
        <v>29777097</v>
      </c>
      <c r="C615" t="s">
        <v>199</v>
      </c>
      <c r="D615" s="2">
        <v>43238</v>
      </c>
      <c r="E615" t="s">
        <v>200</v>
      </c>
      <c r="F615" t="s">
        <v>201</v>
      </c>
      <c r="G615" t="s">
        <v>202</v>
      </c>
      <c r="H615" t="s">
        <v>179</v>
      </c>
      <c r="I615" t="s">
        <v>203</v>
      </c>
      <c r="J615" t="s">
        <v>170</v>
      </c>
      <c r="K615" t="s">
        <v>137</v>
      </c>
      <c r="L615">
        <v>19</v>
      </c>
      <c r="M615">
        <v>45137507</v>
      </c>
      <c r="N615" t="s">
        <v>143</v>
      </c>
      <c r="O615" t="s">
        <v>743</v>
      </c>
      <c r="R615" t="s">
        <v>744</v>
      </c>
      <c r="U615" t="s">
        <v>2376</v>
      </c>
      <c r="V615" t="s">
        <v>2377</v>
      </c>
      <c r="W615">
        <v>0</v>
      </c>
      <c r="X615">
        <v>536518226</v>
      </c>
      <c r="Y615" t="s">
        <v>160</v>
      </c>
      <c r="Z615">
        <v>0</v>
      </c>
      <c r="AA615" t="s">
        <v>143</v>
      </c>
      <c r="AB615" s="3">
        <v>4.9999999999999998E-8</v>
      </c>
      <c r="AC615">
        <v>7.3010299956639804</v>
      </c>
      <c r="AG615" t="s">
        <v>205</v>
      </c>
      <c r="AH615" t="s">
        <v>146</v>
      </c>
      <c r="AI615" t="s">
        <v>187</v>
      </c>
      <c r="AJ615" t="s">
        <v>188</v>
      </c>
      <c r="AK615" t="s">
        <v>206</v>
      </c>
      <c r="AL615" t="s">
        <v>149</v>
      </c>
    </row>
    <row r="616" spans="1:38" x14ac:dyDescent="0.2">
      <c r="A616" s="2">
        <v>43301</v>
      </c>
      <c r="B616">
        <v>29777097</v>
      </c>
      <c r="C616" t="s">
        <v>199</v>
      </c>
      <c r="D616" s="2">
        <v>43238</v>
      </c>
      <c r="E616" t="s">
        <v>200</v>
      </c>
      <c r="F616" t="s">
        <v>201</v>
      </c>
      <c r="G616" t="s">
        <v>202</v>
      </c>
      <c r="H616" t="s">
        <v>179</v>
      </c>
      <c r="I616" t="s">
        <v>203</v>
      </c>
      <c r="J616" t="s">
        <v>170</v>
      </c>
      <c r="K616" t="s">
        <v>137</v>
      </c>
      <c r="L616">
        <v>19</v>
      </c>
      <c r="M616">
        <v>45209421</v>
      </c>
      <c r="N616" t="s">
        <v>143</v>
      </c>
      <c r="O616" t="s">
        <v>2378</v>
      </c>
      <c r="R616" t="s">
        <v>2379</v>
      </c>
      <c r="U616" t="s">
        <v>2380</v>
      </c>
      <c r="V616" t="s">
        <v>2381</v>
      </c>
      <c r="W616">
        <v>0</v>
      </c>
      <c r="X616">
        <v>73566293</v>
      </c>
      <c r="Y616" t="s">
        <v>160</v>
      </c>
      <c r="Z616">
        <v>0</v>
      </c>
      <c r="AA616" t="s">
        <v>143</v>
      </c>
      <c r="AB616" s="3">
        <v>4.9999999999999998E-8</v>
      </c>
      <c r="AC616">
        <v>7.3010299956639804</v>
      </c>
      <c r="AG616" t="s">
        <v>205</v>
      </c>
      <c r="AH616" t="s">
        <v>146</v>
      </c>
      <c r="AI616" t="s">
        <v>187</v>
      </c>
      <c r="AJ616" t="s">
        <v>188</v>
      </c>
      <c r="AK616" t="s">
        <v>206</v>
      </c>
      <c r="AL616" t="s">
        <v>149</v>
      </c>
    </row>
    <row r="617" spans="1:38" x14ac:dyDescent="0.2">
      <c r="A617" s="2">
        <v>43301</v>
      </c>
      <c r="B617">
        <v>29777097</v>
      </c>
      <c r="C617" t="s">
        <v>199</v>
      </c>
      <c r="D617" s="2">
        <v>43238</v>
      </c>
      <c r="E617" t="s">
        <v>200</v>
      </c>
      <c r="F617" t="s">
        <v>201</v>
      </c>
      <c r="G617" t="s">
        <v>202</v>
      </c>
      <c r="H617" t="s">
        <v>179</v>
      </c>
      <c r="I617" t="s">
        <v>203</v>
      </c>
      <c r="J617" t="s">
        <v>170</v>
      </c>
      <c r="K617" t="s">
        <v>598</v>
      </c>
      <c r="L617">
        <v>1</v>
      </c>
      <c r="M617">
        <v>207619564</v>
      </c>
      <c r="N617" t="s">
        <v>143</v>
      </c>
      <c r="O617" t="s">
        <v>599</v>
      </c>
      <c r="R617" t="s">
        <v>600</v>
      </c>
      <c r="U617" t="s">
        <v>2382</v>
      </c>
      <c r="V617" t="s">
        <v>2383</v>
      </c>
      <c r="W617">
        <v>0</v>
      </c>
      <c r="X617">
        <v>12036785</v>
      </c>
      <c r="Y617" t="s">
        <v>160</v>
      </c>
      <c r="Z617">
        <v>0</v>
      </c>
      <c r="AA617" t="s">
        <v>143</v>
      </c>
      <c r="AB617" s="3">
        <v>4.9999999999999998E-8</v>
      </c>
      <c r="AC617">
        <v>7.3010299956639804</v>
      </c>
      <c r="AG617" t="s">
        <v>205</v>
      </c>
      <c r="AH617" t="s">
        <v>146</v>
      </c>
      <c r="AI617" t="s">
        <v>187</v>
      </c>
      <c r="AJ617" t="s">
        <v>188</v>
      </c>
      <c r="AK617" t="s">
        <v>206</v>
      </c>
      <c r="AL617" t="s">
        <v>149</v>
      </c>
    </row>
    <row r="618" spans="1:38" x14ac:dyDescent="0.2">
      <c r="A618" s="2">
        <v>43301</v>
      </c>
      <c r="B618">
        <v>29777097</v>
      </c>
      <c r="C618" t="s">
        <v>199</v>
      </c>
      <c r="D618" s="2">
        <v>43238</v>
      </c>
      <c r="E618" t="s">
        <v>200</v>
      </c>
      <c r="F618" t="s">
        <v>201</v>
      </c>
      <c r="G618" t="s">
        <v>202</v>
      </c>
      <c r="H618" t="s">
        <v>179</v>
      </c>
      <c r="I618" t="s">
        <v>203</v>
      </c>
      <c r="J618" t="s">
        <v>170</v>
      </c>
      <c r="K618" t="s">
        <v>598</v>
      </c>
      <c r="L618">
        <v>1</v>
      </c>
      <c r="M618">
        <v>207677194</v>
      </c>
      <c r="N618" t="s">
        <v>143</v>
      </c>
      <c r="O618" t="s">
        <v>2384</v>
      </c>
      <c r="R618" t="s">
        <v>2385</v>
      </c>
      <c r="U618" t="s">
        <v>2386</v>
      </c>
      <c r="V618" t="s">
        <v>2387</v>
      </c>
      <c r="W618">
        <v>0</v>
      </c>
      <c r="X618">
        <v>11118328</v>
      </c>
      <c r="Y618" t="s">
        <v>160</v>
      </c>
      <c r="Z618">
        <v>0</v>
      </c>
      <c r="AA618" t="s">
        <v>143</v>
      </c>
      <c r="AB618" s="3">
        <v>4.9999999999999998E-8</v>
      </c>
      <c r="AC618">
        <v>7.3010299956639804</v>
      </c>
      <c r="AG618" t="s">
        <v>205</v>
      </c>
      <c r="AH618" t="s">
        <v>146</v>
      </c>
      <c r="AI618" t="s">
        <v>187</v>
      </c>
      <c r="AJ618" t="s">
        <v>188</v>
      </c>
      <c r="AK618" t="s">
        <v>206</v>
      </c>
      <c r="AL618" t="s">
        <v>149</v>
      </c>
    </row>
    <row r="619" spans="1:38" x14ac:dyDescent="0.2">
      <c r="A619" s="2">
        <v>43301</v>
      </c>
      <c r="B619">
        <v>29777097</v>
      </c>
      <c r="C619" t="s">
        <v>199</v>
      </c>
      <c r="D619" s="2">
        <v>43238</v>
      </c>
      <c r="E619" t="s">
        <v>200</v>
      </c>
      <c r="F619" t="s">
        <v>201</v>
      </c>
      <c r="G619" t="s">
        <v>202</v>
      </c>
      <c r="H619" t="s">
        <v>179</v>
      </c>
      <c r="I619" t="s">
        <v>203</v>
      </c>
      <c r="J619" t="s">
        <v>170</v>
      </c>
      <c r="K619" t="s">
        <v>338</v>
      </c>
      <c r="L619">
        <v>2</v>
      </c>
      <c r="M619">
        <v>127068957</v>
      </c>
      <c r="N619" t="s">
        <v>143</v>
      </c>
      <c r="O619" t="s">
        <v>433</v>
      </c>
      <c r="R619" t="s">
        <v>340</v>
      </c>
      <c r="U619" t="s">
        <v>2388</v>
      </c>
      <c r="V619" t="s">
        <v>2389</v>
      </c>
      <c r="W619">
        <v>0</v>
      </c>
      <c r="X619">
        <v>1060743</v>
      </c>
      <c r="Y619" t="s">
        <v>995</v>
      </c>
      <c r="Z619">
        <v>0</v>
      </c>
      <c r="AA619" t="s">
        <v>143</v>
      </c>
      <c r="AB619" s="3">
        <v>4.9999999999999998E-8</v>
      </c>
      <c r="AC619">
        <v>7.3010299956639804</v>
      </c>
      <c r="AG619" t="s">
        <v>205</v>
      </c>
      <c r="AH619" t="s">
        <v>146</v>
      </c>
      <c r="AI619" t="s">
        <v>187</v>
      </c>
      <c r="AJ619" t="s">
        <v>188</v>
      </c>
      <c r="AK619" t="s">
        <v>206</v>
      </c>
      <c r="AL619" t="s">
        <v>149</v>
      </c>
    </row>
    <row r="620" spans="1:38" x14ac:dyDescent="0.2">
      <c r="A620" s="2">
        <v>43301</v>
      </c>
      <c r="B620">
        <v>29777097</v>
      </c>
      <c r="C620" t="s">
        <v>199</v>
      </c>
      <c r="D620" s="2">
        <v>43238</v>
      </c>
      <c r="E620" t="s">
        <v>200</v>
      </c>
      <c r="F620" t="s">
        <v>201</v>
      </c>
      <c r="G620" t="s">
        <v>202</v>
      </c>
      <c r="H620" t="s">
        <v>179</v>
      </c>
      <c r="I620" t="s">
        <v>203</v>
      </c>
      <c r="J620" t="s">
        <v>170</v>
      </c>
      <c r="K620" t="s">
        <v>338</v>
      </c>
      <c r="L620">
        <v>2</v>
      </c>
      <c r="M620">
        <v>127082205</v>
      </c>
      <c r="N620" t="s">
        <v>143</v>
      </c>
      <c r="O620" t="s">
        <v>433</v>
      </c>
      <c r="R620" t="s">
        <v>340</v>
      </c>
      <c r="U620" t="s">
        <v>2390</v>
      </c>
      <c r="V620" t="s">
        <v>2391</v>
      </c>
      <c r="W620">
        <v>0</v>
      </c>
      <c r="X620">
        <v>10194375</v>
      </c>
      <c r="Y620" t="s">
        <v>160</v>
      </c>
      <c r="Z620">
        <v>0</v>
      </c>
      <c r="AA620" t="s">
        <v>143</v>
      </c>
      <c r="AB620" s="3">
        <v>4.9999999999999998E-8</v>
      </c>
      <c r="AC620">
        <v>7.3010299956639804</v>
      </c>
      <c r="AG620" t="s">
        <v>205</v>
      </c>
      <c r="AH620" t="s">
        <v>146</v>
      </c>
      <c r="AI620" t="s">
        <v>187</v>
      </c>
      <c r="AJ620" t="s">
        <v>188</v>
      </c>
      <c r="AK620" t="s">
        <v>206</v>
      </c>
      <c r="AL620" t="s">
        <v>149</v>
      </c>
    </row>
    <row r="621" spans="1:38" x14ac:dyDescent="0.2">
      <c r="A621" s="2">
        <v>43301</v>
      </c>
      <c r="B621">
        <v>29777097</v>
      </c>
      <c r="C621" t="s">
        <v>199</v>
      </c>
      <c r="D621" s="2">
        <v>43238</v>
      </c>
      <c r="E621" t="s">
        <v>200</v>
      </c>
      <c r="F621" t="s">
        <v>201</v>
      </c>
      <c r="G621" t="s">
        <v>202</v>
      </c>
      <c r="H621" t="s">
        <v>179</v>
      </c>
      <c r="I621" t="s">
        <v>203</v>
      </c>
      <c r="J621" t="s">
        <v>170</v>
      </c>
      <c r="K621" t="s">
        <v>338</v>
      </c>
      <c r="L621">
        <v>2</v>
      </c>
      <c r="M621">
        <v>127104478</v>
      </c>
      <c r="N621" t="s">
        <v>143</v>
      </c>
      <c r="O621" t="s">
        <v>433</v>
      </c>
      <c r="R621" t="s">
        <v>340</v>
      </c>
      <c r="U621" t="s">
        <v>2392</v>
      </c>
      <c r="V621" t="s">
        <v>2393</v>
      </c>
      <c r="W621">
        <v>0</v>
      </c>
      <c r="X621">
        <v>72838215</v>
      </c>
      <c r="Y621" t="s">
        <v>160</v>
      </c>
      <c r="Z621">
        <v>0</v>
      </c>
      <c r="AA621" t="s">
        <v>143</v>
      </c>
      <c r="AB621" s="3">
        <v>4.9999999999999998E-8</v>
      </c>
      <c r="AC621">
        <v>7.3010299956639804</v>
      </c>
      <c r="AG621" t="s">
        <v>205</v>
      </c>
      <c r="AH621" t="s">
        <v>146</v>
      </c>
      <c r="AI621" t="s">
        <v>187</v>
      </c>
      <c r="AJ621" t="s">
        <v>188</v>
      </c>
      <c r="AK621" t="s">
        <v>206</v>
      </c>
      <c r="AL621" t="s">
        <v>149</v>
      </c>
    </row>
    <row r="622" spans="1:38" x14ac:dyDescent="0.2">
      <c r="A622" s="2">
        <v>43301</v>
      </c>
      <c r="B622">
        <v>29777097</v>
      </c>
      <c r="C622" t="s">
        <v>199</v>
      </c>
      <c r="D622" s="2">
        <v>43238</v>
      </c>
      <c r="E622" t="s">
        <v>200</v>
      </c>
      <c r="F622" t="s">
        <v>201</v>
      </c>
      <c r="G622" t="s">
        <v>202</v>
      </c>
      <c r="H622" t="s">
        <v>179</v>
      </c>
      <c r="I622" t="s">
        <v>203</v>
      </c>
      <c r="J622" t="s">
        <v>170</v>
      </c>
      <c r="K622" t="s">
        <v>338</v>
      </c>
      <c r="L622">
        <v>2</v>
      </c>
      <c r="M622">
        <v>127104557</v>
      </c>
      <c r="N622" t="s">
        <v>143</v>
      </c>
      <c r="O622" t="s">
        <v>433</v>
      </c>
      <c r="R622" t="s">
        <v>340</v>
      </c>
      <c r="U622" t="s">
        <v>2394</v>
      </c>
      <c r="V622" t="s">
        <v>2395</v>
      </c>
      <c r="W622">
        <v>0</v>
      </c>
      <c r="X622">
        <v>6431219</v>
      </c>
      <c r="Y622" t="s">
        <v>160</v>
      </c>
      <c r="Z622">
        <v>0</v>
      </c>
      <c r="AA622" t="s">
        <v>143</v>
      </c>
      <c r="AB622" s="3">
        <v>4.9999999999999998E-8</v>
      </c>
      <c r="AC622">
        <v>7.3010299956639804</v>
      </c>
      <c r="AG622" t="s">
        <v>205</v>
      </c>
      <c r="AH622" t="s">
        <v>146</v>
      </c>
      <c r="AI622" t="s">
        <v>187</v>
      </c>
      <c r="AJ622" t="s">
        <v>188</v>
      </c>
      <c r="AK622" t="s">
        <v>206</v>
      </c>
      <c r="AL622" t="s">
        <v>149</v>
      </c>
    </row>
    <row r="623" spans="1:38" x14ac:dyDescent="0.2">
      <c r="A623" s="2">
        <v>43301</v>
      </c>
      <c r="B623">
        <v>29777097</v>
      </c>
      <c r="C623" t="s">
        <v>199</v>
      </c>
      <c r="D623" s="2">
        <v>43238</v>
      </c>
      <c r="E623" t="s">
        <v>200</v>
      </c>
      <c r="F623" t="s">
        <v>201</v>
      </c>
      <c r="G623" t="s">
        <v>202</v>
      </c>
      <c r="H623" t="s">
        <v>179</v>
      </c>
      <c r="I623" t="s">
        <v>203</v>
      </c>
      <c r="J623" t="s">
        <v>170</v>
      </c>
      <c r="K623" t="s">
        <v>338</v>
      </c>
      <c r="L623">
        <v>2</v>
      </c>
      <c r="M623">
        <v>127120856</v>
      </c>
      <c r="N623" t="s">
        <v>143</v>
      </c>
      <c r="O623" t="s">
        <v>339</v>
      </c>
      <c r="P623" t="s">
        <v>340</v>
      </c>
      <c r="Q623" t="s">
        <v>341</v>
      </c>
      <c r="S623">
        <v>13568</v>
      </c>
      <c r="T623">
        <v>21120</v>
      </c>
      <c r="U623" t="s">
        <v>2396</v>
      </c>
      <c r="V623" t="s">
        <v>2397</v>
      </c>
      <c r="W623">
        <v>0</v>
      </c>
      <c r="X623">
        <v>4663099</v>
      </c>
      <c r="Y623" t="s">
        <v>284</v>
      </c>
      <c r="Z623">
        <v>1</v>
      </c>
      <c r="AA623" t="s">
        <v>143</v>
      </c>
      <c r="AB623" s="3">
        <v>4.9999999999999998E-8</v>
      </c>
      <c r="AC623">
        <v>7.3010299956639804</v>
      </c>
      <c r="AG623" t="s">
        <v>205</v>
      </c>
      <c r="AH623" t="s">
        <v>146</v>
      </c>
      <c r="AI623" t="s">
        <v>187</v>
      </c>
      <c r="AJ623" t="s">
        <v>188</v>
      </c>
      <c r="AK623" t="s">
        <v>206</v>
      </c>
      <c r="AL623" t="s">
        <v>149</v>
      </c>
    </row>
    <row r="624" spans="1:38" x14ac:dyDescent="0.2">
      <c r="A624" s="2">
        <v>43301</v>
      </c>
      <c r="B624">
        <v>29777097</v>
      </c>
      <c r="C624" t="s">
        <v>199</v>
      </c>
      <c r="D624" s="2">
        <v>43238</v>
      </c>
      <c r="E624" t="s">
        <v>200</v>
      </c>
      <c r="F624" t="s">
        <v>201</v>
      </c>
      <c r="G624" t="s">
        <v>202</v>
      </c>
      <c r="H624" t="s">
        <v>179</v>
      </c>
      <c r="I624" t="s">
        <v>203</v>
      </c>
      <c r="J624" t="s">
        <v>170</v>
      </c>
      <c r="K624" t="s">
        <v>338</v>
      </c>
      <c r="L624">
        <v>2</v>
      </c>
      <c r="M624">
        <v>127124606</v>
      </c>
      <c r="N624" t="s">
        <v>143</v>
      </c>
      <c r="O624" t="s">
        <v>339</v>
      </c>
      <c r="P624" t="s">
        <v>340</v>
      </c>
      <c r="Q624" t="s">
        <v>341</v>
      </c>
      <c r="S624">
        <v>17318</v>
      </c>
      <c r="T624">
        <v>17370</v>
      </c>
      <c r="U624" t="s">
        <v>2398</v>
      </c>
      <c r="V624" t="s">
        <v>2399</v>
      </c>
      <c r="W624">
        <v>0</v>
      </c>
      <c r="X624">
        <v>35103166</v>
      </c>
      <c r="Y624" t="s">
        <v>284</v>
      </c>
      <c r="Z624">
        <v>1</v>
      </c>
      <c r="AA624" t="s">
        <v>143</v>
      </c>
      <c r="AB624" s="3">
        <v>4.9999999999999998E-8</v>
      </c>
      <c r="AC624">
        <v>7.3010299956639804</v>
      </c>
      <c r="AG624" t="s">
        <v>205</v>
      </c>
      <c r="AH624" t="s">
        <v>146</v>
      </c>
      <c r="AI624" t="s">
        <v>187</v>
      </c>
      <c r="AJ624" t="s">
        <v>188</v>
      </c>
      <c r="AK624" t="s">
        <v>206</v>
      </c>
      <c r="AL624" t="s">
        <v>149</v>
      </c>
    </row>
    <row r="625" spans="1:38" x14ac:dyDescent="0.2">
      <c r="A625" s="2">
        <v>43301</v>
      </c>
      <c r="B625">
        <v>29777097</v>
      </c>
      <c r="C625" t="s">
        <v>199</v>
      </c>
      <c r="D625" s="2">
        <v>43238</v>
      </c>
      <c r="E625" t="s">
        <v>200</v>
      </c>
      <c r="F625" t="s">
        <v>201</v>
      </c>
      <c r="G625" t="s">
        <v>202</v>
      </c>
      <c r="H625" t="s">
        <v>179</v>
      </c>
      <c r="I625" t="s">
        <v>203</v>
      </c>
      <c r="J625" t="s">
        <v>170</v>
      </c>
      <c r="K625" t="s">
        <v>338</v>
      </c>
      <c r="L625">
        <v>2</v>
      </c>
      <c r="M625">
        <v>127126547</v>
      </c>
      <c r="N625" t="s">
        <v>143</v>
      </c>
      <c r="O625" t="s">
        <v>339</v>
      </c>
      <c r="P625" t="s">
        <v>340</v>
      </c>
      <c r="Q625" t="s">
        <v>341</v>
      </c>
      <c r="S625">
        <v>19259</v>
      </c>
      <c r="T625">
        <v>15429</v>
      </c>
      <c r="U625" t="s">
        <v>2400</v>
      </c>
      <c r="V625" t="s">
        <v>2401</v>
      </c>
      <c r="W625">
        <v>0</v>
      </c>
      <c r="X625">
        <v>7575209</v>
      </c>
      <c r="Y625" t="s">
        <v>284</v>
      </c>
      <c r="Z625">
        <v>1</v>
      </c>
      <c r="AA625" t="s">
        <v>143</v>
      </c>
      <c r="AB625" s="3">
        <v>4.9999999999999998E-8</v>
      </c>
      <c r="AC625">
        <v>7.3010299956639804</v>
      </c>
      <c r="AG625" t="s">
        <v>205</v>
      </c>
      <c r="AH625" t="s">
        <v>146</v>
      </c>
      <c r="AI625" t="s">
        <v>187</v>
      </c>
      <c r="AJ625" t="s">
        <v>188</v>
      </c>
      <c r="AK625" t="s">
        <v>206</v>
      </c>
      <c r="AL625" t="s">
        <v>149</v>
      </c>
    </row>
    <row r="626" spans="1:38" x14ac:dyDescent="0.2">
      <c r="A626" s="2">
        <v>43301</v>
      </c>
      <c r="B626">
        <v>29777097</v>
      </c>
      <c r="C626" t="s">
        <v>199</v>
      </c>
      <c r="D626" s="2">
        <v>43238</v>
      </c>
      <c r="E626" t="s">
        <v>200</v>
      </c>
      <c r="F626" t="s">
        <v>201</v>
      </c>
      <c r="G626" t="s">
        <v>202</v>
      </c>
      <c r="H626" t="s">
        <v>179</v>
      </c>
      <c r="I626" t="s">
        <v>203</v>
      </c>
      <c r="J626" t="s">
        <v>170</v>
      </c>
      <c r="K626" t="s">
        <v>338</v>
      </c>
      <c r="L626">
        <v>2</v>
      </c>
      <c r="M626">
        <v>127127671</v>
      </c>
      <c r="N626" t="s">
        <v>143</v>
      </c>
      <c r="O626" t="s">
        <v>339</v>
      </c>
      <c r="P626" t="s">
        <v>340</v>
      </c>
      <c r="Q626" t="s">
        <v>341</v>
      </c>
      <c r="S626">
        <v>20383</v>
      </c>
      <c r="T626">
        <v>14305</v>
      </c>
      <c r="U626" t="s">
        <v>2402</v>
      </c>
      <c r="V626" t="s">
        <v>2403</v>
      </c>
      <c r="W626">
        <v>0</v>
      </c>
      <c r="X626">
        <v>58682665</v>
      </c>
      <c r="Y626" t="s">
        <v>284</v>
      </c>
      <c r="Z626">
        <v>1</v>
      </c>
      <c r="AA626" t="s">
        <v>143</v>
      </c>
      <c r="AB626" s="3">
        <v>4.9999999999999998E-8</v>
      </c>
      <c r="AC626">
        <v>7.3010299956639804</v>
      </c>
      <c r="AG626" t="s">
        <v>205</v>
      </c>
      <c r="AH626" t="s">
        <v>146</v>
      </c>
      <c r="AI626" t="s">
        <v>187</v>
      </c>
      <c r="AJ626" t="s">
        <v>188</v>
      </c>
      <c r="AK626" t="s">
        <v>206</v>
      </c>
      <c r="AL626" t="s">
        <v>149</v>
      </c>
    </row>
    <row r="627" spans="1:38" x14ac:dyDescent="0.2">
      <c r="A627" s="2">
        <v>43301</v>
      </c>
      <c r="B627">
        <v>29777097</v>
      </c>
      <c r="C627" t="s">
        <v>199</v>
      </c>
      <c r="D627" s="2">
        <v>43238</v>
      </c>
      <c r="E627" t="s">
        <v>200</v>
      </c>
      <c r="F627" t="s">
        <v>201</v>
      </c>
      <c r="G627" t="s">
        <v>202</v>
      </c>
      <c r="H627" t="s">
        <v>179</v>
      </c>
      <c r="I627" t="s">
        <v>203</v>
      </c>
      <c r="J627" t="s">
        <v>170</v>
      </c>
      <c r="K627" t="s">
        <v>338</v>
      </c>
      <c r="L627">
        <v>2</v>
      </c>
      <c r="M627">
        <v>127128657</v>
      </c>
      <c r="N627" t="s">
        <v>143</v>
      </c>
      <c r="O627" t="s">
        <v>339</v>
      </c>
      <c r="P627" t="s">
        <v>340</v>
      </c>
      <c r="Q627" t="s">
        <v>341</v>
      </c>
      <c r="S627">
        <v>21369</v>
      </c>
      <c r="T627">
        <v>13319</v>
      </c>
      <c r="U627" t="s">
        <v>2404</v>
      </c>
      <c r="V627" t="s">
        <v>2405</v>
      </c>
      <c r="W627">
        <v>0</v>
      </c>
      <c r="X627">
        <v>13025765</v>
      </c>
      <c r="Y627" t="s">
        <v>243</v>
      </c>
      <c r="Z627">
        <v>1</v>
      </c>
      <c r="AA627" t="s">
        <v>143</v>
      </c>
      <c r="AB627" s="3">
        <v>4.9999999999999998E-8</v>
      </c>
      <c r="AC627">
        <v>7.3010299956639804</v>
      </c>
      <c r="AG627" t="s">
        <v>205</v>
      </c>
      <c r="AH627" t="s">
        <v>146</v>
      </c>
      <c r="AI627" t="s">
        <v>187</v>
      </c>
      <c r="AJ627" t="s">
        <v>188</v>
      </c>
      <c r="AK627" t="s">
        <v>206</v>
      </c>
      <c r="AL627" t="s">
        <v>149</v>
      </c>
    </row>
    <row r="628" spans="1:38" x14ac:dyDescent="0.2">
      <c r="A628" s="2">
        <v>43301</v>
      </c>
      <c r="B628">
        <v>29777097</v>
      </c>
      <c r="C628" t="s">
        <v>199</v>
      </c>
      <c r="D628" s="2">
        <v>43238</v>
      </c>
      <c r="E628" t="s">
        <v>200</v>
      </c>
      <c r="F628" t="s">
        <v>201</v>
      </c>
      <c r="G628" t="s">
        <v>202</v>
      </c>
      <c r="H628" t="s">
        <v>179</v>
      </c>
      <c r="I628" t="s">
        <v>203</v>
      </c>
      <c r="J628" t="s">
        <v>170</v>
      </c>
      <c r="K628" t="s">
        <v>338</v>
      </c>
      <c r="L628">
        <v>2</v>
      </c>
      <c r="M628">
        <v>127129099</v>
      </c>
      <c r="N628" t="s">
        <v>143</v>
      </c>
      <c r="O628" t="s">
        <v>339</v>
      </c>
      <c r="P628" t="s">
        <v>340</v>
      </c>
      <c r="Q628" t="s">
        <v>341</v>
      </c>
      <c r="S628">
        <v>21811</v>
      </c>
      <c r="T628">
        <v>12877</v>
      </c>
      <c r="U628" t="s">
        <v>2406</v>
      </c>
      <c r="V628" t="s">
        <v>2407</v>
      </c>
      <c r="W628">
        <v>0</v>
      </c>
      <c r="X628">
        <v>13031703</v>
      </c>
      <c r="Y628" t="s">
        <v>284</v>
      </c>
      <c r="Z628">
        <v>1</v>
      </c>
      <c r="AA628" t="s">
        <v>143</v>
      </c>
      <c r="AB628" s="3">
        <v>4.9999999999999998E-8</v>
      </c>
      <c r="AC628">
        <v>7.3010299956639804</v>
      </c>
      <c r="AG628" t="s">
        <v>205</v>
      </c>
      <c r="AH628" t="s">
        <v>146</v>
      </c>
      <c r="AI628" t="s">
        <v>187</v>
      </c>
      <c r="AJ628" t="s">
        <v>188</v>
      </c>
      <c r="AK628" t="s">
        <v>206</v>
      </c>
      <c r="AL628" t="s">
        <v>149</v>
      </c>
    </row>
    <row r="629" spans="1:38" x14ac:dyDescent="0.2">
      <c r="A629" s="2">
        <v>43301</v>
      </c>
      <c r="B629">
        <v>29777097</v>
      </c>
      <c r="C629" t="s">
        <v>199</v>
      </c>
      <c r="D629" s="2">
        <v>43238</v>
      </c>
      <c r="E629" t="s">
        <v>200</v>
      </c>
      <c r="F629" t="s">
        <v>201</v>
      </c>
      <c r="G629" t="s">
        <v>202</v>
      </c>
      <c r="H629" t="s">
        <v>179</v>
      </c>
      <c r="I629" t="s">
        <v>203</v>
      </c>
      <c r="J629" t="s">
        <v>170</v>
      </c>
      <c r="K629" t="s">
        <v>338</v>
      </c>
      <c r="L629">
        <v>2</v>
      </c>
      <c r="M629">
        <v>127136321</v>
      </c>
      <c r="N629" t="s">
        <v>143</v>
      </c>
      <c r="O629" t="s">
        <v>339</v>
      </c>
      <c r="P629" t="s">
        <v>340</v>
      </c>
      <c r="Q629" t="s">
        <v>341</v>
      </c>
      <c r="S629">
        <v>29033</v>
      </c>
      <c r="T629">
        <v>5655</v>
      </c>
      <c r="U629" t="s">
        <v>2408</v>
      </c>
      <c r="V629" t="s">
        <v>2409</v>
      </c>
      <c r="W629">
        <v>0</v>
      </c>
      <c r="X629">
        <v>745717</v>
      </c>
      <c r="Y629" t="s">
        <v>243</v>
      </c>
      <c r="Z629">
        <v>1</v>
      </c>
      <c r="AA629" t="s">
        <v>143</v>
      </c>
      <c r="AB629" s="3">
        <v>4.9999999999999998E-8</v>
      </c>
      <c r="AC629">
        <v>7.3010299956639804</v>
      </c>
      <c r="AG629" t="s">
        <v>205</v>
      </c>
      <c r="AH629" t="s">
        <v>146</v>
      </c>
      <c r="AI629" t="s">
        <v>187</v>
      </c>
      <c r="AJ629" t="s">
        <v>188</v>
      </c>
      <c r="AK629" t="s">
        <v>206</v>
      </c>
      <c r="AL629" t="s">
        <v>149</v>
      </c>
    </row>
    <row r="630" spans="1:38" x14ac:dyDescent="0.2">
      <c r="A630" s="2">
        <v>43301</v>
      </c>
      <c r="B630">
        <v>29777097</v>
      </c>
      <c r="C630" t="s">
        <v>199</v>
      </c>
      <c r="D630" s="2">
        <v>43238</v>
      </c>
      <c r="E630" t="s">
        <v>200</v>
      </c>
      <c r="F630" t="s">
        <v>201</v>
      </c>
      <c r="G630" t="s">
        <v>202</v>
      </c>
      <c r="H630" t="s">
        <v>179</v>
      </c>
      <c r="I630" t="s">
        <v>203</v>
      </c>
      <c r="J630" t="s">
        <v>170</v>
      </c>
      <c r="K630" t="s">
        <v>338</v>
      </c>
      <c r="L630">
        <v>2</v>
      </c>
      <c r="M630">
        <v>127136908</v>
      </c>
      <c r="N630" t="s">
        <v>143</v>
      </c>
      <c r="O630" t="s">
        <v>339</v>
      </c>
      <c r="P630" t="s">
        <v>340</v>
      </c>
      <c r="Q630" t="s">
        <v>341</v>
      </c>
      <c r="S630">
        <v>29620</v>
      </c>
      <c r="T630">
        <v>5068</v>
      </c>
      <c r="U630" t="s">
        <v>2410</v>
      </c>
      <c r="V630" t="s">
        <v>2411</v>
      </c>
      <c r="W630">
        <v>0</v>
      </c>
      <c r="X630">
        <v>730482</v>
      </c>
      <c r="Y630" t="s">
        <v>243</v>
      </c>
      <c r="Z630">
        <v>1</v>
      </c>
      <c r="AA630" t="s">
        <v>143</v>
      </c>
      <c r="AB630" s="3">
        <v>4.9999999999999998E-8</v>
      </c>
      <c r="AC630">
        <v>7.3010299956639804</v>
      </c>
      <c r="AG630" t="s">
        <v>205</v>
      </c>
      <c r="AH630" t="s">
        <v>146</v>
      </c>
      <c r="AI630" t="s">
        <v>187</v>
      </c>
      <c r="AJ630" t="s">
        <v>188</v>
      </c>
      <c r="AK630" t="s">
        <v>206</v>
      </c>
      <c r="AL630" t="s">
        <v>149</v>
      </c>
    </row>
    <row r="631" spans="1:38" x14ac:dyDescent="0.2">
      <c r="A631" s="2">
        <v>43301</v>
      </c>
      <c r="B631">
        <v>29777097</v>
      </c>
      <c r="C631" t="s">
        <v>199</v>
      </c>
      <c r="D631" s="2">
        <v>43238</v>
      </c>
      <c r="E631" t="s">
        <v>200</v>
      </c>
      <c r="F631" t="s">
        <v>201</v>
      </c>
      <c r="G631" t="s">
        <v>202</v>
      </c>
      <c r="H631" t="s">
        <v>179</v>
      </c>
      <c r="I631" t="s">
        <v>203</v>
      </c>
      <c r="J631" t="s">
        <v>170</v>
      </c>
      <c r="K631" t="s">
        <v>1367</v>
      </c>
      <c r="L631">
        <v>2</v>
      </c>
      <c r="M631">
        <v>233117202</v>
      </c>
      <c r="N631" t="s">
        <v>143</v>
      </c>
      <c r="O631" t="s">
        <v>1368</v>
      </c>
      <c r="R631" t="s">
        <v>1369</v>
      </c>
      <c r="U631" t="s">
        <v>2412</v>
      </c>
      <c r="V631" t="s">
        <v>1486</v>
      </c>
      <c r="W631">
        <v>0</v>
      </c>
      <c r="X631">
        <v>10933431</v>
      </c>
      <c r="Y631" t="s">
        <v>160</v>
      </c>
      <c r="Z631">
        <v>0</v>
      </c>
      <c r="AA631" t="s">
        <v>143</v>
      </c>
      <c r="AB631" s="3">
        <v>4.9999999999999998E-8</v>
      </c>
      <c r="AC631">
        <v>7.3010299956639804</v>
      </c>
      <c r="AG631" t="s">
        <v>205</v>
      </c>
      <c r="AH631" t="s">
        <v>146</v>
      </c>
      <c r="AI631" t="s">
        <v>187</v>
      </c>
      <c r="AJ631" t="s">
        <v>188</v>
      </c>
      <c r="AK631" t="s">
        <v>206</v>
      </c>
      <c r="AL631" t="s">
        <v>149</v>
      </c>
    </row>
    <row r="632" spans="1:38" x14ac:dyDescent="0.2">
      <c r="A632" s="2">
        <v>43301</v>
      </c>
      <c r="B632">
        <v>29777097</v>
      </c>
      <c r="C632" t="s">
        <v>199</v>
      </c>
      <c r="D632" s="2">
        <v>43238</v>
      </c>
      <c r="E632" t="s">
        <v>200</v>
      </c>
      <c r="F632" t="s">
        <v>201</v>
      </c>
      <c r="G632" t="s">
        <v>202</v>
      </c>
      <c r="H632" t="s">
        <v>179</v>
      </c>
      <c r="I632" t="s">
        <v>203</v>
      </c>
      <c r="J632" t="s">
        <v>170</v>
      </c>
      <c r="K632" t="s">
        <v>1082</v>
      </c>
      <c r="L632">
        <v>6</v>
      </c>
      <c r="M632">
        <v>47424807</v>
      </c>
      <c r="N632" t="s">
        <v>143</v>
      </c>
      <c r="O632" t="s">
        <v>1083</v>
      </c>
      <c r="P632" t="s">
        <v>1084</v>
      </c>
      <c r="Q632" t="s">
        <v>1085</v>
      </c>
      <c r="S632">
        <v>27409</v>
      </c>
      <c r="T632">
        <v>52436</v>
      </c>
      <c r="U632" t="s">
        <v>2413</v>
      </c>
      <c r="V632" t="s">
        <v>2414</v>
      </c>
      <c r="W632">
        <v>0</v>
      </c>
      <c r="X632">
        <v>9395255</v>
      </c>
      <c r="Y632" t="s">
        <v>243</v>
      </c>
      <c r="Z632">
        <v>1</v>
      </c>
      <c r="AA632" t="s">
        <v>143</v>
      </c>
      <c r="AB632" s="3">
        <v>4.9999999999999998E-8</v>
      </c>
      <c r="AC632">
        <v>7.3010299956639804</v>
      </c>
      <c r="AG632" t="s">
        <v>205</v>
      </c>
      <c r="AH632" t="s">
        <v>146</v>
      </c>
      <c r="AI632" t="s">
        <v>187</v>
      </c>
      <c r="AJ632" t="s">
        <v>188</v>
      </c>
      <c r="AK632" t="s">
        <v>206</v>
      </c>
      <c r="AL632" t="s">
        <v>149</v>
      </c>
    </row>
    <row r="633" spans="1:38" x14ac:dyDescent="0.2">
      <c r="A633" s="2">
        <v>43301</v>
      </c>
      <c r="B633">
        <v>29777097</v>
      </c>
      <c r="C633" t="s">
        <v>199</v>
      </c>
      <c r="D633" s="2">
        <v>43238</v>
      </c>
      <c r="E633" t="s">
        <v>200</v>
      </c>
      <c r="F633" t="s">
        <v>201</v>
      </c>
      <c r="G633" t="s">
        <v>202</v>
      </c>
      <c r="H633" t="s">
        <v>179</v>
      </c>
      <c r="I633" t="s">
        <v>203</v>
      </c>
      <c r="J633" t="s">
        <v>170</v>
      </c>
      <c r="K633" t="s">
        <v>1082</v>
      </c>
      <c r="L633">
        <v>6</v>
      </c>
      <c r="M633">
        <v>47630389</v>
      </c>
      <c r="N633" t="s">
        <v>143</v>
      </c>
      <c r="O633" t="s">
        <v>2415</v>
      </c>
      <c r="P633" t="s">
        <v>1227</v>
      </c>
      <c r="Q633" t="s">
        <v>2416</v>
      </c>
      <c r="S633">
        <v>3126</v>
      </c>
      <c r="T633">
        <v>26047</v>
      </c>
      <c r="U633" t="s">
        <v>2417</v>
      </c>
      <c r="V633" t="s">
        <v>2418</v>
      </c>
      <c r="W633">
        <v>0</v>
      </c>
      <c r="X633">
        <v>9395288</v>
      </c>
      <c r="Y633" t="s">
        <v>284</v>
      </c>
      <c r="Z633">
        <v>1</v>
      </c>
      <c r="AA633" t="s">
        <v>143</v>
      </c>
      <c r="AB633" s="3">
        <v>4.9999999999999998E-8</v>
      </c>
      <c r="AC633">
        <v>7.3010299956639804</v>
      </c>
      <c r="AG633" t="s">
        <v>205</v>
      </c>
      <c r="AH633" t="s">
        <v>146</v>
      </c>
      <c r="AI633" t="s">
        <v>187</v>
      </c>
      <c r="AJ633" t="s">
        <v>188</v>
      </c>
      <c r="AK633" t="s">
        <v>206</v>
      </c>
      <c r="AL633" t="s">
        <v>149</v>
      </c>
    </row>
    <row r="634" spans="1:38" x14ac:dyDescent="0.2">
      <c r="A634" s="2">
        <v>43301</v>
      </c>
      <c r="B634">
        <v>29777097</v>
      </c>
      <c r="C634" t="s">
        <v>199</v>
      </c>
      <c r="D634" s="2">
        <v>43238</v>
      </c>
      <c r="E634" t="s">
        <v>200</v>
      </c>
      <c r="F634" t="s">
        <v>201</v>
      </c>
      <c r="G634" t="s">
        <v>202</v>
      </c>
      <c r="H634" t="s">
        <v>179</v>
      </c>
      <c r="I634" t="s">
        <v>203</v>
      </c>
      <c r="J634" t="s">
        <v>170</v>
      </c>
      <c r="K634" t="s">
        <v>1082</v>
      </c>
      <c r="L634">
        <v>6</v>
      </c>
      <c r="M634">
        <v>47679485</v>
      </c>
      <c r="N634" t="s">
        <v>143</v>
      </c>
      <c r="O634" t="s">
        <v>2419</v>
      </c>
      <c r="R634" t="s">
        <v>2416</v>
      </c>
      <c r="U634" t="s">
        <v>2420</v>
      </c>
      <c r="V634" t="s">
        <v>2421</v>
      </c>
      <c r="W634">
        <v>0</v>
      </c>
      <c r="X634">
        <v>10948374</v>
      </c>
      <c r="Y634" t="s">
        <v>160</v>
      </c>
      <c r="Z634">
        <v>0</v>
      </c>
      <c r="AA634" t="s">
        <v>143</v>
      </c>
      <c r="AB634" s="3">
        <v>4.9999999999999998E-8</v>
      </c>
      <c r="AC634">
        <v>7.3010299956639804</v>
      </c>
      <c r="AG634" t="s">
        <v>205</v>
      </c>
      <c r="AH634" t="s">
        <v>146</v>
      </c>
      <c r="AI634" t="s">
        <v>187</v>
      </c>
      <c r="AJ634" t="s">
        <v>188</v>
      </c>
      <c r="AK634" t="s">
        <v>206</v>
      </c>
      <c r="AL634" t="s">
        <v>149</v>
      </c>
    </row>
    <row r="635" spans="1:38" x14ac:dyDescent="0.2">
      <c r="A635" s="2">
        <v>43301</v>
      </c>
      <c r="B635">
        <v>29777097</v>
      </c>
      <c r="C635" t="s">
        <v>199</v>
      </c>
      <c r="D635" s="2">
        <v>43238</v>
      </c>
      <c r="E635" t="s">
        <v>200</v>
      </c>
      <c r="F635" t="s">
        <v>201</v>
      </c>
      <c r="G635" t="s">
        <v>202</v>
      </c>
      <c r="H635" t="s">
        <v>179</v>
      </c>
      <c r="I635" t="s">
        <v>203</v>
      </c>
      <c r="J635" t="s">
        <v>170</v>
      </c>
      <c r="K635" t="s">
        <v>137</v>
      </c>
      <c r="L635">
        <v>19</v>
      </c>
      <c r="M635">
        <v>44905371</v>
      </c>
      <c r="N635" t="s">
        <v>143</v>
      </c>
      <c r="O635" t="s">
        <v>376</v>
      </c>
      <c r="P635" t="s">
        <v>157</v>
      </c>
      <c r="Q635" t="s">
        <v>139</v>
      </c>
      <c r="S635">
        <v>1682</v>
      </c>
      <c r="T635">
        <v>420</v>
      </c>
      <c r="U635" t="s">
        <v>2422</v>
      </c>
      <c r="V635" t="s">
        <v>2423</v>
      </c>
      <c r="W635">
        <v>0</v>
      </c>
      <c r="X635">
        <v>769446</v>
      </c>
      <c r="Y635" t="s">
        <v>541</v>
      </c>
      <c r="Z635">
        <v>1</v>
      </c>
      <c r="AA635" t="s">
        <v>143</v>
      </c>
      <c r="AB635" s="3">
        <v>4.9999999999999998E-8</v>
      </c>
      <c r="AC635">
        <v>7.3010299956639804</v>
      </c>
      <c r="AG635" t="s">
        <v>205</v>
      </c>
      <c r="AH635" t="s">
        <v>146</v>
      </c>
      <c r="AI635" t="s">
        <v>187</v>
      </c>
      <c r="AJ635" t="s">
        <v>188</v>
      </c>
      <c r="AK635" t="s">
        <v>206</v>
      </c>
      <c r="AL635" t="s">
        <v>149</v>
      </c>
    </row>
    <row r="636" spans="1:38" x14ac:dyDescent="0.2">
      <c r="A636" s="2">
        <v>43301</v>
      </c>
      <c r="B636">
        <v>29777097</v>
      </c>
      <c r="C636" t="s">
        <v>199</v>
      </c>
      <c r="D636" s="2">
        <v>43238</v>
      </c>
      <c r="E636" t="s">
        <v>200</v>
      </c>
      <c r="F636" t="s">
        <v>201</v>
      </c>
      <c r="G636" t="s">
        <v>202</v>
      </c>
      <c r="H636" t="s">
        <v>179</v>
      </c>
      <c r="I636" t="s">
        <v>203</v>
      </c>
      <c r="J636" t="s">
        <v>170</v>
      </c>
      <c r="K636" t="s">
        <v>137</v>
      </c>
      <c r="L636">
        <v>19</v>
      </c>
      <c r="M636">
        <v>44943964</v>
      </c>
      <c r="N636" t="s">
        <v>143</v>
      </c>
      <c r="O636" t="s">
        <v>2424</v>
      </c>
      <c r="R636" t="s">
        <v>2425</v>
      </c>
      <c r="U636" t="s">
        <v>2426</v>
      </c>
      <c r="V636" t="s">
        <v>2427</v>
      </c>
      <c r="W636">
        <v>0</v>
      </c>
      <c r="X636">
        <v>12721109</v>
      </c>
      <c r="Y636" t="s">
        <v>160</v>
      </c>
      <c r="Z636">
        <v>0</v>
      </c>
      <c r="AA636" t="s">
        <v>143</v>
      </c>
      <c r="AB636" s="3">
        <v>4.9999999999999998E-8</v>
      </c>
      <c r="AC636">
        <v>7.3010299956639804</v>
      </c>
      <c r="AG636" t="s">
        <v>205</v>
      </c>
      <c r="AH636" t="s">
        <v>146</v>
      </c>
      <c r="AI636" t="s">
        <v>187</v>
      </c>
      <c r="AJ636" t="s">
        <v>188</v>
      </c>
      <c r="AK636" t="s">
        <v>206</v>
      </c>
      <c r="AL636" t="s">
        <v>149</v>
      </c>
    </row>
    <row r="637" spans="1:38" x14ac:dyDescent="0.2">
      <c r="A637" s="2">
        <v>43301</v>
      </c>
      <c r="B637">
        <v>29777097</v>
      </c>
      <c r="C637" t="s">
        <v>199</v>
      </c>
      <c r="D637" s="2">
        <v>43238</v>
      </c>
      <c r="E637" t="s">
        <v>200</v>
      </c>
      <c r="F637" t="s">
        <v>201</v>
      </c>
      <c r="G637" t="s">
        <v>202</v>
      </c>
      <c r="H637" t="s">
        <v>179</v>
      </c>
      <c r="I637" t="s">
        <v>203</v>
      </c>
      <c r="J637" t="s">
        <v>170</v>
      </c>
      <c r="K637" t="s">
        <v>137</v>
      </c>
      <c r="L637">
        <v>19</v>
      </c>
      <c r="M637">
        <v>44935297</v>
      </c>
      <c r="N637" t="s">
        <v>143</v>
      </c>
      <c r="O637" t="s">
        <v>677</v>
      </c>
      <c r="P637" t="s">
        <v>240</v>
      </c>
      <c r="Q637" t="s">
        <v>678</v>
      </c>
      <c r="S637">
        <v>3911</v>
      </c>
      <c r="T637">
        <v>6940</v>
      </c>
      <c r="U637" t="s">
        <v>2428</v>
      </c>
      <c r="V637" t="s">
        <v>2429</v>
      </c>
      <c r="W637">
        <v>0</v>
      </c>
      <c r="X637">
        <v>7254133</v>
      </c>
      <c r="Y637" t="s">
        <v>284</v>
      </c>
      <c r="Z637">
        <v>1</v>
      </c>
      <c r="AA637" t="s">
        <v>143</v>
      </c>
      <c r="AB637" s="3">
        <v>4.9999999999999998E-8</v>
      </c>
      <c r="AC637">
        <v>7.3010299956639804</v>
      </c>
      <c r="AG637" t="s">
        <v>205</v>
      </c>
      <c r="AH637" t="s">
        <v>146</v>
      </c>
      <c r="AI637" t="s">
        <v>187</v>
      </c>
      <c r="AJ637" t="s">
        <v>188</v>
      </c>
      <c r="AK637" t="s">
        <v>206</v>
      </c>
      <c r="AL637" t="s">
        <v>149</v>
      </c>
    </row>
    <row r="638" spans="1:38" x14ac:dyDescent="0.2">
      <c r="A638" s="2">
        <v>43301</v>
      </c>
      <c r="B638">
        <v>29777097</v>
      </c>
      <c r="C638" t="s">
        <v>199</v>
      </c>
      <c r="D638" s="2">
        <v>43238</v>
      </c>
      <c r="E638" t="s">
        <v>200</v>
      </c>
      <c r="F638" t="s">
        <v>201</v>
      </c>
      <c r="G638" t="s">
        <v>202</v>
      </c>
      <c r="H638" t="s">
        <v>179</v>
      </c>
      <c r="I638" t="s">
        <v>203</v>
      </c>
      <c r="J638" t="s">
        <v>170</v>
      </c>
      <c r="K638" t="s">
        <v>137</v>
      </c>
      <c r="L638">
        <v>19</v>
      </c>
      <c r="M638">
        <v>44997454</v>
      </c>
      <c r="N638" t="s">
        <v>143</v>
      </c>
      <c r="O638" t="s">
        <v>537</v>
      </c>
      <c r="P638" t="s">
        <v>401</v>
      </c>
      <c r="Q638" t="s">
        <v>538</v>
      </c>
      <c r="S638">
        <v>4113</v>
      </c>
      <c r="T638">
        <v>3995</v>
      </c>
      <c r="U638" t="s">
        <v>2430</v>
      </c>
      <c r="V638" t="s">
        <v>2431</v>
      </c>
      <c r="W638">
        <v>0</v>
      </c>
      <c r="X638">
        <v>2376866</v>
      </c>
      <c r="Y638" t="s">
        <v>284</v>
      </c>
      <c r="Z638">
        <v>1</v>
      </c>
      <c r="AA638" t="s">
        <v>143</v>
      </c>
      <c r="AB638" s="3">
        <v>4.9999999999999998E-8</v>
      </c>
      <c r="AC638">
        <v>7.3010299956639804</v>
      </c>
      <c r="AG638" t="s">
        <v>205</v>
      </c>
      <c r="AH638" t="s">
        <v>146</v>
      </c>
      <c r="AI638" t="s">
        <v>187</v>
      </c>
      <c r="AJ638" t="s">
        <v>188</v>
      </c>
      <c r="AK638" t="s">
        <v>206</v>
      </c>
      <c r="AL638" t="s">
        <v>149</v>
      </c>
    </row>
    <row r="639" spans="1:38" x14ac:dyDescent="0.2">
      <c r="A639" s="2">
        <v>43301</v>
      </c>
      <c r="B639">
        <v>29777097</v>
      </c>
      <c r="C639" t="s">
        <v>199</v>
      </c>
      <c r="D639" s="2">
        <v>43238</v>
      </c>
      <c r="E639" t="s">
        <v>200</v>
      </c>
      <c r="F639" t="s">
        <v>201</v>
      </c>
      <c r="G639" t="s">
        <v>202</v>
      </c>
      <c r="H639" t="s">
        <v>179</v>
      </c>
      <c r="I639" t="s">
        <v>203</v>
      </c>
      <c r="J639" t="s">
        <v>170</v>
      </c>
      <c r="K639" t="s">
        <v>137</v>
      </c>
      <c r="L639">
        <v>19</v>
      </c>
      <c r="M639">
        <v>45012792</v>
      </c>
      <c r="N639" t="s">
        <v>143</v>
      </c>
      <c r="O639" t="s">
        <v>643</v>
      </c>
      <c r="R639" t="s">
        <v>538</v>
      </c>
      <c r="U639" t="s">
        <v>2432</v>
      </c>
      <c r="V639" t="s">
        <v>1047</v>
      </c>
      <c r="W639">
        <v>0</v>
      </c>
      <c r="X639">
        <v>35194383</v>
      </c>
      <c r="Y639" t="s">
        <v>160</v>
      </c>
      <c r="Z639">
        <v>0</v>
      </c>
      <c r="AA639" t="s">
        <v>143</v>
      </c>
      <c r="AB639" s="3">
        <v>4.9999999999999998E-8</v>
      </c>
      <c r="AC639">
        <v>7.3010299956639804</v>
      </c>
      <c r="AG639" t="s">
        <v>205</v>
      </c>
      <c r="AH639" t="s">
        <v>146</v>
      </c>
      <c r="AI639" t="s">
        <v>187</v>
      </c>
      <c r="AJ639" t="s">
        <v>188</v>
      </c>
      <c r="AK639" t="s">
        <v>206</v>
      </c>
      <c r="AL639" t="s">
        <v>149</v>
      </c>
    </row>
    <row r="640" spans="1:38" x14ac:dyDescent="0.2">
      <c r="A640" s="2">
        <v>43301</v>
      </c>
      <c r="B640">
        <v>29777097</v>
      </c>
      <c r="C640" t="s">
        <v>199</v>
      </c>
      <c r="D640" s="2">
        <v>43238</v>
      </c>
      <c r="E640" t="s">
        <v>200</v>
      </c>
      <c r="F640" t="s">
        <v>201</v>
      </c>
      <c r="G640" t="s">
        <v>202</v>
      </c>
      <c r="H640" t="s">
        <v>179</v>
      </c>
      <c r="I640" t="s">
        <v>203</v>
      </c>
      <c r="J640" t="s">
        <v>170</v>
      </c>
      <c r="K640" t="s">
        <v>137</v>
      </c>
      <c r="L640">
        <v>19</v>
      </c>
      <c r="M640">
        <v>45020325</v>
      </c>
      <c r="N640" t="s">
        <v>143</v>
      </c>
      <c r="O640" t="s">
        <v>643</v>
      </c>
      <c r="R640" t="s">
        <v>538</v>
      </c>
      <c r="U640" t="s">
        <v>2433</v>
      </c>
      <c r="V640" t="s">
        <v>2434</v>
      </c>
      <c r="W640">
        <v>0</v>
      </c>
      <c r="X640">
        <v>4803791</v>
      </c>
      <c r="Y640" t="s">
        <v>160</v>
      </c>
      <c r="Z640">
        <v>0</v>
      </c>
      <c r="AA640" t="s">
        <v>143</v>
      </c>
      <c r="AB640" s="3">
        <v>4.9999999999999998E-8</v>
      </c>
      <c r="AC640">
        <v>7.3010299956639804</v>
      </c>
      <c r="AG640" t="s">
        <v>205</v>
      </c>
      <c r="AH640" t="s">
        <v>146</v>
      </c>
      <c r="AI640" t="s">
        <v>187</v>
      </c>
      <c r="AJ640" t="s">
        <v>188</v>
      </c>
      <c r="AK640" t="s">
        <v>206</v>
      </c>
      <c r="AL640" t="s">
        <v>149</v>
      </c>
    </row>
    <row r="641" spans="1:38" x14ac:dyDescent="0.2">
      <c r="A641" s="2">
        <v>43301</v>
      </c>
      <c r="B641">
        <v>29777097</v>
      </c>
      <c r="C641" t="s">
        <v>199</v>
      </c>
      <c r="D641" s="2">
        <v>43238</v>
      </c>
      <c r="E641" t="s">
        <v>200</v>
      </c>
      <c r="F641" t="s">
        <v>201</v>
      </c>
      <c r="G641" t="s">
        <v>202</v>
      </c>
      <c r="H641" t="s">
        <v>179</v>
      </c>
      <c r="I641" t="s">
        <v>203</v>
      </c>
      <c r="J641" t="s">
        <v>170</v>
      </c>
      <c r="K641" t="s">
        <v>137</v>
      </c>
      <c r="L641">
        <v>19</v>
      </c>
      <c r="M641">
        <v>45087826</v>
      </c>
      <c r="N641" t="s">
        <v>143</v>
      </c>
      <c r="O641" t="s">
        <v>2435</v>
      </c>
      <c r="R641" t="s">
        <v>2436</v>
      </c>
      <c r="U641" t="s">
        <v>2437</v>
      </c>
      <c r="V641" t="s">
        <v>2438</v>
      </c>
      <c r="W641">
        <v>0</v>
      </c>
      <c r="X641">
        <v>78620885</v>
      </c>
      <c r="Y641" t="s">
        <v>160</v>
      </c>
      <c r="Z641">
        <v>0</v>
      </c>
      <c r="AA641" t="s">
        <v>143</v>
      </c>
      <c r="AB641" s="3">
        <v>4.9999999999999998E-8</v>
      </c>
      <c r="AC641">
        <v>7.3010299956639804</v>
      </c>
      <c r="AG641" t="s">
        <v>205</v>
      </c>
      <c r="AH641" t="s">
        <v>146</v>
      </c>
      <c r="AI641" t="s">
        <v>187</v>
      </c>
      <c r="AJ641" t="s">
        <v>188</v>
      </c>
      <c r="AK641" t="s">
        <v>206</v>
      </c>
      <c r="AL641" t="s">
        <v>149</v>
      </c>
    </row>
    <row r="642" spans="1:38" x14ac:dyDescent="0.2">
      <c r="A642" s="2">
        <v>43301</v>
      </c>
      <c r="B642">
        <v>29777097</v>
      </c>
      <c r="C642" t="s">
        <v>199</v>
      </c>
      <c r="D642" s="2">
        <v>43238</v>
      </c>
      <c r="E642" t="s">
        <v>200</v>
      </c>
      <c r="F642" t="s">
        <v>201</v>
      </c>
      <c r="G642" t="s">
        <v>202</v>
      </c>
      <c r="H642" t="s">
        <v>179</v>
      </c>
      <c r="I642" t="s">
        <v>203</v>
      </c>
      <c r="J642" t="s">
        <v>170</v>
      </c>
      <c r="K642" t="s">
        <v>137</v>
      </c>
      <c r="L642">
        <v>19</v>
      </c>
      <c r="M642">
        <v>45079144</v>
      </c>
      <c r="N642" t="s">
        <v>143</v>
      </c>
      <c r="O642" t="s">
        <v>874</v>
      </c>
      <c r="R642" t="s">
        <v>875</v>
      </c>
      <c r="U642" t="s">
        <v>2439</v>
      </c>
      <c r="V642" t="s">
        <v>2440</v>
      </c>
      <c r="W642">
        <v>0</v>
      </c>
      <c r="X642">
        <v>7251911</v>
      </c>
      <c r="Y642" t="s">
        <v>160</v>
      </c>
      <c r="Z642">
        <v>0</v>
      </c>
      <c r="AA642" t="s">
        <v>143</v>
      </c>
      <c r="AB642" s="3">
        <v>4.9999999999999998E-8</v>
      </c>
      <c r="AC642">
        <v>7.3010299956639804</v>
      </c>
      <c r="AG642" t="s">
        <v>205</v>
      </c>
      <c r="AH642" t="s">
        <v>146</v>
      </c>
      <c r="AI642" t="s">
        <v>187</v>
      </c>
      <c r="AJ642" t="s">
        <v>188</v>
      </c>
      <c r="AK642" t="s">
        <v>206</v>
      </c>
      <c r="AL642" t="s">
        <v>149</v>
      </c>
    </row>
    <row r="643" spans="1:38" x14ac:dyDescent="0.2">
      <c r="A643" s="2">
        <v>43301</v>
      </c>
      <c r="B643">
        <v>29777097</v>
      </c>
      <c r="C643" t="s">
        <v>199</v>
      </c>
      <c r="D643" s="2">
        <v>43238</v>
      </c>
      <c r="E643" t="s">
        <v>200</v>
      </c>
      <c r="F643" t="s">
        <v>201</v>
      </c>
      <c r="G643" t="s">
        <v>202</v>
      </c>
      <c r="H643" t="s">
        <v>179</v>
      </c>
      <c r="I643" t="s">
        <v>203</v>
      </c>
      <c r="J643" t="s">
        <v>170</v>
      </c>
      <c r="K643" t="s">
        <v>137</v>
      </c>
      <c r="L643">
        <v>19</v>
      </c>
      <c r="M643">
        <v>45125846</v>
      </c>
      <c r="N643" t="s">
        <v>143</v>
      </c>
      <c r="O643" t="s">
        <v>743</v>
      </c>
      <c r="R643" t="s">
        <v>744</v>
      </c>
      <c r="U643" t="s">
        <v>2441</v>
      </c>
      <c r="V643" t="s">
        <v>2442</v>
      </c>
      <c r="W643">
        <v>0</v>
      </c>
      <c r="X643">
        <v>145903417</v>
      </c>
      <c r="Y643" t="s">
        <v>160</v>
      </c>
      <c r="Z643">
        <v>0</v>
      </c>
      <c r="AA643" t="s">
        <v>143</v>
      </c>
      <c r="AB643" s="3">
        <v>4.9999999999999998E-8</v>
      </c>
      <c r="AC643">
        <v>7.3010299956639804</v>
      </c>
      <c r="AG643" t="s">
        <v>205</v>
      </c>
      <c r="AH643" t="s">
        <v>146</v>
      </c>
      <c r="AI643" t="s">
        <v>187</v>
      </c>
      <c r="AJ643" t="s">
        <v>188</v>
      </c>
      <c r="AK643" t="s">
        <v>206</v>
      </c>
      <c r="AL643" t="s">
        <v>149</v>
      </c>
    </row>
    <row r="644" spans="1:38" x14ac:dyDescent="0.2">
      <c r="A644" s="2">
        <v>43301</v>
      </c>
      <c r="B644">
        <v>29777097</v>
      </c>
      <c r="C644" t="s">
        <v>199</v>
      </c>
      <c r="D644" s="2">
        <v>43238</v>
      </c>
      <c r="E644" t="s">
        <v>200</v>
      </c>
      <c r="F644" t="s">
        <v>201</v>
      </c>
      <c r="G644" t="s">
        <v>202</v>
      </c>
      <c r="H644" t="s">
        <v>179</v>
      </c>
      <c r="I644" t="s">
        <v>203</v>
      </c>
      <c r="J644" t="s">
        <v>170</v>
      </c>
      <c r="K644" t="s">
        <v>137</v>
      </c>
      <c r="L644">
        <v>19</v>
      </c>
      <c r="M644">
        <v>45193381</v>
      </c>
      <c r="N644" t="s">
        <v>143</v>
      </c>
      <c r="O644" t="s">
        <v>614</v>
      </c>
      <c r="R644" t="s">
        <v>615</v>
      </c>
      <c r="U644" t="s">
        <v>2443</v>
      </c>
      <c r="V644" t="s">
        <v>2444</v>
      </c>
      <c r="W644">
        <v>0</v>
      </c>
      <c r="X644">
        <v>149495476</v>
      </c>
      <c r="Y644" t="s">
        <v>160</v>
      </c>
      <c r="Z644">
        <v>0</v>
      </c>
      <c r="AA644" t="s">
        <v>143</v>
      </c>
      <c r="AB644" s="3">
        <v>4.9999999999999998E-8</v>
      </c>
      <c r="AC644">
        <v>7.3010299956639804</v>
      </c>
      <c r="AG644" t="s">
        <v>205</v>
      </c>
      <c r="AH644" t="s">
        <v>146</v>
      </c>
      <c r="AI644" t="s">
        <v>187</v>
      </c>
      <c r="AJ644" t="s">
        <v>188</v>
      </c>
      <c r="AK644" t="s">
        <v>206</v>
      </c>
      <c r="AL644" t="s">
        <v>149</v>
      </c>
    </row>
    <row r="645" spans="1:38" x14ac:dyDescent="0.2">
      <c r="A645" s="2">
        <v>43301</v>
      </c>
      <c r="B645">
        <v>29777097</v>
      </c>
      <c r="C645" t="s">
        <v>199</v>
      </c>
      <c r="D645" s="2">
        <v>43238</v>
      </c>
      <c r="E645" t="s">
        <v>200</v>
      </c>
      <c r="F645" t="s">
        <v>201</v>
      </c>
      <c r="G645" t="s">
        <v>202</v>
      </c>
      <c r="H645" t="s">
        <v>179</v>
      </c>
      <c r="I645" t="s">
        <v>203</v>
      </c>
      <c r="J645" t="s">
        <v>170</v>
      </c>
      <c r="K645" t="s">
        <v>137</v>
      </c>
      <c r="L645">
        <v>19</v>
      </c>
      <c r="M645">
        <v>45081434</v>
      </c>
      <c r="N645" t="s">
        <v>143</v>
      </c>
      <c r="O645" t="s">
        <v>2445</v>
      </c>
      <c r="R645" t="s">
        <v>2446</v>
      </c>
      <c r="U645" t="s">
        <v>2447</v>
      </c>
      <c r="V645" t="s">
        <v>2448</v>
      </c>
      <c r="W645">
        <v>0</v>
      </c>
      <c r="X645">
        <v>8100183</v>
      </c>
      <c r="Y645" t="s">
        <v>160</v>
      </c>
      <c r="Z645">
        <v>0</v>
      </c>
      <c r="AA645" t="s">
        <v>143</v>
      </c>
      <c r="AB645" s="3">
        <v>4.9999999999999998E-8</v>
      </c>
      <c r="AC645">
        <v>7.3010299956639804</v>
      </c>
      <c r="AG645" t="s">
        <v>205</v>
      </c>
      <c r="AH645" t="s">
        <v>146</v>
      </c>
      <c r="AI645" t="s">
        <v>187</v>
      </c>
      <c r="AJ645" t="s">
        <v>188</v>
      </c>
      <c r="AK645" t="s">
        <v>206</v>
      </c>
      <c r="AL645" t="s">
        <v>149</v>
      </c>
    </row>
    <row r="646" spans="1:38" x14ac:dyDescent="0.2">
      <c r="A646" s="2">
        <v>43301</v>
      </c>
      <c r="B646">
        <v>29777097</v>
      </c>
      <c r="C646" t="s">
        <v>199</v>
      </c>
      <c r="D646" s="2">
        <v>43238</v>
      </c>
      <c r="E646" t="s">
        <v>200</v>
      </c>
      <c r="F646" t="s">
        <v>201</v>
      </c>
      <c r="G646" t="s">
        <v>202</v>
      </c>
      <c r="H646" t="s">
        <v>179</v>
      </c>
      <c r="I646" t="s">
        <v>203</v>
      </c>
      <c r="J646" t="s">
        <v>170</v>
      </c>
      <c r="K646" t="s">
        <v>137</v>
      </c>
      <c r="L646">
        <v>19</v>
      </c>
      <c r="M646">
        <v>45131424</v>
      </c>
      <c r="N646" t="s">
        <v>143</v>
      </c>
      <c r="O646" t="s">
        <v>743</v>
      </c>
      <c r="R646" t="s">
        <v>744</v>
      </c>
      <c r="U646" t="s">
        <v>2449</v>
      </c>
      <c r="V646" t="s">
        <v>2450</v>
      </c>
      <c r="W646">
        <v>0</v>
      </c>
      <c r="X646">
        <v>10408847</v>
      </c>
      <c r="Y646" t="s">
        <v>160</v>
      </c>
      <c r="Z646">
        <v>0</v>
      </c>
      <c r="AA646" t="s">
        <v>143</v>
      </c>
      <c r="AB646" s="3">
        <v>4.9999999999999998E-8</v>
      </c>
      <c r="AC646">
        <v>7.3010299956639804</v>
      </c>
      <c r="AG646" t="s">
        <v>205</v>
      </c>
      <c r="AH646" t="s">
        <v>146</v>
      </c>
      <c r="AI646" t="s">
        <v>187</v>
      </c>
      <c r="AJ646" t="s">
        <v>188</v>
      </c>
      <c r="AK646" t="s">
        <v>206</v>
      </c>
      <c r="AL646" t="s">
        <v>149</v>
      </c>
    </row>
    <row r="647" spans="1:38" x14ac:dyDescent="0.2">
      <c r="A647" s="2">
        <v>43301</v>
      </c>
      <c r="B647">
        <v>29777097</v>
      </c>
      <c r="C647" t="s">
        <v>199</v>
      </c>
      <c r="D647" s="2">
        <v>43238</v>
      </c>
      <c r="E647" t="s">
        <v>200</v>
      </c>
      <c r="F647" t="s">
        <v>201</v>
      </c>
      <c r="G647" t="s">
        <v>202</v>
      </c>
      <c r="H647" t="s">
        <v>179</v>
      </c>
      <c r="I647" t="s">
        <v>203</v>
      </c>
      <c r="J647" t="s">
        <v>170</v>
      </c>
      <c r="K647" t="s">
        <v>137</v>
      </c>
      <c r="L647">
        <v>19</v>
      </c>
      <c r="M647">
        <v>45187692</v>
      </c>
      <c r="N647" t="s">
        <v>143</v>
      </c>
      <c r="O647" t="s">
        <v>614</v>
      </c>
      <c r="R647" t="s">
        <v>615</v>
      </c>
      <c r="U647" t="s">
        <v>2451</v>
      </c>
      <c r="V647" t="s">
        <v>2452</v>
      </c>
      <c r="W647">
        <v>0</v>
      </c>
      <c r="X647">
        <v>12463049</v>
      </c>
      <c r="Y647" t="s">
        <v>195</v>
      </c>
      <c r="Z647">
        <v>0</v>
      </c>
      <c r="AA647" t="s">
        <v>143</v>
      </c>
      <c r="AB647" s="3">
        <v>4.9999999999999998E-8</v>
      </c>
      <c r="AC647">
        <v>7.3010299956639804</v>
      </c>
      <c r="AG647" t="s">
        <v>205</v>
      </c>
      <c r="AH647" t="s">
        <v>146</v>
      </c>
      <c r="AI647" t="s">
        <v>187</v>
      </c>
      <c r="AJ647" t="s">
        <v>188</v>
      </c>
      <c r="AK647" t="s">
        <v>206</v>
      </c>
      <c r="AL647" t="s">
        <v>149</v>
      </c>
    </row>
    <row r="648" spans="1:38" x14ac:dyDescent="0.2">
      <c r="A648" s="2">
        <v>43301</v>
      </c>
      <c r="B648">
        <v>29777097</v>
      </c>
      <c r="C648" t="s">
        <v>199</v>
      </c>
      <c r="D648" s="2">
        <v>43238</v>
      </c>
      <c r="E648" t="s">
        <v>200</v>
      </c>
      <c r="F648" t="s">
        <v>201</v>
      </c>
      <c r="G648" t="s">
        <v>202</v>
      </c>
      <c r="H648" t="s">
        <v>179</v>
      </c>
      <c r="I648" t="s">
        <v>203</v>
      </c>
      <c r="J648" t="s">
        <v>170</v>
      </c>
      <c r="K648" t="s">
        <v>137</v>
      </c>
      <c r="L648">
        <v>19</v>
      </c>
      <c r="M648">
        <v>45188312</v>
      </c>
      <c r="N648" t="s">
        <v>143</v>
      </c>
      <c r="O648" t="s">
        <v>2378</v>
      </c>
      <c r="R648" t="s">
        <v>2379</v>
      </c>
      <c r="U648" t="s">
        <v>2453</v>
      </c>
      <c r="V648" t="s">
        <v>2454</v>
      </c>
      <c r="W648">
        <v>0</v>
      </c>
      <c r="X648">
        <v>111243475</v>
      </c>
      <c r="Y648" t="s">
        <v>160</v>
      </c>
      <c r="Z648">
        <v>0</v>
      </c>
      <c r="AA648" t="s">
        <v>143</v>
      </c>
      <c r="AB648" s="3">
        <v>4.9999999999999998E-8</v>
      </c>
      <c r="AC648">
        <v>7.3010299956639804</v>
      </c>
      <c r="AG648" t="s">
        <v>205</v>
      </c>
      <c r="AH648" t="s">
        <v>146</v>
      </c>
      <c r="AI648" t="s">
        <v>187</v>
      </c>
      <c r="AJ648" t="s">
        <v>188</v>
      </c>
      <c r="AK648" t="s">
        <v>206</v>
      </c>
      <c r="AL648" t="s">
        <v>149</v>
      </c>
    </row>
    <row r="649" spans="1:38" x14ac:dyDescent="0.2">
      <c r="A649" s="2">
        <v>43301</v>
      </c>
      <c r="B649">
        <v>29777097</v>
      </c>
      <c r="C649" t="s">
        <v>199</v>
      </c>
      <c r="D649" s="2">
        <v>43238</v>
      </c>
      <c r="E649" t="s">
        <v>200</v>
      </c>
      <c r="F649" t="s">
        <v>201</v>
      </c>
      <c r="G649" t="s">
        <v>202</v>
      </c>
      <c r="H649" t="s">
        <v>179</v>
      </c>
      <c r="I649" t="s">
        <v>203</v>
      </c>
      <c r="J649" t="s">
        <v>170</v>
      </c>
      <c r="K649" t="s">
        <v>137</v>
      </c>
      <c r="L649">
        <v>19</v>
      </c>
      <c r="M649">
        <v>45203694</v>
      </c>
      <c r="N649" t="s">
        <v>143</v>
      </c>
      <c r="O649" t="s">
        <v>2378</v>
      </c>
      <c r="R649" t="s">
        <v>2379</v>
      </c>
      <c r="U649" t="s">
        <v>2455</v>
      </c>
      <c r="V649" t="s">
        <v>2456</v>
      </c>
      <c r="W649">
        <v>0</v>
      </c>
      <c r="X649">
        <v>620807</v>
      </c>
      <c r="Y649" t="s">
        <v>160</v>
      </c>
      <c r="Z649">
        <v>0</v>
      </c>
      <c r="AA649" t="s">
        <v>143</v>
      </c>
      <c r="AB649" s="3">
        <v>4.9999999999999998E-8</v>
      </c>
      <c r="AC649">
        <v>7.3010299956639804</v>
      </c>
      <c r="AG649" t="s">
        <v>205</v>
      </c>
      <c r="AH649" t="s">
        <v>146</v>
      </c>
      <c r="AI649" t="s">
        <v>187</v>
      </c>
      <c r="AJ649" t="s">
        <v>188</v>
      </c>
      <c r="AK649" t="s">
        <v>206</v>
      </c>
      <c r="AL649" t="s">
        <v>149</v>
      </c>
    </row>
    <row r="650" spans="1:38" x14ac:dyDescent="0.2">
      <c r="A650" s="2">
        <v>43301</v>
      </c>
      <c r="B650">
        <v>29777097</v>
      </c>
      <c r="C650" t="s">
        <v>199</v>
      </c>
      <c r="D650" s="2">
        <v>43238</v>
      </c>
      <c r="E650" t="s">
        <v>200</v>
      </c>
      <c r="F650" t="s">
        <v>201</v>
      </c>
      <c r="G650" t="s">
        <v>202</v>
      </c>
      <c r="H650" t="s">
        <v>179</v>
      </c>
      <c r="I650" t="s">
        <v>203</v>
      </c>
      <c r="J650" t="s">
        <v>170</v>
      </c>
      <c r="K650" t="s">
        <v>646</v>
      </c>
      <c r="L650">
        <v>19</v>
      </c>
      <c r="M650">
        <v>44628686</v>
      </c>
      <c r="N650" t="s">
        <v>143</v>
      </c>
      <c r="O650" t="s">
        <v>1525</v>
      </c>
      <c r="R650" t="s">
        <v>1526</v>
      </c>
      <c r="U650" t="s">
        <v>2457</v>
      </c>
      <c r="V650" t="s">
        <v>2458</v>
      </c>
      <c r="W650">
        <v>0</v>
      </c>
      <c r="X650">
        <v>11670070</v>
      </c>
      <c r="Y650" t="s">
        <v>160</v>
      </c>
      <c r="Z650">
        <v>0</v>
      </c>
      <c r="AA650" t="s">
        <v>143</v>
      </c>
      <c r="AB650" s="3">
        <v>4.9999999999999998E-8</v>
      </c>
      <c r="AC650">
        <v>7.3010299956639804</v>
      </c>
      <c r="AG650" t="s">
        <v>205</v>
      </c>
      <c r="AH650" t="s">
        <v>146</v>
      </c>
      <c r="AI650" t="s">
        <v>187</v>
      </c>
      <c r="AJ650" t="s">
        <v>188</v>
      </c>
      <c r="AK650" t="s">
        <v>206</v>
      </c>
      <c r="AL650" t="s">
        <v>149</v>
      </c>
    </row>
    <row r="651" spans="1:38" x14ac:dyDescent="0.2">
      <c r="A651" s="2">
        <v>43301</v>
      </c>
      <c r="B651">
        <v>29777097</v>
      </c>
      <c r="C651" t="s">
        <v>199</v>
      </c>
      <c r="D651" s="2">
        <v>43238</v>
      </c>
      <c r="E651" t="s">
        <v>200</v>
      </c>
      <c r="F651" t="s">
        <v>201</v>
      </c>
      <c r="G651" t="s">
        <v>202</v>
      </c>
      <c r="H651" t="s">
        <v>179</v>
      </c>
      <c r="I651" t="s">
        <v>203</v>
      </c>
      <c r="J651" t="s">
        <v>170</v>
      </c>
      <c r="K651" t="s">
        <v>646</v>
      </c>
      <c r="L651">
        <v>19</v>
      </c>
      <c r="M651">
        <v>44677956</v>
      </c>
      <c r="N651" t="s">
        <v>143</v>
      </c>
      <c r="O651" t="s">
        <v>2332</v>
      </c>
      <c r="R651" t="s">
        <v>2333</v>
      </c>
      <c r="U651" t="s">
        <v>2459</v>
      </c>
      <c r="V651" t="s">
        <v>2460</v>
      </c>
      <c r="W651">
        <v>0</v>
      </c>
      <c r="X651">
        <v>2919845</v>
      </c>
      <c r="Y651" t="s">
        <v>195</v>
      </c>
      <c r="Z651">
        <v>0</v>
      </c>
      <c r="AA651" t="s">
        <v>143</v>
      </c>
      <c r="AB651" s="3">
        <v>4.9999999999999998E-8</v>
      </c>
      <c r="AC651">
        <v>7.3010299956639804</v>
      </c>
      <c r="AG651" t="s">
        <v>205</v>
      </c>
      <c r="AH651" t="s">
        <v>146</v>
      </c>
      <c r="AI651" t="s">
        <v>187</v>
      </c>
      <c r="AJ651" t="s">
        <v>188</v>
      </c>
      <c r="AK651" t="s">
        <v>206</v>
      </c>
      <c r="AL651" t="s">
        <v>149</v>
      </c>
    </row>
    <row r="652" spans="1:38" x14ac:dyDescent="0.2">
      <c r="A652" s="2">
        <v>43301</v>
      </c>
      <c r="B652">
        <v>29777097</v>
      </c>
      <c r="C652" t="s">
        <v>199</v>
      </c>
      <c r="D652" s="2">
        <v>43238</v>
      </c>
      <c r="E652" t="s">
        <v>200</v>
      </c>
      <c r="F652" t="s">
        <v>201</v>
      </c>
      <c r="G652" t="s">
        <v>202</v>
      </c>
      <c r="H652" t="s">
        <v>179</v>
      </c>
      <c r="I652" t="s">
        <v>203</v>
      </c>
      <c r="J652" t="s">
        <v>170</v>
      </c>
      <c r="K652" t="s">
        <v>137</v>
      </c>
      <c r="L652">
        <v>19</v>
      </c>
      <c r="M652">
        <v>44718495</v>
      </c>
      <c r="N652" t="s">
        <v>143</v>
      </c>
      <c r="O652" t="s">
        <v>632</v>
      </c>
      <c r="R652" t="s">
        <v>633</v>
      </c>
      <c r="U652" t="s">
        <v>2461</v>
      </c>
      <c r="V652" t="s">
        <v>1290</v>
      </c>
      <c r="W652">
        <v>0</v>
      </c>
      <c r="X652">
        <v>79638902</v>
      </c>
      <c r="Y652" t="s">
        <v>195</v>
      </c>
      <c r="Z652">
        <v>0</v>
      </c>
      <c r="AA652" t="s">
        <v>143</v>
      </c>
      <c r="AB652" s="3">
        <v>4.9999999999999998E-8</v>
      </c>
      <c r="AC652">
        <v>7.3010299956639804</v>
      </c>
      <c r="AG652" t="s">
        <v>205</v>
      </c>
      <c r="AH652" t="s">
        <v>146</v>
      </c>
      <c r="AI652" t="s">
        <v>187</v>
      </c>
      <c r="AJ652" t="s">
        <v>188</v>
      </c>
      <c r="AK652" t="s">
        <v>206</v>
      </c>
      <c r="AL652" t="s">
        <v>149</v>
      </c>
    </row>
    <row r="653" spans="1:38" x14ac:dyDescent="0.2">
      <c r="A653" s="2">
        <v>43301</v>
      </c>
      <c r="B653">
        <v>29777097</v>
      </c>
      <c r="C653" t="s">
        <v>199</v>
      </c>
      <c r="D653" s="2">
        <v>43238</v>
      </c>
      <c r="E653" t="s">
        <v>200</v>
      </c>
      <c r="F653" t="s">
        <v>201</v>
      </c>
      <c r="G653" t="s">
        <v>202</v>
      </c>
      <c r="H653" t="s">
        <v>179</v>
      </c>
      <c r="I653" t="s">
        <v>203</v>
      </c>
      <c r="J653" t="s">
        <v>170</v>
      </c>
      <c r="K653" t="s">
        <v>646</v>
      </c>
      <c r="L653">
        <v>19</v>
      </c>
      <c r="M653">
        <v>44695666</v>
      </c>
      <c r="N653" t="s">
        <v>143</v>
      </c>
      <c r="O653" t="s">
        <v>632</v>
      </c>
      <c r="R653" t="s">
        <v>633</v>
      </c>
      <c r="U653" t="s">
        <v>2462</v>
      </c>
      <c r="V653" t="s">
        <v>2463</v>
      </c>
      <c r="W653">
        <v>0</v>
      </c>
      <c r="X653">
        <v>2965162</v>
      </c>
      <c r="Y653" t="s">
        <v>160</v>
      </c>
      <c r="Z653">
        <v>0</v>
      </c>
      <c r="AA653" t="s">
        <v>143</v>
      </c>
      <c r="AB653" s="3">
        <v>4.9999999999999998E-8</v>
      </c>
      <c r="AC653">
        <v>7.3010299956639804</v>
      </c>
      <c r="AG653" t="s">
        <v>205</v>
      </c>
      <c r="AH653" t="s">
        <v>146</v>
      </c>
      <c r="AI653" t="s">
        <v>187</v>
      </c>
      <c r="AJ653" t="s">
        <v>188</v>
      </c>
      <c r="AK653" t="s">
        <v>206</v>
      </c>
      <c r="AL653" t="s">
        <v>149</v>
      </c>
    </row>
    <row r="654" spans="1:38" x14ac:dyDescent="0.2">
      <c r="A654" s="2">
        <v>43301</v>
      </c>
      <c r="B654">
        <v>29777097</v>
      </c>
      <c r="C654" t="s">
        <v>199</v>
      </c>
      <c r="D654" s="2">
        <v>43238</v>
      </c>
      <c r="E654" t="s">
        <v>200</v>
      </c>
      <c r="F654" t="s">
        <v>201</v>
      </c>
      <c r="G654" t="s">
        <v>202</v>
      </c>
      <c r="H654" t="s">
        <v>179</v>
      </c>
      <c r="I654" t="s">
        <v>203</v>
      </c>
      <c r="J654" t="s">
        <v>170</v>
      </c>
      <c r="K654" t="s">
        <v>646</v>
      </c>
      <c r="L654">
        <v>19</v>
      </c>
      <c r="M654">
        <v>44693311</v>
      </c>
      <c r="N654" t="s">
        <v>143</v>
      </c>
      <c r="O654" t="s">
        <v>632</v>
      </c>
      <c r="R654" t="s">
        <v>633</v>
      </c>
      <c r="U654" t="s">
        <v>2464</v>
      </c>
      <c r="V654" t="s">
        <v>2465</v>
      </c>
      <c r="W654">
        <v>0</v>
      </c>
      <c r="X654">
        <v>76670936</v>
      </c>
      <c r="Y654" t="s">
        <v>160</v>
      </c>
      <c r="Z654">
        <v>0</v>
      </c>
      <c r="AA654" t="s">
        <v>143</v>
      </c>
      <c r="AB654" s="3">
        <v>4.9999999999999998E-8</v>
      </c>
      <c r="AC654">
        <v>7.3010299956639804</v>
      </c>
      <c r="AG654" t="s">
        <v>205</v>
      </c>
      <c r="AH654" t="s">
        <v>146</v>
      </c>
      <c r="AI654" t="s">
        <v>187</v>
      </c>
      <c r="AJ654" t="s">
        <v>188</v>
      </c>
      <c r="AK654" t="s">
        <v>206</v>
      </c>
      <c r="AL654" t="s">
        <v>149</v>
      </c>
    </row>
    <row r="655" spans="1:38" x14ac:dyDescent="0.2">
      <c r="A655" s="2">
        <v>43301</v>
      </c>
      <c r="B655">
        <v>29777097</v>
      </c>
      <c r="C655" t="s">
        <v>199</v>
      </c>
      <c r="D655" s="2">
        <v>43238</v>
      </c>
      <c r="E655" t="s">
        <v>200</v>
      </c>
      <c r="F655" t="s">
        <v>201</v>
      </c>
      <c r="G655" t="s">
        <v>202</v>
      </c>
      <c r="H655" t="s">
        <v>179</v>
      </c>
      <c r="I655" t="s">
        <v>203</v>
      </c>
      <c r="J655" t="s">
        <v>170</v>
      </c>
      <c r="K655" t="s">
        <v>137</v>
      </c>
      <c r="L655">
        <v>19</v>
      </c>
      <c r="M655">
        <v>44728895</v>
      </c>
      <c r="N655" t="s">
        <v>143</v>
      </c>
      <c r="O655" t="s">
        <v>436</v>
      </c>
      <c r="P655" t="s">
        <v>437</v>
      </c>
      <c r="Q655" t="s">
        <v>380</v>
      </c>
      <c r="S655">
        <v>2837</v>
      </c>
      <c r="T655">
        <v>18810</v>
      </c>
      <c r="U655" t="s">
        <v>2466</v>
      </c>
      <c r="V655" t="s">
        <v>2467</v>
      </c>
      <c r="W655">
        <v>0</v>
      </c>
      <c r="X655">
        <v>62117160</v>
      </c>
      <c r="Y655" t="s">
        <v>284</v>
      </c>
      <c r="Z655">
        <v>1</v>
      </c>
      <c r="AA655" t="s">
        <v>143</v>
      </c>
      <c r="AB655" s="3">
        <v>4.9999999999999998E-8</v>
      </c>
      <c r="AC655">
        <v>7.3010299956639804</v>
      </c>
      <c r="AG655" t="s">
        <v>205</v>
      </c>
      <c r="AH655" t="s">
        <v>146</v>
      </c>
      <c r="AI655" t="s">
        <v>187</v>
      </c>
      <c r="AJ655" t="s">
        <v>188</v>
      </c>
      <c r="AK655" t="s">
        <v>206</v>
      </c>
      <c r="AL655" t="s">
        <v>149</v>
      </c>
    </row>
    <row r="656" spans="1:38" x14ac:dyDescent="0.2">
      <c r="A656" s="2">
        <v>43301</v>
      </c>
      <c r="B656">
        <v>29777097</v>
      </c>
      <c r="C656" t="s">
        <v>199</v>
      </c>
      <c r="D656" s="2">
        <v>43238</v>
      </c>
      <c r="E656" t="s">
        <v>200</v>
      </c>
      <c r="F656" t="s">
        <v>201</v>
      </c>
      <c r="G656" t="s">
        <v>202</v>
      </c>
      <c r="H656" t="s">
        <v>179</v>
      </c>
      <c r="I656" t="s">
        <v>203</v>
      </c>
      <c r="J656" t="s">
        <v>170</v>
      </c>
      <c r="K656" t="s">
        <v>137</v>
      </c>
      <c r="L656">
        <v>19</v>
      </c>
      <c r="M656">
        <v>44793107</v>
      </c>
      <c r="N656" t="s">
        <v>143</v>
      </c>
      <c r="O656" t="s">
        <v>571</v>
      </c>
      <c r="R656" t="s">
        <v>572</v>
      </c>
      <c r="U656" t="s">
        <v>2468</v>
      </c>
      <c r="V656" t="s">
        <v>2469</v>
      </c>
      <c r="W656">
        <v>0</v>
      </c>
      <c r="X656">
        <v>112450640</v>
      </c>
      <c r="Y656" t="s">
        <v>160</v>
      </c>
      <c r="Z656">
        <v>0</v>
      </c>
      <c r="AA656" t="s">
        <v>143</v>
      </c>
      <c r="AB656" s="3">
        <v>4.9999999999999998E-8</v>
      </c>
      <c r="AC656">
        <v>7.3010299956639804</v>
      </c>
      <c r="AG656" t="s">
        <v>205</v>
      </c>
      <c r="AH656" t="s">
        <v>146</v>
      </c>
      <c r="AI656" t="s">
        <v>187</v>
      </c>
      <c r="AJ656" t="s">
        <v>188</v>
      </c>
      <c r="AK656" t="s">
        <v>206</v>
      </c>
      <c r="AL656" t="s">
        <v>149</v>
      </c>
    </row>
    <row r="657" spans="1:38" x14ac:dyDescent="0.2">
      <c r="A657" s="2">
        <v>43301</v>
      </c>
      <c r="B657">
        <v>29777097</v>
      </c>
      <c r="C657" t="s">
        <v>199</v>
      </c>
      <c r="D657" s="2">
        <v>43238</v>
      </c>
      <c r="E657" t="s">
        <v>200</v>
      </c>
      <c r="F657" t="s">
        <v>201</v>
      </c>
      <c r="G657" t="s">
        <v>202</v>
      </c>
      <c r="H657" t="s">
        <v>179</v>
      </c>
      <c r="I657" t="s">
        <v>203</v>
      </c>
      <c r="J657" t="s">
        <v>170</v>
      </c>
      <c r="K657" t="s">
        <v>137</v>
      </c>
      <c r="L657">
        <v>19</v>
      </c>
      <c r="M657">
        <v>44815094</v>
      </c>
      <c r="N657" t="s">
        <v>143</v>
      </c>
      <c r="O657" t="s">
        <v>247</v>
      </c>
      <c r="R657" t="s">
        <v>248</v>
      </c>
      <c r="U657" t="s">
        <v>2470</v>
      </c>
      <c r="V657" t="s">
        <v>2471</v>
      </c>
      <c r="W657">
        <v>0</v>
      </c>
      <c r="X657">
        <v>28399657</v>
      </c>
      <c r="Y657" t="s">
        <v>160</v>
      </c>
      <c r="Z657">
        <v>0</v>
      </c>
      <c r="AA657" t="s">
        <v>143</v>
      </c>
      <c r="AB657" s="3">
        <v>4.9999999999999998E-8</v>
      </c>
      <c r="AC657">
        <v>7.3010299956639804</v>
      </c>
      <c r="AG657" t="s">
        <v>205</v>
      </c>
      <c r="AH657" t="s">
        <v>146</v>
      </c>
      <c r="AI657" t="s">
        <v>187</v>
      </c>
      <c r="AJ657" t="s">
        <v>188</v>
      </c>
      <c r="AK657" t="s">
        <v>206</v>
      </c>
      <c r="AL657" t="s">
        <v>149</v>
      </c>
    </row>
    <row r="658" spans="1:38" x14ac:dyDescent="0.2">
      <c r="A658" s="2">
        <v>43301</v>
      </c>
      <c r="B658">
        <v>29777097</v>
      </c>
      <c r="C658" t="s">
        <v>199</v>
      </c>
      <c r="D658" s="2">
        <v>43238</v>
      </c>
      <c r="E658" t="s">
        <v>200</v>
      </c>
      <c r="F658" t="s">
        <v>201</v>
      </c>
      <c r="G658" t="s">
        <v>202</v>
      </c>
      <c r="H658" t="s">
        <v>179</v>
      </c>
      <c r="I658" t="s">
        <v>203</v>
      </c>
      <c r="J658" t="s">
        <v>170</v>
      </c>
      <c r="K658" t="s">
        <v>137</v>
      </c>
      <c r="L658">
        <v>19</v>
      </c>
      <c r="M658">
        <v>44867684</v>
      </c>
      <c r="N658" t="s">
        <v>143</v>
      </c>
      <c r="O658" t="s">
        <v>181</v>
      </c>
      <c r="R658" t="s">
        <v>182</v>
      </c>
      <c r="U658" t="s">
        <v>2472</v>
      </c>
      <c r="V658" t="s">
        <v>879</v>
      </c>
      <c r="W658">
        <v>0</v>
      </c>
      <c r="X658">
        <v>41290100</v>
      </c>
      <c r="Y658" t="s">
        <v>160</v>
      </c>
      <c r="Z658">
        <v>0</v>
      </c>
      <c r="AA658" t="s">
        <v>143</v>
      </c>
      <c r="AB658" s="3">
        <v>4.9999999999999998E-8</v>
      </c>
      <c r="AC658">
        <v>7.3010299956639804</v>
      </c>
      <c r="AG658" t="s">
        <v>205</v>
      </c>
      <c r="AH658" t="s">
        <v>146</v>
      </c>
      <c r="AI658" t="s">
        <v>187</v>
      </c>
      <c r="AJ658" t="s">
        <v>188</v>
      </c>
      <c r="AK658" t="s">
        <v>206</v>
      </c>
      <c r="AL658" t="s">
        <v>149</v>
      </c>
    </row>
    <row r="659" spans="1:38" x14ac:dyDescent="0.2">
      <c r="A659" s="2">
        <v>43301</v>
      </c>
      <c r="B659">
        <v>29777097</v>
      </c>
      <c r="C659" t="s">
        <v>199</v>
      </c>
      <c r="D659" s="2">
        <v>43238</v>
      </c>
      <c r="E659" t="s">
        <v>200</v>
      </c>
      <c r="F659" t="s">
        <v>201</v>
      </c>
      <c r="G659" t="s">
        <v>202</v>
      </c>
      <c r="H659" t="s">
        <v>179</v>
      </c>
      <c r="I659" t="s">
        <v>203</v>
      </c>
      <c r="J659" t="s">
        <v>170</v>
      </c>
      <c r="K659" t="s">
        <v>137</v>
      </c>
      <c r="L659">
        <v>19</v>
      </c>
      <c r="M659">
        <v>44794671</v>
      </c>
      <c r="N659" t="s">
        <v>143</v>
      </c>
      <c r="O659" t="s">
        <v>571</v>
      </c>
      <c r="R659" t="s">
        <v>572</v>
      </c>
      <c r="U659" t="s">
        <v>2473</v>
      </c>
      <c r="V659" t="s">
        <v>2474</v>
      </c>
      <c r="W659">
        <v>0</v>
      </c>
      <c r="X659">
        <v>2889414</v>
      </c>
      <c r="Y659" t="s">
        <v>160</v>
      </c>
      <c r="Z659">
        <v>0</v>
      </c>
      <c r="AA659" t="s">
        <v>143</v>
      </c>
      <c r="AB659" s="3">
        <v>4.9999999999999998E-8</v>
      </c>
      <c r="AC659">
        <v>7.3010299956639804</v>
      </c>
      <c r="AG659" t="s">
        <v>205</v>
      </c>
      <c r="AH659" t="s">
        <v>146</v>
      </c>
      <c r="AI659" t="s">
        <v>187</v>
      </c>
      <c r="AJ659" t="s">
        <v>188</v>
      </c>
      <c r="AK659" t="s">
        <v>206</v>
      </c>
      <c r="AL659" t="s">
        <v>149</v>
      </c>
    </row>
    <row r="660" spans="1:38" x14ac:dyDescent="0.2">
      <c r="A660" s="2">
        <v>43301</v>
      </c>
      <c r="B660">
        <v>29777097</v>
      </c>
      <c r="C660" t="s">
        <v>199</v>
      </c>
      <c r="D660" s="2">
        <v>43238</v>
      </c>
      <c r="E660" t="s">
        <v>200</v>
      </c>
      <c r="F660" t="s">
        <v>201</v>
      </c>
      <c r="G660" t="s">
        <v>202</v>
      </c>
      <c r="H660" t="s">
        <v>179</v>
      </c>
      <c r="I660" t="s">
        <v>203</v>
      </c>
      <c r="J660" t="s">
        <v>170</v>
      </c>
      <c r="K660" t="s">
        <v>783</v>
      </c>
      <c r="L660">
        <v>11</v>
      </c>
      <c r="M660">
        <v>60141154</v>
      </c>
      <c r="N660" t="s">
        <v>143</v>
      </c>
      <c r="O660" t="s">
        <v>833</v>
      </c>
      <c r="P660" t="s">
        <v>834</v>
      </c>
      <c r="Q660" t="s">
        <v>785</v>
      </c>
      <c r="S660">
        <v>42687</v>
      </c>
      <c r="T660">
        <v>18533</v>
      </c>
      <c r="U660" t="s">
        <v>2475</v>
      </c>
      <c r="V660" t="s">
        <v>2476</v>
      </c>
      <c r="W660">
        <v>0</v>
      </c>
      <c r="X660">
        <v>1786140</v>
      </c>
      <c r="Y660" t="s">
        <v>284</v>
      </c>
      <c r="Z660">
        <v>1</v>
      </c>
      <c r="AA660" t="s">
        <v>143</v>
      </c>
      <c r="AB660" s="3">
        <v>4.9999999999999998E-8</v>
      </c>
      <c r="AC660">
        <v>7.3010299956639804</v>
      </c>
      <c r="AG660" t="s">
        <v>205</v>
      </c>
      <c r="AH660" t="s">
        <v>146</v>
      </c>
      <c r="AI660" t="s">
        <v>187</v>
      </c>
      <c r="AJ660" t="s">
        <v>188</v>
      </c>
      <c r="AK660" t="s">
        <v>206</v>
      </c>
      <c r="AL660" t="s">
        <v>149</v>
      </c>
    </row>
    <row r="661" spans="1:38" x14ac:dyDescent="0.2">
      <c r="A661" s="2">
        <v>43301</v>
      </c>
      <c r="B661">
        <v>29777097</v>
      </c>
      <c r="C661" t="s">
        <v>199</v>
      </c>
      <c r="D661" s="2">
        <v>43238</v>
      </c>
      <c r="E661" t="s">
        <v>200</v>
      </c>
      <c r="F661" t="s">
        <v>201</v>
      </c>
      <c r="G661" t="s">
        <v>202</v>
      </c>
      <c r="H661" t="s">
        <v>179</v>
      </c>
      <c r="I661" t="s">
        <v>203</v>
      </c>
      <c r="J661" t="s">
        <v>170</v>
      </c>
      <c r="K661" t="s">
        <v>783</v>
      </c>
      <c r="L661">
        <v>11</v>
      </c>
      <c r="M661">
        <v>60331752</v>
      </c>
      <c r="N661" t="s">
        <v>143</v>
      </c>
      <c r="O661" t="s">
        <v>2477</v>
      </c>
      <c r="P661" t="s">
        <v>870</v>
      </c>
      <c r="Q661" t="s">
        <v>2478</v>
      </c>
      <c r="S661">
        <v>13808</v>
      </c>
      <c r="T661">
        <v>3079</v>
      </c>
      <c r="U661" t="s">
        <v>2479</v>
      </c>
      <c r="V661" t="s">
        <v>2480</v>
      </c>
      <c r="W661">
        <v>0</v>
      </c>
      <c r="X661">
        <v>4939338</v>
      </c>
      <c r="Y661" t="s">
        <v>284</v>
      </c>
      <c r="Z661">
        <v>1</v>
      </c>
      <c r="AA661" t="s">
        <v>143</v>
      </c>
      <c r="AB661" s="3">
        <v>4.9999999999999998E-8</v>
      </c>
      <c r="AC661">
        <v>7.3010299956639804</v>
      </c>
      <c r="AG661" t="s">
        <v>205</v>
      </c>
      <c r="AH661" t="s">
        <v>146</v>
      </c>
      <c r="AI661" t="s">
        <v>187</v>
      </c>
      <c r="AJ661" t="s">
        <v>188</v>
      </c>
      <c r="AK661" t="s">
        <v>206</v>
      </c>
      <c r="AL661" t="s">
        <v>149</v>
      </c>
    </row>
    <row r="662" spans="1:38" x14ac:dyDescent="0.2">
      <c r="A662" s="2">
        <v>43301</v>
      </c>
      <c r="B662">
        <v>29777097</v>
      </c>
      <c r="C662" t="s">
        <v>199</v>
      </c>
      <c r="D662" s="2">
        <v>43238</v>
      </c>
      <c r="E662" t="s">
        <v>200</v>
      </c>
      <c r="F662" t="s">
        <v>201</v>
      </c>
      <c r="G662" t="s">
        <v>202</v>
      </c>
      <c r="H662" t="s">
        <v>179</v>
      </c>
      <c r="I662" t="s">
        <v>203</v>
      </c>
      <c r="J662" t="s">
        <v>170</v>
      </c>
      <c r="K662" t="s">
        <v>137</v>
      </c>
      <c r="L662">
        <v>19</v>
      </c>
      <c r="M662">
        <v>44851039</v>
      </c>
      <c r="N662" t="s">
        <v>143</v>
      </c>
      <c r="O662" t="s">
        <v>181</v>
      </c>
      <c r="R662" t="s">
        <v>182</v>
      </c>
      <c r="U662" t="s">
        <v>2481</v>
      </c>
      <c r="V662" t="s">
        <v>2482</v>
      </c>
      <c r="W662">
        <v>0</v>
      </c>
      <c r="X662">
        <v>11666329</v>
      </c>
      <c r="Y662" t="s">
        <v>160</v>
      </c>
      <c r="Z662">
        <v>0</v>
      </c>
      <c r="AA662" t="s">
        <v>143</v>
      </c>
      <c r="AB662" s="3">
        <v>4.9999999999999998E-8</v>
      </c>
      <c r="AC662">
        <v>7.3010299956639804</v>
      </c>
      <c r="AG662" t="s">
        <v>205</v>
      </c>
      <c r="AH662" t="s">
        <v>146</v>
      </c>
      <c r="AI662" t="s">
        <v>187</v>
      </c>
      <c r="AJ662" t="s">
        <v>188</v>
      </c>
      <c r="AK662" t="s">
        <v>206</v>
      </c>
      <c r="AL662" t="s">
        <v>149</v>
      </c>
    </row>
    <row r="663" spans="1:38" x14ac:dyDescent="0.2">
      <c r="A663" s="2">
        <v>43301</v>
      </c>
      <c r="B663">
        <v>29777097</v>
      </c>
      <c r="C663" t="s">
        <v>199</v>
      </c>
      <c r="D663" s="2">
        <v>43238</v>
      </c>
      <c r="E663" t="s">
        <v>200</v>
      </c>
      <c r="F663" t="s">
        <v>201</v>
      </c>
      <c r="G663" t="s">
        <v>202</v>
      </c>
      <c r="H663" t="s">
        <v>179</v>
      </c>
      <c r="I663" t="s">
        <v>203</v>
      </c>
      <c r="J663" t="s">
        <v>170</v>
      </c>
      <c r="K663" t="s">
        <v>137</v>
      </c>
      <c r="L663">
        <v>19</v>
      </c>
      <c r="M663">
        <v>44854120</v>
      </c>
      <c r="N663" t="s">
        <v>143</v>
      </c>
      <c r="O663" t="s">
        <v>181</v>
      </c>
      <c r="R663" t="s">
        <v>182</v>
      </c>
      <c r="U663" t="s">
        <v>2483</v>
      </c>
      <c r="V663" t="s">
        <v>518</v>
      </c>
      <c r="W663">
        <v>0</v>
      </c>
      <c r="X663">
        <v>4803764</v>
      </c>
      <c r="Y663" t="s">
        <v>160</v>
      </c>
      <c r="Z663">
        <v>0</v>
      </c>
      <c r="AA663" t="s">
        <v>143</v>
      </c>
      <c r="AB663" s="3">
        <v>4.9999999999999998E-8</v>
      </c>
      <c r="AC663">
        <v>7.3010299956639804</v>
      </c>
      <c r="AG663" t="s">
        <v>205</v>
      </c>
      <c r="AH663" t="s">
        <v>146</v>
      </c>
      <c r="AI663" t="s">
        <v>187</v>
      </c>
      <c r="AJ663" t="s">
        <v>188</v>
      </c>
      <c r="AK663" t="s">
        <v>206</v>
      </c>
      <c r="AL663" t="s">
        <v>149</v>
      </c>
    </row>
    <row r="664" spans="1:38" x14ac:dyDescent="0.2">
      <c r="A664" s="2">
        <v>43301</v>
      </c>
      <c r="B664">
        <v>29777097</v>
      </c>
      <c r="C664" t="s">
        <v>199</v>
      </c>
      <c r="D664" s="2">
        <v>43238</v>
      </c>
      <c r="E664" t="s">
        <v>200</v>
      </c>
      <c r="F664" t="s">
        <v>201</v>
      </c>
      <c r="G664" t="s">
        <v>202</v>
      </c>
      <c r="H664" t="s">
        <v>179</v>
      </c>
      <c r="I664" t="s">
        <v>203</v>
      </c>
      <c r="J664" t="s">
        <v>170</v>
      </c>
      <c r="K664" t="s">
        <v>137</v>
      </c>
      <c r="L664">
        <v>19</v>
      </c>
      <c r="M664">
        <v>44832419</v>
      </c>
      <c r="N664" t="s">
        <v>143</v>
      </c>
      <c r="O664" t="s">
        <v>373</v>
      </c>
      <c r="P664" t="s">
        <v>248</v>
      </c>
      <c r="Q664" t="s">
        <v>182</v>
      </c>
      <c r="S664">
        <v>10998</v>
      </c>
      <c r="T664">
        <v>13756</v>
      </c>
      <c r="U664" t="s">
        <v>2484</v>
      </c>
      <c r="V664" t="s">
        <v>2485</v>
      </c>
      <c r="W664">
        <v>0</v>
      </c>
      <c r="X664">
        <v>56394238</v>
      </c>
      <c r="Y664" t="s">
        <v>284</v>
      </c>
      <c r="Z664">
        <v>1</v>
      </c>
      <c r="AA664" t="s">
        <v>143</v>
      </c>
      <c r="AB664" s="3">
        <v>4.9999999999999998E-8</v>
      </c>
      <c r="AC664">
        <v>7.3010299956639804</v>
      </c>
      <c r="AG664" t="s">
        <v>205</v>
      </c>
      <c r="AH664" t="s">
        <v>146</v>
      </c>
      <c r="AI664" t="s">
        <v>187</v>
      </c>
      <c r="AJ664" t="s">
        <v>188</v>
      </c>
      <c r="AK664" t="s">
        <v>206</v>
      </c>
      <c r="AL664" t="s">
        <v>149</v>
      </c>
    </row>
    <row r="665" spans="1:38" x14ac:dyDescent="0.2">
      <c r="A665" s="2">
        <v>43301</v>
      </c>
      <c r="B665">
        <v>29777097</v>
      </c>
      <c r="C665" t="s">
        <v>199</v>
      </c>
      <c r="D665" s="2">
        <v>43238</v>
      </c>
      <c r="E665" t="s">
        <v>200</v>
      </c>
      <c r="F665" t="s">
        <v>201</v>
      </c>
      <c r="G665" t="s">
        <v>202</v>
      </c>
      <c r="H665" t="s">
        <v>179</v>
      </c>
      <c r="I665" t="s">
        <v>203</v>
      </c>
      <c r="J665" t="s">
        <v>170</v>
      </c>
      <c r="K665" t="s">
        <v>137</v>
      </c>
      <c r="L665">
        <v>19</v>
      </c>
      <c r="M665">
        <v>44821499</v>
      </c>
      <c r="N665" t="s">
        <v>143</v>
      </c>
      <c r="O665" t="s">
        <v>373</v>
      </c>
      <c r="P665" t="s">
        <v>248</v>
      </c>
      <c r="Q665" t="s">
        <v>182</v>
      </c>
      <c r="S665">
        <v>78</v>
      </c>
      <c r="T665">
        <v>24676</v>
      </c>
      <c r="U665" t="s">
        <v>2486</v>
      </c>
      <c r="V665" t="s">
        <v>824</v>
      </c>
      <c r="W665">
        <v>0</v>
      </c>
      <c r="X665">
        <v>28399664</v>
      </c>
      <c r="Y665" t="s">
        <v>284</v>
      </c>
      <c r="Z665">
        <v>1</v>
      </c>
      <c r="AA665" t="s">
        <v>143</v>
      </c>
      <c r="AB665" s="3">
        <v>4.9999999999999998E-8</v>
      </c>
      <c r="AC665">
        <v>7.3010299956639804</v>
      </c>
      <c r="AG665" t="s">
        <v>205</v>
      </c>
      <c r="AH665" t="s">
        <v>146</v>
      </c>
      <c r="AI665" t="s">
        <v>187</v>
      </c>
      <c r="AJ665" t="s">
        <v>188</v>
      </c>
      <c r="AK665" t="s">
        <v>206</v>
      </c>
      <c r="AL665" t="s">
        <v>149</v>
      </c>
    </row>
    <row r="666" spans="1:38" x14ac:dyDescent="0.2">
      <c r="A666" s="2">
        <v>43301</v>
      </c>
      <c r="B666">
        <v>29777097</v>
      </c>
      <c r="C666" t="s">
        <v>199</v>
      </c>
      <c r="D666" s="2">
        <v>43238</v>
      </c>
      <c r="E666" t="s">
        <v>200</v>
      </c>
      <c r="F666" t="s">
        <v>201</v>
      </c>
      <c r="G666" t="s">
        <v>202</v>
      </c>
      <c r="H666" t="s">
        <v>179</v>
      </c>
      <c r="I666" t="s">
        <v>203</v>
      </c>
      <c r="J666" t="s">
        <v>170</v>
      </c>
      <c r="K666" t="s">
        <v>522</v>
      </c>
      <c r="L666">
        <v>11</v>
      </c>
      <c r="M666">
        <v>86150377</v>
      </c>
      <c r="N666" t="s">
        <v>143</v>
      </c>
      <c r="O666" t="s">
        <v>1255</v>
      </c>
      <c r="P666" t="s">
        <v>701</v>
      </c>
      <c r="Q666" t="s">
        <v>524</v>
      </c>
      <c r="S666">
        <v>80495</v>
      </c>
      <c r="T666">
        <v>2850</v>
      </c>
      <c r="U666" t="s">
        <v>2487</v>
      </c>
      <c r="V666" t="s">
        <v>2488</v>
      </c>
      <c r="W666">
        <v>0</v>
      </c>
      <c r="X666">
        <v>7480193</v>
      </c>
      <c r="Y666" t="s">
        <v>243</v>
      </c>
      <c r="Z666">
        <v>1</v>
      </c>
      <c r="AA666" t="s">
        <v>143</v>
      </c>
      <c r="AB666" s="3">
        <v>4.9999999999999998E-8</v>
      </c>
      <c r="AC666">
        <v>7.3010299956639804</v>
      </c>
      <c r="AG666" t="s">
        <v>205</v>
      </c>
      <c r="AH666" t="s">
        <v>146</v>
      </c>
      <c r="AI666" t="s">
        <v>187</v>
      </c>
      <c r="AJ666" t="s">
        <v>188</v>
      </c>
      <c r="AK666" t="s">
        <v>206</v>
      </c>
      <c r="AL666" t="s">
        <v>149</v>
      </c>
    </row>
    <row r="667" spans="1:38" x14ac:dyDescent="0.2">
      <c r="A667" s="2">
        <v>43301</v>
      </c>
      <c r="B667">
        <v>29777097</v>
      </c>
      <c r="C667" t="s">
        <v>199</v>
      </c>
      <c r="D667" s="2">
        <v>43238</v>
      </c>
      <c r="E667" t="s">
        <v>200</v>
      </c>
      <c r="F667" t="s">
        <v>201</v>
      </c>
      <c r="G667" t="s">
        <v>202</v>
      </c>
      <c r="H667" t="s">
        <v>179</v>
      </c>
      <c r="I667" t="s">
        <v>203</v>
      </c>
      <c r="J667" t="s">
        <v>170</v>
      </c>
      <c r="K667" t="s">
        <v>522</v>
      </c>
      <c r="L667">
        <v>11</v>
      </c>
      <c r="M667">
        <v>86158695</v>
      </c>
      <c r="N667" t="s">
        <v>143</v>
      </c>
      <c r="O667" t="s">
        <v>523</v>
      </c>
      <c r="P667" t="s">
        <v>524</v>
      </c>
      <c r="Q667" t="s">
        <v>525</v>
      </c>
      <c r="S667">
        <v>5361</v>
      </c>
      <c r="T667">
        <v>34092</v>
      </c>
      <c r="U667" t="s">
        <v>2489</v>
      </c>
      <c r="V667" t="s">
        <v>2490</v>
      </c>
      <c r="W667">
        <v>0</v>
      </c>
      <c r="X667">
        <v>7113976</v>
      </c>
      <c r="Y667" t="s">
        <v>243</v>
      </c>
      <c r="Z667">
        <v>1</v>
      </c>
      <c r="AA667" t="s">
        <v>143</v>
      </c>
      <c r="AB667" s="3">
        <v>4.9999999999999998E-8</v>
      </c>
      <c r="AC667">
        <v>7.3010299956639804</v>
      </c>
      <c r="AG667" t="s">
        <v>205</v>
      </c>
      <c r="AH667" t="s">
        <v>146</v>
      </c>
      <c r="AI667" t="s">
        <v>187</v>
      </c>
      <c r="AJ667" t="s">
        <v>188</v>
      </c>
      <c r="AK667" t="s">
        <v>206</v>
      </c>
      <c r="AL667" t="s">
        <v>149</v>
      </c>
    </row>
    <row r="668" spans="1:38" x14ac:dyDescent="0.2">
      <c r="A668" s="2">
        <v>43301</v>
      </c>
      <c r="B668">
        <v>29777097</v>
      </c>
      <c r="C668" t="s">
        <v>199</v>
      </c>
      <c r="D668" s="2">
        <v>43238</v>
      </c>
      <c r="E668" t="s">
        <v>200</v>
      </c>
      <c r="F668" t="s">
        <v>201</v>
      </c>
      <c r="G668" t="s">
        <v>202</v>
      </c>
      <c r="H668" t="s">
        <v>179</v>
      </c>
      <c r="I668" t="s">
        <v>203</v>
      </c>
      <c r="J668" t="s">
        <v>170</v>
      </c>
      <c r="K668" t="s">
        <v>522</v>
      </c>
      <c r="L668">
        <v>11</v>
      </c>
      <c r="M668">
        <v>86120391</v>
      </c>
      <c r="N668" t="s">
        <v>143</v>
      </c>
      <c r="O668" t="s">
        <v>1255</v>
      </c>
      <c r="P668" t="s">
        <v>701</v>
      </c>
      <c r="Q668" t="s">
        <v>524</v>
      </c>
      <c r="S668">
        <v>50509</v>
      </c>
      <c r="T668">
        <v>32836</v>
      </c>
      <c r="U668" t="s">
        <v>2491</v>
      </c>
      <c r="V668" t="s">
        <v>2492</v>
      </c>
      <c r="W668">
        <v>0</v>
      </c>
      <c r="X668">
        <v>580887</v>
      </c>
      <c r="Y668" t="s">
        <v>284</v>
      </c>
      <c r="Z668">
        <v>1</v>
      </c>
      <c r="AA668" t="s">
        <v>143</v>
      </c>
      <c r="AB668" s="3">
        <v>4.9999999999999998E-8</v>
      </c>
      <c r="AC668">
        <v>7.3010299956639804</v>
      </c>
      <c r="AG668" t="s">
        <v>205</v>
      </c>
      <c r="AH668" t="s">
        <v>146</v>
      </c>
      <c r="AI668" t="s">
        <v>187</v>
      </c>
      <c r="AJ668" t="s">
        <v>188</v>
      </c>
      <c r="AK668" t="s">
        <v>206</v>
      </c>
      <c r="AL668" t="s">
        <v>149</v>
      </c>
    </row>
    <row r="669" spans="1:38" x14ac:dyDescent="0.2">
      <c r="A669" s="2">
        <v>43301</v>
      </c>
      <c r="B669">
        <v>29777097</v>
      </c>
      <c r="C669" t="s">
        <v>199</v>
      </c>
      <c r="D669" s="2">
        <v>43238</v>
      </c>
      <c r="E669" t="s">
        <v>200</v>
      </c>
      <c r="F669" t="s">
        <v>201</v>
      </c>
      <c r="G669" t="s">
        <v>202</v>
      </c>
      <c r="H669" t="s">
        <v>179</v>
      </c>
      <c r="I669" t="s">
        <v>203</v>
      </c>
      <c r="J669" t="s">
        <v>170</v>
      </c>
      <c r="K669" t="s">
        <v>522</v>
      </c>
      <c r="L669">
        <v>11</v>
      </c>
      <c r="M669">
        <v>86134431</v>
      </c>
      <c r="N669" t="s">
        <v>143</v>
      </c>
      <c r="O669" t="s">
        <v>1255</v>
      </c>
      <c r="P669" t="s">
        <v>701</v>
      </c>
      <c r="Q669" t="s">
        <v>524</v>
      </c>
      <c r="S669">
        <v>64549</v>
      </c>
      <c r="T669">
        <v>18796</v>
      </c>
      <c r="U669" t="s">
        <v>2493</v>
      </c>
      <c r="V669" t="s">
        <v>2494</v>
      </c>
      <c r="W669">
        <v>0</v>
      </c>
      <c r="X669">
        <v>7938634</v>
      </c>
      <c r="Y669" t="s">
        <v>284</v>
      </c>
      <c r="Z669">
        <v>1</v>
      </c>
      <c r="AA669" t="s">
        <v>143</v>
      </c>
      <c r="AB669" s="3">
        <v>4.9999999999999998E-8</v>
      </c>
      <c r="AC669">
        <v>7.3010299956639804</v>
      </c>
      <c r="AG669" t="s">
        <v>205</v>
      </c>
      <c r="AH669" t="s">
        <v>146</v>
      </c>
      <c r="AI669" t="s">
        <v>187</v>
      </c>
      <c r="AJ669" t="s">
        <v>188</v>
      </c>
      <c r="AK669" t="s">
        <v>206</v>
      </c>
      <c r="AL669" t="s">
        <v>149</v>
      </c>
    </row>
    <row r="670" spans="1:38" x14ac:dyDescent="0.2">
      <c r="A670" s="2">
        <v>43301</v>
      </c>
      <c r="B670">
        <v>29777097</v>
      </c>
      <c r="C670" t="s">
        <v>199</v>
      </c>
      <c r="D670" s="2">
        <v>43238</v>
      </c>
      <c r="E670" t="s">
        <v>200</v>
      </c>
      <c r="F670" t="s">
        <v>201</v>
      </c>
      <c r="G670" t="s">
        <v>202</v>
      </c>
      <c r="H670" t="s">
        <v>179</v>
      </c>
      <c r="I670" t="s">
        <v>203</v>
      </c>
      <c r="J670" t="s">
        <v>170</v>
      </c>
      <c r="K670" t="s">
        <v>522</v>
      </c>
      <c r="L670">
        <v>11</v>
      </c>
      <c r="M670">
        <v>86163280</v>
      </c>
      <c r="N670" t="s">
        <v>143</v>
      </c>
      <c r="O670" t="s">
        <v>523</v>
      </c>
      <c r="P670" t="s">
        <v>524</v>
      </c>
      <c r="Q670" t="s">
        <v>525</v>
      </c>
      <c r="S670">
        <v>9946</v>
      </c>
      <c r="T670">
        <v>29507</v>
      </c>
      <c r="U670" t="s">
        <v>2495</v>
      </c>
      <c r="V670" t="s">
        <v>2496</v>
      </c>
      <c r="W670">
        <v>0</v>
      </c>
      <c r="X670">
        <v>11603136</v>
      </c>
      <c r="Y670" t="s">
        <v>243</v>
      </c>
      <c r="Z670">
        <v>1</v>
      </c>
      <c r="AA670" t="s">
        <v>143</v>
      </c>
      <c r="AB670" s="3">
        <v>4.9999999999999998E-8</v>
      </c>
      <c r="AC670">
        <v>7.3010299956639804</v>
      </c>
      <c r="AG670" t="s">
        <v>205</v>
      </c>
      <c r="AH670" t="s">
        <v>146</v>
      </c>
      <c r="AI670" t="s">
        <v>187</v>
      </c>
      <c r="AJ670" t="s">
        <v>188</v>
      </c>
      <c r="AK670" t="s">
        <v>206</v>
      </c>
      <c r="AL670" t="s">
        <v>149</v>
      </c>
    </row>
    <row r="671" spans="1:38" x14ac:dyDescent="0.2">
      <c r="A671" s="2">
        <v>43301</v>
      </c>
      <c r="B671">
        <v>29777097</v>
      </c>
      <c r="C671" t="s">
        <v>199</v>
      </c>
      <c r="D671" s="2">
        <v>43238</v>
      </c>
      <c r="E671" t="s">
        <v>200</v>
      </c>
      <c r="F671" t="s">
        <v>201</v>
      </c>
      <c r="G671" t="s">
        <v>202</v>
      </c>
      <c r="H671" t="s">
        <v>179</v>
      </c>
      <c r="I671" t="s">
        <v>203</v>
      </c>
      <c r="J671" t="s">
        <v>170</v>
      </c>
      <c r="K671" t="s">
        <v>1237</v>
      </c>
      <c r="L671">
        <v>14</v>
      </c>
      <c r="M671">
        <v>92472511</v>
      </c>
      <c r="N671" t="s">
        <v>143</v>
      </c>
      <c r="O671" t="s">
        <v>1238</v>
      </c>
      <c r="R671" t="s">
        <v>1239</v>
      </c>
      <c r="U671" t="s">
        <v>2497</v>
      </c>
      <c r="V671" t="s">
        <v>1379</v>
      </c>
      <c r="W671">
        <v>0</v>
      </c>
      <c r="X671">
        <v>12590654</v>
      </c>
      <c r="Y671" t="s">
        <v>160</v>
      </c>
      <c r="Z671">
        <v>0</v>
      </c>
      <c r="AA671" t="s">
        <v>143</v>
      </c>
      <c r="AB671" s="3">
        <v>4.9999999999999998E-8</v>
      </c>
      <c r="AC671">
        <v>7.3010299956639804</v>
      </c>
      <c r="AG671" t="s">
        <v>205</v>
      </c>
      <c r="AH671" t="s">
        <v>146</v>
      </c>
      <c r="AI671" t="s">
        <v>187</v>
      </c>
      <c r="AJ671" t="s">
        <v>188</v>
      </c>
      <c r="AK671" t="s">
        <v>206</v>
      </c>
      <c r="AL671" t="s">
        <v>149</v>
      </c>
    </row>
    <row r="672" spans="1:38" x14ac:dyDescent="0.2">
      <c r="A672" s="2">
        <v>43301</v>
      </c>
      <c r="B672">
        <v>29777097</v>
      </c>
      <c r="C672" t="s">
        <v>199</v>
      </c>
      <c r="D672" s="2">
        <v>43238</v>
      </c>
      <c r="E672" t="s">
        <v>200</v>
      </c>
      <c r="F672" t="s">
        <v>201</v>
      </c>
      <c r="G672" t="s">
        <v>202</v>
      </c>
      <c r="H672" t="s">
        <v>179</v>
      </c>
      <c r="I672" t="s">
        <v>203</v>
      </c>
      <c r="J672" t="s">
        <v>170</v>
      </c>
      <c r="K672" t="s">
        <v>1319</v>
      </c>
      <c r="L672">
        <v>17</v>
      </c>
      <c r="M672">
        <v>5104941</v>
      </c>
      <c r="N672" t="s">
        <v>143</v>
      </c>
      <c r="O672" t="s">
        <v>2498</v>
      </c>
      <c r="P672" t="s">
        <v>2499</v>
      </c>
      <c r="Q672" t="s">
        <v>2327</v>
      </c>
      <c r="S672">
        <v>8567</v>
      </c>
      <c r="T672">
        <v>600</v>
      </c>
      <c r="U672" t="s">
        <v>2500</v>
      </c>
      <c r="V672" t="s">
        <v>2501</v>
      </c>
      <c r="W672">
        <v>0</v>
      </c>
      <c r="X672">
        <v>3845261</v>
      </c>
      <c r="Y672" t="s">
        <v>284</v>
      </c>
      <c r="Z672">
        <v>1</v>
      </c>
      <c r="AA672" t="s">
        <v>143</v>
      </c>
      <c r="AB672" s="3">
        <v>4.9999999999999998E-8</v>
      </c>
      <c r="AC672">
        <v>7.3010299956639804</v>
      </c>
      <c r="AG672" t="s">
        <v>205</v>
      </c>
      <c r="AH672" t="s">
        <v>146</v>
      </c>
      <c r="AI672" t="s">
        <v>187</v>
      </c>
      <c r="AJ672" t="s">
        <v>188</v>
      </c>
      <c r="AK672" t="s">
        <v>206</v>
      </c>
      <c r="AL672" t="s">
        <v>149</v>
      </c>
    </row>
    <row r="673" spans="1:38" x14ac:dyDescent="0.2">
      <c r="A673" s="2">
        <v>43301</v>
      </c>
      <c r="B673">
        <v>29777097</v>
      </c>
      <c r="C673" t="s">
        <v>199</v>
      </c>
      <c r="D673" s="2">
        <v>43238</v>
      </c>
      <c r="E673" t="s">
        <v>200</v>
      </c>
      <c r="F673" t="s">
        <v>201</v>
      </c>
      <c r="G673" t="s">
        <v>202</v>
      </c>
      <c r="H673" t="s">
        <v>179</v>
      </c>
      <c r="I673" t="s">
        <v>203</v>
      </c>
      <c r="J673" t="s">
        <v>170</v>
      </c>
      <c r="K673" t="s">
        <v>1135</v>
      </c>
      <c r="L673">
        <v>17</v>
      </c>
      <c r="M673">
        <v>63483402</v>
      </c>
      <c r="N673" t="s">
        <v>143</v>
      </c>
      <c r="O673" t="s">
        <v>1672</v>
      </c>
      <c r="R673" t="s">
        <v>2502</v>
      </c>
      <c r="U673" t="s">
        <v>2503</v>
      </c>
      <c r="V673" t="s">
        <v>2504</v>
      </c>
      <c r="W673">
        <v>0</v>
      </c>
      <c r="X673">
        <v>4311</v>
      </c>
      <c r="Y673" t="s">
        <v>160</v>
      </c>
      <c r="Z673">
        <v>0</v>
      </c>
      <c r="AA673" t="s">
        <v>143</v>
      </c>
      <c r="AB673" s="3">
        <v>4.9999999999999998E-8</v>
      </c>
      <c r="AC673">
        <v>7.3010299956639804</v>
      </c>
      <c r="AG673" t="s">
        <v>205</v>
      </c>
      <c r="AH673" t="s">
        <v>146</v>
      </c>
      <c r="AI673" t="s">
        <v>187</v>
      </c>
      <c r="AJ673" t="s">
        <v>188</v>
      </c>
      <c r="AK673" t="s">
        <v>206</v>
      </c>
      <c r="AL673" t="s">
        <v>149</v>
      </c>
    </row>
    <row r="674" spans="1:38" x14ac:dyDescent="0.2">
      <c r="A674" s="2">
        <v>43301</v>
      </c>
      <c r="B674">
        <v>29777097</v>
      </c>
      <c r="C674" t="s">
        <v>199</v>
      </c>
      <c r="D674" s="2">
        <v>43238</v>
      </c>
      <c r="E674" t="s">
        <v>200</v>
      </c>
      <c r="F674" t="s">
        <v>201</v>
      </c>
      <c r="G674" t="s">
        <v>202</v>
      </c>
      <c r="H674" t="s">
        <v>179</v>
      </c>
      <c r="I674" t="s">
        <v>203</v>
      </c>
      <c r="J674" t="s">
        <v>170</v>
      </c>
      <c r="K674" t="s">
        <v>646</v>
      </c>
      <c r="L674">
        <v>19</v>
      </c>
      <c r="M674">
        <v>44567824</v>
      </c>
      <c r="N674" t="s">
        <v>143</v>
      </c>
      <c r="O674" t="s">
        <v>888</v>
      </c>
      <c r="R674" t="s">
        <v>889</v>
      </c>
      <c r="U674" t="s">
        <v>2505</v>
      </c>
      <c r="V674" t="s">
        <v>2506</v>
      </c>
      <c r="W674">
        <v>0</v>
      </c>
      <c r="X674">
        <v>11083742</v>
      </c>
      <c r="Y674" t="s">
        <v>160</v>
      </c>
      <c r="Z674">
        <v>0</v>
      </c>
      <c r="AA674" t="s">
        <v>143</v>
      </c>
      <c r="AB674" s="3">
        <v>4.9999999999999998E-8</v>
      </c>
      <c r="AC674">
        <v>7.3010299956639804</v>
      </c>
      <c r="AG674" t="s">
        <v>205</v>
      </c>
      <c r="AH674" t="s">
        <v>146</v>
      </c>
      <c r="AI674" t="s">
        <v>187</v>
      </c>
      <c r="AJ674" t="s">
        <v>188</v>
      </c>
      <c r="AK674" t="s">
        <v>206</v>
      </c>
      <c r="AL674" t="s">
        <v>149</v>
      </c>
    </row>
    <row r="675" spans="1:38" x14ac:dyDescent="0.2">
      <c r="A675" s="2">
        <v>43542</v>
      </c>
      <c r="B675">
        <v>30617256</v>
      </c>
      <c r="C675" t="s">
        <v>175</v>
      </c>
      <c r="D675" s="2">
        <v>43472</v>
      </c>
      <c r="E675" t="s">
        <v>176</v>
      </c>
      <c r="F675" t="s">
        <v>177</v>
      </c>
      <c r="G675" t="s">
        <v>178</v>
      </c>
      <c r="H675" t="s">
        <v>207</v>
      </c>
      <c r="I675" t="s">
        <v>208</v>
      </c>
      <c r="J675" t="s">
        <v>170</v>
      </c>
      <c r="K675" t="s">
        <v>2507</v>
      </c>
      <c r="L675">
        <v>18</v>
      </c>
      <c r="M675">
        <v>31508995</v>
      </c>
      <c r="N675" t="s">
        <v>2508</v>
      </c>
      <c r="O675" t="s">
        <v>2509</v>
      </c>
      <c r="R675" t="s">
        <v>2510</v>
      </c>
      <c r="U675" t="s">
        <v>2511</v>
      </c>
      <c r="V675" t="s">
        <v>2512</v>
      </c>
      <c r="W675">
        <v>0</v>
      </c>
      <c r="X675">
        <v>8093731</v>
      </c>
      <c r="Y675" t="s">
        <v>160</v>
      </c>
      <c r="Z675">
        <v>0</v>
      </c>
      <c r="AA675" t="s">
        <v>143</v>
      </c>
      <c r="AB675" s="3">
        <v>4.9999999999999998E-8</v>
      </c>
      <c r="AC675">
        <v>7.3010299956639804</v>
      </c>
      <c r="AE675">
        <v>5.4649644000000004</v>
      </c>
      <c r="AF675" t="s">
        <v>669</v>
      </c>
      <c r="AG675" t="s">
        <v>210</v>
      </c>
      <c r="AH675" t="s">
        <v>146</v>
      </c>
      <c r="AI675" t="s">
        <v>134</v>
      </c>
      <c r="AJ675" t="s">
        <v>147</v>
      </c>
      <c r="AK675" t="s">
        <v>211</v>
      </c>
      <c r="AL675" t="s">
        <v>190</v>
      </c>
    </row>
    <row r="676" spans="1:38" x14ac:dyDescent="0.2">
      <c r="A676" s="2">
        <v>43542</v>
      </c>
      <c r="B676">
        <v>30617256</v>
      </c>
      <c r="C676" t="s">
        <v>175</v>
      </c>
      <c r="D676" s="2">
        <v>43472</v>
      </c>
      <c r="E676" t="s">
        <v>176</v>
      </c>
      <c r="F676" t="s">
        <v>177</v>
      </c>
      <c r="G676" t="s">
        <v>178</v>
      </c>
      <c r="H676" t="s">
        <v>179</v>
      </c>
      <c r="I676" t="s">
        <v>180</v>
      </c>
      <c r="J676" t="s">
        <v>170</v>
      </c>
      <c r="K676" t="s">
        <v>137</v>
      </c>
      <c r="L676">
        <v>19</v>
      </c>
      <c r="M676">
        <v>45738583</v>
      </c>
      <c r="N676" t="s">
        <v>2513</v>
      </c>
      <c r="O676" t="s">
        <v>2514</v>
      </c>
      <c r="R676" t="s">
        <v>2515</v>
      </c>
      <c r="U676" t="s">
        <v>2516</v>
      </c>
      <c r="V676" t="s">
        <v>2517</v>
      </c>
      <c r="W676">
        <v>0</v>
      </c>
      <c r="X676">
        <v>76320948</v>
      </c>
      <c r="Y676" t="s">
        <v>160</v>
      </c>
      <c r="Z676">
        <v>0</v>
      </c>
      <c r="AA676">
        <v>4.5999999999999999E-2</v>
      </c>
      <c r="AB676" s="3">
        <v>4.9999999999999998E-8</v>
      </c>
      <c r="AC676">
        <v>7.3010299956639804</v>
      </c>
      <c r="AE676">
        <v>5.46</v>
      </c>
      <c r="AF676" t="s">
        <v>185</v>
      </c>
      <c r="AG676" t="s">
        <v>186</v>
      </c>
      <c r="AH676" t="s">
        <v>146</v>
      </c>
      <c r="AI676" t="s">
        <v>187</v>
      </c>
      <c r="AJ676" t="s">
        <v>188</v>
      </c>
      <c r="AK676" t="s">
        <v>189</v>
      </c>
      <c r="AL676" t="s">
        <v>190</v>
      </c>
    </row>
    <row r="677" spans="1:38" x14ac:dyDescent="0.2">
      <c r="A677" s="2">
        <v>43782</v>
      </c>
      <c r="B677">
        <v>31473137</v>
      </c>
      <c r="C677" t="s">
        <v>130</v>
      </c>
      <c r="D677" s="2">
        <v>43690</v>
      </c>
      <c r="E677" t="s">
        <v>131</v>
      </c>
      <c r="F677" t="s">
        <v>132</v>
      </c>
      <c r="G677" t="s">
        <v>133</v>
      </c>
      <c r="H677" t="s">
        <v>134</v>
      </c>
      <c r="I677" t="s">
        <v>135</v>
      </c>
      <c r="J677" t="s">
        <v>136</v>
      </c>
      <c r="K677" t="s">
        <v>783</v>
      </c>
      <c r="L677">
        <v>11</v>
      </c>
      <c r="M677">
        <v>60156035</v>
      </c>
      <c r="N677" t="s">
        <v>1062</v>
      </c>
      <c r="O677" t="s">
        <v>833</v>
      </c>
      <c r="P677" t="s">
        <v>834</v>
      </c>
      <c r="Q677" t="s">
        <v>785</v>
      </c>
      <c r="S677">
        <v>57568</v>
      </c>
      <c r="T677">
        <v>3652</v>
      </c>
      <c r="U677" t="s">
        <v>1063</v>
      </c>
      <c r="V677" t="s">
        <v>836</v>
      </c>
      <c r="W677">
        <v>0</v>
      </c>
      <c r="X677">
        <v>983392</v>
      </c>
      <c r="Y677" t="s">
        <v>284</v>
      </c>
      <c r="Z677">
        <v>1</v>
      </c>
      <c r="AA677" t="s">
        <v>143</v>
      </c>
      <c r="AB677" s="3">
        <v>4.9999999999999998E-8</v>
      </c>
      <c r="AC677">
        <v>7.3010299956639804</v>
      </c>
      <c r="AE677">
        <v>1.1235955</v>
      </c>
      <c r="AG677" t="s">
        <v>145</v>
      </c>
      <c r="AH677" t="s">
        <v>146</v>
      </c>
      <c r="AI677" t="s">
        <v>134</v>
      </c>
      <c r="AJ677" t="s">
        <v>147</v>
      </c>
      <c r="AK677" t="s">
        <v>148</v>
      </c>
      <c r="AL677" t="s">
        <v>149</v>
      </c>
    </row>
    <row r="678" spans="1:38" x14ac:dyDescent="0.2">
      <c r="A678" s="2">
        <v>43220</v>
      </c>
      <c r="B678">
        <v>28714976</v>
      </c>
      <c r="C678" t="s">
        <v>262</v>
      </c>
      <c r="D678" s="2">
        <v>42979</v>
      </c>
      <c r="E678" t="s">
        <v>176</v>
      </c>
      <c r="F678" t="s">
        <v>263</v>
      </c>
      <c r="G678" t="s">
        <v>264</v>
      </c>
      <c r="H678" t="s">
        <v>207</v>
      </c>
      <c r="I678" t="s">
        <v>265</v>
      </c>
      <c r="J678" t="s">
        <v>266</v>
      </c>
      <c r="K678" t="s">
        <v>338</v>
      </c>
      <c r="L678">
        <v>2</v>
      </c>
      <c r="M678">
        <v>127068957</v>
      </c>
      <c r="N678" t="s">
        <v>433</v>
      </c>
      <c r="O678" t="s">
        <v>433</v>
      </c>
      <c r="R678" t="s">
        <v>340</v>
      </c>
      <c r="U678" t="s">
        <v>2388</v>
      </c>
      <c r="V678" t="s">
        <v>2389</v>
      </c>
      <c r="W678">
        <v>0</v>
      </c>
      <c r="X678">
        <v>1060743</v>
      </c>
      <c r="Y678" t="s">
        <v>995</v>
      </c>
      <c r="Z678">
        <v>0</v>
      </c>
      <c r="AA678" t="s">
        <v>143</v>
      </c>
      <c r="AB678" s="3">
        <v>4.9999999999999998E-8</v>
      </c>
      <c r="AC678">
        <v>7.3010299956639804</v>
      </c>
      <c r="AE678">
        <v>1.1066935</v>
      </c>
      <c r="AG678" t="s">
        <v>269</v>
      </c>
      <c r="AH678" t="s">
        <v>146</v>
      </c>
      <c r="AI678" t="s">
        <v>270</v>
      </c>
      <c r="AJ678" t="s">
        <v>271</v>
      </c>
      <c r="AK678" t="s">
        <v>272</v>
      </c>
      <c r="AL678" t="s">
        <v>273</v>
      </c>
    </row>
    <row r="679" spans="1:38" x14ac:dyDescent="0.2">
      <c r="A679" s="2">
        <v>43559</v>
      </c>
      <c r="B679">
        <v>30820047</v>
      </c>
      <c r="C679" t="s">
        <v>1014</v>
      </c>
      <c r="D679" s="2">
        <v>43524</v>
      </c>
      <c r="E679" t="s">
        <v>176</v>
      </c>
      <c r="F679" t="s">
        <v>1015</v>
      </c>
      <c r="G679" t="s">
        <v>1016</v>
      </c>
      <c r="H679" t="s">
        <v>207</v>
      </c>
      <c r="I679" t="s">
        <v>1017</v>
      </c>
      <c r="J679" t="s">
        <v>1018</v>
      </c>
      <c r="K679" t="s">
        <v>1515</v>
      </c>
      <c r="L679">
        <v>17</v>
      </c>
      <c r="M679">
        <v>58331728</v>
      </c>
      <c r="N679" t="s">
        <v>2518</v>
      </c>
      <c r="O679" t="s">
        <v>1517</v>
      </c>
      <c r="R679" t="s">
        <v>1518</v>
      </c>
      <c r="U679" t="s">
        <v>2123</v>
      </c>
      <c r="V679" t="s">
        <v>1520</v>
      </c>
      <c r="W679">
        <v>0</v>
      </c>
      <c r="X679">
        <v>2632516</v>
      </c>
      <c r="Y679" t="s">
        <v>195</v>
      </c>
      <c r="Z679">
        <v>0</v>
      </c>
      <c r="AA679">
        <v>0.56000000000000005</v>
      </c>
      <c r="AB679" s="3">
        <v>4.9999999999999998E-8</v>
      </c>
      <c r="AC679">
        <v>7.3010299956639804</v>
      </c>
      <c r="AE679">
        <v>1.0638297999999999</v>
      </c>
      <c r="AF679" t="s">
        <v>2039</v>
      </c>
      <c r="AG679" t="s">
        <v>1024</v>
      </c>
      <c r="AH679" t="s">
        <v>146</v>
      </c>
      <c r="AI679" t="s">
        <v>270</v>
      </c>
      <c r="AJ679" t="s">
        <v>271</v>
      </c>
      <c r="AK679" t="s">
        <v>1025</v>
      </c>
      <c r="AL679" t="s">
        <v>149</v>
      </c>
    </row>
    <row r="680" spans="1:38" x14ac:dyDescent="0.2">
      <c r="A680" s="2">
        <v>43572</v>
      </c>
      <c r="B680">
        <v>30636644</v>
      </c>
      <c r="C680" t="s">
        <v>289</v>
      </c>
      <c r="D680" s="2">
        <v>43477</v>
      </c>
      <c r="E680" t="s">
        <v>290</v>
      </c>
      <c r="F680" t="s">
        <v>291</v>
      </c>
      <c r="G680" t="s">
        <v>292</v>
      </c>
      <c r="H680" t="s">
        <v>134</v>
      </c>
      <c r="I680" t="s">
        <v>293</v>
      </c>
      <c r="J680" t="s">
        <v>170</v>
      </c>
      <c r="K680" t="s">
        <v>137</v>
      </c>
      <c r="L680">
        <v>19</v>
      </c>
      <c r="M680">
        <v>44898409</v>
      </c>
      <c r="N680" t="s">
        <v>156</v>
      </c>
      <c r="O680" t="s">
        <v>156</v>
      </c>
      <c r="R680" t="s">
        <v>157</v>
      </c>
      <c r="U680" t="s">
        <v>661</v>
      </c>
      <c r="V680" t="s">
        <v>662</v>
      </c>
      <c r="W680">
        <v>0</v>
      </c>
      <c r="X680">
        <v>8106922</v>
      </c>
      <c r="Y680" t="s">
        <v>160</v>
      </c>
      <c r="Z680">
        <v>0</v>
      </c>
      <c r="AA680">
        <v>0.61192100000000005</v>
      </c>
      <c r="AB680" s="3">
        <v>5.9999999999999995E-8</v>
      </c>
      <c r="AC680">
        <v>7.2218487496163499</v>
      </c>
      <c r="AD680" t="s">
        <v>536</v>
      </c>
      <c r="AE680">
        <v>1.6358999999999999</v>
      </c>
      <c r="AF680" t="s">
        <v>2519</v>
      </c>
      <c r="AG680" t="s">
        <v>294</v>
      </c>
      <c r="AH680" t="s">
        <v>146</v>
      </c>
      <c r="AI680" t="s">
        <v>134</v>
      </c>
      <c r="AJ680" t="s">
        <v>147</v>
      </c>
      <c r="AK680" t="s">
        <v>295</v>
      </c>
      <c r="AL680" t="s">
        <v>149</v>
      </c>
    </row>
    <row r="681" spans="1:38" x14ac:dyDescent="0.2">
      <c r="A681" s="2">
        <v>42712</v>
      </c>
      <c r="B681">
        <v>26830138</v>
      </c>
      <c r="C681" t="s">
        <v>575</v>
      </c>
      <c r="D681" s="2">
        <v>42402</v>
      </c>
      <c r="E681" t="s">
        <v>388</v>
      </c>
      <c r="F681" t="s">
        <v>576</v>
      </c>
      <c r="G681" t="s">
        <v>577</v>
      </c>
      <c r="H681" t="s">
        <v>578</v>
      </c>
      <c r="I681" t="s">
        <v>579</v>
      </c>
      <c r="J681" t="s">
        <v>170</v>
      </c>
      <c r="K681" t="s">
        <v>2520</v>
      </c>
      <c r="L681">
        <v>17</v>
      </c>
      <c r="M681">
        <v>13791198</v>
      </c>
      <c r="N681" t="s">
        <v>580</v>
      </c>
      <c r="O681" t="s">
        <v>2521</v>
      </c>
      <c r="R681" t="s">
        <v>2522</v>
      </c>
      <c r="U681" t="s">
        <v>2523</v>
      </c>
      <c r="V681" t="s">
        <v>2524</v>
      </c>
      <c r="W681">
        <v>0</v>
      </c>
      <c r="X681">
        <v>139471609</v>
      </c>
      <c r="Y681" t="s">
        <v>195</v>
      </c>
      <c r="Z681">
        <v>0</v>
      </c>
      <c r="AA681" t="s">
        <v>143</v>
      </c>
      <c r="AB681" s="3">
        <v>5.9999999999999995E-8</v>
      </c>
      <c r="AC681">
        <v>7.2218487496163499</v>
      </c>
      <c r="AD681" t="s">
        <v>796</v>
      </c>
      <c r="AE681">
        <v>5.4329999999999998</v>
      </c>
      <c r="AF681" t="s">
        <v>583</v>
      </c>
      <c r="AG681" t="s">
        <v>584</v>
      </c>
      <c r="AH681" t="s">
        <v>146</v>
      </c>
      <c r="AI681" t="s">
        <v>585</v>
      </c>
      <c r="AJ681" t="s">
        <v>586</v>
      </c>
      <c r="AK681" t="s">
        <v>587</v>
      </c>
      <c r="AL681" t="s">
        <v>149</v>
      </c>
    </row>
    <row r="682" spans="1:38" x14ac:dyDescent="0.2">
      <c r="A682" s="2">
        <v>42712</v>
      </c>
      <c r="B682">
        <v>26830138</v>
      </c>
      <c r="C682" t="s">
        <v>575</v>
      </c>
      <c r="D682" s="2">
        <v>42402</v>
      </c>
      <c r="E682" t="s">
        <v>388</v>
      </c>
      <c r="F682" t="s">
        <v>576</v>
      </c>
      <c r="G682" t="s">
        <v>577</v>
      </c>
      <c r="H682" t="s">
        <v>578</v>
      </c>
      <c r="I682" t="s">
        <v>579</v>
      </c>
      <c r="J682" t="s">
        <v>170</v>
      </c>
      <c r="K682" t="s">
        <v>2525</v>
      </c>
      <c r="L682">
        <v>6</v>
      </c>
      <c r="M682">
        <v>157844754</v>
      </c>
      <c r="N682" t="s">
        <v>580</v>
      </c>
      <c r="O682" t="s">
        <v>2526</v>
      </c>
      <c r="R682" t="s">
        <v>2527</v>
      </c>
      <c r="U682" t="s">
        <v>2528</v>
      </c>
      <c r="V682" t="s">
        <v>2529</v>
      </c>
      <c r="W682">
        <v>0</v>
      </c>
      <c r="X682">
        <v>34804891</v>
      </c>
      <c r="Y682" t="s">
        <v>160</v>
      </c>
      <c r="Z682">
        <v>0</v>
      </c>
      <c r="AA682" t="s">
        <v>143</v>
      </c>
      <c r="AB682" s="3">
        <v>5.9999999999999995E-8</v>
      </c>
      <c r="AC682">
        <v>7.2218487496163499</v>
      </c>
      <c r="AD682" t="s">
        <v>796</v>
      </c>
      <c r="AE682">
        <v>5.4249999999999998</v>
      </c>
      <c r="AF682" t="s">
        <v>583</v>
      </c>
      <c r="AG682" t="s">
        <v>584</v>
      </c>
      <c r="AH682" t="s">
        <v>146</v>
      </c>
      <c r="AI682" t="s">
        <v>585</v>
      </c>
      <c r="AJ682" t="s">
        <v>586</v>
      </c>
      <c r="AK682" t="s">
        <v>587</v>
      </c>
      <c r="AL682" t="s">
        <v>149</v>
      </c>
    </row>
    <row r="683" spans="1:38" x14ac:dyDescent="0.2">
      <c r="A683" s="2">
        <v>41451</v>
      </c>
      <c r="B683">
        <v>23535033</v>
      </c>
      <c r="C683" t="s">
        <v>1048</v>
      </c>
      <c r="D683" s="2">
        <v>41357</v>
      </c>
      <c r="E683" t="s">
        <v>131</v>
      </c>
      <c r="F683" t="s">
        <v>1049</v>
      </c>
      <c r="G683" t="s">
        <v>1050</v>
      </c>
      <c r="H683" t="s">
        <v>1051</v>
      </c>
      <c r="I683" t="s">
        <v>1052</v>
      </c>
      <c r="K683" t="s">
        <v>2530</v>
      </c>
      <c r="L683">
        <v>1</v>
      </c>
      <c r="M683">
        <v>240441752</v>
      </c>
      <c r="N683" t="s">
        <v>2531</v>
      </c>
      <c r="O683" t="s">
        <v>2531</v>
      </c>
      <c r="R683" t="s">
        <v>2532</v>
      </c>
      <c r="U683" t="s">
        <v>2533</v>
      </c>
      <c r="V683" t="s">
        <v>2534</v>
      </c>
      <c r="W683">
        <v>0</v>
      </c>
      <c r="X683">
        <v>12091371</v>
      </c>
      <c r="Y683" t="s">
        <v>160</v>
      </c>
      <c r="Z683">
        <v>0</v>
      </c>
      <c r="AA683">
        <v>7.0000000000000007E-2</v>
      </c>
      <c r="AB683" s="3">
        <v>7.0000000000000005E-8</v>
      </c>
      <c r="AC683">
        <v>7.1549019599857404</v>
      </c>
      <c r="AE683">
        <v>0.17</v>
      </c>
      <c r="AF683" t="s">
        <v>1059</v>
      </c>
      <c r="AG683" t="s">
        <v>1060</v>
      </c>
      <c r="AH683" t="s">
        <v>146</v>
      </c>
      <c r="AI683" t="s">
        <v>134</v>
      </c>
      <c r="AJ683" t="s">
        <v>147</v>
      </c>
      <c r="AK683" t="s">
        <v>1061</v>
      </c>
      <c r="AL683" t="s">
        <v>149</v>
      </c>
    </row>
    <row r="684" spans="1:38" x14ac:dyDescent="0.2">
      <c r="A684" s="2">
        <v>41451</v>
      </c>
      <c r="B684">
        <v>23535033</v>
      </c>
      <c r="C684" t="s">
        <v>1048</v>
      </c>
      <c r="D684" s="2">
        <v>41357</v>
      </c>
      <c r="E684" t="s">
        <v>131</v>
      </c>
      <c r="F684" t="s">
        <v>1049</v>
      </c>
      <c r="G684" t="s">
        <v>1050</v>
      </c>
      <c r="H684" t="s">
        <v>1051</v>
      </c>
      <c r="I684" t="s">
        <v>1052</v>
      </c>
      <c r="K684" t="s">
        <v>2535</v>
      </c>
      <c r="L684">
        <v>13</v>
      </c>
      <c r="M684">
        <v>93293605</v>
      </c>
      <c r="N684" t="s">
        <v>2536</v>
      </c>
      <c r="O684" t="s">
        <v>2536</v>
      </c>
      <c r="R684" t="s">
        <v>2537</v>
      </c>
      <c r="U684" t="s">
        <v>2538</v>
      </c>
      <c r="V684" t="s">
        <v>2539</v>
      </c>
      <c r="W684">
        <v>0</v>
      </c>
      <c r="X684">
        <v>143258881</v>
      </c>
      <c r="Y684" t="s">
        <v>160</v>
      </c>
      <c r="Z684">
        <v>0</v>
      </c>
      <c r="AA684">
        <v>0.03</v>
      </c>
      <c r="AB684" s="3">
        <v>7.0000000000000005E-8</v>
      </c>
      <c r="AC684">
        <v>7.1549019599857404</v>
      </c>
      <c r="AE684">
        <v>0.28999999999999998</v>
      </c>
      <c r="AF684" t="s">
        <v>1059</v>
      </c>
      <c r="AG684" t="s">
        <v>1060</v>
      </c>
      <c r="AH684" t="s">
        <v>146</v>
      </c>
      <c r="AI684" t="s">
        <v>134</v>
      </c>
      <c r="AJ684" t="s">
        <v>147</v>
      </c>
      <c r="AK684" t="s">
        <v>1061</v>
      </c>
      <c r="AL684" t="s">
        <v>149</v>
      </c>
    </row>
    <row r="685" spans="1:38" x14ac:dyDescent="0.2">
      <c r="A685" s="2">
        <v>42712</v>
      </c>
      <c r="B685">
        <v>26830138</v>
      </c>
      <c r="C685" t="s">
        <v>575</v>
      </c>
      <c r="D685" s="2">
        <v>42402</v>
      </c>
      <c r="E685" t="s">
        <v>388</v>
      </c>
      <c r="F685" t="s">
        <v>576</v>
      </c>
      <c r="G685" t="s">
        <v>577</v>
      </c>
      <c r="H685" t="s">
        <v>578</v>
      </c>
      <c r="I685" t="s">
        <v>579</v>
      </c>
      <c r="J685" t="s">
        <v>170</v>
      </c>
      <c r="K685" t="s">
        <v>1727</v>
      </c>
      <c r="L685">
        <v>2</v>
      </c>
      <c r="M685">
        <v>174268728</v>
      </c>
      <c r="N685" t="s">
        <v>580</v>
      </c>
      <c r="O685" t="s">
        <v>2540</v>
      </c>
      <c r="P685" t="s">
        <v>2541</v>
      </c>
      <c r="Q685" t="s">
        <v>2542</v>
      </c>
      <c r="S685">
        <v>3747</v>
      </c>
      <c r="T685">
        <v>30596</v>
      </c>
      <c r="U685" t="s">
        <v>2543</v>
      </c>
      <c r="V685" t="s">
        <v>2544</v>
      </c>
      <c r="W685">
        <v>0</v>
      </c>
      <c r="X685">
        <v>75286889</v>
      </c>
      <c r="Y685" t="s">
        <v>284</v>
      </c>
      <c r="Z685">
        <v>1</v>
      </c>
      <c r="AA685" t="s">
        <v>143</v>
      </c>
      <c r="AB685" s="3">
        <v>7.0000000000000005E-8</v>
      </c>
      <c r="AC685">
        <v>7.1549019599857404</v>
      </c>
      <c r="AD685" t="s">
        <v>796</v>
      </c>
      <c r="AE685">
        <v>5.3789999999999996</v>
      </c>
      <c r="AF685" t="s">
        <v>583</v>
      </c>
      <c r="AG685" t="s">
        <v>584</v>
      </c>
      <c r="AH685" t="s">
        <v>146</v>
      </c>
      <c r="AI685" t="s">
        <v>585</v>
      </c>
      <c r="AJ685" t="s">
        <v>586</v>
      </c>
      <c r="AK685" t="s">
        <v>587</v>
      </c>
      <c r="AL685" t="s">
        <v>149</v>
      </c>
    </row>
    <row r="686" spans="1:38" x14ac:dyDescent="0.2">
      <c r="A686" s="2">
        <v>42712</v>
      </c>
      <c r="B686">
        <v>26830138</v>
      </c>
      <c r="C686" t="s">
        <v>575</v>
      </c>
      <c r="D686" s="2">
        <v>42402</v>
      </c>
      <c r="E686" t="s">
        <v>388</v>
      </c>
      <c r="F686" t="s">
        <v>576</v>
      </c>
      <c r="G686" t="s">
        <v>577</v>
      </c>
      <c r="H686" t="s">
        <v>578</v>
      </c>
      <c r="I686" t="s">
        <v>579</v>
      </c>
      <c r="J686" t="s">
        <v>170</v>
      </c>
      <c r="K686" t="s">
        <v>2545</v>
      </c>
      <c r="L686">
        <v>6</v>
      </c>
      <c r="M686">
        <v>75180632</v>
      </c>
      <c r="N686" t="s">
        <v>580</v>
      </c>
      <c r="O686" t="s">
        <v>2546</v>
      </c>
      <c r="R686" t="s">
        <v>2547</v>
      </c>
      <c r="U686" t="s">
        <v>2548</v>
      </c>
      <c r="V686" t="s">
        <v>2549</v>
      </c>
      <c r="W686">
        <v>0</v>
      </c>
      <c r="X686">
        <v>36099249</v>
      </c>
      <c r="Y686" t="s">
        <v>160</v>
      </c>
      <c r="Z686">
        <v>0</v>
      </c>
      <c r="AA686" t="s">
        <v>143</v>
      </c>
      <c r="AB686" s="3">
        <v>7.0000000000000005E-8</v>
      </c>
      <c r="AC686">
        <v>7.1549019599857404</v>
      </c>
      <c r="AD686" t="s">
        <v>796</v>
      </c>
      <c r="AE686">
        <v>5.39</v>
      </c>
      <c r="AF686" t="s">
        <v>1059</v>
      </c>
      <c r="AG686" t="s">
        <v>584</v>
      </c>
      <c r="AH686" t="s">
        <v>146</v>
      </c>
      <c r="AI686" t="s">
        <v>585</v>
      </c>
      <c r="AJ686" t="s">
        <v>586</v>
      </c>
      <c r="AK686" t="s">
        <v>587</v>
      </c>
      <c r="AL686" t="s">
        <v>149</v>
      </c>
    </row>
    <row r="687" spans="1:38" x14ac:dyDescent="0.2">
      <c r="A687" s="2">
        <v>42712</v>
      </c>
      <c r="B687">
        <v>26830138</v>
      </c>
      <c r="C687" t="s">
        <v>575</v>
      </c>
      <c r="D687" s="2">
        <v>42402</v>
      </c>
      <c r="E687" t="s">
        <v>388</v>
      </c>
      <c r="F687" t="s">
        <v>576</v>
      </c>
      <c r="G687" t="s">
        <v>577</v>
      </c>
      <c r="H687" t="s">
        <v>578</v>
      </c>
      <c r="I687" t="s">
        <v>579</v>
      </c>
      <c r="J687" t="s">
        <v>170</v>
      </c>
      <c r="K687" t="s">
        <v>2550</v>
      </c>
      <c r="L687">
        <v>8</v>
      </c>
      <c r="M687">
        <v>122446223</v>
      </c>
      <c r="N687" t="s">
        <v>580</v>
      </c>
      <c r="O687" t="s">
        <v>2551</v>
      </c>
      <c r="P687" t="s">
        <v>2552</v>
      </c>
      <c r="Q687" t="s">
        <v>2553</v>
      </c>
      <c r="S687">
        <v>17672</v>
      </c>
      <c r="T687">
        <v>38971</v>
      </c>
      <c r="U687" t="s">
        <v>2554</v>
      </c>
      <c r="V687" t="s">
        <v>2555</v>
      </c>
      <c r="W687">
        <v>0</v>
      </c>
      <c r="X687">
        <v>149038799</v>
      </c>
      <c r="Y687" t="s">
        <v>284</v>
      </c>
      <c r="Z687">
        <v>1</v>
      </c>
      <c r="AA687" t="s">
        <v>143</v>
      </c>
      <c r="AB687" s="3">
        <v>7.0000000000000005E-8</v>
      </c>
      <c r="AC687">
        <v>7.1549019599857404</v>
      </c>
      <c r="AD687" t="s">
        <v>796</v>
      </c>
      <c r="AE687">
        <v>5.3819999999999997</v>
      </c>
      <c r="AF687" t="s">
        <v>583</v>
      </c>
      <c r="AG687" t="s">
        <v>584</v>
      </c>
      <c r="AH687" t="s">
        <v>146</v>
      </c>
      <c r="AI687" t="s">
        <v>585</v>
      </c>
      <c r="AJ687" t="s">
        <v>586</v>
      </c>
      <c r="AK687" t="s">
        <v>587</v>
      </c>
      <c r="AL687" t="s">
        <v>149</v>
      </c>
    </row>
    <row r="688" spans="1:38" x14ac:dyDescent="0.2">
      <c r="A688" s="2">
        <v>42712</v>
      </c>
      <c r="B688">
        <v>26830138</v>
      </c>
      <c r="C688" t="s">
        <v>575</v>
      </c>
      <c r="D688" s="2">
        <v>42402</v>
      </c>
      <c r="E688" t="s">
        <v>388</v>
      </c>
      <c r="F688" t="s">
        <v>576</v>
      </c>
      <c r="G688" t="s">
        <v>577</v>
      </c>
      <c r="H688" t="s">
        <v>578</v>
      </c>
      <c r="I688" t="s">
        <v>579</v>
      </c>
      <c r="J688" t="s">
        <v>170</v>
      </c>
      <c r="K688" t="s">
        <v>1305</v>
      </c>
      <c r="L688">
        <v>11</v>
      </c>
      <c r="M688">
        <v>85685837</v>
      </c>
      <c r="N688" t="s">
        <v>580</v>
      </c>
      <c r="O688" t="s">
        <v>2556</v>
      </c>
      <c r="R688" t="s">
        <v>2557</v>
      </c>
      <c r="U688" t="s">
        <v>2558</v>
      </c>
      <c r="V688" t="s">
        <v>2559</v>
      </c>
      <c r="W688">
        <v>0</v>
      </c>
      <c r="X688">
        <v>117983694</v>
      </c>
      <c r="Y688" t="s">
        <v>142</v>
      </c>
      <c r="Z688">
        <v>0</v>
      </c>
      <c r="AA688" t="s">
        <v>143</v>
      </c>
      <c r="AB688" s="3">
        <v>7.0000000000000005E-8</v>
      </c>
      <c r="AC688">
        <v>7.1549019599857404</v>
      </c>
      <c r="AD688" t="s">
        <v>796</v>
      </c>
      <c r="AE688">
        <v>5.399</v>
      </c>
      <c r="AF688" t="s">
        <v>1059</v>
      </c>
      <c r="AG688" t="s">
        <v>584</v>
      </c>
      <c r="AH688" t="s">
        <v>146</v>
      </c>
      <c r="AI688" t="s">
        <v>585</v>
      </c>
      <c r="AJ688" t="s">
        <v>586</v>
      </c>
      <c r="AK688" t="s">
        <v>587</v>
      </c>
      <c r="AL688" t="s">
        <v>149</v>
      </c>
    </row>
    <row r="689" spans="1:38" x14ac:dyDescent="0.2">
      <c r="A689" s="2">
        <v>42712</v>
      </c>
      <c r="B689">
        <v>26830138</v>
      </c>
      <c r="C689" t="s">
        <v>575</v>
      </c>
      <c r="D689" s="2">
        <v>42402</v>
      </c>
      <c r="E689" t="s">
        <v>388</v>
      </c>
      <c r="F689" t="s">
        <v>576</v>
      </c>
      <c r="G689" t="s">
        <v>577</v>
      </c>
      <c r="H689" t="s">
        <v>578</v>
      </c>
      <c r="I689" t="s">
        <v>579</v>
      </c>
      <c r="J689" t="s">
        <v>170</v>
      </c>
      <c r="K689" t="s">
        <v>2560</v>
      </c>
      <c r="L689">
        <v>12</v>
      </c>
      <c r="M689">
        <v>56103857</v>
      </c>
      <c r="N689" t="s">
        <v>580</v>
      </c>
      <c r="O689" t="s">
        <v>2561</v>
      </c>
      <c r="R689" t="s">
        <v>2562</v>
      </c>
      <c r="U689" t="s">
        <v>2563</v>
      </c>
      <c r="V689" t="s">
        <v>2564</v>
      </c>
      <c r="W689">
        <v>0</v>
      </c>
      <c r="X689">
        <v>79335261</v>
      </c>
      <c r="Y689" t="s">
        <v>160</v>
      </c>
      <c r="Z689">
        <v>0</v>
      </c>
      <c r="AA689" t="s">
        <v>143</v>
      </c>
      <c r="AB689" s="3">
        <v>7.0000000000000005E-8</v>
      </c>
      <c r="AC689">
        <v>7.1549019599857404</v>
      </c>
      <c r="AD689" t="s">
        <v>796</v>
      </c>
      <c r="AE689">
        <v>5.399</v>
      </c>
      <c r="AF689" t="s">
        <v>583</v>
      </c>
      <c r="AG689" t="s">
        <v>584</v>
      </c>
      <c r="AH689" t="s">
        <v>146</v>
      </c>
      <c r="AI689" t="s">
        <v>585</v>
      </c>
      <c r="AJ689" t="s">
        <v>586</v>
      </c>
      <c r="AK689" t="s">
        <v>587</v>
      </c>
      <c r="AL689" t="s">
        <v>149</v>
      </c>
    </row>
    <row r="690" spans="1:38" x14ac:dyDescent="0.2">
      <c r="A690" s="2">
        <v>43496</v>
      </c>
      <c r="B690">
        <v>29274321</v>
      </c>
      <c r="C690" t="s">
        <v>1880</v>
      </c>
      <c r="D690" s="2">
        <v>43089</v>
      </c>
      <c r="E690" t="s">
        <v>131</v>
      </c>
      <c r="F690" t="s">
        <v>1881</v>
      </c>
      <c r="G690" t="s">
        <v>1882</v>
      </c>
      <c r="H690" t="s">
        <v>2565</v>
      </c>
      <c r="I690" t="s">
        <v>1884</v>
      </c>
      <c r="J690" t="s">
        <v>170</v>
      </c>
      <c r="K690" t="s">
        <v>2566</v>
      </c>
      <c r="L690">
        <v>9</v>
      </c>
      <c r="M690">
        <v>88973603</v>
      </c>
      <c r="N690" t="s">
        <v>2567</v>
      </c>
      <c r="O690" t="s">
        <v>2568</v>
      </c>
      <c r="R690" t="s">
        <v>2569</v>
      </c>
      <c r="U690" t="s">
        <v>2570</v>
      </c>
      <c r="V690" t="s">
        <v>2571</v>
      </c>
      <c r="W690">
        <v>0</v>
      </c>
      <c r="X690">
        <v>117905930</v>
      </c>
      <c r="Y690" t="s">
        <v>160</v>
      </c>
      <c r="Z690">
        <v>0</v>
      </c>
      <c r="AA690">
        <v>0.02</v>
      </c>
      <c r="AB690" s="3">
        <v>7.0000000000000005E-8</v>
      </c>
      <c r="AC690">
        <v>7.1549019599857404</v>
      </c>
      <c r="AE690">
        <v>1.59</v>
      </c>
      <c r="AF690" t="s">
        <v>2572</v>
      </c>
      <c r="AG690" t="s">
        <v>2573</v>
      </c>
      <c r="AH690" t="s">
        <v>146</v>
      </c>
      <c r="AI690" t="s">
        <v>2574</v>
      </c>
      <c r="AJ690" t="s">
        <v>2575</v>
      </c>
      <c r="AK690" t="s">
        <v>2576</v>
      </c>
      <c r="AL690" t="s">
        <v>149</v>
      </c>
    </row>
    <row r="691" spans="1:38" x14ac:dyDescent="0.2">
      <c r="A691" s="2">
        <v>42538</v>
      </c>
      <c r="B691">
        <v>26545630</v>
      </c>
      <c r="C691" t="s">
        <v>2577</v>
      </c>
      <c r="D691" s="2">
        <v>42272</v>
      </c>
      <c r="E691" t="s">
        <v>165</v>
      </c>
      <c r="F691" t="s">
        <v>2578</v>
      </c>
      <c r="G691" t="s">
        <v>2579</v>
      </c>
      <c r="H691" t="s">
        <v>2580</v>
      </c>
      <c r="I691" t="s">
        <v>2581</v>
      </c>
      <c r="J691" t="s">
        <v>170</v>
      </c>
      <c r="K691" t="s">
        <v>2582</v>
      </c>
      <c r="L691">
        <v>7</v>
      </c>
      <c r="M691">
        <v>22727026</v>
      </c>
      <c r="N691" t="s">
        <v>2583</v>
      </c>
      <c r="O691" t="s">
        <v>2584</v>
      </c>
      <c r="R691" t="s">
        <v>2585</v>
      </c>
      <c r="U691" t="s">
        <v>2586</v>
      </c>
      <c r="V691" t="s">
        <v>2587</v>
      </c>
      <c r="W691">
        <v>0</v>
      </c>
      <c r="X691">
        <v>1800795</v>
      </c>
      <c r="Y691" t="s">
        <v>160</v>
      </c>
      <c r="Z691">
        <v>0</v>
      </c>
      <c r="AB691" s="3">
        <v>7.0000000000000005E-8</v>
      </c>
      <c r="AC691">
        <v>7.1549019599857404</v>
      </c>
      <c r="AE691">
        <v>0.375</v>
      </c>
      <c r="AF691" t="s">
        <v>697</v>
      </c>
      <c r="AG691" t="s">
        <v>2588</v>
      </c>
      <c r="AH691" t="s">
        <v>146</v>
      </c>
      <c r="AI691" t="s">
        <v>2589</v>
      </c>
      <c r="AJ691" t="s">
        <v>2590</v>
      </c>
      <c r="AK691" t="s">
        <v>2591</v>
      </c>
      <c r="AL691" t="s">
        <v>149</v>
      </c>
    </row>
    <row r="692" spans="1:38" x14ac:dyDescent="0.2">
      <c r="A692" s="2">
        <v>43496</v>
      </c>
      <c r="B692">
        <v>29274321</v>
      </c>
      <c r="C692" t="s">
        <v>1880</v>
      </c>
      <c r="D692" s="2">
        <v>43089</v>
      </c>
      <c r="E692" t="s">
        <v>131</v>
      </c>
      <c r="F692" t="s">
        <v>1881</v>
      </c>
      <c r="G692" t="s">
        <v>1882</v>
      </c>
      <c r="H692" t="s">
        <v>760</v>
      </c>
      <c r="I692" t="s">
        <v>2592</v>
      </c>
      <c r="J692" t="s">
        <v>170</v>
      </c>
      <c r="K692" t="s">
        <v>2593</v>
      </c>
      <c r="L692">
        <v>5</v>
      </c>
      <c r="M692">
        <v>138496342</v>
      </c>
      <c r="N692" t="s">
        <v>2594</v>
      </c>
      <c r="O692" t="s">
        <v>2595</v>
      </c>
      <c r="P692" t="s">
        <v>2596</v>
      </c>
      <c r="Q692" t="s">
        <v>2597</v>
      </c>
      <c r="S692">
        <v>21981</v>
      </c>
      <c r="T692">
        <v>9753</v>
      </c>
      <c r="U692" t="s">
        <v>2598</v>
      </c>
      <c r="V692" t="s">
        <v>2599</v>
      </c>
      <c r="W692">
        <v>0</v>
      </c>
      <c r="X692">
        <v>10078434</v>
      </c>
      <c r="Y692" t="s">
        <v>284</v>
      </c>
      <c r="Z692">
        <v>1</v>
      </c>
      <c r="AA692">
        <v>0.09</v>
      </c>
      <c r="AB692" s="3">
        <v>7.0000000000000005E-8</v>
      </c>
      <c r="AC692">
        <v>7.1549019599857404</v>
      </c>
      <c r="AE692">
        <v>1.1000000000000001</v>
      </c>
      <c r="AF692" t="s">
        <v>2600</v>
      </c>
      <c r="AG692" t="s">
        <v>2601</v>
      </c>
      <c r="AH692" t="s">
        <v>146</v>
      </c>
      <c r="AI692" t="s">
        <v>765</v>
      </c>
      <c r="AJ692" t="s">
        <v>766</v>
      </c>
      <c r="AK692" t="s">
        <v>2602</v>
      </c>
      <c r="AL692" t="s">
        <v>149</v>
      </c>
    </row>
    <row r="693" spans="1:38" x14ac:dyDescent="0.2">
      <c r="A693" s="2">
        <v>41510</v>
      </c>
      <c r="B693">
        <v>23571587</v>
      </c>
      <c r="C693" t="s">
        <v>1559</v>
      </c>
      <c r="D693" s="2">
        <v>41374</v>
      </c>
      <c r="E693" t="s">
        <v>151</v>
      </c>
      <c r="F693" t="s">
        <v>1560</v>
      </c>
      <c r="G693" t="s">
        <v>1561</v>
      </c>
      <c r="H693" t="s">
        <v>207</v>
      </c>
      <c r="I693" t="s">
        <v>1562</v>
      </c>
      <c r="K693" t="s">
        <v>2603</v>
      </c>
      <c r="L693">
        <v>5</v>
      </c>
      <c r="M693">
        <v>174587111</v>
      </c>
      <c r="N693" t="s">
        <v>2062</v>
      </c>
      <c r="O693" t="s">
        <v>2604</v>
      </c>
      <c r="P693" t="s">
        <v>2605</v>
      </c>
      <c r="Q693" t="s">
        <v>2606</v>
      </c>
      <c r="S693">
        <v>25048</v>
      </c>
      <c r="T693">
        <v>31053</v>
      </c>
      <c r="U693" t="s">
        <v>2607</v>
      </c>
      <c r="V693" t="s">
        <v>2608</v>
      </c>
      <c r="W693">
        <v>0</v>
      </c>
      <c r="X693">
        <v>145848414</v>
      </c>
      <c r="Y693" t="s">
        <v>284</v>
      </c>
      <c r="Z693">
        <v>1</v>
      </c>
      <c r="AA693">
        <v>0.04</v>
      </c>
      <c r="AB693" s="3">
        <v>7.0000000000000005E-8</v>
      </c>
      <c r="AC693">
        <v>7.1549019599857404</v>
      </c>
      <c r="AE693">
        <v>2.29</v>
      </c>
      <c r="AF693" t="s">
        <v>2609</v>
      </c>
      <c r="AG693" t="s">
        <v>1567</v>
      </c>
      <c r="AH693" t="s">
        <v>146</v>
      </c>
      <c r="AI693" t="s">
        <v>134</v>
      </c>
      <c r="AJ693" t="s">
        <v>147</v>
      </c>
      <c r="AK693" t="s">
        <v>1568</v>
      </c>
      <c r="AL693" t="s">
        <v>149</v>
      </c>
    </row>
    <row r="694" spans="1:38" x14ac:dyDescent="0.2">
      <c r="A694" s="2">
        <v>43542</v>
      </c>
      <c r="B694">
        <v>30617256</v>
      </c>
      <c r="C694" t="s">
        <v>175</v>
      </c>
      <c r="D694" s="2">
        <v>43472</v>
      </c>
      <c r="E694" t="s">
        <v>176</v>
      </c>
      <c r="F694" t="s">
        <v>177</v>
      </c>
      <c r="G694" t="s">
        <v>178</v>
      </c>
      <c r="H694" t="s">
        <v>207</v>
      </c>
      <c r="I694" t="s">
        <v>208</v>
      </c>
      <c r="J694" t="s">
        <v>170</v>
      </c>
      <c r="K694" t="s">
        <v>826</v>
      </c>
      <c r="L694">
        <v>8</v>
      </c>
      <c r="M694">
        <v>27337604</v>
      </c>
      <c r="N694" t="s">
        <v>827</v>
      </c>
      <c r="O694" t="s">
        <v>827</v>
      </c>
      <c r="R694" t="s">
        <v>828</v>
      </c>
      <c r="U694" t="s">
        <v>971</v>
      </c>
      <c r="V694" t="s">
        <v>830</v>
      </c>
      <c r="W694">
        <v>0</v>
      </c>
      <c r="X694">
        <v>28834970</v>
      </c>
      <c r="Y694" t="s">
        <v>160</v>
      </c>
      <c r="Z694">
        <v>0</v>
      </c>
      <c r="AA694" t="s">
        <v>143</v>
      </c>
      <c r="AB694" s="3">
        <v>7.0000000000000005E-8</v>
      </c>
      <c r="AC694">
        <v>7.1549019599857404</v>
      </c>
      <c r="AE694">
        <v>5.39</v>
      </c>
      <c r="AF694" t="s">
        <v>209</v>
      </c>
      <c r="AG694" t="s">
        <v>210</v>
      </c>
      <c r="AH694" t="s">
        <v>146</v>
      </c>
      <c r="AI694" t="s">
        <v>134</v>
      </c>
      <c r="AJ694" t="s">
        <v>147</v>
      </c>
      <c r="AK694" t="s">
        <v>211</v>
      </c>
      <c r="AL694" t="s">
        <v>190</v>
      </c>
    </row>
    <row r="695" spans="1:38" x14ac:dyDescent="0.2">
      <c r="A695" s="2">
        <v>43542</v>
      </c>
      <c r="B695">
        <v>30617256</v>
      </c>
      <c r="C695" t="s">
        <v>175</v>
      </c>
      <c r="D695" s="2">
        <v>43472</v>
      </c>
      <c r="E695" t="s">
        <v>176</v>
      </c>
      <c r="F695" t="s">
        <v>177</v>
      </c>
      <c r="G695" t="s">
        <v>178</v>
      </c>
      <c r="H695" t="s">
        <v>207</v>
      </c>
      <c r="I695" t="s">
        <v>208</v>
      </c>
      <c r="J695" t="s">
        <v>170</v>
      </c>
      <c r="K695" t="s">
        <v>1082</v>
      </c>
      <c r="L695">
        <v>6</v>
      </c>
      <c r="M695">
        <v>47520026</v>
      </c>
      <c r="N695" t="s">
        <v>1226</v>
      </c>
      <c r="O695" t="s">
        <v>1226</v>
      </c>
      <c r="R695" t="s">
        <v>1227</v>
      </c>
      <c r="U695" t="s">
        <v>1228</v>
      </c>
      <c r="V695" t="s">
        <v>52</v>
      </c>
      <c r="W695">
        <v>0</v>
      </c>
      <c r="X695">
        <v>10948363</v>
      </c>
      <c r="Y695" t="s">
        <v>160</v>
      </c>
      <c r="Z695">
        <v>0</v>
      </c>
      <c r="AA695" t="s">
        <v>143</v>
      </c>
      <c r="AB695" s="3">
        <v>7.0000000000000005E-8</v>
      </c>
      <c r="AC695">
        <v>7.1549019599857404</v>
      </c>
      <c r="AE695">
        <v>5.39</v>
      </c>
      <c r="AF695" t="s">
        <v>209</v>
      </c>
      <c r="AG695" t="s">
        <v>210</v>
      </c>
      <c r="AH695" t="s">
        <v>146</v>
      </c>
      <c r="AI695" t="s">
        <v>134</v>
      </c>
      <c r="AJ695" t="s">
        <v>147</v>
      </c>
      <c r="AK695" t="s">
        <v>211</v>
      </c>
      <c r="AL695" t="s">
        <v>190</v>
      </c>
    </row>
    <row r="696" spans="1:38" x14ac:dyDescent="0.2">
      <c r="A696" s="2">
        <v>41745</v>
      </c>
      <c r="B696">
        <v>24162737</v>
      </c>
      <c r="C696" t="s">
        <v>440</v>
      </c>
      <c r="D696" s="2">
        <v>41574</v>
      </c>
      <c r="E696" t="s">
        <v>176</v>
      </c>
      <c r="F696" t="s">
        <v>441</v>
      </c>
      <c r="G696" t="s">
        <v>442</v>
      </c>
      <c r="H696" t="s">
        <v>207</v>
      </c>
      <c r="I696" t="s">
        <v>443</v>
      </c>
      <c r="J696" t="s">
        <v>444</v>
      </c>
      <c r="K696" t="s">
        <v>1926</v>
      </c>
      <c r="L696">
        <v>4</v>
      </c>
      <c r="M696">
        <v>11628425</v>
      </c>
      <c r="N696" t="s">
        <v>1927</v>
      </c>
      <c r="O696" t="s">
        <v>1928</v>
      </c>
      <c r="R696" t="s">
        <v>1929</v>
      </c>
      <c r="U696" t="s">
        <v>2610</v>
      </c>
      <c r="V696" t="s">
        <v>2611</v>
      </c>
      <c r="W696">
        <v>0</v>
      </c>
      <c r="X696">
        <v>6448799</v>
      </c>
      <c r="Y696" t="s">
        <v>160</v>
      </c>
      <c r="Z696">
        <v>0</v>
      </c>
      <c r="AA696">
        <v>0.3</v>
      </c>
      <c r="AB696" s="3">
        <v>7.0000000000000005E-8</v>
      </c>
      <c r="AC696">
        <v>7.1549019599857404</v>
      </c>
      <c r="AE696">
        <v>1.08</v>
      </c>
      <c r="AF696" t="s">
        <v>1681</v>
      </c>
      <c r="AG696" t="s">
        <v>447</v>
      </c>
      <c r="AH696" t="s">
        <v>146</v>
      </c>
      <c r="AI696" t="s">
        <v>134</v>
      </c>
      <c r="AJ696" t="s">
        <v>147</v>
      </c>
      <c r="AK696" t="s">
        <v>448</v>
      </c>
      <c r="AL696" t="s">
        <v>149</v>
      </c>
    </row>
    <row r="697" spans="1:38" x14ac:dyDescent="0.2">
      <c r="A697" s="2">
        <v>41451</v>
      </c>
      <c r="B697">
        <v>23535033</v>
      </c>
      <c r="C697" t="s">
        <v>1048</v>
      </c>
      <c r="D697" s="2">
        <v>41357</v>
      </c>
      <c r="E697" t="s">
        <v>131</v>
      </c>
      <c r="F697" t="s">
        <v>1049</v>
      </c>
      <c r="G697" t="s">
        <v>1050</v>
      </c>
      <c r="H697" t="s">
        <v>1051</v>
      </c>
      <c r="I697" t="s">
        <v>1052</v>
      </c>
      <c r="K697" t="s">
        <v>1404</v>
      </c>
      <c r="L697">
        <v>17</v>
      </c>
      <c r="M697">
        <v>47853173</v>
      </c>
      <c r="N697" t="s">
        <v>2612</v>
      </c>
      <c r="O697" t="s">
        <v>2613</v>
      </c>
      <c r="R697" t="s">
        <v>2614</v>
      </c>
      <c r="U697" t="s">
        <v>2615</v>
      </c>
      <c r="V697" t="s">
        <v>2616</v>
      </c>
      <c r="W697">
        <v>0</v>
      </c>
      <c r="X697">
        <v>4794202</v>
      </c>
      <c r="Y697" t="s">
        <v>160</v>
      </c>
      <c r="Z697">
        <v>0</v>
      </c>
      <c r="AA697">
        <v>0.08</v>
      </c>
      <c r="AB697" s="3">
        <v>8.0000000000000002E-8</v>
      </c>
      <c r="AC697">
        <v>7.09691001300805</v>
      </c>
      <c r="AE697">
        <v>0.19</v>
      </c>
      <c r="AF697" t="s">
        <v>1059</v>
      </c>
      <c r="AG697" t="s">
        <v>1060</v>
      </c>
      <c r="AH697" t="s">
        <v>146</v>
      </c>
      <c r="AI697" t="s">
        <v>134</v>
      </c>
      <c r="AJ697" t="s">
        <v>147</v>
      </c>
      <c r="AK697" t="s">
        <v>1061</v>
      </c>
      <c r="AL697" t="s">
        <v>149</v>
      </c>
    </row>
    <row r="698" spans="1:38" x14ac:dyDescent="0.2">
      <c r="A698" s="2">
        <v>42712</v>
      </c>
      <c r="B698">
        <v>26830138</v>
      </c>
      <c r="C698" t="s">
        <v>575</v>
      </c>
      <c r="D698" s="2">
        <v>42402</v>
      </c>
      <c r="E698" t="s">
        <v>388</v>
      </c>
      <c r="F698" t="s">
        <v>576</v>
      </c>
      <c r="G698" t="s">
        <v>577</v>
      </c>
      <c r="H698" t="s">
        <v>578</v>
      </c>
      <c r="I698" t="s">
        <v>579</v>
      </c>
      <c r="J698" t="s">
        <v>170</v>
      </c>
      <c r="K698" t="s">
        <v>2617</v>
      </c>
      <c r="L698">
        <v>18</v>
      </c>
      <c r="M698">
        <v>59914255</v>
      </c>
      <c r="N698" t="s">
        <v>580</v>
      </c>
      <c r="O698" t="s">
        <v>2618</v>
      </c>
      <c r="P698" t="s">
        <v>2619</v>
      </c>
      <c r="Q698" t="s">
        <v>2620</v>
      </c>
      <c r="S698">
        <v>9950</v>
      </c>
      <c r="T698">
        <v>14971</v>
      </c>
      <c r="U698" t="s">
        <v>2621</v>
      </c>
      <c r="V698" t="s">
        <v>2622</v>
      </c>
      <c r="W698">
        <v>0</v>
      </c>
      <c r="X698">
        <v>142176337</v>
      </c>
      <c r="Y698" t="s">
        <v>284</v>
      </c>
      <c r="Z698">
        <v>1</v>
      </c>
      <c r="AA698" t="s">
        <v>143</v>
      </c>
      <c r="AB698" s="3">
        <v>8.0000000000000002E-8</v>
      </c>
      <c r="AC698">
        <v>7.09691001300805</v>
      </c>
      <c r="AD698" t="s">
        <v>796</v>
      </c>
      <c r="AE698">
        <v>5.36</v>
      </c>
      <c r="AF698" t="s">
        <v>1059</v>
      </c>
      <c r="AG698" t="s">
        <v>584</v>
      </c>
      <c r="AH698" t="s">
        <v>146</v>
      </c>
      <c r="AI698" t="s">
        <v>585</v>
      </c>
      <c r="AJ698" t="s">
        <v>586</v>
      </c>
      <c r="AK698" t="s">
        <v>587</v>
      </c>
      <c r="AL698" t="s">
        <v>149</v>
      </c>
    </row>
    <row r="699" spans="1:38" x14ac:dyDescent="0.2">
      <c r="A699" s="2">
        <v>42712</v>
      </c>
      <c r="B699">
        <v>26830138</v>
      </c>
      <c r="C699" t="s">
        <v>575</v>
      </c>
      <c r="D699" s="2">
        <v>42402</v>
      </c>
      <c r="E699" t="s">
        <v>388</v>
      </c>
      <c r="F699" t="s">
        <v>576</v>
      </c>
      <c r="G699" t="s">
        <v>577</v>
      </c>
      <c r="H699" t="s">
        <v>578</v>
      </c>
      <c r="I699" t="s">
        <v>579</v>
      </c>
      <c r="J699" t="s">
        <v>170</v>
      </c>
      <c r="K699" t="s">
        <v>2623</v>
      </c>
      <c r="L699">
        <v>1</v>
      </c>
      <c r="M699">
        <v>218421142</v>
      </c>
      <c r="N699" t="s">
        <v>580</v>
      </c>
      <c r="O699" t="s">
        <v>2624</v>
      </c>
      <c r="R699" t="s">
        <v>2625</v>
      </c>
      <c r="U699" t="s">
        <v>2626</v>
      </c>
      <c r="V699" t="s">
        <v>2627</v>
      </c>
      <c r="W699">
        <v>0</v>
      </c>
      <c r="X699">
        <v>181424343</v>
      </c>
      <c r="Y699" t="s">
        <v>160</v>
      </c>
      <c r="Z699">
        <v>0</v>
      </c>
      <c r="AA699" t="s">
        <v>143</v>
      </c>
      <c r="AB699" s="3">
        <v>8.0000000000000002E-8</v>
      </c>
      <c r="AC699">
        <v>7.09691001300805</v>
      </c>
      <c r="AD699" t="s">
        <v>582</v>
      </c>
      <c r="AE699">
        <v>5.375</v>
      </c>
      <c r="AF699" t="s">
        <v>583</v>
      </c>
      <c r="AG699" t="s">
        <v>584</v>
      </c>
      <c r="AH699" t="s">
        <v>146</v>
      </c>
      <c r="AI699" t="s">
        <v>585</v>
      </c>
      <c r="AJ699" t="s">
        <v>586</v>
      </c>
      <c r="AK699" t="s">
        <v>587</v>
      </c>
      <c r="AL699" t="s">
        <v>149</v>
      </c>
    </row>
    <row r="700" spans="1:38" x14ac:dyDescent="0.2">
      <c r="A700" s="2">
        <v>42712</v>
      </c>
      <c r="B700">
        <v>26830138</v>
      </c>
      <c r="C700" t="s">
        <v>575</v>
      </c>
      <c r="D700" s="2">
        <v>42402</v>
      </c>
      <c r="E700" t="s">
        <v>388</v>
      </c>
      <c r="F700" t="s">
        <v>576</v>
      </c>
      <c r="G700" t="s">
        <v>577</v>
      </c>
      <c r="H700" t="s">
        <v>578</v>
      </c>
      <c r="I700" t="s">
        <v>579</v>
      </c>
      <c r="J700" t="s">
        <v>170</v>
      </c>
      <c r="K700" t="s">
        <v>2628</v>
      </c>
      <c r="L700">
        <v>9</v>
      </c>
      <c r="M700">
        <v>137522127</v>
      </c>
      <c r="N700" t="s">
        <v>580</v>
      </c>
      <c r="O700" t="s">
        <v>2629</v>
      </c>
      <c r="R700" t="s">
        <v>2630</v>
      </c>
      <c r="U700" t="s">
        <v>2631</v>
      </c>
      <c r="V700" t="s">
        <v>2632</v>
      </c>
      <c r="W700">
        <v>0</v>
      </c>
      <c r="X700">
        <v>139090762</v>
      </c>
      <c r="Y700" t="s">
        <v>160</v>
      </c>
      <c r="Z700">
        <v>0</v>
      </c>
      <c r="AA700" t="s">
        <v>143</v>
      </c>
      <c r="AB700" s="3">
        <v>8.0000000000000002E-8</v>
      </c>
      <c r="AC700">
        <v>7.09691001300805</v>
      </c>
      <c r="AD700" t="s">
        <v>796</v>
      </c>
      <c r="AE700">
        <v>5.3579999999999997</v>
      </c>
      <c r="AF700" t="s">
        <v>583</v>
      </c>
      <c r="AG700" t="s">
        <v>584</v>
      </c>
      <c r="AH700" t="s">
        <v>146</v>
      </c>
      <c r="AI700" t="s">
        <v>585</v>
      </c>
      <c r="AJ700" t="s">
        <v>586</v>
      </c>
      <c r="AK700" t="s">
        <v>587</v>
      </c>
      <c r="AL700" t="s">
        <v>149</v>
      </c>
    </row>
    <row r="701" spans="1:38" x14ac:dyDescent="0.2">
      <c r="A701" s="2">
        <v>43496</v>
      </c>
      <c r="B701">
        <v>29274321</v>
      </c>
      <c r="C701" t="s">
        <v>1880</v>
      </c>
      <c r="D701" s="2">
        <v>43089</v>
      </c>
      <c r="E701" t="s">
        <v>131</v>
      </c>
      <c r="F701" t="s">
        <v>1881</v>
      </c>
      <c r="G701" t="s">
        <v>1882</v>
      </c>
      <c r="H701" t="s">
        <v>2633</v>
      </c>
      <c r="I701" t="s">
        <v>1884</v>
      </c>
      <c r="J701" t="s">
        <v>170</v>
      </c>
      <c r="K701" t="s">
        <v>2634</v>
      </c>
      <c r="L701">
        <v>7</v>
      </c>
      <c r="M701">
        <v>54496119</v>
      </c>
      <c r="N701" t="s">
        <v>2635</v>
      </c>
      <c r="O701" t="s">
        <v>2636</v>
      </c>
      <c r="P701" t="s">
        <v>2637</v>
      </c>
      <c r="Q701" t="s">
        <v>2638</v>
      </c>
      <c r="S701">
        <v>41026</v>
      </c>
      <c r="T701">
        <v>46206</v>
      </c>
      <c r="U701" t="s">
        <v>2639</v>
      </c>
      <c r="V701" t="s">
        <v>2640</v>
      </c>
      <c r="W701">
        <v>0</v>
      </c>
      <c r="X701">
        <v>147906088</v>
      </c>
      <c r="Y701" t="s">
        <v>284</v>
      </c>
      <c r="Z701">
        <v>1</v>
      </c>
      <c r="AA701">
        <v>0.02</v>
      </c>
      <c r="AB701" s="3">
        <v>8.0000000000000002E-8</v>
      </c>
      <c r="AC701">
        <v>7.09691001300805</v>
      </c>
      <c r="AE701">
        <v>1.76</v>
      </c>
      <c r="AF701" t="s">
        <v>2641</v>
      </c>
      <c r="AG701" t="s">
        <v>2573</v>
      </c>
      <c r="AH701" t="s">
        <v>146</v>
      </c>
      <c r="AI701" t="s">
        <v>2574</v>
      </c>
      <c r="AJ701" t="s">
        <v>2575</v>
      </c>
      <c r="AK701" t="s">
        <v>2642</v>
      </c>
      <c r="AL701" t="s">
        <v>149</v>
      </c>
    </row>
    <row r="702" spans="1:38" x14ac:dyDescent="0.2">
      <c r="A702" s="2">
        <v>40687</v>
      </c>
      <c r="B702">
        <v>21460841</v>
      </c>
      <c r="C702" t="s">
        <v>507</v>
      </c>
      <c r="D702" s="2">
        <v>40636</v>
      </c>
      <c r="E702" t="s">
        <v>176</v>
      </c>
      <c r="F702" t="s">
        <v>919</v>
      </c>
      <c r="G702" t="s">
        <v>920</v>
      </c>
      <c r="H702" t="s">
        <v>207</v>
      </c>
      <c r="I702" t="s">
        <v>921</v>
      </c>
      <c r="J702" t="s">
        <v>922</v>
      </c>
      <c r="K702" t="s">
        <v>563</v>
      </c>
      <c r="L702">
        <v>8</v>
      </c>
      <c r="M702">
        <v>27608798</v>
      </c>
      <c r="N702" t="s">
        <v>564</v>
      </c>
      <c r="O702" t="s">
        <v>564</v>
      </c>
      <c r="R702" t="s">
        <v>565</v>
      </c>
      <c r="U702" t="s">
        <v>1431</v>
      </c>
      <c r="V702" t="s">
        <v>1432</v>
      </c>
      <c r="W702">
        <v>0</v>
      </c>
      <c r="X702">
        <v>1532278</v>
      </c>
      <c r="Y702" t="s">
        <v>195</v>
      </c>
      <c r="Z702">
        <v>0</v>
      </c>
      <c r="AA702">
        <v>0.64</v>
      </c>
      <c r="AB702" s="3">
        <v>8.0000000000000002E-8</v>
      </c>
      <c r="AC702">
        <v>7.09691001300805</v>
      </c>
      <c r="AE702">
        <v>1.1200000000000001</v>
      </c>
      <c r="AF702" t="s">
        <v>1128</v>
      </c>
      <c r="AG702" t="s">
        <v>924</v>
      </c>
      <c r="AH702" t="s">
        <v>146</v>
      </c>
      <c r="AI702" t="s">
        <v>134</v>
      </c>
      <c r="AJ702" t="s">
        <v>147</v>
      </c>
      <c r="AK702" t="s">
        <v>925</v>
      </c>
      <c r="AL702" t="s">
        <v>149</v>
      </c>
    </row>
    <row r="703" spans="1:38" x14ac:dyDescent="0.2">
      <c r="A703" s="2">
        <v>41745</v>
      </c>
      <c r="B703">
        <v>24162737</v>
      </c>
      <c r="C703" t="s">
        <v>440</v>
      </c>
      <c r="D703" s="2">
        <v>41574</v>
      </c>
      <c r="E703" t="s">
        <v>176</v>
      </c>
      <c r="F703" t="s">
        <v>441</v>
      </c>
      <c r="G703" t="s">
        <v>442</v>
      </c>
      <c r="H703" t="s">
        <v>207</v>
      </c>
      <c r="I703" t="s">
        <v>443</v>
      </c>
      <c r="J703" t="s">
        <v>444</v>
      </c>
      <c r="K703" t="s">
        <v>1944</v>
      </c>
      <c r="L703">
        <v>8</v>
      </c>
      <c r="M703">
        <v>95041772</v>
      </c>
      <c r="N703" t="s">
        <v>1946</v>
      </c>
      <c r="O703" t="s">
        <v>2643</v>
      </c>
      <c r="R703" t="s">
        <v>2644</v>
      </c>
      <c r="U703" t="s">
        <v>2645</v>
      </c>
      <c r="V703" t="s">
        <v>2646</v>
      </c>
      <c r="W703">
        <v>0</v>
      </c>
      <c r="X703">
        <v>7818382</v>
      </c>
      <c r="Y703" t="s">
        <v>160</v>
      </c>
      <c r="Z703">
        <v>0</v>
      </c>
      <c r="AA703">
        <v>0.46899999999999997</v>
      </c>
      <c r="AB703" s="3">
        <v>8.0000000000000002E-8</v>
      </c>
      <c r="AC703">
        <v>7.09691001300805</v>
      </c>
      <c r="AE703">
        <v>1.07</v>
      </c>
      <c r="AF703" t="s">
        <v>2647</v>
      </c>
      <c r="AG703" t="s">
        <v>447</v>
      </c>
      <c r="AH703" t="s">
        <v>146</v>
      </c>
      <c r="AI703" t="s">
        <v>134</v>
      </c>
      <c r="AJ703" t="s">
        <v>147</v>
      </c>
      <c r="AK703" t="s">
        <v>448</v>
      </c>
      <c r="AL703" t="s">
        <v>149</v>
      </c>
    </row>
    <row r="704" spans="1:38" x14ac:dyDescent="0.2">
      <c r="A704" s="2">
        <v>42712</v>
      </c>
      <c r="B704">
        <v>26830138</v>
      </c>
      <c r="C704" t="s">
        <v>575</v>
      </c>
      <c r="D704" s="2">
        <v>42402</v>
      </c>
      <c r="E704" t="s">
        <v>388</v>
      </c>
      <c r="F704" t="s">
        <v>576</v>
      </c>
      <c r="G704" t="s">
        <v>577</v>
      </c>
      <c r="H704" t="s">
        <v>578</v>
      </c>
      <c r="I704" t="s">
        <v>579</v>
      </c>
      <c r="J704" t="s">
        <v>170</v>
      </c>
      <c r="K704" t="s">
        <v>2648</v>
      </c>
      <c r="L704">
        <v>13</v>
      </c>
      <c r="M704">
        <v>113312674</v>
      </c>
      <c r="N704" t="s">
        <v>580</v>
      </c>
      <c r="O704" t="s">
        <v>2649</v>
      </c>
      <c r="R704" t="s">
        <v>2650</v>
      </c>
      <c r="U704" t="s">
        <v>2651</v>
      </c>
      <c r="V704" t="s">
        <v>2652</v>
      </c>
      <c r="W704">
        <v>0</v>
      </c>
      <c r="X704">
        <v>146168866</v>
      </c>
      <c r="Y704" t="s">
        <v>160</v>
      </c>
      <c r="Z704">
        <v>0</v>
      </c>
      <c r="AA704" t="s">
        <v>143</v>
      </c>
      <c r="AB704" s="3">
        <v>8.9999999999999999E-8</v>
      </c>
      <c r="AC704">
        <v>7.0457574905606704</v>
      </c>
      <c r="AD704" t="s">
        <v>582</v>
      </c>
      <c r="AE704">
        <v>5.3479999999999999</v>
      </c>
      <c r="AF704" t="s">
        <v>583</v>
      </c>
      <c r="AG704" t="s">
        <v>584</v>
      </c>
      <c r="AH704" t="s">
        <v>146</v>
      </c>
      <c r="AI704" t="s">
        <v>585</v>
      </c>
      <c r="AJ704" t="s">
        <v>586</v>
      </c>
      <c r="AK704" t="s">
        <v>587</v>
      </c>
      <c r="AL704" t="s">
        <v>149</v>
      </c>
    </row>
    <row r="705" spans="1:38" x14ac:dyDescent="0.2">
      <c r="A705" s="2">
        <v>42712</v>
      </c>
      <c r="B705">
        <v>26830138</v>
      </c>
      <c r="C705" t="s">
        <v>575</v>
      </c>
      <c r="D705" s="2">
        <v>42402</v>
      </c>
      <c r="E705" t="s">
        <v>388</v>
      </c>
      <c r="F705" t="s">
        <v>576</v>
      </c>
      <c r="G705" t="s">
        <v>577</v>
      </c>
      <c r="H705" t="s">
        <v>578</v>
      </c>
      <c r="I705" t="s">
        <v>579</v>
      </c>
      <c r="J705" t="s">
        <v>170</v>
      </c>
      <c r="K705" t="s">
        <v>2166</v>
      </c>
      <c r="L705">
        <v>2</v>
      </c>
      <c r="M705">
        <v>48435898</v>
      </c>
      <c r="N705" t="s">
        <v>580</v>
      </c>
      <c r="O705" t="s">
        <v>2653</v>
      </c>
      <c r="P705" t="s">
        <v>2654</v>
      </c>
      <c r="Q705" t="s">
        <v>2655</v>
      </c>
      <c r="S705">
        <v>56603</v>
      </c>
      <c r="T705">
        <v>4145</v>
      </c>
      <c r="U705" t="s">
        <v>2656</v>
      </c>
      <c r="V705" t="s">
        <v>2657</v>
      </c>
      <c r="W705">
        <v>0</v>
      </c>
      <c r="X705">
        <v>186166314</v>
      </c>
      <c r="Y705" t="s">
        <v>284</v>
      </c>
      <c r="Z705">
        <v>1</v>
      </c>
      <c r="AA705" t="s">
        <v>143</v>
      </c>
      <c r="AB705" s="3">
        <v>8.9999999999999999E-8</v>
      </c>
      <c r="AC705">
        <v>7.0457574905606704</v>
      </c>
      <c r="AD705" t="s">
        <v>796</v>
      </c>
      <c r="AE705">
        <v>5.3550000000000004</v>
      </c>
      <c r="AF705" t="s">
        <v>1059</v>
      </c>
      <c r="AG705" t="s">
        <v>584</v>
      </c>
      <c r="AH705" t="s">
        <v>146</v>
      </c>
      <c r="AI705" t="s">
        <v>585</v>
      </c>
      <c r="AJ705" t="s">
        <v>586</v>
      </c>
      <c r="AK705" t="s">
        <v>587</v>
      </c>
      <c r="AL705" t="s">
        <v>149</v>
      </c>
    </row>
    <row r="706" spans="1:38" x14ac:dyDescent="0.2">
      <c r="A706" s="2">
        <v>42712</v>
      </c>
      <c r="B706">
        <v>26830138</v>
      </c>
      <c r="C706" t="s">
        <v>575</v>
      </c>
      <c r="D706" s="2">
        <v>42402</v>
      </c>
      <c r="E706" t="s">
        <v>388</v>
      </c>
      <c r="F706" t="s">
        <v>576</v>
      </c>
      <c r="G706" t="s">
        <v>577</v>
      </c>
      <c r="H706" t="s">
        <v>578</v>
      </c>
      <c r="I706" t="s">
        <v>579</v>
      </c>
      <c r="J706" t="s">
        <v>170</v>
      </c>
      <c r="K706" t="s">
        <v>2658</v>
      </c>
      <c r="L706">
        <v>11</v>
      </c>
      <c r="M706">
        <v>62481191</v>
      </c>
      <c r="N706" t="s">
        <v>580</v>
      </c>
      <c r="O706" t="s">
        <v>2659</v>
      </c>
      <c r="R706" t="s">
        <v>2660</v>
      </c>
      <c r="U706" t="s">
        <v>2661</v>
      </c>
      <c r="V706" t="s">
        <v>2662</v>
      </c>
      <c r="W706">
        <v>0</v>
      </c>
      <c r="X706">
        <v>141218484</v>
      </c>
      <c r="Y706" t="s">
        <v>160</v>
      </c>
      <c r="Z706">
        <v>0</v>
      </c>
      <c r="AA706" t="s">
        <v>143</v>
      </c>
      <c r="AB706" s="3">
        <v>8.9999999999999999E-8</v>
      </c>
      <c r="AC706">
        <v>7.0457574905606704</v>
      </c>
      <c r="AD706" t="s">
        <v>796</v>
      </c>
      <c r="AE706">
        <v>5.3360000000000003</v>
      </c>
      <c r="AF706" t="s">
        <v>1059</v>
      </c>
      <c r="AG706" t="s">
        <v>584</v>
      </c>
      <c r="AH706" t="s">
        <v>146</v>
      </c>
      <c r="AI706" t="s">
        <v>585</v>
      </c>
      <c r="AJ706" t="s">
        <v>586</v>
      </c>
      <c r="AK706" t="s">
        <v>587</v>
      </c>
      <c r="AL706" t="s">
        <v>149</v>
      </c>
    </row>
    <row r="707" spans="1:38" x14ac:dyDescent="0.2">
      <c r="A707" s="2">
        <v>42712</v>
      </c>
      <c r="B707">
        <v>26830138</v>
      </c>
      <c r="C707" t="s">
        <v>575</v>
      </c>
      <c r="D707" s="2">
        <v>42402</v>
      </c>
      <c r="E707" t="s">
        <v>388</v>
      </c>
      <c r="F707" t="s">
        <v>576</v>
      </c>
      <c r="G707" t="s">
        <v>577</v>
      </c>
      <c r="H707" t="s">
        <v>578</v>
      </c>
      <c r="I707" t="s">
        <v>579</v>
      </c>
      <c r="J707" t="s">
        <v>170</v>
      </c>
      <c r="K707" t="s">
        <v>2663</v>
      </c>
      <c r="L707">
        <v>11</v>
      </c>
      <c r="M707">
        <v>112392241</v>
      </c>
      <c r="N707" t="s">
        <v>580</v>
      </c>
      <c r="O707" t="s">
        <v>2664</v>
      </c>
      <c r="P707" t="s">
        <v>2665</v>
      </c>
      <c r="Q707" t="s">
        <v>2666</v>
      </c>
      <c r="S707">
        <v>29707</v>
      </c>
      <c r="T707">
        <v>877</v>
      </c>
      <c r="U707" t="s">
        <v>2667</v>
      </c>
      <c r="V707" t="s">
        <v>2668</v>
      </c>
      <c r="W707">
        <v>0</v>
      </c>
      <c r="X707">
        <v>188168326</v>
      </c>
      <c r="Y707" t="s">
        <v>284</v>
      </c>
      <c r="Z707">
        <v>1</v>
      </c>
      <c r="AA707" t="s">
        <v>143</v>
      </c>
      <c r="AB707" s="3">
        <v>8.9999999999999999E-8</v>
      </c>
      <c r="AC707">
        <v>7.0457574905606704</v>
      </c>
      <c r="AD707" t="s">
        <v>796</v>
      </c>
      <c r="AE707">
        <v>5.3520000000000003</v>
      </c>
      <c r="AF707" t="s">
        <v>583</v>
      </c>
      <c r="AG707" t="s">
        <v>584</v>
      </c>
      <c r="AH707" t="s">
        <v>146</v>
      </c>
      <c r="AI707" t="s">
        <v>585</v>
      </c>
      <c r="AJ707" t="s">
        <v>586</v>
      </c>
      <c r="AK707" t="s">
        <v>587</v>
      </c>
      <c r="AL707" t="s">
        <v>149</v>
      </c>
    </row>
    <row r="708" spans="1:38" x14ac:dyDescent="0.2">
      <c r="A708" s="2">
        <v>43496</v>
      </c>
      <c r="B708">
        <v>29274321</v>
      </c>
      <c r="C708" t="s">
        <v>1880</v>
      </c>
      <c r="D708" s="2">
        <v>43089</v>
      </c>
      <c r="E708" t="s">
        <v>131</v>
      </c>
      <c r="F708" t="s">
        <v>1881</v>
      </c>
      <c r="G708" t="s">
        <v>1882</v>
      </c>
      <c r="H708" t="s">
        <v>760</v>
      </c>
      <c r="I708" t="s">
        <v>2592</v>
      </c>
      <c r="J708" t="s">
        <v>170</v>
      </c>
      <c r="K708" t="s">
        <v>1082</v>
      </c>
      <c r="L708">
        <v>6</v>
      </c>
      <c r="M708">
        <v>48747159</v>
      </c>
      <c r="N708" t="s">
        <v>2669</v>
      </c>
      <c r="O708" t="s">
        <v>2670</v>
      </c>
      <c r="P708" t="s">
        <v>2671</v>
      </c>
      <c r="Q708" t="s">
        <v>2672</v>
      </c>
      <c r="S708">
        <v>45287</v>
      </c>
      <c r="T708">
        <v>7490</v>
      </c>
      <c r="U708" t="s">
        <v>2673</v>
      </c>
      <c r="V708" t="s">
        <v>2674</v>
      </c>
      <c r="W708">
        <v>0</v>
      </c>
      <c r="X708">
        <v>11967676</v>
      </c>
      <c r="Y708" t="s">
        <v>243</v>
      </c>
      <c r="Z708">
        <v>1</v>
      </c>
      <c r="AA708">
        <v>0.08</v>
      </c>
      <c r="AB708" s="3">
        <v>8.9999999999999999E-8</v>
      </c>
      <c r="AC708">
        <v>7.0457574905606704</v>
      </c>
      <c r="AE708">
        <v>1.07</v>
      </c>
      <c r="AF708" t="s">
        <v>2675</v>
      </c>
      <c r="AG708" t="s">
        <v>2601</v>
      </c>
      <c r="AH708" t="s">
        <v>146</v>
      </c>
      <c r="AI708" t="s">
        <v>765</v>
      </c>
      <c r="AJ708" t="s">
        <v>766</v>
      </c>
      <c r="AK708" t="s">
        <v>2602</v>
      </c>
      <c r="AL708" t="s">
        <v>149</v>
      </c>
    </row>
    <row r="709" spans="1:38" x14ac:dyDescent="0.2">
      <c r="A709" s="2">
        <v>42913</v>
      </c>
      <c r="B709">
        <v>28560309</v>
      </c>
      <c r="C709" t="s">
        <v>2676</v>
      </c>
      <c r="D709" s="2">
        <v>42848</v>
      </c>
      <c r="E709" t="s">
        <v>2677</v>
      </c>
      <c r="F709" t="s">
        <v>2678</v>
      </c>
      <c r="G709" t="s">
        <v>2679</v>
      </c>
      <c r="H709" t="s">
        <v>2680</v>
      </c>
      <c r="I709" t="s">
        <v>2681</v>
      </c>
      <c r="J709" t="s">
        <v>170</v>
      </c>
      <c r="K709" t="s">
        <v>2009</v>
      </c>
      <c r="L709">
        <v>18</v>
      </c>
      <c r="M709">
        <v>56523802</v>
      </c>
      <c r="N709" t="s">
        <v>580</v>
      </c>
      <c r="O709" t="s">
        <v>2682</v>
      </c>
      <c r="P709" t="s">
        <v>2683</v>
      </c>
      <c r="Q709" t="s">
        <v>2684</v>
      </c>
      <c r="S709">
        <v>332540</v>
      </c>
      <c r="T709">
        <v>73407</v>
      </c>
      <c r="U709" t="s">
        <v>2685</v>
      </c>
      <c r="V709" t="s">
        <v>2686</v>
      </c>
      <c r="W709">
        <v>0</v>
      </c>
      <c r="X709">
        <v>17090219</v>
      </c>
      <c r="Y709" t="s">
        <v>284</v>
      </c>
      <c r="Z709">
        <v>1</v>
      </c>
      <c r="AB709" s="3">
        <v>8.9999999999999999E-8</v>
      </c>
      <c r="AC709">
        <v>7.0457574905606704</v>
      </c>
      <c r="AE709">
        <v>5.15</v>
      </c>
      <c r="AF709" t="s">
        <v>2687</v>
      </c>
      <c r="AG709" t="s">
        <v>2688</v>
      </c>
      <c r="AH709" t="s">
        <v>146</v>
      </c>
      <c r="AI709" t="s">
        <v>2689</v>
      </c>
      <c r="AJ709" t="s">
        <v>2690</v>
      </c>
      <c r="AK709" t="s">
        <v>2691</v>
      </c>
      <c r="AL709" t="s">
        <v>149</v>
      </c>
    </row>
    <row r="710" spans="1:38" x14ac:dyDescent="0.2">
      <c r="A710" s="2">
        <v>43542</v>
      </c>
      <c r="B710">
        <v>30617256</v>
      </c>
      <c r="C710" t="s">
        <v>175</v>
      </c>
      <c r="D710" s="2">
        <v>43472</v>
      </c>
      <c r="E710" t="s">
        <v>176</v>
      </c>
      <c r="F710" t="s">
        <v>177</v>
      </c>
      <c r="G710" t="s">
        <v>178</v>
      </c>
      <c r="H710" t="s">
        <v>207</v>
      </c>
      <c r="I710" t="s">
        <v>208</v>
      </c>
      <c r="J710" t="s">
        <v>170</v>
      </c>
      <c r="K710" t="s">
        <v>1445</v>
      </c>
      <c r="L710">
        <v>20</v>
      </c>
      <c r="M710">
        <v>56423488</v>
      </c>
      <c r="N710" t="s">
        <v>1446</v>
      </c>
      <c r="O710" t="s">
        <v>1446</v>
      </c>
      <c r="R710" t="s">
        <v>1447</v>
      </c>
      <c r="U710" t="s">
        <v>1448</v>
      </c>
      <c r="V710" t="s">
        <v>1449</v>
      </c>
      <c r="W710">
        <v>0</v>
      </c>
      <c r="X710">
        <v>6014724</v>
      </c>
      <c r="Y710" t="s">
        <v>160</v>
      </c>
      <c r="Z710">
        <v>0</v>
      </c>
      <c r="AA710" t="s">
        <v>143</v>
      </c>
      <c r="AB710" s="3">
        <v>8.9999999999999999E-8</v>
      </c>
      <c r="AC710">
        <v>7.0457574905606704</v>
      </c>
      <c r="AE710">
        <v>5.3515329999999999</v>
      </c>
      <c r="AF710" t="s">
        <v>669</v>
      </c>
      <c r="AG710" t="s">
        <v>210</v>
      </c>
      <c r="AH710" t="s">
        <v>146</v>
      </c>
      <c r="AI710" t="s">
        <v>134</v>
      </c>
      <c r="AJ710" t="s">
        <v>147</v>
      </c>
      <c r="AK710" t="s">
        <v>211</v>
      </c>
      <c r="AL710" t="s">
        <v>190</v>
      </c>
    </row>
    <row r="711" spans="1:38" x14ac:dyDescent="0.2">
      <c r="A711" s="2">
        <v>43559</v>
      </c>
      <c r="B711">
        <v>30820047</v>
      </c>
      <c r="C711" t="s">
        <v>1014</v>
      </c>
      <c r="D711" s="2">
        <v>43524</v>
      </c>
      <c r="E711" t="s">
        <v>176</v>
      </c>
      <c r="F711" t="s">
        <v>1015</v>
      </c>
      <c r="G711" t="s">
        <v>1016</v>
      </c>
      <c r="H711" t="s">
        <v>207</v>
      </c>
      <c r="I711" t="s">
        <v>1017</v>
      </c>
      <c r="J711" t="s">
        <v>1018</v>
      </c>
      <c r="K711" t="s">
        <v>1944</v>
      </c>
      <c r="L711">
        <v>8</v>
      </c>
      <c r="M711">
        <v>94964023</v>
      </c>
      <c r="N711" t="s">
        <v>1946</v>
      </c>
      <c r="O711" t="s">
        <v>1946</v>
      </c>
      <c r="R711" t="s">
        <v>1947</v>
      </c>
      <c r="U711" t="s">
        <v>2692</v>
      </c>
      <c r="V711" t="s">
        <v>2693</v>
      </c>
      <c r="W711">
        <v>0</v>
      </c>
      <c r="X711">
        <v>4735340</v>
      </c>
      <c r="Y711" t="s">
        <v>160</v>
      </c>
      <c r="Z711">
        <v>0</v>
      </c>
      <c r="AA711">
        <v>0.52400000000000002</v>
      </c>
      <c r="AB711" s="3">
        <v>8.9999999999999999E-8</v>
      </c>
      <c r="AC711">
        <v>7.0457574905606704</v>
      </c>
      <c r="AE711">
        <v>1.0638297999999999</v>
      </c>
      <c r="AF711" t="s">
        <v>1950</v>
      </c>
      <c r="AG711" t="s">
        <v>1024</v>
      </c>
      <c r="AH711" t="s">
        <v>146</v>
      </c>
      <c r="AI711" t="s">
        <v>270</v>
      </c>
      <c r="AJ711" t="s">
        <v>271</v>
      </c>
      <c r="AK711" t="s">
        <v>1025</v>
      </c>
      <c r="AL711" t="s">
        <v>149</v>
      </c>
    </row>
    <row r="712" spans="1:38" x14ac:dyDescent="0.2">
      <c r="A712" s="2">
        <v>42818</v>
      </c>
      <c r="B712">
        <v>27770636</v>
      </c>
      <c r="C712" t="s">
        <v>2047</v>
      </c>
      <c r="D712" s="2">
        <v>42663</v>
      </c>
      <c r="E712" t="s">
        <v>131</v>
      </c>
      <c r="F712" t="s">
        <v>2048</v>
      </c>
      <c r="G712" t="s">
        <v>2049</v>
      </c>
      <c r="H712" t="s">
        <v>407</v>
      </c>
      <c r="I712" t="s">
        <v>2050</v>
      </c>
      <c r="K712" t="s">
        <v>2694</v>
      </c>
      <c r="L712">
        <v>5</v>
      </c>
      <c r="M712">
        <v>28577827</v>
      </c>
      <c r="N712" t="s">
        <v>580</v>
      </c>
      <c r="O712" t="s">
        <v>2695</v>
      </c>
      <c r="R712" t="s">
        <v>2696</v>
      </c>
      <c r="U712" t="s">
        <v>2697</v>
      </c>
      <c r="V712" t="s">
        <v>2698</v>
      </c>
      <c r="W712">
        <v>0</v>
      </c>
      <c r="X712">
        <v>150631144</v>
      </c>
      <c r="Y712" t="s">
        <v>160</v>
      </c>
      <c r="Z712">
        <v>0</v>
      </c>
      <c r="AA712">
        <v>2E-3</v>
      </c>
      <c r="AB712" s="3">
        <v>9.9999999999999995E-8</v>
      </c>
      <c r="AC712">
        <v>7</v>
      </c>
      <c r="AD712" t="s">
        <v>2057</v>
      </c>
      <c r="AE712">
        <v>1.1299999999999999</v>
      </c>
      <c r="AF712" t="s">
        <v>2699</v>
      </c>
      <c r="AG712" t="s">
        <v>2059</v>
      </c>
      <c r="AH712" t="s">
        <v>146</v>
      </c>
      <c r="AI712" t="s">
        <v>270</v>
      </c>
      <c r="AJ712" t="s">
        <v>271</v>
      </c>
      <c r="AK712" t="s">
        <v>2060</v>
      </c>
      <c r="AL712" t="s">
        <v>149</v>
      </c>
    </row>
    <row r="713" spans="1:38" x14ac:dyDescent="0.2">
      <c r="A713" s="2">
        <v>43572</v>
      </c>
      <c r="B713">
        <v>30636644</v>
      </c>
      <c r="C713" t="s">
        <v>289</v>
      </c>
      <c r="D713" s="2">
        <v>43477</v>
      </c>
      <c r="E713" t="s">
        <v>290</v>
      </c>
      <c r="F713" t="s">
        <v>291</v>
      </c>
      <c r="G713" t="s">
        <v>292</v>
      </c>
      <c r="H713" t="s">
        <v>134</v>
      </c>
      <c r="I713" t="s">
        <v>293</v>
      </c>
      <c r="J713" t="s">
        <v>170</v>
      </c>
      <c r="K713" t="s">
        <v>137</v>
      </c>
      <c r="L713">
        <v>19</v>
      </c>
      <c r="M713">
        <v>44908822</v>
      </c>
      <c r="N713" t="s">
        <v>138</v>
      </c>
      <c r="O713" t="s">
        <v>138</v>
      </c>
      <c r="R713" t="s">
        <v>139</v>
      </c>
      <c r="U713" t="s">
        <v>520</v>
      </c>
      <c r="V713" t="s">
        <v>268</v>
      </c>
      <c r="W713">
        <v>0</v>
      </c>
      <c r="X713">
        <v>7412</v>
      </c>
      <c r="Y713" t="s">
        <v>142</v>
      </c>
      <c r="Z713">
        <v>0</v>
      </c>
      <c r="AA713">
        <v>0.92789999999999995</v>
      </c>
      <c r="AB713" s="3">
        <v>9.9999999999999995E-8</v>
      </c>
      <c r="AC713">
        <v>7</v>
      </c>
      <c r="AD713" t="s">
        <v>386</v>
      </c>
      <c r="AE713">
        <v>2.0658720000000002</v>
      </c>
      <c r="AF713" t="s">
        <v>2700</v>
      </c>
      <c r="AG713" t="s">
        <v>294</v>
      </c>
      <c r="AH713" t="s">
        <v>146</v>
      </c>
      <c r="AI713" t="s">
        <v>134</v>
      </c>
      <c r="AJ713" t="s">
        <v>147</v>
      </c>
      <c r="AK713" t="s">
        <v>295</v>
      </c>
      <c r="AL713" t="s">
        <v>149</v>
      </c>
    </row>
    <row r="714" spans="1:38" x14ac:dyDescent="0.2">
      <c r="A714" s="2">
        <v>40465</v>
      </c>
      <c r="B714">
        <v>20885792</v>
      </c>
      <c r="C714" t="s">
        <v>507</v>
      </c>
      <c r="D714" s="2">
        <v>40444</v>
      </c>
      <c r="E714" t="s">
        <v>348</v>
      </c>
      <c r="F714" t="s">
        <v>508</v>
      </c>
      <c r="G714" t="s">
        <v>509</v>
      </c>
      <c r="H714" t="s">
        <v>207</v>
      </c>
      <c r="I714" t="s">
        <v>510</v>
      </c>
      <c r="J714" t="s">
        <v>511</v>
      </c>
      <c r="K714" t="s">
        <v>137</v>
      </c>
      <c r="L714">
        <v>19</v>
      </c>
      <c r="M714">
        <v>44878777</v>
      </c>
      <c r="N714" t="s">
        <v>231</v>
      </c>
      <c r="O714" t="s">
        <v>181</v>
      </c>
      <c r="R714" t="s">
        <v>182</v>
      </c>
      <c r="U714" t="s">
        <v>232</v>
      </c>
      <c r="V714" t="s">
        <v>229</v>
      </c>
      <c r="W714">
        <v>0</v>
      </c>
      <c r="X714">
        <v>6859</v>
      </c>
      <c r="Y714" t="s">
        <v>230</v>
      </c>
      <c r="Z714">
        <v>0</v>
      </c>
      <c r="AA714">
        <v>0.46</v>
      </c>
      <c r="AB714" s="3">
        <v>9.9999999999999995E-8</v>
      </c>
      <c r="AC714">
        <v>7</v>
      </c>
      <c r="AE714">
        <v>1.41</v>
      </c>
      <c r="AF714" t="s">
        <v>2701</v>
      </c>
      <c r="AG714" t="s">
        <v>513</v>
      </c>
      <c r="AH714" t="s">
        <v>146</v>
      </c>
      <c r="AI714" t="s">
        <v>134</v>
      </c>
      <c r="AJ714" t="s">
        <v>147</v>
      </c>
      <c r="AK714" t="s">
        <v>514</v>
      </c>
      <c r="AL714" t="s">
        <v>149</v>
      </c>
    </row>
    <row r="715" spans="1:38" x14ac:dyDescent="0.2">
      <c r="A715" s="2">
        <v>41451</v>
      </c>
      <c r="B715">
        <v>23535033</v>
      </c>
      <c r="C715" t="s">
        <v>1048</v>
      </c>
      <c r="D715" s="2">
        <v>41357</v>
      </c>
      <c r="E715" t="s">
        <v>131</v>
      </c>
      <c r="F715" t="s">
        <v>1049</v>
      </c>
      <c r="G715" t="s">
        <v>1050</v>
      </c>
      <c r="H715" t="s">
        <v>1051</v>
      </c>
      <c r="I715" t="s">
        <v>1052</v>
      </c>
      <c r="K715" t="s">
        <v>710</v>
      </c>
      <c r="L715">
        <v>3</v>
      </c>
      <c r="M715">
        <v>39471787</v>
      </c>
      <c r="N715" t="s">
        <v>2702</v>
      </c>
      <c r="O715" t="s">
        <v>2702</v>
      </c>
      <c r="R715" t="s">
        <v>2703</v>
      </c>
      <c r="U715" t="s">
        <v>2704</v>
      </c>
      <c r="V715" t="s">
        <v>2705</v>
      </c>
      <c r="W715">
        <v>0</v>
      </c>
      <c r="X715">
        <v>538867</v>
      </c>
      <c r="Y715" t="s">
        <v>160</v>
      </c>
      <c r="Z715">
        <v>0</v>
      </c>
      <c r="AA715">
        <v>0.03</v>
      </c>
      <c r="AB715" s="3">
        <v>9.9999999999999995E-8</v>
      </c>
      <c r="AC715">
        <v>7</v>
      </c>
      <c r="AE715">
        <v>0.26</v>
      </c>
      <c r="AF715" t="s">
        <v>1059</v>
      </c>
      <c r="AG715" t="s">
        <v>1060</v>
      </c>
      <c r="AH715" t="s">
        <v>146</v>
      </c>
      <c r="AI715" t="s">
        <v>134</v>
      </c>
      <c r="AJ715" t="s">
        <v>147</v>
      </c>
      <c r="AK715" t="s">
        <v>1061</v>
      </c>
      <c r="AL715" t="s">
        <v>149</v>
      </c>
    </row>
    <row r="716" spans="1:38" x14ac:dyDescent="0.2">
      <c r="A716" s="2">
        <v>42712</v>
      </c>
      <c r="B716">
        <v>26830138</v>
      </c>
      <c r="C716" t="s">
        <v>575</v>
      </c>
      <c r="D716" s="2">
        <v>42402</v>
      </c>
      <c r="E716" t="s">
        <v>388</v>
      </c>
      <c r="F716" t="s">
        <v>576</v>
      </c>
      <c r="G716" t="s">
        <v>577</v>
      </c>
      <c r="H716" t="s">
        <v>578</v>
      </c>
      <c r="I716" t="s">
        <v>579</v>
      </c>
      <c r="J716" t="s">
        <v>170</v>
      </c>
      <c r="K716" t="s">
        <v>2706</v>
      </c>
      <c r="L716">
        <v>21</v>
      </c>
      <c r="M716">
        <v>42641102</v>
      </c>
      <c r="N716" t="s">
        <v>580</v>
      </c>
      <c r="O716" t="s">
        <v>2707</v>
      </c>
      <c r="P716" t="s">
        <v>2708</v>
      </c>
      <c r="Q716" t="s">
        <v>2709</v>
      </c>
      <c r="S716">
        <v>26044</v>
      </c>
      <c r="T716">
        <v>7169</v>
      </c>
      <c r="U716" t="s">
        <v>2710</v>
      </c>
      <c r="V716" t="s">
        <v>2711</v>
      </c>
      <c r="W716">
        <v>0</v>
      </c>
      <c r="X716">
        <v>189677472</v>
      </c>
      <c r="Y716" t="s">
        <v>284</v>
      </c>
      <c r="Z716">
        <v>1</v>
      </c>
      <c r="AA716" t="s">
        <v>143</v>
      </c>
      <c r="AB716" s="3">
        <v>9.9999999999999995E-8</v>
      </c>
      <c r="AC716">
        <v>7</v>
      </c>
      <c r="AD716" t="s">
        <v>796</v>
      </c>
      <c r="AE716">
        <v>5.3239999999999998</v>
      </c>
      <c r="AF716" t="s">
        <v>1059</v>
      </c>
      <c r="AG716" t="s">
        <v>584</v>
      </c>
      <c r="AH716" t="s">
        <v>146</v>
      </c>
      <c r="AI716" t="s">
        <v>585</v>
      </c>
      <c r="AJ716" t="s">
        <v>586</v>
      </c>
      <c r="AK716" t="s">
        <v>587</v>
      </c>
      <c r="AL716" t="s">
        <v>149</v>
      </c>
    </row>
    <row r="717" spans="1:38" x14ac:dyDescent="0.2">
      <c r="A717" s="2">
        <v>42712</v>
      </c>
      <c r="B717">
        <v>26830138</v>
      </c>
      <c r="C717" t="s">
        <v>575</v>
      </c>
      <c r="D717" s="2">
        <v>42402</v>
      </c>
      <c r="E717" t="s">
        <v>388</v>
      </c>
      <c r="F717" t="s">
        <v>576</v>
      </c>
      <c r="G717" t="s">
        <v>577</v>
      </c>
      <c r="H717" t="s">
        <v>578</v>
      </c>
      <c r="I717" t="s">
        <v>579</v>
      </c>
      <c r="J717" t="s">
        <v>170</v>
      </c>
      <c r="K717" t="s">
        <v>1237</v>
      </c>
      <c r="L717">
        <v>14</v>
      </c>
      <c r="M717">
        <v>93925359</v>
      </c>
      <c r="N717" t="s">
        <v>580</v>
      </c>
      <c r="O717" t="s">
        <v>2712</v>
      </c>
      <c r="R717" t="s">
        <v>2713</v>
      </c>
      <c r="U717" t="s">
        <v>2714</v>
      </c>
      <c r="V717" t="s">
        <v>2715</v>
      </c>
      <c r="W717">
        <v>0</v>
      </c>
      <c r="X717">
        <v>117161928</v>
      </c>
      <c r="Y717" t="s">
        <v>142</v>
      </c>
      <c r="Z717">
        <v>0</v>
      </c>
      <c r="AA717" t="s">
        <v>143</v>
      </c>
      <c r="AB717" s="3">
        <v>9.9999999999999995E-8</v>
      </c>
      <c r="AC717">
        <v>7</v>
      </c>
      <c r="AD717" t="s">
        <v>796</v>
      </c>
      <c r="AE717">
        <v>5.2939999999999996</v>
      </c>
      <c r="AF717" t="s">
        <v>1059</v>
      </c>
      <c r="AG717" t="s">
        <v>584</v>
      </c>
      <c r="AH717" t="s">
        <v>146</v>
      </c>
      <c r="AI717" t="s">
        <v>585</v>
      </c>
      <c r="AJ717" t="s">
        <v>586</v>
      </c>
      <c r="AK717" t="s">
        <v>587</v>
      </c>
      <c r="AL717" t="s">
        <v>149</v>
      </c>
    </row>
    <row r="718" spans="1:38" x14ac:dyDescent="0.2">
      <c r="A718" s="2">
        <v>42712</v>
      </c>
      <c r="B718">
        <v>26830138</v>
      </c>
      <c r="C718" t="s">
        <v>575</v>
      </c>
      <c r="D718" s="2">
        <v>42402</v>
      </c>
      <c r="E718" t="s">
        <v>388</v>
      </c>
      <c r="F718" t="s">
        <v>576</v>
      </c>
      <c r="G718" t="s">
        <v>577</v>
      </c>
      <c r="H718" t="s">
        <v>578</v>
      </c>
      <c r="I718" t="s">
        <v>579</v>
      </c>
      <c r="J718" t="s">
        <v>170</v>
      </c>
      <c r="K718" t="s">
        <v>2716</v>
      </c>
      <c r="L718">
        <v>15</v>
      </c>
      <c r="M718">
        <v>28136400</v>
      </c>
      <c r="N718" t="s">
        <v>580</v>
      </c>
      <c r="O718" t="s">
        <v>2717</v>
      </c>
      <c r="R718" t="s">
        <v>2718</v>
      </c>
      <c r="U718" t="s">
        <v>2719</v>
      </c>
      <c r="V718" t="s">
        <v>2720</v>
      </c>
      <c r="W718">
        <v>0</v>
      </c>
      <c r="X718">
        <v>8033755</v>
      </c>
      <c r="Y718" t="s">
        <v>160</v>
      </c>
      <c r="Z718">
        <v>0</v>
      </c>
      <c r="AA718" t="s">
        <v>143</v>
      </c>
      <c r="AB718" s="3">
        <v>9.9999999999999995E-8</v>
      </c>
      <c r="AC718">
        <v>7</v>
      </c>
      <c r="AD718" t="s">
        <v>796</v>
      </c>
      <c r="AE718">
        <v>5.2990000000000004</v>
      </c>
      <c r="AF718" t="s">
        <v>1059</v>
      </c>
      <c r="AG718" t="s">
        <v>584</v>
      </c>
      <c r="AH718" t="s">
        <v>146</v>
      </c>
      <c r="AI718" t="s">
        <v>585</v>
      </c>
      <c r="AJ718" t="s">
        <v>586</v>
      </c>
      <c r="AK718" t="s">
        <v>587</v>
      </c>
      <c r="AL718" t="s">
        <v>149</v>
      </c>
    </row>
    <row r="719" spans="1:38" x14ac:dyDescent="0.2">
      <c r="A719" s="2">
        <v>42712</v>
      </c>
      <c r="B719">
        <v>26830138</v>
      </c>
      <c r="C719" t="s">
        <v>575</v>
      </c>
      <c r="D719" s="2">
        <v>42402</v>
      </c>
      <c r="E719" t="s">
        <v>388</v>
      </c>
      <c r="F719" t="s">
        <v>576</v>
      </c>
      <c r="G719" t="s">
        <v>577</v>
      </c>
      <c r="H719" t="s">
        <v>578</v>
      </c>
      <c r="I719" t="s">
        <v>579</v>
      </c>
      <c r="J719" t="s">
        <v>170</v>
      </c>
      <c r="K719" t="s">
        <v>2721</v>
      </c>
      <c r="L719">
        <v>15</v>
      </c>
      <c r="M719">
        <v>31116066</v>
      </c>
      <c r="N719" t="s">
        <v>580</v>
      </c>
      <c r="O719" t="s">
        <v>2722</v>
      </c>
      <c r="R719" t="s">
        <v>2723</v>
      </c>
      <c r="U719" t="s">
        <v>2724</v>
      </c>
      <c r="V719" t="s">
        <v>2725</v>
      </c>
      <c r="W719">
        <v>0</v>
      </c>
      <c r="X719">
        <v>149916999</v>
      </c>
      <c r="Y719" t="s">
        <v>160</v>
      </c>
      <c r="Z719">
        <v>0</v>
      </c>
      <c r="AA719" t="s">
        <v>143</v>
      </c>
      <c r="AB719" s="3">
        <v>9.9999999999999995E-8</v>
      </c>
      <c r="AC719">
        <v>7</v>
      </c>
      <c r="AD719" t="s">
        <v>796</v>
      </c>
      <c r="AE719">
        <v>5.3339999999999996</v>
      </c>
      <c r="AF719" t="s">
        <v>583</v>
      </c>
      <c r="AG719" t="s">
        <v>584</v>
      </c>
      <c r="AH719" t="s">
        <v>146</v>
      </c>
      <c r="AI719" t="s">
        <v>585</v>
      </c>
      <c r="AJ719" t="s">
        <v>586</v>
      </c>
      <c r="AK719" t="s">
        <v>587</v>
      </c>
      <c r="AL719" t="s">
        <v>149</v>
      </c>
    </row>
    <row r="720" spans="1:38" x14ac:dyDescent="0.2">
      <c r="A720" s="2">
        <v>42712</v>
      </c>
      <c r="B720">
        <v>26830138</v>
      </c>
      <c r="C720" t="s">
        <v>575</v>
      </c>
      <c r="D720" s="2">
        <v>42402</v>
      </c>
      <c r="E720" t="s">
        <v>388</v>
      </c>
      <c r="F720" t="s">
        <v>576</v>
      </c>
      <c r="G720" t="s">
        <v>577</v>
      </c>
      <c r="H720" t="s">
        <v>578</v>
      </c>
      <c r="I720" t="s">
        <v>579</v>
      </c>
      <c r="J720" t="s">
        <v>170</v>
      </c>
      <c r="K720" t="s">
        <v>2135</v>
      </c>
      <c r="L720">
        <v>16</v>
      </c>
      <c r="M720">
        <v>80264653</v>
      </c>
      <c r="N720" t="s">
        <v>580</v>
      </c>
      <c r="O720" t="s">
        <v>2726</v>
      </c>
      <c r="R720" t="s">
        <v>2727</v>
      </c>
      <c r="U720" t="s">
        <v>2728</v>
      </c>
      <c r="V720" t="s">
        <v>2729</v>
      </c>
      <c r="W720">
        <v>0</v>
      </c>
      <c r="X720">
        <v>79358781</v>
      </c>
      <c r="Y720" t="s">
        <v>160</v>
      </c>
      <c r="Z720">
        <v>0</v>
      </c>
      <c r="AA720" t="s">
        <v>143</v>
      </c>
      <c r="AB720" s="3">
        <v>9.9999999999999995E-8</v>
      </c>
      <c r="AC720">
        <v>7</v>
      </c>
      <c r="AD720" t="s">
        <v>796</v>
      </c>
      <c r="AE720">
        <v>5.2679999999999998</v>
      </c>
      <c r="AF720" t="s">
        <v>583</v>
      </c>
      <c r="AG720" t="s">
        <v>584</v>
      </c>
      <c r="AH720" t="s">
        <v>146</v>
      </c>
      <c r="AI720" t="s">
        <v>585</v>
      </c>
      <c r="AJ720" t="s">
        <v>586</v>
      </c>
      <c r="AK720" t="s">
        <v>587</v>
      </c>
      <c r="AL720" t="s">
        <v>149</v>
      </c>
    </row>
    <row r="721" spans="1:38" x14ac:dyDescent="0.2">
      <c r="A721" s="2">
        <v>42712</v>
      </c>
      <c r="B721">
        <v>26830138</v>
      </c>
      <c r="C721" t="s">
        <v>575</v>
      </c>
      <c r="D721" s="2">
        <v>42402</v>
      </c>
      <c r="E721" t="s">
        <v>388</v>
      </c>
      <c r="F721" t="s">
        <v>576</v>
      </c>
      <c r="G721" t="s">
        <v>577</v>
      </c>
      <c r="H721" t="s">
        <v>578</v>
      </c>
      <c r="I721" t="s">
        <v>579</v>
      </c>
      <c r="J721" t="s">
        <v>170</v>
      </c>
      <c r="K721" t="s">
        <v>2135</v>
      </c>
      <c r="L721">
        <v>16</v>
      </c>
      <c r="M721">
        <v>80433296</v>
      </c>
      <c r="N721" t="s">
        <v>580</v>
      </c>
      <c r="O721" t="s">
        <v>2726</v>
      </c>
      <c r="R721" t="s">
        <v>2727</v>
      </c>
      <c r="U721" t="s">
        <v>2730</v>
      </c>
      <c r="V721" t="s">
        <v>2731</v>
      </c>
      <c r="W721">
        <v>0</v>
      </c>
      <c r="X721">
        <v>137967137</v>
      </c>
      <c r="Y721" t="s">
        <v>160</v>
      </c>
      <c r="Z721">
        <v>0</v>
      </c>
      <c r="AA721" t="s">
        <v>143</v>
      </c>
      <c r="AB721" s="3">
        <v>9.9999999999999995E-8</v>
      </c>
      <c r="AC721">
        <v>7</v>
      </c>
      <c r="AD721" t="s">
        <v>796</v>
      </c>
      <c r="AE721">
        <v>5.3310000000000004</v>
      </c>
      <c r="AF721" t="s">
        <v>583</v>
      </c>
      <c r="AG721" t="s">
        <v>584</v>
      </c>
      <c r="AH721" t="s">
        <v>146</v>
      </c>
      <c r="AI721" t="s">
        <v>585</v>
      </c>
      <c r="AJ721" t="s">
        <v>586</v>
      </c>
      <c r="AK721" t="s">
        <v>587</v>
      </c>
      <c r="AL721" t="s">
        <v>149</v>
      </c>
    </row>
    <row r="722" spans="1:38" x14ac:dyDescent="0.2">
      <c r="A722" s="2">
        <v>42712</v>
      </c>
      <c r="B722">
        <v>26830138</v>
      </c>
      <c r="C722" t="s">
        <v>575</v>
      </c>
      <c r="D722" s="2">
        <v>42402</v>
      </c>
      <c r="E722" t="s">
        <v>388</v>
      </c>
      <c r="F722" t="s">
        <v>576</v>
      </c>
      <c r="G722" t="s">
        <v>577</v>
      </c>
      <c r="H722" t="s">
        <v>578</v>
      </c>
      <c r="I722" t="s">
        <v>579</v>
      </c>
      <c r="J722" t="s">
        <v>170</v>
      </c>
      <c r="K722" t="s">
        <v>2732</v>
      </c>
      <c r="L722">
        <v>2</v>
      </c>
      <c r="M722">
        <v>104003000</v>
      </c>
      <c r="N722" t="s">
        <v>580</v>
      </c>
      <c r="O722" t="s">
        <v>2733</v>
      </c>
      <c r="R722" t="s">
        <v>2734</v>
      </c>
      <c r="U722" t="s">
        <v>2735</v>
      </c>
      <c r="V722" t="s">
        <v>2736</v>
      </c>
      <c r="W722">
        <v>0</v>
      </c>
      <c r="X722">
        <v>186971130</v>
      </c>
      <c r="Y722" t="s">
        <v>160</v>
      </c>
      <c r="Z722">
        <v>0</v>
      </c>
      <c r="AA722" t="s">
        <v>143</v>
      </c>
      <c r="AB722" s="3">
        <v>9.9999999999999995E-8</v>
      </c>
      <c r="AC722">
        <v>7</v>
      </c>
      <c r="AD722" t="s">
        <v>796</v>
      </c>
      <c r="AE722">
        <v>5.3109999999999999</v>
      </c>
      <c r="AF722" t="s">
        <v>583</v>
      </c>
      <c r="AG722" t="s">
        <v>584</v>
      </c>
      <c r="AH722" t="s">
        <v>146</v>
      </c>
      <c r="AI722" t="s">
        <v>585</v>
      </c>
      <c r="AJ722" t="s">
        <v>586</v>
      </c>
      <c r="AK722" t="s">
        <v>587</v>
      </c>
      <c r="AL722" t="s">
        <v>149</v>
      </c>
    </row>
    <row r="723" spans="1:38" x14ac:dyDescent="0.2">
      <c r="A723" s="2">
        <v>42712</v>
      </c>
      <c r="B723">
        <v>26830138</v>
      </c>
      <c r="C723" t="s">
        <v>575</v>
      </c>
      <c r="D723" s="2">
        <v>42402</v>
      </c>
      <c r="E723" t="s">
        <v>388</v>
      </c>
      <c r="F723" t="s">
        <v>576</v>
      </c>
      <c r="G723" t="s">
        <v>577</v>
      </c>
      <c r="H723" t="s">
        <v>578</v>
      </c>
      <c r="I723" t="s">
        <v>579</v>
      </c>
      <c r="J723" t="s">
        <v>170</v>
      </c>
      <c r="K723" t="s">
        <v>2737</v>
      </c>
      <c r="L723">
        <v>2</v>
      </c>
      <c r="M723">
        <v>220047457</v>
      </c>
      <c r="N723" t="s">
        <v>580</v>
      </c>
      <c r="O723" t="s">
        <v>2738</v>
      </c>
      <c r="P723" t="s">
        <v>2739</v>
      </c>
      <c r="Q723" t="s">
        <v>2740</v>
      </c>
      <c r="S723">
        <v>134623</v>
      </c>
      <c r="T723">
        <v>1365</v>
      </c>
      <c r="U723" t="s">
        <v>2741</v>
      </c>
      <c r="V723" t="s">
        <v>2742</v>
      </c>
      <c r="W723">
        <v>0</v>
      </c>
      <c r="X723">
        <v>187402274</v>
      </c>
      <c r="Y723" t="s">
        <v>284</v>
      </c>
      <c r="Z723">
        <v>1</v>
      </c>
      <c r="AA723" t="s">
        <v>143</v>
      </c>
      <c r="AB723" s="3">
        <v>9.9999999999999995E-8</v>
      </c>
      <c r="AC723">
        <v>7</v>
      </c>
      <c r="AD723" t="s">
        <v>796</v>
      </c>
      <c r="AE723">
        <v>5.2640000000000002</v>
      </c>
      <c r="AF723" t="s">
        <v>583</v>
      </c>
      <c r="AG723" t="s">
        <v>584</v>
      </c>
      <c r="AH723" t="s">
        <v>146</v>
      </c>
      <c r="AI723" t="s">
        <v>585</v>
      </c>
      <c r="AJ723" t="s">
        <v>586</v>
      </c>
      <c r="AK723" t="s">
        <v>587</v>
      </c>
      <c r="AL723" t="s">
        <v>149</v>
      </c>
    </row>
    <row r="724" spans="1:38" x14ac:dyDescent="0.2">
      <c r="A724" s="2">
        <v>42712</v>
      </c>
      <c r="B724">
        <v>26830138</v>
      </c>
      <c r="C724" t="s">
        <v>575</v>
      </c>
      <c r="D724" s="2">
        <v>42402</v>
      </c>
      <c r="E724" t="s">
        <v>388</v>
      </c>
      <c r="F724" t="s">
        <v>576</v>
      </c>
      <c r="G724" t="s">
        <v>577</v>
      </c>
      <c r="H724" t="s">
        <v>578</v>
      </c>
      <c r="I724" t="s">
        <v>579</v>
      </c>
      <c r="J724" t="s">
        <v>170</v>
      </c>
      <c r="K724" t="s">
        <v>1830</v>
      </c>
      <c r="L724">
        <v>5</v>
      </c>
      <c r="M724">
        <v>76793184</v>
      </c>
      <c r="N724" t="s">
        <v>580</v>
      </c>
      <c r="O724" t="s">
        <v>2743</v>
      </c>
      <c r="P724" t="s">
        <v>2744</v>
      </c>
      <c r="Q724" t="s">
        <v>2745</v>
      </c>
      <c r="S724">
        <v>57414</v>
      </c>
      <c r="T724">
        <v>25749</v>
      </c>
      <c r="U724" t="s">
        <v>2746</v>
      </c>
      <c r="V724" t="s">
        <v>2747</v>
      </c>
      <c r="W724">
        <v>0</v>
      </c>
      <c r="X724">
        <v>190204665</v>
      </c>
      <c r="Y724" t="s">
        <v>243</v>
      </c>
      <c r="Z724">
        <v>1</v>
      </c>
      <c r="AA724" t="s">
        <v>143</v>
      </c>
      <c r="AB724" s="3">
        <v>9.9999999999999995E-8</v>
      </c>
      <c r="AC724">
        <v>7</v>
      </c>
      <c r="AD724" t="s">
        <v>796</v>
      </c>
      <c r="AE724">
        <v>5.2590000000000003</v>
      </c>
      <c r="AF724" t="s">
        <v>583</v>
      </c>
      <c r="AG724" t="s">
        <v>584</v>
      </c>
      <c r="AH724" t="s">
        <v>146</v>
      </c>
      <c r="AI724" t="s">
        <v>585</v>
      </c>
      <c r="AJ724" t="s">
        <v>586</v>
      </c>
      <c r="AK724" t="s">
        <v>587</v>
      </c>
      <c r="AL724" t="s">
        <v>149</v>
      </c>
    </row>
    <row r="725" spans="1:38" x14ac:dyDescent="0.2">
      <c r="A725" s="2">
        <v>42712</v>
      </c>
      <c r="B725">
        <v>26830138</v>
      </c>
      <c r="C725" t="s">
        <v>575</v>
      </c>
      <c r="D725" s="2">
        <v>42402</v>
      </c>
      <c r="E725" t="s">
        <v>388</v>
      </c>
      <c r="F725" t="s">
        <v>576</v>
      </c>
      <c r="G725" t="s">
        <v>577</v>
      </c>
      <c r="H725" t="s">
        <v>578</v>
      </c>
      <c r="I725" t="s">
        <v>579</v>
      </c>
      <c r="J725" t="s">
        <v>170</v>
      </c>
      <c r="K725" t="s">
        <v>592</v>
      </c>
      <c r="L725">
        <v>6</v>
      </c>
      <c r="M725">
        <v>44457063</v>
      </c>
      <c r="N725" t="s">
        <v>2748</v>
      </c>
      <c r="O725" t="s">
        <v>2749</v>
      </c>
      <c r="P725" t="s">
        <v>2750</v>
      </c>
      <c r="Q725" t="s">
        <v>2751</v>
      </c>
      <c r="S725">
        <v>6638</v>
      </c>
      <c r="T725">
        <v>56199</v>
      </c>
      <c r="U725" t="s">
        <v>2752</v>
      </c>
      <c r="V725" t="s">
        <v>2753</v>
      </c>
      <c r="W725">
        <v>0</v>
      </c>
      <c r="X725">
        <v>543844</v>
      </c>
      <c r="Y725" t="s">
        <v>243</v>
      </c>
      <c r="Z725">
        <v>1</v>
      </c>
      <c r="AA725" t="s">
        <v>143</v>
      </c>
      <c r="AB725" s="3">
        <v>9.9999999999999995E-8</v>
      </c>
      <c r="AC725">
        <v>7</v>
      </c>
      <c r="AD725" t="s">
        <v>796</v>
      </c>
      <c r="AE725">
        <v>5.3230000000000004</v>
      </c>
      <c r="AF725" t="s">
        <v>1059</v>
      </c>
      <c r="AG725" t="s">
        <v>584</v>
      </c>
      <c r="AH725" t="s">
        <v>146</v>
      </c>
      <c r="AI725" t="s">
        <v>585</v>
      </c>
      <c r="AJ725" t="s">
        <v>586</v>
      </c>
      <c r="AK725" t="s">
        <v>587</v>
      </c>
      <c r="AL725" t="s">
        <v>149</v>
      </c>
    </row>
    <row r="726" spans="1:38" x14ac:dyDescent="0.2">
      <c r="A726" s="2">
        <v>42712</v>
      </c>
      <c r="B726">
        <v>26830138</v>
      </c>
      <c r="C726" t="s">
        <v>575</v>
      </c>
      <c r="D726" s="2">
        <v>42402</v>
      </c>
      <c r="E726" t="s">
        <v>388</v>
      </c>
      <c r="F726" t="s">
        <v>576</v>
      </c>
      <c r="G726" t="s">
        <v>577</v>
      </c>
      <c r="H726" t="s">
        <v>578</v>
      </c>
      <c r="I726" t="s">
        <v>579</v>
      </c>
      <c r="J726" t="s">
        <v>170</v>
      </c>
      <c r="K726" t="s">
        <v>2754</v>
      </c>
      <c r="L726">
        <v>7</v>
      </c>
      <c r="M726">
        <v>123404453</v>
      </c>
      <c r="N726" t="s">
        <v>580</v>
      </c>
      <c r="O726" t="s">
        <v>2755</v>
      </c>
      <c r="P726" t="s">
        <v>2756</v>
      </c>
      <c r="Q726" t="s">
        <v>2757</v>
      </c>
      <c r="S726">
        <v>173712</v>
      </c>
      <c r="T726">
        <v>47740</v>
      </c>
      <c r="U726" t="s">
        <v>2758</v>
      </c>
      <c r="V726" t="s">
        <v>2759</v>
      </c>
      <c r="W726">
        <v>0</v>
      </c>
      <c r="X726">
        <v>71574743</v>
      </c>
      <c r="Y726" t="s">
        <v>284</v>
      </c>
      <c r="Z726">
        <v>1</v>
      </c>
      <c r="AA726" t="s">
        <v>143</v>
      </c>
      <c r="AB726" s="3">
        <v>9.9999999999999995E-8</v>
      </c>
      <c r="AC726">
        <v>7</v>
      </c>
      <c r="AD726" t="s">
        <v>796</v>
      </c>
      <c r="AE726">
        <v>5.3289999999999997</v>
      </c>
      <c r="AF726" t="s">
        <v>583</v>
      </c>
      <c r="AG726" t="s">
        <v>584</v>
      </c>
      <c r="AH726" t="s">
        <v>146</v>
      </c>
      <c r="AI726" t="s">
        <v>585</v>
      </c>
      <c r="AJ726" t="s">
        <v>586</v>
      </c>
      <c r="AK726" t="s">
        <v>587</v>
      </c>
      <c r="AL726" t="s">
        <v>149</v>
      </c>
    </row>
    <row r="727" spans="1:38" x14ac:dyDescent="0.2">
      <c r="A727" s="2">
        <v>42712</v>
      </c>
      <c r="B727">
        <v>26830138</v>
      </c>
      <c r="C727" t="s">
        <v>575</v>
      </c>
      <c r="D727" s="2">
        <v>42402</v>
      </c>
      <c r="E727" t="s">
        <v>388</v>
      </c>
      <c r="F727" t="s">
        <v>576</v>
      </c>
      <c r="G727" t="s">
        <v>577</v>
      </c>
      <c r="H727" t="s">
        <v>578</v>
      </c>
      <c r="I727" t="s">
        <v>579</v>
      </c>
      <c r="J727" t="s">
        <v>170</v>
      </c>
      <c r="K727" t="s">
        <v>2760</v>
      </c>
      <c r="L727">
        <v>8</v>
      </c>
      <c r="M727">
        <v>103359219</v>
      </c>
      <c r="N727" t="s">
        <v>580</v>
      </c>
      <c r="O727" t="s">
        <v>2761</v>
      </c>
      <c r="P727" t="s">
        <v>2762</v>
      </c>
      <c r="Q727" t="s">
        <v>2763</v>
      </c>
      <c r="S727">
        <v>26353</v>
      </c>
      <c r="T727">
        <v>12319</v>
      </c>
      <c r="U727" t="s">
        <v>2764</v>
      </c>
      <c r="V727" t="s">
        <v>2765</v>
      </c>
      <c r="W727">
        <v>0</v>
      </c>
      <c r="X727">
        <v>76070545</v>
      </c>
      <c r="Y727" t="s">
        <v>284</v>
      </c>
      <c r="Z727">
        <v>1</v>
      </c>
      <c r="AA727" t="s">
        <v>143</v>
      </c>
      <c r="AB727" s="3">
        <v>9.9999999999999995E-8</v>
      </c>
      <c r="AC727">
        <v>7</v>
      </c>
      <c r="AD727" t="s">
        <v>796</v>
      </c>
      <c r="AE727">
        <v>5.2619999999999996</v>
      </c>
      <c r="AF727" t="s">
        <v>1059</v>
      </c>
      <c r="AG727" t="s">
        <v>584</v>
      </c>
      <c r="AH727" t="s">
        <v>146</v>
      </c>
      <c r="AI727" t="s">
        <v>585</v>
      </c>
      <c r="AJ727" t="s">
        <v>586</v>
      </c>
      <c r="AK727" t="s">
        <v>587</v>
      </c>
      <c r="AL727" t="s">
        <v>149</v>
      </c>
    </row>
    <row r="728" spans="1:38" x14ac:dyDescent="0.2">
      <c r="A728" s="2">
        <v>42712</v>
      </c>
      <c r="B728">
        <v>26830138</v>
      </c>
      <c r="C728" t="s">
        <v>575</v>
      </c>
      <c r="D728" s="2">
        <v>42402</v>
      </c>
      <c r="E728" t="s">
        <v>388</v>
      </c>
      <c r="F728" t="s">
        <v>576</v>
      </c>
      <c r="G728" t="s">
        <v>577</v>
      </c>
      <c r="H728" t="s">
        <v>578</v>
      </c>
      <c r="I728" t="s">
        <v>579</v>
      </c>
      <c r="J728" t="s">
        <v>170</v>
      </c>
      <c r="K728" t="s">
        <v>2766</v>
      </c>
      <c r="L728">
        <v>10</v>
      </c>
      <c r="M728">
        <v>28563093</v>
      </c>
      <c r="N728" t="s">
        <v>580</v>
      </c>
      <c r="O728" t="s">
        <v>2767</v>
      </c>
      <c r="R728" t="s">
        <v>2768</v>
      </c>
      <c r="U728" t="s">
        <v>2769</v>
      </c>
      <c r="V728" t="s">
        <v>2770</v>
      </c>
      <c r="W728">
        <v>0</v>
      </c>
      <c r="X728">
        <v>181666690</v>
      </c>
      <c r="Y728" t="s">
        <v>160</v>
      </c>
      <c r="Z728">
        <v>0</v>
      </c>
      <c r="AA728" t="s">
        <v>143</v>
      </c>
      <c r="AB728" s="3">
        <v>9.9999999999999995E-8</v>
      </c>
      <c r="AC728">
        <v>7</v>
      </c>
      <c r="AD728" t="s">
        <v>582</v>
      </c>
      <c r="AE728">
        <v>5.2889999999999997</v>
      </c>
      <c r="AF728" t="s">
        <v>1059</v>
      </c>
      <c r="AG728" t="s">
        <v>584</v>
      </c>
      <c r="AH728" t="s">
        <v>146</v>
      </c>
      <c r="AI728" t="s">
        <v>585</v>
      </c>
      <c r="AJ728" t="s">
        <v>586</v>
      </c>
      <c r="AK728" t="s">
        <v>587</v>
      </c>
      <c r="AL728" t="s">
        <v>149</v>
      </c>
    </row>
    <row r="729" spans="1:38" x14ac:dyDescent="0.2">
      <c r="A729" s="2">
        <v>42712</v>
      </c>
      <c r="B729">
        <v>26830138</v>
      </c>
      <c r="C729" t="s">
        <v>575</v>
      </c>
      <c r="D729" s="2">
        <v>42402</v>
      </c>
      <c r="E729" t="s">
        <v>388</v>
      </c>
      <c r="F729" t="s">
        <v>576</v>
      </c>
      <c r="G729" t="s">
        <v>577</v>
      </c>
      <c r="H729" t="s">
        <v>578</v>
      </c>
      <c r="I729" t="s">
        <v>579</v>
      </c>
      <c r="J729" t="s">
        <v>170</v>
      </c>
      <c r="K729" t="s">
        <v>2771</v>
      </c>
      <c r="L729">
        <v>13</v>
      </c>
      <c r="M729">
        <v>105740230</v>
      </c>
      <c r="N729" t="s">
        <v>580</v>
      </c>
      <c r="O729" t="s">
        <v>2772</v>
      </c>
      <c r="R729" t="s">
        <v>2773</v>
      </c>
      <c r="U729" t="s">
        <v>2774</v>
      </c>
      <c r="V729" t="s">
        <v>2775</v>
      </c>
      <c r="W729">
        <v>0</v>
      </c>
      <c r="X729">
        <v>115694210</v>
      </c>
      <c r="Y729" t="s">
        <v>160</v>
      </c>
      <c r="Z729">
        <v>0</v>
      </c>
      <c r="AA729" t="s">
        <v>143</v>
      </c>
      <c r="AB729" s="3">
        <v>9.9999999999999995E-8</v>
      </c>
      <c r="AC729">
        <v>7</v>
      </c>
      <c r="AD729" t="s">
        <v>796</v>
      </c>
      <c r="AE729">
        <v>5.3360000000000003</v>
      </c>
      <c r="AF729" t="s">
        <v>1059</v>
      </c>
      <c r="AG729" t="s">
        <v>584</v>
      </c>
      <c r="AH729" t="s">
        <v>146</v>
      </c>
      <c r="AI729" t="s">
        <v>585</v>
      </c>
      <c r="AJ729" t="s">
        <v>586</v>
      </c>
      <c r="AK729" t="s">
        <v>587</v>
      </c>
      <c r="AL729" t="s">
        <v>149</v>
      </c>
    </row>
    <row r="730" spans="1:38" x14ac:dyDescent="0.2">
      <c r="A730" s="2">
        <v>43496</v>
      </c>
      <c r="B730">
        <v>29274321</v>
      </c>
      <c r="C730" t="s">
        <v>1880</v>
      </c>
      <c r="D730" s="2">
        <v>43089</v>
      </c>
      <c r="E730" t="s">
        <v>131</v>
      </c>
      <c r="F730" t="s">
        <v>1881</v>
      </c>
      <c r="G730" t="s">
        <v>1882</v>
      </c>
      <c r="H730" t="s">
        <v>2776</v>
      </c>
      <c r="I730" t="s">
        <v>1884</v>
      </c>
      <c r="J730" t="s">
        <v>170</v>
      </c>
      <c r="K730" t="s">
        <v>2777</v>
      </c>
      <c r="L730">
        <v>15</v>
      </c>
      <c r="M730">
        <v>94845722</v>
      </c>
      <c r="N730" t="s">
        <v>2778</v>
      </c>
      <c r="O730" t="s">
        <v>2779</v>
      </c>
      <c r="R730" t="s">
        <v>2780</v>
      </c>
      <c r="U730" t="s">
        <v>2781</v>
      </c>
      <c r="V730" t="s">
        <v>2782</v>
      </c>
      <c r="W730">
        <v>0</v>
      </c>
      <c r="X730">
        <v>8039237</v>
      </c>
      <c r="Y730" t="s">
        <v>160</v>
      </c>
      <c r="Z730">
        <v>0</v>
      </c>
      <c r="AA730">
        <v>0.03</v>
      </c>
      <c r="AB730" s="3">
        <v>9.9999999999999995E-8</v>
      </c>
      <c r="AC730">
        <v>7</v>
      </c>
      <c r="AE730">
        <v>0.79</v>
      </c>
      <c r="AF730" t="s">
        <v>2783</v>
      </c>
      <c r="AG730" t="s">
        <v>2601</v>
      </c>
      <c r="AH730" t="s">
        <v>146</v>
      </c>
      <c r="AI730" t="s">
        <v>698</v>
      </c>
      <c r="AJ730" t="s">
        <v>699</v>
      </c>
      <c r="AK730" t="s">
        <v>2784</v>
      </c>
      <c r="AL730" t="s">
        <v>149</v>
      </c>
    </row>
    <row r="731" spans="1:38" x14ac:dyDescent="0.2">
      <c r="A731" s="2">
        <v>43496</v>
      </c>
      <c r="B731">
        <v>29274321</v>
      </c>
      <c r="C731" t="s">
        <v>1880</v>
      </c>
      <c r="D731" s="2">
        <v>43089</v>
      </c>
      <c r="E731" t="s">
        <v>131</v>
      </c>
      <c r="F731" t="s">
        <v>1881</v>
      </c>
      <c r="G731" t="s">
        <v>1882</v>
      </c>
      <c r="H731" t="s">
        <v>1883</v>
      </c>
      <c r="I731" t="s">
        <v>1884</v>
      </c>
      <c r="J731" t="s">
        <v>170</v>
      </c>
      <c r="K731" t="s">
        <v>2785</v>
      </c>
      <c r="L731">
        <v>3</v>
      </c>
      <c r="M731">
        <v>119865430</v>
      </c>
      <c r="N731" t="s">
        <v>2786</v>
      </c>
      <c r="O731" t="s">
        <v>2787</v>
      </c>
      <c r="R731" t="s">
        <v>2788</v>
      </c>
      <c r="U731" t="s">
        <v>2789</v>
      </c>
      <c r="V731" t="s">
        <v>2790</v>
      </c>
      <c r="W731">
        <v>0</v>
      </c>
      <c r="X731">
        <v>140442947</v>
      </c>
      <c r="Y731" t="s">
        <v>160</v>
      </c>
      <c r="Z731">
        <v>0</v>
      </c>
      <c r="AA731">
        <v>0.01</v>
      </c>
      <c r="AB731" s="3">
        <v>9.9999999999999995E-8</v>
      </c>
      <c r="AC731">
        <v>7</v>
      </c>
      <c r="AE731">
        <v>2.83</v>
      </c>
      <c r="AF731" t="s">
        <v>2791</v>
      </c>
      <c r="AG731" t="s">
        <v>1891</v>
      </c>
      <c r="AH731" t="s">
        <v>146</v>
      </c>
      <c r="AI731" t="s">
        <v>1892</v>
      </c>
      <c r="AJ731" t="s">
        <v>1893</v>
      </c>
      <c r="AK731" t="s">
        <v>1894</v>
      </c>
      <c r="AL731" t="s">
        <v>149</v>
      </c>
    </row>
    <row r="732" spans="1:38" x14ac:dyDescent="0.2">
      <c r="A732" s="2">
        <v>43496</v>
      </c>
      <c r="B732">
        <v>29274321</v>
      </c>
      <c r="C732" t="s">
        <v>1880</v>
      </c>
      <c r="D732" s="2">
        <v>43089</v>
      </c>
      <c r="E732" t="s">
        <v>131</v>
      </c>
      <c r="F732" t="s">
        <v>1881</v>
      </c>
      <c r="G732" t="s">
        <v>1882</v>
      </c>
      <c r="H732" t="s">
        <v>1883</v>
      </c>
      <c r="I732" t="s">
        <v>1884</v>
      </c>
      <c r="J732" t="s">
        <v>170</v>
      </c>
      <c r="K732" t="s">
        <v>2792</v>
      </c>
      <c r="L732">
        <v>11</v>
      </c>
      <c r="M732">
        <v>117780161</v>
      </c>
      <c r="N732" t="s">
        <v>2793</v>
      </c>
      <c r="O732" t="s">
        <v>2794</v>
      </c>
      <c r="R732" t="s">
        <v>2795</v>
      </c>
      <c r="U732" t="s">
        <v>2796</v>
      </c>
      <c r="V732" t="s">
        <v>2797</v>
      </c>
      <c r="W732">
        <v>0</v>
      </c>
      <c r="X732">
        <v>139934868</v>
      </c>
      <c r="Y732" t="s">
        <v>160</v>
      </c>
      <c r="Z732">
        <v>0</v>
      </c>
      <c r="AA732">
        <v>0.06</v>
      </c>
      <c r="AB732" s="3">
        <v>9.9999999999999995E-8</v>
      </c>
      <c r="AC732">
        <v>7</v>
      </c>
      <c r="AE732">
        <v>1.53</v>
      </c>
      <c r="AF732" t="s">
        <v>2798</v>
      </c>
      <c r="AG732" t="s">
        <v>1891</v>
      </c>
      <c r="AH732" t="s">
        <v>146</v>
      </c>
      <c r="AI732" t="s">
        <v>1892</v>
      </c>
      <c r="AJ732" t="s">
        <v>1893</v>
      </c>
      <c r="AK732" t="s">
        <v>1894</v>
      </c>
      <c r="AL732" t="s">
        <v>149</v>
      </c>
    </row>
    <row r="733" spans="1:38" x14ac:dyDescent="0.2">
      <c r="A733" s="2">
        <v>43496</v>
      </c>
      <c r="B733">
        <v>29274321</v>
      </c>
      <c r="C733" t="s">
        <v>1880</v>
      </c>
      <c r="D733" s="2">
        <v>43089</v>
      </c>
      <c r="E733" t="s">
        <v>131</v>
      </c>
      <c r="F733" t="s">
        <v>1881</v>
      </c>
      <c r="G733" t="s">
        <v>1882</v>
      </c>
      <c r="H733" t="s">
        <v>1883</v>
      </c>
      <c r="I733" t="s">
        <v>1884</v>
      </c>
      <c r="J733" t="s">
        <v>170</v>
      </c>
      <c r="K733" t="s">
        <v>2799</v>
      </c>
      <c r="L733">
        <v>16</v>
      </c>
      <c r="M733">
        <v>70602635</v>
      </c>
      <c r="N733" t="s">
        <v>2800</v>
      </c>
      <c r="O733" t="s">
        <v>2801</v>
      </c>
      <c r="R733" t="s">
        <v>2802</v>
      </c>
      <c r="U733" t="s">
        <v>2803</v>
      </c>
      <c r="V733" t="s">
        <v>2804</v>
      </c>
      <c r="W733">
        <v>0</v>
      </c>
      <c r="X733">
        <v>78927322</v>
      </c>
      <c r="Y733" t="s">
        <v>160</v>
      </c>
      <c r="Z733">
        <v>0</v>
      </c>
      <c r="AA733">
        <v>0.01</v>
      </c>
      <c r="AB733" s="3">
        <v>9.9999999999999995E-8</v>
      </c>
      <c r="AC733">
        <v>7</v>
      </c>
      <c r="AE733">
        <v>2.85</v>
      </c>
      <c r="AF733" t="s">
        <v>2805</v>
      </c>
      <c r="AG733" t="s">
        <v>1891</v>
      </c>
      <c r="AH733" t="s">
        <v>146</v>
      </c>
      <c r="AI733" t="s">
        <v>1892</v>
      </c>
      <c r="AJ733" t="s">
        <v>1893</v>
      </c>
      <c r="AK733" t="s">
        <v>1894</v>
      </c>
      <c r="AL733" t="s">
        <v>149</v>
      </c>
    </row>
    <row r="734" spans="1:38" x14ac:dyDescent="0.2">
      <c r="A734" s="2">
        <v>43542</v>
      </c>
      <c r="B734">
        <v>30617256</v>
      </c>
      <c r="C734" t="s">
        <v>175</v>
      </c>
      <c r="D734" s="2">
        <v>43472</v>
      </c>
      <c r="E734" t="s">
        <v>176</v>
      </c>
      <c r="F734" t="s">
        <v>177</v>
      </c>
      <c r="G734" t="s">
        <v>178</v>
      </c>
      <c r="H734" t="s">
        <v>207</v>
      </c>
      <c r="I734" t="s">
        <v>208</v>
      </c>
      <c r="J734" t="s">
        <v>170</v>
      </c>
      <c r="K734" t="s">
        <v>1237</v>
      </c>
      <c r="L734">
        <v>14</v>
      </c>
      <c r="M734">
        <v>92460608</v>
      </c>
      <c r="N734" t="s">
        <v>1703</v>
      </c>
      <c r="O734" t="s">
        <v>1238</v>
      </c>
      <c r="R734" t="s">
        <v>1239</v>
      </c>
      <c r="U734" t="s">
        <v>2806</v>
      </c>
      <c r="V734" t="s">
        <v>1705</v>
      </c>
      <c r="W734">
        <v>0</v>
      </c>
      <c r="X734">
        <v>10498633</v>
      </c>
      <c r="Y734" t="s">
        <v>160</v>
      </c>
      <c r="Z734">
        <v>0</v>
      </c>
      <c r="AA734" t="s">
        <v>143</v>
      </c>
      <c r="AB734" s="3">
        <v>9.9999999999999995E-8</v>
      </c>
      <c r="AC734">
        <v>7</v>
      </c>
      <c r="AE734">
        <v>5.3</v>
      </c>
      <c r="AF734" t="s">
        <v>669</v>
      </c>
      <c r="AG734" t="s">
        <v>210</v>
      </c>
      <c r="AH734" t="s">
        <v>146</v>
      </c>
      <c r="AI734" t="s">
        <v>134</v>
      </c>
      <c r="AJ734" t="s">
        <v>147</v>
      </c>
      <c r="AK734" t="s">
        <v>211</v>
      </c>
      <c r="AL734" t="s">
        <v>190</v>
      </c>
    </row>
    <row r="735" spans="1:38" x14ac:dyDescent="0.2">
      <c r="A735" s="2">
        <v>41956</v>
      </c>
      <c r="B735">
        <v>24770881</v>
      </c>
      <c r="C735" t="s">
        <v>1033</v>
      </c>
      <c r="D735" s="2">
        <v>41756</v>
      </c>
      <c r="E735" t="s">
        <v>1034</v>
      </c>
      <c r="F735" t="s">
        <v>1035</v>
      </c>
      <c r="G735" t="s">
        <v>1036</v>
      </c>
      <c r="H735" t="s">
        <v>134</v>
      </c>
      <c r="I735" t="s">
        <v>1037</v>
      </c>
      <c r="J735" t="s">
        <v>170</v>
      </c>
      <c r="K735" t="s">
        <v>2091</v>
      </c>
      <c r="L735">
        <v>7</v>
      </c>
      <c r="M735">
        <v>34054385</v>
      </c>
      <c r="N735" t="s">
        <v>2807</v>
      </c>
      <c r="O735" t="s">
        <v>2807</v>
      </c>
      <c r="R735" t="s">
        <v>2808</v>
      </c>
      <c r="U735" t="s">
        <v>2809</v>
      </c>
      <c r="V735" t="s">
        <v>2810</v>
      </c>
      <c r="W735">
        <v>0</v>
      </c>
      <c r="X735">
        <v>17169634</v>
      </c>
      <c r="Y735" t="s">
        <v>160</v>
      </c>
      <c r="Z735">
        <v>0</v>
      </c>
      <c r="AA735" t="s">
        <v>143</v>
      </c>
      <c r="AB735" s="3">
        <v>9.9999999999999995E-8</v>
      </c>
      <c r="AC735">
        <v>7</v>
      </c>
      <c r="AG735" t="s">
        <v>1038</v>
      </c>
      <c r="AH735" t="s">
        <v>146</v>
      </c>
      <c r="AI735" t="s">
        <v>134</v>
      </c>
      <c r="AJ735" t="s">
        <v>147</v>
      </c>
      <c r="AK735" t="s">
        <v>1039</v>
      </c>
      <c r="AL735" t="s">
        <v>149</v>
      </c>
    </row>
    <row r="736" spans="1:38" x14ac:dyDescent="0.2">
      <c r="A736" s="2">
        <v>43782</v>
      </c>
      <c r="B736">
        <v>31473137</v>
      </c>
      <c r="C736" t="s">
        <v>130</v>
      </c>
      <c r="D736" s="2">
        <v>43690</v>
      </c>
      <c r="E736" t="s">
        <v>131</v>
      </c>
      <c r="F736" t="s">
        <v>132</v>
      </c>
      <c r="G736" t="s">
        <v>133</v>
      </c>
      <c r="H736" t="s">
        <v>134</v>
      </c>
      <c r="I736" t="s">
        <v>551</v>
      </c>
      <c r="J736" t="s">
        <v>552</v>
      </c>
      <c r="K736" t="s">
        <v>1696</v>
      </c>
      <c r="L736">
        <v>17</v>
      </c>
      <c r="M736">
        <v>46275856</v>
      </c>
      <c r="N736" t="s">
        <v>2811</v>
      </c>
      <c r="O736" t="s">
        <v>1698</v>
      </c>
      <c r="R736" t="s">
        <v>1699</v>
      </c>
      <c r="U736" t="s">
        <v>2812</v>
      </c>
      <c r="V736" t="s">
        <v>1701</v>
      </c>
      <c r="W736">
        <v>0</v>
      </c>
      <c r="X736">
        <v>2732703</v>
      </c>
      <c r="Y736" t="s">
        <v>160</v>
      </c>
      <c r="Z736">
        <v>0</v>
      </c>
      <c r="AA736" t="s">
        <v>143</v>
      </c>
      <c r="AB736" s="3">
        <v>9.9999999999999995E-8</v>
      </c>
      <c r="AC736">
        <v>7</v>
      </c>
      <c r="AE736">
        <v>1.1627907</v>
      </c>
      <c r="AF736" t="s">
        <v>2813</v>
      </c>
      <c r="AG736" t="s">
        <v>554</v>
      </c>
      <c r="AH736" t="s">
        <v>146</v>
      </c>
      <c r="AI736" t="s">
        <v>134</v>
      </c>
      <c r="AJ736" t="s">
        <v>147</v>
      </c>
      <c r="AK736" t="s">
        <v>555</v>
      </c>
      <c r="AL736" t="s">
        <v>149</v>
      </c>
    </row>
    <row r="737" spans="1:38" x14ac:dyDescent="0.2">
      <c r="A737" s="2">
        <v>42403</v>
      </c>
      <c r="B737">
        <v>25778476</v>
      </c>
      <c r="C737" t="s">
        <v>999</v>
      </c>
      <c r="D737" s="2">
        <v>42080</v>
      </c>
      <c r="E737" t="s">
        <v>388</v>
      </c>
      <c r="F737" t="s">
        <v>1000</v>
      </c>
      <c r="G737" t="s">
        <v>1001</v>
      </c>
      <c r="H737" t="s">
        <v>1539</v>
      </c>
      <c r="I737" t="s">
        <v>1540</v>
      </c>
      <c r="J737" t="s">
        <v>1541</v>
      </c>
      <c r="K737" t="s">
        <v>522</v>
      </c>
      <c r="L737">
        <v>11</v>
      </c>
      <c r="M737">
        <v>85970540</v>
      </c>
      <c r="N737" t="s">
        <v>560</v>
      </c>
      <c r="O737" t="s">
        <v>560</v>
      </c>
      <c r="R737" t="s">
        <v>701</v>
      </c>
      <c r="U737" t="s">
        <v>2814</v>
      </c>
      <c r="V737" t="s">
        <v>2815</v>
      </c>
      <c r="W737">
        <v>0</v>
      </c>
      <c r="X737">
        <v>639012</v>
      </c>
      <c r="Y737" t="s">
        <v>160</v>
      </c>
      <c r="Z737">
        <v>0</v>
      </c>
      <c r="AA737">
        <v>0.7</v>
      </c>
      <c r="AB737" s="3">
        <v>9.9999999999999995E-8</v>
      </c>
      <c r="AC737">
        <v>7</v>
      </c>
      <c r="AE737">
        <v>1.1627907</v>
      </c>
      <c r="AF737" t="s">
        <v>2816</v>
      </c>
      <c r="AG737" t="s">
        <v>285</v>
      </c>
      <c r="AH737" t="s">
        <v>146</v>
      </c>
      <c r="AI737" t="s">
        <v>134</v>
      </c>
      <c r="AJ737" t="s">
        <v>147</v>
      </c>
      <c r="AK737" t="s">
        <v>1543</v>
      </c>
      <c r="AL737" t="s">
        <v>149</v>
      </c>
    </row>
    <row r="738" spans="1:38" x14ac:dyDescent="0.2">
      <c r="A738" s="2">
        <v>43220</v>
      </c>
      <c r="B738">
        <v>28714976</v>
      </c>
      <c r="C738" t="s">
        <v>262</v>
      </c>
      <c r="D738" s="2">
        <v>42979</v>
      </c>
      <c r="E738" t="s">
        <v>176</v>
      </c>
      <c r="F738" t="s">
        <v>263</v>
      </c>
      <c r="G738" t="s">
        <v>264</v>
      </c>
      <c r="H738" t="s">
        <v>207</v>
      </c>
      <c r="I738" t="s">
        <v>265</v>
      </c>
      <c r="J738" t="s">
        <v>266</v>
      </c>
      <c r="K738" t="s">
        <v>2792</v>
      </c>
      <c r="L738">
        <v>11</v>
      </c>
      <c r="M738">
        <v>121146015</v>
      </c>
      <c r="N738" t="s">
        <v>2817</v>
      </c>
      <c r="O738" t="s">
        <v>2817</v>
      </c>
      <c r="R738" t="s">
        <v>2818</v>
      </c>
      <c r="U738" t="s">
        <v>2819</v>
      </c>
      <c r="V738" t="s">
        <v>2820</v>
      </c>
      <c r="W738">
        <v>0</v>
      </c>
      <c r="X738">
        <v>148619105</v>
      </c>
      <c r="Y738" t="s">
        <v>142</v>
      </c>
      <c r="Z738">
        <v>0</v>
      </c>
      <c r="AA738" t="s">
        <v>143</v>
      </c>
      <c r="AB738" s="3">
        <v>9.9999999999999995E-8</v>
      </c>
      <c r="AC738">
        <v>7</v>
      </c>
      <c r="AE738">
        <v>1.8587084</v>
      </c>
      <c r="AF738" t="s">
        <v>2821</v>
      </c>
      <c r="AG738" t="s">
        <v>269</v>
      </c>
      <c r="AH738" t="s">
        <v>146</v>
      </c>
      <c r="AI738" t="s">
        <v>270</v>
      </c>
      <c r="AJ738" t="s">
        <v>271</v>
      </c>
      <c r="AK738" t="s">
        <v>272</v>
      </c>
      <c r="AL738" t="s">
        <v>273</v>
      </c>
    </row>
    <row r="739" spans="1:38" x14ac:dyDescent="0.2">
      <c r="A739" s="2">
        <v>42818</v>
      </c>
      <c r="B739">
        <v>27770636</v>
      </c>
      <c r="C739" t="s">
        <v>2047</v>
      </c>
      <c r="D739" s="2">
        <v>42663</v>
      </c>
      <c r="E739" t="s">
        <v>131</v>
      </c>
      <c r="F739" t="s">
        <v>2048</v>
      </c>
      <c r="G739" t="s">
        <v>2049</v>
      </c>
      <c r="H739" t="s">
        <v>407</v>
      </c>
      <c r="I739" t="s">
        <v>2050</v>
      </c>
      <c r="K739" t="s">
        <v>2822</v>
      </c>
      <c r="L739">
        <v>8</v>
      </c>
      <c r="M739">
        <v>31236084</v>
      </c>
      <c r="N739" t="s">
        <v>580</v>
      </c>
      <c r="O739" t="s">
        <v>2823</v>
      </c>
      <c r="P739" t="s">
        <v>2824</v>
      </c>
      <c r="Q739" t="s">
        <v>2825</v>
      </c>
      <c r="S739">
        <v>15100</v>
      </c>
      <c r="T739">
        <v>39458</v>
      </c>
      <c r="U739" t="s">
        <v>2826</v>
      </c>
      <c r="V739" t="s">
        <v>2827</v>
      </c>
      <c r="W739">
        <v>0</v>
      </c>
      <c r="X739">
        <v>137869973</v>
      </c>
      <c r="Y739" t="s">
        <v>284</v>
      </c>
      <c r="Z739">
        <v>1</v>
      </c>
      <c r="AA739">
        <v>2.5000000000000001E-2</v>
      </c>
      <c r="AB739" s="3">
        <v>1.9999999999999999E-7</v>
      </c>
      <c r="AC739">
        <v>6.6989700043360099</v>
      </c>
      <c r="AD739" t="s">
        <v>2057</v>
      </c>
      <c r="AE739">
        <v>0.31</v>
      </c>
      <c r="AF739" t="s">
        <v>2828</v>
      </c>
      <c r="AG739" t="s">
        <v>2059</v>
      </c>
      <c r="AH739" t="s">
        <v>146</v>
      </c>
      <c r="AI739" t="s">
        <v>270</v>
      </c>
      <c r="AJ739" t="s">
        <v>271</v>
      </c>
      <c r="AK739" t="s">
        <v>2060</v>
      </c>
      <c r="AL739" t="s">
        <v>149</v>
      </c>
    </row>
    <row r="740" spans="1:38" x14ac:dyDescent="0.2">
      <c r="A740" s="2">
        <v>43572</v>
      </c>
      <c r="B740">
        <v>30636644</v>
      </c>
      <c r="C740" t="s">
        <v>289</v>
      </c>
      <c r="D740" s="2">
        <v>43477</v>
      </c>
      <c r="E740" t="s">
        <v>290</v>
      </c>
      <c r="F740" t="s">
        <v>291</v>
      </c>
      <c r="G740" t="s">
        <v>292</v>
      </c>
      <c r="H740" t="s">
        <v>134</v>
      </c>
      <c r="I740" t="s">
        <v>293</v>
      </c>
      <c r="J740" t="s">
        <v>170</v>
      </c>
      <c r="K740" t="s">
        <v>137</v>
      </c>
      <c r="L740">
        <v>19</v>
      </c>
      <c r="M740">
        <v>44857967</v>
      </c>
      <c r="N740" t="s">
        <v>231</v>
      </c>
      <c r="O740" t="s">
        <v>181</v>
      </c>
      <c r="R740" t="s">
        <v>182</v>
      </c>
      <c r="U740" t="s">
        <v>2829</v>
      </c>
      <c r="V740" t="s">
        <v>2830</v>
      </c>
      <c r="W740">
        <v>0</v>
      </c>
      <c r="X740">
        <v>440277</v>
      </c>
      <c r="Y740" t="s">
        <v>160</v>
      </c>
      <c r="Z740">
        <v>0</v>
      </c>
      <c r="AA740">
        <v>0.69168099999999999</v>
      </c>
      <c r="AB740" s="3">
        <v>1.9999999999999999E-7</v>
      </c>
      <c r="AC740">
        <v>6.6989700043360099</v>
      </c>
      <c r="AE740">
        <v>1.321105</v>
      </c>
      <c r="AF740" t="s">
        <v>1755</v>
      </c>
      <c r="AG740" t="s">
        <v>294</v>
      </c>
      <c r="AH740" t="s">
        <v>146</v>
      </c>
      <c r="AI740" t="s">
        <v>134</v>
      </c>
      <c r="AJ740" t="s">
        <v>147</v>
      </c>
      <c r="AK740" t="s">
        <v>295</v>
      </c>
      <c r="AL740" t="s">
        <v>149</v>
      </c>
    </row>
    <row r="741" spans="1:38" x14ac:dyDescent="0.2">
      <c r="A741" s="2">
        <v>43572</v>
      </c>
      <c r="B741">
        <v>30636644</v>
      </c>
      <c r="C741" t="s">
        <v>289</v>
      </c>
      <c r="D741" s="2">
        <v>43477</v>
      </c>
      <c r="E741" t="s">
        <v>290</v>
      </c>
      <c r="F741" t="s">
        <v>291</v>
      </c>
      <c r="G741" t="s">
        <v>292</v>
      </c>
      <c r="H741" t="s">
        <v>134</v>
      </c>
      <c r="I741" t="s">
        <v>293</v>
      </c>
      <c r="J741" t="s">
        <v>170</v>
      </c>
      <c r="K741" t="s">
        <v>137</v>
      </c>
      <c r="L741">
        <v>19</v>
      </c>
      <c r="M741">
        <v>44907187</v>
      </c>
      <c r="N741" t="s">
        <v>138</v>
      </c>
      <c r="O741" t="s">
        <v>138</v>
      </c>
      <c r="R741" t="s">
        <v>139</v>
      </c>
      <c r="U741" t="s">
        <v>681</v>
      </c>
      <c r="V741" t="s">
        <v>682</v>
      </c>
      <c r="W741">
        <v>0</v>
      </c>
      <c r="X741">
        <v>769450</v>
      </c>
      <c r="Y741" t="s">
        <v>195</v>
      </c>
      <c r="Z741">
        <v>0</v>
      </c>
      <c r="AA741">
        <v>0.61082700000000001</v>
      </c>
      <c r="AB741" s="3">
        <v>1.9999999999999999E-7</v>
      </c>
      <c r="AC741">
        <v>6.6989700043360099</v>
      </c>
      <c r="AD741" t="s">
        <v>536</v>
      </c>
      <c r="AE741">
        <v>1.6007020000000001</v>
      </c>
      <c r="AF741" t="s">
        <v>2831</v>
      </c>
      <c r="AG741" t="s">
        <v>294</v>
      </c>
      <c r="AH741" t="s">
        <v>146</v>
      </c>
      <c r="AI741" t="s">
        <v>134</v>
      </c>
      <c r="AJ741" t="s">
        <v>147</v>
      </c>
      <c r="AK741" t="s">
        <v>295</v>
      </c>
      <c r="AL741" t="s">
        <v>149</v>
      </c>
    </row>
    <row r="742" spans="1:38" x14ac:dyDescent="0.2">
      <c r="A742" s="2">
        <v>39871</v>
      </c>
      <c r="B742">
        <v>19136949</v>
      </c>
      <c r="C742" t="s">
        <v>2832</v>
      </c>
      <c r="D742" s="2">
        <v>39824</v>
      </c>
      <c r="E742" t="s">
        <v>176</v>
      </c>
      <c r="F742" t="s">
        <v>2833</v>
      </c>
      <c r="G742" t="s">
        <v>2834</v>
      </c>
      <c r="H742" t="s">
        <v>134</v>
      </c>
      <c r="I742" t="s">
        <v>2835</v>
      </c>
      <c r="J742" t="s">
        <v>2836</v>
      </c>
      <c r="K742" t="s">
        <v>2837</v>
      </c>
      <c r="L742" t="s">
        <v>2838</v>
      </c>
      <c r="M742">
        <v>92147221</v>
      </c>
      <c r="N742" t="s">
        <v>2839</v>
      </c>
      <c r="O742" t="s">
        <v>2839</v>
      </c>
      <c r="R742" t="s">
        <v>2840</v>
      </c>
      <c r="U742" t="s">
        <v>2841</v>
      </c>
      <c r="V742" t="s">
        <v>2842</v>
      </c>
      <c r="W742">
        <v>0</v>
      </c>
      <c r="X742">
        <v>2573905</v>
      </c>
      <c r="Y742" t="s">
        <v>160</v>
      </c>
      <c r="Z742">
        <v>0</v>
      </c>
      <c r="AA742">
        <v>0.46</v>
      </c>
      <c r="AB742" s="3">
        <v>1.9999999999999999E-7</v>
      </c>
      <c r="AC742">
        <v>6.6989700043360099</v>
      </c>
      <c r="AE742">
        <v>1.29</v>
      </c>
      <c r="AF742" t="s">
        <v>2843</v>
      </c>
      <c r="AG742" t="s">
        <v>2844</v>
      </c>
      <c r="AH742" t="s">
        <v>146</v>
      </c>
      <c r="AI742" t="s">
        <v>134</v>
      </c>
      <c r="AJ742" t="s">
        <v>147</v>
      </c>
      <c r="AK742" t="s">
        <v>2845</v>
      </c>
      <c r="AL742" t="s">
        <v>149</v>
      </c>
    </row>
    <row r="743" spans="1:38" x14ac:dyDescent="0.2">
      <c r="A743" s="2">
        <v>41451</v>
      </c>
      <c r="B743">
        <v>23535033</v>
      </c>
      <c r="C743" t="s">
        <v>1048</v>
      </c>
      <c r="D743" s="2">
        <v>41357</v>
      </c>
      <c r="E743" t="s">
        <v>131</v>
      </c>
      <c r="F743" t="s">
        <v>1049</v>
      </c>
      <c r="G743" t="s">
        <v>1050</v>
      </c>
      <c r="H743" t="s">
        <v>1051</v>
      </c>
      <c r="I743" t="s">
        <v>1052</v>
      </c>
      <c r="K743" t="s">
        <v>2846</v>
      </c>
      <c r="L743">
        <v>4</v>
      </c>
      <c r="M743">
        <v>87010252</v>
      </c>
      <c r="N743" t="s">
        <v>2847</v>
      </c>
      <c r="O743" t="s">
        <v>2847</v>
      </c>
      <c r="R743" t="s">
        <v>2848</v>
      </c>
      <c r="U743" t="s">
        <v>2849</v>
      </c>
      <c r="V743" t="s">
        <v>2850</v>
      </c>
      <c r="W743">
        <v>0</v>
      </c>
      <c r="X743">
        <v>340635</v>
      </c>
      <c r="Y743" t="s">
        <v>160</v>
      </c>
      <c r="Z743">
        <v>0</v>
      </c>
      <c r="AA743">
        <v>0.03</v>
      </c>
      <c r="AB743" s="3">
        <v>1.9999999999999999E-7</v>
      </c>
      <c r="AC743">
        <v>6.6989700043360099</v>
      </c>
      <c r="AE743">
        <v>0.23</v>
      </c>
      <c r="AF743" t="s">
        <v>1059</v>
      </c>
      <c r="AG743" t="s">
        <v>1060</v>
      </c>
      <c r="AH743" t="s">
        <v>146</v>
      </c>
      <c r="AI743" t="s">
        <v>134</v>
      </c>
      <c r="AJ743" t="s">
        <v>147</v>
      </c>
      <c r="AK743" t="s">
        <v>1061</v>
      </c>
      <c r="AL743" t="s">
        <v>149</v>
      </c>
    </row>
    <row r="744" spans="1:38" x14ac:dyDescent="0.2">
      <c r="A744" s="2">
        <v>41451</v>
      </c>
      <c r="B744">
        <v>23535033</v>
      </c>
      <c r="C744" t="s">
        <v>1048</v>
      </c>
      <c r="D744" s="2">
        <v>41357</v>
      </c>
      <c r="E744" t="s">
        <v>131</v>
      </c>
      <c r="F744" t="s">
        <v>1049</v>
      </c>
      <c r="G744" t="s">
        <v>1050</v>
      </c>
      <c r="H744" t="s">
        <v>1051</v>
      </c>
      <c r="I744" t="s">
        <v>1052</v>
      </c>
      <c r="K744" t="s">
        <v>2582</v>
      </c>
      <c r="L744">
        <v>7</v>
      </c>
      <c r="M744">
        <v>25121983</v>
      </c>
      <c r="N744" t="s">
        <v>2851</v>
      </c>
      <c r="O744" t="s">
        <v>2851</v>
      </c>
      <c r="R744" t="s">
        <v>2852</v>
      </c>
      <c r="U744" t="s">
        <v>2853</v>
      </c>
      <c r="V744" t="s">
        <v>2854</v>
      </c>
      <c r="W744">
        <v>0</v>
      </c>
      <c r="X744">
        <v>1861525</v>
      </c>
      <c r="Y744" t="s">
        <v>230</v>
      </c>
      <c r="Z744">
        <v>0</v>
      </c>
      <c r="AA744">
        <v>0.03</v>
      </c>
      <c r="AB744" s="3">
        <v>1.9999999999999999E-7</v>
      </c>
      <c r="AC744">
        <v>6.6989700043360099</v>
      </c>
      <c r="AE744">
        <v>0.25</v>
      </c>
      <c r="AF744" t="s">
        <v>1059</v>
      </c>
      <c r="AG744" t="s">
        <v>1060</v>
      </c>
      <c r="AH744" t="s">
        <v>146</v>
      </c>
      <c r="AI744" t="s">
        <v>134</v>
      </c>
      <c r="AJ744" t="s">
        <v>147</v>
      </c>
      <c r="AK744" t="s">
        <v>1061</v>
      </c>
      <c r="AL744" t="s">
        <v>149</v>
      </c>
    </row>
    <row r="745" spans="1:38" x14ac:dyDescent="0.2">
      <c r="A745" s="2">
        <v>43329</v>
      </c>
      <c r="B745">
        <v>29107063</v>
      </c>
      <c r="C745" t="s">
        <v>2855</v>
      </c>
      <c r="D745" s="2">
        <v>43034</v>
      </c>
      <c r="E745" t="s">
        <v>2856</v>
      </c>
      <c r="F745" t="s">
        <v>2857</v>
      </c>
      <c r="G745" t="s">
        <v>2858</v>
      </c>
      <c r="H745" t="s">
        <v>134</v>
      </c>
      <c r="I745" t="s">
        <v>2859</v>
      </c>
      <c r="J745" t="s">
        <v>170</v>
      </c>
      <c r="K745" t="s">
        <v>137</v>
      </c>
      <c r="L745">
        <v>19</v>
      </c>
      <c r="M745">
        <v>44892362</v>
      </c>
      <c r="N745" t="s">
        <v>156</v>
      </c>
      <c r="O745" t="s">
        <v>156</v>
      </c>
      <c r="R745" t="s">
        <v>157</v>
      </c>
      <c r="U745" t="s">
        <v>224</v>
      </c>
      <c r="V745" t="s">
        <v>159</v>
      </c>
      <c r="W745">
        <v>0</v>
      </c>
      <c r="X745">
        <v>2075650</v>
      </c>
      <c r="Y745" t="s">
        <v>160</v>
      </c>
      <c r="Z745">
        <v>0</v>
      </c>
      <c r="AB745" s="3">
        <v>1.9999999999999999E-7</v>
      </c>
      <c r="AC745">
        <v>6.6989700043360099</v>
      </c>
      <c r="AE745">
        <v>1.5</v>
      </c>
      <c r="AF745" t="s">
        <v>244</v>
      </c>
      <c r="AG745" t="s">
        <v>2860</v>
      </c>
      <c r="AH745" t="s">
        <v>146</v>
      </c>
      <c r="AI745" t="s">
        <v>134</v>
      </c>
      <c r="AJ745" t="s">
        <v>147</v>
      </c>
      <c r="AK745" t="s">
        <v>2861</v>
      </c>
      <c r="AL745" t="s">
        <v>149</v>
      </c>
    </row>
    <row r="746" spans="1:38" x14ac:dyDescent="0.2">
      <c r="A746" s="2">
        <v>42712</v>
      </c>
      <c r="B746">
        <v>26830138</v>
      </c>
      <c r="C746" t="s">
        <v>575</v>
      </c>
      <c r="D746" s="2">
        <v>42402</v>
      </c>
      <c r="E746" t="s">
        <v>388</v>
      </c>
      <c r="F746" t="s">
        <v>576</v>
      </c>
      <c r="G746" t="s">
        <v>577</v>
      </c>
      <c r="H746" t="s">
        <v>578</v>
      </c>
      <c r="I746" t="s">
        <v>579</v>
      </c>
      <c r="J746" t="s">
        <v>170</v>
      </c>
      <c r="K746" t="s">
        <v>2862</v>
      </c>
      <c r="L746">
        <v>16</v>
      </c>
      <c r="M746">
        <v>49948846</v>
      </c>
      <c r="N746" t="s">
        <v>580</v>
      </c>
      <c r="O746" t="s">
        <v>2863</v>
      </c>
      <c r="P746" t="s">
        <v>2864</v>
      </c>
      <c r="Q746" t="s">
        <v>2865</v>
      </c>
      <c r="S746">
        <v>13494</v>
      </c>
      <c r="T746">
        <v>6139</v>
      </c>
      <c r="U746" t="s">
        <v>2866</v>
      </c>
      <c r="V746" t="s">
        <v>2867</v>
      </c>
      <c r="W746">
        <v>0</v>
      </c>
      <c r="X746">
        <v>77414823</v>
      </c>
      <c r="Y746" t="s">
        <v>284</v>
      </c>
      <c r="Z746">
        <v>1</v>
      </c>
      <c r="AA746" t="s">
        <v>143</v>
      </c>
      <c r="AB746" s="3">
        <v>1.9999999999999999E-7</v>
      </c>
      <c r="AC746">
        <v>6.6989700043360099</v>
      </c>
      <c r="AD746" t="s">
        <v>796</v>
      </c>
      <c r="AE746">
        <v>5.24</v>
      </c>
      <c r="AF746" t="s">
        <v>1059</v>
      </c>
      <c r="AG746" t="s">
        <v>584</v>
      </c>
      <c r="AH746" t="s">
        <v>146</v>
      </c>
      <c r="AI746" t="s">
        <v>585</v>
      </c>
      <c r="AJ746" t="s">
        <v>586</v>
      </c>
      <c r="AK746" t="s">
        <v>587</v>
      </c>
      <c r="AL746" t="s">
        <v>149</v>
      </c>
    </row>
    <row r="747" spans="1:38" x14ac:dyDescent="0.2">
      <c r="A747" s="2">
        <v>42712</v>
      </c>
      <c r="B747">
        <v>26830138</v>
      </c>
      <c r="C747" t="s">
        <v>575</v>
      </c>
      <c r="D747" s="2">
        <v>42402</v>
      </c>
      <c r="E747" t="s">
        <v>388</v>
      </c>
      <c r="F747" t="s">
        <v>576</v>
      </c>
      <c r="G747" t="s">
        <v>577</v>
      </c>
      <c r="H747" t="s">
        <v>578</v>
      </c>
      <c r="I747" t="s">
        <v>579</v>
      </c>
      <c r="J747" t="s">
        <v>170</v>
      </c>
      <c r="K747" t="s">
        <v>2868</v>
      </c>
      <c r="L747">
        <v>16</v>
      </c>
      <c r="M747">
        <v>62536445</v>
      </c>
      <c r="N747" t="s">
        <v>580</v>
      </c>
      <c r="O747" t="s">
        <v>2869</v>
      </c>
      <c r="P747" t="s">
        <v>2870</v>
      </c>
      <c r="Q747" t="s">
        <v>2871</v>
      </c>
      <c r="S747">
        <v>178699</v>
      </c>
      <c r="T747">
        <v>59927</v>
      </c>
      <c r="U747" t="s">
        <v>2872</v>
      </c>
      <c r="V747" t="s">
        <v>2873</v>
      </c>
      <c r="W747">
        <v>0</v>
      </c>
      <c r="X747">
        <v>150252171</v>
      </c>
      <c r="Y747" t="s">
        <v>284</v>
      </c>
      <c r="Z747">
        <v>1</v>
      </c>
      <c r="AA747" t="s">
        <v>143</v>
      </c>
      <c r="AB747" s="3">
        <v>1.9999999999999999E-7</v>
      </c>
      <c r="AC747">
        <v>6.6989700043360099</v>
      </c>
      <c r="AD747" t="s">
        <v>796</v>
      </c>
      <c r="AE747">
        <v>5.2240000000000002</v>
      </c>
      <c r="AF747" t="s">
        <v>1059</v>
      </c>
      <c r="AG747" t="s">
        <v>584</v>
      </c>
      <c r="AH747" t="s">
        <v>146</v>
      </c>
      <c r="AI747" t="s">
        <v>585</v>
      </c>
      <c r="AJ747" t="s">
        <v>586</v>
      </c>
      <c r="AK747" t="s">
        <v>587</v>
      </c>
      <c r="AL747" t="s">
        <v>149</v>
      </c>
    </row>
    <row r="748" spans="1:38" x14ac:dyDescent="0.2">
      <c r="A748" s="2">
        <v>42712</v>
      </c>
      <c r="B748">
        <v>26830138</v>
      </c>
      <c r="C748" t="s">
        <v>575</v>
      </c>
      <c r="D748" s="2">
        <v>42402</v>
      </c>
      <c r="E748" t="s">
        <v>388</v>
      </c>
      <c r="F748" t="s">
        <v>576</v>
      </c>
      <c r="G748" t="s">
        <v>577</v>
      </c>
      <c r="H748" t="s">
        <v>578</v>
      </c>
      <c r="I748" t="s">
        <v>579</v>
      </c>
      <c r="J748" t="s">
        <v>170</v>
      </c>
      <c r="K748" t="s">
        <v>1410</v>
      </c>
      <c r="L748">
        <v>16</v>
      </c>
      <c r="M748">
        <v>83521415</v>
      </c>
      <c r="N748" t="s">
        <v>580</v>
      </c>
      <c r="O748" t="s">
        <v>2874</v>
      </c>
      <c r="R748" t="s">
        <v>2875</v>
      </c>
      <c r="U748" t="s">
        <v>2876</v>
      </c>
      <c r="V748" t="s">
        <v>2877</v>
      </c>
      <c r="W748">
        <v>0</v>
      </c>
      <c r="X748">
        <v>77894924</v>
      </c>
      <c r="Y748" t="s">
        <v>160</v>
      </c>
      <c r="Z748">
        <v>0</v>
      </c>
      <c r="AA748" t="s">
        <v>143</v>
      </c>
      <c r="AB748" s="3">
        <v>1.9999999999999999E-7</v>
      </c>
      <c r="AC748">
        <v>6.6989700043360099</v>
      </c>
      <c r="AD748" t="s">
        <v>796</v>
      </c>
      <c r="AE748">
        <v>5.2080000000000002</v>
      </c>
      <c r="AF748" t="s">
        <v>583</v>
      </c>
      <c r="AG748" t="s">
        <v>584</v>
      </c>
      <c r="AH748" t="s">
        <v>146</v>
      </c>
      <c r="AI748" t="s">
        <v>585</v>
      </c>
      <c r="AJ748" t="s">
        <v>586</v>
      </c>
      <c r="AK748" t="s">
        <v>587</v>
      </c>
      <c r="AL748" t="s">
        <v>149</v>
      </c>
    </row>
    <row r="749" spans="1:38" x14ac:dyDescent="0.2">
      <c r="A749" s="2">
        <v>42712</v>
      </c>
      <c r="B749">
        <v>26830138</v>
      </c>
      <c r="C749" t="s">
        <v>575</v>
      </c>
      <c r="D749" s="2">
        <v>42402</v>
      </c>
      <c r="E749" t="s">
        <v>388</v>
      </c>
      <c r="F749" t="s">
        <v>576</v>
      </c>
      <c r="G749" t="s">
        <v>577</v>
      </c>
      <c r="H749" t="s">
        <v>578</v>
      </c>
      <c r="I749" t="s">
        <v>579</v>
      </c>
      <c r="J749" t="s">
        <v>170</v>
      </c>
      <c r="K749" t="s">
        <v>1129</v>
      </c>
      <c r="L749">
        <v>22</v>
      </c>
      <c r="M749">
        <v>20016577</v>
      </c>
      <c r="N749" t="s">
        <v>580</v>
      </c>
      <c r="O749" t="s">
        <v>2878</v>
      </c>
      <c r="R749" t="s">
        <v>2879</v>
      </c>
      <c r="U749" t="s">
        <v>2880</v>
      </c>
      <c r="V749" t="s">
        <v>2881</v>
      </c>
      <c r="W749">
        <v>0</v>
      </c>
      <c r="X749">
        <v>144191434</v>
      </c>
      <c r="Y749" t="s">
        <v>160</v>
      </c>
      <c r="Z749">
        <v>0</v>
      </c>
      <c r="AA749" t="s">
        <v>143</v>
      </c>
      <c r="AB749" s="3">
        <v>1.9999999999999999E-7</v>
      </c>
      <c r="AC749">
        <v>6.6989700043360099</v>
      </c>
      <c r="AD749" t="s">
        <v>796</v>
      </c>
      <c r="AE749">
        <v>5.1890000000000001</v>
      </c>
      <c r="AF749" t="s">
        <v>583</v>
      </c>
      <c r="AG749" t="s">
        <v>584</v>
      </c>
      <c r="AH749" t="s">
        <v>146</v>
      </c>
      <c r="AI749" t="s">
        <v>585</v>
      </c>
      <c r="AJ749" t="s">
        <v>586</v>
      </c>
      <c r="AK749" t="s">
        <v>587</v>
      </c>
      <c r="AL749" t="s">
        <v>149</v>
      </c>
    </row>
    <row r="750" spans="1:38" x14ac:dyDescent="0.2">
      <c r="A750" s="2">
        <v>42712</v>
      </c>
      <c r="B750">
        <v>26830138</v>
      </c>
      <c r="C750" t="s">
        <v>575</v>
      </c>
      <c r="D750" s="2">
        <v>42402</v>
      </c>
      <c r="E750" t="s">
        <v>388</v>
      </c>
      <c r="F750" t="s">
        <v>576</v>
      </c>
      <c r="G750" t="s">
        <v>577</v>
      </c>
      <c r="H750" t="s">
        <v>578</v>
      </c>
      <c r="I750" t="s">
        <v>579</v>
      </c>
      <c r="J750" t="s">
        <v>170</v>
      </c>
      <c r="K750" t="s">
        <v>2882</v>
      </c>
      <c r="L750">
        <v>2</v>
      </c>
      <c r="M750">
        <v>136433314</v>
      </c>
      <c r="N750" t="s">
        <v>580</v>
      </c>
      <c r="O750" t="s">
        <v>2883</v>
      </c>
      <c r="P750" t="s">
        <v>2884</v>
      </c>
      <c r="Q750" t="s">
        <v>2885</v>
      </c>
      <c r="S750">
        <v>42645</v>
      </c>
      <c r="T750">
        <v>111398</v>
      </c>
      <c r="U750" t="s">
        <v>2886</v>
      </c>
      <c r="V750" t="s">
        <v>2887</v>
      </c>
      <c r="W750">
        <v>0</v>
      </c>
      <c r="X750">
        <v>140009341</v>
      </c>
      <c r="Y750" t="s">
        <v>284</v>
      </c>
      <c r="Z750">
        <v>1</v>
      </c>
      <c r="AA750" t="s">
        <v>143</v>
      </c>
      <c r="AB750" s="3">
        <v>1.9999999999999999E-7</v>
      </c>
      <c r="AC750">
        <v>6.6989700043360099</v>
      </c>
      <c r="AD750" t="s">
        <v>796</v>
      </c>
      <c r="AE750">
        <v>5.1859999999999999</v>
      </c>
      <c r="AF750" t="s">
        <v>583</v>
      </c>
      <c r="AG750" t="s">
        <v>584</v>
      </c>
      <c r="AH750" t="s">
        <v>146</v>
      </c>
      <c r="AI750" t="s">
        <v>585</v>
      </c>
      <c r="AJ750" t="s">
        <v>586</v>
      </c>
      <c r="AK750" t="s">
        <v>587</v>
      </c>
      <c r="AL750" t="s">
        <v>149</v>
      </c>
    </row>
    <row r="751" spans="1:38" x14ac:dyDescent="0.2">
      <c r="A751" s="2">
        <v>42712</v>
      </c>
      <c r="B751">
        <v>26830138</v>
      </c>
      <c r="C751" t="s">
        <v>575</v>
      </c>
      <c r="D751" s="2">
        <v>42402</v>
      </c>
      <c r="E751" t="s">
        <v>388</v>
      </c>
      <c r="F751" t="s">
        <v>576</v>
      </c>
      <c r="G751" t="s">
        <v>577</v>
      </c>
      <c r="H751" t="s">
        <v>578</v>
      </c>
      <c r="I751" t="s">
        <v>579</v>
      </c>
      <c r="J751" t="s">
        <v>170</v>
      </c>
      <c r="K751" t="s">
        <v>2888</v>
      </c>
      <c r="L751">
        <v>4</v>
      </c>
      <c r="M751">
        <v>102133052</v>
      </c>
      <c r="N751" t="s">
        <v>580</v>
      </c>
      <c r="O751" t="s">
        <v>2889</v>
      </c>
      <c r="P751" t="s">
        <v>2890</v>
      </c>
      <c r="Q751" t="s">
        <v>2891</v>
      </c>
      <c r="S751">
        <v>58240</v>
      </c>
      <c r="T751">
        <v>117989</v>
      </c>
      <c r="U751" t="s">
        <v>2892</v>
      </c>
      <c r="V751" t="s">
        <v>2893</v>
      </c>
      <c r="W751">
        <v>0</v>
      </c>
      <c r="X751">
        <v>115641191</v>
      </c>
      <c r="Y751" t="s">
        <v>284</v>
      </c>
      <c r="Z751">
        <v>1</v>
      </c>
      <c r="AA751" t="s">
        <v>143</v>
      </c>
      <c r="AB751" s="3">
        <v>1.9999999999999999E-7</v>
      </c>
      <c r="AC751">
        <v>6.6989700043360099</v>
      </c>
      <c r="AD751" t="s">
        <v>796</v>
      </c>
      <c r="AE751">
        <v>5.2370000000000001</v>
      </c>
      <c r="AF751" t="s">
        <v>583</v>
      </c>
      <c r="AG751" t="s">
        <v>584</v>
      </c>
      <c r="AH751" t="s">
        <v>146</v>
      </c>
      <c r="AI751" t="s">
        <v>585</v>
      </c>
      <c r="AJ751" t="s">
        <v>586</v>
      </c>
      <c r="AK751" t="s">
        <v>587</v>
      </c>
      <c r="AL751" t="s">
        <v>149</v>
      </c>
    </row>
    <row r="752" spans="1:38" x14ac:dyDescent="0.2">
      <c r="A752" s="2">
        <v>42712</v>
      </c>
      <c r="B752">
        <v>26830138</v>
      </c>
      <c r="C752" t="s">
        <v>575</v>
      </c>
      <c r="D752" s="2">
        <v>42402</v>
      </c>
      <c r="E752" t="s">
        <v>388</v>
      </c>
      <c r="F752" t="s">
        <v>576</v>
      </c>
      <c r="G752" t="s">
        <v>577</v>
      </c>
      <c r="H752" t="s">
        <v>578</v>
      </c>
      <c r="I752" t="s">
        <v>579</v>
      </c>
      <c r="J752" t="s">
        <v>170</v>
      </c>
      <c r="K752" t="s">
        <v>1621</v>
      </c>
      <c r="L752">
        <v>4</v>
      </c>
      <c r="M752">
        <v>139599374</v>
      </c>
      <c r="N752" t="s">
        <v>580</v>
      </c>
      <c r="O752" t="s">
        <v>2894</v>
      </c>
      <c r="R752" t="s">
        <v>2895</v>
      </c>
      <c r="U752" t="s">
        <v>2896</v>
      </c>
      <c r="V752" t="s">
        <v>2897</v>
      </c>
      <c r="W752">
        <v>0</v>
      </c>
      <c r="X752">
        <v>72728723</v>
      </c>
      <c r="Y752" t="s">
        <v>230</v>
      </c>
      <c r="Z752">
        <v>0</v>
      </c>
      <c r="AA752" t="s">
        <v>143</v>
      </c>
      <c r="AB752" s="3">
        <v>1.9999999999999999E-7</v>
      </c>
      <c r="AC752">
        <v>6.6989700043360099</v>
      </c>
      <c r="AD752" t="s">
        <v>796</v>
      </c>
      <c r="AE752">
        <v>5.2009999999999996</v>
      </c>
      <c r="AF752" t="s">
        <v>583</v>
      </c>
      <c r="AG752" t="s">
        <v>584</v>
      </c>
      <c r="AH752" t="s">
        <v>146</v>
      </c>
      <c r="AI752" t="s">
        <v>585</v>
      </c>
      <c r="AJ752" t="s">
        <v>586</v>
      </c>
      <c r="AK752" t="s">
        <v>587</v>
      </c>
      <c r="AL752" t="s">
        <v>149</v>
      </c>
    </row>
    <row r="753" spans="1:38" x14ac:dyDescent="0.2">
      <c r="A753" s="2">
        <v>42712</v>
      </c>
      <c r="B753">
        <v>26830138</v>
      </c>
      <c r="C753" t="s">
        <v>575</v>
      </c>
      <c r="D753" s="2">
        <v>42402</v>
      </c>
      <c r="E753" t="s">
        <v>388</v>
      </c>
      <c r="F753" t="s">
        <v>576</v>
      </c>
      <c r="G753" t="s">
        <v>577</v>
      </c>
      <c r="H753" t="s">
        <v>578</v>
      </c>
      <c r="I753" t="s">
        <v>579</v>
      </c>
      <c r="J753" t="s">
        <v>170</v>
      </c>
      <c r="K753" t="s">
        <v>2898</v>
      </c>
      <c r="L753">
        <v>5</v>
      </c>
      <c r="M753">
        <v>44145829</v>
      </c>
      <c r="N753" t="s">
        <v>2899</v>
      </c>
      <c r="O753" t="s">
        <v>2900</v>
      </c>
      <c r="P753" t="s">
        <v>2901</v>
      </c>
      <c r="Q753" t="s">
        <v>2902</v>
      </c>
      <c r="S753">
        <v>79098</v>
      </c>
      <c r="T753">
        <v>154418</v>
      </c>
      <c r="U753" t="s">
        <v>2903</v>
      </c>
      <c r="V753" t="s">
        <v>2904</v>
      </c>
      <c r="W753">
        <v>0</v>
      </c>
      <c r="X753">
        <v>11749176</v>
      </c>
      <c r="Y753" t="s">
        <v>284</v>
      </c>
      <c r="Z753">
        <v>1</v>
      </c>
      <c r="AA753" t="s">
        <v>143</v>
      </c>
      <c r="AB753" s="3">
        <v>1.9999999999999999E-7</v>
      </c>
      <c r="AC753">
        <v>6.6989700043360099</v>
      </c>
      <c r="AD753" t="s">
        <v>796</v>
      </c>
      <c r="AE753">
        <v>5.218</v>
      </c>
      <c r="AF753" t="s">
        <v>583</v>
      </c>
      <c r="AG753" t="s">
        <v>584</v>
      </c>
      <c r="AH753" t="s">
        <v>146</v>
      </c>
      <c r="AI753" t="s">
        <v>585</v>
      </c>
      <c r="AJ753" t="s">
        <v>586</v>
      </c>
      <c r="AK753" t="s">
        <v>587</v>
      </c>
      <c r="AL753" t="s">
        <v>149</v>
      </c>
    </row>
    <row r="754" spans="1:38" x14ac:dyDescent="0.2">
      <c r="A754" s="2">
        <v>42712</v>
      </c>
      <c r="B754">
        <v>26830138</v>
      </c>
      <c r="C754" t="s">
        <v>575</v>
      </c>
      <c r="D754" s="2">
        <v>42402</v>
      </c>
      <c r="E754" t="s">
        <v>388</v>
      </c>
      <c r="F754" t="s">
        <v>576</v>
      </c>
      <c r="G754" t="s">
        <v>577</v>
      </c>
      <c r="H754" t="s">
        <v>578</v>
      </c>
      <c r="I754" t="s">
        <v>579</v>
      </c>
      <c r="J754" t="s">
        <v>170</v>
      </c>
      <c r="K754" t="s">
        <v>2041</v>
      </c>
      <c r="L754">
        <v>5</v>
      </c>
      <c r="M754">
        <v>89030013</v>
      </c>
      <c r="N754" t="s">
        <v>580</v>
      </c>
      <c r="O754" t="s">
        <v>2043</v>
      </c>
      <c r="R754" t="s">
        <v>2044</v>
      </c>
      <c r="U754" t="s">
        <v>2905</v>
      </c>
      <c r="V754" t="s">
        <v>2906</v>
      </c>
      <c r="W754">
        <v>0</v>
      </c>
      <c r="X754">
        <v>186292051</v>
      </c>
      <c r="Y754" t="s">
        <v>160</v>
      </c>
      <c r="Z754">
        <v>0</v>
      </c>
      <c r="AA754" t="s">
        <v>143</v>
      </c>
      <c r="AB754" s="3">
        <v>1.9999999999999999E-7</v>
      </c>
      <c r="AC754">
        <v>6.6989700043360099</v>
      </c>
      <c r="AD754" t="s">
        <v>796</v>
      </c>
      <c r="AE754">
        <v>5.17</v>
      </c>
      <c r="AF754" t="s">
        <v>583</v>
      </c>
      <c r="AG754" t="s">
        <v>584</v>
      </c>
      <c r="AH754" t="s">
        <v>146</v>
      </c>
      <c r="AI754" t="s">
        <v>585</v>
      </c>
      <c r="AJ754" t="s">
        <v>586</v>
      </c>
      <c r="AK754" t="s">
        <v>587</v>
      </c>
      <c r="AL754" t="s">
        <v>149</v>
      </c>
    </row>
    <row r="755" spans="1:38" x14ac:dyDescent="0.2">
      <c r="A755" s="2">
        <v>42712</v>
      </c>
      <c r="B755">
        <v>26830138</v>
      </c>
      <c r="C755" t="s">
        <v>575</v>
      </c>
      <c r="D755" s="2">
        <v>42402</v>
      </c>
      <c r="E755" t="s">
        <v>388</v>
      </c>
      <c r="F755" t="s">
        <v>576</v>
      </c>
      <c r="G755" t="s">
        <v>577</v>
      </c>
      <c r="H755" t="s">
        <v>578</v>
      </c>
      <c r="I755" t="s">
        <v>579</v>
      </c>
      <c r="J755" t="s">
        <v>170</v>
      </c>
      <c r="K755" t="s">
        <v>2041</v>
      </c>
      <c r="L755">
        <v>5</v>
      </c>
      <c r="M755">
        <v>89179048</v>
      </c>
      <c r="N755" t="s">
        <v>580</v>
      </c>
      <c r="O755" t="s">
        <v>2043</v>
      </c>
      <c r="R755" t="s">
        <v>2044</v>
      </c>
      <c r="U755" t="s">
        <v>2907</v>
      </c>
      <c r="V755" t="s">
        <v>2908</v>
      </c>
      <c r="W755">
        <v>0</v>
      </c>
      <c r="X755">
        <v>141568462</v>
      </c>
      <c r="Y755" t="s">
        <v>160</v>
      </c>
      <c r="Z755">
        <v>0</v>
      </c>
      <c r="AA755" t="s">
        <v>143</v>
      </c>
      <c r="AB755" s="3">
        <v>1.9999999999999999E-7</v>
      </c>
      <c r="AC755">
        <v>6.6989700043360099</v>
      </c>
      <c r="AD755" t="s">
        <v>796</v>
      </c>
      <c r="AE755">
        <v>5.1829999999999998</v>
      </c>
      <c r="AF755" t="s">
        <v>1059</v>
      </c>
      <c r="AG755" t="s">
        <v>584</v>
      </c>
      <c r="AH755" t="s">
        <v>146</v>
      </c>
      <c r="AI755" t="s">
        <v>585</v>
      </c>
      <c r="AJ755" t="s">
        <v>586</v>
      </c>
      <c r="AK755" t="s">
        <v>587</v>
      </c>
      <c r="AL755" t="s">
        <v>149</v>
      </c>
    </row>
    <row r="756" spans="1:38" x14ac:dyDescent="0.2">
      <c r="A756" s="2">
        <v>42712</v>
      </c>
      <c r="B756">
        <v>26830138</v>
      </c>
      <c r="C756" t="s">
        <v>575</v>
      </c>
      <c r="D756" s="2">
        <v>42402</v>
      </c>
      <c r="E756" t="s">
        <v>388</v>
      </c>
      <c r="F756" t="s">
        <v>576</v>
      </c>
      <c r="G756" t="s">
        <v>577</v>
      </c>
      <c r="H756" t="s">
        <v>578</v>
      </c>
      <c r="I756" t="s">
        <v>579</v>
      </c>
      <c r="J756" t="s">
        <v>170</v>
      </c>
      <c r="K756" t="s">
        <v>2909</v>
      </c>
      <c r="L756">
        <v>5</v>
      </c>
      <c r="M756">
        <v>116719736</v>
      </c>
      <c r="N756" t="s">
        <v>580</v>
      </c>
      <c r="O756" t="s">
        <v>2910</v>
      </c>
      <c r="P756" t="s">
        <v>2911</v>
      </c>
      <c r="Q756" t="s">
        <v>2912</v>
      </c>
      <c r="S756">
        <v>3086</v>
      </c>
      <c r="T756">
        <v>23255</v>
      </c>
      <c r="U756" t="s">
        <v>2913</v>
      </c>
      <c r="V756" t="s">
        <v>2914</v>
      </c>
      <c r="W756">
        <v>0</v>
      </c>
      <c r="X756">
        <v>77296444</v>
      </c>
      <c r="Y756" t="s">
        <v>243</v>
      </c>
      <c r="Z756">
        <v>1</v>
      </c>
      <c r="AA756" t="s">
        <v>143</v>
      </c>
      <c r="AB756" s="3">
        <v>1.9999999999999999E-7</v>
      </c>
      <c r="AC756">
        <v>6.6989700043360099</v>
      </c>
      <c r="AD756" t="s">
        <v>796</v>
      </c>
      <c r="AE756">
        <v>5.1829999999999998</v>
      </c>
      <c r="AF756" t="s">
        <v>583</v>
      </c>
      <c r="AG756" t="s">
        <v>584</v>
      </c>
      <c r="AH756" t="s">
        <v>146</v>
      </c>
      <c r="AI756" t="s">
        <v>585</v>
      </c>
      <c r="AJ756" t="s">
        <v>586</v>
      </c>
      <c r="AK756" t="s">
        <v>587</v>
      </c>
      <c r="AL756" t="s">
        <v>149</v>
      </c>
    </row>
    <row r="757" spans="1:38" x14ac:dyDescent="0.2">
      <c r="A757" s="2">
        <v>42712</v>
      </c>
      <c r="B757">
        <v>26830138</v>
      </c>
      <c r="C757" t="s">
        <v>575</v>
      </c>
      <c r="D757" s="2">
        <v>42402</v>
      </c>
      <c r="E757" t="s">
        <v>388</v>
      </c>
      <c r="F757" t="s">
        <v>576</v>
      </c>
      <c r="G757" t="s">
        <v>577</v>
      </c>
      <c r="H757" t="s">
        <v>578</v>
      </c>
      <c r="I757" t="s">
        <v>579</v>
      </c>
      <c r="J757" t="s">
        <v>170</v>
      </c>
      <c r="K757" t="s">
        <v>2909</v>
      </c>
      <c r="L757">
        <v>5</v>
      </c>
      <c r="M757">
        <v>119985478</v>
      </c>
      <c r="N757" t="s">
        <v>580</v>
      </c>
      <c r="O757" t="s">
        <v>2915</v>
      </c>
      <c r="P757" t="s">
        <v>2916</v>
      </c>
      <c r="Q757" t="s">
        <v>2917</v>
      </c>
      <c r="S757">
        <v>304398</v>
      </c>
      <c r="T757">
        <v>259970</v>
      </c>
      <c r="U757" t="s">
        <v>2918</v>
      </c>
      <c r="V757" t="s">
        <v>2919</v>
      </c>
      <c r="W757">
        <v>0</v>
      </c>
      <c r="X757">
        <v>190338033</v>
      </c>
      <c r="Y757" t="s">
        <v>284</v>
      </c>
      <c r="Z757">
        <v>1</v>
      </c>
      <c r="AA757" t="s">
        <v>143</v>
      </c>
      <c r="AB757" s="3">
        <v>1.9999999999999999E-7</v>
      </c>
      <c r="AC757">
        <v>6.6989700043360099</v>
      </c>
      <c r="AD757" t="s">
        <v>796</v>
      </c>
      <c r="AE757">
        <v>5.1669999999999998</v>
      </c>
      <c r="AF757" t="s">
        <v>583</v>
      </c>
      <c r="AG757" t="s">
        <v>584</v>
      </c>
      <c r="AH757" t="s">
        <v>146</v>
      </c>
      <c r="AI757" t="s">
        <v>585</v>
      </c>
      <c r="AJ757" t="s">
        <v>586</v>
      </c>
      <c r="AK757" t="s">
        <v>587</v>
      </c>
      <c r="AL757" t="s">
        <v>149</v>
      </c>
    </row>
    <row r="758" spans="1:38" x14ac:dyDescent="0.2">
      <c r="A758" s="2">
        <v>42712</v>
      </c>
      <c r="B758">
        <v>26830138</v>
      </c>
      <c r="C758" t="s">
        <v>575</v>
      </c>
      <c r="D758" s="2">
        <v>42402</v>
      </c>
      <c r="E758" t="s">
        <v>388</v>
      </c>
      <c r="F758" t="s">
        <v>576</v>
      </c>
      <c r="G758" t="s">
        <v>577</v>
      </c>
      <c r="H758" t="s">
        <v>578</v>
      </c>
      <c r="I758" t="s">
        <v>579</v>
      </c>
      <c r="J758" t="s">
        <v>170</v>
      </c>
      <c r="K758" t="s">
        <v>2920</v>
      </c>
      <c r="L758">
        <v>5</v>
      </c>
      <c r="M758">
        <v>151801825</v>
      </c>
      <c r="N758" t="s">
        <v>580</v>
      </c>
      <c r="O758" t="s">
        <v>2921</v>
      </c>
      <c r="R758" t="s">
        <v>2922</v>
      </c>
      <c r="U758" t="s">
        <v>2923</v>
      </c>
      <c r="V758" t="s">
        <v>2924</v>
      </c>
      <c r="W758">
        <v>0</v>
      </c>
      <c r="X758">
        <v>186127414</v>
      </c>
      <c r="Y758" t="s">
        <v>160</v>
      </c>
      <c r="Z758">
        <v>0</v>
      </c>
      <c r="AA758" t="s">
        <v>143</v>
      </c>
      <c r="AB758" s="3">
        <v>1.9999999999999999E-7</v>
      </c>
      <c r="AC758">
        <v>6.6989700043360099</v>
      </c>
      <c r="AD758" t="s">
        <v>796</v>
      </c>
      <c r="AE758">
        <v>5.17</v>
      </c>
      <c r="AF758" t="s">
        <v>583</v>
      </c>
      <c r="AG758" t="s">
        <v>584</v>
      </c>
      <c r="AH758" t="s">
        <v>146</v>
      </c>
      <c r="AI758" t="s">
        <v>585</v>
      </c>
      <c r="AJ758" t="s">
        <v>586</v>
      </c>
      <c r="AK758" t="s">
        <v>587</v>
      </c>
      <c r="AL758" t="s">
        <v>149</v>
      </c>
    </row>
    <row r="759" spans="1:38" x14ac:dyDescent="0.2">
      <c r="A759" s="2">
        <v>42712</v>
      </c>
      <c r="B759">
        <v>26830138</v>
      </c>
      <c r="C759" t="s">
        <v>575</v>
      </c>
      <c r="D759" s="2">
        <v>42402</v>
      </c>
      <c r="E759" t="s">
        <v>388</v>
      </c>
      <c r="F759" t="s">
        <v>576</v>
      </c>
      <c r="G759" t="s">
        <v>577</v>
      </c>
      <c r="H759" t="s">
        <v>578</v>
      </c>
      <c r="I759" t="s">
        <v>579</v>
      </c>
      <c r="J759" t="s">
        <v>170</v>
      </c>
      <c r="K759" t="s">
        <v>2925</v>
      </c>
      <c r="L759">
        <v>6</v>
      </c>
      <c r="M759">
        <v>56843712</v>
      </c>
      <c r="N759" t="s">
        <v>2926</v>
      </c>
      <c r="O759" t="s">
        <v>2926</v>
      </c>
      <c r="R759" t="s">
        <v>2927</v>
      </c>
      <c r="U759" t="s">
        <v>2928</v>
      </c>
      <c r="V759" t="s">
        <v>2929</v>
      </c>
      <c r="W759">
        <v>0</v>
      </c>
      <c r="X759">
        <v>185968827</v>
      </c>
      <c r="Y759" t="s">
        <v>160</v>
      </c>
      <c r="Z759">
        <v>0</v>
      </c>
      <c r="AA759" t="s">
        <v>143</v>
      </c>
      <c r="AB759" s="3">
        <v>1.9999999999999999E-7</v>
      </c>
      <c r="AC759">
        <v>6.6989700043360099</v>
      </c>
      <c r="AD759" t="s">
        <v>796</v>
      </c>
      <c r="AE759">
        <v>5.1580000000000004</v>
      </c>
      <c r="AF759" t="s">
        <v>583</v>
      </c>
      <c r="AG759" t="s">
        <v>584</v>
      </c>
      <c r="AH759" t="s">
        <v>146</v>
      </c>
      <c r="AI759" t="s">
        <v>585</v>
      </c>
      <c r="AJ759" t="s">
        <v>586</v>
      </c>
      <c r="AK759" t="s">
        <v>587</v>
      </c>
      <c r="AL759" t="s">
        <v>149</v>
      </c>
    </row>
    <row r="760" spans="1:38" x14ac:dyDescent="0.2">
      <c r="A760" s="2">
        <v>42712</v>
      </c>
      <c r="B760">
        <v>26830138</v>
      </c>
      <c r="C760" t="s">
        <v>575</v>
      </c>
      <c r="D760" s="2">
        <v>42402</v>
      </c>
      <c r="E760" t="s">
        <v>388</v>
      </c>
      <c r="F760" t="s">
        <v>576</v>
      </c>
      <c r="G760" t="s">
        <v>577</v>
      </c>
      <c r="H760" t="s">
        <v>578</v>
      </c>
      <c r="I760" t="s">
        <v>579</v>
      </c>
      <c r="J760" t="s">
        <v>170</v>
      </c>
      <c r="K760" t="s">
        <v>2930</v>
      </c>
      <c r="L760">
        <v>6</v>
      </c>
      <c r="M760">
        <v>133383011</v>
      </c>
      <c r="N760" t="s">
        <v>580</v>
      </c>
      <c r="O760" t="s">
        <v>2931</v>
      </c>
      <c r="R760" t="s">
        <v>2932</v>
      </c>
      <c r="U760" t="s">
        <v>2933</v>
      </c>
      <c r="V760" t="s">
        <v>2934</v>
      </c>
      <c r="W760">
        <v>0</v>
      </c>
      <c r="X760">
        <v>17062407</v>
      </c>
      <c r="Y760" t="s">
        <v>160</v>
      </c>
      <c r="Z760">
        <v>0</v>
      </c>
      <c r="AA760" t="s">
        <v>143</v>
      </c>
      <c r="AB760" s="3">
        <v>1.9999999999999999E-7</v>
      </c>
      <c r="AC760">
        <v>6.6989700043360099</v>
      </c>
      <c r="AD760" t="s">
        <v>796</v>
      </c>
      <c r="AE760">
        <v>5.2</v>
      </c>
      <c r="AF760" t="s">
        <v>583</v>
      </c>
      <c r="AG760" t="s">
        <v>584</v>
      </c>
      <c r="AH760" t="s">
        <v>146</v>
      </c>
      <c r="AI760" t="s">
        <v>585</v>
      </c>
      <c r="AJ760" t="s">
        <v>586</v>
      </c>
      <c r="AK760" t="s">
        <v>587</v>
      </c>
      <c r="AL760" t="s">
        <v>149</v>
      </c>
    </row>
    <row r="761" spans="1:38" x14ac:dyDescent="0.2">
      <c r="A761" s="2">
        <v>42712</v>
      </c>
      <c r="B761">
        <v>26830138</v>
      </c>
      <c r="C761" t="s">
        <v>575</v>
      </c>
      <c r="D761" s="2">
        <v>42402</v>
      </c>
      <c r="E761" t="s">
        <v>388</v>
      </c>
      <c r="F761" t="s">
        <v>576</v>
      </c>
      <c r="G761" t="s">
        <v>577</v>
      </c>
      <c r="H761" t="s">
        <v>578</v>
      </c>
      <c r="I761" t="s">
        <v>579</v>
      </c>
      <c r="J761" t="s">
        <v>170</v>
      </c>
      <c r="K761" t="s">
        <v>2935</v>
      </c>
      <c r="L761">
        <v>7</v>
      </c>
      <c r="M761">
        <v>149851920</v>
      </c>
      <c r="N761" t="s">
        <v>580</v>
      </c>
      <c r="O761" t="s">
        <v>2936</v>
      </c>
      <c r="R761" t="s">
        <v>2937</v>
      </c>
      <c r="U761" t="s">
        <v>2938</v>
      </c>
      <c r="V761" t="s">
        <v>2939</v>
      </c>
      <c r="W761">
        <v>0</v>
      </c>
      <c r="X761">
        <v>116932763</v>
      </c>
      <c r="Y761" t="s">
        <v>195</v>
      </c>
      <c r="Z761">
        <v>0</v>
      </c>
      <c r="AA761" t="s">
        <v>143</v>
      </c>
      <c r="AB761" s="3">
        <v>1.9999999999999999E-7</v>
      </c>
      <c r="AC761">
        <v>6.6989700043360099</v>
      </c>
      <c r="AD761" t="s">
        <v>796</v>
      </c>
      <c r="AE761">
        <v>5.1710000000000003</v>
      </c>
      <c r="AF761" t="s">
        <v>583</v>
      </c>
      <c r="AG761" t="s">
        <v>584</v>
      </c>
      <c r="AH761" t="s">
        <v>146</v>
      </c>
      <c r="AI761" t="s">
        <v>585</v>
      </c>
      <c r="AJ761" t="s">
        <v>586</v>
      </c>
      <c r="AK761" t="s">
        <v>587</v>
      </c>
      <c r="AL761" t="s">
        <v>149</v>
      </c>
    </row>
    <row r="762" spans="1:38" x14ac:dyDescent="0.2">
      <c r="A762" s="2">
        <v>42712</v>
      </c>
      <c r="B762">
        <v>26830138</v>
      </c>
      <c r="C762" t="s">
        <v>575</v>
      </c>
      <c r="D762" s="2">
        <v>42402</v>
      </c>
      <c r="E762" t="s">
        <v>388</v>
      </c>
      <c r="F762" t="s">
        <v>576</v>
      </c>
      <c r="G762" t="s">
        <v>577</v>
      </c>
      <c r="H762" t="s">
        <v>578</v>
      </c>
      <c r="I762" t="s">
        <v>579</v>
      </c>
      <c r="J762" t="s">
        <v>170</v>
      </c>
      <c r="K762" t="s">
        <v>2940</v>
      </c>
      <c r="L762">
        <v>8</v>
      </c>
      <c r="M762">
        <v>66786417</v>
      </c>
      <c r="N762" t="s">
        <v>580</v>
      </c>
      <c r="O762" t="s">
        <v>2941</v>
      </c>
      <c r="R762" t="s">
        <v>2942</v>
      </c>
      <c r="U762" t="s">
        <v>2943</v>
      </c>
      <c r="V762" t="s">
        <v>2944</v>
      </c>
      <c r="W762">
        <v>0</v>
      </c>
      <c r="X762">
        <v>191342285</v>
      </c>
      <c r="Y762" t="s">
        <v>160</v>
      </c>
      <c r="Z762">
        <v>0</v>
      </c>
      <c r="AA762" t="s">
        <v>143</v>
      </c>
      <c r="AB762" s="3">
        <v>1.9999999999999999E-7</v>
      </c>
      <c r="AC762">
        <v>6.6989700043360099</v>
      </c>
      <c r="AD762" t="s">
        <v>796</v>
      </c>
      <c r="AE762">
        <v>5.2329999999999997</v>
      </c>
      <c r="AF762" t="s">
        <v>1059</v>
      </c>
      <c r="AG762" t="s">
        <v>584</v>
      </c>
      <c r="AH762" t="s">
        <v>146</v>
      </c>
      <c r="AI762" t="s">
        <v>585</v>
      </c>
      <c r="AJ762" t="s">
        <v>586</v>
      </c>
      <c r="AK762" t="s">
        <v>587</v>
      </c>
      <c r="AL762" t="s">
        <v>149</v>
      </c>
    </row>
    <row r="763" spans="1:38" x14ac:dyDescent="0.2">
      <c r="A763" s="2">
        <v>42712</v>
      </c>
      <c r="B763">
        <v>26830138</v>
      </c>
      <c r="C763" t="s">
        <v>575</v>
      </c>
      <c r="D763" s="2">
        <v>42402</v>
      </c>
      <c r="E763" t="s">
        <v>388</v>
      </c>
      <c r="F763" t="s">
        <v>576</v>
      </c>
      <c r="G763" t="s">
        <v>577</v>
      </c>
      <c r="H763" t="s">
        <v>578</v>
      </c>
      <c r="I763" t="s">
        <v>579</v>
      </c>
      <c r="J763" t="s">
        <v>170</v>
      </c>
      <c r="K763" t="s">
        <v>2940</v>
      </c>
      <c r="L763">
        <v>8</v>
      </c>
      <c r="M763">
        <v>66977235</v>
      </c>
      <c r="N763" t="s">
        <v>580</v>
      </c>
      <c r="O763" t="s">
        <v>2945</v>
      </c>
      <c r="R763" t="s">
        <v>2946</v>
      </c>
      <c r="U763" t="s">
        <v>2947</v>
      </c>
      <c r="V763" t="s">
        <v>2948</v>
      </c>
      <c r="W763">
        <v>0</v>
      </c>
      <c r="X763">
        <v>182838111</v>
      </c>
      <c r="Y763" t="s">
        <v>160</v>
      </c>
      <c r="Z763">
        <v>0</v>
      </c>
      <c r="AA763" t="s">
        <v>143</v>
      </c>
      <c r="AB763" s="3">
        <v>1.9999999999999999E-7</v>
      </c>
      <c r="AC763">
        <v>6.6989700043360099</v>
      </c>
      <c r="AD763" t="s">
        <v>796</v>
      </c>
      <c r="AE763">
        <v>5.2329999999999997</v>
      </c>
      <c r="AF763" t="s">
        <v>583</v>
      </c>
      <c r="AG763" t="s">
        <v>584</v>
      </c>
      <c r="AH763" t="s">
        <v>146</v>
      </c>
      <c r="AI763" t="s">
        <v>585</v>
      </c>
      <c r="AJ763" t="s">
        <v>586</v>
      </c>
      <c r="AK763" t="s">
        <v>587</v>
      </c>
      <c r="AL763" t="s">
        <v>149</v>
      </c>
    </row>
    <row r="764" spans="1:38" x14ac:dyDescent="0.2">
      <c r="A764" s="2">
        <v>42712</v>
      </c>
      <c r="B764">
        <v>26830138</v>
      </c>
      <c r="C764" t="s">
        <v>575</v>
      </c>
      <c r="D764" s="2">
        <v>42402</v>
      </c>
      <c r="E764" t="s">
        <v>388</v>
      </c>
      <c r="F764" t="s">
        <v>576</v>
      </c>
      <c r="G764" t="s">
        <v>577</v>
      </c>
      <c r="H764" t="s">
        <v>578</v>
      </c>
      <c r="I764" t="s">
        <v>579</v>
      </c>
      <c r="J764" t="s">
        <v>170</v>
      </c>
      <c r="K764" t="s">
        <v>1071</v>
      </c>
      <c r="L764">
        <v>8</v>
      </c>
      <c r="M764">
        <v>83267319</v>
      </c>
      <c r="N764" t="s">
        <v>580</v>
      </c>
      <c r="O764" t="s">
        <v>2949</v>
      </c>
      <c r="P764" t="s">
        <v>2950</v>
      </c>
      <c r="Q764" t="s">
        <v>2951</v>
      </c>
      <c r="S764">
        <v>64888</v>
      </c>
      <c r="T764">
        <v>26606</v>
      </c>
      <c r="U764" t="s">
        <v>2952</v>
      </c>
      <c r="V764" t="s">
        <v>2953</v>
      </c>
      <c r="W764">
        <v>0</v>
      </c>
      <c r="X764">
        <v>192093332</v>
      </c>
      <c r="Y764" t="s">
        <v>284</v>
      </c>
      <c r="Z764">
        <v>1</v>
      </c>
      <c r="AA764" t="s">
        <v>143</v>
      </c>
      <c r="AB764" s="3">
        <v>1.9999999999999999E-7</v>
      </c>
      <c r="AC764">
        <v>6.6989700043360099</v>
      </c>
      <c r="AD764" t="s">
        <v>796</v>
      </c>
      <c r="AE764">
        <v>5.1790000000000003</v>
      </c>
      <c r="AF764" t="s">
        <v>1059</v>
      </c>
      <c r="AG764" t="s">
        <v>584</v>
      </c>
      <c r="AH764" t="s">
        <v>146</v>
      </c>
      <c r="AI764" t="s">
        <v>585</v>
      </c>
      <c r="AJ764" t="s">
        <v>586</v>
      </c>
      <c r="AK764" t="s">
        <v>587</v>
      </c>
      <c r="AL764" t="s">
        <v>149</v>
      </c>
    </row>
    <row r="765" spans="1:38" x14ac:dyDescent="0.2">
      <c r="A765" s="2">
        <v>42712</v>
      </c>
      <c r="B765">
        <v>26830138</v>
      </c>
      <c r="C765" t="s">
        <v>575</v>
      </c>
      <c r="D765" s="2">
        <v>42402</v>
      </c>
      <c r="E765" t="s">
        <v>388</v>
      </c>
      <c r="F765" t="s">
        <v>576</v>
      </c>
      <c r="G765" t="s">
        <v>577</v>
      </c>
      <c r="H765" t="s">
        <v>578</v>
      </c>
      <c r="I765" t="s">
        <v>579</v>
      </c>
      <c r="J765" t="s">
        <v>170</v>
      </c>
      <c r="K765" t="s">
        <v>2954</v>
      </c>
      <c r="L765">
        <v>8</v>
      </c>
      <c r="M765">
        <v>113715373</v>
      </c>
      <c r="N765" t="s">
        <v>580</v>
      </c>
      <c r="O765" t="s">
        <v>2955</v>
      </c>
      <c r="P765" t="s">
        <v>2956</v>
      </c>
      <c r="Q765" t="s">
        <v>2957</v>
      </c>
      <c r="S765">
        <v>98415</v>
      </c>
      <c r="T765">
        <v>235513</v>
      </c>
      <c r="U765" t="s">
        <v>2958</v>
      </c>
      <c r="V765" t="s">
        <v>2959</v>
      </c>
      <c r="W765">
        <v>0</v>
      </c>
      <c r="X765">
        <v>189590409</v>
      </c>
      <c r="Y765" t="s">
        <v>284</v>
      </c>
      <c r="Z765">
        <v>1</v>
      </c>
      <c r="AA765" t="s">
        <v>143</v>
      </c>
      <c r="AB765" s="3">
        <v>1.9999999999999999E-7</v>
      </c>
      <c r="AC765">
        <v>6.6989700043360099</v>
      </c>
      <c r="AD765" t="s">
        <v>796</v>
      </c>
      <c r="AE765">
        <v>5.2430000000000003</v>
      </c>
      <c r="AF765" t="s">
        <v>583</v>
      </c>
      <c r="AG765" t="s">
        <v>584</v>
      </c>
      <c r="AH765" t="s">
        <v>146</v>
      </c>
      <c r="AI765" t="s">
        <v>585</v>
      </c>
      <c r="AJ765" t="s">
        <v>586</v>
      </c>
      <c r="AK765" t="s">
        <v>587</v>
      </c>
      <c r="AL765" t="s">
        <v>149</v>
      </c>
    </row>
    <row r="766" spans="1:38" x14ac:dyDescent="0.2">
      <c r="A766" s="2">
        <v>42712</v>
      </c>
      <c r="B766">
        <v>26830138</v>
      </c>
      <c r="C766" t="s">
        <v>575</v>
      </c>
      <c r="D766" s="2">
        <v>42402</v>
      </c>
      <c r="E766" t="s">
        <v>388</v>
      </c>
      <c r="F766" t="s">
        <v>576</v>
      </c>
      <c r="G766" t="s">
        <v>577</v>
      </c>
      <c r="H766" t="s">
        <v>578</v>
      </c>
      <c r="I766" t="s">
        <v>579</v>
      </c>
      <c r="J766" t="s">
        <v>170</v>
      </c>
      <c r="K766" t="s">
        <v>2960</v>
      </c>
      <c r="L766">
        <v>9</v>
      </c>
      <c r="M766">
        <v>77060964</v>
      </c>
      <c r="N766" t="s">
        <v>580</v>
      </c>
      <c r="O766" t="s">
        <v>2961</v>
      </c>
      <c r="P766" t="s">
        <v>2962</v>
      </c>
      <c r="Q766" t="s">
        <v>2963</v>
      </c>
      <c r="S766">
        <v>20291</v>
      </c>
      <c r="T766">
        <v>11136</v>
      </c>
      <c r="U766" t="s">
        <v>2964</v>
      </c>
      <c r="V766" t="s">
        <v>2965</v>
      </c>
      <c r="W766">
        <v>0</v>
      </c>
      <c r="X766">
        <v>147213018</v>
      </c>
      <c r="Y766" t="s">
        <v>284</v>
      </c>
      <c r="Z766">
        <v>1</v>
      </c>
      <c r="AA766" t="s">
        <v>143</v>
      </c>
      <c r="AB766" s="3">
        <v>1.9999999999999999E-7</v>
      </c>
      <c r="AC766">
        <v>6.6989700043360099</v>
      </c>
      <c r="AD766" t="s">
        <v>796</v>
      </c>
      <c r="AE766">
        <v>5.2130000000000001</v>
      </c>
      <c r="AF766" t="s">
        <v>583</v>
      </c>
      <c r="AG766" t="s">
        <v>584</v>
      </c>
      <c r="AH766" t="s">
        <v>146</v>
      </c>
      <c r="AI766" t="s">
        <v>585</v>
      </c>
      <c r="AJ766" t="s">
        <v>586</v>
      </c>
      <c r="AK766" t="s">
        <v>587</v>
      </c>
      <c r="AL766" t="s">
        <v>149</v>
      </c>
    </row>
    <row r="767" spans="1:38" x14ac:dyDescent="0.2">
      <c r="A767" s="2">
        <v>42712</v>
      </c>
      <c r="B767">
        <v>26830138</v>
      </c>
      <c r="C767" t="s">
        <v>575</v>
      </c>
      <c r="D767" s="2">
        <v>42402</v>
      </c>
      <c r="E767" t="s">
        <v>388</v>
      </c>
      <c r="F767" t="s">
        <v>576</v>
      </c>
      <c r="G767" t="s">
        <v>577</v>
      </c>
      <c r="H767" t="s">
        <v>578</v>
      </c>
      <c r="I767" t="s">
        <v>579</v>
      </c>
      <c r="J767" t="s">
        <v>170</v>
      </c>
      <c r="K767" t="s">
        <v>2966</v>
      </c>
      <c r="L767">
        <v>9</v>
      </c>
      <c r="M767">
        <v>97869538</v>
      </c>
      <c r="N767" t="s">
        <v>2967</v>
      </c>
      <c r="O767" t="s">
        <v>2968</v>
      </c>
      <c r="P767" t="s">
        <v>2969</v>
      </c>
      <c r="Q767" t="s">
        <v>2970</v>
      </c>
      <c r="S767">
        <v>12821</v>
      </c>
      <c r="T767">
        <v>34951</v>
      </c>
      <c r="U767" t="s">
        <v>2971</v>
      </c>
      <c r="V767" t="s">
        <v>2972</v>
      </c>
      <c r="W767">
        <v>0</v>
      </c>
      <c r="X767">
        <v>12378800</v>
      </c>
      <c r="Y767" t="s">
        <v>243</v>
      </c>
      <c r="Z767">
        <v>1</v>
      </c>
      <c r="AA767" t="s">
        <v>143</v>
      </c>
      <c r="AB767" s="3">
        <v>1.9999999999999999E-7</v>
      </c>
      <c r="AC767">
        <v>6.6989700043360099</v>
      </c>
      <c r="AD767" t="s">
        <v>796</v>
      </c>
      <c r="AE767">
        <v>5.218</v>
      </c>
      <c r="AF767" t="s">
        <v>583</v>
      </c>
      <c r="AG767" t="s">
        <v>584</v>
      </c>
      <c r="AH767" t="s">
        <v>146</v>
      </c>
      <c r="AI767" t="s">
        <v>585</v>
      </c>
      <c r="AJ767" t="s">
        <v>586</v>
      </c>
      <c r="AK767" t="s">
        <v>587</v>
      </c>
      <c r="AL767" t="s">
        <v>149</v>
      </c>
    </row>
    <row r="768" spans="1:38" x14ac:dyDescent="0.2">
      <c r="A768" s="2">
        <v>42712</v>
      </c>
      <c r="B768">
        <v>26830138</v>
      </c>
      <c r="C768" t="s">
        <v>575</v>
      </c>
      <c r="D768" s="2">
        <v>42402</v>
      </c>
      <c r="E768" t="s">
        <v>388</v>
      </c>
      <c r="F768" t="s">
        <v>576</v>
      </c>
      <c r="G768" t="s">
        <v>577</v>
      </c>
      <c r="H768" t="s">
        <v>578</v>
      </c>
      <c r="I768" t="s">
        <v>579</v>
      </c>
      <c r="J768" t="s">
        <v>170</v>
      </c>
      <c r="K768" t="s">
        <v>2973</v>
      </c>
      <c r="L768">
        <v>10</v>
      </c>
      <c r="M768">
        <v>105050857</v>
      </c>
      <c r="N768" t="s">
        <v>580</v>
      </c>
      <c r="O768" t="s">
        <v>2974</v>
      </c>
      <c r="R768" t="s">
        <v>2975</v>
      </c>
      <c r="U768" t="s">
        <v>2976</v>
      </c>
      <c r="V768" t="s">
        <v>2977</v>
      </c>
      <c r="W768">
        <v>0</v>
      </c>
      <c r="X768">
        <v>117792039</v>
      </c>
      <c r="Y768" t="s">
        <v>160</v>
      </c>
      <c r="Z768">
        <v>0</v>
      </c>
      <c r="AA768" t="s">
        <v>143</v>
      </c>
      <c r="AB768" s="3">
        <v>1.9999999999999999E-7</v>
      </c>
      <c r="AC768">
        <v>6.6989700043360099</v>
      </c>
      <c r="AD768" t="s">
        <v>796</v>
      </c>
      <c r="AE768">
        <v>5.1580000000000004</v>
      </c>
      <c r="AF768" t="s">
        <v>583</v>
      </c>
      <c r="AG768" t="s">
        <v>584</v>
      </c>
      <c r="AH768" t="s">
        <v>146</v>
      </c>
      <c r="AI768" t="s">
        <v>585</v>
      </c>
      <c r="AJ768" t="s">
        <v>586</v>
      </c>
      <c r="AK768" t="s">
        <v>587</v>
      </c>
      <c r="AL768" t="s">
        <v>149</v>
      </c>
    </row>
    <row r="769" spans="1:38" x14ac:dyDescent="0.2">
      <c r="A769" s="2">
        <v>42712</v>
      </c>
      <c r="B769">
        <v>26830138</v>
      </c>
      <c r="C769" t="s">
        <v>575</v>
      </c>
      <c r="D769" s="2">
        <v>42402</v>
      </c>
      <c r="E769" t="s">
        <v>388</v>
      </c>
      <c r="F769" t="s">
        <v>576</v>
      </c>
      <c r="G769" t="s">
        <v>577</v>
      </c>
      <c r="H769" t="s">
        <v>578</v>
      </c>
      <c r="I769" t="s">
        <v>579</v>
      </c>
      <c r="J769" t="s">
        <v>170</v>
      </c>
      <c r="K769" t="s">
        <v>2978</v>
      </c>
      <c r="L769">
        <v>11</v>
      </c>
      <c r="M769">
        <v>50114007</v>
      </c>
      <c r="N769" t="s">
        <v>580</v>
      </c>
      <c r="O769" t="s">
        <v>2979</v>
      </c>
      <c r="P769" t="s">
        <v>2980</v>
      </c>
      <c r="Q769" t="s">
        <v>2981</v>
      </c>
      <c r="S769">
        <v>11109</v>
      </c>
      <c r="T769">
        <v>56149</v>
      </c>
      <c r="U769" t="s">
        <v>2982</v>
      </c>
      <c r="V769" t="s">
        <v>2983</v>
      </c>
      <c r="W769">
        <v>0</v>
      </c>
      <c r="X769">
        <v>2313143</v>
      </c>
      <c r="Y769" t="s">
        <v>284</v>
      </c>
      <c r="Z769">
        <v>1</v>
      </c>
      <c r="AA769" t="s">
        <v>143</v>
      </c>
      <c r="AB769" s="3">
        <v>1.9999999999999999E-7</v>
      </c>
      <c r="AC769">
        <v>6.6989700043360099</v>
      </c>
      <c r="AD769" t="s">
        <v>796</v>
      </c>
      <c r="AE769">
        <v>5.2240000000000002</v>
      </c>
      <c r="AF769" t="s">
        <v>583</v>
      </c>
      <c r="AG769" t="s">
        <v>584</v>
      </c>
      <c r="AH769" t="s">
        <v>146</v>
      </c>
      <c r="AI769" t="s">
        <v>585</v>
      </c>
      <c r="AJ769" t="s">
        <v>586</v>
      </c>
      <c r="AK769" t="s">
        <v>587</v>
      </c>
      <c r="AL769" t="s">
        <v>149</v>
      </c>
    </row>
    <row r="770" spans="1:38" x14ac:dyDescent="0.2">
      <c r="A770" s="2">
        <v>42712</v>
      </c>
      <c r="B770">
        <v>26830138</v>
      </c>
      <c r="C770" t="s">
        <v>575</v>
      </c>
      <c r="D770" s="2">
        <v>42402</v>
      </c>
      <c r="E770" t="s">
        <v>388</v>
      </c>
      <c r="F770" t="s">
        <v>576</v>
      </c>
      <c r="G770" t="s">
        <v>577</v>
      </c>
      <c r="H770" t="s">
        <v>578</v>
      </c>
      <c r="I770" t="s">
        <v>579</v>
      </c>
      <c r="J770" t="s">
        <v>170</v>
      </c>
      <c r="K770" t="s">
        <v>2984</v>
      </c>
      <c r="L770">
        <v>12</v>
      </c>
      <c r="M770">
        <v>4699085</v>
      </c>
      <c r="N770" t="s">
        <v>580</v>
      </c>
      <c r="O770" t="s">
        <v>2985</v>
      </c>
      <c r="R770" t="s">
        <v>2986</v>
      </c>
      <c r="U770" t="s">
        <v>2987</v>
      </c>
      <c r="V770" t="s">
        <v>2988</v>
      </c>
      <c r="W770">
        <v>0</v>
      </c>
      <c r="X770">
        <v>116938548</v>
      </c>
      <c r="Y770" t="s">
        <v>160</v>
      </c>
      <c r="Z770">
        <v>0</v>
      </c>
      <c r="AA770" t="s">
        <v>143</v>
      </c>
      <c r="AB770" s="3">
        <v>1.9999999999999999E-7</v>
      </c>
      <c r="AC770">
        <v>6.6989700043360099</v>
      </c>
      <c r="AD770" t="s">
        <v>796</v>
      </c>
      <c r="AE770">
        <v>5.24</v>
      </c>
      <c r="AF770" t="s">
        <v>583</v>
      </c>
      <c r="AG770" t="s">
        <v>584</v>
      </c>
      <c r="AH770" t="s">
        <v>146</v>
      </c>
      <c r="AI770" t="s">
        <v>585</v>
      </c>
      <c r="AJ770" t="s">
        <v>586</v>
      </c>
      <c r="AK770" t="s">
        <v>587</v>
      </c>
      <c r="AL770" t="s">
        <v>149</v>
      </c>
    </row>
    <row r="771" spans="1:38" x14ac:dyDescent="0.2">
      <c r="A771" s="2">
        <v>42712</v>
      </c>
      <c r="B771">
        <v>26830138</v>
      </c>
      <c r="C771" t="s">
        <v>575</v>
      </c>
      <c r="D771" s="2">
        <v>42402</v>
      </c>
      <c r="E771" t="s">
        <v>388</v>
      </c>
      <c r="F771" t="s">
        <v>576</v>
      </c>
      <c r="G771" t="s">
        <v>577</v>
      </c>
      <c r="H771" t="s">
        <v>578</v>
      </c>
      <c r="I771" t="s">
        <v>579</v>
      </c>
      <c r="J771" t="s">
        <v>170</v>
      </c>
      <c r="K771" t="s">
        <v>2989</v>
      </c>
      <c r="L771">
        <v>13</v>
      </c>
      <c r="M771">
        <v>80962230</v>
      </c>
      <c r="N771" t="s">
        <v>580</v>
      </c>
      <c r="O771" t="s">
        <v>2990</v>
      </c>
      <c r="R771" t="s">
        <v>2991</v>
      </c>
      <c r="U771" t="s">
        <v>2992</v>
      </c>
      <c r="V771" t="s">
        <v>2993</v>
      </c>
      <c r="W771">
        <v>0</v>
      </c>
      <c r="X771">
        <v>189465671</v>
      </c>
      <c r="Y771" t="s">
        <v>160</v>
      </c>
      <c r="Z771">
        <v>0</v>
      </c>
      <c r="AA771" t="s">
        <v>143</v>
      </c>
      <c r="AB771" s="3">
        <v>1.9999999999999999E-7</v>
      </c>
      <c r="AC771">
        <v>6.6989700043360099</v>
      </c>
      <c r="AD771" t="s">
        <v>796</v>
      </c>
      <c r="AE771">
        <v>5.2460000000000004</v>
      </c>
      <c r="AF771" t="s">
        <v>583</v>
      </c>
      <c r="AG771" t="s">
        <v>584</v>
      </c>
      <c r="AH771" t="s">
        <v>146</v>
      </c>
      <c r="AI771" t="s">
        <v>585</v>
      </c>
      <c r="AJ771" t="s">
        <v>586</v>
      </c>
      <c r="AK771" t="s">
        <v>587</v>
      </c>
      <c r="AL771" t="s">
        <v>149</v>
      </c>
    </row>
    <row r="772" spans="1:38" x14ac:dyDescent="0.2">
      <c r="A772" s="2">
        <v>43496</v>
      </c>
      <c r="B772">
        <v>29274321</v>
      </c>
      <c r="C772" t="s">
        <v>1880</v>
      </c>
      <c r="D772" s="2">
        <v>43089</v>
      </c>
      <c r="E772" t="s">
        <v>131</v>
      </c>
      <c r="F772" t="s">
        <v>1881</v>
      </c>
      <c r="G772" t="s">
        <v>1882</v>
      </c>
      <c r="H772" t="s">
        <v>1883</v>
      </c>
      <c r="I772" t="s">
        <v>1884</v>
      </c>
      <c r="J772" t="s">
        <v>170</v>
      </c>
      <c r="K772" t="s">
        <v>2994</v>
      </c>
      <c r="L772">
        <v>4</v>
      </c>
      <c r="M772">
        <v>184407819</v>
      </c>
      <c r="N772" t="s">
        <v>2995</v>
      </c>
      <c r="O772" t="s">
        <v>2996</v>
      </c>
      <c r="R772" t="s">
        <v>2997</v>
      </c>
      <c r="U772" t="s">
        <v>2998</v>
      </c>
      <c r="V772" t="s">
        <v>2999</v>
      </c>
      <c r="W772">
        <v>0</v>
      </c>
      <c r="X772">
        <v>17488073</v>
      </c>
      <c r="Y772" t="s">
        <v>160</v>
      </c>
      <c r="Z772">
        <v>0</v>
      </c>
      <c r="AA772">
        <v>0.16</v>
      </c>
      <c r="AB772" s="3">
        <v>1.9999999999999999E-7</v>
      </c>
      <c r="AC772">
        <v>6.6989700043360099</v>
      </c>
      <c r="AE772">
        <v>0.83</v>
      </c>
      <c r="AF772" t="s">
        <v>3000</v>
      </c>
      <c r="AG772" t="s">
        <v>1891</v>
      </c>
      <c r="AH772" t="s">
        <v>146</v>
      </c>
      <c r="AI772" t="s">
        <v>1892</v>
      </c>
      <c r="AJ772" t="s">
        <v>1893</v>
      </c>
      <c r="AK772" t="s">
        <v>1894</v>
      </c>
      <c r="AL772" t="s">
        <v>149</v>
      </c>
    </row>
    <row r="773" spans="1:38" x14ac:dyDescent="0.2">
      <c r="A773" s="2">
        <v>43496</v>
      </c>
      <c r="B773">
        <v>29274321</v>
      </c>
      <c r="C773" t="s">
        <v>1880</v>
      </c>
      <c r="D773" s="2">
        <v>43089</v>
      </c>
      <c r="E773" t="s">
        <v>131</v>
      </c>
      <c r="F773" t="s">
        <v>1881</v>
      </c>
      <c r="G773" t="s">
        <v>1882</v>
      </c>
      <c r="H773" t="s">
        <v>1883</v>
      </c>
      <c r="I773" t="s">
        <v>1884</v>
      </c>
      <c r="J773" t="s">
        <v>170</v>
      </c>
      <c r="K773" t="s">
        <v>3001</v>
      </c>
      <c r="L773">
        <v>7</v>
      </c>
      <c r="M773">
        <v>92101277</v>
      </c>
      <c r="N773" t="s">
        <v>3002</v>
      </c>
      <c r="O773" t="s">
        <v>3003</v>
      </c>
      <c r="R773" t="s">
        <v>3004</v>
      </c>
      <c r="U773" t="s">
        <v>3005</v>
      </c>
      <c r="V773" t="s">
        <v>3006</v>
      </c>
      <c r="W773">
        <v>0</v>
      </c>
      <c r="X773">
        <v>149454736</v>
      </c>
      <c r="Y773" t="s">
        <v>160</v>
      </c>
      <c r="Z773">
        <v>0</v>
      </c>
      <c r="AA773">
        <v>0.03</v>
      </c>
      <c r="AB773" s="3">
        <v>1.9999999999999999E-7</v>
      </c>
      <c r="AC773">
        <v>6.6989700043360099</v>
      </c>
      <c r="AE773">
        <v>1.72</v>
      </c>
      <c r="AF773" t="s">
        <v>3007</v>
      </c>
      <c r="AG773" t="s">
        <v>1891</v>
      </c>
      <c r="AH773" t="s">
        <v>146</v>
      </c>
      <c r="AI773" t="s">
        <v>1892</v>
      </c>
      <c r="AJ773" t="s">
        <v>1893</v>
      </c>
      <c r="AK773" t="s">
        <v>1894</v>
      </c>
      <c r="AL773" t="s">
        <v>149</v>
      </c>
    </row>
    <row r="774" spans="1:38" x14ac:dyDescent="0.2">
      <c r="A774" s="2">
        <v>43496</v>
      </c>
      <c r="B774">
        <v>29274321</v>
      </c>
      <c r="C774" t="s">
        <v>1880</v>
      </c>
      <c r="D774" s="2">
        <v>43089</v>
      </c>
      <c r="E774" t="s">
        <v>131</v>
      </c>
      <c r="F774" t="s">
        <v>1881</v>
      </c>
      <c r="G774" t="s">
        <v>1882</v>
      </c>
      <c r="H774" t="s">
        <v>3008</v>
      </c>
      <c r="I774" t="s">
        <v>3009</v>
      </c>
      <c r="J774" t="s">
        <v>170</v>
      </c>
      <c r="K774" t="s">
        <v>1092</v>
      </c>
      <c r="L774">
        <v>18</v>
      </c>
      <c r="M774">
        <v>46404184</v>
      </c>
      <c r="N774" t="s">
        <v>3010</v>
      </c>
      <c r="O774" t="s">
        <v>3011</v>
      </c>
      <c r="R774" t="s">
        <v>3012</v>
      </c>
      <c r="U774" t="s">
        <v>3013</v>
      </c>
      <c r="V774" t="s">
        <v>3014</v>
      </c>
      <c r="W774">
        <v>0</v>
      </c>
      <c r="X774">
        <v>80011616</v>
      </c>
      <c r="Y774" t="s">
        <v>160</v>
      </c>
      <c r="Z774">
        <v>0</v>
      </c>
      <c r="AA774">
        <v>0.14000000000000001</v>
      </c>
      <c r="AB774" s="3">
        <v>1.9999999999999999E-7</v>
      </c>
      <c r="AC774">
        <v>6.6989700043360099</v>
      </c>
      <c r="AE774">
        <v>0.92</v>
      </c>
      <c r="AF774" t="s">
        <v>3015</v>
      </c>
      <c r="AG774" t="s">
        <v>3016</v>
      </c>
      <c r="AH774" t="s">
        <v>146</v>
      </c>
      <c r="AI774" t="s">
        <v>804</v>
      </c>
      <c r="AJ774" t="s">
        <v>805</v>
      </c>
      <c r="AK774" t="s">
        <v>3017</v>
      </c>
      <c r="AL774" t="s">
        <v>149</v>
      </c>
    </row>
    <row r="775" spans="1:38" x14ac:dyDescent="0.2">
      <c r="A775" s="2">
        <v>43541</v>
      </c>
      <c r="B775">
        <v>30514930</v>
      </c>
      <c r="C775" t="s">
        <v>3018</v>
      </c>
      <c r="D775" s="2">
        <v>43438</v>
      </c>
      <c r="E775" t="s">
        <v>388</v>
      </c>
      <c r="F775" t="s">
        <v>3019</v>
      </c>
      <c r="G775" t="s">
        <v>3020</v>
      </c>
      <c r="H775" t="s">
        <v>3021</v>
      </c>
      <c r="I775" t="s">
        <v>3022</v>
      </c>
      <c r="J775" t="s">
        <v>170</v>
      </c>
      <c r="K775" t="s">
        <v>592</v>
      </c>
      <c r="L775">
        <v>6</v>
      </c>
      <c r="M775">
        <v>44340892</v>
      </c>
      <c r="N775" t="s">
        <v>143</v>
      </c>
      <c r="O775" t="s">
        <v>3023</v>
      </c>
      <c r="R775" t="s">
        <v>3024</v>
      </c>
      <c r="U775" t="s">
        <v>3025</v>
      </c>
      <c r="V775" t="s">
        <v>3026</v>
      </c>
      <c r="W775">
        <v>0</v>
      </c>
      <c r="X775">
        <v>9369477</v>
      </c>
      <c r="Y775" t="s">
        <v>160</v>
      </c>
      <c r="Z775">
        <v>0</v>
      </c>
      <c r="AA775">
        <v>0.08</v>
      </c>
      <c r="AB775" s="3">
        <v>1.9999999999999999E-7</v>
      </c>
      <c r="AC775">
        <v>6.6989700043360099</v>
      </c>
      <c r="AE775">
        <v>2.0408162999999999</v>
      </c>
      <c r="AF775" t="s">
        <v>3027</v>
      </c>
      <c r="AG775" t="s">
        <v>3028</v>
      </c>
      <c r="AH775" t="s">
        <v>146</v>
      </c>
      <c r="AI775" t="s">
        <v>3029</v>
      </c>
      <c r="AJ775" t="s">
        <v>3030</v>
      </c>
      <c r="AK775" t="s">
        <v>3031</v>
      </c>
      <c r="AL775" t="s">
        <v>149</v>
      </c>
    </row>
    <row r="776" spans="1:38" x14ac:dyDescent="0.2">
      <c r="A776" s="2">
        <v>43541</v>
      </c>
      <c r="B776">
        <v>30514930</v>
      </c>
      <c r="C776" t="s">
        <v>3018</v>
      </c>
      <c r="D776" s="2">
        <v>43438</v>
      </c>
      <c r="E776" t="s">
        <v>388</v>
      </c>
      <c r="F776" t="s">
        <v>3019</v>
      </c>
      <c r="G776" t="s">
        <v>3020</v>
      </c>
      <c r="H776" t="s">
        <v>3021</v>
      </c>
      <c r="I776" t="s">
        <v>3022</v>
      </c>
      <c r="J776" t="s">
        <v>170</v>
      </c>
      <c r="K776" t="s">
        <v>3032</v>
      </c>
      <c r="L776">
        <v>6</v>
      </c>
      <c r="M776">
        <v>105869321</v>
      </c>
      <c r="N776" t="s">
        <v>143</v>
      </c>
      <c r="O776" t="s">
        <v>3033</v>
      </c>
      <c r="R776" t="s">
        <v>3034</v>
      </c>
      <c r="U776" t="s">
        <v>3035</v>
      </c>
      <c r="V776" t="s">
        <v>3036</v>
      </c>
      <c r="W776">
        <v>0</v>
      </c>
      <c r="X776">
        <v>9372110</v>
      </c>
      <c r="Y776" t="s">
        <v>160</v>
      </c>
      <c r="Z776">
        <v>0</v>
      </c>
      <c r="AA776">
        <v>0.06</v>
      </c>
      <c r="AB776" s="3">
        <v>1.9999999999999999E-7</v>
      </c>
      <c r="AC776">
        <v>6.6989700043360099</v>
      </c>
      <c r="AE776">
        <v>2.16</v>
      </c>
      <c r="AF776" t="s">
        <v>3037</v>
      </c>
      <c r="AG776" t="s">
        <v>3028</v>
      </c>
      <c r="AH776" t="s">
        <v>146</v>
      </c>
      <c r="AI776" t="s">
        <v>3029</v>
      </c>
      <c r="AJ776" t="s">
        <v>3030</v>
      </c>
      <c r="AK776" t="s">
        <v>3031</v>
      </c>
      <c r="AL776" t="s">
        <v>149</v>
      </c>
    </row>
    <row r="777" spans="1:38" x14ac:dyDescent="0.2">
      <c r="A777" s="2">
        <v>40637</v>
      </c>
      <c r="B777">
        <v>21379329</v>
      </c>
      <c r="C777" t="s">
        <v>3038</v>
      </c>
      <c r="D777" s="2">
        <v>40591</v>
      </c>
      <c r="E777" t="s">
        <v>348</v>
      </c>
      <c r="F777" t="s">
        <v>3039</v>
      </c>
      <c r="G777" t="s">
        <v>3040</v>
      </c>
      <c r="H777" t="s">
        <v>207</v>
      </c>
      <c r="I777" t="s">
        <v>3041</v>
      </c>
      <c r="J777" t="s">
        <v>3042</v>
      </c>
      <c r="K777" t="s">
        <v>1186</v>
      </c>
      <c r="L777">
        <v>10</v>
      </c>
      <c r="M777">
        <v>10958376</v>
      </c>
      <c r="N777" t="s">
        <v>3043</v>
      </c>
      <c r="O777" t="s">
        <v>3044</v>
      </c>
      <c r="R777" t="s">
        <v>3045</v>
      </c>
      <c r="U777" t="s">
        <v>3046</v>
      </c>
      <c r="V777" t="s">
        <v>3047</v>
      </c>
      <c r="W777">
        <v>0</v>
      </c>
      <c r="X777">
        <v>62209</v>
      </c>
      <c r="Y777" t="s">
        <v>160</v>
      </c>
      <c r="Z777">
        <v>0</v>
      </c>
      <c r="AA777" t="s">
        <v>143</v>
      </c>
      <c r="AB777" s="3">
        <v>1.9999999999999999E-7</v>
      </c>
      <c r="AC777">
        <v>6.6989700043360099</v>
      </c>
      <c r="AD777" t="s">
        <v>3048</v>
      </c>
      <c r="AE777">
        <v>2.04</v>
      </c>
      <c r="AF777" t="s">
        <v>3049</v>
      </c>
      <c r="AG777" t="s">
        <v>3050</v>
      </c>
      <c r="AH777" t="s">
        <v>146</v>
      </c>
      <c r="AI777" t="s">
        <v>134</v>
      </c>
      <c r="AJ777" t="s">
        <v>147</v>
      </c>
      <c r="AK777" t="s">
        <v>3051</v>
      </c>
      <c r="AL777" t="s">
        <v>149</v>
      </c>
    </row>
    <row r="778" spans="1:38" x14ac:dyDescent="0.2">
      <c r="A778" s="2">
        <v>43542</v>
      </c>
      <c r="B778">
        <v>30617256</v>
      </c>
      <c r="C778" t="s">
        <v>175</v>
      </c>
      <c r="D778" s="2">
        <v>43472</v>
      </c>
      <c r="E778" t="s">
        <v>176</v>
      </c>
      <c r="F778" t="s">
        <v>177</v>
      </c>
      <c r="G778" t="s">
        <v>178</v>
      </c>
      <c r="H778" t="s">
        <v>207</v>
      </c>
      <c r="I778" t="s">
        <v>208</v>
      </c>
      <c r="J778" t="s">
        <v>170</v>
      </c>
      <c r="K778" t="s">
        <v>704</v>
      </c>
      <c r="L778">
        <v>7</v>
      </c>
      <c r="M778">
        <v>100406823</v>
      </c>
      <c r="N778" t="s">
        <v>867</v>
      </c>
      <c r="O778" t="s">
        <v>867</v>
      </c>
      <c r="R778" t="s">
        <v>950</v>
      </c>
      <c r="U778" t="s">
        <v>951</v>
      </c>
      <c r="V778" t="s">
        <v>952</v>
      </c>
      <c r="W778">
        <v>0</v>
      </c>
      <c r="X778">
        <v>1476679</v>
      </c>
      <c r="Y778" t="s">
        <v>160</v>
      </c>
      <c r="Z778">
        <v>0</v>
      </c>
      <c r="AA778" t="s">
        <v>143</v>
      </c>
      <c r="AB778" s="3">
        <v>1.9999999999999999E-7</v>
      </c>
      <c r="AC778">
        <v>6.6989700043360099</v>
      </c>
      <c r="AE778">
        <v>5.21</v>
      </c>
      <c r="AF778" t="s">
        <v>669</v>
      </c>
      <c r="AG778" t="s">
        <v>210</v>
      </c>
      <c r="AH778" t="s">
        <v>146</v>
      </c>
      <c r="AI778" t="s">
        <v>134</v>
      </c>
      <c r="AJ778" t="s">
        <v>147</v>
      </c>
      <c r="AK778" t="s">
        <v>211</v>
      </c>
      <c r="AL778" t="s">
        <v>190</v>
      </c>
    </row>
    <row r="779" spans="1:38" x14ac:dyDescent="0.2">
      <c r="A779" s="2">
        <v>43542</v>
      </c>
      <c r="B779">
        <v>30617256</v>
      </c>
      <c r="C779" t="s">
        <v>175</v>
      </c>
      <c r="D779" s="2">
        <v>43472</v>
      </c>
      <c r="E779" t="s">
        <v>176</v>
      </c>
      <c r="F779" t="s">
        <v>177</v>
      </c>
      <c r="G779" t="s">
        <v>178</v>
      </c>
      <c r="H779" t="s">
        <v>207</v>
      </c>
      <c r="I779" t="s">
        <v>208</v>
      </c>
      <c r="J779" t="s">
        <v>170</v>
      </c>
      <c r="K779" t="s">
        <v>1445</v>
      </c>
      <c r="L779">
        <v>20</v>
      </c>
      <c r="M779">
        <v>56443204</v>
      </c>
      <c r="N779" t="s">
        <v>1446</v>
      </c>
      <c r="O779" t="s">
        <v>1446</v>
      </c>
      <c r="R779" t="s">
        <v>1447</v>
      </c>
      <c r="U779" t="s">
        <v>2007</v>
      </c>
      <c r="V779" t="s">
        <v>2008</v>
      </c>
      <c r="W779">
        <v>0</v>
      </c>
      <c r="X779">
        <v>7274581</v>
      </c>
      <c r="Y779" t="s">
        <v>160</v>
      </c>
      <c r="Z779">
        <v>0</v>
      </c>
      <c r="AA779" t="s">
        <v>143</v>
      </c>
      <c r="AB779" s="3">
        <v>1.9999999999999999E-7</v>
      </c>
      <c r="AC779">
        <v>6.6989700043360099</v>
      </c>
      <c r="AE779">
        <v>5.21</v>
      </c>
      <c r="AF779" t="s">
        <v>669</v>
      </c>
      <c r="AG779" t="s">
        <v>210</v>
      </c>
      <c r="AH779" t="s">
        <v>146</v>
      </c>
      <c r="AI779" t="s">
        <v>134</v>
      </c>
      <c r="AJ779" t="s">
        <v>147</v>
      </c>
      <c r="AK779" t="s">
        <v>211</v>
      </c>
      <c r="AL779" t="s">
        <v>190</v>
      </c>
    </row>
    <row r="780" spans="1:38" x14ac:dyDescent="0.2">
      <c r="A780" s="2">
        <v>43542</v>
      </c>
      <c r="B780">
        <v>30617256</v>
      </c>
      <c r="C780" t="s">
        <v>175</v>
      </c>
      <c r="D780" s="2">
        <v>43472</v>
      </c>
      <c r="E780" t="s">
        <v>176</v>
      </c>
      <c r="F780" t="s">
        <v>177</v>
      </c>
      <c r="G780" t="s">
        <v>178</v>
      </c>
      <c r="H780" t="s">
        <v>179</v>
      </c>
      <c r="I780" t="s">
        <v>180</v>
      </c>
      <c r="J780" t="s">
        <v>170</v>
      </c>
      <c r="K780" t="s">
        <v>1237</v>
      </c>
      <c r="L780">
        <v>14</v>
      </c>
      <c r="M780">
        <v>92460608</v>
      </c>
      <c r="N780" t="s">
        <v>1703</v>
      </c>
      <c r="O780" t="s">
        <v>1238</v>
      </c>
      <c r="R780" t="s">
        <v>1239</v>
      </c>
      <c r="U780" t="s">
        <v>2806</v>
      </c>
      <c r="V780" t="s">
        <v>1705</v>
      </c>
      <c r="W780">
        <v>0</v>
      </c>
      <c r="X780">
        <v>10498633</v>
      </c>
      <c r="Y780" t="s">
        <v>160</v>
      </c>
      <c r="Z780">
        <v>0</v>
      </c>
      <c r="AA780" t="s">
        <v>143</v>
      </c>
      <c r="AB780" s="3">
        <v>1.9999999999999999E-7</v>
      </c>
      <c r="AC780">
        <v>6.6989700043360099</v>
      </c>
      <c r="AE780">
        <v>5.17</v>
      </c>
      <c r="AF780" t="s">
        <v>198</v>
      </c>
      <c r="AG780" t="s">
        <v>186</v>
      </c>
      <c r="AH780" t="s">
        <v>146</v>
      </c>
      <c r="AI780" t="s">
        <v>187</v>
      </c>
      <c r="AJ780" t="s">
        <v>188</v>
      </c>
      <c r="AK780" t="s">
        <v>189</v>
      </c>
      <c r="AL780" t="s">
        <v>190</v>
      </c>
    </row>
    <row r="781" spans="1:38" x14ac:dyDescent="0.2">
      <c r="A781" s="2">
        <v>42403</v>
      </c>
      <c r="B781">
        <v>25778476</v>
      </c>
      <c r="C781" t="s">
        <v>999</v>
      </c>
      <c r="D781" s="2">
        <v>42080</v>
      </c>
      <c r="E781" t="s">
        <v>388</v>
      </c>
      <c r="F781" t="s">
        <v>1000</v>
      </c>
      <c r="G781" t="s">
        <v>1001</v>
      </c>
      <c r="H781" t="s">
        <v>1108</v>
      </c>
      <c r="I781" t="s">
        <v>1109</v>
      </c>
      <c r="J781" t="s">
        <v>1110</v>
      </c>
      <c r="K781" t="s">
        <v>3052</v>
      </c>
      <c r="L781">
        <v>5</v>
      </c>
      <c r="M781">
        <v>131351444</v>
      </c>
      <c r="N781" t="s">
        <v>3053</v>
      </c>
      <c r="O781" t="s">
        <v>3053</v>
      </c>
      <c r="R781" t="s">
        <v>3054</v>
      </c>
      <c r="U781" t="s">
        <v>3055</v>
      </c>
      <c r="V781" t="s">
        <v>3056</v>
      </c>
      <c r="W781">
        <v>0</v>
      </c>
      <c r="X781">
        <v>382216</v>
      </c>
      <c r="Y781" t="s">
        <v>160</v>
      </c>
      <c r="Z781">
        <v>0</v>
      </c>
      <c r="AA781">
        <v>0.64</v>
      </c>
      <c r="AB781" s="3">
        <v>1.9999999999999999E-7</v>
      </c>
      <c r="AC781">
        <v>6.6989700043360099</v>
      </c>
      <c r="AE781">
        <v>1.1494253000000001</v>
      </c>
      <c r="AF781" t="s">
        <v>3057</v>
      </c>
      <c r="AG781" t="s">
        <v>285</v>
      </c>
      <c r="AH781" t="s">
        <v>146</v>
      </c>
      <c r="AI781" t="s">
        <v>134</v>
      </c>
      <c r="AJ781" t="s">
        <v>147</v>
      </c>
      <c r="AK781" t="s">
        <v>1111</v>
      </c>
      <c r="AL781" t="s">
        <v>149</v>
      </c>
    </row>
    <row r="782" spans="1:38" x14ac:dyDescent="0.2">
      <c r="A782" s="2">
        <v>42403</v>
      </c>
      <c r="B782">
        <v>25778476</v>
      </c>
      <c r="C782" t="s">
        <v>999</v>
      </c>
      <c r="D782" s="2">
        <v>42080</v>
      </c>
      <c r="E782" t="s">
        <v>388</v>
      </c>
      <c r="F782" t="s">
        <v>1000</v>
      </c>
      <c r="G782" t="s">
        <v>1001</v>
      </c>
      <c r="H782" t="s">
        <v>1108</v>
      </c>
      <c r="I782" t="s">
        <v>1109</v>
      </c>
      <c r="J782" t="s">
        <v>1110</v>
      </c>
      <c r="K782" t="s">
        <v>3052</v>
      </c>
      <c r="L782">
        <v>5</v>
      </c>
      <c r="M782">
        <v>131965922</v>
      </c>
      <c r="N782" t="s">
        <v>3058</v>
      </c>
      <c r="O782" t="s">
        <v>3059</v>
      </c>
      <c r="R782" t="s">
        <v>3060</v>
      </c>
      <c r="U782" t="s">
        <v>3061</v>
      </c>
      <c r="V782" t="s">
        <v>3062</v>
      </c>
      <c r="W782">
        <v>0</v>
      </c>
      <c r="X782">
        <v>476428</v>
      </c>
      <c r="Y782" t="s">
        <v>160</v>
      </c>
      <c r="Z782">
        <v>0</v>
      </c>
      <c r="AA782">
        <v>0.81</v>
      </c>
      <c r="AB782" s="3">
        <v>1.9999999999999999E-7</v>
      </c>
      <c r="AC782">
        <v>6.6989700043360099</v>
      </c>
      <c r="AE782">
        <v>1.1627907</v>
      </c>
      <c r="AF782" t="s">
        <v>2031</v>
      </c>
      <c r="AG782" t="s">
        <v>285</v>
      </c>
      <c r="AH782" t="s">
        <v>146</v>
      </c>
      <c r="AI782" t="s">
        <v>134</v>
      </c>
      <c r="AJ782" t="s">
        <v>147</v>
      </c>
      <c r="AK782" t="s">
        <v>1111</v>
      </c>
      <c r="AL782" t="s">
        <v>149</v>
      </c>
    </row>
    <row r="783" spans="1:38" x14ac:dyDescent="0.2">
      <c r="A783" s="2">
        <v>43220</v>
      </c>
      <c r="B783">
        <v>28714976</v>
      </c>
      <c r="C783" t="s">
        <v>262</v>
      </c>
      <c r="D783" s="2">
        <v>42979</v>
      </c>
      <c r="E783" t="s">
        <v>176</v>
      </c>
      <c r="F783" t="s">
        <v>263</v>
      </c>
      <c r="G783" t="s">
        <v>264</v>
      </c>
      <c r="H783" t="s">
        <v>207</v>
      </c>
      <c r="I783" t="s">
        <v>265</v>
      </c>
      <c r="J783" t="s">
        <v>266</v>
      </c>
      <c r="K783" t="s">
        <v>2658</v>
      </c>
      <c r="L783">
        <v>11</v>
      </c>
      <c r="M783">
        <v>62521506</v>
      </c>
      <c r="N783" t="s">
        <v>2659</v>
      </c>
      <c r="O783" t="s">
        <v>2659</v>
      </c>
      <c r="R783" t="s">
        <v>2660</v>
      </c>
      <c r="U783" t="s">
        <v>3063</v>
      </c>
      <c r="V783" t="s">
        <v>3064</v>
      </c>
      <c r="W783">
        <v>0</v>
      </c>
      <c r="X783">
        <v>11828907</v>
      </c>
      <c r="Y783" t="s">
        <v>142</v>
      </c>
      <c r="Z783">
        <v>0</v>
      </c>
      <c r="AA783" t="s">
        <v>143</v>
      </c>
      <c r="AB783" s="3">
        <v>1.9999999999999999E-7</v>
      </c>
      <c r="AC783">
        <v>6.6989700043360099</v>
      </c>
      <c r="AE783">
        <v>4.4935546000000004</v>
      </c>
      <c r="AF783" t="s">
        <v>3065</v>
      </c>
      <c r="AG783" t="s">
        <v>269</v>
      </c>
      <c r="AH783" t="s">
        <v>146</v>
      </c>
      <c r="AI783" t="s">
        <v>270</v>
      </c>
      <c r="AJ783" t="s">
        <v>271</v>
      </c>
      <c r="AK783" t="s">
        <v>272</v>
      </c>
      <c r="AL783" t="s">
        <v>273</v>
      </c>
    </row>
    <row r="784" spans="1:38" x14ac:dyDescent="0.2">
      <c r="A784" s="2">
        <v>43572</v>
      </c>
      <c r="B784">
        <v>30636644</v>
      </c>
      <c r="C784" t="s">
        <v>289</v>
      </c>
      <c r="D784" s="2">
        <v>43477</v>
      </c>
      <c r="E784" t="s">
        <v>290</v>
      </c>
      <c r="F784" t="s">
        <v>291</v>
      </c>
      <c r="G784" t="s">
        <v>292</v>
      </c>
      <c r="H784" t="s">
        <v>134</v>
      </c>
      <c r="I784" t="s">
        <v>293</v>
      </c>
      <c r="J784" t="s">
        <v>170</v>
      </c>
      <c r="K784" t="s">
        <v>2032</v>
      </c>
      <c r="L784">
        <v>21</v>
      </c>
      <c r="M784">
        <v>25583969</v>
      </c>
      <c r="N784" t="s">
        <v>3066</v>
      </c>
      <c r="O784" t="s">
        <v>3067</v>
      </c>
      <c r="P784" t="s">
        <v>3068</v>
      </c>
      <c r="Q784" t="s">
        <v>3069</v>
      </c>
      <c r="S784">
        <v>643</v>
      </c>
      <c r="T784">
        <v>1687</v>
      </c>
      <c r="U784" t="s">
        <v>3070</v>
      </c>
      <c r="V784" t="s">
        <v>3071</v>
      </c>
      <c r="W784">
        <v>0</v>
      </c>
      <c r="X784">
        <v>2298369</v>
      </c>
      <c r="Y784" t="s">
        <v>243</v>
      </c>
      <c r="Z784">
        <v>1</v>
      </c>
      <c r="AA784" t="s">
        <v>143</v>
      </c>
      <c r="AB784" s="3">
        <v>2.9999999999999999E-7</v>
      </c>
      <c r="AC784">
        <v>6.5228787452803303</v>
      </c>
      <c r="AD784" t="s">
        <v>386</v>
      </c>
      <c r="AE784">
        <v>1.3267367999999999</v>
      </c>
      <c r="AG784" t="s">
        <v>294</v>
      </c>
      <c r="AH784" t="s">
        <v>146</v>
      </c>
      <c r="AI784" t="s">
        <v>134</v>
      </c>
      <c r="AJ784" t="s">
        <v>147</v>
      </c>
      <c r="AK784" t="s">
        <v>295</v>
      </c>
      <c r="AL784" t="s">
        <v>149</v>
      </c>
    </row>
    <row r="785" spans="1:38" x14ac:dyDescent="0.2">
      <c r="A785" s="2">
        <v>39834</v>
      </c>
      <c r="B785">
        <v>19118814</v>
      </c>
      <c r="C785" t="s">
        <v>3072</v>
      </c>
      <c r="D785" s="2">
        <v>39816</v>
      </c>
      <c r="E785" t="s">
        <v>3073</v>
      </c>
      <c r="F785" t="s">
        <v>3074</v>
      </c>
      <c r="G785" t="s">
        <v>3075</v>
      </c>
      <c r="H785" t="s">
        <v>134</v>
      </c>
      <c r="I785" t="s">
        <v>3076</v>
      </c>
      <c r="J785" t="s">
        <v>3077</v>
      </c>
      <c r="K785" t="s">
        <v>3078</v>
      </c>
      <c r="L785">
        <v>12</v>
      </c>
      <c r="M785">
        <v>47245743</v>
      </c>
      <c r="N785" t="s">
        <v>3079</v>
      </c>
      <c r="O785" t="s">
        <v>3080</v>
      </c>
      <c r="R785" t="s">
        <v>3081</v>
      </c>
      <c r="U785" t="s">
        <v>3082</v>
      </c>
      <c r="V785" t="s">
        <v>3083</v>
      </c>
      <c r="W785">
        <v>0</v>
      </c>
      <c r="X785">
        <v>11610206</v>
      </c>
      <c r="Y785" t="s">
        <v>160</v>
      </c>
      <c r="Z785">
        <v>0</v>
      </c>
      <c r="AA785" t="s">
        <v>143</v>
      </c>
      <c r="AB785" s="3">
        <v>2.9999999999999999E-7</v>
      </c>
      <c r="AC785">
        <v>6.5228787452803303</v>
      </c>
      <c r="AG785" t="s">
        <v>3084</v>
      </c>
      <c r="AH785" t="s">
        <v>146</v>
      </c>
      <c r="AI785" t="s">
        <v>134</v>
      </c>
      <c r="AJ785" t="s">
        <v>147</v>
      </c>
      <c r="AK785" t="s">
        <v>3085</v>
      </c>
      <c r="AL785" t="s">
        <v>149</v>
      </c>
    </row>
    <row r="786" spans="1:38" x14ac:dyDescent="0.2">
      <c r="A786" s="2">
        <v>41451</v>
      </c>
      <c r="B786">
        <v>23535033</v>
      </c>
      <c r="C786" t="s">
        <v>1048</v>
      </c>
      <c r="D786" s="2">
        <v>41357</v>
      </c>
      <c r="E786" t="s">
        <v>131</v>
      </c>
      <c r="F786" t="s">
        <v>1049</v>
      </c>
      <c r="G786" t="s">
        <v>1050</v>
      </c>
      <c r="H786" t="s">
        <v>1051</v>
      </c>
      <c r="I786" t="s">
        <v>1052</v>
      </c>
      <c r="K786" t="s">
        <v>3086</v>
      </c>
      <c r="L786">
        <v>12</v>
      </c>
      <c r="M786">
        <v>51484976</v>
      </c>
      <c r="N786" t="s">
        <v>3087</v>
      </c>
      <c r="O786" t="s">
        <v>3087</v>
      </c>
      <c r="R786" t="s">
        <v>3088</v>
      </c>
      <c r="U786" t="s">
        <v>3089</v>
      </c>
      <c r="V786" t="s">
        <v>3090</v>
      </c>
      <c r="W786">
        <v>0</v>
      </c>
      <c r="X786">
        <v>147845115</v>
      </c>
      <c r="Y786" t="s">
        <v>160</v>
      </c>
      <c r="Z786">
        <v>0</v>
      </c>
      <c r="AA786">
        <v>0.03</v>
      </c>
      <c r="AB786" s="3">
        <v>2.9999999999999999E-7</v>
      </c>
      <c r="AC786">
        <v>6.5228787452803303</v>
      </c>
      <c r="AE786">
        <v>0.28999999999999998</v>
      </c>
      <c r="AF786" t="s">
        <v>1059</v>
      </c>
      <c r="AG786" t="s">
        <v>1060</v>
      </c>
      <c r="AH786" t="s">
        <v>146</v>
      </c>
      <c r="AI786" t="s">
        <v>134</v>
      </c>
      <c r="AJ786" t="s">
        <v>147</v>
      </c>
      <c r="AK786" t="s">
        <v>1061</v>
      </c>
      <c r="AL786" t="s">
        <v>149</v>
      </c>
    </row>
    <row r="787" spans="1:38" x14ac:dyDescent="0.2">
      <c r="A787" s="2">
        <v>41451</v>
      </c>
      <c r="B787">
        <v>23535033</v>
      </c>
      <c r="C787" t="s">
        <v>1048</v>
      </c>
      <c r="D787" s="2">
        <v>41357</v>
      </c>
      <c r="E787" t="s">
        <v>131</v>
      </c>
      <c r="F787" t="s">
        <v>1049</v>
      </c>
      <c r="G787" t="s">
        <v>1050</v>
      </c>
      <c r="H787" t="s">
        <v>1051</v>
      </c>
      <c r="I787" t="s">
        <v>1052</v>
      </c>
      <c r="K787" t="s">
        <v>3091</v>
      </c>
      <c r="L787">
        <v>15</v>
      </c>
      <c r="M787">
        <v>27467498</v>
      </c>
      <c r="N787" t="s">
        <v>3092</v>
      </c>
      <c r="O787" t="s">
        <v>3092</v>
      </c>
      <c r="R787" t="s">
        <v>3093</v>
      </c>
      <c r="U787" t="s">
        <v>3094</v>
      </c>
      <c r="V787" t="s">
        <v>3095</v>
      </c>
      <c r="W787">
        <v>0</v>
      </c>
      <c r="X787">
        <v>74006954</v>
      </c>
      <c r="Y787" t="s">
        <v>160</v>
      </c>
      <c r="Z787">
        <v>0</v>
      </c>
      <c r="AA787">
        <v>0.03</v>
      </c>
      <c r="AB787" s="3">
        <v>2.9999999999999999E-7</v>
      </c>
      <c r="AC787">
        <v>6.5228787452803303</v>
      </c>
      <c r="AE787">
        <v>0.28000000000000003</v>
      </c>
      <c r="AF787" t="s">
        <v>1059</v>
      </c>
      <c r="AG787" t="s">
        <v>1060</v>
      </c>
      <c r="AH787" t="s">
        <v>146</v>
      </c>
      <c r="AI787" t="s">
        <v>134</v>
      </c>
      <c r="AJ787" t="s">
        <v>147</v>
      </c>
      <c r="AK787" t="s">
        <v>1061</v>
      </c>
      <c r="AL787" t="s">
        <v>149</v>
      </c>
    </row>
    <row r="788" spans="1:38" x14ac:dyDescent="0.2">
      <c r="A788" s="2">
        <v>42712</v>
      </c>
      <c r="B788">
        <v>26830138</v>
      </c>
      <c r="C788" t="s">
        <v>575</v>
      </c>
      <c r="D788" s="2">
        <v>42402</v>
      </c>
      <c r="E788" t="s">
        <v>388</v>
      </c>
      <c r="F788" t="s">
        <v>576</v>
      </c>
      <c r="G788" t="s">
        <v>577</v>
      </c>
      <c r="H788" t="s">
        <v>578</v>
      </c>
      <c r="I788" t="s">
        <v>579</v>
      </c>
      <c r="J788" t="s">
        <v>170</v>
      </c>
      <c r="K788" t="s">
        <v>1844</v>
      </c>
      <c r="L788">
        <v>14</v>
      </c>
      <c r="M788">
        <v>94816883</v>
      </c>
      <c r="N788" t="s">
        <v>580</v>
      </c>
      <c r="O788" t="s">
        <v>3096</v>
      </c>
      <c r="P788" t="s">
        <v>3097</v>
      </c>
      <c r="Q788" t="s">
        <v>3098</v>
      </c>
      <c r="S788">
        <v>15420</v>
      </c>
      <c r="T788">
        <v>101370</v>
      </c>
      <c r="U788" t="s">
        <v>3099</v>
      </c>
      <c r="V788" t="s">
        <v>3100</v>
      </c>
      <c r="W788">
        <v>0</v>
      </c>
      <c r="X788">
        <v>57602116</v>
      </c>
      <c r="Y788" t="s">
        <v>284</v>
      </c>
      <c r="Z788">
        <v>1</v>
      </c>
      <c r="AA788" t="s">
        <v>143</v>
      </c>
      <c r="AB788" s="3">
        <v>2.9999999999999999E-7</v>
      </c>
      <c r="AC788">
        <v>6.5228787452803303</v>
      </c>
      <c r="AD788" t="s">
        <v>796</v>
      </c>
      <c r="AE788">
        <v>5.1360000000000001</v>
      </c>
      <c r="AF788" t="s">
        <v>583</v>
      </c>
      <c r="AG788" t="s">
        <v>584</v>
      </c>
      <c r="AH788" t="s">
        <v>146</v>
      </c>
      <c r="AI788" t="s">
        <v>585</v>
      </c>
      <c r="AJ788" t="s">
        <v>586</v>
      </c>
      <c r="AK788" t="s">
        <v>587</v>
      </c>
      <c r="AL788" t="s">
        <v>149</v>
      </c>
    </row>
    <row r="789" spans="1:38" x14ac:dyDescent="0.2">
      <c r="A789" s="2">
        <v>42712</v>
      </c>
      <c r="B789">
        <v>26830138</v>
      </c>
      <c r="C789" t="s">
        <v>575</v>
      </c>
      <c r="D789" s="2">
        <v>42402</v>
      </c>
      <c r="E789" t="s">
        <v>388</v>
      </c>
      <c r="F789" t="s">
        <v>576</v>
      </c>
      <c r="G789" t="s">
        <v>577</v>
      </c>
      <c r="H789" t="s">
        <v>578</v>
      </c>
      <c r="I789" t="s">
        <v>579</v>
      </c>
      <c r="J789" t="s">
        <v>170</v>
      </c>
      <c r="K789" t="s">
        <v>3101</v>
      </c>
      <c r="L789">
        <v>15</v>
      </c>
      <c r="M789">
        <v>71449755</v>
      </c>
      <c r="N789" t="s">
        <v>580</v>
      </c>
      <c r="O789" t="s">
        <v>3102</v>
      </c>
      <c r="R789" t="s">
        <v>3103</v>
      </c>
      <c r="U789" t="s">
        <v>3104</v>
      </c>
      <c r="V789" t="s">
        <v>3105</v>
      </c>
      <c r="W789">
        <v>0</v>
      </c>
      <c r="X789">
        <v>142200609</v>
      </c>
      <c r="Y789" t="s">
        <v>160</v>
      </c>
      <c r="Z789">
        <v>0</v>
      </c>
      <c r="AA789" t="s">
        <v>143</v>
      </c>
      <c r="AB789" s="3">
        <v>2.9999999999999999E-7</v>
      </c>
      <c r="AC789">
        <v>6.5228787452803303</v>
      </c>
      <c r="AD789" t="s">
        <v>582</v>
      </c>
      <c r="AE789">
        <v>5.1180000000000003</v>
      </c>
      <c r="AF789" t="s">
        <v>583</v>
      </c>
      <c r="AG789" t="s">
        <v>584</v>
      </c>
      <c r="AH789" t="s">
        <v>146</v>
      </c>
      <c r="AI789" t="s">
        <v>585</v>
      </c>
      <c r="AJ789" t="s">
        <v>586</v>
      </c>
      <c r="AK789" t="s">
        <v>587</v>
      </c>
      <c r="AL789" t="s">
        <v>149</v>
      </c>
    </row>
    <row r="790" spans="1:38" x14ac:dyDescent="0.2">
      <c r="A790" s="2">
        <v>42712</v>
      </c>
      <c r="B790">
        <v>26830138</v>
      </c>
      <c r="C790" t="s">
        <v>575</v>
      </c>
      <c r="D790" s="2">
        <v>42402</v>
      </c>
      <c r="E790" t="s">
        <v>388</v>
      </c>
      <c r="F790" t="s">
        <v>576</v>
      </c>
      <c r="G790" t="s">
        <v>577</v>
      </c>
      <c r="H790" t="s">
        <v>578</v>
      </c>
      <c r="I790" t="s">
        <v>579</v>
      </c>
      <c r="J790" t="s">
        <v>170</v>
      </c>
      <c r="K790" t="s">
        <v>1135</v>
      </c>
      <c r="L790">
        <v>17</v>
      </c>
      <c r="M790">
        <v>63852268</v>
      </c>
      <c r="N790" t="s">
        <v>580</v>
      </c>
      <c r="O790" t="s">
        <v>3106</v>
      </c>
      <c r="R790" t="s">
        <v>3107</v>
      </c>
      <c r="U790" t="s">
        <v>3108</v>
      </c>
      <c r="V790" t="s">
        <v>3109</v>
      </c>
      <c r="W790">
        <v>0</v>
      </c>
      <c r="X790">
        <v>71377714</v>
      </c>
      <c r="Y790" t="s">
        <v>160</v>
      </c>
      <c r="Z790">
        <v>0</v>
      </c>
      <c r="AA790" t="s">
        <v>143</v>
      </c>
      <c r="AB790" s="3">
        <v>2.9999999999999999E-7</v>
      </c>
      <c r="AC790">
        <v>6.5228787452803303</v>
      </c>
      <c r="AD790" t="s">
        <v>796</v>
      </c>
      <c r="AE790">
        <v>5.1280000000000001</v>
      </c>
      <c r="AF790" t="s">
        <v>583</v>
      </c>
      <c r="AG790" t="s">
        <v>584</v>
      </c>
      <c r="AH790" t="s">
        <v>146</v>
      </c>
      <c r="AI790" t="s">
        <v>585</v>
      </c>
      <c r="AJ790" t="s">
        <v>586</v>
      </c>
      <c r="AK790" t="s">
        <v>587</v>
      </c>
      <c r="AL790" t="s">
        <v>149</v>
      </c>
    </row>
    <row r="791" spans="1:38" x14ac:dyDescent="0.2">
      <c r="A791" s="2">
        <v>42712</v>
      </c>
      <c r="B791">
        <v>26830138</v>
      </c>
      <c r="C791" t="s">
        <v>575</v>
      </c>
      <c r="D791" s="2">
        <v>42402</v>
      </c>
      <c r="E791" t="s">
        <v>388</v>
      </c>
      <c r="F791" t="s">
        <v>576</v>
      </c>
      <c r="G791" t="s">
        <v>577</v>
      </c>
      <c r="H791" t="s">
        <v>578</v>
      </c>
      <c r="I791" t="s">
        <v>579</v>
      </c>
      <c r="J791" t="s">
        <v>170</v>
      </c>
      <c r="K791" t="s">
        <v>3110</v>
      </c>
      <c r="L791">
        <v>17</v>
      </c>
      <c r="M791">
        <v>68907860</v>
      </c>
      <c r="N791" t="s">
        <v>580</v>
      </c>
      <c r="O791" t="s">
        <v>3111</v>
      </c>
      <c r="R791" t="s">
        <v>3112</v>
      </c>
      <c r="U791" t="s">
        <v>3113</v>
      </c>
      <c r="V791" t="s">
        <v>3114</v>
      </c>
      <c r="W791">
        <v>0</v>
      </c>
      <c r="X791">
        <v>16973424</v>
      </c>
      <c r="Y791" t="s">
        <v>142</v>
      </c>
      <c r="Z791">
        <v>0</v>
      </c>
      <c r="AA791" t="s">
        <v>143</v>
      </c>
      <c r="AB791" s="3">
        <v>2.9999999999999999E-7</v>
      </c>
      <c r="AC791">
        <v>6.5228787452803303</v>
      </c>
      <c r="AD791" t="s">
        <v>796</v>
      </c>
      <c r="AE791">
        <v>5.1440000000000001</v>
      </c>
      <c r="AF791" t="s">
        <v>1059</v>
      </c>
      <c r="AG791" t="s">
        <v>584</v>
      </c>
      <c r="AH791" t="s">
        <v>146</v>
      </c>
      <c r="AI791" t="s">
        <v>585</v>
      </c>
      <c r="AJ791" t="s">
        <v>586</v>
      </c>
      <c r="AK791" t="s">
        <v>587</v>
      </c>
      <c r="AL791" t="s">
        <v>149</v>
      </c>
    </row>
    <row r="792" spans="1:38" x14ac:dyDescent="0.2">
      <c r="A792" s="2">
        <v>42712</v>
      </c>
      <c r="B792">
        <v>26830138</v>
      </c>
      <c r="C792" t="s">
        <v>575</v>
      </c>
      <c r="D792" s="2">
        <v>42402</v>
      </c>
      <c r="E792" t="s">
        <v>388</v>
      </c>
      <c r="F792" t="s">
        <v>576</v>
      </c>
      <c r="G792" t="s">
        <v>577</v>
      </c>
      <c r="H792" t="s">
        <v>578</v>
      </c>
      <c r="I792" t="s">
        <v>579</v>
      </c>
      <c r="J792" t="s">
        <v>170</v>
      </c>
      <c r="K792" t="s">
        <v>3115</v>
      </c>
      <c r="L792">
        <v>17</v>
      </c>
      <c r="M792">
        <v>80973533</v>
      </c>
      <c r="N792" t="s">
        <v>580</v>
      </c>
      <c r="O792" t="s">
        <v>3116</v>
      </c>
      <c r="P792" t="s">
        <v>3117</v>
      </c>
      <c r="Q792" t="s">
        <v>3118</v>
      </c>
      <c r="S792">
        <v>2320</v>
      </c>
      <c r="T792">
        <v>2921</v>
      </c>
      <c r="U792" t="s">
        <v>3119</v>
      </c>
      <c r="V792" t="s">
        <v>3120</v>
      </c>
      <c r="W792">
        <v>0</v>
      </c>
      <c r="X792">
        <v>149464898</v>
      </c>
      <c r="Y792" t="s">
        <v>284</v>
      </c>
      <c r="Z792">
        <v>1</v>
      </c>
      <c r="AA792" t="s">
        <v>143</v>
      </c>
      <c r="AB792" s="3">
        <v>2.9999999999999999E-7</v>
      </c>
      <c r="AC792">
        <v>6.5228787452803303</v>
      </c>
      <c r="AD792" t="s">
        <v>796</v>
      </c>
      <c r="AE792">
        <v>5.1360000000000001</v>
      </c>
      <c r="AF792" t="s">
        <v>583</v>
      </c>
      <c r="AG792" t="s">
        <v>584</v>
      </c>
      <c r="AH792" t="s">
        <v>146</v>
      </c>
      <c r="AI792" t="s">
        <v>585</v>
      </c>
      <c r="AJ792" t="s">
        <v>586</v>
      </c>
      <c r="AK792" t="s">
        <v>587</v>
      </c>
      <c r="AL792" t="s">
        <v>149</v>
      </c>
    </row>
    <row r="793" spans="1:38" x14ac:dyDescent="0.2">
      <c r="A793" s="2">
        <v>42712</v>
      </c>
      <c r="B793">
        <v>26830138</v>
      </c>
      <c r="C793" t="s">
        <v>575</v>
      </c>
      <c r="D793" s="2">
        <v>42402</v>
      </c>
      <c r="E793" t="s">
        <v>388</v>
      </c>
      <c r="F793" t="s">
        <v>576</v>
      </c>
      <c r="G793" t="s">
        <v>577</v>
      </c>
      <c r="H793" t="s">
        <v>578</v>
      </c>
      <c r="I793" t="s">
        <v>579</v>
      </c>
      <c r="J793" t="s">
        <v>170</v>
      </c>
      <c r="K793" t="s">
        <v>3121</v>
      </c>
      <c r="L793">
        <v>1</v>
      </c>
      <c r="M793">
        <v>26294315</v>
      </c>
      <c r="N793" t="s">
        <v>580</v>
      </c>
      <c r="O793" t="s">
        <v>3122</v>
      </c>
      <c r="R793" t="s">
        <v>3123</v>
      </c>
      <c r="U793" t="s">
        <v>3124</v>
      </c>
      <c r="V793" t="s">
        <v>3125</v>
      </c>
      <c r="W793">
        <v>0</v>
      </c>
      <c r="X793">
        <v>56039743</v>
      </c>
      <c r="Y793" t="s">
        <v>142</v>
      </c>
      <c r="Z793">
        <v>0</v>
      </c>
      <c r="AA793" t="s">
        <v>143</v>
      </c>
      <c r="AB793" s="3">
        <v>2.9999999999999999E-7</v>
      </c>
      <c r="AC793">
        <v>6.5228787452803303</v>
      </c>
      <c r="AD793" t="s">
        <v>796</v>
      </c>
      <c r="AE793">
        <v>5.1120000000000001</v>
      </c>
      <c r="AF793" t="s">
        <v>1059</v>
      </c>
      <c r="AG793" t="s">
        <v>584</v>
      </c>
      <c r="AH793" t="s">
        <v>146</v>
      </c>
      <c r="AI793" t="s">
        <v>585</v>
      </c>
      <c r="AJ793" t="s">
        <v>586</v>
      </c>
      <c r="AK793" t="s">
        <v>587</v>
      </c>
      <c r="AL793" t="s">
        <v>149</v>
      </c>
    </row>
    <row r="794" spans="1:38" x14ac:dyDescent="0.2">
      <c r="A794" s="2">
        <v>42712</v>
      </c>
      <c r="B794">
        <v>26830138</v>
      </c>
      <c r="C794" t="s">
        <v>575</v>
      </c>
      <c r="D794" s="2">
        <v>42402</v>
      </c>
      <c r="E794" t="s">
        <v>388</v>
      </c>
      <c r="F794" t="s">
        <v>576</v>
      </c>
      <c r="G794" t="s">
        <v>577</v>
      </c>
      <c r="H794" t="s">
        <v>578</v>
      </c>
      <c r="I794" t="s">
        <v>579</v>
      </c>
      <c r="J794" t="s">
        <v>170</v>
      </c>
      <c r="K794" t="s">
        <v>3126</v>
      </c>
      <c r="L794">
        <v>3</v>
      </c>
      <c r="M794">
        <v>26205084</v>
      </c>
      <c r="N794" t="s">
        <v>3127</v>
      </c>
      <c r="O794" t="s">
        <v>3128</v>
      </c>
      <c r="P794" t="s">
        <v>3129</v>
      </c>
      <c r="Q794" t="s">
        <v>3130</v>
      </c>
      <c r="S794">
        <v>188715</v>
      </c>
      <c r="T794">
        <v>11238</v>
      </c>
      <c r="U794" t="s">
        <v>3131</v>
      </c>
      <c r="V794" t="s">
        <v>3132</v>
      </c>
      <c r="W794">
        <v>0</v>
      </c>
      <c r="X794">
        <v>7374058</v>
      </c>
      <c r="Y794" t="s">
        <v>284</v>
      </c>
      <c r="Z794">
        <v>1</v>
      </c>
      <c r="AA794" t="s">
        <v>143</v>
      </c>
      <c r="AB794" s="3">
        <v>2.9999999999999999E-7</v>
      </c>
      <c r="AC794">
        <v>6.5228787452803303</v>
      </c>
      <c r="AD794" t="s">
        <v>796</v>
      </c>
      <c r="AE794">
        <v>5.1369999999999996</v>
      </c>
      <c r="AF794" t="s">
        <v>583</v>
      </c>
      <c r="AG794" t="s">
        <v>584</v>
      </c>
      <c r="AH794" t="s">
        <v>146</v>
      </c>
      <c r="AI794" t="s">
        <v>585</v>
      </c>
      <c r="AJ794" t="s">
        <v>586</v>
      </c>
      <c r="AK794" t="s">
        <v>587</v>
      </c>
      <c r="AL794" t="s">
        <v>149</v>
      </c>
    </row>
    <row r="795" spans="1:38" x14ac:dyDescent="0.2">
      <c r="A795" s="2">
        <v>42712</v>
      </c>
      <c r="B795">
        <v>26830138</v>
      </c>
      <c r="C795" t="s">
        <v>575</v>
      </c>
      <c r="D795" s="2">
        <v>42402</v>
      </c>
      <c r="E795" t="s">
        <v>388</v>
      </c>
      <c r="F795" t="s">
        <v>576</v>
      </c>
      <c r="G795" t="s">
        <v>577</v>
      </c>
      <c r="H795" t="s">
        <v>578</v>
      </c>
      <c r="I795" t="s">
        <v>579</v>
      </c>
      <c r="J795" t="s">
        <v>170</v>
      </c>
      <c r="K795" t="s">
        <v>3133</v>
      </c>
      <c r="L795">
        <v>3</v>
      </c>
      <c r="M795">
        <v>82012036</v>
      </c>
      <c r="N795" t="s">
        <v>580</v>
      </c>
      <c r="O795" t="s">
        <v>3134</v>
      </c>
      <c r="R795" t="s">
        <v>3135</v>
      </c>
      <c r="U795" t="s">
        <v>3136</v>
      </c>
      <c r="V795" t="s">
        <v>3137</v>
      </c>
      <c r="W795">
        <v>0</v>
      </c>
      <c r="X795">
        <v>142710255</v>
      </c>
      <c r="Y795" t="s">
        <v>160</v>
      </c>
      <c r="Z795">
        <v>0</v>
      </c>
      <c r="AA795" t="s">
        <v>143</v>
      </c>
      <c r="AB795" s="3">
        <v>2.9999999999999999E-7</v>
      </c>
      <c r="AC795">
        <v>6.5228787452803303</v>
      </c>
      <c r="AD795" t="s">
        <v>796</v>
      </c>
      <c r="AE795">
        <v>5.1349999999999998</v>
      </c>
      <c r="AF795" t="s">
        <v>1059</v>
      </c>
      <c r="AG795" t="s">
        <v>584</v>
      </c>
      <c r="AH795" t="s">
        <v>146</v>
      </c>
      <c r="AI795" t="s">
        <v>585</v>
      </c>
      <c r="AJ795" t="s">
        <v>586</v>
      </c>
      <c r="AK795" t="s">
        <v>587</v>
      </c>
      <c r="AL795" t="s">
        <v>149</v>
      </c>
    </row>
    <row r="796" spans="1:38" x14ac:dyDescent="0.2">
      <c r="A796" s="2">
        <v>42712</v>
      </c>
      <c r="B796">
        <v>26830138</v>
      </c>
      <c r="C796" t="s">
        <v>575</v>
      </c>
      <c r="D796" s="2">
        <v>42402</v>
      </c>
      <c r="E796" t="s">
        <v>388</v>
      </c>
      <c r="F796" t="s">
        <v>576</v>
      </c>
      <c r="G796" t="s">
        <v>577</v>
      </c>
      <c r="H796" t="s">
        <v>578</v>
      </c>
      <c r="I796" t="s">
        <v>579</v>
      </c>
      <c r="J796" t="s">
        <v>170</v>
      </c>
      <c r="K796" t="s">
        <v>2898</v>
      </c>
      <c r="L796">
        <v>5</v>
      </c>
      <c r="M796">
        <v>44301065</v>
      </c>
      <c r="N796" t="s">
        <v>580</v>
      </c>
      <c r="O796" t="s">
        <v>2899</v>
      </c>
      <c r="R796" t="s">
        <v>2902</v>
      </c>
      <c r="U796" t="s">
        <v>3138</v>
      </c>
      <c r="V796" t="s">
        <v>3139</v>
      </c>
      <c r="W796">
        <v>0</v>
      </c>
      <c r="X796">
        <v>11742761</v>
      </c>
      <c r="Y796" t="s">
        <v>230</v>
      </c>
      <c r="Z796">
        <v>0</v>
      </c>
      <c r="AA796" t="s">
        <v>143</v>
      </c>
      <c r="AB796" s="3">
        <v>2.9999999999999999E-7</v>
      </c>
      <c r="AC796">
        <v>6.5228787452803303</v>
      </c>
      <c r="AD796" t="s">
        <v>796</v>
      </c>
      <c r="AE796">
        <v>5.1070000000000002</v>
      </c>
      <c r="AF796" t="s">
        <v>1059</v>
      </c>
      <c r="AG796" t="s">
        <v>584</v>
      </c>
      <c r="AH796" t="s">
        <v>146</v>
      </c>
      <c r="AI796" t="s">
        <v>585</v>
      </c>
      <c r="AJ796" t="s">
        <v>586</v>
      </c>
      <c r="AK796" t="s">
        <v>587</v>
      </c>
      <c r="AL796" t="s">
        <v>149</v>
      </c>
    </row>
    <row r="797" spans="1:38" x14ac:dyDescent="0.2">
      <c r="A797" s="2">
        <v>42712</v>
      </c>
      <c r="B797">
        <v>26830138</v>
      </c>
      <c r="C797" t="s">
        <v>575</v>
      </c>
      <c r="D797" s="2">
        <v>42402</v>
      </c>
      <c r="E797" t="s">
        <v>388</v>
      </c>
      <c r="F797" t="s">
        <v>576</v>
      </c>
      <c r="G797" t="s">
        <v>577</v>
      </c>
      <c r="H797" t="s">
        <v>578</v>
      </c>
      <c r="I797" t="s">
        <v>579</v>
      </c>
      <c r="J797" t="s">
        <v>170</v>
      </c>
      <c r="K797" t="s">
        <v>3140</v>
      </c>
      <c r="L797">
        <v>6</v>
      </c>
      <c r="M797">
        <v>91867653</v>
      </c>
      <c r="N797" t="s">
        <v>580</v>
      </c>
      <c r="O797" t="s">
        <v>3141</v>
      </c>
      <c r="P797" t="s">
        <v>3142</v>
      </c>
      <c r="Q797" t="s">
        <v>3143</v>
      </c>
      <c r="S797">
        <v>51225</v>
      </c>
      <c r="T797">
        <v>134957</v>
      </c>
      <c r="U797" t="s">
        <v>3144</v>
      </c>
      <c r="V797" t="s">
        <v>3145</v>
      </c>
      <c r="W797">
        <v>0</v>
      </c>
      <c r="X797">
        <v>6908580</v>
      </c>
      <c r="Y797" t="s">
        <v>284</v>
      </c>
      <c r="Z797">
        <v>1</v>
      </c>
      <c r="AA797" t="s">
        <v>143</v>
      </c>
      <c r="AB797" s="3">
        <v>2.9999999999999999E-7</v>
      </c>
      <c r="AC797">
        <v>6.5228787452803303</v>
      </c>
      <c r="AD797" t="s">
        <v>796</v>
      </c>
      <c r="AE797">
        <v>5.0990000000000002</v>
      </c>
      <c r="AF797" t="s">
        <v>1059</v>
      </c>
      <c r="AG797" t="s">
        <v>584</v>
      </c>
      <c r="AH797" t="s">
        <v>146</v>
      </c>
      <c r="AI797" t="s">
        <v>585</v>
      </c>
      <c r="AJ797" t="s">
        <v>586</v>
      </c>
      <c r="AK797" t="s">
        <v>587</v>
      </c>
      <c r="AL797" t="s">
        <v>149</v>
      </c>
    </row>
    <row r="798" spans="1:38" x14ac:dyDescent="0.2">
      <c r="A798" s="2">
        <v>42712</v>
      </c>
      <c r="B798">
        <v>26830138</v>
      </c>
      <c r="C798" t="s">
        <v>575</v>
      </c>
      <c r="D798" s="2">
        <v>42402</v>
      </c>
      <c r="E798" t="s">
        <v>388</v>
      </c>
      <c r="F798" t="s">
        <v>576</v>
      </c>
      <c r="G798" t="s">
        <v>577</v>
      </c>
      <c r="H798" t="s">
        <v>578</v>
      </c>
      <c r="I798" t="s">
        <v>579</v>
      </c>
      <c r="J798" t="s">
        <v>170</v>
      </c>
      <c r="K798" t="s">
        <v>3032</v>
      </c>
      <c r="L798">
        <v>6</v>
      </c>
      <c r="M798">
        <v>107689329</v>
      </c>
      <c r="N798" t="s">
        <v>580</v>
      </c>
      <c r="O798" t="s">
        <v>3146</v>
      </c>
      <c r="P798" t="s">
        <v>3147</v>
      </c>
      <c r="Q798" t="s">
        <v>3148</v>
      </c>
      <c r="S798">
        <v>28023</v>
      </c>
      <c r="T798">
        <v>7970</v>
      </c>
      <c r="U798" t="s">
        <v>3149</v>
      </c>
      <c r="V798" t="s">
        <v>3150</v>
      </c>
      <c r="W798">
        <v>0</v>
      </c>
      <c r="X798">
        <v>847012</v>
      </c>
      <c r="Y798" t="s">
        <v>284</v>
      </c>
      <c r="Z798">
        <v>1</v>
      </c>
      <c r="AA798" t="s">
        <v>143</v>
      </c>
      <c r="AB798" s="3">
        <v>2.9999999999999999E-7</v>
      </c>
      <c r="AC798">
        <v>6.5228787452803303</v>
      </c>
      <c r="AD798" t="s">
        <v>582</v>
      </c>
      <c r="AE798">
        <v>5.0960000000000001</v>
      </c>
      <c r="AF798" t="s">
        <v>583</v>
      </c>
      <c r="AG798" t="s">
        <v>584</v>
      </c>
      <c r="AH798" t="s">
        <v>146</v>
      </c>
      <c r="AI798" t="s">
        <v>585</v>
      </c>
      <c r="AJ798" t="s">
        <v>586</v>
      </c>
      <c r="AK798" t="s">
        <v>587</v>
      </c>
      <c r="AL798" t="s">
        <v>149</v>
      </c>
    </row>
    <row r="799" spans="1:38" x14ac:dyDescent="0.2">
      <c r="A799" s="2">
        <v>42712</v>
      </c>
      <c r="B799">
        <v>26830138</v>
      </c>
      <c r="C799" t="s">
        <v>575</v>
      </c>
      <c r="D799" s="2">
        <v>42402</v>
      </c>
      <c r="E799" t="s">
        <v>388</v>
      </c>
      <c r="F799" t="s">
        <v>576</v>
      </c>
      <c r="G799" t="s">
        <v>577</v>
      </c>
      <c r="H799" t="s">
        <v>578</v>
      </c>
      <c r="I799" t="s">
        <v>579</v>
      </c>
      <c r="J799" t="s">
        <v>170</v>
      </c>
      <c r="K799" t="s">
        <v>2525</v>
      </c>
      <c r="L799">
        <v>6</v>
      </c>
      <c r="M799">
        <v>158508928</v>
      </c>
      <c r="N799" t="s">
        <v>580</v>
      </c>
      <c r="O799" t="s">
        <v>3151</v>
      </c>
      <c r="R799" t="s">
        <v>3152</v>
      </c>
      <c r="U799" t="s">
        <v>3153</v>
      </c>
      <c r="V799" t="s">
        <v>3154</v>
      </c>
      <c r="W799">
        <v>0</v>
      </c>
      <c r="X799">
        <v>116886320</v>
      </c>
      <c r="Y799" t="s">
        <v>230</v>
      </c>
      <c r="Z799">
        <v>0</v>
      </c>
      <c r="AA799" t="s">
        <v>143</v>
      </c>
      <c r="AB799" s="3">
        <v>2.9999999999999999E-7</v>
      </c>
      <c r="AC799">
        <v>6.5228787452803303</v>
      </c>
      <c r="AD799" t="s">
        <v>796</v>
      </c>
      <c r="AE799">
        <v>5.1159999999999997</v>
      </c>
      <c r="AF799" t="s">
        <v>583</v>
      </c>
      <c r="AG799" t="s">
        <v>584</v>
      </c>
      <c r="AH799" t="s">
        <v>146</v>
      </c>
      <c r="AI799" t="s">
        <v>585</v>
      </c>
      <c r="AJ799" t="s">
        <v>586</v>
      </c>
      <c r="AK799" t="s">
        <v>587</v>
      </c>
      <c r="AL799" t="s">
        <v>149</v>
      </c>
    </row>
    <row r="800" spans="1:38" x14ac:dyDescent="0.2">
      <c r="A800" s="2">
        <v>42712</v>
      </c>
      <c r="B800">
        <v>26830138</v>
      </c>
      <c r="C800" t="s">
        <v>575</v>
      </c>
      <c r="D800" s="2">
        <v>42402</v>
      </c>
      <c r="E800" t="s">
        <v>388</v>
      </c>
      <c r="F800" t="s">
        <v>576</v>
      </c>
      <c r="G800" t="s">
        <v>577</v>
      </c>
      <c r="H800" t="s">
        <v>578</v>
      </c>
      <c r="I800" t="s">
        <v>579</v>
      </c>
      <c r="J800" t="s">
        <v>170</v>
      </c>
      <c r="K800" t="s">
        <v>3155</v>
      </c>
      <c r="L800">
        <v>9</v>
      </c>
      <c r="M800">
        <v>95778950</v>
      </c>
      <c r="N800" t="s">
        <v>3156</v>
      </c>
      <c r="O800" t="s">
        <v>3157</v>
      </c>
      <c r="R800" t="s">
        <v>3158</v>
      </c>
      <c r="U800" t="s">
        <v>3159</v>
      </c>
      <c r="V800" t="s">
        <v>3160</v>
      </c>
      <c r="W800">
        <v>0</v>
      </c>
      <c r="X800">
        <v>7047415</v>
      </c>
      <c r="Y800" t="s">
        <v>160</v>
      </c>
      <c r="Z800">
        <v>0</v>
      </c>
      <c r="AA800" t="s">
        <v>143</v>
      </c>
      <c r="AB800" s="3">
        <v>2.9999999999999999E-7</v>
      </c>
      <c r="AC800">
        <v>6.5228787452803303</v>
      </c>
      <c r="AD800" t="s">
        <v>796</v>
      </c>
      <c r="AE800">
        <v>5.0960000000000001</v>
      </c>
      <c r="AF800" t="s">
        <v>583</v>
      </c>
      <c r="AG800" t="s">
        <v>584</v>
      </c>
      <c r="AH800" t="s">
        <v>146</v>
      </c>
      <c r="AI800" t="s">
        <v>585</v>
      </c>
      <c r="AJ800" t="s">
        <v>586</v>
      </c>
      <c r="AK800" t="s">
        <v>587</v>
      </c>
      <c r="AL800" t="s">
        <v>149</v>
      </c>
    </row>
    <row r="801" spans="1:38" x14ac:dyDescent="0.2">
      <c r="A801" s="2">
        <v>42712</v>
      </c>
      <c r="B801">
        <v>26830138</v>
      </c>
      <c r="C801" t="s">
        <v>575</v>
      </c>
      <c r="D801" s="2">
        <v>42402</v>
      </c>
      <c r="E801" t="s">
        <v>388</v>
      </c>
      <c r="F801" t="s">
        <v>576</v>
      </c>
      <c r="G801" t="s">
        <v>577</v>
      </c>
      <c r="H801" t="s">
        <v>578</v>
      </c>
      <c r="I801" t="s">
        <v>579</v>
      </c>
      <c r="J801" t="s">
        <v>170</v>
      </c>
      <c r="K801" t="s">
        <v>3161</v>
      </c>
      <c r="L801">
        <v>10</v>
      </c>
      <c r="M801">
        <v>90679092</v>
      </c>
      <c r="N801" t="s">
        <v>3162</v>
      </c>
      <c r="O801" t="s">
        <v>3163</v>
      </c>
      <c r="P801" t="s">
        <v>3164</v>
      </c>
      <c r="Q801" t="s">
        <v>3165</v>
      </c>
      <c r="S801">
        <v>50240</v>
      </c>
      <c r="T801">
        <v>61731</v>
      </c>
      <c r="U801" t="s">
        <v>3166</v>
      </c>
      <c r="V801" t="s">
        <v>3167</v>
      </c>
      <c r="W801">
        <v>0</v>
      </c>
      <c r="X801">
        <v>73310256</v>
      </c>
      <c r="Y801" t="s">
        <v>284</v>
      </c>
      <c r="Z801">
        <v>1</v>
      </c>
      <c r="AA801" t="s">
        <v>143</v>
      </c>
      <c r="AB801" s="3">
        <v>2.9999999999999999E-7</v>
      </c>
      <c r="AC801">
        <v>6.5228787452803303</v>
      </c>
      <c r="AD801" t="s">
        <v>796</v>
      </c>
      <c r="AE801">
        <v>5.1230000000000002</v>
      </c>
      <c r="AF801" t="s">
        <v>1059</v>
      </c>
      <c r="AG801" t="s">
        <v>584</v>
      </c>
      <c r="AH801" t="s">
        <v>146</v>
      </c>
      <c r="AI801" t="s">
        <v>585</v>
      </c>
      <c r="AJ801" t="s">
        <v>586</v>
      </c>
      <c r="AK801" t="s">
        <v>587</v>
      </c>
      <c r="AL801" t="s">
        <v>149</v>
      </c>
    </row>
    <row r="802" spans="1:38" x14ac:dyDescent="0.2">
      <c r="A802" s="2">
        <v>42712</v>
      </c>
      <c r="B802">
        <v>26830138</v>
      </c>
      <c r="C802" t="s">
        <v>575</v>
      </c>
      <c r="D802" s="2">
        <v>42402</v>
      </c>
      <c r="E802" t="s">
        <v>388</v>
      </c>
      <c r="F802" t="s">
        <v>576</v>
      </c>
      <c r="G802" t="s">
        <v>577</v>
      </c>
      <c r="H802" t="s">
        <v>578</v>
      </c>
      <c r="I802" t="s">
        <v>579</v>
      </c>
      <c r="J802" t="s">
        <v>170</v>
      </c>
      <c r="K802" t="s">
        <v>3168</v>
      </c>
      <c r="L802">
        <v>11</v>
      </c>
      <c r="M802">
        <v>12171710</v>
      </c>
      <c r="N802" t="s">
        <v>580</v>
      </c>
      <c r="O802" t="s">
        <v>3169</v>
      </c>
      <c r="R802" t="s">
        <v>3170</v>
      </c>
      <c r="U802" t="s">
        <v>3171</v>
      </c>
      <c r="V802" t="s">
        <v>3172</v>
      </c>
      <c r="W802">
        <v>0</v>
      </c>
      <c r="X802">
        <v>117250828</v>
      </c>
      <c r="Y802" t="s">
        <v>160</v>
      </c>
      <c r="Z802">
        <v>0</v>
      </c>
      <c r="AA802" t="s">
        <v>143</v>
      </c>
      <c r="AB802" s="3">
        <v>2.9999999999999999E-7</v>
      </c>
      <c r="AC802">
        <v>6.5228787452803303</v>
      </c>
      <c r="AD802" t="s">
        <v>796</v>
      </c>
      <c r="AE802">
        <v>5.1340000000000003</v>
      </c>
      <c r="AF802" t="s">
        <v>1059</v>
      </c>
      <c r="AG802" t="s">
        <v>584</v>
      </c>
      <c r="AH802" t="s">
        <v>146</v>
      </c>
      <c r="AI802" t="s">
        <v>585</v>
      </c>
      <c r="AJ802" t="s">
        <v>586</v>
      </c>
      <c r="AK802" t="s">
        <v>587</v>
      </c>
      <c r="AL802" t="s">
        <v>149</v>
      </c>
    </row>
    <row r="803" spans="1:38" x14ac:dyDescent="0.2">
      <c r="A803" s="2">
        <v>42712</v>
      </c>
      <c r="B803">
        <v>26830138</v>
      </c>
      <c r="C803" t="s">
        <v>575</v>
      </c>
      <c r="D803" s="2">
        <v>42402</v>
      </c>
      <c r="E803" t="s">
        <v>388</v>
      </c>
      <c r="F803" t="s">
        <v>576</v>
      </c>
      <c r="G803" t="s">
        <v>577</v>
      </c>
      <c r="H803" t="s">
        <v>578</v>
      </c>
      <c r="I803" t="s">
        <v>579</v>
      </c>
      <c r="J803" t="s">
        <v>170</v>
      </c>
      <c r="K803" t="s">
        <v>3173</v>
      </c>
      <c r="L803">
        <v>11</v>
      </c>
      <c r="M803">
        <v>95362871</v>
      </c>
      <c r="N803" t="s">
        <v>580</v>
      </c>
      <c r="O803" t="s">
        <v>3174</v>
      </c>
      <c r="P803" t="s">
        <v>3175</v>
      </c>
      <c r="Q803" t="s">
        <v>3176</v>
      </c>
      <c r="S803">
        <v>128480</v>
      </c>
      <c r="T803">
        <v>119535</v>
      </c>
      <c r="U803" t="s">
        <v>3177</v>
      </c>
      <c r="V803" t="s">
        <v>3178</v>
      </c>
      <c r="W803">
        <v>0</v>
      </c>
      <c r="X803">
        <v>3911569</v>
      </c>
      <c r="Y803" t="s">
        <v>284</v>
      </c>
      <c r="Z803">
        <v>1</v>
      </c>
      <c r="AA803" t="s">
        <v>143</v>
      </c>
      <c r="AB803" s="3">
        <v>2.9999999999999999E-7</v>
      </c>
      <c r="AC803">
        <v>6.5228787452803303</v>
      </c>
      <c r="AD803" t="s">
        <v>796</v>
      </c>
      <c r="AE803">
        <v>5.1449999999999996</v>
      </c>
      <c r="AF803" t="s">
        <v>583</v>
      </c>
      <c r="AG803" t="s">
        <v>584</v>
      </c>
      <c r="AH803" t="s">
        <v>146</v>
      </c>
      <c r="AI803" t="s">
        <v>585</v>
      </c>
      <c r="AJ803" t="s">
        <v>586</v>
      </c>
      <c r="AK803" t="s">
        <v>587</v>
      </c>
      <c r="AL803" t="s">
        <v>149</v>
      </c>
    </row>
    <row r="804" spans="1:38" x14ac:dyDescent="0.2">
      <c r="A804" s="2">
        <v>43496</v>
      </c>
      <c r="B804">
        <v>29274321</v>
      </c>
      <c r="C804" t="s">
        <v>1880</v>
      </c>
      <c r="D804" s="2">
        <v>43089</v>
      </c>
      <c r="E804" t="s">
        <v>131</v>
      </c>
      <c r="F804" t="s">
        <v>1881</v>
      </c>
      <c r="G804" t="s">
        <v>1882</v>
      </c>
      <c r="H804" t="s">
        <v>1883</v>
      </c>
      <c r="I804" t="s">
        <v>1884</v>
      </c>
      <c r="J804" t="s">
        <v>170</v>
      </c>
      <c r="K804" t="s">
        <v>3179</v>
      </c>
      <c r="L804">
        <v>1</v>
      </c>
      <c r="M804">
        <v>17877570</v>
      </c>
      <c r="N804" t="s">
        <v>3180</v>
      </c>
      <c r="O804" t="s">
        <v>3181</v>
      </c>
      <c r="P804" t="s">
        <v>3182</v>
      </c>
      <c r="Q804" t="s">
        <v>3183</v>
      </c>
      <c r="S804">
        <v>50507</v>
      </c>
      <c r="T804">
        <v>138142</v>
      </c>
      <c r="U804" t="s">
        <v>3184</v>
      </c>
      <c r="V804" t="s">
        <v>3185</v>
      </c>
      <c r="W804">
        <v>0</v>
      </c>
      <c r="X804">
        <v>186911969</v>
      </c>
      <c r="Y804" t="s">
        <v>284</v>
      </c>
      <c r="Z804">
        <v>1</v>
      </c>
      <c r="AA804">
        <v>0.02</v>
      </c>
      <c r="AB804" s="3">
        <v>2.9999999999999999E-7</v>
      </c>
      <c r="AC804">
        <v>6.5228787452803303</v>
      </c>
      <c r="AE804">
        <v>3.65</v>
      </c>
      <c r="AF804" t="s">
        <v>3186</v>
      </c>
      <c r="AG804" t="s">
        <v>1891</v>
      </c>
      <c r="AH804" t="s">
        <v>146</v>
      </c>
      <c r="AI804" t="s">
        <v>1892</v>
      </c>
      <c r="AJ804" t="s">
        <v>1893</v>
      </c>
      <c r="AK804" t="s">
        <v>1894</v>
      </c>
      <c r="AL804" t="s">
        <v>149</v>
      </c>
    </row>
    <row r="805" spans="1:38" x14ac:dyDescent="0.2">
      <c r="A805" s="2">
        <v>43496</v>
      </c>
      <c r="B805">
        <v>29274321</v>
      </c>
      <c r="C805" t="s">
        <v>1880</v>
      </c>
      <c r="D805" s="2">
        <v>43089</v>
      </c>
      <c r="E805" t="s">
        <v>131</v>
      </c>
      <c r="F805" t="s">
        <v>1881</v>
      </c>
      <c r="G805" t="s">
        <v>1882</v>
      </c>
      <c r="H805" t="s">
        <v>1883</v>
      </c>
      <c r="I805" t="s">
        <v>1884</v>
      </c>
      <c r="J805" t="s">
        <v>170</v>
      </c>
      <c r="K805" t="s">
        <v>3187</v>
      </c>
      <c r="L805">
        <v>1</v>
      </c>
      <c r="M805">
        <v>183941302</v>
      </c>
      <c r="N805" t="s">
        <v>3188</v>
      </c>
      <c r="O805" t="s">
        <v>3189</v>
      </c>
      <c r="R805" t="s">
        <v>3190</v>
      </c>
      <c r="U805" t="s">
        <v>3191</v>
      </c>
      <c r="V805" t="s">
        <v>3192</v>
      </c>
      <c r="W805">
        <v>0</v>
      </c>
      <c r="X805">
        <v>137929838</v>
      </c>
      <c r="Y805" t="s">
        <v>160</v>
      </c>
      <c r="Z805">
        <v>0</v>
      </c>
      <c r="AA805">
        <v>0.03</v>
      </c>
      <c r="AB805" s="3">
        <v>2.9999999999999999E-7</v>
      </c>
      <c r="AC805">
        <v>6.5228787452803303</v>
      </c>
      <c r="AE805">
        <v>1.59</v>
      </c>
      <c r="AF805" t="s">
        <v>3193</v>
      </c>
      <c r="AG805" t="s">
        <v>1891</v>
      </c>
      <c r="AH805" t="s">
        <v>146</v>
      </c>
      <c r="AI805" t="s">
        <v>1892</v>
      </c>
      <c r="AJ805" t="s">
        <v>1893</v>
      </c>
      <c r="AK805" t="s">
        <v>1894</v>
      </c>
      <c r="AL805" t="s">
        <v>149</v>
      </c>
    </row>
    <row r="806" spans="1:38" x14ac:dyDescent="0.2">
      <c r="A806" s="2">
        <v>41135</v>
      </c>
      <c r="B806">
        <v>22832961</v>
      </c>
      <c r="C806" t="s">
        <v>233</v>
      </c>
      <c r="D806" s="2">
        <v>41044</v>
      </c>
      <c r="E806" t="s">
        <v>200</v>
      </c>
      <c r="F806" t="s">
        <v>234</v>
      </c>
      <c r="G806" t="s">
        <v>235</v>
      </c>
      <c r="H806" t="s">
        <v>134</v>
      </c>
      <c r="I806" t="s">
        <v>236</v>
      </c>
      <c r="J806" t="s">
        <v>237</v>
      </c>
      <c r="K806" t="s">
        <v>3194</v>
      </c>
      <c r="L806">
        <v>8</v>
      </c>
      <c r="M806">
        <v>9141509</v>
      </c>
      <c r="N806" t="s">
        <v>3195</v>
      </c>
      <c r="O806" t="s">
        <v>3196</v>
      </c>
      <c r="R806" t="s">
        <v>3197</v>
      </c>
      <c r="U806" t="s">
        <v>3198</v>
      </c>
      <c r="V806" t="s">
        <v>3199</v>
      </c>
      <c r="W806">
        <v>0</v>
      </c>
      <c r="X806">
        <v>3748140</v>
      </c>
      <c r="Y806" t="s">
        <v>142</v>
      </c>
      <c r="Z806">
        <v>0</v>
      </c>
      <c r="AA806" t="s">
        <v>143</v>
      </c>
      <c r="AB806" s="3">
        <v>2.9999999999999999E-7</v>
      </c>
      <c r="AC806">
        <v>6.5228787452803303</v>
      </c>
      <c r="AE806">
        <v>2.4300000000000002</v>
      </c>
      <c r="AF806" t="s">
        <v>244</v>
      </c>
      <c r="AG806" t="s">
        <v>245</v>
      </c>
      <c r="AH806" t="s">
        <v>146</v>
      </c>
      <c r="AI806" t="s">
        <v>134</v>
      </c>
      <c r="AJ806" t="s">
        <v>147</v>
      </c>
      <c r="AK806" t="s">
        <v>246</v>
      </c>
      <c r="AL806" t="s">
        <v>149</v>
      </c>
    </row>
    <row r="807" spans="1:38" x14ac:dyDescent="0.2">
      <c r="A807" s="2">
        <v>41544</v>
      </c>
      <c r="B807">
        <v>20197096</v>
      </c>
      <c r="C807" t="s">
        <v>3200</v>
      </c>
      <c r="D807" s="2">
        <v>40238</v>
      </c>
      <c r="E807" t="s">
        <v>839</v>
      </c>
      <c r="F807" t="s">
        <v>3201</v>
      </c>
      <c r="G807" t="s">
        <v>3202</v>
      </c>
      <c r="H807" t="s">
        <v>3203</v>
      </c>
      <c r="I807" t="s">
        <v>3204</v>
      </c>
      <c r="J807" t="s">
        <v>170</v>
      </c>
      <c r="K807" t="s">
        <v>2014</v>
      </c>
      <c r="L807">
        <v>15</v>
      </c>
      <c r="M807">
        <v>62395140</v>
      </c>
      <c r="N807" t="s">
        <v>2062</v>
      </c>
      <c r="O807" t="s">
        <v>3205</v>
      </c>
      <c r="R807" t="s">
        <v>3206</v>
      </c>
      <c r="U807" t="s">
        <v>3207</v>
      </c>
      <c r="V807" t="s">
        <v>3208</v>
      </c>
      <c r="W807">
        <v>0</v>
      </c>
      <c r="X807">
        <v>2456930</v>
      </c>
      <c r="Y807" t="s">
        <v>160</v>
      </c>
      <c r="Z807">
        <v>0</v>
      </c>
      <c r="AA807">
        <v>0.38</v>
      </c>
      <c r="AB807" s="3">
        <v>2.9999999999999999E-7</v>
      </c>
      <c r="AC807">
        <v>6.5228787452803303</v>
      </c>
      <c r="AE807">
        <v>3843.9</v>
      </c>
      <c r="AF807" t="s">
        <v>697</v>
      </c>
      <c r="AG807" t="s">
        <v>3209</v>
      </c>
      <c r="AH807" t="s">
        <v>146</v>
      </c>
      <c r="AI807" t="s">
        <v>134</v>
      </c>
      <c r="AJ807" t="s">
        <v>147</v>
      </c>
      <c r="AK807" t="s">
        <v>3210</v>
      </c>
      <c r="AL807" t="s">
        <v>149</v>
      </c>
    </row>
    <row r="808" spans="1:38" x14ac:dyDescent="0.2">
      <c r="A808" s="2">
        <v>43541</v>
      </c>
      <c r="B808">
        <v>30514930</v>
      </c>
      <c r="C808" t="s">
        <v>3018</v>
      </c>
      <c r="D808" s="2">
        <v>43438</v>
      </c>
      <c r="E808" t="s">
        <v>388</v>
      </c>
      <c r="F808" t="s">
        <v>3019</v>
      </c>
      <c r="G808" t="s">
        <v>3020</v>
      </c>
      <c r="H808" t="s">
        <v>3021</v>
      </c>
      <c r="I808" t="s">
        <v>3022</v>
      </c>
      <c r="J808" t="s">
        <v>170</v>
      </c>
      <c r="K808" t="s">
        <v>3211</v>
      </c>
      <c r="L808">
        <v>3</v>
      </c>
      <c r="M808">
        <v>100346058</v>
      </c>
      <c r="N808" t="s">
        <v>143</v>
      </c>
      <c r="O808" t="s">
        <v>3212</v>
      </c>
      <c r="R808" t="s">
        <v>3213</v>
      </c>
      <c r="U808" t="s">
        <v>3214</v>
      </c>
      <c r="V808" t="s">
        <v>3215</v>
      </c>
      <c r="W808">
        <v>0</v>
      </c>
      <c r="X808">
        <v>2289506</v>
      </c>
      <c r="Y808" t="s">
        <v>195</v>
      </c>
      <c r="Z808">
        <v>0</v>
      </c>
      <c r="AA808">
        <v>0.34</v>
      </c>
      <c r="AB808" s="3">
        <v>2.9999999999999999E-7</v>
      </c>
      <c r="AC808">
        <v>6.5228787452803303</v>
      </c>
      <c r="AE808">
        <v>1.61</v>
      </c>
      <c r="AF808" t="s">
        <v>3216</v>
      </c>
      <c r="AG808" t="s">
        <v>3028</v>
      </c>
      <c r="AH808" t="s">
        <v>146</v>
      </c>
      <c r="AI808" t="s">
        <v>3029</v>
      </c>
      <c r="AJ808" t="s">
        <v>3030</v>
      </c>
      <c r="AK808" t="s">
        <v>3031</v>
      </c>
      <c r="AL808" t="s">
        <v>149</v>
      </c>
    </row>
    <row r="809" spans="1:38" x14ac:dyDescent="0.2">
      <c r="A809" s="2">
        <v>43541</v>
      </c>
      <c r="B809">
        <v>30514930</v>
      </c>
      <c r="C809" t="s">
        <v>3018</v>
      </c>
      <c r="D809" s="2">
        <v>43438</v>
      </c>
      <c r="E809" t="s">
        <v>388</v>
      </c>
      <c r="F809" t="s">
        <v>3019</v>
      </c>
      <c r="G809" t="s">
        <v>3020</v>
      </c>
      <c r="H809" t="s">
        <v>3021</v>
      </c>
      <c r="I809" t="s">
        <v>3022</v>
      </c>
      <c r="J809" t="s">
        <v>170</v>
      </c>
      <c r="K809" t="s">
        <v>3217</v>
      </c>
      <c r="L809">
        <v>8</v>
      </c>
      <c r="M809">
        <v>3762230</v>
      </c>
      <c r="N809" t="s">
        <v>143</v>
      </c>
      <c r="O809" t="s">
        <v>3218</v>
      </c>
      <c r="R809" t="s">
        <v>3219</v>
      </c>
      <c r="U809" t="s">
        <v>3220</v>
      </c>
      <c r="V809" t="s">
        <v>3221</v>
      </c>
      <c r="W809">
        <v>0</v>
      </c>
      <c r="X809">
        <v>2046197</v>
      </c>
      <c r="Y809" t="s">
        <v>160</v>
      </c>
      <c r="Z809">
        <v>0</v>
      </c>
      <c r="AA809">
        <v>0.59</v>
      </c>
      <c r="AB809" s="3">
        <v>2.9999999999999999E-7</v>
      </c>
      <c r="AC809">
        <v>6.5228787452803303</v>
      </c>
      <c r="AE809">
        <v>1.66</v>
      </c>
      <c r="AF809" t="s">
        <v>3222</v>
      </c>
      <c r="AG809" t="s">
        <v>3028</v>
      </c>
      <c r="AH809" t="s">
        <v>146</v>
      </c>
      <c r="AI809" t="s">
        <v>3029</v>
      </c>
      <c r="AJ809" t="s">
        <v>3030</v>
      </c>
      <c r="AK809" t="s">
        <v>3031</v>
      </c>
      <c r="AL809" t="s">
        <v>149</v>
      </c>
    </row>
    <row r="810" spans="1:38" x14ac:dyDescent="0.2">
      <c r="A810" s="2">
        <v>43542</v>
      </c>
      <c r="B810">
        <v>30514930</v>
      </c>
      <c r="C810" t="s">
        <v>3018</v>
      </c>
      <c r="D810" s="2">
        <v>43438</v>
      </c>
      <c r="E810" t="s">
        <v>388</v>
      </c>
      <c r="F810" t="s">
        <v>3019</v>
      </c>
      <c r="G810" t="s">
        <v>3020</v>
      </c>
      <c r="H810" t="s">
        <v>3223</v>
      </c>
      <c r="I810" t="s">
        <v>3224</v>
      </c>
      <c r="J810" t="s">
        <v>170</v>
      </c>
      <c r="K810" t="s">
        <v>3225</v>
      </c>
      <c r="L810">
        <v>3</v>
      </c>
      <c r="M810">
        <v>151401938</v>
      </c>
      <c r="N810" t="s">
        <v>143</v>
      </c>
      <c r="O810" t="s">
        <v>3226</v>
      </c>
      <c r="R810" t="s">
        <v>3227</v>
      </c>
      <c r="U810" t="s">
        <v>3228</v>
      </c>
      <c r="V810" t="s">
        <v>3229</v>
      </c>
      <c r="W810">
        <v>0</v>
      </c>
      <c r="X810">
        <v>11708767</v>
      </c>
      <c r="Y810" t="s">
        <v>160</v>
      </c>
      <c r="Z810">
        <v>0</v>
      </c>
      <c r="AA810">
        <v>0.43</v>
      </c>
      <c r="AB810" s="3">
        <v>2.9999999999999999E-7</v>
      </c>
      <c r="AC810">
        <v>6.5228787452803303</v>
      </c>
      <c r="AE810">
        <v>1.33</v>
      </c>
      <c r="AF810" t="s">
        <v>3230</v>
      </c>
      <c r="AG810" t="s">
        <v>3028</v>
      </c>
      <c r="AH810" t="s">
        <v>146</v>
      </c>
      <c r="AI810" t="s">
        <v>134</v>
      </c>
      <c r="AJ810" t="s">
        <v>147</v>
      </c>
      <c r="AK810" t="s">
        <v>3231</v>
      </c>
      <c r="AL810" t="s">
        <v>149</v>
      </c>
    </row>
    <row r="811" spans="1:38" x14ac:dyDescent="0.2">
      <c r="A811" s="2">
        <v>43496</v>
      </c>
      <c r="B811">
        <v>29274321</v>
      </c>
      <c r="C811" t="s">
        <v>1880</v>
      </c>
      <c r="D811" s="2">
        <v>43089</v>
      </c>
      <c r="E811" t="s">
        <v>131</v>
      </c>
      <c r="F811" t="s">
        <v>1881</v>
      </c>
      <c r="G811" t="s">
        <v>1882</v>
      </c>
      <c r="H811" t="s">
        <v>760</v>
      </c>
      <c r="I811" t="s">
        <v>2592</v>
      </c>
      <c r="J811" t="s">
        <v>170</v>
      </c>
      <c r="K811" t="s">
        <v>137</v>
      </c>
      <c r="L811">
        <v>19</v>
      </c>
      <c r="M811">
        <v>44885311</v>
      </c>
      <c r="N811" t="s">
        <v>3232</v>
      </c>
      <c r="O811" t="s">
        <v>850</v>
      </c>
      <c r="R811" t="s">
        <v>851</v>
      </c>
      <c r="U811" t="s">
        <v>3233</v>
      </c>
      <c r="V811" t="s">
        <v>3234</v>
      </c>
      <c r="W811">
        <v>0</v>
      </c>
      <c r="X811">
        <v>283812</v>
      </c>
      <c r="Y811" t="s">
        <v>160</v>
      </c>
      <c r="Z811">
        <v>0</v>
      </c>
      <c r="AA811">
        <v>0.28999999999999998</v>
      </c>
      <c r="AB811" s="3">
        <v>2.9999999999999999E-7</v>
      </c>
      <c r="AC811">
        <v>6.5228787452803303</v>
      </c>
      <c r="AE811">
        <v>0.55000000000000004</v>
      </c>
      <c r="AF811" t="s">
        <v>3235</v>
      </c>
      <c r="AG811" t="s">
        <v>2601</v>
      </c>
      <c r="AH811" t="s">
        <v>146</v>
      </c>
      <c r="AI811" t="s">
        <v>765</v>
      </c>
      <c r="AJ811" t="s">
        <v>766</v>
      </c>
      <c r="AK811" t="s">
        <v>2602</v>
      </c>
      <c r="AL811" t="s">
        <v>149</v>
      </c>
    </row>
    <row r="812" spans="1:38" x14ac:dyDescent="0.2">
      <c r="A812" s="2">
        <v>42138</v>
      </c>
      <c r="B812">
        <v>22005930</v>
      </c>
      <c r="C812" t="s">
        <v>387</v>
      </c>
      <c r="D812" s="2">
        <v>40834</v>
      </c>
      <c r="E812" t="s">
        <v>388</v>
      </c>
      <c r="F812" t="s">
        <v>389</v>
      </c>
      <c r="G812" t="s">
        <v>390</v>
      </c>
      <c r="H812" t="s">
        <v>3236</v>
      </c>
      <c r="I812" t="s">
        <v>3237</v>
      </c>
      <c r="J812" t="s">
        <v>170</v>
      </c>
      <c r="K812" t="s">
        <v>3238</v>
      </c>
      <c r="L812">
        <v>4</v>
      </c>
      <c r="M812">
        <v>55802265</v>
      </c>
      <c r="N812" t="s">
        <v>3239</v>
      </c>
      <c r="O812" t="s">
        <v>3240</v>
      </c>
      <c r="P812" t="s">
        <v>3241</v>
      </c>
      <c r="Q812" t="s">
        <v>3242</v>
      </c>
      <c r="S812">
        <v>3534</v>
      </c>
      <c r="T812">
        <v>17554</v>
      </c>
      <c r="U812" t="s">
        <v>3243</v>
      </c>
      <c r="V812" t="s">
        <v>3244</v>
      </c>
      <c r="W812">
        <v>0</v>
      </c>
      <c r="X812">
        <v>753129</v>
      </c>
      <c r="Y812" t="s">
        <v>284</v>
      </c>
      <c r="Z812">
        <v>1</v>
      </c>
      <c r="AA812">
        <v>0.76</v>
      </c>
      <c r="AB812" s="3">
        <v>2.9999999999999999E-7</v>
      </c>
      <c r="AC812">
        <v>6.5228787452803303</v>
      </c>
      <c r="AE812">
        <v>1.5151515</v>
      </c>
      <c r="AF812" t="s">
        <v>244</v>
      </c>
      <c r="AG812" t="s">
        <v>3245</v>
      </c>
      <c r="AH812" t="s">
        <v>146</v>
      </c>
      <c r="AI812" t="s">
        <v>394</v>
      </c>
      <c r="AJ812" t="s">
        <v>395</v>
      </c>
      <c r="AK812" t="s">
        <v>3246</v>
      </c>
      <c r="AL812" t="s">
        <v>149</v>
      </c>
    </row>
    <row r="813" spans="1:38" x14ac:dyDescent="0.2">
      <c r="A813" s="2">
        <v>42403</v>
      </c>
      <c r="B813">
        <v>25778476</v>
      </c>
      <c r="C813" t="s">
        <v>999</v>
      </c>
      <c r="D813" s="2">
        <v>42080</v>
      </c>
      <c r="E813" t="s">
        <v>388</v>
      </c>
      <c r="F813" t="s">
        <v>1000</v>
      </c>
      <c r="G813" t="s">
        <v>1001</v>
      </c>
      <c r="H813" t="s">
        <v>1108</v>
      </c>
      <c r="I813" t="s">
        <v>1109</v>
      </c>
      <c r="J813" t="s">
        <v>1110</v>
      </c>
      <c r="K813" t="s">
        <v>3052</v>
      </c>
      <c r="L813">
        <v>5</v>
      </c>
      <c r="M813">
        <v>131897266</v>
      </c>
      <c r="N813" t="s">
        <v>3247</v>
      </c>
      <c r="O813" t="s">
        <v>3248</v>
      </c>
      <c r="R813" t="s">
        <v>3249</v>
      </c>
      <c r="U813" t="s">
        <v>3250</v>
      </c>
      <c r="V813" t="s">
        <v>3251</v>
      </c>
      <c r="W813">
        <v>0</v>
      </c>
      <c r="X813">
        <v>142958719</v>
      </c>
      <c r="Y813" t="s">
        <v>160</v>
      </c>
      <c r="Z813">
        <v>0</v>
      </c>
      <c r="AA813">
        <v>0.82</v>
      </c>
      <c r="AB813" s="3">
        <v>2.9999999999999999E-7</v>
      </c>
      <c r="AC813">
        <v>6.5228787452803303</v>
      </c>
      <c r="AE813">
        <v>1.1627907</v>
      </c>
      <c r="AF813" t="s">
        <v>2031</v>
      </c>
      <c r="AG813" t="s">
        <v>285</v>
      </c>
      <c r="AH813" t="s">
        <v>146</v>
      </c>
      <c r="AI813" t="s">
        <v>134</v>
      </c>
      <c r="AJ813" t="s">
        <v>147</v>
      </c>
      <c r="AK813" t="s">
        <v>1111</v>
      </c>
      <c r="AL813" t="s">
        <v>149</v>
      </c>
    </row>
    <row r="814" spans="1:38" x14ac:dyDescent="0.2">
      <c r="A814" s="2">
        <v>42403</v>
      </c>
      <c r="B814">
        <v>25778476</v>
      </c>
      <c r="C814" t="s">
        <v>999</v>
      </c>
      <c r="D814" s="2">
        <v>42080</v>
      </c>
      <c r="E814" t="s">
        <v>388</v>
      </c>
      <c r="F814" t="s">
        <v>1000</v>
      </c>
      <c r="G814" t="s">
        <v>1001</v>
      </c>
      <c r="H814" t="s">
        <v>1108</v>
      </c>
      <c r="I814" t="s">
        <v>1109</v>
      </c>
      <c r="J814" t="s">
        <v>1110</v>
      </c>
      <c r="K814" t="s">
        <v>1713</v>
      </c>
      <c r="L814">
        <v>5</v>
      </c>
      <c r="M814">
        <v>140327854</v>
      </c>
      <c r="N814" t="s">
        <v>3252</v>
      </c>
      <c r="O814" t="s">
        <v>1715</v>
      </c>
      <c r="P814" t="s">
        <v>1716</v>
      </c>
      <c r="Q814" t="s">
        <v>1717</v>
      </c>
      <c r="S814">
        <v>24741</v>
      </c>
      <c r="T814">
        <v>4989</v>
      </c>
      <c r="U814" t="s">
        <v>1718</v>
      </c>
      <c r="V814" t="s">
        <v>1719</v>
      </c>
      <c r="W814">
        <v>0</v>
      </c>
      <c r="X814">
        <v>11168036</v>
      </c>
      <c r="Y814" t="s">
        <v>284</v>
      </c>
      <c r="Z814">
        <v>1</v>
      </c>
      <c r="AA814">
        <v>0.5</v>
      </c>
      <c r="AB814" s="3">
        <v>2.9999999999999999E-7</v>
      </c>
      <c r="AC814">
        <v>6.5228787452803303</v>
      </c>
      <c r="AE814">
        <v>1.1200000000000001</v>
      </c>
      <c r="AF814" t="s">
        <v>3253</v>
      </c>
      <c r="AG814" t="s">
        <v>285</v>
      </c>
      <c r="AH814" t="s">
        <v>146</v>
      </c>
      <c r="AI814" t="s">
        <v>134</v>
      </c>
      <c r="AJ814" t="s">
        <v>147</v>
      </c>
      <c r="AK814" t="s">
        <v>1111</v>
      </c>
      <c r="AL814" t="s">
        <v>149</v>
      </c>
    </row>
    <row r="815" spans="1:38" x14ac:dyDescent="0.2">
      <c r="A815" s="2">
        <v>43559</v>
      </c>
      <c r="B815">
        <v>30820047</v>
      </c>
      <c r="C815" t="s">
        <v>1014</v>
      </c>
      <c r="D815" s="2">
        <v>43524</v>
      </c>
      <c r="E815" t="s">
        <v>176</v>
      </c>
      <c r="F815" t="s">
        <v>1015</v>
      </c>
      <c r="G815" t="s">
        <v>1016</v>
      </c>
      <c r="H815" t="s">
        <v>207</v>
      </c>
      <c r="I815" t="s">
        <v>1017</v>
      </c>
      <c r="J815" t="s">
        <v>1018</v>
      </c>
      <c r="K815" t="s">
        <v>1772</v>
      </c>
      <c r="L815">
        <v>5</v>
      </c>
      <c r="M815">
        <v>53369400</v>
      </c>
      <c r="N815" t="s">
        <v>3254</v>
      </c>
      <c r="O815" t="s">
        <v>3255</v>
      </c>
      <c r="P815" t="s">
        <v>3256</v>
      </c>
      <c r="Q815" t="s">
        <v>3257</v>
      </c>
      <c r="S815">
        <v>42835</v>
      </c>
      <c r="T815">
        <v>44104</v>
      </c>
      <c r="U815" t="s">
        <v>3258</v>
      </c>
      <c r="V815" t="s">
        <v>3259</v>
      </c>
      <c r="W815">
        <v>0</v>
      </c>
      <c r="X815">
        <v>35868327</v>
      </c>
      <c r="Y815" t="s">
        <v>541</v>
      </c>
      <c r="Z815">
        <v>1</v>
      </c>
      <c r="AA815">
        <v>0.98699999999999999</v>
      </c>
      <c r="AB815" s="3">
        <v>2.9999999999999999E-7</v>
      </c>
      <c r="AC815">
        <v>6.5228787452803303</v>
      </c>
      <c r="AE815">
        <v>1.4705881999999999</v>
      </c>
      <c r="AF815" t="s">
        <v>3260</v>
      </c>
      <c r="AG815" t="s">
        <v>1024</v>
      </c>
      <c r="AH815" t="s">
        <v>146</v>
      </c>
      <c r="AI815" t="s">
        <v>270</v>
      </c>
      <c r="AJ815" t="s">
        <v>271</v>
      </c>
      <c r="AK815" t="s">
        <v>1025</v>
      </c>
      <c r="AL815" t="s">
        <v>149</v>
      </c>
    </row>
    <row r="816" spans="1:38" x14ac:dyDescent="0.2">
      <c r="A816" s="2">
        <v>43559</v>
      </c>
      <c r="B816">
        <v>30820047</v>
      </c>
      <c r="C816" t="s">
        <v>1014</v>
      </c>
      <c r="D816" s="2">
        <v>43524</v>
      </c>
      <c r="E816" t="s">
        <v>176</v>
      </c>
      <c r="F816" t="s">
        <v>1015</v>
      </c>
      <c r="G816" t="s">
        <v>1016</v>
      </c>
      <c r="H816" t="s">
        <v>207</v>
      </c>
      <c r="I816" t="s">
        <v>1017</v>
      </c>
      <c r="J816" t="s">
        <v>1018</v>
      </c>
      <c r="K816" t="s">
        <v>3261</v>
      </c>
      <c r="L816">
        <v>5</v>
      </c>
      <c r="M816">
        <v>29005878</v>
      </c>
      <c r="N816" t="s">
        <v>3262</v>
      </c>
      <c r="O816" t="s">
        <v>3263</v>
      </c>
      <c r="R816" t="s">
        <v>3264</v>
      </c>
      <c r="U816" t="s">
        <v>3265</v>
      </c>
      <c r="V816" t="s">
        <v>3266</v>
      </c>
      <c r="W816">
        <v>0</v>
      </c>
      <c r="X816">
        <v>71618613</v>
      </c>
      <c r="Y816" t="s">
        <v>160</v>
      </c>
      <c r="Z816">
        <v>0</v>
      </c>
      <c r="AA816">
        <v>0.99</v>
      </c>
      <c r="AB816" s="3">
        <v>2.9999999999999999E-7</v>
      </c>
      <c r="AC816">
        <v>6.5228787452803303</v>
      </c>
      <c r="AE816">
        <v>1.4084506999999999</v>
      </c>
      <c r="AF816" t="s">
        <v>3267</v>
      </c>
      <c r="AG816" t="s">
        <v>1024</v>
      </c>
      <c r="AH816" t="s">
        <v>146</v>
      </c>
      <c r="AI816" t="s">
        <v>270</v>
      </c>
      <c r="AJ816" t="s">
        <v>271</v>
      </c>
      <c r="AK816" t="s">
        <v>1025</v>
      </c>
      <c r="AL816" t="s">
        <v>149</v>
      </c>
    </row>
    <row r="817" spans="1:38" x14ac:dyDescent="0.2">
      <c r="A817" s="2">
        <v>41745</v>
      </c>
      <c r="B817">
        <v>24162737</v>
      </c>
      <c r="C817" t="s">
        <v>440</v>
      </c>
      <c r="D817" s="2">
        <v>41574</v>
      </c>
      <c r="E817" t="s">
        <v>176</v>
      </c>
      <c r="F817" t="s">
        <v>441</v>
      </c>
      <c r="G817" t="s">
        <v>442</v>
      </c>
      <c r="H817" t="s">
        <v>207</v>
      </c>
      <c r="I817" t="s">
        <v>443</v>
      </c>
      <c r="J817" t="s">
        <v>444</v>
      </c>
      <c r="K817" t="s">
        <v>3268</v>
      </c>
      <c r="L817">
        <v>1</v>
      </c>
      <c r="M817">
        <v>193656103</v>
      </c>
      <c r="N817" t="s">
        <v>2062</v>
      </c>
      <c r="O817" t="s">
        <v>3269</v>
      </c>
      <c r="R817" t="s">
        <v>3270</v>
      </c>
      <c r="U817" t="s">
        <v>3271</v>
      </c>
      <c r="V817" t="s">
        <v>3272</v>
      </c>
      <c r="W817">
        <v>0</v>
      </c>
      <c r="X817">
        <v>6678275</v>
      </c>
      <c r="Y817" t="s">
        <v>160</v>
      </c>
      <c r="Z817">
        <v>0</v>
      </c>
      <c r="AA817">
        <v>0.16900000000000001</v>
      </c>
      <c r="AB817" s="3">
        <v>2.9999999999999999E-7</v>
      </c>
      <c r="AC817">
        <v>6.5228787452803303</v>
      </c>
      <c r="AE817">
        <v>1.0900000000000001</v>
      </c>
      <c r="AF817" t="s">
        <v>3273</v>
      </c>
      <c r="AG817" t="s">
        <v>447</v>
      </c>
      <c r="AH817" t="s">
        <v>146</v>
      </c>
      <c r="AI817" t="s">
        <v>134</v>
      </c>
      <c r="AJ817" t="s">
        <v>147</v>
      </c>
      <c r="AK817" t="s">
        <v>448</v>
      </c>
      <c r="AL817" t="s">
        <v>149</v>
      </c>
    </row>
    <row r="818" spans="1:38" x14ac:dyDescent="0.2">
      <c r="A818" s="2">
        <v>41745</v>
      </c>
      <c r="B818">
        <v>24162737</v>
      </c>
      <c r="C818" t="s">
        <v>440</v>
      </c>
      <c r="D818" s="2">
        <v>41574</v>
      </c>
      <c r="E818" t="s">
        <v>176</v>
      </c>
      <c r="F818" t="s">
        <v>441</v>
      </c>
      <c r="G818" t="s">
        <v>442</v>
      </c>
      <c r="H818" t="s">
        <v>207</v>
      </c>
      <c r="I818" t="s">
        <v>443</v>
      </c>
      <c r="J818" t="s">
        <v>444</v>
      </c>
      <c r="K818" t="s">
        <v>1186</v>
      </c>
      <c r="L818">
        <v>10</v>
      </c>
      <c r="M818">
        <v>11678309</v>
      </c>
      <c r="N818" t="s">
        <v>1187</v>
      </c>
      <c r="O818" t="s">
        <v>1188</v>
      </c>
      <c r="P818" t="s">
        <v>1189</v>
      </c>
      <c r="Q818" t="s">
        <v>1190</v>
      </c>
      <c r="S818">
        <v>66082</v>
      </c>
      <c r="T818">
        <v>1366</v>
      </c>
      <c r="U818" t="s">
        <v>1191</v>
      </c>
      <c r="V818" t="s">
        <v>1192</v>
      </c>
      <c r="W818">
        <v>0</v>
      </c>
      <c r="X818">
        <v>7920721</v>
      </c>
      <c r="Y818" t="s">
        <v>541</v>
      </c>
      <c r="Z818">
        <v>1</v>
      </c>
      <c r="AA818">
        <v>0.38700000000000001</v>
      </c>
      <c r="AB818" s="3">
        <v>2.9999999999999999E-7</v>
      </c>
      <c r="AC818">
        <v>6.5228787452803303</v>
      </c>
      <c r="AE818">
        <v>1.07</v>
      </c>
      <c r="AF818" t="s">
        <v>2647</v>
      </c>
      <c r="AG818" t="s">
        <v>447</v>
      </c>
      <c r="AH818" t="s">
        <v>146</v>
      </c>
      <c r="AI818" t="s">
        <v>134</v>
      </c>
      <c r="AJ818" t="s">
        <v>147</v>
      </c>
      <c r="AK818" t="s">
        <v>448</v>
      </c>
      <c r="AL818" t="s">
        <v>149</v>
      </c>
    </row>
    <row r="819" spans="1:38" x14ac:dyDescent="0.2">
      <c r="A819" s="2">
        <v>41745</v>
      </c>
      <c r="B819">
        <v>24162737</v>
      </c>
      <c r="C819" t="s">
        <v>440</v>
      </c>
      <c r="D819" s="2">
        <v>41574</v>
      </c>
      <c r="E819" t="s">
        <v>176</v>
      </c>
      <c r="F819" t="s">
        <v>441</v>
      </c>
      <c r="G819" t="s">
        <v>442</v>
      </c>
      <c r="H819" t="s">
        <v>207</v>
      </c>
      <c r="I819" t="s">
        <v>443</v>
      </c>
      <c r="J819" t="s">
        <v>444</v>
      </c>
      <c r="K819" t="s">
        <v>3274</v>
      </c>
      <c r="L819">
        <v>12</v>
      </c>
      <c r="M819">
        <v>43573874</v>
      </c>
      <c r="N819" t="s">
        <v>3275</v>
      </c>
      <c r="O819" t="s">
        <v>3276</v>
      </c>
      <c r="P819" t="s">
        <v>3277</v>
      </c>
      <c r="Q819" t="s">
        <v>3278</v>
      </c>
      <c r="S819">
        <v>1836</v>
      </c>
      <c r="T819">
        <v>59219</v>
      </c>
      <c r="U819" t="s">
        <v>3279</v>
      </c>
      <c r="V819" t="s">
        <v>3280</v>
      </c>
      <c r="W819">
        <v>0</v>
      </c>
      <c r="X819">
        <v>7295246</v>
      </c>
      <c r="Y819" t="s">
        <v>284</v>
      </c>
      <c r="Z819">
        <v>1</v>
      </c>
      <c r="AA819">
        <v>0.40600000000000003</v>
      </c>
      <c r="AB819" s="3">
        <v>2.9999999999999999E-7</v>
      </c>
      <c r="AC819">
        <v>6.5228787452803303</v>
      </c>
      <c r="AE819">
        <v>1.07</v>
      </c>
      <c r="AF819" t="s">
        <v>2647</v>
      </c>
      <c r="AG819" t="s">
        <v>447</v>
      </c>
      <c r="AH819" t="s">
        <v>146</v>
      </c>
      <c r="AI819" t="s">
        <v>134</v>
      </c>
      <c r="AJ819" t="s">
        <v>147</v>
      </c>
      <c r="AK819" t="s">
        <v>448</v>
      </c>
      <c r="AL819" t="s">
        <v>149</v>
      </c>
    </row>
    <row r="820" spans="1:38" x14ac:dyDescent="0.2">
      <c r="A820" s="2">
        <v>41745</v>
      </c>
      <c r="B820">
        <v>24162737</v>
      </c>
      <c r="C820" t="s">
        <v>440</v>
      </c>
      <c r="D820" s="2">
        <v>41574</v>
      </c>
      <c r="E820" t="s">
        <v>176</v>
      </c>
      <c r="F820" t="s">
        <v>441</v>
      </c>
      <c r="G820" t="s">
        <v>442</v>
      </c>
      <c r="H820" t="s">
        <v>207</v>
      </c>
      <c r="I820" t="s">
        <v>443</v>
      </c>
      <c r="J820" t="s">
        <v>444</v>
      </c>
      <c r="K820" t="s">
        <v>3281</v>
      </c>
      <c r="L820">
        <v>14</v>
      </c>
      <c r="M820">
        <v>106772332</v>
      </c>
      <c r="N820" t="s">
        <v>3282</v>
      </c>
      <c r="O820" t="s">
        <v>3283</v>
      </c>
      <c r="P820" t="s">
        <v>3284</v>
      </c>
      <c r="Q820" t="s">
        <v>3285</v>
      </c>
      <c r="S820">
        <v>1312</v>
      </c>
      <c r="T820">
        <v>2825</v>
      </c>
      <c r="U820" t="s">
        <v>3286</v>
      </c>
      <c r="V820" t="s">
        <v>3287</v>
      </c>
      <c r="W820">
        <v>0</v>
      </c>
      <c r="X820">
        <v>2337406</v>
      </c>
      <c r="Y820" t="s">
        <v>284</v>
      </c>
      <c r="Z820">
        <v>1</v>
      </c>
      <c r="AA820">
        <v>0.89700000000000002</v>
      </c>
      <c r="AB820" s="3">
        <v>2.9999999999999999E-7</v>
      </c>
      <c r="AC820">
        <v>6.5228787452803303</v>
      </c>
      <c r="AE820">
        <v>1.1494</v>
      </c>
      <c r="AF820" t="s">
        <v>3288</v>
      </c>
      <c r="AG820" t="s">
        <v>447</v>
      </c>
      <c r="AH820" t="s">
        <v>146</v>
      </c>
      <c r="AI820" t="s">
        <v>134</v>
      </c>
      <c r="AJ820" t="s">
        <v>147</v>
      </c>
      <c r="AK820" t="s">
        <v>448</v>
      </c>
      <c r="AL820" t="s">
        <v>149</v>
      </c>
    </row>
    <row r="821" spans="1:38" x14ac:dyDescent="0.2">
      <c r="A821" s="2">
        <v>41745</v>
      </c>
      <c r="B821">
        <v>24162737</v>
      </c>
      <c r="C821" t="s">
        <v>440</v>
      </c>
      <c r="D821" s="2">
        <v>41574</v>
      </c>
      <c r="E821" t="s">
        <v>176</v>
      </c>
      <c r="F821" t="s">
        <v>441</v>
      </c>
      <c r="G821" t="s">
        <v>442</v>
      </c>
      <c r="H821" t="s">
        <v>207</v>
      </c>
      <c r="I821" t="s">
        <v>443</v>
      </c>
      <c r="J821" t="s">
        <v>444</v>
      </c>
      <c r="K821" t="s">
        <v>3289</v>
      </c>
      <c r="L821">
        <v>15</v>
      </c>
      <c r="M821">
        <v>50748601</v>
      </c>
      <c r="N821" t="s">
        <v>3290</v>
      </c>
      <c r="O821" t="s">
        <v>3291</v>
      </c>
      <c r="R821" t="s">
        <v>3292</v>
      </c>
      <c r="U821" t="s">
        <v>3293</v>
      </c>
      <c r="V821" t="s">
        <v>3294</v>
      </c>
      <c r="W821">
        <v>0</v>
      </c>
      <c r="X821">
        <v>8035452</v>
      </c>
      <c r="Y821" t="s">
        <v>160</v>
      </c>
      <c r="Z821">
        <v>0</v>
      </c>
      <c r="AA821">
        <v>0.66100000000000003</v>
      </c>
      <c r="AB821" s="3">
        <v>2.9999999999999999E-7</v>
      </c>
      <c r="AC821">
        <v>6.5228787452803303</v>
      </c>
      <c r="AE821">
        <v>1.0752999999999999</v>
      </c>
      <c r="AF821" t="s">
        <v>2039</v>
      </c>
      <c r="AG821" t="s">
        <v>447</v>
      </c>
      <c r="AH821" t="s">
        <v>146</v>
      </c>
      <c r="AI821" t="s">
        <v>134</v>
      </c>
      <c r="AJ821" t="s">
        <v>147</v>
      </c>
      <c r="AK821" t="s">
        <v>448</v>
      </c>
      <c r="AL821" t="s">
        <v>149</v>
      </c>
    </row>
    <row r="822" spans="1:38" x14ac:dyDescent="0.2">
      <c r="A822" s="2">
        <v>41745</v>
      </c>
      <c r="B822">
        <v>24162737</v>
      </c>
      <c r="C822" t="s">
        <v>440</v>
      </c>
      <c r="D822" s="2">
        <v>41574</v>
      </c>
      <c r="E822" t="s">
        <v>176</v>
      </c>
      <c r="F822" t="s">
        <v>441</v>
      </c>
      <c r="G822" t="s">
        <v>442</v>
      </c>
      <c r="H822" t="s">
        <v>207</v>
      </c>
      <c r="I822" t="s">
        <v>443</v>
      </c>
      <c r="J822" t="s">
        <v>444</v>
      </c>
      <c r="N822" t="s">
        <v>1672</v>
      </c>
      <c r="U822" t="s">
        <v>3295</v>
      </c>
      <c r="V822" t="s">
        <v>3296</v>
      </c>
      <c r="W822">
        <v>0</v>
      </c>
      <c r="Z822">
        <v>1</v>
      </c>
      <c r="AA822">
        <v>1.7999999999999999E-2</v>
      </c>
      <c r="AB822" s="3">
        <v>2.9999999999999999E-7</v>
      </c>
      <c r="AC822">
        <v>6.5228787452803303</v>
      </c>
      <c r="AE822">
        <v>1.34</v>
      </c>
      <c r="AF822" t="s">
        <v>3297</v>
      </c>
      <c r="AG822" t="s">
        <v>447</v>
      </c>
      <c r="AH822" t="s">
        <v>146</v>
      </c>
      <c r="AI822" t="s">
        <v>134</v>
      </c>
      <c r="AJ822" t="s">
        <v>147</v>
      </c>
      <c r="AK822" t="s">
        <v>448</v>
      </c>
      <c r="AL822" t="s">
        <v>149</v>
      </c>
    </row>
    <row r="823" spans="1:38" x14ac:dyDescent="0.2">
      <c r="A823" s="2">
        <v>42818</v>
      </c>
      <c r="B823">
        <v>27770636</v>
      </c>
      <c r="C823" t="s">
        <v>2047</v>
      </c>
      <c r="D823" s="2">
        <v>42663</v>
      </c>
      <c r="E823" t="s">
        <v>131</v>
      </c>
      <c r="F823" t="s">
        <v>2048</v>
      </c>
      <c r="G823" t="s">
        <v>2049</v>
      </c>
      <c r="H823" t="s">
        <v>407</v>
      </c>
      <c r="I823" t="s">
        <v>2050</v>
      </c>
      <c r="K823" t="s">
        <v>3298</v>
      </c>
      <c r="L823">
        <v>2</v>
      </c>
      <c r="M823">
        <v>198252846</v>
      </c>
      <c r="N823" t="s">
        <v>580</v>
      </c>
      <c r="O823" t="s">
        <v>3299</v>
      </c>
      <c r="R823" t="s">
        <v>3300</v>
      </c>
      <c r="U823" t="s">
        <v>3301</v>
      </c>
      <c r="V823" t="s">
        <v>3302</v>
      </c>
      <c r="W823">
        <v>0</v>
      </c>
      <c r="X823">
        <v>147150305</v>
      </c>
      <c r="Y823" t="s">
        <v>160</v>
      </c>
      <c r="Z823">
        <v>0</v>
      </c>
      <c r="AA823">
        <v>0.98399999999999999</v>
      </c>
      <c r="AB823" s="3">
        <v>3.9999999999999998E-7</v>
      </c>
      <c r="AC823">
        <v>6.3979400086720304</v>
      </c>
      <c r="AD823" t="s">
        <v>2057</v>
      </c>
      <c r="AE823">
        <v>0.35</v>
      </c>
      <c r="AF823" t="s">
        <v>3303</v>
      </c>
      <c r="AG823" t="s">
        <v>2059</v>
      </c>
      <c r="AH823" t="s">
        <v>146</v>
      </c>
      <c r="AI823" t="s">
        <v>270</v>
      </c>
      <c r="AJ823" t="s">
        <v>271</v>
      </c>
      <c r="AK823" t="s">
        <v>2060</v>
      </c>
      <c r="AL823" t="s">
        <v>149</v>
      </c>
    </row>
    <row r="824" spans="1:38" x14ac:dyDescent="0.2">
      <c r="A824" s="2">
        <v>42818</v>
      </c>
      <c r="B824">
        <v>27770636</v>
      </c>
      <c r="C824" t="s">
        <v>2047</v>
      </c>
      <c r="D824" s="2">
        <v>42663</v>
      </c>
      <c r="E824" t="s">
        <v>131</v>
      </c>
      <c r="F824" t="s">
        <v>2048</v>
      </c>
      <c r="G824" t="s">
        <v>2049</v>
      </c>
      <c r="H824" t="s">
        <v>407</v>
      </c>
      <c r="I824" t="s">
        <v>2050</v>
      </c>
      <c r="K824" t="s">
        <v>3194</v>
      </c>
      <c r="L824">
        <v>8</v>
      </c>
      <c r="M824">
        <v>6680850</v>
      </c>
      <c r="N824" t="s">
        <v>580</v>
      </c>
      <c r="O824" t="s">
        <v>3304</v>
      </c>
      <c r="R824" t="s">
        <v>3305</v>
      </c>
      <c r="U824" t="s">
        <v>3306</v>
      </c>
      <c r="V824" t="s">
        <v>3307</v>
      </c>
      <c r="W824">
        <v>0</v>
      </c>
      <c r="X824">
        <v>181696879</v>
      </c>
      <c r="Y824" t="s">
        <v>160</v>
      </c>
      <c r="Z824">
        <v>0</v>
      </c>
      <c r="AA824">
        <v>0.99399999999999999</v>
      </c>
      <c r="AB824" s="3">
        <v>3.9999999999999998E-7</v>
      </c>
      <c r="AC824">
        <v>6.3979400086720304</v>
      </c>
      <c r="AD824" t="s">
        <v>2057</v>
      </c>
      <c r="AE824">
        <v>0.67</v>
      </c>
      <c r="AF824" t="s">
        <v>3308</v>
      </c>
      <c r="AG824" t="s">
        <v>2059</v>
      </c>
      <c r="AH824" t="s">
        <v>146</v>
      </c>
      <c r="AI824" t="s">
        <v>270</v>
      </c>
      <c r="AJ824" t="s">
        <v>271</v>
      </c>
      <c r="AK824" t="s">
        <v>2060</v>
      </c>
      <c r="AL824" t="s">
        <v>149</v>
      </c>
    </row>
    <row r="825" spans="1:38" x14ac:dyDescent="0.2">
      <c r="A825" s="2">
        <v>43572</v>
      </c>
      <c r="B825">
        <v>30636644</v>
      </c>
      <c r="C825" t="s">
        <v>289</v>
      </c>
      <c r="D825" s="2">
        <v>43477</v>
      </c>
      <c r="E825" t="s">
        <v>290</v>
      </c>
      <c r="F825" t="s">
        <v>291</v>
      </c>
      <c r="G825" t="s">
        <v>292</v>
      </c>
      <c r="H825" t="s">
        <v>134</v>
      </c>
      <c r="I825" t="s">
        <v>293</v>
      </c>
      <c r="J825" t="s">
        <v>170</v>
      </c>
      <c r="K825" t="s">
        <v>1864</v>
      </c>
      <c r="L825">
        <v>6</v>
      </c>
      <c r="M825">
        <v>19350484</v>
      </c>
      <c r="N825" t="s">
        <v>3309</v>
      </c>
      <c r="O825" t="s">
        <v>3310</v>
      </c>
      <c r="R825" t="s">
        <v>3311</v>
      </c>
      <c r="U825" t="s">
        <v>3312</v>
      </c>
      <c r="V825" t="s">
        <v>3313</v>
      </c>
      <c r="W825">
        <v>0</v>
      </c>
      <c r="X825">
        <v>62402815</v>
      </c>
      <c r="Y825" t="s">
        <v>160</v>
      </c>
      <c r="Z825">
        <v>0</v>
      </c>
      <c r="AA825" t="s">
        <v>143</v>
      </c>
      <c r="AB825" s="3">
        <v>3.9999999999999998E-7</v>
      </c>
      <c r="AC825">
        <v>6.3979400086720304</v>
      </c>
      <c r="AD825" t="s">
        <v>386</v>
      </c>
      <c r="AE825">
        <v>1.6387721</v>
      </c>
      <c r="AG825" t="s">
        <v>294</v>
      </c>
      <c r="AH825" t="s">
        <v>146</v>
      </c>
      <c r="AI825" t="s">
        <v>134</v>
      </c>
      <c r="AJ825" t="s">
        <v>147</v>
      </c>
      <c r="AK825" t="s">
        <v>295</v>
      </c>
      <c r="AL825" t="s">
        <v>149</v>
      </c>
    </row>
    <row r="826" spans="1:38" x14ac:dyDescent="0.2">
      <c r="A826" s="2">
        <v>43572</v>
      </c>
      <c r="B826">
        <v>30636644</v>
      </c>
      <c r="C826" t="s">
        <v>289</v>
      </c>
      <c r="D826" s="2">
        <v>43477</v>
      </c>
      <c r="E826" t="s">
        <v>290</v>
      </c>
      <c r="F826" t="s">
        <v>291</v>
      </c>
      <c r="G826" t="s">
        <v>292</v>
      </c>
      <c r="H826" t="s">
        <v>134</v>
      </c>
      <c r="I826" t="s">
        <v>293</v>
      </c>
      <c r="J826" t="s">
        <v>170</v>
      </c>
      <c r="K826" t="s">
        <v>2032</v>
      </c>
      <c r="L826">
        <v>21</v>
      </c>
      <c r="M826">
        <v>25583969</v>
      </c>
      <c r="N826" t="s">
        <v>3066</v>
      </c>
      <c r="O826" t="s">
        <v>3067</v>
      </c>
      <c r="P826" t="s">
        <v>3068</v>
      </c>
      <c r="Q826" t="s">
        <v>3069</v>
      </c>
      <c r="S826">
        <v>643</v>
      </c>
      <c r="T826">
        <v>1687</v>
      </c>
      <c r="U826" t="s">
        <v>3070</v>
      </c>
      <c r="V826" t="s">
        <v>3071</v>
      </c>
      <c r="W826">
        <v>0</v>
      </c>
      <c r="X826">
        <v>2298369</v>
      </c>
      <c r="Y826" t="s">
        <v>243</v>
      </c>
      <c r="Z826">
        <v>1</v>
      </c>
      <c r="AA826" t="s">
        <v>143</v>
      </c>
      <c r="AB826" s="3">
        <v>3.9999999999999998E-7</v>
      </c>
      <c r="AC826">
        <v>6.3979400086720304</v>
      </c>
      <c r="AE826">
        <v>1.2475969</v>
      </c>
      <c r="AG826" t="s">
        <v>294</v>
      </c>
      <c r="AH826" t="s">
        <v>146</v>
      </c>
      <c r="AI826" t="s">
        <v>134</v>
      </c>
      <c r="AJ826" t="s">
        <v>147</v>
      </c>
      <c r="AK826" t="s">
        <v>295</v>
      </c>
      <c r="AL826" t="s">
        <v>149</v>
      </c>
    </row>
    <row r="827" spans="1:38" x14ac:dyDescent="0.2">
      <c r="A827" s="2">
        <v>43692</v>
      </c>
      <c r="B827">
        <v>31055733</v>
      </c>
      <c r="C827" t="s">
        <v>289</v>
      </c>
      <c r="D827" s="2">
        <v>43590</v>
      </c>
      <c r="E827" t="s">
        <v>455</v>
      </c>
      <c r="F827" t="s">
        <v>456</v>
      </c>
      <c r="G827" t="s">
        <v>457</v>
      </c>
      <c r="H827" t="s">
        <v>542</v>
      </c>
      <c r="I827" t="s">
        <v>543</v>
      </c>
      <c r="J827" t="s">
        <v>170</v>
      </c>
      <c r="K827" t="s">
        <v>811</v>
      </c>
      <c r="L827">
        <v>11</v>
      </c>
      <c r="M827">
        <v>45689480</v>
      </c>
      <c r="N827" t="s">
        <v>3314</v>
      </c>
      <c r="O827" t="s">
        <v>3315</v>
      </c>
      <c r="P827" t="s">
        <v>3316</v>
      </c>
      <c r="Q827" t="s">
        <v>3317</v>
      </c>
      <c r="S827">
        <v>23858</v>
      </c>
      <c r="T827">
        <v>2224</v>
      </c>
      <c r="U827" t="s">
        <v>3318</v>
      </c>
      <c r="V827" t="s">
        <v>3319</v>
      </c>
      <c r="W827">
        <v>0</v>
      </c>
      <c r="X827">
        <v>2666895</v>
      </c>
      <c r="Y827" t="s">
        <v>284</v>
      </c>
      <c r="Z827">
        <v>1</v>
      </c>
      <c r="AA827">
        <v>9.1999999999999998E-2</v>
      </c>
      <c r="AB827" s="3">
        <v>3.9999999999999998E-7</v>
      </c>
      <c r="AC827">
        <v>6.3979400086720304</v>
      </c>
      <c r="AE827">
        <v>1.992032</v>
      </c>
      <c r="AF827" t="s">
        <v>3320</v>
      </c>
      <c r="AG827" t="s">
        <v>462</v>
      </c>
      <c r="AH827" t="s">
        <v>146</v>
      </c>
      <c r="AI827" t="s">
        <v>134</v>
      </c>
      <c r="AJ827" t="s">
        <v>147</v>
      </c>
      <c r="AK827" t="s">
        <v>546</v>
      </c>
      <c r="AL827" t="s">
        <v>149</v>
      </c>
    </row>
    <row r="828" spans="1:38" x14ac:dyDescent="0.2">
      <c r="A828" s="2">
        <v>41451</v>
      </c>
      <c r="B828">
        <v>23535033</v>
      </c>
      <c r="C828" t="s">
        <v>1048</v>
      </c>
      <c r="D828" s="2">
        <v>41357</v>
      </c>
      <c r="E828" t="s">
        <v>131</v>
      </c>
      <c r="F828" t="s">
        <v>1049</v>
      </c>
      <c r="G828" t="s">
        <v>1050</v>
      </c>
      <c r="H828" t="s">
        <v>1051</v>
      </c>
      <c r="I828" t="s">
        <v>1052</v>
      </c>
      <c r="K828" t="s">
        <v>3321</v>
      </c>
      <c r="L828">
        <v>5</v>
      </c>
      <c r="M828">
        <v>128046610</v>
      </c>
      <c r="N828" t="s">
        <v>3322</v>
      </c>
      <c r="O828" t="s">
        <v>3323</v>
      </c>
      <c r="R828" t="s">
        <v>3324</v>
      </c>
      <c r="U828" t="s">
        <v>3325</v>
      </c>
      <c r="V828" t="s">
        <v>3326</v>
      </c>
      <c r="W828">
        <v>0</v>
      </c>
      <c r="X828">
        <v>146579248</v>
      </c>
      <c r="Y828" t="s">
        <v>160</v>
      </c>
      <c r="Z828">
        <v>0</v>
      </c>
      <c r="AA828">
        <v>0.04</v>
      </c>
      <c r="AB828" s="3">
        <v>3.9999999999999998E-7</v>
      </c>
      <c r="AC828">
        <v>6.3979400086720304</v>
      </c>
      <c r="AE828">
        <v>0.21</v>
      </c>
      <c r="AF828" t="s">
        <v>1059</v>
      </c>
      <c r="AG828" t="s">
        <v>1060</v>
      </c>
      <c r="AH828" t="s">
        <v>146</v>
      </c>
      <c r="AI828" t="s">
        <v>134</v>
      </c>
      <c r="AJ828" t="s">
        <v>147</v>
      </c>
      <c r="AK828" t="s">
        <v>1061</v>
      </c>
      <c r="AL828" t="s">
        <v>149</v>
      </c>
    </row>
    <row r="829" spans="1:38" x14ac:dyDescent="0.2">
      <c r="A829" s="2">
        <v>41451</v>
      </c>
      <c r="B829">
        <v>23535033</v>
      </c>
      <c r="C829" t="s">
        <v>1048</v>
      </c>
      <c r="D829" s="2">
        <v>41357</v>
      </c>
      <c r="E829" t="s">
        <v>131</v>
      </c>
      <c r="F829" t="s">
        <v>1049</v>
      </c>
      <c r="G829" t="s">
        <v>1050</v>
      </c>
      <c r="H829" t="s">
        <v>1051</v>
      </c>
      <c r="I829" t="s">
        <v>1052</v>
      </c>
      <c r="K829" t="s">
        <v>3327</v>
      </c>
      <c r="L829">
        <v>12</v>
      </c>
      <c r="M829">
        <v>100827461</v>
      </c>
      <c r="N829" t="s">
        <v>3328</v>
      </c>
      <c r="O829" t="s">
        <v>3328</v>
      </c>
      <c r="R829" t="s">
        <v>3329</v>
      </c>
      <c r="U829" t="s">
        <v>3330</v>
      </c>
      <c r="V829" t="s">
        <v>3331</v>
      </c>
      <c r="W829">
        <v>0</v>
      </c>
      <c r="X829">
        <v>1399439</v>
      </c>
      <c r="Y829" t="s">
        <v>160</v>
      </c>
      <c r="Z829">
        <v>0</v>
      </c>
      <c r="AA829">
        <v>0.04</v>
      </c>
      <c r="AB829" s="3">
        <v>3.9999999999999998E-7</v>
      </c>
      <c r="AC829">
        <v>6.3979400086720304</v>
      </c>
      <c r="AE829">
        <v>0.2</v>
      </c>
      <c r="AF829" t="s">
        <v>1059</v>
      </c>
      <c r="AG829" t="s">
        <v>1060</v>
      </c>
      <c r="AH829" t="s">
        <v>146</v>
      </c>
      <c r="AI829" t="s">
        <v>134</v>
      </c>
      <c r="AJ829" t="s">
        <v>147</v>
      </c>
      <c r="AK829" t="s">
        <v>1061</v>
      </c>
      <c r="AL829" t="s">
        <v>149</v>
      </c>
    </row>
    <row r="830" spans="1:38" x14ac:dyDescent="0.2">
      <c r="A830" s="2">
        <v>41451</v>
      </c>
      <c r="B830">
        <v>23535033</v>
      </c>
      <c r="C830" t="s">
        <v>1048</v>
      </c>
      <c r="D830" s="2">
        <v>41357</v>
      </c>
      <c r="E830" t="s">
        <v>131</v>
      </c>
      <c r="F830" t="s">
        <v>1049</v>
      </c>
      <c r="G830" t="s">
        <v>1050</v>
      </c>
      <c r="H830" t="s">
        <v>1051</v>
      </c>
      <c r="I830" t="s">
        <v>1052</v>
      </c>
      <c r="K830" t="s">
        <v>3332</v>
      </c>
      <c r="L830">
        <v>16</v>
      </c>
      <c r="M830">
        <v>77842866</v>
      </c>
      <c r="N830" t="s">
        <v>3333</v>
      </c>
      <c r="O830" t="s">
        <v>3333</v>
      </c>
      <c r="R830" t="s">
        <v>3334</v>
      </c>
      <c r="U830" t="s">
        <v>3335</v>
      </c>
      <c r="V830" t="s">
        <v>3336</v>
      </c>
      <c r="W830">
        <v>0</v>
      </c>
      <c r="X830">
        <v>9934540</v>
      </c>
      <c r="Y830" t="s">
        <v>160</v>
      </c>
      <c r="Z830">
        <v>0</v>
      </c>
      <c r="AA830">
        <v>0.03</v>
      </c>
      <c r="AB830" s="3">
        <v>3.9999999999999998E-7</v>
      </c>
      <c r="AC830">
        <v>6.3979400086720304</v>
      </c>
      <c r="AE830">
        <v>0.25</v>
      </c>
      <c r="AF830" t="s">
        <v>1059</v>
      </c>
      <c r="AG830" t="s">
        <v>1060</v>
      </c>
      <c r="AH830" t="s">
        <v>146</v>
      </c>
      <c r="AI830" t="s">
        <v>134</v>
      </c>
      <c r="AJ830" t="s">
        <v>147</v>
      </c>
      <c r="AK830" t="s">
        <v>1061</v>
      </c>
      <c r="AL830" t="s">
        <v>149</v>
      </c>
    </row>
    <row r="831" spans="1:38" x14ac:dyDescent="0.2">
      <c r="A831" s="2">
        <v>41975</v>
      </c>
      <c r="B831">
        <v>24755620</v>
      </c>
      <c r="C831" t="s">
        <v>252</v>
      </c>
      <c r="D831" s="2">
        <v>41751</v>
      </c>
      <c r="E831" t="s">
        <v>253</v>
      </c>
      <c r="F831" t="s">
        <v>254</v>
      </c>
      <c r="G831" t="s">
        <v>255</v>
      </c>
      <c r="H831" t="s">
        <v>134</v>
      </c>
      <c r="I831" t="s">
        <v>256</v>
      </c>
      <c r="J831" t="s">
        <v>170</v>
      </c>
      <c r="K831" t="s">
        <v>2151</v>
      </c>
      <c r="L831">
        <v>12</v>
      </c>
      <c r="M831">
        <v>94930613</v>
      </c>
      <c r="N831" t="s">
        <v>2062</v>
      </c>
      <c r="O831" t="s">
        <v>3337</v>
      </c>
      <c r="R831" t="s">
        <v>3338</v>
      </c>
      <c r="U831" t="s">
        <v>3339</v>
      </c>
      <c r="V831" t="s">
        <v>3340</v>
      </c>
      <c r="W831">
        <v>0</v>
      </c>
      <c r="X831">
        <v>249153</v>
      </c>
      <c r="Y831" t="s">
        <v>160</v>
      </c>
      <c r="Z831">
        <v>0</v>
      </c>
      <c r="AB831" s="3">
        <v>3.9999999999999998E-7</v>
      </c>
      <c r="AC831">
        <v>6.3979400086720304</v>
      </c>
      <c r="AE831">
        <v>1.41</v>
      </c>
      <c r="AF831" t="s">
        <v>244</v>
      </c>
      <c r="AG831" t="s">
        <v>258</v>
      </c>
      <c r="AH831" t="s">
        <v>146</v>
      </c>
      <c r="AI831" t="s">
        <v>134</v>
      </c>
      <c r="AJ831" t="s">
        <v>147</v>
      </c>
      <c r="AK831" t="s">
        <v>259</v>
      </c>
      <c r="AL831" t="s">
        <v>149</v>
      </c>
    </row>
    <row r="832" spans="1:38" x14ac:dyDescent="0.2">
      <c r="A832" s="2">
        <v>42712</v>
      </c>
      <c r="B832">
        <v>26830138</v>
      </c>
      <c r="C832" t="s">
        <v>575</v>
      </c>
      <c r="D832" s="2">
        <v>42402</v>
      </c>
      <c r="E832" t="s">
        <v>388</v>
      </c>
      <c r="F832" t="s">
        <v>576</v>
      </c>
      <c r="G832" t="s">
        <v>577</v>
      </c>
      <c r="H832" t="s">
        <v>578</v>
      </c>
      <c r="I832" t="s">
        <v>579</v>
      </c>
      <c r="J832" t="s">
        <v>170</v>
      </c>
      <c r="K832" t="s">
        <v>3341</v>
      </c>
      <c r="L832">
        <v>18</v>
      </c>
      <c r="M832">
        <v>66840171</v>
      </c>
      <c r="N832" t="s">
        <v>580</v>
      </c>
      <c r="O832" t="s">
        <v>3342</v>
      </c>
      <c r="P832" t="s">
        <v>3343</v>
      </c>
      <c r="Q832" t="s">
        <v>3344</v>
      </c>
      <c r="S832">
        <v>236033</v>
      </c>
      <c r="T832">
        <v>105945</v>
      </c>
      <c r="U832" t="s">
        <v>3345</v>
      </c>
      <c r="V832" t="s">
        <v>3346</v>
      </c>
      <c r="W832">
        <v>0</v>
      </c>
      <c r="X832">
        <v>138098194</v>
      </c>
      <c r="Y832" t="s">
        <v>284</v>
      </c>
      <c r="Z832">
        <v>1</v>
      </c>
      <c r="AA832" t="s">
        <v>143</v>
      </c>
      <c r="AB832" s="3">
        <v>3.9999999999999998E-7</v>
      </c>
      <c r="AC832">
        <v>6.3979400086720304</v>
      </c>
      <c r="AD832" t="s">
        <v>796</v>
      </c>
      <c r="AE832">
        <v>5.0839999999999996</v>
      </c>
      <c r="AF832" t="s">
        <v>583</v>
      </c>
      <c r="AG832" t="s">
        <v>584</v>
      </c>
      <c r="AH832" t="s">
        <v>146</v>
      </c>
      <c r="AI832" t="s">
        <v>585</v>
      </c>
      <c r="AJ832" t="s">
        <v>586</v>
      </c>
      <c r="AK832" t="s">
        <v>587</v>
      </c>
      <c r="AL832" t="s">
        <v>149</v>
      </c>
    </row>
    <row r="833" spans="1:38" x14ac:dyDescent="0.2">
      <c r="A833" s="2">
        <v>42712</v>
      </c>
      <c r="B833">
        <v>26830138</v>
      </c>
      <c r="C833" t="s">
        <v>575</v>
      </c>
      <c r="D833" s="2">
        <v>42402</v>
      </c>
      <c r="E833" t="s">
        <v>388</v>
      </c>
      <c r="F833" t="s">
        <v>576</v>
      </c>
      <c r="G833" t="s">
        <v>577</v>
      </c>
      <c r="H833" t="s">
        <v>578</v>
      </c>
      <c r="I833" t="s">
        <v>579</v>
      </c>
      <c r="J833" t="s">
        <v>170</v>
      </c>
      <c r="K833" t="s">
        <v>3347</v>
      </c>
      <c r="L833">
        <v>19</v>
      </c>
      <c r="M833">
        <v>34780984</v>
      </c>
      <c r="N833" t="s">
        <v>3348</v>
      </c>
      <c r="O833" t="s">
        <v>3349</v>
      </c>
      <c r="P833" t="s">
        <v>3350</v>
      </c>
      <c r="Q833" t="s">
        <v>3351</v>
      </c>
      <c r="S833">
        <v>963</v>
      </c>
      <c r="T833">
        <v>7543</v>
      </c>
      <c r="U833" t="s">
        <v>3352</v>
      </c>
      <c r="V833" t="s">
        <v>3353</v>
      </c>
      <c r="W833">
        <v>0</v>
      </c>
      <c r="X833">
        <v>9304861</v>
      </c>
      <c r="Y833" t="s">
        <v>284</v>
      </c>
      <c r="Z833">
        <v>1</v>
      </c>
      <c r="AA833" t="s">
        <v>143</v>
      </c>
      <c r="AB833" s="3">
        <v>3.9999999999999998E-7</v>
      </c>
      <c r="AC833">
        <v>6.3979400086720304</v>
      </c>
      <c r="AD833" t="s">
        <v>796</v>
      </c>
      <c r="AE833">
        <v>5.0819999999999999</v>
      </c>
      <c r="AF833" t="s">
        <v>1059</v>
      </c>
      <c r="AG833" t="s">
        <v>584</v>
      </c>
      <c r="AH833" t="s">
        <v>146</v>
      </c>
      <c r="AI833" t="s">
        <v>585</v>
      </c>
      <c r="AJ833" t="s">
        <v>586</v>
      </c>
      <c r="AK833" t="s">
        <v>587</v>
      </c>
      <c r="AL833" t="s">
        <v>149</v>
      </c>
    </row>
    <row r="834" spans="1:38" x14ac:dyDescent="0.2">
      <c r="A834" s="2">
        <v>42712</v>
      </c>
      <c r="B834">
        <v>26830138</v>
      </c>
      <c r="C834" t="s">
        <v>575</v>
      </c>
      <c r="D834" s="2">
        <v>42402</v>
      </c>
      <c r="E834" t="s">
        <v>388</v>
      </c>
      <c r="F834" t="s">
        <v>576</v>
      </c>
      <c r="G834" t="s">
        <v>577</v>
      </c>
      <c r="H834" t="s">
        <v>578</v>
      </c>
      <c r="I834" t="s">
        <v>579</v>
      </c>
      <c r="J834" t="s">
        <v>170</v>
      </c>
      <c r="K834" t="s">
        <v>2032</v>
      </c>
      <c r="L834">
        <v>21</v>
      </c>
      <c r="M834">
        <v>28702102</v>
      </c>
      <c r="N834" t="s">
        <v>580</v>
      </c>
      <c r="O834" t="s">
        <v>3354</v>
      </c>
      <c r="P834" t="s">
        <v>3355</v>
      </c>
      <c r="Q834" t="s">
        <v>3356</v>
      </c>
      <c r="S834">
        <v>27254</v>
      </c>
      <c r="T834">
        <v>41106</v>
      </c>
      <c r="U834" t="s">
        <v>3357</v>
      </c>
      <c r="V834" t="s">
        <v>3358</v>
      </c>
      <c r="W834">
        <v>0</v>
      </c>
      <c r="X834">
        <v>2409317</v>
      </c>
      <c r="Y834" t="s">
        <v>284</v>
      </c>
      <c r="Z834">
        <v>1</v>
      </c>
      <c r="AA834" t="s">
        <v>143</v>
      </c>
      <c r="AB834" s="3">
        <v>3.9999999999999998E-7</v>
      </c>
      <c r="AC834">
        <v>6.3979400086720304</v>
      </c>
      <c r="AD834" t="s">
        <v>796</v>
      </c>
      <c r="AE834">
        <v>5.0880000000000001</v>
      </c>
      <c r="AF834" t="s">
        <v>1059</v>
      </c>
      <c r="AG834" t="s">
        <v>584</v>
      </c>
      <c r="AH834" t="s">
        <v>146</v>
      </c>
      <c r="AI834" t="s">
        <v>585</v>
      </c>
      <c r="AJ834" t="s">
        <v>586</v>
      </c>
      <c r="AK834" t="s">
        <v>587</v>
      </c>
      <c r="AL834" t="s">
        <v>149</v>
      </c>
    </row>
    <row r="835" spans="1:38" x14ac:dyDescent="0.2">
      <c r="A835" s="2">
        <v>42712</v>
      </c>
      <c r="B835">
        <v>26830138</v>
      </c>
      <c r="C835" t="s">
        <v>575</v>
      </c>
      <c r="D835" s="2">
        <v>42402</v>
      </c>
      <c r="E835" t="s">
        <v>388</v>
      </c>
      <c r="F835" t="s">
        <v>576</v>
      </c>
      <c r="G835" t="s">
        <v>577</v>
      </c>
      <c r="H835" t="s">
        <v>578</v>
      </c>
      <c r="I835" t="s">
        <v>579</v>
      </c>
      <c r="J835" t="s">
        <v>170</v>
      </c>
      <c r="K835" t="s">
        <v>3359</v>
      </c>
      <c r="L835">
        <v>22</v>
      </c>
      <c r="M835">
        <v>48098836</v>
      </c>
      <c r="N835" t="s">
        <v>580</v>
      </c>
      <c r="O835" t="s">
        <v>3360</v>
      </c>
      <c r="P835" t="s">
        <v>3361</v>
      </c>
      <c r="Q835" t="s">
        <v>3362</v>
      </c>
      <c r="S835">
        <v>40561</v>
      </c>
      <c r="T835">
        <v>40625</v>
      </c>
      <c r="U835" t="s">
        <v>3363</v>
      </c>
      <c r="V835" t="s">
        <v>3364</v>
      </c>
      <c r="W835">
        <v>0</v>
      </c>
      <c r="X835">
        <v>150927461</v>
      </c>
      <c r="Y835" t="s">
        <v>284</v>
      </c>
      <c r="Z835">
        <v>1</v>
      </c>
      <c r="AA835" t="s">
        <v>143</v>
      </c>
      <c r="AB835" s="3">
        <v>3.9999999999999998E-7</v>
      </c>
      <c r="AC835">
        <v>6.3979400086720304</v>
      </c>
      <c r="AD835" t="s">
        <v>796</v>
      </c>
      <c r="AE835">
        <v>5.08</v>
      </c>
      <c r="AF835" t="s">
        <v>583</v>
      </c>
      <c r="AG835" t="s">
        <v>584</v>
      </c>
      <c r="AH835" t="s">
        <v>146</v>
      </c>
      <c r="AI835" t="s">
        <v>585</v>
      </c>
      <c r="AJ835" t="s">
        <v>586</v>
      </c>
      <c r="AK835" t="s">
        <v>587</v>
      </c>
      <c r="AL835" t="s">
        <v>149</v>
      </c>
    </row>
    <row r="836" spans="1:38" x14ac:dyDescent="0.2">
      <c r="A836" s="2">
        <v>42712</v>
      </c>
      <c r="B836">
        <v>26830138</v>
      </c>
      <c r="C836" t="s">
        <v>575</v>
      </c>
      <c r="D836" s="2">
        <v>42402</v>
      </c>
      <c r="E836" t="s">
        <v>388</v>
      </c>
      <c r="F836" t="s">
        <v>576</v>
      </c>
      <c r="G836" t="s">
        <v>577</v>
      </c>
      <c r="H836" t="s">
        <v>578</v>
      </c>
      <c r="I836" t="s">
        <v>579</v>
      </c>
      <c r="J836" t="s">
        <v>170</v>
      </c>
      <c r="K836" t="s">
        <v>3365</v>
      </c>
      <c r="L836">
        <v>15</v>
      </c>
      <c r="M836">
        <v>86283609</v>
      </c>
      <c r="N836" t="s">
        <v>580</v>
      </c>
      <c r="O836" t="s">
        <v>3366</v>
      </c>
      <c r="R836" t="s">
        <v>3367</v>
      </c>
      <c r="U836" t="s">
        <v>3368</v>
      </c>
      <c r="V836" t="s">
        <v>3369</v>
      </c>
      <c r="W836">
        <v>0</v>
      </c>
      <c r="X836">
        <v>62013859</v>
      </c>
      <c r="Y836" t="s">
        <v>160</v>
      </c>
      <c r="Z836">
        <v>0</v>
      </c>
      <c r="AA836" t="s">
        <v>143</v>
      </c>
      <c r="AB836" s="3">
        <v>3.9999999999999998E-7</v>
      </c>
      <c r="AC836">
        <v>6.3979400086720304</v>
      </c>
      <c r="AD836" t="s">
        <v>796</v>
      </c>
      <c r="AE836">
        <v>5.0940000000000003</v>
      </c>
      <c r="AF836" t="s">
        <v>583</v>
      </c>
      <c r="AG836" t="s">
        <v>584</v>
      </c>
      <c r="AH836" t="s">
        <v>146</v>
      </c>
      <c r="AI836" t="s">
        <v>585</v>
      </c>
      <c r="AJ836" t="s">
        <v>586</v>
      </c>
      <c r="AK836" t="s">
        <v>587</v>
      </c>
      <c r="AL836" t="s">
        <v>149</v>
      </c>
    </row>
    <row r="837" spans="1:38" x14ac:dyDescent="0.2">
      <c r="A837" s="2">
        <v>42712</v>
      </c>
      <c r="B837">
        <v>26830138</v>
      </c>
      <c r="C837" t="s">
        <v>575</v>
      </c>
      <c r="D837" s="2">
        <v>42402</v>
      </c>
      <c r="E837" t="s">
        <v>388</v>
      </c>
      <c r="F837" t="s">
        <v>576</v>
      </c>
      <c r="G837" t="s">
        <v>577</v>
      </c>
      <c r="H837" t="s">
        <v>578</v>
      </c>
      <c r="I837" t="s">
        <v>579</v>
      </c>
      <c r="J837" t="s">
        <v>170</v>
      </c>
      <c r="K837" t="s">
        <v>3370</v>
      </c>
      <c r="L837">
        <v>2</v>
      </c>
      <c r="M837">
        <v>117717968</v>
      </c>
      <c r="N837" t="s">
        <v>3371</v>
      </c>
      <c r="O837" t="s">
        <v>3372</v>
      </c>
      <c r="P837" t="s">
        <v>3373</v>
      </c>
      <c r="Q837" t="s">
        <v>3374</v>
      </c>
      <c r="S837">
        <v>178504</v>
      </c>
      <c r="T837">
        <v>36171</v>
      </c>
      <c r="U837" t="s">
        <v>3375</v>
      </c>
      <c r="V837" t="s">
        <v>3376</v>
      </c>
      <c r="W837">
        <v>0</v>
      </c>
      <c r="X837">
        <v>982100</v>
      </c>
      <c r="Y837" t="s">
        <v>284</v>
      </c>
      <c r="Z837">
        <v>1</v>
      </c>
      <c r="AA837" t="s">
        <v>143</v>
      </c>
      <c r="AB837" s="3">
        <v>3.9999999999999998E-7</v>
      </c>
      <c r="AC837">
        <v>6.3979400086720304</v>
      </c>
      <c r="AD837" t="s">
        <v>796</v>
      </c>
      <c r="AE837">
        <v>5.08</v>
      </c>
      <c r="AF837" t="s">
        <v>583</v>
      </c>
      <c r="AG837" t="s">
        <v>584</v>
      </c>
      <c r="AH837" t="s">
        <v>146</v>
      </c>
      <c r="AI837" t="s">
        <v>585</v>
      </c>
      <c r="AJ837" t="s">
        <v>586</v>
      </c>
      <c r="AK837" t="s">
        <v>587</v>
      </c>
      <c r="AL837" t="s">
        <v>149</v>
      </c>
    </row>
    <row r="838" spans="1:38" x14ac:dyDescent="0.2">
      <c r="A838" s="2">
        <v>42712</v>
      </c>
      <c r="B838">
        <v>26830138</v>
      </c>
      <c r="C838" t="s">
        <v>575</v>
      </c>
      <c r="D838" s="2">
        <v>42402</v>
      </c>
      <c r="E838" t="s">
        <v>388</v>
      </c>
      <c r="F838" t="s">
        <v>576</v>
      </c>
      <c r="G838" t="s">
        <v>577</v>
      </c>
      <c r="H838" t="s">
        <v>578</v>
      </c>
      <c r="I838" t="s">
        <v>579</v>
      </c>
      <c r="J838" t="s">
        <v>170</v>
      </c>
      <c r="K838" t="s">
        <v>3377</v>
      </c>
      <c r="L838">
        <v>2</v>
      </c>
      <c r="M838">
        <v>227138926</v>
      </c>
      <c r="N838" t="s">
        <v>580</v>
      </c>
      <c r="O838" t="s">
        <v>3378</v>
      </c>
      <c r="R838" t="s">
        <v>3379</v>
      </c>
      <c r="U838" t="s">
        <v>3380</v>
      </c>
      <c r="V838" t="s">
        <v>3381</v>
      </c>
      <c r="W838">
        <v>0</v>
      </c>
      <c r="X838">
        <v>59904869</v>
      </c>
      <c r="Y838" t="s">
        <v>160</v>
      </c>
      <c r="Z838">
        <v>0</v>
      </c>
      <c r="AA838" t="s">
        <v>143</v>
      </c>
      <c r="AB838" s="3">
        <v>3.9999999999999998E-7</v>
      </c>
      <c r="AC838">
        <v>6.3979400086720304</v>
      </c>
      <c r="AD838" t="s">
        <v>796</v>
      </c>
      <c r="AE838">
        <v>5.0540000000000003</v>
      </c>
      <c r="AF838" t="s">
        <v>1059</v>
      </c>
      <c r="AG838" t="s">
        <v>584</v>
      </c>
      <c r="AH838" t="s">
        <v>146</v>
      </c>
      <c r="AI838" t="s">
        <v>585</v>
      </c>
      <c r="AJ838" t="s">
        <v>586</v>
      </c>
      <c r="AK838" t="s">
        <v>587</v>
      </c>
      <c r="AL838" t="s">
        <v>149</v>
      </c>
    </row>
    <row r="839" spans="1:38" x14ac:dyDescent="0.2">
      <c r="A839" s="2">
        <v>42712</v>
      </c>
      <c r="B839">
        <v>26830138</v>
      </c>
      <c r="C839" t="s">
        <v>575</v>
      </c>
      <c r="D839" s="2">
        <v>42402</v>
      </c>
      <c r="E839" t="s">
        <v>388</v>
      </c>
      <c r="F839" t="s">
        <v>576</v>
      </c>
      <c r="G839" t="s">
        <v>577</v>
      </c>
      <c r="H839" t="s">
        <v>578</v>
      </c>
      <c r="I839" t="s">
        <v>579</v>
      </c>
      <c r="J839" t="s">
        <v>170</v>
      </c>
      <c r="K839" t="s">
        <v>2081</v>
      </c>
      <c r="L839">
        <v>3</v>
      </c>
      <c r="M839">
        <v>58807331</v>
      </c>
      <c r="N839" t="s">
        <v>580</v>
      </c>
      <c r="O839" t="s">
        <v>3382</v>
      </c>
      <c r="R839" t="s">
        <v>3383</v>
      </c>
      <c r="U839" t="s">
        <v>3384</v>
      </c>
      <c r="V839" t="s">
        <v>3385</v>
      </c>
      <c r="W839">
        <v>0</v>
      </c>
      <c r="X839">
        <v>181319480</v>
      </c>
      <c r="Y839" t="s">
        <v>160</v>
      </c>
      <c r="Z839">
        <v>0</v>
      </c>
      <c r="AA839" t="s">
        <v>143</v>
      </c>
      <c r="AB839" s="3">
        <v>3.9999999999999998E-7</v>
      </c>
      <c r="AC839">
        <v>6.3979400086720304</v>
      </c>
      <c r="AD839" t="s">
        <v>796</v>
      </c>
      <c r="AE839">
        <v>5.0860000000000003</v>
      </c>
      <c r="AF839" t="s">
        <v>1059</v>
      </c>
      <c r="AG839" t="s">
        <v>584</v>
      </c>
      <c r="AH839" t="s">
        <v>146</v>
      </c>
      <c r="AI839" t="s">
        <v>585</v>
      </c>
      <c r="AJ839" t="s">
        <v>586</v>
      </c>
      <c r="AK839" t="s">
        <v>587</v>
      </c>
      <c r="AL839" t="s">
        <v>149</v>
      </c>
    </row>
    <row r="840" spans="1:38" x14ac:dyDescent="0.2">
      <c r="A840" s="2">
        <v>42712</v>
      </c>
      <c r="B840">
        <v>26830138</v>
      </c>
      <c r="C840" t="s">
        <v>575</v>
      </c>
      <c r="D840" s="2">
        <v>42402</v>
      </c>
      <c r="E840" t="s">
        <v>388</v>
      </c>
      <c r="F840" t="s">
        <v>576</v>
      </c>
      <c r="G840" t="s">
        <v>577</v>
      </c>
      <c r="H840" t="s">
        <v>578</v>
      </c>
      <c r="I840" t="s">
        <v>579</v>
      </c>
      <c r="J840" t="s">
        <v>170</v>
      </c>
      <c r="K840" t="s">
        <v>3386</v>
      </c>
      <c r="L840">
        <v>4</v>
      </c>
      <c r="M840">
        <v>186821932</v>
      </c>
      <c r="N840" t="s">
        <v>3387</v>
      </c>
      <c r="O840" t="s">
        <v>3388</v>
      </c>
      <c r="P840" t="s">
        <v>3389</v>
      </c>
      <c r="Q840" t="s">
        <v>3390</v>
      </c>
      <c r="S840">
        <v>95210</v>
      </c>
      <c r="T840">
        <v>69037</v>
      </c>
      <c r="U840" t="s">
        <v>3391</v>
      </c>
      <c r="V840" t="s">
        <v>3392</v>
      </c>
      <c r="W840">
        <v>0</v>
      </c>
      <c r="X840">
        <v>75718659</v>
      </c>
      <c r="Y840" t="s">
        <v>243</v>
      </c>
      <c r="Z840">
        <v>1</v>
      </c>
      <c r="AA840" t="s">
        <v>143</v>
      </c>
      <c r="AB840" s="3">
        <v>3.9999999999999998E-7</v>
      </c>
      <c r="AC840">
        <v>6.3979400086720304</v>
      </c>
      <c r="AD840" t="s">
        <v>796</v>
      </c>
      <c r="AE840">
        <v>5.0519999999999996</v>
      </c>
      <c r="AF840" t="s">
        <v>583</v>
      </c>
      <c r="AG840" t="s">
        <v>584</v>
      </c>
      <c r="AH840" t="s">
        <v>146</v>
      </c>
      <c r="AI840" t="s">
        <v>585</v>
      </c>
      <c r="AJ840" t="s">
        <v>586</v>
      </c>
      <c r="AK840" t="s">
        <v>587</v>
      </c>
      <c r="AL840" t="s">
        <v>149</v>
      </c>
    </row>
    <row r="841" spans="1:38" x14ac:dyDescent="0.2">
      <c r="A841" s="2">
        <v>42712</v>
      </c>
      <c r="B841">
        <v>26830138</v>
      </c>
      <c r="C841" t="s">
        <v>575</v>
      </c>
      <c r="D841" s="2">
        <v>42402</v>
      </c>
      <c r="E841" t="s">
        <v>388</v>
      </c>
      <c r="F841" t="s">
        <v>576</v>
      </c>
      <c r="G841" t="s">
        <v>577</v>
      </c>
      <c r="H841" t="s">
        <v>578</v>
      </c>
      <c r="I841" t="s">
        <v>579</v>
      </c>
      <c r="J841" t="s">
        <v>170</v>
      </c>
      <c r="K841" t="s">
        <v>3393</v>
      </c>
      <c r="L841">
        <v>5</v>
      </c>
      <c r="M841">
        <v>177556462</v>
      </c>
      <c r="N841" t="s">
        <v>580</v>
      </c>
      <c r="O841" t="s">
        <v>3394</v>
      </c>
      <c r="P841" t="s">
        <v>3395</v>
      </c>
      <c r="Q841" t="s">
        <v>3396</v>
      </c>
      <c r="S841">
        <v>1098</v>
      </c>
      <c r="T841">
        <v>35741</v>
      </c>
      <c r="U841" t="s">
        <v>3397</v>
      </c>
      <c r="V841" t="s">
        <v>3398</v>
      </c>
      <c r="W841">
        <v>0</v>
      </c>
      <c r="X841">
        <v>61142792</v>
      </c>
      <c r="Y841" t="s">
        <v>284</v>
      </c>
      <c r="Z841">
        <v>1</v>
      </c>
      <c r="AA841" t="s">
        <v>143</v>
      </c>
      <c r="AB841" s="3">
        <v>3.9999999999999998E-7</v>
      </c>
      <c r="AC841">
        <v>6.3979400086720304</v>
      </c>
      <c r="AD841" t="s">
        <v>796</v>
      </c>
      <c r="AE841">
        <v>5.0830000000000002</v>
      </c>
      <c r="AF841" t="s">
        <v>583</v>
      </c>
      <c r="AG841" t="s">
        <v>584</v>
      </c>
      <c r="AH841" t="s">
        <v>146</v>
      </c>
      <c r="AI841" t="s">
        <v>585</v>
      </c>
      <c r="AJ841" t="s">
        <v>586</v>
      </c>
      <c r="AK841" t="s">
        <v>587</v>
      </c>
      <c r="AL841" t="s">
        <v>149</v>
      </c>
    </row>
    <row r="842" spans="1:38" x14ac:dyDescent="0.2">
      <c r="A842" s="2">
        <v>42712</v>
      </c>
      <c r="B842">
        <v>26830138</v>
      </c>
      <c r="C842" t="s">
        <v>575</v>
      </c>
      <c r="D842" s="2">
        <v>42402</v>
      </c>
      <c r="E842" t="s">
        <v>388</v>
      </c>
      <c r="F842" t="s">
        <v>576</v>
      </c>
      <c r="G842" t="s">
        <v>577</v>
      </c>
      <c r="H842" t="s">
        <v>578</v>
      </c>
      <c r="I842" t="s">
        <v>579</v>
      </c>
      <c r="J842" t="s">
        <v>170</v>
      </c>
      <c r="K842" t="s">
        <v>1864</v>
      </c>
      <c r="L842">
        <v>6</v>
      </c>
      <c r="M842">
        <v>20592753</v>
      </c>
      <c r="N842" t="s">
        <v>3399</v>
      </c>
      <c r="O842" t="s">
        <v>3399</v>
      </c>
      <c r="R842" t="s">
        <v>3400</v>
      </c>
      <c r="U842" t="s">
        <v>3401</v>
      </c>
      <c r="V842" t="s">
        <v>3402</v>
      </c>
      <c r="W842">
        <v>0</v>
      </c>
      <c r="X842">
        <v>62400067</v>
      </c>
      <c r="Y842" t="s">
        <v>160</v>
      </c>
      <c r="Z842">
        <v>0</v>
      </c>
      <c r="AA842" t="s">
        <v>143</v>
      </c>
      <c r="AB842" s="3">
        <v>3.9999999999999998E-7</v>
      </c>
      <c r="AC842">
        <v>6.3979400086720304</v>
      </c>
      <c r="AD842" t="s">
        <v>796</v>
      </c>
      <c r="AE842">
        <v>5.0919999999999996</v>
      </c>
      <c r="AF842" t="s">
        <v>583</v>
      </c>
      <c r="AG842" t="s">
        <v>584</v>
      </c>
      <c r="AH842" t="s">
        <v>146</v>
      </c>
      <c r="AI842" t="s">
        <v>585</v>
      </c>
      <c r="AJ842" t="s">
        <v>586</v>
      </c>
      <c r="AK842" t="s">
        <v>587</v>
      </c>
      <c r="AL842" t="s">
        <v>149</v>
      </c>
    </row>
    <row r="843" spans="1:38" x14ac:dyDescent="0.2">
      <c r="A843" s="2">
        <v>43496</v>
      </c>
      <c r="B843">
        <v>29274321</v>
      </c>
      <c r="C843" t="s">
        <v>1880</v>
      </c>
      <c r="D843" s="2">
        <v>43089</v>
      </c>
      <c r="E843" t="s">
        <v>131</v>
      </c>
      <c r="F843" t="s">
        <v>1881</v>
      </c>
      <c r="G843" t="s">
        <v>1882</v>
      </c>
      <c r="H843" t="s">
        <v>1883</v>
      </c>
      <c r="I843" t="s">
        <v>1884</v>
      </c>
      <c r="J843" t="s">
        <v>170</v>
      </c>
      <c r="K843" t="s">
        <v>3403</v>
      </c>
      <c r="L843">
        <v>4</v>
      </c>
      <c r="M843">
        <v>36187535</v>
      </c>
      <c r="N843" t="s">
        <v>3404</v>
      </c>
      <c r="O843" t="s">
        <v>3405</v>
      </c>
      <c r="R843" t="s">
        <v>3406</v>
      </c>
      <c r="U843" t="s">
        <v>3407</v>
      </c>
      <c r="V843" t="s">
        <v>3408</v>
      </c>
      <c r="W843">
        <v>0</v>
      </c>
      <c r="X843">
        <v>116105213</v>
      </c>
      <c r="Y843" t="s">
        <v>142</v>
      </c>
      <c r="Z843">
        <v>0</v>
      </c>
      <c r="AA843">
        <v>0.02</v>
      </c>
      <c r="AB843" s="3">
        <v>3.9999999999999998E-7</v>
      </c>
      <c r="AC843">
        <v>6.3979400086720304</v>
      </c>
      <c r="AE843">
        <v>2.73</v>
      </c>
      <c r="AF843" t="s">
        <v>3409</v>
      </c>
      <c r="AG843" t="s">
        <v>1891</v>
      </c>
      <c r="AH843" t="s">
        <v>146</v>
      </c>
      <c r="AI843" t="s">
        <v>1892</v>
      </c>
      <c r="AJ843" t="s">
        <v>1893</v>
      </c>
      <c r="AK843" t="s">
        <v>1894</v>
      </c>
      <c r="AL843" t="s">
        <v>149</v>
      </c>
    </row>
    <row r="844" spans="1:38" x14ac:dyDescent="0.2">
      <c r="A844" s="2">
        <v>43496</v>
      </c>
      <c r="B844">
        <v>29274321</v>
      </c>
      <c r="C844" t="s">
        <v>1880</v>
      </c>
      <c r="D844" s="2">
        <v>43089</v>
      </c>
      <c r="E844" t="s">
        <v>131</v>
      </c>
      <c r="F844" t="s">
        <v>1881</v>
      </c>
      <c r="G844" t="s">
        <v>1882</v>
      </c>
      <c r="H844" t="s">
        <v>2633</v>
      </c>
      <c r="I844" t="s">
        <v>1884</v>
      </c>
      <c r="J844" t="s">
        <v>170</v>
      </c>
      <c r="K844" t="s">
        <v>1944</v>
      </c>
      <c r="L844">
        <v>8</v>
      </c>
      <c r="M844">
        <v>93011994</v>
      </c>
      <c r="N844" t="s">
        <v>3410</v>
      </c>
      <c r="O844" t="s">
        <v>3411</v>
      </c>
      <c r="R844" t="s">
        <v>3412</v>
      </c>
      <c r="U844" t="s">
        <v>3413</v>
      </c>
      <c r="V844" t="s">
        <v>3414</v>
      </c>
      <c r="W844">
        <v>0</v>
      </c>
      <c r="X844">
        <v>56214552</v>
      </c>
      <c r="Y844" t="s">
        <v>160</v>
      </c>
      <c r="Z844">
        <v>0</v>
      </c>
      <c r="AA844">
        <v>0.26</v>
      </c>
      <c r="AB844" s="3">
        <v>3.9999999999999998E-7</v>
      </c>
      <c r="AC844">
        <v>6.3979400086720304</v>
      </c>
      <c r="AE844">
        <v>0.44</v>
      </c>
      <c r="AF844" t="s">
        <v>3415</v>
      </c>
      <c r="AG844" t="s">
        <v>2573</v>
      </c>
      <c r="AH844" t="s">
        <v>146</v>
      </c>
      <c r="AI844" t="s">
        <v>2574</v>
      </c>
      <c r="AJ844" t="s">
        <v>2575</v>
      </c>
      <c r="AK844" t="s">
        <v>2642</v>
      </c>
      <c r="AL844" t="s">
        <v>149</v>
      </c>
    </row>
    <row r="845" spans="1:38" x14ac:dyDescent="0.2">
      <c r="A845" s="2">
        <v>43692</v>
      </c>
      <c r="B845">
        <v>31055733</v>
      </c>
      <c r="C845" t="s">
        <v>289</v>
      </c>
      <c r="D845" s="2">
        <v>43590</v>
      </c>
      <c r="E845" t="s">
        <v>455</v>
      </c>
      <c r="F845" t="s">
        <v>456</v>
      </c>
      <c r="G845" t="s">
        <v>457</v>
      </c>
      <c r="H845" t="s">
        <v>458</v>
      </c>
      <c r="I845" t="s">
        <v>459</v>
      </c>
      <c r="J845" t="s">
        <v>170</v>
      </c>
      <c r="K845" t="s">
        <v>3416</v>
      </c>
      <c r="L845">
        <v>3</v>
      </c>
      <c r="M845">
        <v>104241993</v>
      </c>
      <c r="N845" t="s">
        <v>3417</v>
      </c>
      <c r="O845" t="s">
        <v>3418</v>
      </c>
      <c r="P845" t="s">
        <v>3419</v>
      </c>
      <c r="Q845" t="s">
        <v>3420</v>
      </c>
      <c r="S845">
        <v>178411</v>
      </c>
      <c r="T845">
        <v>260707</v>
      </c>
      <c r="U845" t="s">
        <v>3421</v>
      </c>
      <c r="V845" t="s">
        <v>3422</v>
      </c>
      <c r="W845">
        <v>0</v>
      </c>
      <c r="X845">
        <v>28868104</v>
      </c>
      <c r="Y845" t="s">
        <v>284</v>
      </c>
      <c r="Z845">
        <v>1</v>
      </c>
      <c r="AA845">
        <v>0.13100000000000001</v>
      </c>
      <c r="AB845" s="3">
        <v>3.9999999999999998E-7</v>
      </c>
      <c r="AC845">
        <v>6.3979400086720304</v>
      </c>
      <c r="AE845">
        <v>1.4534883000000001</v>
      </c>
      <c r="AF845" t="s">
        <v>3423</v>
      </c>
      <c r="AG845" t="s">
        <v>462</v>
      </c>
      <c r="AH845" t="s">
        <v>146</v>
      </c>
      <c r="AI845" t="s">
        <v>463</v>
      </c>
      <c r="AJ845" t="s">
        <v>464</v>
      </c>
      <c r="AK845" t="s">
        <v>465</v>
      </c>
      <c r="AL845" t="s">
        <v>149</v>
      </c>
    </row>
    <row r="846" spans="1:38" x14ac:dyDescent="0.2">
      <c r="A846" s="2">
        <v>42403</v>
      </c>
      <c r="B846">
        <v>25778476</v>
      </c>
      <c r="C846" t="s">
        <v>999</v>
      </c>
      <c r="D846" s="2">
        <v>42080</v>
      </c>
      <c r="E846" t="s">
        <v>388</v>
      </c>
      <c r="F846" t="s">
        <v>1000</v>
      </c>
      <c r="G846" t="s">
        <v>1001</v>
      </c>
      <c r="H846" t="s">
        <v>1108</v>
      </c>
      <c r="I846" t="s">
        <v>1109</v>
      </c>
      <c r="J846" t="s">
        <v>1110</v>
      </c>
      <c r="K846" t="s">
        <v>3052</v>
      </c>
      <c r="L846">
        <v>5</v>
      </c>
      <c r="M846">
        <v>131773852</v>
      </c>
      <c r="N846" t="s">
        <v>3424</v>
      </c>
      <c r="O846" t="s">
        <v>3425</v>
      </c>
      <c r="R846" t="s">
        <v>3426</v>
      </c>
      <c r="U846" t="s">
        <v>3427</v>
      </c>
      <c r="V846" t="s">
        <v>3428</v>
      </c>
      <c r="W846">
        <v>0</v>
      </c>
      <c r="X846">
        <v>758324</v>
      </c>
      <c r="Y846" t="s">
        <v>160</v>
      </c>
      <c r="Z846">
        <v>0</v>
      </c>
      <c r="AA846">
        <v>0.81</v>
      </c>
      <c r="AB846" s="3">
        <v>3.9999999999999998E-7</v>
      </c>
      <c r="AC846">
        <v>6.3979400086720304</v>
      </c>
      <c r="AE846">
        <v>1.1627907</v>
      </c>
      <c r="AF846" t="s">
        <v>2816</v>
      </c>
      <c r="AG846" t="s">
        <v>285</v>
      </c>
      <c r="AH846" t="s">
        <v>146</v>
      </c>
      <c r="AI846" t="s">
        <v>134</v>
      </c>
      <c r="AJ846" t="s">
        <v>147</v>
      </c>
      <c r="AK846" t="s">
        <v>1111</v>
      </c>
      <c r="AL846" t="s">
        <v>149</v>
      </c>
    </row>
    <row r="847" spans="1:38" x14ac:dyDescent="0.2">
      <c r="A847" s="2">
        <v>42403</v>
      </c>
      <c r="B847">
        <v>25778476</v>
      </c>
      <c r="C847" t="s">
        <v>999</v>
      </c>
      <c r="D847" s="2">
        <v>42080</v>
      </c>
      <c r="E847" t="s">
        <v>388</v>
      </c>
      <c r="F847" t="s">
        <v>1000</v>
      </c>
      <c r="G847" t="s">
        <v>1001</v>
      </c>
      <c r="H847" t="s">
        <v>1108</v>
      </c>
      <c r="I847" t="s">
        <v>1109</v>
      </c>
      <c r="J847" t="s">
        <v>1110</v>
      </c>
      <c r="K847" t="s">
        <v>1237</v>
      </c>
      <c r="L847">
        <v>14</v>
      </c>
      <c r="M847">
        <v>92460608</v>
      </c>
      <c r="N847" t="s">
        <v>1238</v>
      </c>
      <c r="O847" t="s">
        <v>1238</v>
      </c>
      <c r="R847" t="s">
        <v>1239</v>
      </c>
      <c r="U847" t="s">
        <v>1704</v>
      </c>
      <c r="V847" t="s">
        <v>1705</v>
      </c>
      <c r="W847">
        <v>0</v>
      </c>
      <c r="X847">
        <v>10498633</v>
      </c>
      <c r="Y847" t="s">
        <v>160</v>
      </c>
      <c r="Z847">
        <v>0</v>
      </c>
      <c r="AA847">
        <v>0.78</v>
      </c>
      <c r="AB847" s="3">
        <v>3.9999999999999998E-7</v>
      </c>
      <c r="AC847">
        <v>6.3979400086720304</v>
      </c>
      <c r="AE847">
        <v>1.1494253000000001</v>
      </c>
      <c r="AF847" t="s">
        <v>3057</v>
      </c>
      <c r="AG847" t="s">
        <v>285</v>
      </c>
      <c r="AH847" t="s">
        <v>146</v>
      </c>
      <c r="AI847" t="s">
        <v>134</v>
      </c>
      <c r="AJ847" t="s">
        <v>147</v>
      </c>
      <c r="AK847" t="s">
        <v>1111</v>
      </c>
      <c r="AL847" t="s">
        <v>149</v>
      </c>
    </row>
    <row r="848" spans="1:38" x14ac:dyDescent="0.2">
      <c r="A848" s="2">
        <v>43559</v>
      </c>
      <c r="B848">
        <v>30820047</v>
      </c>
      <c r="C848" t="s">
        <v>1014</v>
      </c>
      <c r="D848" s="2">
        <v>43524</v>
      </c>
      <c r="E848" t="s">
        <v>176</v>
      </c>
      <c r="F848" t="s">
        <v>1015</v>
      </c>
      <c r="G848" t="s">
        <v>1016</v>
      </c>
      <c r="H848" t="s">
        <v>207</v>
      </c>
      <c r="I848" t="s">
        <v>1017</v>
      </c>
      <c r="J848" t="s">
        <v>1018</v>
      </c>
      <c r="K848" t="s">
        <v>3289</v>
      </c>
      <c r="L848">
        <v>15</v>
      </c>
      <c r="M848">
        <v>50716490</v>
      </c>
      <c r="N848" t="s">
        <v>3290</v>
      </c>
      <c r="O848" t="s">
        <v>3290</v>
      </c>
      <c r="R848" t="s">
        <v>3429</v>
      </c>
      <c r="U848" t="s">
        <v>3430</v>
      </c>
      <c r="V848" t="s">
        <v>3431</v>
      </c>
      <c r="W848">
        <v>0</v>
      </c>
      <c r="X848">
        <v>10467994</v>
      </c>
      <c r="Y848" t="s">
        <v>160</v>
      </c>
      <c r="Z848">
        <v>0</v>
      </c>
      <c r="AA848">
        <v>0.66700000000000004</v>
      </c>
      <c r="AB848" s="3">
        <v>3.9999999999999998E-7</v>
      </c>
      <c r="AC848">
        <v>6.3979400086720304</v>
      </c>
      <c r="AE848">
        <v>1.0638297999999999</v>
      </c>
      <c r="AF848" t="s">
        <v>1950</v>
      </c>
      <c r="AG848" t="s">
        <v>1024</v>
      </c>
      <c r="AH848" t="s">
        <v>146</v>
      </c>
      <c r="AI848" t="s">
        <v>270</v>
      </c>
      <c r="AJ848" t="s">
        <v>271</v>
      </c>
      <c r="AK848" t="s">
        <v>1025</v>
      </c>
      <c r="AL848" t="s">
        <v>149</v>
      </c>
    </row>
    <row r="849" spans="1:38" x14ac:dyDescent="0.2">
      <c r="A849" s="2">
        <v>43559</v>
      </c>
      <c r="B849">
        <v>30820047</v>
      </c>
      <c r="C849" t="s">
        <v>1014</v>
      </c>
      <c r="D849" s="2">
        <v>43524</v>
      </c>
      <c r="E849" t="s">
        <v>176</v>
      </c>
      <c r="F849" t="s">
        <v>1015</v>
      </c>
      <c r="G849" t="s">
        <v>1016</v>
      </c>
      <c r="H849" t="s">
        <v>207</v>
      </c>
      <c r="I849" t="s">
        <v>1017</v>
      </c>
      <c r="J849" t="s">
        <v>1018</v>
      </c>
      <c r="K849" t="s">
        <v>3274</v>
      </c>
      <c r="L849">
        <v>12</v>
      </c>
      <c r="M849">
        <v>43573874</v>
      </c>
      <c r="N849" t="s">
        <v>3275</v>
      </c>
      <c r="O849" t="s">
        <v>3276</v>
      </c>
      <c r="P849" t="s">
        <v>3277</v>
      </c>
      <c r="Q849" t="s">
        <v>3278</v>
      </c>
      <c r="S849">
        <v>1836</v>
      </c>
      <c r="T849">
        <v>59219</v>
      </c>
      <c r="U849" t="s">
        <v>3279</v>
      </c>
      <c r="V849" t="s">
        <v>3280</v>
      </c>
      <c r="W849">
        <v>0</v>
      </c>
      <c r="X849">
        <v>7295246</v>
      </c>
      <c r="Y849" t="s">
        <v>284</v>
      </c>
      <c r="Z849">
        <v>1</v>
      </c>
      <c r="AA849">
        <v>0.41299999999999998</v>
      </c>
      <c r="AB849" s="3">
        <v>3.9999999999999998E-7</v>
      </c>
      <c r="AC849">
        <v>6.3979400086720304</v>
      </c>
      <c r="AE849">
        <v>1.06</v>
      </c>
      <c r="AF849" t="s">
        <v>3432</v>
      </c>
      <c r="AG849" t="s">
        <v>1024</v>
      </c>
      <c r="AH849" t="s">
        <v>146</v>
      </c>
      <c r="AI849" t="s">
        <v>270</v>
      </c>
      <c r="AJ849" t="s">
        <v>271</v>
      </c>
      <c r="AK849" t="s">
        <v>1025</v>
      </c>
      <c r="AL849" t="s">
        <v>149</v>
      </c>
    </row>
    <row r="850" spans="1:38" x14ac:dyDescent="0.2">
      <c r="A850" s="2">
        <v>41745</v>
      </c>
      <c r="B850">
        <v>24162737</v>
      </c>
      <c r="C850" t="s">
        <v>440</v>
      </c>
      <c r="D850" s="2">
        <v>41574</v>
      </c>
      <c r="E850" t="s">
        <v>176</v>
      </c>
      <c r="F850" t="s">
        <v>441</v>
      </c>
      <c r="G850" t="s">
        <v>442</v>
      </c>
      <c r="H850" t="s">
        <v>207</v>
      </c>
      <c r="I850" t="s">
        <v>443</v>
      </c>
      <c r="J850" t="s">
        <v>444</v>
      </c>
      <c r="K850" t="s">
        <v>3433</v>
      </c>
      <c r="L850">
        <v>15</v>
      </c>
      <c r="M850">
        <v>64433291</v>
      </c>
      <c r="N850" t="s">
        <v>3434</v>
      </c>
      <c r="O850" t="s">
        <v>3434</v>
      </c>
      <c r="R850" t="s">
        <v>3435</v>
      </c>
      <c r="U850" t="s">
        <v>3436</v>
      </c>
      <c r="V850" t="s">
        <v>3437</v>
      </c>
      <c r="W850">
        <v>0</v>
      </c>
      <c r="X850">
        <v>74615166</v>
      </c>
      <c r="Y850" t="s">
        <v>160</v>
      </c>
      <c r="Z850">
        <v>0</v>
      </c>
      <c r="AA850">
        <v>0.02</v>
      </c>
      <c r="AB850" s="3">
        <v>3.9999999999999998E-7</v>
      </c>
      <c r="AC850">
        <v>6.3979400086720304</v>
      </c>
      <c r="AE850">
        <v>1.29</v>
      </c>
      <c r="AF850" t="s">
        <v>2843</v>
      </c>
      <c r="AG850" t="s">
        <v>447</v>
      </c>
      <c r="AH850" t="s">
        <v>146</v>
      </c>
      <c r="AI850" t="s">
        <v>134</v>
      </c>
      <c r="AJ850" t="s">
        <v>147</v>
      </c>
      <c r="AK850" t="s">
        <v>448</v>
      </c>
      <c r="AL850" t="s">
        <v>149</v>
      </c>
    </row>
    <row r="851" spans="1:38" x14ac:dyDescent="0.2">
      <c r="A851" s="2">
        <v>41745</v>
      </c>
      <c r="B851">
        <v>24162737</v>
      </c>
      <c r="C851" t="s">
        <v>440</v>
      </c>
      <c r="D851" s="2">
        <v>41574</v>
      </c>
      <c r="E851" t="s">
        <v>176</v>
      </c>
      <c r="F851" t="s">
        <v>441</v>
      </c>
      <c r="G851" t="s">
        <v>442</v>
      </c>
      <c r="H851" t="s">
        <v>207</v>
      </c>
      <c r="I851" t="s">
        <v>443</v>
      </c>
      <c r="J851" t="s">
        <v>444</v>
      </c>
      <c r="K851" t="s">
        <v>1319</v>
      </c>
      <c r="L851">
        <v>17</v>
      </c>
      <c r="M851">
        <v>5233752</v>
      </c>
      <c r="N851" t="s">
        <v>1479</v>
      </c>
      <c r="O851" t="s">
        <v>1320</v>
      </c>
      <c r="R851" t="s">
        <v>1321</v>
      </c>
      <c r="U851" t="s">
        <v>3438</v>
      </c>
      <c r="V851" t="s">
        <v>1323</v>
      </c>
      <c r="W851">
        <v>0</v>
      </c>
      <c r="X851">
        <v>7225151</v>
      </c>
      <c r="Y851" t="s">
        <v>160</v>
      </c>
      <c r="Z851">
        <v>0</v>
      </c>
      <c r="AA851">
        <v>0.121</v>
      </c>
      <c r="AB851" s="3">
        <v>3.9999999999999998E-7</v>
      </c>
      <c r="AC851">
        <v>6.3979400086720304</v>
      </c>
      <c r="AE851">
        <v>1.1000000000000001</v>
      </c>
      <c r="AF851" t="s">
        <v>3439</v>
      </c>
      <c r="AG851" t="s">
        <v>447</v>
      </c>
      <c r="AH851" t="s">
        <v>146</v>
      </c>
      <c r="AI851" t="s">
        <v>134</v>
      </c>
      <c r="AJ851" t="s">
        <v>147</v>
      </c>
      <c r="AK851" t="s">
        <v>448</v>
      </c>
      <c r="AL851" t="s">
        <v>149</v>
      </c>
    </row>
    <row r="852" spans="1:38" x14ac:dyDescent="0.2">
      <c r="A852" s="2">
        <v>42818</v>
      </c>
      <c r="B852">
        <v>27770636</v>
      </c>
      <c r="C852" t="s">
        <v>2047</v>
      </c>
      <c r="D852" s="2">
        <v>42663</v>
      </c>
      <c r="E852" t="s">
        <v>131</v>
      </c>
      <c r="F852" t="s">
        <v>2048</v>
      </c>
      <c r="G852" t="s">
        <v>2049</v>
      </c>
      <c r="H852" t="s">
        <v>407</v>
      </c>
      <c r="I852" t="s">
        <v>2050</v>
      </c>
      <c r="K852" t="s">
        <v>3440</v>
      </c>
      <c r="L852">
        <v>9</v>
      </c>
      <c r="M852">
        <v>38711009</v>
      </c>
      <c r="N852" t="s">
        <v>580</v>
      </c>
      <c r="O852" t="s">
        <v>3441</v>
      </c>
      <c r="R852" t="s">
        <v>3442</v>
      </c>
      <c r="U852" t="s">
        <v>3443</v>
      </c>
      <c r="V852" t="s">
        <v>3444</v>
      </c>
      <c r="W852">
        <v>0</v>
      </c>
      <c r="X852">
        <v>56249755</v>
      </c>
      <c r="Y852" t="s">
        <v>160</v>
      </c>
      <c r="Z852">
        <v>0</v>
      </c>
      <c r="AA852">
        <v>0.93899999999999995</v>
      </c>
      <c r="AB852" s="3">
        <v>4.9999999999999998E-7</v>
      </c>
      <c r="AC852">
        <v>6.3010299956639804</v>
      </c>
      <c r="AD852" t="s">
        <v>2057</v>
      </c>
      <c r="AE852">
        <v>0.16</v>
      </c>
      <c r="AF852" t="s">
        <v>3445</v>
      </c>
      <c r="AG852" t="s">
        <v>2059</v>
      </c>
      <c r="AH852" t="s">
        <v>146</v>
      </c>
      <c r="AI852" t="s">
        <v>270</v>
      </c>
      <c r="AJ852" t="s">
        <v>271</v>
      </c>
      <c r="AK852" t="s">
        <v>2060</v>
      </c>
      <c r="AL852" t="s">
        <v>149</v>
      </c>
    </row>
    <row r="853" spans="1:38" x14ac:dyDescent="0.2">
      <c r="A853" s="2">
        <v>42818</v>
      </c>
      <c r="B853">
        <v>27770636</v>
      </c>
      <c r="C853" t="s">
        <v>2047</v>
      </c>
      <c r="D853" s="2">
        <v>42663</v>
      </c>
      <c r="E853" t="s">
        <v>131</v>
      </c>
      <c r="F853" t="s">
        <v>2048</v>
      </c>
      <c r="G853" t="s">
        <v>2049</v>
      </c>
      <c r="H853" t="s">
        <v>407</v>
      </c>
      <c r="I853" t="s">
        <v>2050</v>
      </c>
      <c r="K853" t="s">
        <v>3446</v>
      </c>
      <c r="L853">
        <v>2</v>
      </c>
      <c r="M853">
        <v>119266116</v>
      </c>
      <c r="N853" t="s">
        <v>580</v>
      </c>
      <c r="O853" t="s">
        <v>3447</v>
      </c>
      <c r="R853" t="s">
        <v>3448</v>
      </c>
      <c r="U853" t="s">
        <v>3449</v>
      </c>
      <c r="V853" t="s">
        <v>3450</v>
      </c>
      <c r="W853">
        <v>0</v>
      </c>
      <c r="X853">
        <v>72840936</v>
      </c>
      <c r="Y853" t="s">
        <v>160</v>
      </c>
      <c r="Z853">
        <v>0</v>
      </c>
      <c r="AA853">
        <v>1.7999999999999999E-2</v>
      </c>
      <c r="AB853" s="3">
        <v>4.9999999999999998E-7</v>
      </c>
      <c r="AC853">
        <v>6.3010299956639804</v>
      </c>
      <c r="AD853" t="s">
        <v>2057</v>
      </c>
      <c r="AE853">
        <v>0.32</v>
      </c>
      <c r="AF853" t="s">
        <v>3451</v>
      </c>
      <c r="AG853" t="s">
        <v>2059</v>
      </c>
      <c r="AH853" t="s">
        <v>146</v>
      </c>
      <c r="AI853" t="s">
        <v>270</v>
      </c>
      <c r="AJ853" t="s">
        <v>271</v>
      </c>
      <c r="AK853" t="s">
        <v>2060</v>
      </c>
      <c r="AL853" t="s">
        <v>149</v>
      </c>
    </row>
    <row r="854" spans="1:38" x14ac:dyDescent="0.2">
      <c r="A854" s="2">
        <v>42818</v>
      </c>
      <c r="B854">
        <v>27770636</v>
      </c>
      <c r="C854" t="s">
        <v>2047</v>
      </c>
      <c r="D854" s="2">
        <v>42663</v>
      </c>
      <c r="E854" t="s">
        <v>131</v>
      </c>
      <c r="F854" t="s">
        <v>2048</v>
      </c>
      <c r="G854" t="s">
        <v>2049</v>
      </c>
      <c r="H854" t="s">
        <v>407</v>
      </c>
      <c r="I854" t="s">
        <v>2050</v>
      </c>
      <c r="K854" t="s">
        <v>3452</v>
      </c>
      <c r="L854">
        <v>9</v>
      </c>
      <c r="M854">
        <v>81079667</v>
      </c>
      <c r="N854" t="s">
        <v>580</v>
      </c>
      <c r="O854" t="s">
        <v>3453</v>
      </c>
      <c r="P854" t="s">
        <v>3454</v>
      </c>
      <c r="Q854" t="s">
        <v>3455</v>
      </c>
      <c r="S854">
        <v>208372</v>
      </c>
      <c r="T854">
        <v>330612</v>
      </c>
      <c r="U854" t="s">
        <v>3456</v>
      </c>
      <c r="V854" t="s">
        <v>3457</v>
      </c>
      <c r="W854">
        <v>0</v>
      </c>
      <c r="X854">
        <v>144573434</v>
      </c>
      <c r="Y854" t="s">
        <v>243</v>
      </c>
      <c r="Z854">
        <v>1</v>
      </c>
      <c r="AA854">
        <v>0.997</v>
      </c>
      <c r="AB854" s="3">
        <v>4.9999999999999998E-7</v>
      </c>
      <c r="AC854">
        <v>6.3010299956639804</v>
      </c>
      <c r="AD854" t="s">
        <v>2057</v>
      </c>
      <c r="AE854">
        <v>1.1399999999999999</v>
      </c>
      <c r="AF854" t="s">
        <v>3458</v>
      </c>
      <c r="AG854" t="s">
        <v>2059</v>
      </c>
      <c r="AH854" t="s">
        <v>146</v>
      </c>
      <c r="AI854" t="s">
        <v>270</v>
      </c>
      <c r="AJ854" t="s">
        <v>271</v>
      </c>
      <c r="AK854" t="s">
        <v>2060</v>
      </c>
      <c r="AL854" t="s">
        <v>149</v>
      </c>
    </row>
    <row r="855" spans="1:38" x14ac:dyDescent="0.2">
      <c r="A855" s="2">
        <v>42818</v>
      </c>
      <c r="B855">
        <v>27770636</v>
      </c>
      <c r="C855" t="s">
        <v>2047</v>
      </c>
      <c r="D855" s="2">
        <v>42663</v>
      </c>
      <c r="E855" t="s">
        <v>131</v>
      </c>
      <c r="F855" t="s">
        <v>2048</v>
      </c>
      <c r="G855" t="s">
        <v>2049</v>
      </c>
      <c r="H855" t="s">
        <v>407</v>
      </c>
      <c r="I855" t="s">
        <v>2050</v>
      </c>
      <c r="K855" t="s">
        <v>3459</v>
      </c>
      <c r="L855">
        <v>1</v>
      </c>
      <c r="M855">
        <v>147483513</v>
      </c>
      <c r="N855" t="s">
        <v>580</v>
      </c>
      <c r="O855" t="s">
        <v>3460</v>
      </c>
      <c r="R855" t="s">
        <v>3461</v>
      </c>
      <c r="U855" t="s">
        <v>3462</v>
      </c>
      <c r="V855" t="s">
        <v>3463</v>
      </c>
      <c r="W855">
        <v>0</v>
      </c>
      <c r="X855">
        <v>141976661</v>
      </c>
      <c r="Y855" t="s">
        <v>160</v>
      </c>
      <c r="Z855">
        <v>0</v>
      </c>
      <c r="AA855">
        <v>0.997</v>
      </c>
      <c r="AB855" s="3">
        <v>4.9999999999999998E-7</v>
      </c>
      <c r="AC855">
        <v>6.3010299956639804</v>
      </c>
      <c r="AD855" t="s">
        <v>2057</v>
      </c>
      <c r="AE855">
        <v>0.88</v>
      </c>
      <c r="AF855" t="s">
        <v>3464</v>
      </c>
      <c r="AG855" t="s">
        <v>2059</v>
      </c>
      <c r="AH855" t="s">
        <v>146</v>
      </c>
      <c r="AI855" t="s">
        <v>270</v>
      </c>
      <c r="AJ855" t="s">
        <v>271</v>
      </c>
      <c r="AK855" t="s">
        <v>2060</v>
      </c>
      <c r="AL855" t="s">
        <v>149</v>
      </c>
    </row>
    <row r="856" spans="1:38" x14ac:dyDescent="0.2">
      <c r="A856" s="2">
        <v>42818</v>
      </c>
      <c r="B856">
        <v>27770636</v>
      </c>
      <c r="C856" t="s">
        <v>2047</v>
      </c>
      <c r="D856" s="2">
        <v>42663</v>
      </c>
      <c r="E856" t="s">
        <v>131</v>
      </c>
      <c r="F856" t="s">
        <v>2048</v>
      </c>
      <c r="G856" t="s">
        <v>2049</v>
      </c>
      <c r="H856" t="s">
        <v>407</v>
      </c>
      <c r="I856" t="s">
        <v>2050</v>
      </c>
      <c r="K856" t="s">
        <v>3465</v>
      </c>
      <c r="L856">
        <v>2</v>
      </c>
      <c r="M856">
        <v>71938176</v>
      </c>
      <c r="N856" t="s">
        <v>580</v>
      </c>
      <c r="O856" t="s">
        <v>3466</v>
      </c>
      <c r="P856" t="s">
        <v>3467</v>
      </c>
      <c r="Q856" t="s">
        <v>3468</v>
      </c>
      <c r="S856">
        <v>251408</v>
      </c>
      <c r="T856">
        <v>46006</v>
      </c>
      <c r="U856" t="s">
        <v>3469</v>
      </c>
      <c r="V856" t="s">
        <v>3470</v>
      </c>
      <c r="W856">
        <v>0</v>
      </c>
      <c r="X856">
        <v>72842919</v>
      </c>
      <c r="Y856" t="s">
        <v>284</v>
      </c>
      <c r="Z856">
        <v>1</v>
      </c>
      <c r="AA856">
        <v>0.98499999999999999</v>
      </c>
      <c r="AB856" s="3">
        <v>4.9999999999999998E-7</v>
      </c>
      <c r="AC856">
        <v>6.3010299956639804</v>
      </c>
      <c r="AD856" t="s">
        <v>2057</v>
      </c>
      <c r="AE856">
        <v>0.38</v>
      </c>
      <c r="AF856" t="s">
        <v>3471</v>
      </c>
      <c r="AG856" t="s">
        <v>2059</v>
      </c>
      <c r="AH856" t="s">
        <v>146</v>
      </c>
      <c r="AI856" t="s">
        <v>270</v>
      </c>
      <c r="AJ856" t="s">
        <v>271</v>
      </c>
      <c r="AK856" t="s">
        <v>2060</v>
      </c>
      <c r="AL856" t="s">
        <v>149</v>
      </c>
    </row>
    <row r="857" spans="1:38" x14ac:dyDescent="0.2">
      <c r="A857" s="2">
        <v>40914</v>
      </c>
      <c r="B857">
        <v>22159054</v>
      </c>
      <c r="C857" t="s">
        <v>3472</v>
      </c>
      <c r="D857" s="2">
        <v>40878</v>
      </c>
      <c r="E857" t="s">
        <v>425</v>
      </c>
      <c r="F857" t="s">
        <v>3473</v>
      </c>
      <c r="G857" t="s">
        <v>3474</v>
      </c>
      <c r="H857" t="s">
        <v>134</v>
      </c>
      <c r="I857" t="s">
        <v>3475</v>
      </c>
      <c r="J857" t="s">
        <v>170</v>
      </c>
      <c r="K857" t="s">
        <v>137</v>
      </c>
      <c r="L857">
        <v>19</v>
      </c>
      <c r="M857">
        <v>44878777</v>
      </c>
      <c r="N857" t="s">
        <v>231</v>
      </c>
      <c r="O857" t="s">
        <v>181</v>
      </c>
      <c r="R857" t="s">
        <v>182</v>
      </c>
      <c r="U857" t="s">
        <v>232</v>
      </c>
      <c r="V857" t="s">
        <v>229</v>
      </c>
      <c r="W857">
        <v>0</v>
      </c>
      <c r="X857">
        <v>6859</v>
      </c>
      <c r="Y857" t="s">
        <v>230</v>
      </c>
      <c r="Z857">
        <v>0</v>
      </c>
      <c r="AA857" t="s">
        <v>143</v>
      </c>
      <c r="AB857" s="3">
        <v>4.9999999999999998E-7</v>
      </c>
      <c r="AC857">
        <v>6.3010299956639804</v>
      </c>
      <c r="AE857">
        <v>1.58</v>
      </c>
      <c r="AF857" t="s">
        <v>244</v>
      </c>
      <c r="AG857" t="s">
        <v>3476</v>
      </c>
      <c r="AH857" t="s">
        <v>146</v>
      </c>
      <c r="AI857" t="s">
        <v>134</v>
      </c>
      <c r="AJ857" t="s">
        <v>147</v>
      </c>
      <c r="AK857" t="s">
        <v>3477</v>
      </c>
      <c r="AL857" t="s">
        <v>149</v>
      </c>
    </row>
    <row r="858" spans="1:38" x14ac:dyDescent="0.2">
      <c r="A858" s="2">
        <v>41451</v>
      </c>
      <c r="B858">
        <v>23535033</v>
      </c>
      <c r="C858" t="s">
        <v>1048</v>
      </c>
      <c r="D858" s="2">
        <v>41357</v>
      </c>
      <c r="E858" t="s">
        <v>131</v>
      </c>
      <c r="F858" t="s">
        <v>1049</v>
      </c>
      <c r="G858" t="s">
        <v>1050</v>
      </c>
      <c r="H858" t="s">
        <v>1051</v>
      </c>
      <c r="I858" t="s">
        <v>1052</v>
      </c>
      <c r="K858" t="s">
        <v>3478</v>
      </c>
      <c r="L858">
        <v>4</v>
      </c>
      <c r="M858">
        <v>5235426</v>
      </c>
      <c r="N858" t="s">
        <v>3479</v>
      </c>
      <c r="O858" t="s">
        <v>3479</v>
      </c>
      <c r="R858" t="s">
        <v>3480</v>
      </c>
      <c r="U858" t="s">
        <v>3481</v>
      </c>
      <c r="V858" t="s">
        <v>3482</v>
      </c>
      <c r="W858">
        <v>0</v>
      </c>
      <c r="X858">
        <v>78647349</v>
      </c>
      <c r="Y858" t="s">
        <v>160</v>
      </c>
      <c r="Z858">
        <v>0</v>
      </c>
      <c r="AA858">
        <v>0.04</v>
      </c>
      <c r="AB858" s="3">
        <v>4.9999999999999998E-7</v>
      </c>
      <c r="AC858">
        <v>6.3010299956639804</v>
      </c>
      <c r="AE858">
        <v>0.3</v>
      </c>
      <c r="AF858" t="s">
        <v>1059</v>
      </c>
      <c r="AG858" t="s">
        <v>1060</v>
      </c>
      <c r="AH858" t="s">
        <v>146</v>
      </c>
      <c r="AI858" t="s">
        <v>134</v>
      </c>
      <c r="AJ858" t="s">
        <v>147</v>
      </c>
      <c r="AK858" t="s">
        <v>1061</v>
      </c>
      <c r="AL858" t="s">
        <v>149</v>
      </c>
    </row>
    <row r="859" spans="1:38" x14ac:dyDescent="0.2">
      <c r="A859" s="2">
        <v>41451</v>
      </c>
      <c r="B859">
        <v>23535033</v>
      </c>
      <c r="C859" t="s">
        <v>1048</v>
      </c>
      <c r="D859" s="2">
        <v>41357</v>
      </c>
      <c r="E859" t="s">
        <v>131</v>
      </c>
      <c r="F859" t="s">
        <v>1049</v>
      </c>
      <c r="G859" t="s">
        <v>1050</v>
      </c>
      <c r="H859" t="s">
        <v>1051</v>
      </c>
      <c r="I859" t="s">
        <v>1052</v>
      </c>
      <c r="K859" t="s">
        <v>3483</v>
      </c>
      <c r="L859">
        <v>7</v>
      </c>
      <c r="M859">
        <v>134063193</v>
      </c>
      <c r="N859" t="s">
        <v>3484</v>
      </c>
      <c r="O859" t="s">
        <v>3484</v>
      </c>
      <c r="R859" t="s">
        <v>3485</v>
      </c>
      <c r="U859" t="s">
        <v>3486</v>
      </c>
      <c r="V859" t="s">
        <v>3487</v>
      </c>
      <c r="W859">
        <v>0</v>
      </c>
      <c r="X859">
        <v>11770757</v>
      </c>
      <c r="Y859" t="s">
        <v>160</v>
      </c>
      <c r="Z859">
        <v>0</v>
      </c>
      <c r="AA859">
        <v>0.04</v>
      </c>
      <c r="AB859" s="3">
        <v>4.9999999999999998E-7</v>
      </c>
      <c r="AC859">
        <v>6.3010299956639804</v>
      </c>
      <c r="AE859">
        <v>0.16</v>
      </c>
      <c r="AF859" t="s">
        <v>1059</v>
      </c>
      <c r="AG859" t="s">
        <v>1060</v>
      </c>
      <c r="AH859" t="s">
        <v>146</v>
      </c>
      <c r="AI859" t="s">
        <v>134</v>
      </c>
      <c r="AJ859" t="s">
        <v>147</v>
      </c>
      <c r="AK859" t="s">
        <v>1061</v>
      </c>
      <c r="AL859" t="s">
        <v>149</v>
      </c>
    </row>
    <row r="860" spans="1:38" x14ac:dyDescent="0.2">
      <c r="A860" s="2">
        <v>41451</v>
      </c>
      <c r="B860">
        <v>23535033</v>
      </c>
      <c r="C860" t="s">
        <v>1048</v>
      </c>
      <c r="D860" s="2">
        <v>41357</v>
      </c>
      <c r="E860" t="s">
        <v>131</v>
      </c>
      <c r="F860" t="s">
        <v>1049</v>
      </c>
      <c r="G860" t="s">
        <v>1050</v>
      </c>
      <c r="H860" t="s">
        <v>1051</v>
      </c>
      <c r="I860" t="s">
        <v>1052</v>
      </c>
      <c r="K860" t="s">
        <v>3488</v>
      </c>
      <c r="L860">
        <v>8</v>
      </c>
      <c r="M860">
        <v>52301705</v>
      </c>
      <c r="N860" t="s">
        <v>3489</v>
      </c>
      <c r="O860" t="s">
        <v>3490</v>
      </c>
      <c r="R860" t="s">
        <v>3491</v>
      </c>
      <c r="U860" t="s">
        <v>3492</v>
      </c>
      <c r="V860" t="s">
        <v>3493</v>
      </c>
      <c r="W860">
        <v>0</v>
      </c>
      <c r="X860">
        <v>7009219</v>
      </c>
      <c r="Y860" t="s">
        <v>160</v>
      </c>
      <c r="Z860">
        <v>0</v>
      </c>
      <c r="AA860">
        <v>0.06</v>
      </c>
      <c r="AB860" s="3">
        <v>4.9999999999999998E-7</v>
      </c>
      <c r="AC860">
        <v>6.3010299956639804</v>
      </c>
      <c r="AE860">
        <v>0.16</v>
      </c>
      <c r="AF860" t="s">
        <v>1059</v>
      </c>
      <c r="AG860" t="s">
        <v>1060</v>
      </c>
      <c r="AH860" t="s">
        <v>146</v>
      </c>
      <c r="AI860" t="s">
        <v>134</v>
      </c>
      <c r="AJ860" t="s">
        <v>147</v>
      </c>
      <c r="AK860" t="s">
        <v>1061</v>
      </c>
      <c r="AL860" t="s">
        <v>149</v>
      </c>
    </row>
    <row r="861" spans="1:38" x14ac:dyDescent="0.2">
      <c r="A861" s="2">
        <v>41451</v>
      </c>
      <c r="B861">
        <v>23535033</v>
      </c>
      <c r="C861" t="s">
        <v>1048</v>
      </c>
      <c r="D861" s="2">
        <v>41357</v>
      </c>
      <c r="E861" t="s">
        <v>131</v>
      </c>
      <c r="F861" t="s">
        <v>1049</v>
      </c>
      <c r="G861" t="s">
        <v>1050</v>
      </c>
      <c r="H861" t="s">
        <v>1051</v>
      </c>
      <c r="I861" t="s">
        <v>1052</v>
      </c>
      <c r="K861" t="s">
        <v>3359</v>
      </c>
      <c r="L861">
        <v>22</v>
      </c>
      <c r="M861">
        <v>44130225</v>
      </c>
      <c r="N861" t="s">
        <v>3494</v>
      </c>
      <c r="O861" t="s">
        <v>3494</v>
      </c>
      <c r="R861" t="s">
        <v>3495</v>
      </c>
      <c r="U861" t="s">
        <v>3496</v>
      </c>
      <c r="V861" t="s">
        <v>3497</v>
      </c>
      <c r="W861">
        <v>0</v>
      </c>
      <c r="X861">
        <v>75617873</v>
      </c>
      <c r="Y861" t="s">
        <v>160</v>
      </c>
      <c r="Z861">
        <v>0</v>
      </c>
      <c r="AA861">
        <v>0.03</v>
      </c>
      <c r="AB861" s="3">
        <v>4.9999999999999998E-7</v>
      </c>
      <c r="AC861">
        <v>6.3010299956639804</v>
      </c>
      <c r="AE861">
        <v>0.17</v>
      </c>
      <c r="AF861" t="s">
        <v>1059</v>
      </c>
      <c r="AG861" t="s">
        <v>1060</v>
      </c>
      <c r="AH861" t="s">
        <v>146</v>
      </c>
      <c r="AI861" t="s">
        <v>134</v>
      </c>
      <c r="AJ861" t="s">
        <v>147</v>
      </c>
      <c r="AK861" t="s">
        <v>1061</v>
      </c>
      <c r="AL861" t="s">
        <v>149</v>
      </c>
    </row>
    <row r="862" spans="1:38" x14ac:dyDescent="0.2">
      <c r="A862" s="2">
        <v>43329</v>
      </c>
      <c r="B862">
        <v>29107063</v>
      </c>
      <c r="C862" t="s">
        <v>2855</v>
      </c>
      <c r="D862" s="2">
        <v>43034</v>
      </c>
      <c r="E862" t="s">
        <v>2856</v>
      </c>
      <c r="F862" t="s">
        <v>2857</v>
      </c>
      <c r="G862" t="s">
        <v>2858</v>
      </c>
      <c r="H862" t="s">
        <v>1067</v>
      </c>
      <c r="I862" t="s">
        <v>3498</v>
      </c>
      <c r="J862" t="s">
        <v>170</v>
      </c>
      <c r="K862" t="s">
        <v>137</v>
      </c>
      <c r="L862">
        <v>19</v>
      </c>
      <c r="M862">
        <v>44892362</v>
      </c>
      <c r="N862" t="s">
        <v>156</v>
      </c>
      <c r="O862" t="s">
        <v>156</v>
      </c>
      <c r="R862" t="s">
        <v>157</v>
      </c>
      <c r="U862" t="s">
        <v>224</v>
      </c>
      <c r="V862" t="s">
        <v>159</v>
      </c>
      <c r="W862">
        <v>0</v>
      </c>
      <c r="X862">
        <v>2075650</v>
      </c>
      <c r="Y862" t="s">
        <v>160</v>
      </c>
      <c r="Z862">
        <v>0</v>
      </c>
      <c r="AA862" t="s">
        <v>143</v>
      </c>
      <c r="AB862" s="3">
        <v>4.9999999999999998E-7</v>
      </c>
      <c r="AC862">
        <v>6.3010299956639804</v>
      </c>
      <c r="AE862">
        <v>1.5</v>
      </c>
      <c r="AF862" t="s">
        <v>244</v>
      </c>
      <c r="AG862" t="s">
        <v>2860</v>
      </c>
      <c r="AH862" t="s">
        <v>146</v>
      </c>
      <c r="AI862" t="s">
        <v>585</v>
      </c>
      <c r="AJ862" t="s">
        <v>586</v>
      </c>
      <c r="AK862" t="s">
        <v>3499</v>
      </c>
      <c r="AL862" t="s">
        <v>149</v>
      </c>
    </row>
    <row r="863" spans="1:38" x14ac:dyDescent="0.2">
      <c r="A863" s="2">
        <v>42135</v>
      </c>
      <c r="B863">
        <v>22005931</v>
      </c>
      <c r="C863" t="s">
        <v>233</v>
      </c>
      <c r="D863" s="2">
        <v>40834</v>
      </c>
      <c r="E863" t="s">
        <v>388</v>
      </c>
      <c r="F863" t="s">
        <v>1065</v>
      </c>
      <c r="G863" t="s">
        <v>1066</v>
      </c>
      <c r="H863" t="s">
        <v>1067</v>
      </c>
      <c r="I863" t="s">
        <v>1068</v>
      </c>
      <c r="J863" t="s">
        <v>170</v>
      </c>
      <c r="K863" t="s">
        <v>3500</v>
      </c>
      <c r="L863">
        <v>4</v>
      </c>
      <c r="M863">
        <v>154426241</v>
      </c>
      <c r="N863" t="s">
        <v>3501</v>
      </c>
      <c r="O863" t="s">
        <v>3501</v>
      </c>
      <c r="R863" t="s">
        <v>3502</v>
      </c>
      <c r="U863" t="s">
        <v>3503</v>
      </c>
      <c r="V863" t="s">
        <v>3504</v>
      </c>
      <c r="W863">
        <v>0</v>
      </c>
      <c r="X863">
        <v>1466662</v>
      </c>
      <c r="Y863" t="s">
        <v>160</v>
      </c>
      <c r="Z863">
        <v>0</v>
      </c>
      <c r="AA863" t="s">
        <v>143</v>
      </c>
      <c r="AB863" s="3">
        <v>4.9999999999999998E-7</v>
      </c>
      <c r="AC863">
        <v>6.3010299956639804</v>
      </c>
      <c r="AE863">
        <v>0.95950000000000002</v>
      </c>
      <c r="AF863" t="s">
        <v>1059</v>
      </c>
      <c r="AG863" t="s">
        <v>245</v>
      </c>
      <c r="AH863" t="s">
        <v>146</v>
      </c>
      <c r="AI863" t="s">
        <v>585</v>
      </c>
      <c r="AJ863" t="s">
        <v>586</v>
      </c>
      <c r="AK863" t="s">
        <v>1070</v>
      </c>
      <c r="AL863" t="s">
        <v>149</v>
      </c>
    </row>
    <row r="864" spans="1:38" x14ac:dyDescent="0.2">
      <c r="A864" s="2">
        <v>42712</v>
      </c>
      <c r="B864">
        <v>26830138</v>
      </c>
      <c r="C864" t="s">
        <v>575</v>
      </c>
      <c r="D864" s="2">
        <v>42402</v>
      </c>
      <c r="E864" t="s">
        <v>388</v>
      </c>
      <c r="F864" t="s">
        <v>576</v>
      </c>
      <c r="G864" t="s">
        <v>577</v>
      </c>
      <c r="H864" t="s">
        <v>578</v>
      </c>
      <c r="I864" t="s">
        <v>579</v>
      </c>
      <c r="J864" t="s">
        <v>170</v>
      </c>
      <c r="K864" t="s">
        <v>1129</v>
      </c>
      <c r="L864">
        <v>22</v>
      </c>
      <c r="M864">
        <v>19704370</v>
      </c>
      <c r="N864" t="s">
        <v>580</v>
      </c>
      <c r="O864" t="s">
        <v>3505</v>
      </c>
      <c r="P864" t="s">
        <v>3506</v>
      </c>
      <c r="Q864" t="s">
        <v>3507</v>
      </c>
      <c r="S864">
        <v>36815</v>
      </c>
      <c r="T864">
        <v>10133</v>
      </c>
      <c r="U864" t="s">
        <v>3508</v>
      </c>
      <c r="V864" t="s">
        <v>3509</v>
      </c>
      <c r="W864">
        <v>0</v>
      </c>
      <c r="X864">
        <v>141503849</v>
      </c>
      <c r="Y864" t="s">
        <v>243</v>
      </c>
      <c r="Z864">
        <v>1</v>
      </c>
      <c r="AA864" t="s">
        <v>143</v>
      </c>
      <c r="AB864" s="3">
        <v>4.9999999999999998E-7</v>
      </c>
      <c r="AC864">
        <v>6.3010299956639804</v>
      </c>
      <c r="AD864" t="s">
        <v>796</v>
      </c>
      <c r="AE864">
        <v>5.0419999999999998</v>
      </c>
      <c r="AF864" t="s">
        <v>583</v>
      </c>
      <c r="AG864" t="s">
        <v>584</v>
      </c>
      <c r="AH864" t="s">
        <v>146</v>
      </c>
      <c r="AI864" t="s">
        <v>585</v>
      </c>
      <c r="AJ864" t="s">
        <v>586</v>
      </c>
      <c r="AK864" t="s">
        <v>587</v>
      </c>
      <c r="AL864" t="s">
        <v>149</v>
      </c>
    </row>
    <row r="865" spans="1:38" x14ac:dyDescent="0.2">
      <c r="A865" s="2">
        <v>42712</v>
      </c>
      <c r="B865">
        <v>26830138</v>
      </c>
      <c r="C865" t="s">
        <v>575</v>
      </c>
      <c r="D865" s="2">
        <v>42402</v>
      </c>
      <c r="E865" t="s">
        <v>388</v>
      </c>
      <c r="F865" t="s">
        <v>576</v>
      </c>
      <c r="G865" t="s">
        <v>577</v>
      </c>
      <c r="H865" t="s">
        <v>578</v>
      </c>
      <c r="I865" t="s">
        <v>579</v>
      </c>
      <c r="J865" t="s">
        <v>170</v>
      </c>
      <c r="K865" t="s">
        <v>3510</v>
      </c>
      <c r="L865">
        <v>22</v>
      </c>
      <c r="M865">
        <v>37009621</v>
      </c>
      <c r="N865" t="s">
        <v>580</v>
      </c>
      <c r="O865" t="s">
        <v>3511</v>
      </c>
      <c r="P865" t="s">
        <v>3512</v>
      </c>
      <c r="Q865" t="s">
        <v>3513</v>
      </c>
      <c r="S865">
        <v>1770</v>
      </c>
      <c r="T865">
        <v>1238</v>
      </c>
      <c r="U865" t="s">
        <v>3514</v>
      </c>
      <c r="V865" t="s">
        <v>3515</v>
      </c>
      <c r="W865">
        <v>0</v>
      </c>
      <c r="X865">
        <v>117496069</v>
      </c>
      <c r="Y865" t="s">
        <v>284</v>
      </c>
      <c r="Z865">
        <v>1</v>
      </c>
      <c r="AA865" t="s">
        <v>143</v>
      </c>
      <c r="AB865" s="3">
        <v>4.9999999999999998E-7</v>
      </c>
      <c r="AC865">
        <v>6.3010299956639804</v>
      </c>
      <c r="AD865" t="s">
        <v>796</v>
      </c>
      <c r="AE865">
        <v>5.0430000000000001</v>
      </c>
      <c r="AF865" t="s">
        <v>583</v>
      </c>
      <c r="AG865" t="s">
        <v>584</v>
      </c>
      <c r="AH865" t="s">
        <v>146</v>
      </c>
      <c r="AI865" t="s">
        <v>585</v>
      </c>
      <c r="AJ865" t="s">
        <v>586</v>
      </c>
      <c r="AK865" t="s">
        <v>587</v>
      </c>
      <c r="AL865" t="s">
        <v>149</v>
      </c>
    </row>
    <row r="866" spans="1:38" x14ac:dyDescent="0.2">
      <c r="A866" s="2">
        <v>42712</v>
      </c>
      <c r="B866">
        <v>26830138</v>
      </c>
      <c r="C866" t="s">
        <v>575</v>
      </c>
      <c r="D866" s="2">
        <v>42402</v>
      </c>
      <c r="E866" t="s">
        <v>388</v>
      </c>
      <c r="F866" t="s">
        <v>576</v>
      </c>
      <c r="G866" t="s">
        <v>577</v>
      </c>
      <c r="H866" t="s">
        <v>578</v>
      </c>
      <c r="I866" t="s">
        <v>579</v>
      </c>
      <c r="J866" t="s">
        <v>170</v>
      </c>
      <c r="K866" t="s">
        <v>3516</v>
      </c>
      <c r="L866">
        <v>16</v>
      </c>
      <c r="M866">
        <v>86374577</v>
      </c>
      <c r="N866" t="s">
        <v>580</v>
      </c>
      <c r="O866" t="s">
        <v>3517</v>
      </c>
      <c r="P866" t="s">
        <v>3518</v>
      </c>
      <c r="Q866" t="s">
        <v>3519</v>
      </c>
      <c r="S866">
        <v>24889</v>
      </c>
      <c r="T866">
        <v>60253</v>
      </c>
      <c r="U866" t="s">
        <v>3520</v>
      </c>
      <c r="V866" t="s">
        <v>3521</v>
      </c>
      <c r="W866">
        <v>0</v>
      </c>
      <c r="X866">
        <v>78910009</v>
      </c>
      <c r="Y866" t="s">
        <v>284</v>
      </c>
      <c r="Z866">
        <v>1</v>
      </c>
      <c r="AA866" t="s">
        <v>143</v>
      </c>
      <c r="AB866" s="3">
        <v>4.9999999999999998E-7</v>
      </c>
      <c r="AC866">
        <v>6.3010299956639804</v>
      </c>
      <c r="AD866" t="s">
        <v>796</v>
      </c>
      <c r="AE866">
        <v>5.024</v>
      </c>
      <c r="AF866" t="s">
        <v>583</v>
      </c>
      <c r="AG866" t="s">
        <v>584</v>
      </c>
      <c r="AH866" t="s">
        <v>146</v>
      </c>
      <c r="AI866" t="s">
        <v>585</v>
      </c>
      <c r="AJ866" t="s">
        <v>586</v>
      </c>
      <c r="AK866" t="s">
        <v>587</v>
      </c>
      <c r="AL866" t="s">
        <v>149</v>
      </c>
    </row>
    <row r="867" spans="1:38" x14ac:dyDescent="0.2">
      <c r="A867" s="2">
        <v>42712</v>
      </c>
      <c r="B867">
        <v>26830138</v>
      </c>
      <c r="C867" t="s">
        <v>575</v>
      </c>
      <c r="D867" s="2">
        <v>42402</v>
      </c>
      <c r="E867" t="s">
        <v>388</v>
      </c>
      <c r="F867" t="s">
        <v>576</v>
      </c>
      <c r="G867" t="s">
        <v>577</v>
      </c>
      <c r="H867" t="s">
        <v>578</v>
      </c>
      <c r="I867" t="s">
        <v>579</v>
      </c>
      <c r="J867" t="s">
        <v>170</v>
      </c>
      <c r="K867" t="s">
        <v>3522</v>
      </c>
      <c r="L867">
        <v>3</v>
      </c>
      <c r="M867">
        <v>22933695</v>
      </c>
      <c r="N867" t="s">
        <v>580</v>
      </c>
      <c r="O867" t="s">
        <v>3523</v>
      </c>
      <c r="P867" t="s">
        <v>3524</v>
      </c>
      <c r="Q867" t="s">
        <v>3525</v>
      </c>
      <c r="S867">
        <v>28544</v>
      </c>
      <c r="T867">
        <v>56128</v>
      </c>
      <c r="U867" t="s">
        <v>3526</v>
      </c>
      <c r="V867" t="s">
        <v>3527</v>
      </c>
      <c r="W867">
        <v>0</v>
      </c>
      <c r="X867">
        <v>148471206</v>
      </c>
      <c r="Y867" t="s">
        <v>284</v>
      </c>
      <c r="Z867">
        <v>1</v>
      </c>
      <c r="AA867" t="s">
        <v>143</v>
      </c>
      <c r="AB867" s="3">
        <v>4.9999999999999998E-7</v>
      </c>
      <c r="AC867">
        <v>6.3010299956639804</v>
      </c>
      <c r="AD867" t="s">
        <v>796</v>
      </c>
      <c r="AE867">
        <v>5.0229999999999997</v>
      </c>
      <c r="AF867" t="s">
        <v>583</v>
      </c>
      <c r="AG867" t="s">
        <v>584</v>
      </c>
      <c r="AH867" t="s">
        <v>146</v>
      </c>
      <c r="AI867" t="s">
        <v>585</v>
      </c>
      <c r="AJ867" t="s">
        <v>586</v>
      </c>
      <c r="AK867" t="s">
        <v>587</v>
      </c>
      <c r="AL867" t="s">
        <v>149</v>
      </c>
    </row>
    <row r="868" spans="1:38" x14ac:dyDescent="0.2">
      <c r="A868" s="2">
        <v>42712</v>
      </c>
      <c r="B868">
        <v>26830138</v>
      </c>
      <c r="C868" t="s">
        <v>575</v>
      </c>
      <c r="D868" s="2">
        <v>42402</v>
      </c>
      <c r="E868" t="s">
        <v>388</v>
      </c>
      <c r="F868" t="s">
        <v>576</v>
      </c>
      <c r="G868" t="s">
        <v>577</v>
      </c>
      <c r="H868" t="s">
        <v>578</v>
      </c>
      <c r="I868" t="s">
        <v>579</v>
      </c>
      <c r="J868" t="s">
        <v>170</v>
      </c>
      <c r="K868" t="s">
        <v>2041</v>
      </c>
      <c r="L868">
        <v>5</v>
      </c>
      <c r="M868">
        <v>89337967</v>
      </c>
      <c r="N868" t="s">
        <v>580</v>
      </c>
      <c r="O868" t="s">
        <v>2043</v>
      </c>
      <c r="R868" t="s">
        <v>2044</v>
      </c>
      <c r="U868" t="s">
        <v>3528</v>
      </c>
      <c r="V868" t="s">
        <v>3529</v>
      </c>
      <c r="W868">
        <v>0</v>
      </c>
      <c r="X868">
        <v>9293513</v>
      </c>
      <c r="Y868" t="s">
        <v>160</v>
      </c>
      <c r="Z868">
        <v>0</v>
      </c>
      <c r="AA868" t="s">
        <v>143</v>
      </c>
      <c r="AB868" s="3">
        <v>4.9999999999999998E-7</v>
      </c>
      <c r="AC868">
        <v>6.3010299956639804</v>
      </c>
      <c r="AD868" t="s">
        <v>796</v>
      </c>
      <c r="AE868">
        <v>5.0350000000000001</v>
      </c>
      <c r="AF868" t="s">
        <v>583</v>
      </c>
      <c r="AG868" t="s">
        <v>584</v>
      </c>
      <c r="AH868" t="s">
        <v>146</v>
      </c>
      <c r="AI868" t="s">
        <v>585</v>
      </c>
      <c r="AJ868" t="s">
        <v>586</v>
      </c>
      <c r="AK868" t="s">
        <v>587</v>
      </c>
      <c r="AL868" t="s">
        <v>149</v>
      </c>
    </row>
    <row r="869" spans="1:38" x14ac:dyDescent="0.2">
      <c r="A869" s="2">
        <v>42712</v>
      </c>
      <c r="B869">
        <v>26830138</v>
      </c>
      <c r="C869" t="s">
        <v>575</v>
      </c>
      <c r="D869" s="2">
        <v>42402</v>
      </c>
      <c r="E869" t="s">
        <v>388</v>
      </c>
      <c r="F869" t="s">
        <v>576</v>
      </c>
      <c r="G869" t="s">
        <v>577</v>
      </c>
      <c r="H869" t="s">
        <v>578</v>
      </c>
      <c r="I869" t="s">
        <v>579</v>
      </c>
      <c r="J869" t="s">
        <v>170</v>
      </c>
      <c r="K869" t="s">
        <v>3052</v>
      </c>
      <c r="L869">
        <v>5</v>
      </c>
      <c r="M869">
        <v>132994460</v>
      </c>
      <c r="N869" t="s">
        <v>580</v>
      </c>
      <c r="O869" t="s">
        <v>3530</v>
      </c>
      <c r="P869" t="s">
        <v>3531</v>
      </c>
      <c r="Q869" t="s">
        <v>3532</v>
      </c>
      <c r="S869">
        <v>1260</v>
      </c>
      <c r="T869">
        <v>2525</v>
      </c>
      <c r="U869" t="s">
        <v>3533</v>
      </c>
      <c r="V869" t="s">
        <v>3534</v>
      </c>
      <c r="W869">
        <v>0</v>
      </c>
      <c r="X869">
        <v>7702102</v>
      </c>
      <c r="Y869" t="s">
        <v>284</v>
      </c>
      <c r="Z869">
        <v>1</v>
      </c>
      <c r="AA869" t="s">
        <v>143</v>
      </c>
      <c r="AB869" s="3">
        <v>4.9999999999999998E-7</v>
      </c>
      <c r="AC869">
        <v>6.3010299956639804</v>
      </c>
      <c r="AD869" t="s">
        <v>796</v>
      </c>
      <c r="AE869">
        <v>5.0339999999999998</v>
      </c>
      <c r="AF869" t="s">
        <v>1059</v>
      </c>
      <c r="AG869" t="s">
        <v>584</v>
      </c>
      <c r="AH869" t="s">
        <v>146</v>
      </c>
      <c r="AI869" t="s">
        <v>585</v>
      </c>
      <c r="AJ869" t="s">
        <v>586</v>
      </c>
      <c r="AK869" t="s">
        <v>587</v>
      </c>
      <c r="AL869" t="s">
        <v>149</v>
      </c>
    </row>
    <row r="870" spans="1:38" x14ac:dyDescent="0.2">
      <c r="A870" s="2">
        <v>42712</v>
      </c>
      <c r="B870">
        <v>26830138</v>
      </c>
      <c r="C870" t="s">
        <v>575</v>
      </c>
      <c r="D870" s="2">
        <v>42402</v>
      </c>
      <c r="E870" t="s">
        <v>388</v>
      </c>
      <c r="F870" t="s">
        <v>576</v>
      </c>
      <c r="G870" t="s">
        <v>577</v>
      </c>
      <c r="H870" t="s">
        <v>578</v>
      </c>
      <c r="I870" t="s">
        <v>579</v>
      </c>
      <c r="J870" t="s">
        <v>170</v>
      </c>
      <c r="K870" t="s">
        <v>1777</v>
      </c>
      <c r="L870">
        <v>5</v>
      </c>
      <c r="M870">
        <v>154557919</v>
      </c>
      <c r="N870" t="s">
        <v>580</v>
      </c>
      <c r="O870" t="s">
        <v>3535</v>
      </c>
      <c r="P870" t="s">
        <v>3536</v>
      </c>
      <c r="Q870" t="s">
        <v>3537</v>
      </c>
      <c r="S870">
        <v>63176</v>
      </c>
      <c r="T870">
        <v>1389</v>
      </c>
      <c r="U870" t="s">
        <v>3538</v>
      </c>
      <c r="V870" t="s">
        <v>3539</v>
      </c>
      <c r="W870">
        <v>0</v>
      </c>
      <c r="X870">
        <v>143766413</v>
      </c>
      <c r="Y870" t="s">
        <v>284</v>
      </c>
      <c r="Z870">
        <v>1</v>
      </c>
      <c r="AA870" t="s">
        <v>143</v>
      </c>
      <c r="AB870" s="3">
        <v>4.9999999999999998E-7</v>
      </c>
      <c r="AC870">
        <v>6.3010299956639804</v>
      </c>
      <c r="AD870" t="s">
        <v>796</v>
      </c>
      <c r="AE870">
        <v>5.024</v>
      </c>
      <c r="AF870" t="s">
        <v>583</v>
      </c>
      <c r="AG870" t="s">
        <v>584</v>
      </c>
      <c r="AH870" t="s">
        <v>146</v>
      </c>
      <c r="AI870" t="s">
        <v>585</v>
      </c>
      <c r="AJ870" t="s">
        <v>586</v>
      </c>
      <c r="AK870" t="s">
        <v>587</v>
      </c>
      <c r="AL870" t="s">
        <v>149</v>
      </c>
    </row>
    <row r="871" spans="1:38" x14ac:dyDescent="0.2">
      <c r="A871" s="2">
        <v>42712</v>
      </c>
      <c r="B871">
        <v>26830138</v>
      </c>
      <c r="C871" t="s">
        <v>575</v>
      </c>
      <c r="D871" s="2">
        <v>42402</v>
      </c>
      <c r="E871" t="s">
        <v>388</v>
      </c>
      <c r="F871" t="s">
        <v>576</v>
      </c>
      <c r="G871" t="s">
        <v>577</v>
      </c>
      <c r="H871" t="s">
        <v>578</v>
      </c>
      <c r="I871" t="s">
        <v>579</v>
      </c>
      <c r="J871" t="s">
        <v>170</v>
      </c>
      <c r="K871" t="s">
        <v>3032</v>
      </c>
      <c r="L871">
        <v>6</v>
      </c>
      <c r="M871">
        <v>106832060</v>
      </c>
      <c r="N871" t="s">
        <v>3540</v>
      </c>
      <c r="O871" t="s">
        <v>3541</v>
      </c>
      <c r="P871" t="s">
        <v>3542</v>
      </c>
      <c r="Q871" t="s">
        <v>3543</v>
      </c>
      <c r="S871">
        <v>43912</v>
      </c>
      <c r="T871">
        <v>137771</v>
      </c>
      <c r="U871" t="s">
        <v>3544</v>
      </c>
      <c r="V871" t="s">
        <v>3545</v>
      </c>
      <c r="W871">
        <v>0</v>
      </c>
      <c r="X871">
        <v>140633572</v>
      </c>
      <c r="Y871" t="s">
        <v>284</v>
      </c>
      <c r="Z871">
        <v>1</v>
      </c>
      <c r="AA871" t="s">
        <v>143</v>
      </c>
      <c r="AB871" s="3">
        <v>4.9999999999999998E-7</v>
      </c>
      <c r="AC871">
        <v>6.3010299956639804</v>
      </c>
      <c r="AD871" t="s">
        <v>796</v>
      </c>
      <c r="AE871">
        <v>5.03</v>
      </c>
      <c r="AF871" t="s">
        <v>1059</v>
      </c>
      <c r="AG871" t="s">
        <v>584</v>
      </c>
      <c r="AH871" t="s">
        <v>146</v>
      </c>
      <c r="AI871" t="s">
        <v>585</v>
      </c>
      <c r="AJ871" t="s">
        <v>586</v>
      </c>
      <c r="AK871" t="s">
        <v>587</v>
      </c>
      <c r="AL871" t="s">
        <v>149</v>
      </c>
    </row>
    <row r="872" spans="1:38" x14ac:dyDescent="0.2">
      <c r="A872" s="2">
        <v>42712</v>
      </c>
      <c r="B872">
        <v>26830138</v>
      </c>
      <c r="C872" t="s">
        <v>575</v>
      </c>
      <c r="D872" s="2">
        <v>42402</v>
      </c>
      <c r="E872" t="s">
        <v>388</v>
      </c>
      <c r="F872" t="s">
        <v>576</v>
      </c>
      <c r="G872" t="s">
        <v>577</v>
      </c>
      <c r="H872" t="s">
        <v>578</v>
      </c>
      <c r="I872" t="s">
        <v>579</v>
      </c>
      <c r="J872" t="s">
        <v>170</v>
      </c>
      <c r="K872" t="s">
        <v>1802</v>
      </c>
      <c r="L872">
        <v>7</v>
      </c>
      <c r="M872">
        <v>11188315</v>
      </c>
      <c r="N872" t="s">
        <v>580</v>
      </c>
      <c r="O872" t="s">
        <v>3546</v>
      </c>
      <c r="R872" t="s">
        <v>3547</v>
      </c>
      <c r="U872" t="s">
        <v>3548</v>
      </c>
      <c r="V872" t="s">
        <v>3549</v>
      </c>
      <c r="W872">
        <v>0</v>
      </c>
      <c r="X872">
        <v>12374991</v>
      </c>
      <c r="Y872" t="s">
        <v>160</v>
      </c>
      <c r="Z872">
        <v>0</v>
      </c>
      <c r="AA872" t="s">
        <v>143</v>
      </c>
      <c r="AB872" s="3">
        <v>4.9999999999999998E-7</v>
      </c>
      <c r="AC872">
        <v>6.3010299956639804</v>
      </c>
      <c r="AD872" t="s">
        <v>796</v>
      </c>
      <c r="AE872">
        <v>5.0460000000000003</v>
      </c>
      <c r="AF872" t="s">
        <v>583</v>
      </c>
      <c r="AG872" t="s">
        <v>584</v>
      </c>
      <c r="AH872" t="s">
        <v>146</v>
      </c>
      <c r="AI872" t="s">
        <v>585</v>
      </c>
      <c r="AJ872" t="s">
        <v>586</v>
      </c>
      <c r="AK872" t="s">
        <v>587</v>
      </c>
      <c r="AL872" t="s">
        <v>149</v>
      </c>
    </row>
    <row r="873" spans="1:38" x14ac:dyDescent="0.2">
      <c r="A873" s="2">
        <v>42712</v>
      </c>
      <c r="B873">
        <v>26830138</v>
      </c>
      <c r="C873" t="s">
        <v>575</v>
      </c>
      <c r="D873" s="2">
        <v>42402</v>
      </c>
      <c r="E873" t="s">
        <v>388</v>
      </c>
      <c r="F873" t="s">
        <v>576</v>
      </c>
      <c r="G873" t="s">
        <v>577</v>
      </c>
      <c r="H873" t="s">
        <v>578</v>
      </c>
      <c r="I873" t="s">
        <v>579</v>
      </c>
      <c r="J873" t="s">
        <v>170</v>
      </c>
      <c r="K873" t="s">
        <v>3550</v>
      </c>
      <c r="L873">
        <v>7</v>
      </c>
      <c r="M873">
        <v>97350347</v>
      </c>
      <c r="N873" t="s">
        <v>580</v>
      </c>
      <c r="O873" t="s">
        <v>3551</v>
      </c>
      <c r="P873" t="s">
        <v>3552</v>
      </c>
      <c r="Q873" t="s">
        <v>3553</v>
      </c>
      <c r="S873">
        <v>148864</v>
      </c>
      <c r="T873">
        <v>87171</v>
      </c>
      <c r="U873" t="s">
        <v>3554</v>
      </c>
      <c r="V873" t="s">
        <v>3555</v>
      </c>
      <c r="W873">
        <v>0</v>
      </c>
      <c r="X873">
        <v>62496419</v>
      </c>
      <c r="Y873" t="s">
        <v>284</v>
      </c>
      <c r="Z873">
        <v>1</v>
      </c>
      <c r="AA873" t="s">
        <v>143</v>
      </c>
      <c r="AB873" s="3">
        <v>4.9999999999999998E-7</v>
      </c>
      <c r="AC873">
        <v>6.3010299956639804</v>
      </c>
      <c r="AD873" t="s">
        <v>796</v>
      </c>
      <c r="AE873">
        <v>5.0270000000000001</v>
      </c>
      <c r="AF873" t="s">
        <v>583</v>
      </c>
      <c r="AG873" t="s">
        <v>584</v>
      </c>
      <c r="AH873" t="s">
        <v>146</v>
      </c>
      <c r="AI873" t="s">
        <v>585</v>
      </c>
      <c r="AJ873" t="s">
        <v>586</v>
      </c>
      <c r="AK873" t="s">
        <v>587</v>
      </c>
      <c r="AL873" t="s">
        <v>149</v>
      </c>
    </row>
    <row r="874" spans="1:38" x14ac:dyDescent="0.2">
      <c r="A874" s="2">
        <v>42712</v>
      </c>
      <c r="B874">
        <v>26830138</v>
      </c>
      <c r="C874" t="s">
        <v>575</v>
      </c>
      <c r="D874" s="2">
        <v>42402</v>
      </c>
      <c r="E874" t="s">
        <v>388</v>
      </c>
      <c r="F874" t="s">
        <v>576</v>
      </c>
      <c r="G874" t="s">
        <v>577</v>
      </c>
      <c r="H874" t="s">
        <v>578</v>
      </c>
      <c r="I874" t="s">
        <v>579</v>
      </c>
      <c r="J874" t="s">
        <v>170</v>
      </c>
      <c r="K874" t="s">
        <v>3556</v>
      </c>
      <c r="L874">
        <v>7</v>
      </c>
      <c r="M874">
        <v>155432020</v>
      </c>
      <c r="N874" t="s">
        <v>580</v>
      </c>
      <c r="O874" t="s">
        <v>3557</v>
      </c>
      <c r="R874" t="s">
        <v>3558</v>
      </c>
      <c r="U874" t="s">
        <v>3559</v>
      </c>
      <c r="V874" t="s">
        <v>3560</v>
      </c>
      <c r="W874">
        <v>0</v>
      </c>
      <c r="X874">
        <v>61510607</v>
      </c>
      <c r="Y874" t="s">
        <v>160</v>
      </c>
      <c r="Z874">
        <v>0</v>
      </c>
      <c r="AA874" t="s">
        <v>143</v>
      </c>
      <c r="AB874" s="3">
        <v>4.9999999999999998E-7</v>
      </c>
      <c r="AC874">
        <v>6.3010299956639804</v>
      </c>
      <c r="AD874" t="s">
        <v>796</v>
      </c>
      <c r="AE874">
        <v>5.0119999999999996</v>
      </c>
      <c r="AF874" t="s">
        <v>1059</v>
      </c>
      <c r="AG874" t="s">
        <v>584</v>
      </c>
      <c r="AH874" t="s">
        <v>146</v>
      </c>
      <c r="AI874" t="s">
        <v>585</v>
      </c>
      <c r="AJ874" t="s">
        <v>586</v>
      </c>
      <c r="AK874" t="s">
        <v>587</v>
      </c>
      <c r="AL874" t="s">
        <v>149</v>
      </c>
    </row>
    <row r="875" spans="1:38" x14ac:dyDescent="0.2">
      <c r="A875" s="2">
        <v>42712</v>
      </c>
      <c r="B875">
        <v>26830138</v>
      </c>
      <c r="C875" t="s">
        <v>575</v>
      </c>
      <c r="D875" s="2">
        <v>42402</v>
      </c>
      <c r="E875" t="s">
        <v>388</v>
      </c>
      <c r="F875" t="s">
        <v>576</v>
      </c>
      <c r="G875" t="s">
        <v>577</v>
      </c>
      <c r="H875" t="s">
        <v>578</v>
      </c>
      <c r="I875" t="s">
        <v>579</v>
      </c>
      <c r="J875" t="s">
        <v>170</v>
      </c>
      <c r="K875" t="s">
        <v>3561</v>
      </c>
      <c r="L875">
        <v>9</v>
      </c>
      <c r="M875">
        <v>11812813</v>
      </c>
      <c r="N875" t="s">
        <v>580</v>
      </c>
      <c r="O875" t="s">
        <v>3562</v>
      </c>
      <c r="R875" t="s">
        <v>3563</v>
      </c>
      <c r="U875" t="s">
        <v>3564</v>
      </c>
      <c r="V875" t="s">
        <v>3565</v>
      </c>
      <c r="W875">
        <v>0</v>
      </c>
      <c r="X875">
        <v>147338646</v>
      </c>
      <c r="Y875" t="s">
        <v>160</v>
      </c>
      <c r="Z875">
        <v>0</v>
      </c>
      <c r="AA875" t="s">
        <v>143</v>
      </c>
      <c r="AB875" s="3">
        <v>4.9999999999999998E-7</v>
      </c>
      <c r="AC875">
        <v>6.3010299956639804</v>
      </c>
      <c r="AD875" t="s">
        <v>582</v>
      </c>
      <c r="AE875">
        <v>5.0090000000000003</v>
      </c>
      <c r="AF875" t="s">
        <v>583</v>
      </c>
      <c r="AG875" t="s">
        <v>584</v>
      </c>
      <c r="AH875" t="s">
        <v>146</v>
      </c>
      <c r="AI875" t="s">
        <v>585</v>
      </c>
      <c r="AJ875" t="s">
        <v>586</v>
      </c>
      <c r="AK875" t="s">
        <v>587</v>
      </c>
      <c r="AL875" t="s">
        <v>149</v>
      </c>
    </row>
    <row r="876" spans="1:38" x14ac:dyDescent="0.2">
      <c r="A876" s="2">
        <v>42712</v>
      </c>
      <c r="B876">
        <v>26830138</v>
      </c>
      <c r="C876" t="s">
        <v>575</v>
      </c>
      <c r="D876" s="2">
        <v>42402</v>
      </c>
      <c r="E876" t="s">
        <v>388</v>
      </c>
      <c r="F876" t="s">
        <v>576</v>
      </c>
      <c r="G876" t="s">
        <v>577</v>
      </c>
      <c r="H876" t="s">
        <v>578</v>
      </c>
      <c r="I876" t="s">
        <v>579</v>
      </c>
      <c r="J876" t="s">
        <v>170</v>
      </c>
      <c r="K876" t="s">
        <v>3566</v>
      </c>
      <c r="L876">
        <v>9</v>
      </c>
      <c r="M876">
        <v>31499715</v>
      </c>
      <c r="N876" t="s">
        <v>580</v>
      </c>
      <c r="O876" t="s">
        <v>3567</v>
      </c>
      <c r="P876" t="s">
        <v>3568</v>
      </c>
      <c r="Q876" t="s">
        <v>3569</v>
      </c>
      <c r="S876">
        <v>118225</v>
      </c>
      <c r="T876">
        <v>5565</v>
      </c>
      <c r="U876" t="s">
        <v>3570</v>
      </c>
      <c r="V876" t="s">
        <v>3571</v>
      </c>
      <c r="W876">
        <v>0</v>
      </c>
      <c r="X876">
        <v>78496360</v>
      </c>
      <c r="Y876" t="s">
        <v>284</v>
      </c>
      <c r="Z876">
        <v>1</v>
      </c>
      <c r="AA876" t="s">
        <v>143</v>
      </c>
      <c r="AB876" s="3">
        <v>4.9999999999999998E-7</v>
      </c>
      <c r="AC876">
        <v>6.3010299956639804</v>
      </c>
      <c r="AD876" t="s">
        <v>796</v>
      </c>
      <c r="AE876">
        <v>5.0259999999999998</v>
      </c>
      <c r="AF876" t="s">
        <v>1059</v>
      </c>
      <c r="AG876" t="s">
        <v>584</v>
      </c>
      <c r="AH876" t="s">
        <v>146</v>
      </c>
      <c r="AI876" t="s">
        <v>585</v>
      </c>
      <c r="AJ876" t="s">
        <v>586</v>
      </c>
      <c r="AK876" t="s">
        <v>587</v>
      </c>
      <c r="AL876" t="s">
        <v>149</v>
      </c>
    </row>
    <row r="877" spans="1:38" x14ac:dyDescent="0.2">
      <c r="A877" s="2">
        <v>42712</v>
      </c>
      <c r="B877">
        <v>26830138</v>
      </c>
      <c r="C877" t="s">
        <v>575</v>
      </c>
      <c r="D877" s="2">
        <v>42402</v>
      </c>
      <c r="E877" t="s">
        <v>388</v>
      </c>
      <c r="F877" t="s">
        <v>576</v>
      </c>
      <c r="G877" t="s">
        <v>577</v>
      </c>
      <c r="H877" t="s">
        <v>578</v>
      </c>
      <c r="I877" t="s">
        <v>579</v>
      </c>
      <c r="J877" t="s">
        <v>170</v>
      </c>
      <c r="K877" t="s">
        <v>3572</v>
      </c>
      <c r="L877">
        <v>10</v>
      </c>
      <c r="M877">
        <v>69741141</v>
      </c>
      <c r="N877" t="s">
        <v>580</v>
      </c>
      <c r="O877" t="s">
        <v>3573</v>
      </c>
      <c r="P877" t="s">
        <v>3574</v>
      </c>
      <c r="Q877" t="s">
        <v>3575</v>
      </c>
      <c r="S877">
        <v>48689</v>
      </c>
      <c r="T877">
        <v>37821</v>
      </c>
      <c r="U877" t="s">
        <v>3576</v>
      </c>
      <c r="V877" t="s">
        <v>3577</v>
      </c>
      <c r="W877">
        <v>0</v>
      </c>
      <c r="X877">
        <v>79538733</v>
      </c>
      <c r="Y877" t="s">
        <v>284</v>
      </c>
      <c r="Z877">
        <v>1</v>
      </c>
      <c r="AA877" t="s">
        <v>143</v>
      </c>
      <c r="AB877" s="3">
        <v>4.9999999999999998E-7</v>
      </c>
      <c r="AC877">
        <v>6.3010299956639804</v>
      </c>
      <c r="AD877" t="s">
        <v>796</v>
      </c>
      <c r="AE877">
        <v>5.0149999999999997</v>
      </c>
      <c r="AF877" t="s">
        <v>583</v>
      </c>
      <c r="AG877" t="s">
        <v>584</v>
      </c>
      <c r="AH877" t="s">
        <v>146</v>
      </c>
      <c r="AI877" t="s">
        <v>585</v>
      </c>
      <c r="AJ877" t="s">
        <v>586</v>
      </c>
      <c r="AK877" t="s">
        <v>587</v>
      </c>
      <c r="AL877" t="s">
        <v>149</v>
      </c>
    </row>
    <row r="878" spans="1:38" x14ac:dyDescent="0.2">
      <c r="A878" s="2">
        <v>42712</v>
      </c>
      <c r="B878">
        <v>26830138</v>
      </c>
      <c r="C878" t="s">
        <v>575</v>
      </c>
      <c r="D878" s="2">
        <v>42402</v>
      </c>
      <c r="E878" t="s">
        <v>388</v>
      </c>
      <c r="F878" t="s">
        <v>576</v>
      </c>
      <c r="G878" t="s">
        <v>577</v>
      </c>
      <c r="H878" t="s">
        <v>578</v>
      </c>
      <c r="I878" t="s">
        <v>579</v>
      </c>
      <c r="J878" t="s">
        <v>170</v>
      </c>
      <c r="K878" t="s">
        <v>3578</v>
      </c>
      <c r="L878">
        <v>11</v>
      </c>
      <c r="M878">
        <v>10951303</v>
      </c>
      <c r="N878" t="s">
        <v>580</v>
      </c>
      <c r="O878" t="s">
        <v>3579</v>
      </c>
      <c r="P878" t="s">
        <v>3580</v>
      </c>
      <c r="Q878" t="s">
        <v>3581</v>
      </c>
      <c r="S878">
        <v>42331</v>
      </c>
      <c r="T878">
        <v>69580</v>
      </c>
      <c r="U878" t="s">
        <v>3582</v>
      </c>
      <c r="V878" t="s">
        <v>3583</v>
      </c>
      <c r="W878">
        <v>0</v>
      </c>
      <c r="X878">
        <v>188188267</v>
      </c>
      <c r="Y878" t="s">
        <v>284</v>
      </c>
      <c r="Z878">
        <v>1</v>
      </c>
      <c r="AA878" t="s">
        <v>143</v>
      </c>
      <c r="AB878" s="3">
        <v>4.9999999999999998E-7</v>
      </c>
      <c r="AC878">
        <v>6.3010299956639804</v>
      </c>
      <c r="AD878" t="s">
        <v>796</v>
      </c>
      <c r="AE878">
        <v>5.024</v>
      </c>
      <c r="AF878" t="s">
        <v>583</v>
      </c>
      <c r="AG878" t="s">
        <v>584</v>
      </c>
      <c r="AH878" t="s">
        <v>146</v>
      </c>
      <c r="AI878" t="s">
        <v>585</v>
      </c>
      <c r="AJ878" t="s">
        <v>586</v>
      </c>
      <c r="AK878" t="s">
        <v>587</v>
      </c>
      <c r="AL878" t="s">
        <v>149</v>
      </c>
    </row>
    <row r="879" spans="1:38" x14ac:dyDescent="0.2">
      <c r="A879" s="2">
        <v>42712</v>
      </c>
      <c r="B879">
        <v>26830138</v>
      </c>
      <c r="C879" t="s">
        <v>575</v>
      </c>
      <c r="D879" s="2">
        <v>42402</v>
      </c>
      <c r="E879" t="s">
        <v>388</v>
      </c>
      <c r="F879" t="s">
        <v>576</v>
      </c>
      <c r="G879" t="s">
        <v>577</v>
      </c>
      <c r="H879" t="s">
        <v>578</v>
      </c>
      <c r="I879" t="s">
        <v>579</v>
      </c>
      <c r="J879" t="s">
        <v>170</v>
      </c>
      <c r="K879" t="s">
        <v>3584</v>
      </c>
      <c r="L879">
        <v>11</v>
      </c>
      <c r="M879">
        <v>125907477</v>
      </c>
      <c r="N879" t="s">
        <v>580</v>
      </c>
      <c r="O879" t="s">
        <v>3585</v>
      </c>
      <c r="R879" t="s">
        <v>3586</v>
      </c>
      <c r="U879" t="s">
        <v>3587</v>
      </c>
      <c r="V879" t="s">
        <v>3588</v>
      </c>
      <c r="W879">
        <v>0</v>
      </c>
      <c r="X879">
        <v>11220271</v>
      </c>
      <c r="Y879" t="s">
        <v>160</v>
      </c>
      <c r="Z879">
        <v>0</v>
      </c>
      <c r="AA879" t="s">
        <v>143</v>
      </c>
      <c r="AB879" s="3">
        <v>4.9999999999999998E-7</v>
      </c>
      <c r="AC879">
        <v>6.3010299956639804</v>
      </c>
      <c r="AD879" t="s">
        <v>796</v>
      </c>
      <c r="AE879">
        <v>5.0330000000000004</v>
      </c>
      <c r="AF879" t="s">
        <v>583</v>
      </c>
      <c r="AG879" t="s">
        <v>584</v>
      </c>
      <c r="AH879" t="s">
        <v>146</v>
      </c>
      <c r="AI879" t="s">
        <v>585</v>
      </c>
      <c r="AJ879" t="s">
        <v>586</v>
      </c>
      <c r="AK879" t="s">
        <v>587</v>
      </c>
      <c r="AL879" t="s">
        <v>149</v>
      </c>
    </row>
    <row r="880" spans="1:38" x14ac:dyDescent="0.2">
      <c r="A880" s="2">
        <v>42712</v>
      </c>
      <c r="B880">
        <v>26830138</v>
      </c>
      <c r="C880" t="s">
        <v>575</v>
      </c>
      <c r="D880" s="2">
        <v>42402</v>
      </c>
      <c r="E880" t="s">
        <v>388</v>
      </c>
      <c r="F880" t="s">
        <v>576</v>
      </c>
      <c r="G880" t="s">
        <v>577</v>
      </c>
      <c r="H880" t="s">
        <v>578</v>
      </c>
      <c r="I880" t="s">
        <v>579</v>
      </c>
      <c r="J880" t="s">
        <v>170</v>
      </c>
      <c r="K880" t="s">
        <v>3589</v>
      </c>
      <c r="L880">
        <v>12</v>
      </c>
      <c r="M880">
        <v>8605947</v>
      </c>
      <c r="N880" t="s">
        <v>580</v>
      </c>
      <c r="O880" t="s">
        <v>3590</v>
      </c>
      <c r="R880" t="s">
        <v>3591</v>
      </c>
      <c r="U880" t="s">
        <v>3592</v>
      </c>
      <c r="V880" t="s">
        <v>3593</v>
      </c>
      <c r="W880">
        <v>0</v>
      </c>
      <c r="X880">
        <v>3794318</v>
      </c>
      <c r="Y880" t="s">
        <v>160</v>
      </c>
      <c r="Z880">
        <v>0</v>
      </c>
      <c r="AA880" t="s">
        <v>143</v>
      </c>
      <c r="AB880" s="3">
        <v>4.9999999999999998E-7</v>
      </c>
      <c r="AC880">
        <v>6.3010299956639804</v>
      </c>
      <c r="AD880" t="s">
        <v>796</v>
      </c>
      <c r="AE880">
        <v>5.0430000000000001</v>
      </c>
      <c r="AF880" t="s">
        <v>1059</v>
      </c>
      <c r="AG880" t="s">
        <v>584</v>
      </c>
      <c r="AH880" t="s">
        <v>146</v>
      </c>
      <c r="AI880" t="s">
        <v>585</v>
      </c>
      <c r="AJ880" t="s">
        <v>586</v>
      </c>
      <c r="AK880" t="s">
        <v>587</v>
      </c>
      <c r="AL880" t="s">
        <v>149</v>
      </c>
    </row>
    <row r="881" spans="1:38" x14ac:dyDescent="0.2">
      <c r="A881" s="2">
        <v>42712</v>
      </c>
      <c r="B881">
        <v>26830138</v>
      </c>
      <c r="C881" t="s">
        <v>575</v>
      </c>
      <c r="D881" s="2">
        <v>42402</v>
      </c>
      <c r="E881" t="s">
        <v>388</v>
      </c>
      <c r="F881" t="s">
        <v>576</v>
      </c>
      <c r="G881" t="s">
        <v>577</v>
      </c>
      <c r="H881" t="s">
        <v>578</v>
      </c>
      <c r="I881" t="s">
        <v>579</v>
      </c>
      <c r="J881" t="s">
        <v>170</v>
      </c>
      <c r="K881" t="s">
        <v>3594</v>
      </c>
      <c r="L881">
        <v>12</v>
      </c>
      <c r="M881">
        <v>80080902</v>
      </c>
      <c r="N881" t="s">
        <v>580</v>
      </c>
      <c r="O881" t="s">
        <v>3595</v>
      </c>
      <c r="P881" t="s">
        <v>3596</v>
      </c>
      <c r="Q881" t="s">
        <v>3597</v>
      </c>
      <c r="S881">
        <v>12145</v>
      </c>
      <c r="T881">
        <v>18635</v>
      </c>
      <c r="U881" t="s">
        <v>3598</v>
      </c>
      <c r="V881" t="s">
        <v>3599</v>
      </c>
      <c r="W881">
        <v>0</v>
      </c>
      <c r="X881">
        <v>190909796</v>
      </c>
      <c r="Y881" t="s">
        <v>284</v>
      </c>
      <c r="Z881">
        <v>1</v>
      </c>
      <c r="AA881" t="s">
        <v>143</v>
      </c>
      <c r="AB881" s="3">
        <v>4.9999999999999998E-7</v>
      </c>
      <c r="AC881">
        <v>6.3010299956639804</v>
      </c>
      <c r="AD881" t="s">
        <v>796</v>
      </c>
      <c r="AE881">
        <v>5.0380000000000003</v>
      </c>
      <c r="AF881" t="s">
        <v>583</v>
      </c>
      <c r="AG881" t="s">
        <v>584</v>
      </c>
      <c r="AH881" t="s">
        <v>146</v>
      </c>
      <c r="AI881" t="s">
        <v>585</v>
      </c>
      <c r="AJ881" t="s">
        <v>586</v>
      </c>
      <c r="AK881" t="s">
        <v>587</v>
      </c>
      <c r="AL881" t="s">
        <v>149</v>
      </c>
    </row>
    <row r="882" spans="1:38" x14ac:dyDescent="0.2">
      <c r="A882" s="2">
        <v>43496</v>
      </c>
      <c r="B882">
        <v>29274321</v>
      </c>
      <c r="C882" t="s">
        <v>1880</v>
      </c>
      <c r="D882" s="2">
        <v>43089</v>
      </c>
      <c r="E882" t="s">
        <v>131</v>
      </c>
      <c r="F882" t="s">
        <v>1881</v>
      </c>
      <c r="G882" t="s">
        <v>1882</v>
      </c>
      <c r="H882" t="s">
        <v>2776</v>
      </c>
      <c r="I882" t="s">
        <v>1884</v>
      </c>
      <c r="J882" t="s">
        <v>170</v>
      </c>
      <c r="K882" t="s">
        <v>3600</v>
      </c>
      <c r="L882">
        <v>11</v>
      </c>
      <c r="M882">
        <v>26498505</v>
      </c>
      <c r="N882" t="s">
        <v>3601</v>
      </c>
      <c r="O882" t="s">
        <v>3602</v>
      </c>
      <c r="R882" t="s">
        <v>3603</v>
      </c>
      <c r="U882" t="s">
        <v>3604</v>
      </c>
      <c r="V882" t="s">
        <v>3605</v>
      </c>
      <c r="W882">
        <v>0</v>
      </c>
      <c r="X882">
        <v>117556552</v>
      </c>
      <c r="Y882" t="s">
        <v>160</v>
      </c>
      <c r="Z882">
        <v>0</v>
      </c>
      <c r="AA882">
        <v>0.05</v>
      </c>
      <c r="AB882" s="3">
        <v>4.9999999999999998E-7</v>
      </c>
      <c r="AC882">
        <v>6.3010299956639804</v>
      </c>
      <c r="AE882">
        <v>2.21</v>
      </c>
      <c r="AF882" t="s">
        <v>3606</v>
      </c>
      <c r="AG882" t="s">
        <v>2601</v>
      </c>
      <c r="AH882" t="s">
        <v>146</v>
      </c>
      <c r="AI882" t="s">
        <v>698</v>
      </c>
      <c r="AJ882" t="s">
        <v>699</v>
      </c>
      <c r="AK882" t="s">
        <v>2784</v>
      </c>
      <c r="AL882" t="s">
        <v>149</v>
      </c>
    </row>
    <row r="883" spans="1:38" x14ac:dyDescent="0.2">
      <c r="A883" s="2">
        <v>43496</v>
      </c>
      <c r="B883">
        <v>29274321</v>
      </c>
      <c r="C883" t="s">
        <v>1880</v>
      </c>
      <c r="D883" s="2">
        <v>43089</v>
      </c>
      <c r="E883" t="s">
        <v>131</v>
      </c>
      <c r="F883" t="s">
        <v>1881</v>
      </c>
      <c r="G883" t="s">
        <v>1882</v>
      </c>
      <c r="H883" t="s">
        <v>1883</v>
      </c>
      <c r="I883" t="s">
        <v>1884</v>
      </c>
      <c r="J883" t="s">
        <v>170</v>
      </c>
      <c r="K883" t="s">
        <v>2161</v>
      </c>
      <c r="L883">
        <v>6</v>
      </c>
      <c r="M883">
        <v>5877202</v>
      </c>
      <c r="N883" t="s">
        <v>3607</v>
      </c>
      <c r="O883" t="s">
        <v>3608</v>
      </c>
      <c r="P883" t="s">
        <v>3609</v>
      </c>
      <c r="Q883" t="s">
        <v>3610</v>
      </c>
      <c r="S883">
        <v>6982</v>
      </c>
      <c r="T883">
        <v>41362</v>
      </c>
      <c r="U883" t="s">
        <v>3611</v>
      </c>
      <c r="V883" t="s">
        <v>3612</v>
      </c>
      <c r="W883">
        <v>0</v>
      </c>
      <c r="X883">
        <v>182645021</v>
      </c>
      <c r="Y883" t="s">
        <v>243</v>
      </c>
      <c r="Z883">
        <v>1</v>
      </c>
      <c r="AA883">
        <v>0.01</v>
      </c>
      <c r="AB883" s="3">
        <v>4.9999999999999998E-7</v>
      </c>
      <c r="AC883">
        <v>6.3010299956639804</v>
      </c>
      <c r="AE883">
        <v>2.69</v>
      </c>
      <c r="AF883" t="s">
        <v>3613</v>
      </c>
      <c r="AG883" t="s">
        <v>1891</v>
      </c>
      <c r="AH883" t="s">
        <v>146</v>
      </c>
      <c r="AI883" t="s">
        <v>1892</v>
      </c>
      <c r="AJ883" t="s">
        <v>1893</v>
      </c>
      <c r="AK883" t="s">
        <v>1894</v>
      </c>
      <c r="AL883" t="s">
        <v>149</v>
      </c>
    </row>
    <row r="884" spans="1:38" x14ac:dyDescent="0.2">
      <c r="A884" s="2">
        <v>43496</v>
      </c>
      <c r="B884">
        <v>29274321</v>
      </c>
      <c r="C884" t="s">
        <v>1880</v>
      </c>
      <c r="D884" s="2">
        <v>43089</v>
      </c>
      <c r="E884" t="s">
        <v>131</v>
      </c>
      <c r="F884" t="s">
        <v>1881</v>
      </c>
      <c r="G884" t="s">
        <v>1882</v>
      </c>
      <c r="H884" t="s">
        <v>2633</v>
      </c>
      <c r="I884" t="s">
        <v>1884</v>
      </c>
      <c r="J884" t="s">
        <v>170</v>
      </c>
      <c r="K884" t="s">
        <v>1957</v>
      </c>
      <c r="L884">
        <v>20</v>
      </c>
      <c r="M884">
        <v>959154</v>
      </c>
      <c r="N884" t="s">
        <v>3614</v>
      </c>
      <c r="O884" t="s">
        <v>3615</v>
      </c>
      <c r="R884" t="s">
        <v>3616</v>
      </c>
      <c r="U884" t="s">
        <v>3617</v>
      </c>
      <c r="V884" t="s">
        <v>3618</v>
      </c>
      <c r="W884">
        <v>0</v>
      </c>
      <c r="X884">
        <v>62187521</v>
      </c>
      <c r="Y884" t="s">
        <v>230</v>
      </c>
      <c r="Z884">
        <v>0</v>
      </c>
      <c r="AA884">
        <v>0.03</v>
      </c>
      <c r="AB884" s="3">
        <v>4.9999999999999998E-7</v>
      </c>
      <c r="AC884">
        <v>6.3010299956639804</v>
      </c>
      <c r="AE884">
        <v>1.33</v>
      </c>
      <c r="AF884" t="s">
        <v>3619</v>
      </c>
      <c r="AG884" t="s">
        <v>2573</v>
      </c>
      <c r="AH884" t="s">
        <v>146</v>
      </c>
      <c r="AI884" t="s">
        <v>2574</v>
      </c>
      <c r="AJ884" t="s">
        <v>2575</v>
      </c>
      <c r="AK884" t="s">
        <v>2642</v>
      </c>
      <c r="AL884" t="s">
        <v>149</v>
      </c>
    </row>
    <row r="885" spans="1:38" x14ac:dyDescent="0.2">
      <c r="A885" s="2">
        <v>43496</v>
      </c>
      <c r="B885">
        <v>29274321</v>
      </c>
      <c r="C885" t="s">
        <v>1880</v>
      </c>
      <c r="D885" s="2">
        <v>43089</v>
      </c>
      <c r="E885" t="s">
        <v>131</v>
      </c>
      <c r="F885" t="s">
        <v>1881</v>
      </c>
      <c r="G885" t="s">
        <v>1882</v>
      </c>
      <c r="H885" t="s">
        <v>2565</v>
      </c>
      <c r="I885" t="s">
        <v>1884</v>
      </c>
      <c r="J885" t="s">
        <v>170</v>
      </c>
      <c r="K885" t="s">
        <v>3620</v>
      </c>
      <c r="L885">
        <v>1</v>
      </c>
      <c r="M885">
        <v>13913797</v>
      </c>
      <c r="N885" t="s">
        <v>3621</v>
      </c>
      <c r="O885" t="s">
        <v>3622</v>
      </c>
      <c r="R885" t="s">
        <v>3623</v>
      </c>
      <c r="U885" t="s">
        <v>3624</v>
      </c>
      <c r="V885" t="s">
        <v>3625</v>
      </c>
      <c r="W885">
        <v>0</v>
      </c>
      <c r="X885">
        <v>72639058</v>
      </c>
      <c r="Y885" t="s">
        <v>160</v>
      </c>
      <c r="Z885">
        <v>0</v>
      </c>
      <c r="AA885">
        <v>0.17</v>
      </c>
      <c r="AB885" s="3">
        <v>4.9999999999999998E-7</v>
      </c>
      <c r="AC885">
        <v>6.3010299956639804</v>
      </c>
      <c r="AE885">
        <v>0.47</v>
      </c>
      <c r="AF885" t="s">
        <v>2058</v>
      </c>
      <c r="AG885" t="s">
        <v>2573</v>
      </c>
      <c r="AH885" t="s">
        <v>146</v>
      </c>
      <c r="AI885" t="s">
        <v>2574</v>
      </c>
      <c r="AJ885" t="s">
        <v>2575</v>
      </c>
      <c r="AK885" t="s">
        <v>2576</v>
      </c>
      <c r="AL885" t="s">
        <v>149</v>
      </c>
    </row>
    <row r="886" spans="1:38" x14ac:dyDescent="0.2">
      <c r="A886" s="2">
        <v>43496</v>
      </c>
      <c r="B886">
        <v>29274321</v>
      </c>
      <c r="C886" t="s">
        <v>1880</v>
      </c>
      <c r="D886" s="2">
        <v>43089</v>
      </c>
      <c r="E886" t="s">
        <v>131</v>
      </c>
      <c r="F886" t="s">
        <v>1881</v>
      </c>
      <c r="G886" t="s">
        <v>1882</v>
      </c>
      <c r="H886" t="s">
        <v>3008</v>
      </c>
      <c r="I886" t="s">
        <v>3009</v>
      </c>
      <c r="J886" t="s">
        <v>170</v>
      </c>
      <c r="K886" t="s">
        <v>3626</v>
      </c>
      <c r="L886">
        <v>3</v>
      </c>
      <c r="M886">
        <v>168031109</v>
      </c>
      <c r="N886" t="s">
        <v>3627</v>
      </c>
      <c r="O886" t="s">
        <v>3628</v>
      </c>
      <c r="R886" t="s">
        <v>3629</v>
      </c>
      <c r="U886" t="s">
        <v>3630</v>
      </c>
      <c r="V886" t="s">
        <v>3631</v>
      </c>
      <c r="W886">
        <v>0</v>
      </c>
      <c r="X886">
        <v>4955783</v>
      </c>
      <c r="Y886" t="s">
        <v>160</v>
      </c>
      <c r="Z886">
        <v>0</v>
      </c>
      <c r="AA886">
        <v>0.49</v>
      </c>
      <c r="AB886" s="3">
        <v>4.9999999999999998E-7</v>
      </c>
      <c r="AC886">
        <v>6.3010299956639804</v>
      </c>
      <c r="AE886">
        <v>0.61</v>
      </c>
      <c r="AF886" t="s">
        <v>3632</v>
      </c>
      <c r="AG886" t="s">
        <v>3016</v>
      </c>
      <c r="AH886" t="s">
        <v>146</v>
      </c>
      <c r="AI886" t="s">
        <v>804</v>
      </c>
      <c r="AJ886" t="s">
        <v>805</v>
      </c>
      <c r="AK886" t="s">
        <v>3017</v>
      </c>
      <c r="AL886" t="s">
        <v>149</v>
      </c>
    </row>
    <row r="887" spans="1:38" x14ac:dyDescent="0.2">
      <c r="A887" s="2">
        <v>43542</v>
      </c>
      <c r="B887">
        <v>30514930</v>
      </c>
      <c r="C887" t="s">
        <v>3018</v>
      </c>
      <c r="D887" s="2">
        <v>43438</v>
      </c>
      <c r="E887" t="s">
        <v>388</v>
      </c>
      <c r="F887" t="s">
        <v>3019</v>
      </c>
      <c r="G887" t="s">
        <v>3020</v>
      </c>
      <c r="H887" t="s">
        <v>3223</v>
      </c>
      <c r="I887" t="s">
        <v>3224</v>
      </c>
      <c r="J887" t="s">
        <v>170</v>
      </c>
      <c r="K887" t="s">
        <v>1990</v>
      </c>
      <c r="L887">
        <v>6</v>
      </c>
      <c r="M887">
        <v>86795185</v>
      </c>
      <c r="N887" t="s">
        <v>143</v>
      </c>
      <c r="O887" t="s">
        <v>3633</v>
      </c>
      <c r="P887" t="s">
        <v>3634</v>
      </c>
      <c r="Q887" t="s">
        <v>3635</v>
      </c>
      <c r="S887">
        <v>26253</v>
      </c>
      <c r="T887">
        <v>101933</v>
      </c>
      <c r="U887" t="s">
        <v>3636</v>
      </c>
      <c r="V887" t="s">
        <v>3637</v>
      </c>
      <c r="W887">
        <v>0</v>
      </c>
      <c r="X887">
        <v>78358979</v>
      </c>
      <c r="Y887" t="s">
        <v>284</v>
      </c>
      <c r="Z887">
        <v>1</v>
      </c>
      <c r="AA887">
        <v>0.06</v>
      </c>
      <c r="AB887" s="3">
        <v>4.9999999999999998E-7</v>
      </c>
      <c r="AC887">
        <v>6.3010299956639804</v>
      </c>
      <c r="AE887">
        <v>1.76</v>
      </c>
      <c r="AF887" t="s">
        <v>3638</v>
      </c>
      <c r="AG887" t="s">
        <v>3028</v>
      </c>
      <c r="AH887" t="s">
        <v>146</v>
      </c>
      <c r="AI887" t="s">
        <v>134</v>
      </c>
      <c r="AJ887" t="s">
        <v>147</v>
      </c>
      <c r="AK887" t="s">
        <v>3231</v>
      </c>
      <c r="AL887" t="s">
        <v>149</v>
      </c>
    </row>
    <row r="888" spans="1:38" x14ac:dyDescent="0.2">
      <c r="A888" s="2">
        <v>42913</v>
      </c>
      <c r="B888">
        <v>28560309</v>
      </c>
      <c r="C888" t="s">
        <v>2676</v>
      </c>
      <c r="D888" s="2">
        <v>42848</v>
      </c>
      <c r="E888" t="s">
        <v>2677</v>
      </c>
      <c r="F888" t="s">
        <v>2678</v>
      </c>
      <c r="G888" t="s">
        <v>2679</v>
      </c>
      <c r="H888" t="s">
        <v>2680</v>
      </c>
      <c r="I888" t="s">
        <v>2681</v>
      </c>
      <c r="J888" t="s">
        <v>170</v>
      </c>
      <c r="K888" t="s">
        <v>3639</v>
      </c>
      <c r="L888">
        <v>3</v>
      </c>
      <c r="M888">
        <v>187037169</v>
      </c>
      <c r="N888" t="s">
        <v>3640</v>
      </c>
      <c r="O888" t="s">
        <v>3640</v>
      </c>
      <c r="R888" t="s">
        <v>3641</v>
      </c>
      <c r="U888" t="s">
        <v>3642</v>
      </c>
      <c r="V888" t="s">
        <v>3643</v>
      </c>
      <c r="W888">
        <v>0</v>
      </c>
      <c r="X888">
        <v>3936289</v>
      </c>
      <c r="Y888" t="s">
        <v>160</v>
      </c>
      <c r="Z888">
        <v>0</v>
      </c>
      <c r="AB888" s="3">
        <v>4.9999999999999998E-7</v>
      </c>
      <c r="AC888">
        <v>6.3010299956639804</v>
      </c>
      <c r="AE888">
        <v>3.34</v>
      </c>
      <c r="AF888" t="s">
        <v>3644</v>
      </c>
      <c r="AG888" t="s">
        <v>2688</v>
      </c>
      <c r="AH888" t="s">
        <v>146</v>
      </c>
      <c r="AI888" t="s">
        <v>2689</v>
      </c>
      <c r="AJ888" t="s">
        <v>2690</v>
      </c>
      <c r="AK888" t="s">
        <v>2691</v>
      </c>
      <c r="AL888" t="s">
        <v>149</v>
      </c>
    </row>
    <row r="889" spans="1:38" x14ac:dyDescent="0.2">
      <c r="A889" s="2">
        <v>43542</v>
      </c>
      <c r="B889">
        <v>30617256</v>
      </c>
      <c r="C889" t="s">
        <v>175</v>
      </c>
      <c r="D889" s="2">
        <v>43472</v>
      </c>
      <c r="E889" t="s">
        <v>176</v>
      </c>
      <c r="F889" t="s">
        <v>177</v>
      </c>
      <c r="G889" t="s">
        <v>178</v>
      </c>
      <c r="H889" t="s">
        <v>207</v>
      </c>
      <c r="I889" t="s">
        <v>208</v>
      </c>
      <c r="J889" t="s">
        <v>170</v>
      </c>
      <c r="K889" t="s">
        <v>1121</v>
      </c>
      <c r="L889">
        <v>6</v>
      </c>
      <c r="M889">
        <v>32610753</v>
      </c>
      <c r="N889" t="s">
        <v>1122</v>
      </c>
      <c r="O889" t="s">
        <v>1123</v>
      </c>
      <c r="P889" t="s">
        <v>1124</v>
      </c>
      <c r="Q889" t="s">
        <v>1125</v>
      </c>
      <c r="S889">
        <v>20905</v>
      </c>
      <c r="T889">
        <v>17426</v>
      </c>
      <c r="U889" t="s">
        <v>1126</v>
      </c>
      <c r="V889" t="s">
        <v>1127</v>
      </c>
      <c r="W889">
        <v>0</v>
      </c>
      <c r="X889">
        <v>9271192</v>
      </c>
      <c r="Y889" t="s">
        <v>284</v>
      </c>
      <c r="Z889">
        <v>1</v>
      </c>
      <c r="AA889" t="s">
        <v>143</v>
      </c>
      <c r="AB889" s="3">
        <v>4.9999999999999998E-7</v>
      </c>
      <c r="AC889">
        <v>6.3010299956639804</v>
      </c>
      <c r="AE889">
        <v>5.0199999999999996</v>
      </c>
      <c r="AF889" t="s">
        <v>209</v>
      </c>
      <c r="AG889" t="s">
        <v>210</v>
      </c>
      <c r="AH889" t="s">
        <v>146</v>
      </c>
      <c r="AI889" t="s">
        <v>134</v>
      </c>
      <c r="AJ889" t="s">
        <v>147</v>
      </c>
      <c r="AK889" t="s">
        <v>211</v>
      </c>
      <c r="AL889" t="s">
        <v>190</v>
      </c>
    </row>
    <row r="890" spans="1:38" x14ac:dyDescent="0.2">
      <c r="A890" s="2">
        <v>43782</v>
      </c>
      <c r="B890">
        <v>31473137</v>
      </c>
      <c r="C890" t="s">
        <v>130</v>
      </c>
      <c r="D890" s="2">
        <v>43690</v>
      </c>
      <c r="E890" t="s">
        <v>131</v>
      </c>
      <c r="F890" t="s">
        <v>132</v>
      </c>
      <c r="G890" t="s">
        <v>133</v>
      </c>
      <c r="H890" t="s">
        <v>134</v>
      </c>
      <c r="I890" t="s">
        <v>551</v>
      </c>
      <c r="J890" t="s">
        <v>552</v>
      </c>
      <c r="K890" t="s">
        <v>1121</v>
      </c>
      <c r="L890">
        <v>6</v>
      </c>
      <c r="M890">
        <v>32610753</v>
      </c>
      <c r="N890" t="s">
        <v>3645</v>
      </c>
      <c r="O890" t="s">
        <v>1123</v>
      </c>
      <c r="P890" t="s">
        <v>1124</v>
      </c>
      <c r="Q890" t="s">
        <v>1125</v>
      </c>
      <c r="S890">
        <v>20905</v>
      </c>
      <c r="T890">
        <v>17426</v>
      </c>
      <c r="U890" t="s">
        <v>1444</v>
      </c>
      <c r="V890" t="s">
        <v>1127</v>
      </c>
      <c r="W890">
        <v>0</v>
      </c>
      <c r="X890">
        <v>9271192</v>
      </c>
      <c r="Y890" t="s">
        <v>284</v>
      </c>
      <c r="Z890">
        <v>1</v>
      </c>
      <c r="AA890" t="s">
        <v>143</v>
      </c>
      <c r="AB890" s="3">
        <v>4.9999999999999998E-7</v>
      </c>
      <c r="AC890">
        <v>6.3010299956639804</v>
      </c>
      <c r="AE890">
        <v>1.0900000000000001</v>
      </c>
      <c r="AF890" t="s">
        <v>3646</v>
      </c>
      <c r="AG890" t="s">
        <v>554</v>
      </c>
      <c r="AH890" t="s">
        <v>146</v>
      </c>
      <c r="AI890" t="s">
        <v>134</v>
      </c>
      <c r="AJ890" t="s">
        <v>147</v>
      </c>
      <c r="AK890" t="s">
        <v>555</v>
      </c>
      <c r="AL890" t="s">
        <v>149</v>
      </c>
    </row>
    <row r="891" spans="1:38" x14ac:dyDescent="0.2">
      <c r="A891" s="2">
        <v>42403</v>
      </c>
      <c r="B891">
        <v>25778476</v>
      </c>
      <c r="C891" t="s">
        <v>999</v>
      </c>
      <c r="D891" s="2">
        <v>42080</v>
      </c>
      <c r="E891" t="s">
        <v>388</v>
      </c>
      <c r="F891" t="s">
        <v>1000</v>
      </c>
      <c r="G891" t="s">
        <v>1001</v>
      </c>
      <c r="H891" t="s">
        <v>1108</v>
      </c>
      <c r="I891" t="s">
        <v>1109</v>
      </c>
      <c r="J891" t="s">
        <v>1110</v>
      </c>
      <c r="K891" t="s">
        <v>3647</v>
      </c>
      <c r="L891">
        <v>3</v>
      </c>
      <c r="M891">
        <v>137931894</v>
      </c>
      <c r="N891" t="s">
        <v>3648</v>
      </c>
      <c r="O891" t="s">
        <v>3649</v>
      </c>
      <c r="P891" t="s">
        <v>3650</v>
      </c>
      <c r="Q891" t="s">
        <v>3651</v>
      </c>
      <c r="S891">
        <v>49657</v>
      </c>
      <c r="T891">
        <v>66841</v>
      </c>
      <c r="U891" t="s">
        <v>3652</v>
      </c>
      <c r="V891" t="s">
        <v>3653</v>
      </c>
      <c r="W891">
        <v>0</v>
      </c>
      <c r="X891">
        <v>16847609</v>
      </c>
      <c r="Y891" t="s">
        <v>284</v>
      </c>
      <c r="Z891">
        <v>1</v>
      </c>
      <c r="AA891">
        <v>0.09</v>
      </c>
      <c r="AB891" s="3">
        <v>4.9999999999999998E-7</v>
      </c>
      <c r="AC891">
        <v>6.3010299956639804</v>
      </c>
      <c r="AE891">
        <v>1.19</v>
      </c>
      <c r="AF891" t="s">
        <v>3654</v>
      </c>
      <c r="AG891" t="s">
        <v>285</v>
      </c>
      <c r="AH891" t="s">
        <v>146</v>
      </c>
      <c r="AI891" t="s">
        <v>134</v>
      </c>
      <c r="AJ891" t="s">
        <v>147</v>
      </c>
      <c r="AK891" t="s">
        <v>1111</v>
      </c>
      <c r="AL891" t="s">
        <v>149</v>
      </c>
    </row>
    <row r="892" spans="1:38" x14ac:dyDescent="0.2">
      <c r="A892" s="2">
        <v>42818</v>
      </c>
      <c r="B892">
        <v>27770636</v>
      </c>
      <c r="C892" t="s">
        <v>2047</v>
      </c>
      <c r="D892" s="2">
        <v>42663</v>
      </c>
      <c r="E892" t="s">
        <v>131</v>
      </c>
      <c r="F892" t="s">
        <v>2048</v>
      </c>
      <c r="G892" t="s">
        <v>2049</v>
      </c>
      <c r="H892" t="s">
        <v>407</v>
      </c>
      <c r="I892" t="s">
        <v>2050</v>
      </c>
      <c r="K892" t="s">
        <v>3655</v>
      </c>
      <c r="L892">
        <v>1</v>
      </c>
      <c r="M892">
        <v>29684252</v>
      </c>
      <c r="N892" t="s">
        <v>580</v>
      </c>
      <c r="O892" t="s">
        <v>3656</v>
      </c>
      <c r="P892" t="s">
        <v>3657</v>
      </c>
      <c r="Q892" t="s">
        <v>3658</v>
      </c>
      <c r="S892">
        <v>187359</v>
      </c>
      <c r="T892">
        <v>24599</v>
      </c>
      <c r="U892" t="s">
        <v>3659</v>
      </c>
      <c r="V892" t="s">
        <v>3660</v>
      </c>
      <c r="W892">
        <v>0</v>
      </c>
      <c r="X892">
        <v>116050881</v>
      </c>
      <c r="Y892" t="s">
        <v>284</v>
      </c>
      <c r="Z892">
        <v>1</v>
      </c>
      <c r="AA892">
        <v>2.5999999999999999E-2</v>
      </c>
      <c r="AB892" s="3">
        <v>5.9999999999999997E-7</v>
      </c>
      <c r="AC892">
        <v>6.2218487496163499</v>
      </c>
      <c r="AD892" t="s">
        <v>2057</v>
      </c>
      <c r="AE892">
        <v>0.25</v>
      </c>
      <c r="AF892" t="s">
        <v>3661</v>
      </c>
      <c r="AG892" t="s">
        <v>2059</v>
      </c>
      <c r="AH892" t="s">
        <v>146</v>
      </c>
      <c r="AI892" t="s">
        <v>270</v>
      </c>
      <c r="AJ892" t="s">
        <v>271</v>
      </c>
      <c r="AK892" t="s">
        <v>2060</v>
      </c>
      <c r="AL892" t="s">
        <v>149</v>
      </c>
    </row>
    <row r="893" spans="1:38" x14ac:dyDescent="0.2">
      <c r="A893" s="2">
        <v>40086</v>
      </c>
      <c r="B893">
        <v>20061627</v>
      </c>
      <c r="C893" t="s">
        <v>1194</v>
      </c>
      <c r="D893" s="2">
        <v>40067</v>
      </c>
      <c r="E893" t="s">
        <v>1195</v>
      </c>
      <c r="F893" t="s">
        <v>1196</v>
      </c>
      <c r="G893" t="s">
        <v>1197</v>
      </c>
      <c r="H893" t="s">
        <v>134</v>
      </c>
      <c r="I893" t="s">
        <v>1198</v>
      </c>
      <c r="J893" t="s">
        <v>170</v>
      </c>
      <c r="K893" t="s">
        <v>3662</v>
      </c>
      <c r="L893">
        <v>13</v>
      </c>
      <c r="M893">
        <v>34080781</v>
      </c>
      <c r="N893" t="s">
        <v>3663</v>
      </c>
      <c r="O893" t="s">
        <v>3664</v>
      </c>
      <c r="P893" t="s">
        <v>3665</v>
      </c>
      <c r="Q893" t="s">
        <v>3666</v>
      </c>
      <c r="S893">
        <v>647</v>
      </c>
      <c r="T893">
        <v>1648</v>
      </c>
      <c r="U893" t="s">
        <v>3667</v>
      </c>
      <c r="V893" t="s">
        <v>3668</v>
      </c>
      <c r="W893">
        <v>0</v>
      </c>
      <c r="X893">
        <v>690705</v>
      </c>
      <c r="Y893" t="s">
        <v>284</v>
      </c>
      <c r="Z893">
        <v>1</v>
      </c>
      <c r="AA893">
        <v>0.25</v>
      </c>
      <c r="AB893" s="3">
        <v>5.9999999999999997E-7</v>
      </c>
      <c r="AC893">
        <v>6.2218487496163499</v>
      </c>
      <c r="AG893" t="s">
        <v>470</v>
      </c>
      <c r="AH893" t="s">
        <v>146</v>
      </c>
      <c r="AI893" t="s">
        <v>134</v>
      </c>
      <c r="AJ893" t="s">
        <v>147</v>
      </c>
      <c r="AK893" t="s">
        <v>1199</v>
      </c>
      <c r="AL893" t="s">
        <v>149</v>
      </c>
    </row>
    <row r="894" spans="1:38" x14ac:dyDescent="0.2">
      <c r="A894" s="2">
        <v>41451</v>
      </c>
      <c r="B894">
        <v>23535033</v>
      </c>
      <c r="C894" t="s">
        <v>1048</v>
      </c>
      <c r="D894" s="2">
        <v>41357</v>
      </c>
      <c r="E894" t="s">
        <v>131</v>
      </c>
      <c r="F894" t="s">
        <v>1049</v>
      </c>
      <c r="G894" t="s">
        <v>1050</v>
      </c>
      <c r="H894" t="s">
        <v>1051</v>
      </c>
      <c r="I894" t="s">
        <v>1052</v>
      </c>
      <c r="K894" t="s">
        <v>3669</v>
      </c>
      <c r="L894">
        <v>6</v>
      </c>
      <c r="M894">
        <v>124005082</v>
      </c>
      <c r="N894" t="s">
        <v>3670</v>
      </c>
      <c r="O894" t="s">
        <v>3670</v>
      </c>
      <c r="R894" t="s">
        <v>3671</v>
      </c>
      <c r="U894" t="s">
        <v>3672</v>
      </c>
      <c r="V894" t="s">
        <v>3673</v>
      </c>
      <c r="W894">
        <v>0</v>
      </c>
      <c r="X894">
        <v>117780815</v>
      </c>
      <c r="Y894" t="s">
        <v>160</v>
      </c>
      <c r="Z894">
        <v>0</v>
      </c>
      <c r="AA894">
        <v>0.03</v>
      </c>
      <c r="AB894" s="3">
        <v>5.9999999999999997E-7</v>
      </c>
      <c r="AC894">
        <v>6.2218487496163499</v>
      </c>
      <c r="AE894">
        <v>0.31</v>
      </c>
      <c r="AF894" t="s">
        <v>1059</v>
      </c>
      <c r="AG894" t="s">
        <v>1060</v>
      </c>
      <c r="AH894" t="s">
        <v>146</v>
      </c>
      <c r="AI894" t="s">
        <v>134</v>
      </c>
      <c r="AJ894" t="s">
        <v>147</v>
      </c>
      <c r="AK894" t="s">
        <v>1061</v>
      </c>
      <c r="AL894" t="s">
        <v>149</v>
      </c>
    </row>
    <row r="895" spans="1:38" x14ac:dyDescent="0.2">
      <c r="A895" s="2">
        <v>41451</v>
      </c>
      <c r="B895">
        <v>23535033</v>
      </c>
      <c r="C895" t="s">
        <v>1048</v>
      </c>
      <c r="D895" s="2">
        <v>41357</v>
      </c>
      <c r="E895" t="s">
        <v>131</v>
      </c>
      <c r="F895" t="s">
        <v>1049</v>
      </c>
      <c r="G895" t="s">
        <v>1050</v>
      </c>
      <c r="H895" t="s">
        <v>1051</v>
      </c>
      <c r="I895" t="s">
        <v>1052</v>
      </c>
      <c r="K895" t="s">
        <v>3674</v>
      </c>
      <c r="L895">
        <v>10</v>
      </c>
      <c r="M895">
        <v>120519964</v>
      </c>
      <c r="N895" t="s">
        <v>3675</v>
      </c>
      <c r="O895" t="s">
        <v>3676</v>
      </c>
      <c r="R895" t="s">
        <v>3677</v>
      </c>
      <c r="U895" t="s">
        <v>3678</v>
      </c>
      <c r="V895" t="s">
        <v>3679</v>
      </c>
      <c r="W895">
        <v>0</v>
      </c>
      <c r="X895">
        <v>118048115</v>
      </c>
      <c r="Y895" t="s">
        <v>160</v>
      </c>
      <c r="Z895">
        <v>0</v>
      </c>
      <c r="AA895">
        <v>0.04</v>
      </c>
      <c r="AB895" s="3">
        <v>5.9999999999999997E-7</v>
      </c>
      <c r="AC895">
        <v>6.2218487496163499</v>
      </c>
      <c r="AE895">
        <v>0.34</v>
      </c>
      <c r="AF895" t="s">
        <v>1059</v>
      </c>
      <c r="AG895" t="s">
        <v>1060</v>
      </c>
      <c r="AH895" t="s">
        <v>146</v>
      </c>
      <c r="AI895" t="s">
        <v>134</v>
      </c>
      <c r="AJ895" t="s">
        <v>147</v>
      </c>
      <c r="AK895" t="s">
        <v>1061</v>
      </c>
      <c r="AL895" t="s">
        <v>149</v>
      </c>
    </row>
    <row r="896" spans="1:38" x14ac:dyDescent="0.2">
      <c r="A896" s="2">
        <v>42712</v>
      </c>
      <c r="B896">
        <v>26830138</v>
      </c>
      <c r="C896" t="s">
        <v>575</v>
      </c>
      <c r="D896" s="2">
        <v>42402</v>
      </c>
      <c r="E896" t="s">
        <v>388</v>
      </c>
      <c r="F896" t="s">
        <v>576</v>
      </c>
      <c r="G896" t="s">
        <v>577</v>
      </c>
      <c r="H896" t="s">
        <v>578</v>
      </c>
      <c r="I896" t="s">
        <v>579</v>
      </c>
      <c r="J896" t="s">
        <v>170</v>
      </c>
      <c r="K896" t="s">
        <v>3680</v>
      </c>
      <c r="L896">
        <v>18</v>
      </c>
      <c r="M896">
        <v>6974460</v>
      </c>
      <c r="N896" t="s">
        <v>580</v>
      </c>
      <c r="O896" t="s">
        <v>3681</v>
      </c>
      <c r="R896" t="s">
        <v>3682</v>
      </c>
      <c r="U896" t="s">
        <v>3683</v>
      </c>
      <c r="V896" t="s">
        <v>3684</v>
      </c>
      <c r="W896">
        <v>0</v>
      </c>
      <c r="X896">
        <v>183708309</v>
      </c>
      <c r="Y896" t="s">
        <v>160</v>
      </c>
      <c r="Z896">
        <v>0</v>
      </c>
      <c r="AA896" t="s">
        <v>143</v>
      </c>
      <c r="AB896" s="3">
        <v>5.9999999999999997E-7</v>
      </c>
      <c r="AC896">
        <v>6.2218487496163499</v>
      </c>
      <c r="AD896" t="s">
        <v>796</v>
      </c>
      <c r="AE896">
        <v>5.0010000000000003</v>
      </c>
      <c r="AF896" t="s">
        <v>1059</v>
      </c>
      <c r="AG896" t="s">
        <v>584</v>
      </c>
      <c r="AH896" t="s">
        <v>146</v>
      </c>
      <c r="AI896" t="s">
        <v>585</v>
      </c>
      <c r="AJ896" t="s">
        <v>586</v>
      </c>
      <c r="AK896" t="s">
        <v>587</v>
      </c>
      <c r="AL896" t="s">
        <v>149</v>
      </c>
    </row>
    <row r="897" spans="1:38" x14ac:dyDescent="0.2">
      <c r="A897" s="2">
        <v>42712</v>
      </c>
      <c r="B897">
        <v>26830138</v>
      </c>
      <c r="C897" t="s">
        <v>575</v>
      </c>
      <c r="D897" s="2">
        <v>42402</v>
      </c>
      <c r="E897" t="s">
        <v>388</v>
      </c>
      <c r="F897" t="s">
        <v>576</v>
      </c>
      <c r="G897" t="s">
        <v>577</v>
      </c>
      <c r="H897" t="s">
        <v>578</v>
      </c>
      <c r="I897" t="s">
        <v>579</v>
      </c>
      <c r="J897" t="s">
        <v>170</v>
      </c>
      <c r="K897" t="s">
        <v>3685</v>
      </c>
      <c r="L897">
        <v>20</v>
      </c>
      <c r="M897">
        <v>34149795</v>
      </c>
      <c r="N897" t="s">
        <v>580</v>
      </c>
      <c r="O897" t="s">
        <v>3686</v>
      </c>
      <c r="P897" t="s">
        <v>3687</v>
      </c>
      <c r="Q897" t="s">
        <v>3688</v>
      </c>
      <c r="S897">
        <v>13310</v>
      </c>
      <c r="T897">
        <v>44774</v>
      </c>
      <c r="U897" t="s">
        <v>3689</v>
      </c>
      <c r="V897" t="s">
        <v>3690</v>
      </c>
      <c r="W897">
        <v>0</v>
      </c>
      <c r="X897">
        <v>115786578</v>
      </c>
      <c r="Y897" t="s">
        <v>284</v>
      </c>
      <c r="Z897">
        <v>1</v>
      </c>
      <c r="AA897" t="s">
        <v>143</v>
      </c>
      <c r="AB897" s="3">
        <v>5.9999999999999997E-7</v>
      </c>
      <c r="AC897">
        <v>6.2218487496163499</v>
      </c>
      <c r="AD897" t="s">
        <v>796</v>
      </c>
      <c r="AE897">
        <v>4.992</v>
      </c>
      <c r="AF897" t="s">
        <v>583</v>
      </c>
      <c r="AG897" t="s">
        <v>584</v>
      </c>
      <c r="AH897" t="s">
        <v>146</v>
      </c>
      <c r="AI897" t="s">
        <v>585</v>
      </c>
      <c r="AJ897" t="s">
        <v>586</v>
      </c>
      <c r="AK897" t="s">
        <v>587</v>
      </c>
      <c r="AL897" t="s">
        <v>149</v>
      </c>
    </row>
    <row r="898" spans="1:38" x14ac:dyDescent="0.2">
      <c r="A898" s="2">
        <v>42712</v>
      </c>
      <c r="B898">
        <v>26830138</v>
      </c>
      <c r="C898" t="s">
        <v>575</v>
      </c>
      <c r="D898" s="2">
        <v>42402</v>
      </c>
      <c r="E898" t="s">
        <v>388</v>
      </c>
      <c r="F898" t="s">
        <v>576</v>
      </c>
      <c r="G898" t="s">
        <v>577</v>
      </c>
      <c r="H898" t="s">
        <v>578</v>
      </c>
      <c r="I898" t="s">
        <v>579</v>
      </c>
      <c r="J898" t="s">
        <v>170</v>
      </c>
      <c r="K898" t="s">
        <v>3691</v>
      </c>
      <c r="L898">
        <v>20</v>
      </c>
      <c r="M898">
        <v>50382958</v>
      </c>
      <c r="N898" t="s">
        <v>580</v>
      </c>
      <c r="O898" t="s">
        <v>3692</v>
      </c>
      <c r="P898" t="s">
        <v>3693</v>
      </c>
      <c r="Q898" t="s">
        <v>3694</v>
      </c>
      <c r="S898">
        <v>61616</v>
      </c>
      <c r="T898">
        <v>46232</v>
      </c>
      <c r="U898" t="s">
        <v>3695</v>
      </c>
      <c r="V898" t="s">
        <v>3696</v>
      </c>
      <c r="W898">
        <v>0</v>
      </c>
      <c r="X898">
        <v>147775533</v>
      </c>
      <c r="Y898" t="s">
        <v>284</v>
      </c>
      <c r="Z898">
        <v>1</v>
      </c>
      <c r="AA898" t="s">
        <v>143</v>
      </c>
      <c r="AB898" s="3">
        <v>5.9999999999999997E-7</v>
      </c>
      <c r="AC898">
        <v>6.2218487496163499</v>
      </c>
      <c r="AD898" t="s">
        <v>796</v>
      </c>
      <c r="AE898">
        <v>4.9930000000000003</v>
      </c>
      <c r="AF898" t="s">
        <v>583</v>
      </c>
      <c r="AG898" t="s">
        <v>584</v>
      </c>
      <c r="AH898" t="s">
        <v>146</v>
      </c>
      <c r="AI898" t="s">
        <v>585</v>
      </c>
      <c r="AJ898" t="s">
        <v>586</v>
      </c>
      <c r="AK898" t="s">
        <v>587</v>
      </c>
      <c r="AL898" t="s">
        <v>149</v>
      </c>
    </row>
    <row r="899" spans="1:38" x14ac:dyDescent="0.2">
      <c r="A899" s="2">
        <v>42712</v>
      </c>
      <c r="B899">
        <v>26830138</v>
      </c>
      <c r="C899" t="s">
        <v>575</v>
      </c>
      <c r="D899" s="2">
        <v>42402</v>
      </c>
      <c r="E899" t="s">
        <v>388</v>
      </c>
      <c r="F899" t="s">
        <v>576</v>
      </c>
      <c r="G899" t="s">
        <v>577</v>
      </c>
      <c r="H899" t="s">
        <v>578</v>
      </c>
      <c r="I899" t="s">
        <v>579</v>
      </c>
      <c r="J899" t="s">
        <v>170</v>
      </c>
      <c r="K899" t="s">
        <v>1394</v>
      </c>
      <c r="L899">
        <v>16</v>
      </c>
      <c r="M899">
        <v>2608384</v>
      </c>
      <c r="N899" t="s">
        <v>580</v>
      </c>
      <c r="O899" t="s">
        <v>3697</v>
      </c>
      <c r="R899" t="s">
        <v>3698</v>
      </c>
      <c r="U899" t="s">
        <v>3699</v>
      </c>
      <c r="V899" t="s">
        <v>3700</v>
      </c>
      <c r="W899">
        <v>0</v>
      </c>
      <c r="X899">
        <v>189794920</v>
      </c>
      <c r="Y899" t="s">
        <v>160</v>
      </c>
      <c r="Z899">
        <v>0</v>
      </c>
      <c r="AA899" t="s">
        <v>143</v>
      </c>
      <c r="AB899" s="3">
        <v>5.9999999999999997E-7</v>
      </c>
      <c r="AC899">
        <v>6.2218487496163499</v>
      </c>
      <c r="AD899" t="s">
        <v>796</v>
      </c>
      <c r="AE899">
        <v>4.9989999999999997</v>
      </c>
      <c r="AF899" t="s">
        <v>1059</v>
      </c>
      <c r="AG899" t="s">
        <v>584</v>
      </c>
      <c r="AH899" t="s">
        <v>146</v>
      </c>
      <c r="AI899" t="s">
        <v>585</v>
      </c>
      <c r="AJ899" t="s">
        <v>586</v>
      </c>
      <c r="AK899" t="s">
        <v>587</v>
      </c>
      <c r="AL899" t="s">
        <v>149</v>
      </c>
    </row>
    <row r="900" spans="1:38" x14ac:dyDescent="0.2">
      <c r="A900" s="2">
        <v>42712</v>
      </c>
      <c r="B900">
        <v>26830138</v>
      </c>
      <c r="C900" t="s">
        <v>575</v>
      </c>
      <c r="D900" s="2">
        <v>42402</v>
      </c>
      <c r="E900" t="s">
        <v>388</v>
      </c>
      <c r="F900" t="s">
        <v>576</v>
      </c>
      <c r="G900" t="s">
        <v>577</v>
      </c>
      <c r="H900" t="s">
        <v>578</v>
      </c>
      <c r="I900" t="s">
        <v>579</v>
      </c>
      <c r="J900" t="s">
        <v>170</v>
      </c>
      <c r="K900" t="s">
        <v>1696</v>
      </c>
      <c r="L900">
        <v>17</v>
      </c>
      <c r="M900">
        <v>43843285</v>
      </c>
      <c r="N900" t="s">
        <v>580</v>
      </c>
      <c r="O900" t="s">
        <v>3701</v>
      </c>
      <c r="P900" t="s">
        <v>3702</v>
      </c>
      <c r="Q900" t="s">
        <v>3703</v>
      </c>
      <c r="S900">
        <v>10115</v>
      </c>
      <c r="T900">
        <v>3863</v>
      </c>
      <c r="U900" t="s">
        <v>3704</v>
      </c>
      <c r="V900" t="s">
        <v>3705</v>
      </c>
      <c r="W900">
        <v>0</v>
      </c>
      <c r="X900">
        <v>56176358</v>
      </c>
      <c r="Y900" t="s">
        <v>284</v>
      </c>
      <c r="Z900">
        <v>1</v>
      </c>
      <c r="AA900" t="s">
        <v>143</v>
      </c>
      <c r="AB900" s="3">
        <v>5.9999999999999997E-7</v>
      </c>
      <c r="AC900">
        <v>6.2218487496163499</v>
      </c>
      <c r="AD900" t="s">
        <v>796</v>
      </c>
      <c r="AE900">
        <v>5.0039999999999996</v>
      </c>
      <c r="AF900" t="s">
        <v>583</v>
      </c>
      <c r="AG900" t="s">
        <v>584</v>
      </c>
      <c r="AH900" t="s">
        <v>146</v>
      </c>
      <c r="AI900" t="s">
        <v>585</v>
      </c>
      <c r="AJ900" t="s">
        <v>586</v>
      </c>
      <c r="AK900" t="s">
        <v>587</v>
      </c>
      <c r="AL900" t="s">
        <v>149</v>
      </c>
    </row>
    <row r="901" spans="1:38" x14ac:dyDescent="0.2">
      <c r="A901" s="2">
        <v>42712</v>
      </c>
      <c r="B901">
        <v>26830138</v>
      </c>
      <c r="C901" t="s">
        <v>575</v>
      </c>
      <c r="D901" s="2">
        <v>42402</v>
      </c>
      <c r="E901" t="s">
        <v>388</v>
      </c>
      <c r="F901" t="s">
        <v>576</v>
      </c>
      <c r="G901" t="s">
        <v>577</v>
      </c>
      <c r="H901" t="s">
        <v>578</v>
      </c>
      <c r="I901" t="s">
        <v>579</v>
      </c>
      <c r="J901" t="s">
        <v>170</v>
      </c>
      <c r="K901" t="s">
        <v>1855</v>
      </c>
      <c r="L901">
        <v>2</v>
      </c>
      <c r="M901">
        <v>26471784</v>
      </c>
      <c r="N901" t="s">
        <v>580</v>
      </c>
      <c r="O901" t="s">
        <v>3706</v>
      </c>
      <c r="R901" t="s">
        <v>3707</v>
      </c>
      <c r="U901" t="s">
        <v>3708</v>
      </c>
      <c r="V901" t="s">
        <v>3709</v>
      </c>
      <c r="W901">
        <v>0</v>
      </c>
      <c r="X901">
        <v>183562580</v>
      </c>
      <c r="Y901" t="s">
        <v>160</v>
      </c>
      <c r="Z901">
        <v>0</v>
      </c>
      <c r="AA901" t="s">
        <v>143</v>
      </c>
      <c r="AB901" s="3">
        <v>5.9999999999999997E-7</v>
      </c>
      <c r="AC901">
        <v>6.2218487496163499</v>
      </c>
      <c r="AD901" t="s">
        <v>582</v>
      </c>
      <c r="AE901">
        <v>4.9960000000000004</v>
      </c>
      <c r="AF901" t="s">
        <v>1059</v>
      </c>
      <c r="AG901" t="s">
        <v>584</v>
      </c>
      <c r="AH901" t="s">
        <v>146</v>
      </c>
      <c r="AI901" t="s">
        <v>585</v>
      </c>
      <c r="AJ901" t="s">
        <v>586</v>
      </c>
      <c r="AK901" t="s">
        <v>587</v>
      </c>
      <c r="AL901" t="s">
        <v>149</v>
      </c>
    </row>
    <row r="902" spans="1:38" x14ac:dyDescent="0.2">
      <c r="A902" s="2">
        <v>42712</v>
      </c>
      <c r="B902">
        <v>26830138</v>
      </c>
      <c r="C902" t="s">
        <v>575</v>
      </c>
      <c r="D902" s="2">
        <v>42402</v>
      </c>
      <c r="E902" t="s">
        <v>388</v>
      </c>
      <c r="F902" t="s">
        <v>576</v>
      </c>
      <c r="G902" t="s">
        <v>577</v>
      </c>
      <c r="H902" t="s">
        <v>578</v>
      </c>
      <c r="I902" t="s">
        <v>579</v>
      </c>
      <c r="J902" t="s">
        <v>170</v>
      </c>
      <c r="K902" t="s">
        <v>3710</v>
      </c>
      <c r="L902">
        <v>2</v>
      </c>
      <c r="M902">
        <v>184511570</v>
      </c>
      <c r="N902" t="s">
        <v>3711</v>
      </c>
      <c r="O902" t="s">
        <v>3712</v>
      </c>
      <c r="P902" t="s">
        <v>3713</v>
      </c>
      <c r="Q902" t="s">
        <v>3714</v>
      </c>
      <c r="S902">
        <v>128701</v>
      </c>
      <c r="T902">
        <v>82007</v>
      </c>
      <c r="U902" t="s">
        <v>3715</v>
      </c>
      <c r="V902" t="s">
        <v>3716</v>
      </c>
      <c r="W902">
        <v>0</v>
      </c>
      <c r="X902">
        <v>1443024</v>
      </c>
      <c r="Y902" t="s">
        <v>284</v>
      </c>
      <c r="Z902">
        <v>1</v>
      </c>
      <c r="AA902" t="s">
        <v>143</v>
      </c>
      <c r="AB902" s="3">
        <v>5.9999999999999997E-7</v>
      </c>
      <c r="AC902">
        <v>6.2218487496163499</v>
      </c>
      <c r="AD902" t="s">
        <v>796</v>
      </c>
      <c r="AE902">
        <v>4.9989999999999997</v>
      </c>
      <c r="AF902" t="s">
        <v>583</v>
      </c>
      <c r="AG902" t="s">
        <v>584</v>
      </c>
      <c r="AH902" t="s">
        <v>146</v>
      </c>
      <c r="AI902" t="s">
        <v>585</v>
      </c>
      <c r="AJ902" t="s">
        <v>586</v>
      </c>
      <c r="AK902" t="s">
        <v>587</v>
      </c>
      <c r="AL902" t="s">
        <v>149</v>
      </c>
    </row>
    <row r="903" spans="1:38" x14ac:dyDescent="0.2">
      <c r="A903" s="2">
        <v>42712</v>
      </c>
      <c r="B903">
        <v>26830138</v>
      </c>
      <c r="C903" t="s">
        <v>575</v>
      </c>
      <c r="D903" s="2">
        <v>42402</v>
      </c>
      <c r="E903" t="s">
        <v>388</v>
      </c>
      <c r="F903" t="s">
        <v>576</v>
      </c>
      <c r="G903" t="s">
        <v>577</v>
      </c>
      <c r="H903" t="s">
        <v>578</v>
      </c>
      <c r="I903" t="s">
        <v>579</v>
      </c>
      <c r="J903" t="s">
        <v>170</v>
      </c>
      <c r="K903" t="s">
        <v>3717</v>
      </c>
      <c r="L903">
        <v>4</v>
      </c>
      <c r="M903">
        <v>148158346</v>
      </c>
      <c r="N903" t="s">
        <v>3718</v>
      </c>
      <c r="O903" t="s">
        <v>3719</v>
      </c>
      <c r="R903" t="s">
        <v>3720</v>
      </c>
      <c r="U903" t="s">
        <v>3721</v>
      </c>
      <c r="V903" t="s">
        <v>3722</v>
      </c>
      <c r="W903">
        <v>0</v>
      </c>
      <c r="X903">
        <v>3931397</v>
      </c>
      <c r="Y903" t="s">
        <v>160</v>
      </c>
      <c r="Z903">
        <v>0</v>
      </c>
      <c r="AA903" t="s">
        <v>143</v>
      </c>
      <c r="AB903" s="3">
        <v>5.9999999999999997E-7</v>
      </c>
      <c r="AC903">
        <v>6.2218487496163499</v>
      </c>
      <c r="AD903" t="s">
        <v>796</v>
      </c>
      <c r="AE903">
        <v>4.984</v>
      </c>
      <c r="AF903" t="s">
        <v>583</v>
      </c>
      <c r="AG903" t="s">
        <v>584</v>
      </c>
      <c r="AH903" t="s">
        <v>146</v>
      </c>
      <c r="AI903" t="s">
        <v>585</v>
      </c>
      <c r="AJ903" t="s">
        <v>586</v>
      </c>
      <c r="AK903" t="s">
        <v>587</v>
      </c>
      <c r="AL903" t="s">
        <v>149</v>
      </c>
    </row>
    <row r="904" spans="1:38" x14ac:dyDescent="0.2">
      <c r="A904" s="2">
        <v>42712</v>
      </c>
      <c r="B904">
        <v>26830138</v>
      </c>
      <c r="C904" t="s">
        <v>575</v>
      </c>
      <c r="D904" s="2">
        <v>42402</v>
      </c>
      <c r="E904" t="s">
        <v>388</v>
      </c>
      <c r="F904" t="s">
        <v>576</v>
      </c>
      <c r="G904" t="s">
        <v>577</v>
      </c>
      <c r="H904" t="s">
        <v>578</v>
      </c>
      <c r="I904" t="s">
        <v>579</v>
      </c>
      <c r="J904" t="s">
        <v>170</v>
      </c>
      <c r="K904" t="s">
        <v>3723</v>
      </c>
      <c r="L904">
        <v>4</v>
      </c>
      <c r="M904">
        <v>169173411</v>
      </c>
      <c r="N904" t="s">
        <v>3724</v>
      </c>
      <c r="O904" t="s">
        <v>3724</v>
      </c>
      <c r="R904" t="s">
        <v>3725</v>
      </c>
      <c r="U904" t="s">
        <v>3726</v>
      </c>
      <c r="V904" t="s">
        <v>3727</v>
      </c>
      <c r="W904">
        <v>0</v>
      </c>
      <c r="X904">
        <v>9994441</v>
      </c>
      <c r="Y904" t="s">
        <v>160</v>
      </c>
      <c r="Z904">
        <v>0</v>
      </c>
      <c r="AA904" t="s">
        <v>143</v>
      </c>
      <c r="AB904" s="3">
        <v>5.9999999999999997E-7</v>
      </c>
      <c r="AC904">
        <v>6.2218487496163499</v>
      </c>
      <c r="AD904" t="s">
        <v>796</v>
      </c>
      <c r="AE904">
        <v>4.99</v>
      </c>
      <c r="AF904" t="s">
        <v>583</v>
      </c>
      <c r="AG904" t="s">
        <v>584</v>
      </c>
      <c r="AH904" t="s">
        <v>146</v>
      </c>
      <c r="AI904" t="s">
        <v>585</v>
      </c>
      <c r="AJ904" t="s">
        <v>586</v>
      </c>
      <c r="AK904" t="s">
        <v>587</v>
      </c>
      <c r="AL904" t="s">
        <v>149</v>
      </c>
    </row>
    <row r="905" spans="1:38" x14ac:dyDescent="0.2">
      <c r="A905" s="2">
        <v>42712</v>
      </c>
      <c r="B905">
        <v>26830138</v>
      </c>
      <c r="C905" t="s">
        <v>575</v>
      </c>
      <c r="D905" s="2">
        <v>42402</v>
      </c>
      <c r="E905" t="s">
        <v>388</v>
      </c>
      <c r="F905" t="s">
        <v>576</v>
      </c>
      <c r="G905" t="s">
        <v>577</v>
      </c>
      <c r="H905" t="s">
        <v>578</v>
      </c>
      <c r="I905" t="s">
        <v>579</v>
      </c>
      <c r="J905" t="s">
        <v>170</v>
      </c>
      <c r="K905" t="s">
        <v>2930</v>
      </c>
      <c r="L905">
        <v>6</v>
      </c>
      <c r="M905">
        <v>134242215</v>
      </c>
      <c r="N905" t="s">
        <v>580</v>
      </c>
      <c r="O905" t="s">
        <v>3728</v>
      </c>
      <c r="R905" t="s">
        <v>3729</v>
      </c>
      <c r="U905" t="s">
        <v>3730</v>
      </c>
      <c r="V905" t="s">
        <v>3731</v>
      </c>
      <c r="W905">
        <v>0</v>
      </c>
      <c r="X905">
        <v>4896030</v>
      </c>
      <c r="Y905" t="s">
        <v>160</v>
      </c>
      <c r="Z905">
        <v>0</v>
      </c>
      <c r="AA905" t="s">
        <v>143</v>
      </c>
      <c r="AB905" s="3">
        <v>5.9999999999999997E-7</v>
      </c>
      <c r="AC905">
        <v>6.2218487496163499</v>
      </c>
      <c r="AD905" t="s">
        <v>796</v>
      </c>
      <c r="AE905">
        <v>4.9880000000000004</v>
      </c>
      <c r="AF905" t="s">
        <v>583</v>
      </c>
      <c r="AG905" t="s">
        <v>584</v>
      </c>
      <c r="AH905" t="s">
        <v>146</v>
      </c>
      <c r="AI905" t="s">
        <v>585</v>
      </c>
      <c r="AJ905" t="s">
        <v>586</v>
      </c>
      <c r="AK905" t="s">
        <v>587</v>
      </c>
      <c r="AL905" t="s">
        <v>149</v>
      </c>
    </row>
    <row r="906" spans="1:38" x14ac:dyDescent="0.2">
      <c r="A906" s="2">
        <v>42712</v>
      </c>
      <c r="B906">
        <v>26830138</v>
      </c>
      <c r="C906" t="s">
        <v>575</v>
      </c>
      <c r="D906" s="2">
        <v>42402</v>
      </c>
      <c r="E906" t="s">
        <v>388</v>
      </c>
      <c r="F906" t="s">
        <v>576</v>
      </c>
      <c r="G906" t="s">
        <v>577</v>
      </c>
      <c r="H906" t="s">
        <v>578</v>
      </c>
      <c r="I906" t="s">
        <v>579</v>
      </c>
      <c r="J906" t="s">
        <v>170</v>
      </c>
      <c r="K906" t="s">
        <v>3732</v>
      </c>
      <c r="L906">
        <v>6</v>
      </c>
      <c r="M906">
        <v>139874946</v>
      </c>
      <c r="N906" t="s">
        <v>580</v>
      </c>
      <c r="O906" t="s">
        <v>3733</v>
      </c>
      <c r="R906" t="s">
        <v>3734</v>
      </c>
      <c r="U906" t="s">
        <v>3735</v>
      </c>
      <c r="V906" t="s">
        <v>3736</v>
      </c>
      <c r="W906">
        <v>0</v>
      </c>
      <c r="X906">
        <v>17069431</v>
      </c>
      <c r="Y906" t="s">
        <v>160</v>
      </c>
      <c r="Z906">
        <v>0</v>
      </c>
      <c r="AA906" t="s">
        <v>143</v>
      </c>
      <c r="AB906" s="3">
        <v>5.9999999999999997E-7</v>
      </c>
      <c r="AC906">
        <v>6.2218487496163499</v>
      </c>
      <c r="AD906" t="s">
        <v>796</v>
      </c>
      <c r="AE906">
        <v>4.9939999999999998</v>
      </c>
      <c r="AF906" t="s">
        <v>583</v>
      </c>
      <c r="AG906" t="s">
        <v>584</v>
      </c>
      <c r="AH906" t="s">
        <v>146</v>
      </c>
      <c r="AI906" t="s">
        <v>585</v>
      </c>
      <c r="AJ906" t="s">
        <v>586</v>
      </c>
      <c r="AK906" t="s">
        <v>587</v>
      </c>
      <c r="AL906" t="s">
        <v>149</v>
      </c>
    </row>
    <row r="907" spans="1:38" x14ac:dyDescent="0.2">
      <c r="A907" s="2">
        <v>42712</v>
      </c>
      <c r="B907">
        <v>26830138</v>
      </c>
      <c r="C907" t="s">
        <v>575</v>
      </c>
      <c r="D907" s="2">
        <v>42402</v>
      </c>
      <c r="E907" t="s">
        <v>388</v>
      </c>
      <c r="F907" t="s">
        <v>576</v>
      </c>
      <c r="G907" t="s">
        <v>577</v>
      </c>
      <c r="H907" t="s">
        <v>578</v>
      </c>
      <c r="I907" t="s">
        <v>579</v>
      </c>
      <c r="J907" t="s">
        <v>170</v>
      </c>
      <c r="K907" t="s">
        <v>3737</v>
      </c>
      <c r="L907">
        <v>7</v>
      </c>
      <c r="M907">
        <v>64946786</v>
      </c>
      <c r="N907" t="s">
        <v>3738</v>
      </c>
      <c r="O907" t="s">
        <v>3739</v>
      </c>
      <c r="P907" t="s">
        <v>3740</v>
      </c>
      <c r="Q907" t="s">
        <v>3741</v>
      </c>
      <c r="S907">
        <v>3860</v>
      </c>
      <c r="T907">
        <v>785</v>
      </c>
      <c r="U907" t="s">
        <v>3742</v>
      </c>
      <c r="V907" t="s">
        <v>3743</v>
      </c>
      <c r="W907">
        <v>0</v>
      </c>
      <c r="X907">
        <v>11773349</v>
      </c>
      <c r="Y907" t="s">
        <v>243</v>
      </c>
      <c r="Z907">
        <v>1</v>
      </c>
      <c r="AA907" t="s">
        <v>143</v>
      </c>
      <c r="AB907" s="3">
        <v>5.9999999999999997E-7</v>
      </c>
      <c r="AC907">
        <v>6.2218487496163499</v>
      </c>
      <c r="AD907" t="s">
        <v>796</v>
      </c>
      <c r="AE907">
        <v>4.9909999999999997</v>
      </c>
      <c r="AF907" t="s">
        <v>1059</v>
      </c>
      <c r="AG907" t="s">
        <v>584</v>
      </c>
      <c r="AH907" t="s">
        <v>146</v>
      </c>
      <c r="AI907" t="s">
        <v>585</v>
      </c>
      <c r="AJ907" t="s">
        <v>586</v>
      </c>
      <c r="AK907" t="s">
        <v>587</v>
      </c>
      <c r="AL907" t="s">
        <v>149</v>
      </c>
    </row>
    <row r="908" spans="1:38" x14ac:dyDescent="0.2">
      <c r="A908" s="2">
        <v>42712</v>
      </c>
      <c r="B908">
        <v>26830138</v>
      </c>
      <c r="C908" t="s">
        <v>575</v>
      </c>
      <c r="D908" s="2">
        <v>42402</v>
      </c>
      <c r="E908" t="s">
        <v>388</v>
      </c>
      <c r="F908" t="s">
        <v>576</v>
      </c>
      <c r="G908" t="s">
        <v>577</v>
      </c>
      <c r="H908" t="s">
        <v>578</v>
      </c>
      <c r="I908" t="s">
        <v>579</v>
      </c>
      <c r="J908" t="s">
        <v>170</v>
      </c>
      <c r="K908" t="s">
        <v>2978</v>
      </c>
      <c r="L908">
        <v>11</v>
      </c>
      <c r="M908">
        <v>48948392</v>
      </c>
      <c r="N908" t="s">
        <v>580</v>
      </c>
      <c r="O908" t="s">
        <v>3744</v>
      </c>
      <c r="R908" t="s">
        <v>3745</v>
      </c>
      <c r="U908" t="s">
        <v>3746</v>
      </c>
      <c r="V908" t="s">
        <v>3747</v>
      </c>
      <c r="W908">
        <v>0</v>
      </c>
      <c r="X908">
        <v>3850930</v>
      </c>
      <c r="Y908" t="s">
        <v>195</v>
      </c>
      <c r="Z908">
        <v>0</v>
      </c>
      <c r="AA908" t="s">
        <v>143</v>
      </c>
      <c r="AB908" s="3">
        <v>5.9999999999999997E-7</v>
      </c>
      <c r="AC908">
        <v>6.2218487496163499</v>
      </c>
      <c r="AD908" t="s">
        <v>796</v>
      </c>
      <c r="AE908">
        <v>4.9909999999999997</v>
      </c>
      <c r="AF908" t="s">
        <v>583</v>
      </c>
      <c r="AG908" t="s">
        <v>584</v>
      </c>
      <c r="AH908" t="s">
        <v>146</v>
      </c>
      <c r="AI908" t="s">
        <v>585</v>
      </c>
      <c r="AJ908" t="s">
        <v>586</v>
      </c>
      <c r="AK908" t="s">
        <v>587</v>
      </c>
      <c r="AL908" t="s">
        <v>149</v>
      </c>
    </row>
    <row r="909" spans="1:38" x14ac:dyDescent="0.2">
      <c r="A909" s="2">
        <v>42712</v>
      </c>
      <c r="B909">
        <v>26830138</v>
      </c>
      <c r="C909" t="s">
        <v>575</v>
      </c>
      <c r="D909" s="2">
        <v>42402</v>
      </c>
      <c r="E909" t="s">
        <v>388</v>
      </c>
      <c r="F909" t="s">
        <v>576</v>
      </c>
      <c r="G909" t="s">
        <v>577</v>
      </c>
      <c r="H909" t="s">
        <v>578</v>
      </c>
      <c r="I909" t="s">
        <v>579</v>
      </c>
      <c r="J909" t="s">
        <v>170</v>
      </c>
      <c r="K909" t="s">
        <v>3748</v>
      </c>
      <c r="L909">
        <v>12</v>
      </c>
      <c r="M909">
        <v>29389844</v>
      </c>
      <c r="N909" t="s">
        <v>580</v>
      </c>
      <c r="O909" t="s">
        <v>3749</v>
      </c>
      <c r="R909" t="s">
        <v>3750</v>
      </c>
      <c r="U909" t="s">
        <v>3751</v>
      </c>
      <c r="V909" t="s">
        <v>3752</v>
      </c>
      <c r="W909">
        <v>0</v>
      </c>
      <c r="X909">
        <v>117154046</v>
      </c>
      <c r="Y909" t="s">
        <v>195</v>
      </c>
      <c r="Z909">
        <v>0</v>
      </c>
      <c r="AA909" t="s">
        <v>143</v>
      </c>
      <c r="AB909" s="3">
        <v>5.9999999999999997E-7</v>
      </c>
      <c r="AC909">
        <v>6.2218487496163499</v>
      </c>
      <c r="AD909" t="s">
        <v>796</v>
      </c>
      <c r="AE909">
        <v>5.0010000000000003</v>
      </c>
      <c r="AF909" t="s">
        <v>583</v>
      </c>
      <c r="AG909" t="s">
        <v>584</v>
      </c>
      <c r="AH909" t="s">
        <v>146</v>
      </c>
      <c r="AI909" t="s">
        <v>585</v>
      </c>
      <c r="AJ909" t="s">
        <v>586</v>
      </c>
      <c r="AK909" t="s">
        <v>587</v>
      </c>
      <c r="AL909" t="s">
        <v>149</v>
      </c>
    </row>
    <row r="910" spans="1:38" x14ac:dyDescent="0.2">
      <c r="A910" s="2">
        <v>43496</v>
      </c>
      <c r="B910">
        <v>29274321</v>
      </c>
      <c r="C910" t="s">
        <v>1880</v>
      </c>
      <c r="D910" s="2">
        <v>43089</v>
      </c>
      <c r="E910" t="s">
        <v>131</v>
      </c>
      <c r="F910" t="s">
        <v>1881</v>
      </c>
      <c r="G910" t="s">
        <v>1882</v>
      </c>
      <c r="H910" t="s">
        <v>1883</v>
      </c>
      <c r="I910" t="s">
        <v>1884</v>
      </c>
      <c r="J910" t="s">
        <v>170</v>
      </c>
      <c r="K910" t="s">
        <v>3347</v>
      </c>
      <c r="L910">
        <v>19</v>
      </c>
      <c r="M910">
        <v>34915156</v>
      </c>
      <c r="N910" t="s">
        <v>3753</v>
      </c>
      <c r="O910" t="s">
        <v>3754</v>
      </c>
      <c r="P910" t="s">
        <v>3755</v>
      </c>
      <c r="Q910" t="s">
        <v>3756</v>
      </c>
      <c r="S910">
        <v>6968</v>
      </c>
      <c r="T910">
        <v>8143</v>
      </c>
      <c r="U910" t="s">
        <v>3757</v>
      </c>
      <c r="V910" t="s">
        <v>3758</v>
      </c>
      <c r="W910">
        <v>0</v>
      </c>
      <c r="X910">
        <v>62125664</v>
      </c>
      <c r="Y910" t="s">
        <v>284</v>
      </c>
      <c r="Z910">
        <v>1</v>
      </c>
      <c r="AA910">
        <v>0.02</v>
      </c>
      <c r="AB910" s="3">
        <v>5.9999999999999997E-7</v>
      </c>
      <c r="AC910">
        <v>6.2218487496163499</v>
      </c>
      <c r="AE910">
        <v>2.23</v>
      </c>
      <c r="AF910" t="s">
        <v>3759</v>
      </c>
      <c r="AG910" t="s">
        <v>1891</v>
      </c>
      <c r="AH910" t="s">
        <v>146</v>
      </c>
      <c r="AI910" t="s">
        <v>1892</v>
      </c>
      <c r="AJ910" t="s">
        <v>1893</v>
      </c>
      <c r="AK910" t="s">
        <v>1894</v>
      </c>
      <c r="AL910" t="s">
        <v>149</v>
      </c>
    </row>
    <row r="911" spans="1:38" x14ac:dyDescent="0.2">
      <c r="A911" s="2">
        <v>43542</v>
      </c>
      <c r="B911">
        <v>30514930</v>
      </c>
      <c r="C911" t="s">
        <v>3018</v>
      </c>
      <c r="D911" s="2">
        <v>43438</v>
      </c>
      <c r="E911" t="s">
        <v>388</v>
      </c>
      <c r="F911" t="s">
        <v>3019</v>
      </c>
      <c r="G911" t="s">
        <v>3020</v>
      </c>
      <c r="H911" t="s">
        <v>3760</v>
      </c>
      <c r="I911" t="s">
        <v>3761</v>
      </c>
      <c r="J911" t="s">
        <v>170</v>
      </c>
      <c r="K911" t="s">
        <v>3762</v>
      </c>
      <c r="L911">
        <v>1</v>
      </c>
      <c r="M911">
        <v>230716523</v>
      </c>
      <c r="N911" t="s">
        <v>143</v>
      </c>
      <c r="O911" t="s">
        <v>3763</v>
      </c>
      <c r="R911" t="s">
        <v>3764</v>
      </c>
      <c r="U911" t="s">
        <v>3765</v>
      </c>
      <c r="V911" t="s">
        <v>3766</v>
      </c>
      <c r="W911">
        <v>0</v>
      </c>
      <c r="X911">
        <v>1977412</v>
      </c>
      <c r="Y911" t="s">
        <v>160</v>
      </c>
      <c r="Z911">
        <v>0</v>
      </c>
      <c r="AA911">
        <v>0.14000000000000001</v>
      </c>
      <c r="AB911" s="3">
        <v>5.9999999999999997E-7</v>
      </c>
      <c r="AC911">
        <v>6.2218487496163499</v>
      </c>
      <c r="AE911">
        <v>1.5625</v>
      </c>
      <c r="AF911" t="s">
        <v>3767</v>
      </c>
      <c r="AG911" t="s">
        <v>3028</v>
      </c>
      <c r="AH911" t="s">
        <v>146</v>
      </c>
      <c r="AI911" t="s">
        <v>3768</v>
      </c>
      <c r="AJ911" t="s">
        <v>3769</v>
      </c>
      <c r="AK911" t="s">
        <v>3770</v>
      </c>
      <c r="AL911" t="s">
        <v>149</v>
      </c>
    </row>
    <row r="912" spans="1:38" x14ac:dyDescent="0.2">
      <c r="A912" s="2">
        <v>43541</v>
      </c>
      <c r="B912">
        <v>30514930</v>
      </c>
      <c r="C912" t="s">
        <v>3018</v>
      </c>
      <c r="D912" s="2">
        <v>43438</v>
      </c>
      <c r="E912" t="s">
        <v>388</v>
      </c>
      <c r="F912" t="s">
        <v>3019</v>
      </c>
      <c r="G912" t="s">
        <v>3020</v>
      </c>
      <c r="H912" t="s">
        <v>3021</v>
      </c>
      <c r="I912" t="s">
        <v>3022</v>
      </c>
      <c r="J912" t="s">
        <v>170</v>
      </c>
      <c r="K912" t="s">
        <v>3771</v>
      </c>
      <c r="L912">
        <v>1</v>
      </c>
      <c r="M912">
        <v>83475611</v>
      </c>
      <c r="N912" t="s">
        <v>143</v>
      </c>
      <c r="O912" t="s">
        <v>3772</v>
      </c>
      <c r="R912" t="s">
        <v>3773</v>
      </c>
      <c r="U912" t="s">
        <v>3774</v>
      </c>
      <c r="V912" t="s">
        <v>3775</v>
      </c>
      <c r="W912">
        <v>0</v>
      </c>
      <c r="X912">
        <v>2795228</v>
      </c>
      <c r="Y912" t="s">
        <v>160</v>
      </c>
      <c r="Z912">
        <v>0</v>
      </c>
      <c r="AA912">
        <v>0.18</v>
      </c>
      <c r="AB912" s="3">
        <v>5.9999999999999997E-7</v>
      </c>
      <c r="AC912">
        <v>6.2218487496163499</v>
      </c>
      <c r="AE912">
        <v>1.6949152999999999</v>
      </c>
      <c r="AF912" t="s">
        <v>3776</v>
      </c>
      <c r="AG912" t="s">
        <v>3028</v>
      </c>
      <c r="AH912" t="s">
        <v>146</v>
      </c>
      <c r="AI912" t="s">
        <v>3029</v>
      </c>
      <c r="AJ912" t="s">
        <v>3030</v>
      </c>
      <c r="AK912" t="s">
        <v>3031</v>
      </c>
      <c r="AL912" t="s">
        <v>149</v>
      </c>
    </row>
    <row r="913" spans="1:38" x14ac:dyDescent="0.2">
      <c r="A913" s="2">
        <v>41431</v>
      </c>
      <c r="B913">
        <v>23419831</v>
      </c>
      <c r="C913" t="s">
        <v>928</v>
      </c>
      <c r="D913" s="2">
        <v>41324</v>
      </c>
      <c r="E913" t="s">
        <v>388</v>
      </c>
      <c r="F913" t="s">
        <v>929</v>
      </c>
      <c r="G913" t="s">
        <v>930</v>
      </c>
      <c r="H913" t="s">
        <v>693</v>
      </c>
      <c r="I913" t="s">
        <v>931</v>
      </c>
      <c r="J913" t="s">
        <v>170</v>
      </c>
      <c r="N913" t="s">
        <v>3777</v>
      </c>
      <c r="U913" t="s">
        <v>3778</v>
      </c>
      <c r="V913" t="s">
        <v>3779</v>
      </c>
      <c r="W913">
        <v>0</v>
      </c>
      <c r="Z913">
        <v>1</v>
      </c>
      <c r="AA913">
        <v>0.43</v>
      </c>
      <c r="AB913" s="3">
        <v>5.9999999999999997E-7</v>
      </c>
      <c r="AC913">
        <v>6.2218487496163499</v>
      </c>
      <c r="AD913" t="s">
        <v>932</v>
      </c>
      <c r="AG913" t="s">
        <v>933</v>
      </c>
      <c r="AH913" t="s">
        <v>146</v>
      </c>
      <c r="AI913" t="s">
        <v>934</v>
      </c>
      <c r="AJ913" t="s">
        <v>935</v>
      </c>
      <c r="AK913" t="s">
        <v>936</v>
      </c>
      <c r="AL913" t="s">
        <v>149</v>
      </c>
    </row>
    <row r="914" spans="1:38" x14ac:dyDescent="0.2">
      <c r="A914" s="2">
        <v>41431</v>
      </c>
      <c r="B914">
        <v>23419831</v>
      </c>
      <c r="C914" t="s">
        <v>928</v>
      </c>
      <c r="D914" s="2">
        <v>41324</v>
      </c>
      <c r="E914" t="s">
        <v>388</v>
      </c>
      <c r="F914" t="s">
        <v>929</v>
      </c>
      <c r="G914" t="s">
        <v>930</v>
      </c>
      <c r="H914" t="s">
        <v>693</v>
      </c>
      <c r="I914" t="s">
        <v>931</v>
      </c>
      <c r="J914" t="s">
        <v>170</v>
      </c>
      <c r="K914" t="s">
        <v>1053</v>
      </c>
      <c r="L914">
        <v>5</v>
      </c>
      <c r="M914">
        <v>107775475</v>
      </c>
      <c r="N914" t="s">
        <v>3780</v>
      </c>
      <c r="O914" t="s">
        <v>3781</v>
      </c>
      <c r="P914" t="s">
        <v>3782</v>
      </c>
      <c r="Q914" t="s">
        <v>3783</v>
      </c>
      <c r="S914">
        <v>40409</v>
      </c>
      <c r="T914">
        <v>35154</v>
      </c>
      <c r="U914" t="s">
        <v>3784</v>
      </c>
      <c r="V914" t="s">
        <v>3785</v>
      </c>
      <c r="W914">
        <v>0</v>
      </c>
      <c r="X914">
        <v>1422438</v>
      </c>
      <c r="Y914" t="s">
        <v>284</v>
      </c>
      <c r="Z914">
        <v>1</v>
      </c>
      <c r="AA914">
        <v>0.3</v>
      </c>
      <c r="AB914" s="3">
        <v>5.9999999999999997E-7</v>
      </c>
      <c r="AC914">
        <v>6.2218487496163499</v>
      </c>
      <c r="AD914" t="s">
        <v>932</v>
      </c>
      <c r="AG914" t="s">
        <v>933</v>
      </c>
      <c r="AH914" t="s">
        <v>146</v>
      </c>
      <c r="AI914" t="s">
        <v>934</v>
      </c>
      <c r="AJ914" t="s">
        <v>935</v>
      </c>
      <c r="AK914" t="s">
        <v>936</v>
      </c>
      <c r="AL914" t="s">
        <v>149</v>
      </c>
    </row>
    <row r="915" spans="1:38" x14ac:dyDescent="0.2">
      <c r="A915" s="2">
        <v>42138</v>
      </c>
      <c r="B915">
        <v>22005930</v>
      </c>
      <c r="C915" t="s">
        <v>387</v>
      </c>
      <c r="D915" s="2">
        <v>40834</v>
      </c>
      <c r="E915" t="s">
        <v>388</v>
      </c>
      <c r="F915" t="s">
        <v>389</v>
      </c>
      <c r="G915" t="s">
        <v>390</v>
      </c>
      <c r="H915" t="s">
        <v>391</v>
      </c>
      <c r="I915" t="s">
        <v>392</v>
      </c>
      <c r="J915" t="s">
        <v>170</v>
      </c>
      <c r="K915" t="s">
        <v>3786</v>
      </c>
      <c r="L915">
        <v>2</v>
      </c>
      <c r="M915">
        <v>17593765</v>
      </c>
      <c r="N915" t="s">
        <v>3787</v>
      </c>
      <c r="O915" t="s">
        <v>3787</v>
      </c>
      <c r="R915" t="s">
        <v>3788</v>
      </c>
      <c r="U915" t="s">
        <v>3789</v>
      </c>
      <c r="V915" t="s">
        <v>3790</v>
      </c>
      <c r="W915">
        <v>0</v>
      </c>
      <c r="X915">
        <v>4038131</v>
      </c>
      <c r="Y915" t="s">
        <v>160</v>
      </c>
      <c r="Z915">
        <v>0</v>
      </c>
      <c r="AA915">
        <v>0.93</v>
      </c>
      <c r="AB915" s="3">
        <v>5.9999999999999997E-7</v>
      </c>
      <c r="AC915">
        <v>6.2218487496163499</v>
      </c>
      <c r="AE915">
        <v>1.5384616</v>
      </c>
      <c r="AF915" t="s">
        <v>244</v>
      </c>
      <c r="AG915" t="s">
        <v>393</v>
      </c>
      <c r="AH915" t="s">
        <v>146</v>
      </c>
      <c r="AI915" t="s">
        <v>394</v>
      </c>
      <c r="AJ915" t="s">
        <v>395</v>
      </c>
      <c r="AK915" t="s">
        <v>396</v>
      </c>
      <c r="AL915" t="s">
        <v>149</v>
      </c>
    </row>
    <row r="916" spans="1:38" x14ac:dyDescent="0.2">
      <c r="A916" s="2">
        <v>42913</v>
      </c>
      <c r="B916">
        <v>28183528</v>
      </c>
      <c r="C916" t="s">
        <v>722</v>
      </c>
      <c r="D916" s="2">
        <v>42772</v>
      </c>
      <c r="E916" t="s">
        <v>131</v>
      </c>
      <c r="F916" t="s">
        <v>723</v>
      </c>
      <c r="G916" t="s">
        <v>724</v>
      </c>
      <c r="H916" t="s">
        <v>134</v>
      </c>
      <c r="I916" t="s">
        <v>725</v>
      </c>
      <c r="J916" t="s">
        <v>726</v>
      </c>
      <c r="K916" t="s">
        <v>137</v>
      </c>
      <c r="L916">
        <v>19</v>
      </c>
      <c r="M916">
        <v>44888997</v>
      </c>
      <c r="N916" t="s">
        <v>143</v>
      </c>
      <c r="O916" t="s">
        <v>618</v>
      </c>
      <c r="R916" t="s">
        <v>619</v>
      </c>
      <c r="U916" t="s">
        <v>727</v>
      </c>
      <c r="V916" t="s">
        <v>728</v>
      </c>
      <c r="W916">
        <v>0</v>
      </c>
      <c r="X916">
        <v>6857</v>
      </c>
      <c r="Y916" t="s">
        <v>230</v>
      </c>
      <c r="Z916">
        <v>0</v>
      </c>
      <c r="AA916" t="s">
        <v>143</v>
      </c>
      <c r="AB916" s="3">
        <v>5.9999999999999997E-7</v>
      </c>
      <c r="AC916">
        <v>6.2218487496163499</v>
      </c>
      <c r="AD916" t="s">
        <v>1388</v>
      </c>
      <c r="AE916">
        <v>1.27</v>
      </c>
      <c r="AF916" t="s">
        <v>3791</v>
      </c>
      <c r="AG916" t="s">
        <v>285</v>
      </c>
      <c r="AH916" t="s">
        <v>146</v>
      </c>
      <c r="AI916" t="s">
        <v>134</v>
      </c>
      <c r="AJ916" t="s">
        <v>147</v>
      </c>
      <c r="AK916" t="s">
        <v>730</v>
      </c>
      <c r="AL916" t="s">
        <v>149</v>
      </c>
    </row>
    <row r="917" spans="1:38" x14ac:dyDescent="0.2">
      <c r="A917" s="2">
        <v>43542</v>
      </c>
      <c r="B917">
        <v>30617256</v>
      </c>
      <c r="C917" t="s">
        <v>175</v>
      </c>
      <c r="D917" s="2">
        <v>43472</v>
      </c>
      <c r="E917" t="s">
        <v>176</v>
      </c>
      <c r="F917" t="s">
        <v>177</v>
      </c>
      <c r="G917" t="s">
        <v>178</v>
      </c>
      <c r="H917" t="s">
        <v>179</v>
      </c>
      <c r="I917" t="s">
        <v>180</v>
      </c>
      <c r="J917" t="s">
        <v>170</v>
      </c>
      <c r="K917" t="s">
        <v>774</v>
      </c>
      <c r="L917">
        <v>19</v>
      </c>
      <c r="M917">
        <v>1063444</v>
      </c>
      <c r="N917" t="s">
        <v>775</v>
      </c>
      <c r="O917" t="s">
        <v>775</v>
      </c>
      <c r="R917" t="s">
        <v>776</v>
      </c>
      <c r="U917" t="s">
        <v>857</v>
      </c>
      <c r="V917" t="s">
        <v>858</v>
      </c>
      <c r="W917">
        <v>0</v>
      </c>
      <c r="X917">
        <v>4147929</v>
      </c>
      <c r="Y917" t="s">
        <v>160</v>
      </c>
      <c r="Z917">
        <v>0</v>
      </c>
      <c r="AA917" t="s">
        <v>143</v>
      </c>
      <c r="AB917" s="3">
        <v>5.9999999999999997E-7</v>
      </c>
      <c r="AC917">
        <v>6.2218487496163499</v>
      </c>
      <c r="AE917">
        <v>5.01</v>
      </c>
      <c r="AF917" t="s">
        <v>185</v>
      </c>
      <c r="AG917" t="s">
        <v>186</v>
      </c>
      <c r="AH917" t="s">
        <v>146</v>
      </c>
      <c r="AI917" t="s">
        <v>187</v>
      </c>
      <c r="AJ917" t="s">
        <v>188</v>
      </c>
      <c r="AK917" t="s">
        <v>189</v>
      </c>
      <c r="AL917" t="s">
        <v>190</v>
      </c>
    </row>
    <row r="918" spans="1:38" x14ac:dyDescent="0.2">
      <c r="A918" s="2">
        <v>43542</v>
      </c>
      <c r="B918">
        <v>30514930</v>
      </c>
      <c r="C918" t="s">
        <v>3018</v>
      </c>
      <c r="D918" s="2">
        <v>43438</v>
      </c>
      <c r="E918" t="s">
        <v>388</v>
      </c>
      <c r="F918" t="s">
        <v>3019</v>
      </c>
      <c r="G918" t="s">
        <v>3020</v>
      </c>
      <c r="H918" t="s">
        <v>3792</v>
      </c>
      <c r="I918" t="s">
        <v>3793</v>
      </c>
      <c r="J918" t="s">
        <v>170</v>
      </c>
      <c r="K918" t="s">
        <v>3516</v>
      </c>
      <c r="L918">
        <v>16</v>
      </c>
      <c r="M918">
        <v>86323639</v>
      </c>
      <c r="N918" t="s">
        <v>143</v>
      </c>
      <c r="O918" t="s">
        <v>3794</v>
      </c>
      <c r="P918" t="s">
        <v>3795</v>
      </c>
      <c r="Q918" t="s">
        <v>3518</v>
      </c>
      <c r="S918">
        <v>22336</v>
      </c>
      <c r="T918">
        <v>7993</v>
      </c>
      <c r="U918" t="s">
        <v>3796</v>
      </c>
      <c r="V918" t="s">
        <v>3797</v>
      </c>
      <c r="W918">
        <v>0</v>
      </c>
      <c r="X918">
        <v>8059356</v>
      </c>
      <c r="Y918" t="s">
        <v>284</v>
      </c>
      <c r="Z918">
        <v>1</v>
      </c>
      <c r="AA918">
        <v>0.21</v>
      </c>
      <c r="AB918" s="3">
        <v>5.9999999999999997E-7</v>
      </c>
      <c r="AC918">
        <v>6.2218487496163499</v>
      </c>
      <c r="AE918">
        <v>2.23</v>
      </c>
      <c r="AF918" t="s">
        <v>3798</v>
      </c>
      <c r="AG918" t="s">
        <v>3028</v>
      </c>
      <c r="AH918" t="s">
        <v>146</v>
      </c>
      <c r="AI918" t="s">
        <v>3799</v>
      </c>
      <c r="AJ918" t="s">
        <v>3800</v>
      </c>
      <c r="AK918" t="s">
        <v>3801</v>
      </c>
      <c r="AL918" t="s">
        <v>149</v>
      </c>
    </row>
    <row r="919" spans="1:38" x14ac:dyDescent="0.2">
      <c r="A919" s="2">
        <v>42403</v>
      </c>
      <c r="B919">
        <v>25778476</v>
      </c>
      <c r="C919" t="s">
        <v>999</v>
      </c>
      <c r="D919" s="2">
        <v>42080</v>
      </c>
      <c r="E919" t="s">
        <v>388</v>
      </c>
      <c r="F919" t="s">
        <v>1000</v>
      </c>
      <c r="G919" t="s">
        <v>1001</v>
      </c>
      <c r="H919" t="s">
        <v>1108</v>
      </c>
      <c r="I919" t="s">
        <v>1109</v>
      </c>
      <c r="J919" t="s">
        <v>1110</v>
      </c>
      <c r="K919" t="s">
        <v>3052</v>
      </c>
      <c r="L919">
        <v>5</v>
      </c>
      <c r="M919">
        <v>131552731</v>
      </c>
      <c r="N919" t="s">
        <v>3802</v>
      </c>
      <c r="O919" t="s">
        <v>3803</v>
      </c>
      <c r="R919" t="s">
        <v>3804</v>
      </c>
      <c r="U919" t="s">
        <v>3805</v>
      </c>
      <c r="V919" t="s">
        <v>3806</v>
      </c>
      <c r="W919">
        <v>0</v>
      </c>
      <c r="X919">
        <v>6890695</v>
      </c>
      <c r="Y919" t="s">
        <v>160</v>
      </c>
      <c r="Z919">
        <v>0</v>
      </c>
      <c r="AA919">
        <v>0.79</v>
      </c>
      <c r="AB919" s="3">
        <v>5.9999999999999997E-7</v>
      </c>
      <c r="AC919">
        <v>6.2218487496163499</v>
      </c>
      <c r="AE919">
        <v>1.1494253000000001</v>
      </c>
      <c r="AF919" t="s">
        <v>3057</v>
      </c>
      <c r="AG919" t="s">
        <v>285</v>
      </c>
      <c r="AH919" t="s">
        <v>146</v>
      </c>
      <c r="AI919" t="s">
        <v>134</v>
      </c>
      <c r="AJ919" t="s">
        <v>147</v>
      </c>
      <c r="AK919" t="s">
        <v>1111</v>
      </c>
      <c r="AL919" t="s">
        <v>149</v>
      </c>
    </row>
    <row r="920" spans="1:38" x14ac:dyDescent="0.2">
      <c r="A920" s="2">
        <v>43220</v>
      </c>
      <c r="B920">
        <v>28714976</v>
      </c>
      <c r="C920" t="s">
        <v>262</v>
      </c>
      <c r="D920" s="2">
        <v>42979</v>
      </c>
      <c r="E920" t="s">
        <v>176</v>
      </c>
      <c r="F920" t="s">
        <v>263</v>
      </c>
      <c r="G920" t="s">
        <v>264</v>
      </c>
      <c r="H920" t="s">
        <v>207</v>
      </c>
      <c r="I920" t="s">
        <v>265</v>
      </c>
      <c r="J920" t="s">
        <v>266</v>
      </c>
      <c r="K920" t="s">
        <v>783</v>
      </c>
      <c r="L920">
        <v>11</v>
      </c>
      <c r="M920">
        <v>60173126</v>
      </c>
      <c r="N920" t="s">
        <v>832</v>
      </c>
      <c r="O920" t="s">
        <v>832</v>
      </c>
      <c r="R920" t="s">
        <v>786</v>
      </c>
      <c r="U920" t="s">
        <v>3807</v>
      </c>
      <c r="V920" t="s">
        <v>3808</v>
      </c>
      <c r="W920">
        <v>0</v>
      </c>
      <c r="X920">
        <v>7232</v>
      </c>
      <c r="Y920" t="s">
        <v>142</v>
      </c>
      <c r="Z920">
        <v>0</v>
      </c>
      <c r="AA920" t="s">
        <v>143</v>
      </c>
      <c r="AB920" s="3">
        <v>5.9999999999999997E-7</v>
      </c>
      <c r="AC920">
        <v>6.2218487496163499</v>
      </c>
      <c r="AE920">
        <v>1.0942651000000001</v>
      </c>
      <c r="AG920" t="s">
        <v>269</v>
      </c>
      <c r="AH920" t="s">
        <v>146</v>
      </c>
      <c r="AI920" t="s">
        <v>270</v>
      </c>
      <c r="AJ920" t="s">
        <v>271</v>
      </c>
      <c r="AK920" t="s">
        <v>272</v>
      </c>
      <c r="AL920" t="s">
        <v>273</v>
      </c>
    </row>
    <row r="921" spans="1:38" x14ac:dyDescent="0.2">
      <c r="A921" s="2">
        <v>43220</v>
      </c>
      <c r="B921">
        <v>28714976</v>
      </c>
      <c r="C921" t="s">
        <v>262</v>
      </c>
      <c r="D921" s="2">
        <v>42979</v>
      </c>
      <c r="E921" t="s">
        <v>176</v>
      </c>
      <c r="F921" t="s">
        <v>263</v>
      </c>
      <c r="G921" t="s">
        <v>264</v>
      </c>
      <c r="H921" t="s">
        <v>207</v>
      </c>
      <c r="I921" t="s">
        <v>265</v>
      </c>
      <c r="J921" t="s">
        <v>266</v>
      </c>
      <c r="K921" t="s">
        <v>3809</v>
      </c>
      <c r="L921">
        <v>11</v>
      </c>
      <c r="M921">
        <v>108326169</v>
      </c>
      <c r="N921" t="s">
        <v>3810</v>
      </c>
      <c r="O921" t="s">
        <v>3811</v>
      </c>
      <c r="R921" t="s">
        <v>3812</v>
      </c>
      <c r="U921" t="s">
        <v>3813</v>
      </c>
      <c r="V921" t="s">
        <v>3814</v>
      </c>
      <c r="W921">
        <v>0</v>
      </c>
      <c r="X921">
        <v>56009889</v>
      </c>
      <c r="Y921" t="s">
        <v>142</v>
      </c>
      <c r="Z921">
        <v>0</v>
      </c>
      <c r="AA921" t="s">
        <v>143</v>
      </c>
      <c r="AB921" s="3">
        <v>5.9999999999999997E-7</v>
      </c>
      <c r="AC921">
        <v>6.2218487496163499</v>
      </c>
      <c r="AE921">
        <v>3.0578121999999999</v>
      </c>
      <c r="AF921" t="s">
        <v>3815</v>
      </c>
      <c r="AG921" t="s">
        <v>269</v>
      </c>
      <c r="AH921" t="s">
        <v>146</v>
      </c>
      <c r="AI921" t="s">
        <v>270</v>
      </c>
      <c r="AJ921" t="s">
        <v>271</v>
      </c>
      <c r="AK921" t="s">
        <v>272</v>
      </c>
      <c r="AL921" t="s">
        <v>273</v>
      </c>
    </row>
    <row r="922" spans="1:38" x14ac:dyDescent="0.2">
      <c r="A922" s="2">
        <v>40687</v>
      </c>
      <c r="B922">
        <v>21460841</v>
      </c>
      <c r="C922" t="s">
        <v>507</v>
      </c>
      <c r="D922" s="2">
        <v>40636</v>
      </c>
      <c r="E922" t="s">
        <v>176</v>
      </c>
      <c r="F922" t="s">
        <v>919</v>
      </c>
      <c r="G922" t="s">
        <v>920</v>
      </c>
      <c r="H922" t="s">
        <v>207</v>
      </c>
      <c r="I922" t="s">
        <v>921</v>
      </c>
      <c r="J922" t="s">
        <v>922</v>
      </c>
      <c r="K922" t="s">
        <v>774</v>
      </c>
      <c r="L922">
        <v>19</v>
      </c>
      <c r="M922">
        <v>1056493</v>
      </c>
      <c r="N922" t="s">
        <v>775</v>
      </c>
      <c r="O922" t="s">
        <v>775</v>
      </c>
      <c r="R922" t="s">
        <v>776</v>
      </c>
      <c r="U922" t="s">
        <v>3816</v>
      </c>
      <c r="V922" t="s">
        <v>3817</v>
      </c>
      <c r="W922">
        <v>0</v>
      </c>
      <c r="X922">
        <v>3752246</v>
      </c>
      <c r="Y922" t="s">
        <v>142</v>
      </c>
      <c r="Z922">
        <v>0</v>
      </c>
      <c r="AA922">
        <v>0.19</v>
      </c>
      <c r="AB922" s="3">
        <v>5.9999999999999997E-7</v>
      </c>
      <c r="AC922">
        <v>6.2218487496163499</v>
      </c>
      <c r="AE922">
        <v>1.1499999999999999</v>
      </c>
      <c r="AF922" t="s">
        <v>3818</v>
      </c>
      <c r="AG922" t="s">
        <v>924</v>
      </c>
      <c r="AH922" t="s">
        <v>146</v>
      </c>
      <c r="AI922" t="s">
        <v>134</v>
      </c>
      <c r="AJ922" t="s">
        <v>147</v>
      </c>
      <c r="AK922" t="s">
        <v>925</v>
      </c>
      <c r="AL922" t="s">
        <v>149</v>
      </c>
    </row>
    <row r="923" spans="1:38" x14ac:dyDescent="0.2">
      <c r="A923" s="2">
        <v>41745</v>
      </c>
      <c r="B923">
        <v>24162737</v>
      </c>
      <c r="C923" t="s">
        <v>440</v>
      </c>
      <c r="D923" s="2">
        <v>41574</v>
      </c>
      <c r="E923" t="s">
        <v>176</v>
      </c>
      <c r="F923" t="s">
        <v>441</v>
      </c>
      <c r="G923" t="s">
        <v>442</v>
      </c>
      <c r="H923" t="s">
        <v>207</v>
      </c>
      <c r="I923" t="s">
        <v>443</v>
      </c>
      <c r="J923" t="s">
        <v>444</v>
      </c>
      <c r="K923" t="s">
        <v>592</v>
      </c>
      <c r="L923">
        <v>6</v>
      </c>
      <c r="M923">
        <v>41186912</v>
      </c>
      <c r="N923" t="s">
        <v>3819</v>
      </c>
      <c r="O923" t="s">
        <v>3820</v>
      </c>
      <c r="P923" t="s">
        <v>594</v>
      </c>
      <c r="Q923" t="s">
        <v>3821</v>
      </c>
      <c r="S923">
        <v>23726</v>
      </c>
      <c r="T923">
        <v>2837</v>
      </c>
      <c r="U923" t="s">
        <v>3822</v>
      </c>
      <c r="V923" t="s">
        <v>3823</v>
      </c>
      <c r="W923">
        <v>0</v>
      </c>
      <c r="X923">
        <v>9381040</v>
      </c>
      <c r="Y923" t="s">
        <v>284</v>
      </c>
      <c r="Z923">
        <v>1</v>
      </c>
      <c r="AA923">
        <v>0.70299999999999996</v>
      </c>
      <c r="AB923" s="3">
        <v>5.9999999999999997E-7</v>
      </c>
      <c r="AC923">
        <v>6.2218487496163499</v>
      </c>
      <c r="AE923">
        <v>1.0752999999999999</v>
      </c>
      <c r="AF923" t="s">
        <v>2039</v>
      </c>
      <c r="AG923" t="s">
        <v>447</v>
      </c>
      <c r="AH923" t="s">
        <v>146</v>
      </c>
      <c r="AI923" t="s">
        <v>134</v>
      </c>
      <c r="AJ923" t="s">
        <v>147</v>
      </c>
      <c r="AK923" t="s">
        <v>448</v>
      </c>
      <c r="AL923" t="s">
        <v>149</v>
      </c>
    </row>
    <row r="924" spans="1:38" x14ac:dyDescent="0.2">
      <c r="A924" s="2">
        <v>41745</v>
      </c>
      <c r="B924">
        <v>24162737</v>
      </c>
      <c r="C924" t="s">
        <v>440</v>
      </c>
      <c r="D924" s="2">
        <v>41574</v>
      </c>
      <c r="E924" t="s">
        <v>176</v>
      </c>
      <c r="F924" t="s">
        <v>441</v>
      </c>
      <c r="G924" t="s">
        <v>442</v>
      </c>
      <c r="H924" t="s">
        <v>207</v>
      </c>
      <c r="I924" t="s">
        <v>443</v>
      </c>
      <c r="J924" t="s">
        <v>444</v>
      </c>
      <c r="K924" t="s">
        <v>3824</v>
      </c>
      <c r="L924">
        <v>11</v>
      </c>
      <c r="M924">
        <v>941941</v>
      </c>
      <c r="N924" t="s">
        <v>3825</v>
      </c>
      <c r="O924" t="s">
        <v>3825</v>
      </c>
      <c r="R924" t="s">
        <v>3826</v>
      </c>
      <c r="U924" t="s">
        <v>3827</v>
      </c>
      <c r="V924" t="s">
        <v>3828</v>
      </c>
      <c r="W924">
        <v>0</v>
      </c>
      <c r="X924">
        <v>10751667</v>
      </c>
      <c r="Y924" t="s">
        <v>160</v>
      </c>
      <c r="Z924">
        <v>0</v>
      </c>
      <c r="AA924">
        <v>0.63400000000000001</v>
      </c>
      <c r="AB924" s="3">
        <v>5.9999999999999997E-7</v>
      </c>
      <c r="AC924">
        <v>6.2218487496163499</v>
      </c>
      <c r="AE924">
        <v>1.0752999999999999</v>
      </c>
      <c r="AF924" t="s">
        <v>2039</v>
      </c>
      <c r="AG924" t="s">
        <v>447</v>
      </c>
      <c r="AH924" t="s">
        <v>146</v>
      </c>
      <c r="AI924" t="s">
        <v>134</v>
      </c>
      <c r="AJ924" t="s">
        <v>147</v>
      </c>
      <c r="AK924" t="s">
        <v>448</v>
      </c>
      <c r="AL924" t="s">
        <v>149</v>
      </c>
    </row>
    <row r="925" spans="1:38" x14ac:dyDescent="0.2">
      <c r="A925" s="2">
        <v>41451</v>
      </c>
      <c r="B925">
        <v>23535033</v>
      </c>
      <c r="C925" t="s">
        <v>1048</v>
      </c>
      <c r="D925" s="2">
        <v>41357</v>
      </c>
      <c r="E925" t="s">
        <v>131</v>
      </c>
      <c r="F925" t="s">
        <v>1049</v>
      </c>
      <c r="G925" t="s">
        <v>1050</v>
      </c>
      <c r="H925" t="s">
        <v>1051</v>
      </c>
      <c r="I925" t="s">
        <v>1052</v>
      </c>
      <c r="K925" t="s">
        <v>3829</v>
      </c>
      <c r="L925">
        <v>9</v>
      </c>
      <c r="M925">
        <v>130177513</v>
      </c>
      <c r="N925" t="s">
        <v>3830</v>
      </c>
      <c r="O925" t="s">
        <v>3830</v>
      </c>
      <c r="R925" t="s">
        <v>3831</v>
      </c>
      <c r="U925" t="s">
        <v>3832</v>
      </c>
      <c r="V925" t="s">
        <v>3833</v>
      </c>
      <c r="W925">
        <v>0</v>
      </c>
      <c r="X925">
        <v>4836694</v>
      </c>
      <c r="Y925" t="s">
        <v>160</v>
      </c>
      <c r="Z925">
        <v>0</v>
      </c>
      <c r="AA925">
        <v>0.11</v>
      </c>
      <c r="AB925" s="3">
        <v>6.9999999999999997E-7</v>
      </c>
      <c r="AC925">
        <v>6.1549019599857404</v>
      </c>
      <c r="AE925">
        <v>0.21</v>
      </c>
      <c r="AF925" t="s">
        <v>1059</v>
      </c>
      <c r="AG925" t="s">
        <v>1060</v>
      </c>
      <c r="AH925" t="s">
        <v>146</v>
      </c>
      <c r="AI925" t="s">
        <v>134</v>
      </c>
      <c r="AJ925" t="s">
        <v>147</v>
      </c>
      <c r="AK925" t="s">
        <v>1061</v>
      </c>
      <c r="AL925" t="s">
        <v>149</v>
      </c>
    </row>
    <row r="926" spans="1:38" x14ac:dyDescent="0.2">
      <c r="A926" s="2">
        <v>41451</v>
      </c>
      <c r="B926">
        <v>23535033</v>
      </c>
      <c r="C926" t="s">
        <v>1048</v>
      </c>
      <c r="D926" s="2">
        <v>41357</v>
      </c>
      <c r="E926" t="s">
        <v>131</v>
      </c>
      <c r="F926" t="s">
        <v>1049</v>
      </c>
      <c r="G926" t="s">
        <v>1050</v>
      </c>
      <c r="H926" t="s">
        <v>1051</v>
      </c>
      <c r="I926" t="s">
        <v>1052</v>
      </c>
      <c r="K926" t="s">
        <v>2663</v>
      </c>
      <c r="L926">
        <v>11</v>
      </c>
      <c r="M926">
        <v>110628530</v>
      </c>
      <c r="N926" t="s">
        <v>3834</v>
      </c>
      <c r="O926" t="s">
        <v>3834</v>
      </c>
      <c r="R926" t="s">
        <v>3835</v>
      </c>
      <c r="U926" t="s">
        <v>3836</v>
      </c>
      <c r="V926" t="s">
        <v>3837</v>
      </c>
      <c r="W926">
        <v>0</v>
      </c>
      <c r="X926">
        <v>326946</v>
      </c>
      <c r="Y926" t="s">
        <v>160</v>
      </c>
      <c r="Z926">
        <v>0</v>
      </c>
      <c r="AA926">
        <v>0.17</v>
      </c>
      <c r="AB926" s="3">
        <v>6.9999999999999997E-7</v>
      </c>
      <c r="AC926">
        <v>6.1549019599857404</v>
      </c>
      <c r="AE926">
        <v>0.16</v>
      </c>
      <c r="AF926" t="s">
        <v>1059</v>
      </c>
      <c r="AG926" t="s">
        <v>1060</v>
      </c>
      <c r="AH926" t="s">
        <v>146</v>
      </c>
      <c r="AI926" t="s">
        <v>134</v>
      </c>
      <c r="AJ926" t="s">
        <v>147</v>
      </c>
      <c r="AK926" t="s">
        <v>1061</v>
      </c>
      <c r="AL926" t="s">
        <v>149</v>
      </c>
    </row>
    <row r="927" spans="1:38" x14ac:dyDescent="0.2">
      <c r="A927" s="2">
        <v>42381</v>
      </c>
      <c r="B927">
        <v>25649651</v>
      </c>
      <c r="C927" t="s">
        <v>3838</v>
      </c>
      <c r="D927" s="2">
        <v>42038</v>
      </c>
      <c r="E927" t="s">
        <v>1195</v>
      </c>
      <c r="F927" t="s">
        <v>3839</v>
      </c>
      <c r="G927" t="s">
        <v>3840</v>
      </c>
      <c r="H927" t="s">
        <v>3841</v>
      </c>
      <c r="I927" t="s">
        <v>3842</v>
      </c>
      <c r="J927" t="s">
        <v>170</v>
      </c>
      <c r="K927" t="s">
        <v>3843</v>
      </c>
      <c r="L927">
        <v>1</v>
      </c>
      <c r="M927">
        <v>206836565</v>
      </c>
      <c r="N927" t="s">
        <v>3844</v>
      </c>
      <c r="O927" t="s">
        <v>3844</v>
      </c>
      <c r="R927" t="s">
        <v>3845</v>
      </c>
      <c r="U927" t="s">
        <v>3846</v>
      </c>
      <c r="V927" t="s">
        <v>3847</v>
      </c>
      <c r="W927">
        <v>0</v>
      </c>
      <c r="X927">
        <v>2243170</v>
      </c>
      <c r="Y927" t="s">
        <v>160</v>
      </c>
      <c r="Z927">
        <v>0</v>
      </c>
      <c r="AB927" s="3">
        <v>6.9999999999999997E-7</v>
      </c>
      <c r="AC927">
        <v>6.1549019599857404</v>
      </c>
      <c r="AE927">
        <v>1.65</v>
      </c>
      <c r="AF927" t="s">
        <v>244</v>
      </c>
      <c r="AG927" t="s">
        <v>3848</v>
      </c>
      <c r="AH927" t="s">
        <v>146</v>
      </c>
      <c r="AI927" t="s">
        <v>3849</v>
      </c>
      <c r="AJ927" t="s">
        <v>3850</v>
      </c>
      <c r="AK927" t="s">
        <v>3851</v>
      </c>
      <c r="AL927" t="s">
        <v>149</v>
      </c>
    </row>
    <row r="928" spans="1:38" x14ac:dyDescent="0.2">
      <c r="A928" s="2">
        <v>41975</v>
      </c>
      <c r="B928">
        <v>24755620</v>
      </c>
      <c r="C928" t="s">
        <v>252</v>
      </c>
      <c r="D928" s="2">
        <v>41751</v>
      </c>
      <c r="E928" t="s">
        <v>253</v>
      </c>
      <c r="F928" t="s">
        <v>254</v>
      </c>
      <c r="G928" t="s">
        <v>255</v>
      </c>
      <c r="H928" t="s">
        <v>134</v>
      </c>
      <c r="I928" t="s">
        <v>256</v>
      </c>
      <c r="J928" t="s">
        <v>170</v>
      </c>
      <c r="K928" t="s">
        <v>3261</v>
      </c>
      <c r="L928">
        <v>5</v>
      </c>
      <c r="M928">
        <v>30178906</v>
      </c>
      <c r="N928" t="s">
        <v>2062</v>
      </c>
      <c r="O928" t="s">
        <v>3852</v>
      </c>
      <c r="P928" t="s">
        <v>3853</v>
      </c>
      <c r="Q928" t="s">
        <v>3854</v>
      </c>
      <c r="S928">
        <v>195792</v>
      </c>
      <c r="T928">
        <v>69444</v>
      </c>
      <c r="U928" t="s">
        <v>3855</v>
      </c>
      <c r="V928" t="s">
        <v>3856</v>
      </c>
      <c r="W928">
        <v>0</v>
      </c>
      <c r="X928">
        <v>13178362</v>
      </c>
      <c r="Y928" t="s">
        <v>284</v>
      </c>
      <c r="Z928">
        <v>1</v>
      </c>
      <c r="AB928" s="3">
        <v>6.9999999999999997E-7</v>
      </c>
      <c r="AC928">
        <v>6.1549019599857404</v>
      </c>
      <c r="AE928">
        <v>1.3332999999999999</v>
      </c>
      <c r="AF928" t="s">
        <v>244</v>
      </c>
      <c r="AG928" t="s">
        <v>258</v>
      </c>
      <c r="AH928" t="s">
        <v>146</v>
      </c>
      <c r="AI928" t="s">
        <v>134</v>
      </c>
      <c r="AJ928" t="s">
        <v>147</v>
      </c>
      <c r="AK928" t="s">
        <v>259</v>
      </c>
      <c r="AL928" t="s">
        <v>149</v>
      </c>
    </row>
    <row r="929" spans="1:38" x14ac:dyDescent="0.2">
      <c r="A929" s="2">
        <v>42712</v>
      </c>
      <c r="B929">
        <v>26830138</v>
      </c>
      <c r="C929" t="s">
        <v>575</v>
      </c>
      <c r="D929" s="2">
        <v>42402</v>
      </c>
      <c r="E929" t="s">
        <v>388</v>
      </c>
      <c r="F929" t="s">
        <v>576</v>
      </c>
      <c r="G929" t="s">
        <v>577</v>
      </c>
      <c r="H929" t="s">
        <v>578</v>
      </c>
      <c r="I929" t="s">
        <v>579</v>
      </c>
      <c r="J929" t="s">
        <v>170</v>
      </c>
      <c r="K929" t="s">
        <v>2706</v>
      </c>
      <c r="L929">
        <v>21</v>
      </c>
      <c r="M929">
        <v>43410112</v>
      </c>
      <c r="N929" t="s">
        <v>3857</v>
      </c>
      <c r="O929" t="s">
        <v>3858</v>
      </c>
      <c r="P929" t="s">
        <v>3859</v>
      </c>
      <c r="Q929" t="s">
        <v>3860</v>
      </c>
      <c r="S929">
        <v>43546</v>
      </c>
      <c r="T929">
        <v>4371</v>
      </c>
      <c r="U929" t="s">
        <v>3861</v>
      </c>
      <c r="V929" t="s">
        <v>3862</v>
      </c>
      <c r="W929">
        <v>0</v>
      </c>
      <c r="X929">
        <v>857551</v>
      </c>
      <c r="Y929" t="s">
        <v>284</v>
      </c>
      <c r="Z929">
        <v>1</v>
      </c>
      <c r="AA929" t="s">
        <v>143</v>
      </c>
      <c r="AB929" s="3">
        <v>6.9999999999999997E-7</v>
      </c>
      <c r="AC929">
        <v>6.1549019599857404</v>
      </c>
      <c r="AD929" t="s">
        <v>796</v>
      </c>
      <c r="AE929">
        <v>4.9489999999999998</v>
      </c>
      <c r="AF929" t="s">
        <v>583</v>
      </c>
      <c r="AG929" t="s">
        <v>584</v>
      </c>
      <c r="AH929" t="s">
        <v>146</v>
      </c>
      <c r="AI929" t="s">
        <v>585</v>
      </c>
      <c r="AJ929" t="s">
        <v>586</v>
      </c>
      <c r="AK929" t="s">
        <v>587</v>
      </c>
      <c r="AL929" t="s">
        <v>149</v>
      </c>
    </row>
    <row r="930" spans="1:38" x14ac:dyDescent="0.2">
      <c r="A930" s="2">
        <v>42712</v>
      </c>
      <c r="B930">
        <v>26830138</v>
      </c>
      <c r="C930" t="s">
        <v>575</v>
      </c>
      <c r="D930" s="2">
        <v>42402</v>
      </c>
      <c r="E930" t="s">
        <v>388</v>
      </c>
      <c r="F930" t="s">
        <v>576</v>
      </c>
      <c r="G930" t="s">
        <v>577</v>
      </c>
      <c r="H930" t="s">
        <v>578</v>
      </c>
      <c r="I930" t="s">
        <v>579</v>
      </c>
      <c r="J930" t="s">
        <v>170</v>
      </c>
      <c r="K930" t="s">
        <v>3863</v>
      </c>
      <c r="L930">
        <v>17</v>
      </c>
      <c r="M930">
        <v>6979124</v>
      </c>
      <c r="N930" t="s">
        <v>580</v>
      </c>
      <c r="O930" t="s">
        <v>3864</v>
      </c>
      <c r="R930" t="s">
        <v>3865</v>
      </c>
      <c r="U930" t="s">
        <v>3866</v>
      </c>
      <c r="V930" t="s">
        <v>3867</v>
      </c>
      <c r="W930">
        <v>0</v>
      </c>
      <c r="X930">
        <v>111816999</v>
      </c>
      <c r="Y930" t="s">
        <v>160</v>
      </c>
      <c r="Z930">
        <v>0</v>
      </c>
      <c r="AA930" t="s">
        <v>143</v>
      </c>
      <c r="AB930" s="3">
        <v>6.9999999999999997E-7</v>
      </c>
      <c r="AC930">
        <v>6.1549019599857404</v>
      </c>
      <c r="AD930" t="s">
        <v>796</v>
      </c>
      <c r="AE930">
        <v>4.9669999999999996</v>
      </c>
      <c r="AF930" t="s">
        <v>1059</v>
      </c>
      <c r="AG930" t="s">
        <v>584</v>
      </c>
      <c r="AH930" t="s">
        <v>146</v>
      </c>
      <c r="AI930" t="s">
        <v>585</v>
      </c>
      <c r="AJ930" t="s">
        <v>586</v>
      </c>
      <c r="AK930" t="s">
        <v>587</v>
      </c>
      <c r="AL930" t="s">
        <v>149</v>
      </c>
    </row>
    <row r="931" spans="1:38" x14ac:dyDescent="0.2">
      <c r="A931" s="2">
        <v>42712</v>
      </c>
      <c r="B931">
        <v>26830138</v>
      </c>
      <c r="C931" t="s">
        <v>575</v>
      </c>
      <c r="D931" s="2">
        <v>42402</v>
      </c>
      <c r="E931" t="s">
        <v>388</v>
      </c>
      <c r="F931" t="s">
        <v>576</v>
      </c>
      <c r="G931" t="s">
        <v>577</v>
      </c>
      <c r="H931" t="s">
        <v>578</v>
      </c>
      <c r="I931" t="s">
        <v>579</v>
      </c>
      <c r="J931" t="s">
        <v>170</v>
      </c>
      <c r="K931" t="s">
        <v>1135</v>
      </c>
      <c r="L931">
        <v>17</v>
      </c>
      <c r="M931">
        <v>63576864</v>
      </c>
      <c r="N931" t="s">
        <v>580</v>
      </c>
      <c r="O931" t="s">
        <v>3868</v>
      </c>
      <c r="R931" t="s">
        <v>3869</v>
      </c>
      <c r="U931" t="s">
        <v>3870</v>
      </c>
      <c r="V931" t="s">
        <v>3871</v>
      </c>
      <c r="W931">
        <v>0</v>
      </c>
      <c r="X931">
        <v>79480822</v>
      </c>
      <c r="Y931" t="s">
        <v>160</v>
      </c>
      <c r="Z931">
        <v>0</v>
      </c>
      <c r="AA931" t="s">
        <v>143</v>
      </c>
      <c r="AB931" s="3">
        <v>6.9999999999999997E-7</v>
      </c>
      <c r="AC931">
        <v>6.1549019599857404</v>
      </c>
      <c r="AD931" t="s">
        <v>796</v>
      </c>
      <c r="AE931">
        <v>4.952</v>
      </c>
      <c r="AF931" t="s">
        <v>583</v>
      </c>
      <c r="AG931" t="s">
        <v>584</v>
      </c>
      <c r="AH931" t="s">
        <v>146</v>
      </c>
      <c r="AI931" t="s">
        <v>585</v>
      </c>
      <c r="AJ931" t="s">
        <v>586</v>
      </c>
      <c r="AK931" t="s">
        <v>587</v>
      </c>
      <c r="AL931" t="s">
        <v>149</v>
      </c>
    </row>
    <row r="932" spans="1:38" x14ac:dyDescent="0.2">
      <c r="A932" s="2">
        <v>42712</v>
      </c>
      <c r="B932">
        <v>26830138</v>
      </c>
      <c r="C932" t="s">
        <v>575</v>
      </c>
      <c r="D932" s="2">
        <v>42402</v>
      </c>
      <c r="E932" t="s">
        <v>388</v>
      </c>
      <c r="F932" t="s">
        <v>576</v>
      </c>
      <c r="G932" t="s">
        <v>577</v>
      </c>
      <c r="H932" t="s">
        <v>578</v>
      </c>
      <c r="I932" t="s">
        <v>579</v>
      </c>
      <c r="J932" t="s">
        <v>170</v>
      </c>
      <c r="K932" t="s">
        <v>3872</v>
      </c>
      <c r="L932">
        <v>1</v>
      </c>
      <c r="M932">
        <v>43453815</v>
      </c>
      <c r="N932" t="s">
        <v>580</v>
      </c>
      <c r="O932" t="s">
        <v>3873</v>
      </c>
      <c r="R932" t="s">
        <v>3874</v>
      </c>
      <c r="U932" t="s">
        <v>3875</v>
      </c>
      <c r="V932" t="s">
        <v>3876</v>
      </c>
      <c r="W932">
        <v>0</v>
      </c>
      <c r="X932">
        <v>182798940</v>
      </c>
      <c r="Y932" t="s">
        <v>817</v>
      </c>
      <c r="Z932">
        <v>0</v>
      </c>
      <c r="AA932" t="s">
        <v>143</v>
      </c>
      <c r="AB932" s="3">
        <v>6.9999999999999997E-7</v>
      </c>
      <c r="AC932">
        <v>6.1549019599857404</v>
      </c>
      <c r="AD932" t="s">
        <v>796</v>
      </c>
      <c r="AE932">
        <v>4.9710000000000001</v>
      </c>
      <c r="AF932" t="s">
        <v>583</v>
      </c>
      <c r="AG932" t="s">
        <v>584</v>
      </c>
      <c r="AH932" t="s">
        <v>146</v>
      </c>
      <c r="AI932" t="s">
        <v>585</v>
      </c>
      <c r="AJ932" t="s">
        <v>586</v>
      </c>
      <c r="AK932" t="s">
        <v>587</v>
      </c>
      <c r="AL932" t="s">
        <v>149</v>
      </c>
    </row>
    <row r="933" spans="1:38" x14ac:dyDescent="0.2">
      <c r="A933" s="2">
        <v>42712</v>
      </c>
      <c r="B933">
        <v>26830138</v>
      </c>
      <c r="C933" t="s">
        <v>575</v>
      </c>
      <c r="D933" s="2">
        <v>42402</v>
      </c>
      <c r="E933" t="s">
        <v>388</v>
      </c>
      <c r="F933" t="s">
        <v>576</v>
      </c>
      <c r="G933" t="s">
        <v>577</v>
      </c>
      <c r="H933" t="s">
        <v>578</v>
      </c>
      <c r="I933" t="s">
        <v>579</v>
      </c>
      <c r="J933" t="s">
        <v>170</v>
      </c>
      <c r="K933" t="s">
        <v>3762</v>
      </c>
      <c r="L933">
        <v>1</v>
      </c>
      <c r="M933">
        <v>233487182</v>
      </c>
      <c r="N933" t="s">
        <v>3877</v>
      </c>
      <c r="O933" t="s">
        <v>3878</v>
      </c>
      <c r="P933" t="s">
        <v>3879</v>
      </c>
      <c r="Q933" t="s">
        <v>3880</v>
      </c>
      <c r="S933">
        <v>38401</v>
      </c>
      <c r="T933">
        <v>40362</v>
      </c>
      <c r="U933" t="s">
        <v>3881</v>
      </c>
      <c r="V933" t="s">
        <v>3882</v>
      </c>
      <c r="W933">
        <v>0</v>
      </c>
      <c r="X933">
        <v>36060340</v>
      </c>
      <c r="Y933" t="s">
        <v>284</v>
      </c>
      <c r="Z933">
        <v>1</v>
      </c>
      <c r="AA933" t="s">
        <v>143</v>
      </c>
      <c r="AB933" s="3">
        <v>6.9999999999999997E-7</v>
      </c>
      <c r="AC933">
        <v>6.1549019599857404</v>
      </c>
      <c r="AD933" t="s">
        <v>796</v>
      </c>
      <c r="AE933">
        <v>4.9749999999999996</v>
      </c>
      <c r="AF933" t="s">
        <v>583</v>
      </c>
      <c r="AG933" t="s">
        <v>584</v>
      </c>
      <c r="AH933" t="s">
        <v>146</v>
      </c>
      <c r="AI933" t="s">
        <v>585</v>
      </c>
      <c r="AJ933" t="s">
        <v>586</v>
      </c>
      <c r="AK933" t="s">
        <v>587</v>
      </c>
      <c r="AL933" t="s">
        <v>149</v>
      </c>
    </row>
    <row r="934" spans="1:38" x14ac:dyDescent="0.2">
      <c r="A934" s="2">
        <v>42712</v>
      </c>
      <c r="B934">
        <v>26830138</v>
      </c>
      <c r="C934" t="s">
        <v>575</v>
      </c>
      <c r="D934" s="2">
        <v>42402</v>
      </c>
      <c r="E934" t="s">
        <v>388</v>
      </c>
      <c r="F934" t="s">
        <v>576</v>
      </c>
      <c r="G934" t="s">
        <v>577</v>
      </c>
      <c r="H934" t="s">
        <v>578</v>
      </c>
      <c r="I934" t="s">
        <v>579</v>
      </c>
      <c r="J934" t="s">
        <v>170</v>
      </c>
      <c r="K934" t="s">
        <v>3883</v>
      </c>
      <c r="L934">
        <v>2</v>
      </c>
      <c r="M934">
        <v>167746937</v>
      </c>
      <c r="N934" t="s">
        <v>580</v>
      </c>
      <c r="O934" t="s">
        <v>3884</v>
      </c>
      <c r="P934" t="s">
        <v>3885</v>
      </c>
      <c r="Q934" t="s">
        <v>3886</v>
      </c>
      <c r="S934">
        <v>30872</v>
      </c>
      <c r="T934">
        <v>67820</v>
      </c>
      <c r="U934" t="s">
        <v>3887</v>
      </c>
      <c r="V934" t="s">
        <v>3888</v>
      </c>
      <c r="W934">
        <v>0</v>
      </c>
      <c r="X934">
        <v>116677506</v>
      </c>
      <c r="Y934" t="s">
        <v>284</v>
      </c>
      <c r="Z934">
        <v>1</v>
      </c>
      <c r="AA934" t="s">
        <v>143</v>
      </c>
      <c r="AB934" s="3">
        <v>6.9999999999999997E-7</v>
      </c>
      <c r="AC934">
        <v>6.1549019599857404</v>
      </c>
      <c r="AD934" t="s">
        <v>796</v>
      </c>
      <c r="AE934">
        <v>4.9550000000000001</v>
      </c>
      <c r="AF934" t="s">
        <v>1059</v>
      </c>
      <c r="AG934" t="s">
        <v>584</v>
      </c>
      <c r="AH934" t="s">
        <v>146</v>
      </c>
      <c r="AI934" t="s">
        <v>585</v>
      </c>
      <c r="AJ934" t="s">
        <v>586</v>
      </c>
      <c r="AK934" t="s">
        <v>587</v>
      </c>
      <c r="AL934" t="s">
        <v>149</v>
      </c>
    </row>
    <row r="935" spans="1:38" x14ac:dyDescent="0.2">
      <c r="A935" s="2">
        <v>42712</v>
      </c>
      <c r="B935">
        <v>26830138</v>
      </c>
      <c r="C935" t="s">
        <v>575</v>
      </c>
      <c r="D935" s="2">
        <v>42402</v>
      </c>
      <c r="E935" t="s">
        <v>388</v>
      </c>
      <c r="F935" t="s">
        <v>576</v>
      </c>
      <c r="G935" t="s">
        <v>577</v>
      </c>
      <c r="H935" t="s">
        <v>578</v>
      </c>
      <c r="I935" t="s">
        <v>579</v>
      </c>
      <c r="J935" t="s">
        <v>170</v>
      </c>
      <c r="K935" t="s">
        <v>3723</v>
      </c>
      <c r="L935">
        <v>4</v>
      </c>
      <c r="M935">
        <v>168062923</v>
      </c>
      <c r="N935" t="s">
        <v>580</v>
      </c>
      <c r="O935" t="s">
        <v>3889</v>
      </c>
      <c r="R935" t="s">
        <v>3890</v>
      </c>
      <c r="U935" t="s">
        <v>3891</v>
      </c>
      <c r="V935" t="s">
        <v>3892</v>
      </c>
      <c r="W935">
        <v>0</v>
      </c>
      <c r="X935">
        <v>13133687</v>
      </c>
      <c r="Y935" t="s">
        <v>160</v>
      </c>
      <c r="Z935">
        <v>0</v>
      </c>
      <c r="AA935" t="s">
        <v>143</v>
      </c>
      <c r="AB935" s="3">
        <v>6.9999999999999997E-7</v>
      </c>
      <c r="AC935">
        <v>6.1549019599857404</v>
      </c>
      <c r="AD935" t="s">
        <v>796</v>
      </c>
      <c r="AE935">
        <v>4.9660000000000002</v>
      </c>
      <c r="AF935" t="s">
        <v>583</v>
      </c>
      <c r="AG935" t="s">
        <v>584</v>
      </c>
      <c r="AH935" t="s">
        <v>146</v>
      </c>
      <c r="AI935" t="s">
        <v>585</v>
      </c>
      <c r="AJ935" t="s">
        <v>586</v>
      </c>
      <c r="AK935" t="s">
        <v>587</v>
      </c>
      <c r="AL935" t="s">
        <v>149</v>
      </c>
    </row>
    <row r="936" spans="1:38" x14ac:dyDescent="0.2">
      <c r="A936" s="2">
        <v>42712</v>
      </c>
      <c r="B936">
        <v>26830138</v>
      </c>
      <c r="C936" t="s">
        <v>575</v>
      </c>
      <c r="D936" s="2">
        <v>42402</v>
      </c>
      <c r="E936" t="s">
        <v>388</v>
      </c>
      <c r="F936" t="s">
        <v>576</v>
      </c>
      <c r="G936" t="s">
        <v>577</v>
      </c>
      <c r="H936" t="s">
        <v>578</v>
      </c>
      <c r="I936" t="s">
        <v>579</v>
      </c>
      <c r="J936" t="s">
        <v>170</v>
      </c>
      <c r="K936" t="s">
        <v>1830</v>
      </c>
      <c r="L936">
        <v>5</v>
      </c>
      <c r="M936">
        <v>77556409</v>
      </c>
      <c r="N936" t="s">
        <v>580</v>
      </c>
      <c r="O936" t="s">
        <v>3893</v>
      </c>
      <c r="R936" t="s">
        <v>3894</v>
      </c>
      <c r="U936" t="s">
        <v>3895</v>
      </c>
      <c r="V936" t="s">
        <v>3896</v>
      </c>
      <c r="W936">
        <v>0</v>
      </c>
      <c r="X936">
        <v>116300850</v>
      </c>
      <c r="Y936" t="s">
        <v>160</v>
      </c>
      <c r="Z936">
        <v>0</v>
      </c>
      <c r="AA936" t="s">
        <v>143</v>
      </c>
      <c r="AB936" s="3">
        <v>6.9999999999999997E-7</v>
      </c>
      <c r="AC936">
        <v>6.1549019599857404</v>
      </c>
      <c r="AD936" t="s">
        <v>796</v>
      </c>
      <c r="AE936">
        <v>4.9630000000000001</v>
      </c>
      <c r="AF936" t="s">
        <v>583</v>
      </c>
      <c r="AG936" t="s">
        <v>584</v>
      </c>
      <c r="AH936" t="s">
        <v>146</v>
      </c>
      <c r="AI936" t="s">
        <v>585</v>
      </c>
      <c r="AJ936" t="s">
        <v>586</v>
      </c>
      <c r="AK936" t="s">
        <v>587</v>
      </c>
      <c r="AL936" t="s">
        <v>149</v>
      </c>
    </row>
    <row r="937" spans="1:38" x14ac:dyDescent="0.2">
      <c r="A937" s="2">
        <v>42712</v>
      </c>
      <c r="B937">
        <v>26830138</v>
      </c>
      <c r="C937" t="s">
        <v>575</v>
      </c>
      <c r="D937" s="2">
        <v>42402</v>
      </c>
      <c r="E937" t="s">
        <v>388</v>
      </c>
      <c r="F937" t="s">
        <v>576</v>
      </c>
      <c r="G937" t="s">
        <v>577</v>
      </c>
      <c r="H937" t="s">
        <v>578</v>
      </c>
      <c r="I937" t="s">
        <v>579</v>
      </c>
      <c r="J937" t="s">
        <v>170</v>
      </c>
      <c r="K937" t="s">
        <v>3032</v>
      </c>
      <c r="L937">
        <v>6</v>
      </c>
      <c r="M937">
        <v>113399037</v>
      </c>
      <c r="N937" t="s">
        <v>580</v>
      </c>
      <c r="O937" t="s">
        <v>3897</v>
      </c>
      <c r="P937" t="s">
        <v>3898</v>
      </c>
      <c r="Q937" t="s">
        <v>3899</v>
      </c>
      <c r="S937">
        <v>31093</v>
      </c>
      <c r="T937">
        <v>29503</v>
      </c>
      <c r="U937" t="s">
        <v>3900</v>
      </c>
      <c r="V937" t="s">
        <v>3901</v>
      </c>
      <c r="W937">
        <v>0</v>
      </c>
      <c r="X937">
        <v>11961710</v>
      </c>
      <c r="Y937" t="s">
        <v>284</v>
      </c>
      <c r="Z937">
        <v>1</v>
      </c>
      <c r="AA937" t="s">
        <v>143</v>
      </c>
      <c r="AB937" s="3">
        <v>6.9999999999999997E-7</v>
      </c>
      <c r="AC937">
        <v>6.1549019599857404</v>
      </c>
      <c r="AD937" t="s">
        <v>796</v>
      </c>
      <c r="AE937">
        <v>4.95</v>
      </c>
      <c r="AF937" t="s">
        <v>583</v>
      </c>
      <c r="AG937" t="s">
        <v>584</v>
      </c>
      <c r="AH937" t="s">
        <v>146</v>
      </c>
      <c r="AI937" t="s">
        <v>585</v>
      </c>
      <c r="AJ937" t="s">
        <v>586</v>
      </c>
      <c r="AK937" t="s">
        <v>587</v>
      </c>
      <c r="AL937" t="s">
        <v>149</v>
      </c>
    </row>
    <row r="938" spans="1:38" x14ac:dyDescent="0.2">
      <c r="A938" s="2">
        <v>42712</v>
      </c>
      <c r="B938">
        <v>26830138</v>
      </c>
      <c r="C938" t="s">
        <v>575</v>
      </c>
      <c r="D938" s="2">
        <v>42402</v>
      </c>
      <c r="E938" t="s">
        <v>388</v>
      </c>
      <c r="F938" t="s">
        <v>576</v>
      </c>
      <c r="G938" t="s">
        <v>577</v>
      </c>
      <c r="H938" t="s">
        <v>578</v>
      </c>
      <c r="I938" t="s">
        <v>579</v>
      </c>
      <c r="J938" t="s">
        <v>170</v>
      </c>
      <c r="K938" t="s">
        <v>2091</v>
      </c>
      <c r="L938">
        <v>7</v>
      </c>
      <c r="M938">
        <v>29210652</v>
      </c>
      <c r="N938" t="s">
        <v>580</v>
      </c>
      <c r="O938" t="s">
        <v>3902</v>
      </c>
      <c r="R938" t="s">
        <v>3903</v>
      </c>
      <c r="U938" t="s">
        <v>3904</v>
      </c>
      <c r="V938" t="s">
        <v>3905</v>
      </c>
      <c r="W938">
        <v>0</v>
      </c>
      <c r="X938">
        <v>56357845</v>
      </c>
      <c r="Y938" t="s">
        <v>160</v>
      </c>
      <c r="Z938">
        <v>0</v>
      </c>
      <c r="AA938" t="s">
        <v>143</v>
      </c>
      <c r="AB938" s="3">
        <v>6.9999999999999997E-7</v>
      </c>
      <c r="AC938">
        <v>6.1549019599857404</v>
      </c>
      <c r="AD938" t="s">
        <v>796</v>
      </c>
      <c r="AE938">
        <v>4.9580000000000002</v>
      </c>
      <c r="AF938" t="s">
        <v>583</v>
      </c>
      <c r="AG938" t="s">
        <v>584</v>
      </c>
      <c r="AH938" t="s">
        <v>146</v>
      </c>
      <c r="AI938" t="s">
        <v>585</v>
      </c>
      <c r="AJ938" t="s">
        <v>586</v>
      </c>
      <c r="AK938" t="s">
        <v>587</v>
      </c>
      <c r="AL938" t="s">
        <v>149</v>
      </c>
    </row>
    <row r="939" spans="1:38" x14ac:dyDescent="0.2">
      <c r="A939" s="2">
        <v>42712</v>
      </c>
      <c r="B939">
        <v>26830138</v>
      </c>
      <c r="C939" t="s">
        <v>575</v>
      </c>
      <c r="D939" s="2">
        <v>42402</v>
      </c>
      <c r="E939" t="s">
        <v>388</v>
      </c>
      <c r="F939" t="s">
        <v>576</v>
      </c>
      <c r="G939" t="s">
        <v>577</v>
      </c>
      <c r="H939" t="s">
        <v>578</v>
      </c>
      <c r="I939" t="s">
        <v>579</v>
      </c>
      <c r="J939" t="s">
        <v>170</v>
      </c>
      <c r="K939" t="s">
        <v>3906</v>
      </c>
      <c r="L939">
        <v>7</v>
      </c>
      <c r="M939">
        <v>88614935</v>
      </c>
      <c r="N939" t="s">
        <v>580</v>
      </c>
      <c r="O939" t="s">
        <v>3907</v>
      </c>
      <c r="R939" t="s">
        <v>3908</v>
      </c>
      <c r="U939" t="s">
        <v>3909</v>
      </c>
      <c r="V939" t="s">
        <v>3910</v>
      </c>
      <c r="W939">
        <v>0</v>
      </c>
      <c r="X939">
        <v>118071777</v>
      </c>
      <c r="Y939" t="s">
        <v>160</v>
      </c>
      <c r="Z939">
        <v>0</v>
      </c>
      <c r="AA939" t="s">
        <v>143</v>
      </c>
      <c r="AB939" s="3">
        <v>6.9999999999999997E-7</v>
      </c>
      <c r="AC939">
        <v>6.1549019599857404</v>
      </c>
      <c r="AD939" t="s">
        <v>796</v>
      </c>
      <c r="AE939">
        <v>4.9509999999999996</v>
      </c>
      <c r="AF939" t="s">
        <v>583</v>
      </c>
      <c r="AG939" t="s">
        <v>584</v>
      </c>
      <c r="AH939" t="s">
        <v>146</v>
      </c>
      <c r="AI939" t="s">
        <v>585</v>
      </c>
      <c r="AJ939" t="s">
        <v>586</v>
      </c>
      <c r="AK939" t="s">
        <v>587</v>
      </c>
      <c r="AL939" t="s">
        <v>149</v>
      </c>
    </row>
    <row r="940" spans="1:38" x14ac:dyDescent="0.2">
      <c r="A940" s="2">
        <v>42712</v>
      </c>
      <c r="B940">
        <v>26830138</v>
      </c>
      <c r="C940" t="s">
        <v>575</v>
      </c>
      <c r="D940" s="2">
        <v>42402</v>
      </c>
      <c r="E940" t="s">
        <v>388</v>
      </c>
      <c r="F940" t="s">
        <v>576</v>
      </c>
      <c r="G940" t="s">
        <v>577</v>
      </c>
      <c r="H940" t="s">
        <v>578</v>
      </c>
      <c r="I940" t="s">
        <v>579</v>
      </c>
      <c r="J940" t="s">
        <v>170</v>
      </c>
      <c r="K940" t="s">
        <v>3556</v>
      </c>
      <c r="L940">
        <v>7</v>
      </c>
      <c r="M940">
        <v>155309976</v>
      </c>
      <c r="N940" t="s">
        <v>580</v>
      </c>
      <c r="O940" t="s">
        <v>3911</v>
      </c>
      <c r="R940" t="s">
        <v>3912</v>
      </c>
      <c r="U940" t="s">
        <v>3913</v>
      </c>
      <c r="V940" t="s">
        <v>3914</v>
      </c>
      <c r="W940">
        <v>0</v>
      </c>
      <c r="X940">
        <v>191603973</v>
      </c>
      <c r="Y940" t="s">
        <v>230</v>
      </c>
      <c r="Z940">
        <v>0</v>
      </c>
      <c r="AA940" t="s">
        <v>143</v>
      </c>
      <c r="AB940" s="3">
        <v>6.9999999999999997E-7</v>
      </c>
      <c r="AC940">
        <v>6.1549019599857404</v>
      </c>
      <c r="AD940" t="s">
        <v>796</v>
      </c>
      <c r="AE940">
        <v>4.9619999999999997</v>
      </c>
      <c r="AF940" t="s">
        <v>1059</v>
      </c>
      <c r="AG940" t="s">
        <v>584</v>
      </c>
      <c r="AH940" t="s">
        <v>146</v>
      </c>
      <c r="AI940" t="s">
        <v>585</v>
      </c>
      <c r="AJ940" t="s">
        <v>586</v>
      </c>
      <c r="AK940" t="s">
        <v>587</v>
      </c>
      <c r="AL940" t="s">
        <v>149</v>
      </c>
    </row>
    <row r="941" spans="1:38" x14ac:dyDescent="0.2">
      <c r="A941" s="2">
        <v>42712</v>
      </c>
      <c r="B941">
        <v>26830138</v>
      </c>
      <c r="C941" t="s">
        <v>575</v>
      </c>
      <c r="D941" s="2">
        <v>42402</v>
      </c>
      <c r="E941" t="s">
        <v>388</v>
      </c>
      <c r="F941" t="s">
        <v>576</v>
      </c>
      <c r="G941" t="s">
        <v>577</v>
      </c>
      <c r="H941" t="s">
        <v>578</v>
      </c>
      <c r="I941" t="s">
        <v>579</v>
      </c>
      <c r="J941" t="s">
        <v>170</v>
      </c>
      <c r="K941" t="s">
        <v>529</v>
      </c>
      <c r="L941">
        <v>9</v>
      </c>
      <c r="M941">
        <v>101884874</v>
      </c>
      <c r="N941" t="s">
        <v>3915</v>
      </c>
      <c r="O941" t="s">
        <v>3916</v>
      </c>
      <c r="P941" t="s">
        <v>3917</v>
      </c>
      <c r="Q941" t="s">
        <v>3918</v>
      </c>
      <c r="S941">
        <v>91118</v>
      </c>
      <c r="T941">
        <v>170378</v>
      </c>
      <c r="U941" t="s">
        <v>3919</v>
      </c>
      <c r="V941" t="s">
        <v>3920</v>
      </c>
      <c r="W941">
        <v>0</v>
      </c>
      <c r="X941">
        <v>1774093</v>
      </c>
      <c r="Y941" t="s">
        <v>284</v>
      </c>
      <c r="Z941">
        <v>1</v>
      </c>
      <c r="AA941" t="s">
        <v>143</v>
      </c>
      <c r="AB941" s="3">
        <v>6.9999999999999997E-7</v>
      </c>
      <c r="AC941">
        <v>6.1549019599857404</v>
      </c>
      <c r="AD941" t="s">
        <v>796</v>
      </c>
      <c r="AE941">
        <v>4.9560000000000004</v>
      </c>
      <c r="AF941" t="s">
        <v>1059</v>
      </c>
      <c r="AG941" t="s">
        <v>584</v>
      </c>
      <c r="AH941" t="s">
        <v>146</v>
      </c>
      <c r="AI941" t="s">
        <v>585</v>
      </c>
      <c r="AJ941" t="s">
        <v>586</v>
      </c>
      <c r="AK941" t="s">
        <v>587</v>
      </c>
      <c r="AL941" t="s">
        <v>149</v>
      </c>
    </row>
    <row r="942" spans="1:38" x14ac:dyDescent="0.2">
      <c r="A942" s="2">
        <v>42712</v>
      </c>
      <c r="B942">
        <v>26830138</v>
      </c>
      <c r="C942" t="s">
        <v>575</v>
      </c>
      <c r="D942" s="2">
        <v>42402</v>
      </c>
      <c r="E942" t="s">
        <v>388</v>
      </c>
      <c r="F942" t="s">
        <v>576</v>
      </c>
      <c r="G942" t="s">
        <v>577</v>
      </c>
      <c r="H942" t="s">
        <v>578</v>
      </c>
      <c r="I942" t="s">
        <v>579</v>
      </c>
      <c r="J942" t="s">
        <v>170</v>
      </c>
      <c r="K942" t="s">
        <v>3161</v>
      </c>
      <c r="L942">
        <v>10</v>
      </c>
      <c r="M942">
        <v>90473719</v>
      </c>
      <c r="N942" t="s">
        <v>580</v>
      </c>
      <c r="O942" t="s">
        <v>3921</v>
      </c>
      <c r="R942" t="s">
        <v>3922</v>
      </c>
      <c r="U942" t="s">
        <v>3923</v>
      </c>
      <c r="V942" t="s">
        <v>3924</v>
      </c>
      <c r="W942">
        <v>0</v>
      </c>
      <c r="X942">
        <v>73320584</v>
      </c>
      <c r="Y942" t="s">
        <v>160</v>
      </c>
      <c r="Z942">
        <v>0</v>
      </c>
      <c r="AA942" t="s">
        <v>143</v>
      </c>
      <c r="AB942" s="3">
        <v>6.9999999999999997E-7</v>
      </c>
      <c r="AC942">
        <v>6.1549019599857404</v>
      </c>
      <c r="AD942" t="s">
        <v>796</v>
      </c>
      <c r="AE942">
        <v>4.96</v>
      </c>
      <c r="AF942" t="s">
        <v>1059</v>
      </c>
      <c r="AG942" t="s">
        <v>584</v>
      </c>
      <c r="AH942" t="s">
        <v>146</v>
      </c>
      <c r="AI942" t="s">
        <v>585</v>
      </c>
      <c r="AJ942" t="s">
        <v>586</v>
      </c>
      <c r="AK942" t="s">
        <v>587</v>
      </c>
      <c r="AL942" t="s">
        <v>149</v>
      </c>
    </row>
    <row r="943" spans="1:38" x14ac:dyDescent="0.2">
      <c r="A943" s="2">
        <v>42712</v>
      </c>
      <c r="B943">
        <v>26830138</v>
      </c>
      <c r="C943" t="s">
        <v>575</v>
      </c>
      <c r="D943" s="2">
        <v>42402</v>
      </c>
      <c r="E943" t="s">
        <v>388</v>
      </c>
      <c r="F943" t="s">
        <v>576</v>
      </c>
      <c r="G943" t="s">
        <v>577</v>
      </c>
      <c r="H943" t="s">
        <v>578</v>
      </c>
      <c r="I943" t="s">
        <v>579</v>
      </c>
      <c r="J943" t="s">
        <v>170</v>
      </c>
      <c r="K943" t="s">
        <v>2984</v>
      </c>
      <c r="L943">
        <v>12</v>
      </c>
      <c r="M943">
        <v>4063960</v>
      </c>
      <c r="N943" t="s">
        <v>580</v>
      </c>
      <c r="O943" t="s">
        <v>3925</v>
      </c>
      <c r="P943" t="s">
        <v>3926</v>
      </c>
      <c r="Q943" t="s">
        <v>3927</v>
      </c>
      <c r="S943">
        <v>37302</v>
      </c>
      <c r="T943">
        <v>33491</v>
      </c>
      <c r="U943" t="s">
        <v>3928</v>
      </c>
      <c r="V943" t="s">
        <v>3929</v>
      </c>
      <c r="W943">
        <v>0</v>
      </c>
      <c r="X943">
        <v>11062987</v>
      </c>
      <c r="Y943" t="s">
        <v>284</v>
      </c>
      <c r="Z943">
        <v>1</v>
      </c>
      <c r="AA943" t="s">
        <v>143</v>
      </c>
      <c r="AB943" s="3">
        <v>6.9999999999999997E-7</v>
      </c>
      <c r="AC943">
        <v>6.1549019599857404</v>
      </c>
      <c r="AD943" t="s">
        <v>796</v>
      </c>
      <c r="AE943">
        <v>4.9640000000000004</v>
      </c>
      <c r="AF943" t="s">
        <v>1059</v>
      </c>
      <c r="AG943" t="s">
        <v>584</v>
      </c>
      <c r="AH943" t="s">
        <v>146</v>
      </c>
      <c r="AI943" t="s">
        <v>585</v>
      </c>
      <c r="AJ943" t="s">
        <v>586</v>
      </c>
      <c r="AK943" t="s">
        <v>587</v>
      </c>
      <c r="AL943" t="s">
        <v>149</v>
      </c>
    </row>
    <row r="944" spans="1:38" x14ac:dyDescent="0.2">
      <c r="A944" s="2">
        <v>43496</v>
      </c>
      <c r="B944">
        <v>29274321</v>
      </c>
      <c r="C944" t="s">
        <v>1880</v>
      </c>
      <c r="D944" s="2">
        <v>43089</v>
      </c>
      <c r="E944" t="s">
        <v>131</v>
      </c>
      <c r="F944" t="s">
        <v>1881</v>
      </c>
      <c r="G944" t="s">
        <v>1882</v>
      </c>
      <c r="H944" t="s">
        <v>1883</v>
      </c>
      <c r="I944" t="s">
        <v>1884</v>
      </c>
      <c r="J944" t="s">
        <v>170</v>
      </c>
      <c r="K944" t="s">
        <v>3930</v>
      </c>
      <c r="L944">
        <v>17</v>
      </c>
      <c r="M944">
        <v>31761101</v>
      </c>
      <c r="N944" t="s">
        <v>3931</v>
      </c>
      <c r="O944" t="s">
        <v>3932</v>
      </c>
      <c r="R944" t="s">
        <v>3933</v>
      </c>
      <c r="U944" t="s">
        <v>3934</v>
      </c>
      <c r="V944" t="s">
        <v>3935</v>
      </c>
      <c r="W944">
        <v>0</v>
      </c>
      <c r="X944">
        <v>146446983</v>
      </c>
      <c r="Y944" t="s">
        <v>195</v>
      </c>
      <c r="Z944">
        <v>0</v>
      </c>
      <c r="AA944">
        <v>0.02</v>
      </c>
      <c r="AB944" s="3">
        <v>6.9999999999999997E-7</v>
      </c>
      <c r="AC944">
        <v>6.1549019599857404</v>
      </c>
      <c r="AE944">
        <v>2.59</v>
      </c>
      <c r="AF944" t="s">
        <v>3936</v>
      </c>
      <c r="AG944" t="s">
        <v>1891</v>
      </c>
      <c r="AH944" t="s">
        <v>146</v>
      </c>
      <c r="AI944" t="s">
        <v>1892</v>
      </c>
      <c r="AJ944" t="s">
        <v>1893</v>
      </c>
      <c r="AK944" t="s">
        <v>1894</v>
      </c>
      <c r="AL944" t="s">
        <v>149</v>
      </c>
    </row>
    <row r="945" spans="1:38" x14ac:dyDescent="0.2">
      <c r="A945" s="2">
        <v>41956</v>
      </c>
      <c r="B945">
        <v>24770881</v>
      </c>
      <c r="C945" t="s">
        <v>1033</v>
      </c>
      <c r="D945" s="2">
        <v>41756</v>
      </c>
      <c r="E945" t="s">
        <v>1034</v>
      </c>
      <c r="F945" t="s">
        <v>1035</v>
      </c>
      <c r="G945" t="s">
        <v>1036</v>
      </c>
      <c r="H945" t="s">
        <v>134</v>
      </c>
      <c r="I945" t="s">
        <v>1037</v>
      </c>
      <c r="J945" t="s">
        <v>170</v>
      </c>
      <c r="K945" t="s">
        <v>3937</v>
      </c>
      <c r="L945">
        <v>2</v>
      </c>
      <c r="M945">
        <v>39954377</v>
      </c>
      <c r="N945" t="s">
        <v>3938</v>
      </c>
      <c r="O945" t="s">
        <v>3938</v>
      </c>
      <c r="R945" t="s">
        <v>3939</v>
      </c>
      <c r="U945" t="s">
        <v>3940</v>
      </c>
      <c r="V945" t="s">
        <v>3941</v>
      </c>
      <c r="W945">
        <v>0</v>
      </c>
      <c r="X945">
        <v>75847378</v>
      </c>
      <c r="Y945" t="s">
        <v>160</v>
      </c>
      <c r="Z945">
        <v>0</v>
      </c>
      <c r="AA945" t="s">
        <v>143</v>
      </c>
      <c r="AB945" s="3">
        <v>6.9999999999999997E-7</v>
      </c>
      <c r="AC945">
        <v>6.1549019599857404</v>
      </c>
      <c r="AG945" t="s">
        <v>1038</v>
      </c>
      <c r="AH945" t="s">
        <v>146</v>
      </c>
      <c r="AI945" t="s">
        <v>134</v>
      </c>
      <c r="AJ945" t="s">
        <v>147</v>
      </c>
      <c r="AK945" t="s">
        <v>1039</v>
      </c>
      <c r="AL945" t="s">
        <v>149</v>
      </c>
    </row>
    <row r="946" spans="1:38" x14ac:dyDescent="0.2">
      <c r="A946" s="2">
        <v>41745</v>
      </c>
      <c r="B946">
        <v>24162737</v>
      </c>
      <c r="C946" t="s">
        <v>440</v>
      </c>
      <c r="D946" s="2">
        <v>41574</v>
      </c>
      <c r="E946" t="s">
        <v>176</v>
      </c>
      <c r="F946" t="s">
        <v>441</v>
      </c>
      <c r="G946" t="s">
        <v>442</v>
      </c>
      <c r="H946" t="s">
        <v>207</v>
      </c>
      <c r="I946" t="s">
        <v>443</v>
      </c>
      <c r="J946" t="s">
        <v>444</v>
      </c>
      <c r="K946" t="s">
        <v>3393</v>
      </c>
      <c r="L946">
        <v>5</v>
      </c>
      <c r="M946">
        <v>179811261</v>
      </c>
      <c r="N946" t="s">
        <v>3942</v>
      </c>
      <c r="O946" t="s">
        <v>3943</v>
      </c>
      <c r="R946" t="s">
        <v>3944</v>
      </c>
      <c r="U946" t="s">
        <v>3945</v>
      </c>
      <c r="V946" t="s">
        <v>3946</v>
      </c>
      <c r="W946">
        <v>0</v>
      </c>
      <c r="X946">
        <v>72807343</v>
      </c>
      <c r="Y946" t="s">
        <v>160</v>
      </c>
      <c r="Z946">
        <v>0</v>
      </c>
      <c r="AA946">
        <v>1.6E-2</v>
      </c>
      <c r="AB946" s="3">
        <v>6.9999999999999997E-7</v>
      </c>
      <c r="AC946">
        <v>6.1549019599857404</v>
      </c>
      <c r="AE946">
        <v>1.35</v>
      </c>
      <c r="AF946" t="s">
        <v>3947</v>
      </c>
      <c r="AG946" t="s">
        <v>447</v>
      </c>
      <c r="AH946" t="s">
        <v>146</v>
      </c>
      <c r="AI946" t="s">
        <v>134</v>
      </c>
      <c r="AJ946" t="s">
        <v>147</v>
      </c>
      <c r="AK946" t="s">
        <v>448</v>
      </c>
      <c r="AL946" t="s">
        <v>149</v>
      </c>
    </row>
    <row r="947" spans="1:38" x14ac:dyDescent="0.2">
      <c r="A947" s="2">
        <v>42818</v>
      </c>
      <c r="B947">
        <v>27770636</v>
      </c>
      <c r="C947" t="s">
        <v>2047</v>
      </c>
      <c r="D947" s="2">
        <v>42663</v>
      </c>
      <c r="E947" t="s">
        <v>131</v>
      </c>
      <c r="F947" t="s">
        <v>2048</v>
      </c>
      <c r="G947" t="s">
        <v>2049</v>
      </c>
      <c r="H947" t="s">
        <v>407</v>
      </c>
      <c r="I947" t="s">
        <v>2050</v>
      </c>
      <c r="K947" t="s">
        <v>3948</v>
      </c>
      <c r="L947">
        <v>12</v>
      </c>
      <c r="M947">
        <v>25269783</v>
      </c>
      <c r="N947" t="s">
        <v>580</v>
      </c>
      <c r="O947" t="s">
        <v>3949</v>
      </c>
      <c r="P947" t="s">
        <v>3950</v>
      </c>
      <c r="Q947" t="s">
        <v>3951</v>
      </c>
      <c r="S947">
        <v>18847</v>
      </c>
      <c r="T947">
        <v>115887</v>
      </c>
      <c r="U947" t="s">
        <v>3952</v>
      </c>
      <c r="V947" t="s">
        <v>3953</v>
      </c>
      <c r="W947">
        <v>0</v>
      </c>
      <c r="X947">
        <v>7313581</v>
      </c>
      <c r="Y947" t="s">
        <v>243</v>
      </c>
      <c r="Z947">
        <v>1</v>
      </c>
      <c r="AA947">
        <v>0.218</v>
      </c>
      <c r="AB947" s="3">
        <v>7.9999999999999996E-7</v>
      </c>
      <c r="AC947">
        <v>6.09691001300805</v>
      </c>
      <c r="AD947" t="s">
        <v>2057</v>
      </c>
      <c r="AE947">
        <v>0.09</v>
      </c>
      <c r="AF947" t="s">
        <v>3954</v>
      </c>
      <c r="AG947" t="s">
        <v>2059</v>
      </c>
      <c r="AH947" t="s">
        <v>146</v>
      </c>
      <c r="AI947" t="s">
        <v>270</v>
      </c>
      <c r="AJ947" t="s">
        <v>271</v>
      </c>
      <c r="AK947" t="s">
        <v>2060</v>
      </c>
      <c r="AL947" t="s">
        <v>149</v>
      </c>
    </row>
    <row r="948" spans="1:38" x14ac:dyDescent="0.2">
      <c r="A948" s="2">
        <v>42818</v>
      </c>
      <c r="B948">
        <v>27770636</v>
      </c>
      <c r="C948" t="s">
        <v>2047</v>
      </c>
      <c r="D948" s="2">
        <v>42663</v>
      </c>
      <c r="E948" t="s">
        <v>131</v>
      </c>
      <c r="F948" t="s">
        <v>2048</v>
      </c>
      <c r="G948" t="s">
        <v>2049</v>
      </c>
      <c r="H948" t="s">
        <v>407</v>
      </c>
      <c r="I948" t="s">
        <v>2050</v>
      </c>
      <c r="K948" t="s">
        <v>2156</v>
      </c>
      <c r="L948">
        <v>2</v>
      </c>
      <c r="M948">
        <v>179270456</v>
      </c>
      <c r="N948" t="s">
        <v>580</v>
      </c>
      <c r="O948" t="s">
        <v>3955</v>
      </c>
      <c r="P948" t="s">
        <v>3956</v>
      </c>
      <c r="Q948" t="s">
        <v>3957</v>
      </c>
      <c r="S948">
        <v>5624</v>
      </c>
      <c r="T948">
        <v>3375</v>
      </c>
      <c r="U948" t="s">
        <v>3958</v>
      </c>
      <c r="V948" t="s">
        <v>3959</v>
      </c>
      <c r="W948">
        <v>0</v>
      </c>
      <c r="X948">
        <v>62179067</v>
      </c>
      <c r="Y948" t="s">
        <v>284</v>
      </c>
      <c r="Z948">
        <v>1</v>
      </c>
      <c r="AA948">
        <v>0.94099999999999995</v>
      </c>
      <c r="AB948" s="3">
        <v>7.9999999999999996E-7</v>
      </c>
      <c r="AC948">
        <v>6.09691001300805</v>
      </c>
      <c r="AD948" t="s">
        <v>2057</v>
      </c>
      <c r="AE948">
        <v>0.16</v>
      </c>
      <c r="AF948" t="s">
        <v>3445</v>
      </c>
      <c r="AG948" t="s">
        <v>2059</v>
      </c>
      <c r="AH948" t="s">
        <v>146</v>
      </c>
      <c r="AI948" t="s">
        <v>270</v>
      </c>
      <c r="AJ948" t="s">
        <v>271</v>
      </c>
      <c r="AK948" t="s">
        <v>2060</v>
      </c>
      <c r="AL948" t="s">
        <v>149</v>
      </c>
    </row>
    <row r="949" spans="1:38" x14ac:dyDescent="0.2">
      <c r="A949" s="2">
        <v>42818</v>
      </c>
      <c r="B949">
        <v>27770636</v>
      </c>
      <c r="C949" t="s">
        <v>2047</v>
      </c>
      <c r="D949" s="2">
        <v>42663</v>
      </c>
      <c r="E949" t="s">
        <v>131</v>
      </c>
      <c r="F949" t="s">
        <v>2048</v>
      </c>
      <c r="G949" t="s">
        <v>2049</v>
      </c>
      <c r="H949" t="s">
        <v>407</v>
      </c>
      <c r="I949" t="s">
        <v>2050</v>
      </c>
      <c r="K949" t="s">
        <v>3960</v>
      </c>
      <c r="L949">
        <v>4</v>
      </c>
      <c r="M949">
        <v>109251730</v>
      </c>
      <c r="N949" t="s">
        <v>3961</v>
      </c>
      <c r="O949" t="s">
        <v>3961</v>
      </c>
      <c r="R949" t="s">
        <v>3962</v>
      </c>
      <c r="U949" t="s">
        <v>3963</v>
      </c>
      <c r="V949" t="s">
        <v>3964</v>
      </c>
      <c r="W949">
        <v>0</v>
      </c>
      <c r="X949">
        <v>144998240</v>
      </c>
      <c r="Y949" t="s">
        <v>160</v>
      </c>
      <c r="Z949">
        <v>0</v>
      </c>
      <c r="AA949">
        <v>6.0000000000000001E-3</v>
      </c>
      <c r="AB949" s="3">
        <v>7.9999999999999996E-7</v>
      </c>
      <c r="AC949">
        <v>6.09691001300805</v>
      </c>
      <c r="AD949" t="s">
        <v>2057</v>
      </c>
      <c r="AE949">
        <v>0.5</v>
      </c>
      <c r="AF949" t="s">
        <v>3965</v>
      </c>
      <c r="AG949" t="s">
        <v>2059</v>
      </c>
      <c r="AH949" t="s">
        <v>146</v>
      </c>
      <c r="AI949" t="s">
        <v>270</v>
      </c>
      <c r="AJ949" t="s">
        <v>271</v>
      </c>
      <c r="AK949" t="s">
        <v>2060</v>
      </c>
      <c r="AL949" t="s">
        <v>149</v>
      </c>
    </row>
    <row r="950" spans="1:38" x14ac:dyDescent="0.2">
      <c r="A950" s="2">
        <v>42818</v>
      </c>
      <c r="B950">
        <v>27770636</v>
      </c>
      <c r="C950" t="s">
        <v>2047</v>
      </c>
      <c r="D950" s="2">
        <v>42663</v>
      </c>
      <c r="E950" t="s">
        <v>131</v>
      </c>
      <c r="F950" t="s">
        <v>2048</v>
      </c>
      <c r="G950" t="s">
        <v>2049</v>
      </c>
      <c r="H950" t="s">
        <v>407</v>
      </c>
      <c r="I950" t="s">
        <v>2050</v>
      </c>
      <c r="K950" t="s">
        <v>1071</v>
      </c>
      <c r="L950">
        <v>8</v>
      </c>
      <c r="M950">
        <v>80555470</v>
      </c>
      <c r="N950" t="s">
        <v>580</v>
      </c>
      <c r="O950" t="s">
        <v>3966</v>
      </c>
      <c r="P950" t="s">
        <v>3967</v>
      </c>
      <c r="Q950" t="s">
        <v>3968</v>
      </c>
      <c r="S950">
        <v>12366</v>
      </c>
      <c r="T950">
        <v>3400</v>
      </c>
      <c r="U950" t="s">
        <v>3969</v>
      </c>
      <c r="V950" t="s">
        <v>3970</v>
      </c>
      <c r="W950">
        <v>0</v>
      </c>
      <c r="X950">
        <v>142835438</v>
      </c>
      <c r="Y950" t="s">
        <v>284</v>
      </c>
      <c r="Z950">
        <v>1</v>
      </c>
      <c r="AA950">
        <v>7.0000000000000001E-3</v>
      </c>
      <c r="AB950" s="3">
        <v>7.9999999999999996E-7</v>
      </c>
      <c r="AC950">
        <v>6.09691001300805</v>
      </c>
      <c r="AD950" t="s">
        <v>2057</v>
      </c>
      <c r="AE950">
        <v>0.54</v>
      </c>
      <c r="AF950" t="s">
        <v>3971</v>
      </c>
      <c r="AG950" t="s">
        <v>2059</v>
      </c>
      <c r="AH950" t="s">
        <v>146</v>
      </c>
      <c r="AI950" t="s">
        <v>270</v>
      </c>
      <c r="AJ950" t="s">
        <v>271</v>
      </c>
      <c r="AK950" t="s">
        <v>2060</v>
      </c>
      <c r="AL950" t="s">
        <v>149</v>
      </c>
    </row>
    <row r="951" spans="1:38" x14ac:dyDescent="0.2">
      <c r="A951" s="2">
        <v>41451</v>
      </c>
      <c r="B951">
        <v>23535033</v>
      </c>
      <c r="C951" t="s">
        <v>1048</v>
      </c>
      <c r="D951" s="2">
        <v>41357</v>
      </c>
      <c r="E951" t="s">
        <v>131</v>
      </c>
      <c r="F951" t="s">
        <v>1049</v>
      </c>
      <c r="G951" t="s">
        <v>1050</v>
      </c>
      <c r="H951" t="s">
        <v>1051</v>
      </c>
      <c r="I951" t="s">
        <v>1052</v>
      </c>
      <c r="K951" t="s">
        <v>3972</v>
      </c>
      <c r="L951">
        <v>5</v>
      </c>
      <c r="M951">
        <v>127393758</v>
      </c>
      <c r="N951" t="s">
        <v>3973</v>
      </c>
      <c r="O951" t="s">
        <v>3973</v>
      </c>
      <c r="R951" t="s">
        <v>3974</v>
      </c>
      <c r="U951" t="s">
        <v>3975</v>
      </c>
      <c r="V951" t="s">
        <v>3976</v>
      </c>
      <c r="W951">
        <v>0</v>
      </c>
      <c r="X951">
        <v>143954261</v>
      </c>
      <c r="Y951" t="s">
        <v>160</v>
      </c>
      <c r="Z951">
        <v>0</v>
      </c>
      <c r="AA951">
        <v>0.04</v>
      </c>
      <c r="AB951" s="3">
        <v>7.9999999999999996E-7</v>
      </c>
      <c r="AC951">
        <v>6.09691001300805</v>
      </c>
      <c r="AE951">
        <v>0.28999999999999998</v>
      </c>
      <c r="AF951" t="s">
        <v>1059</v>
      </c>
      <c r="AG951" t="s">
        <v>1060</v>
      </c>
      <c r="AH951" t="s">
        <v>146</v>
      </c>
      <c r="AI951" t="s">
        <v>134</v>
      </c>
      <c r="AJ951" t="s">
        <v>147</v>
      </c>
      <c r="AK951" t="s">
        <v>1061</v>
      </c>
      <c r="AL951" t="s">
        <v>149</v>
      </c>
    </row>
    <row r="952" spans="1:38" x14ac:dyDescent="0.2">
      <c r="A952" s="2">
        <v>41451</v>
      </c>
      <c r="B952">
        <v>23535033</v>
      </c>
      <c r="C952" t="s">
        <v>1048</v>
      </c>
      <c r="D952" s="2">
        <v>41357</v>
      </c>
      <c r="E952" t="s">
        <v>131</v>
      </c>
      <c r="F952" t="s">
        <v>1049</v>
      </c>
      <c r="G952" t="s">
        <v>1050</v>
      </c>
      <c r="H952" t="s">
        <v>1051</v>
      </c>
      <c r="I952" t="s">
        <v>1052</v>
      </c>
      <c r="K952" t="s">
        <v>3217</v>
      </c>
      <c r="L952">
        <v>8</v>
      </c>
      <c r="M952">
        <v>3230651</v>
      </c>
      <c r="N952" t="s">
        <v>3218</v>
      </c>
      <c r="O952" t="s">
        <v>3218</v>
      </c>
      <c r="R952" t="s">
        <v>3219</v>
      </c>
      <c r="U952" t="s">
        <v>3977</v>
      </c>
      <c r="V952" t="s">
        <v>3978</v>
      </c>
      <c r="W952">
        <v>0</v>
      </c>
      <c r="X952">
        <v>73660619</v>
      </c>
      <c r="Y952" t="s">
        <v>160</v>
      </c>
      <c r="Z952">
        <v>0</v>
      </c>
      <c r="AA952">
        <v>0.06</v>
      </c>
      <c r="AB952" s="3">
        <v>7.9999999999999996E-7</v>
      </c>
      <c r="AC952">
        <v>6.09691001300805</v>
      </c>
      <c r="AE952">
        <v>0.26</v>
      </c>
      <c r="AF952" t="s">
        <v>1059</v>
      </c>
      <c r="AG952" t="s">
        <v>1060</v>
      </c>
      <c r="AH952" t="s">
        <v>146</v>
      </c>
      <c r="AI952" t="s">
        <v>134</v>
      </c>
      <c r="AJ952" t="s">
        <v>147</v>
      </c>
      <c r="AK952" t="s">
        <v>1061</v>
      </c>
      <c r="AL952" t="s">
        <v>149</v>
      </c>
    </row>
    <row r="953" spans="1:38" x14ac:dyDescent="0.2">
      <c r="A953" s="2">
        <v>41232</v>
      </c>
      <c r="B953">
        <v>22881374</v>
      </c>
      <c r="C953" t="s">
        <v>3979</v>
      </c>
      <c r="D953" s="2">
        <v>41153</v>
      </c>
      <c r="E953" t="s">
        <v>3980</v>
      </c>
      <c r="F953" t="s">
        <v>3981</v>
      </c>
      <c r="G953" t="s">
        <v>3982</v>
      </c>
      <c r="H953" t="s">
        <v>207</v>
      </c>
      <c r="I953" t="s">
        <v>3983</v>
      </c>
      <c r="J953" t="s">
        <v>170</v>
      </c>
      <c r="K953" t="s">
        <v>1596</v>
      </c>
      <c r="L953">
        <v>11</v>
      </c>
      <c r="M953">
        <v>24589584</v>
      </c>
      <c r="N953" t="s">
        <v>3984</v>
      </c>
      <c r="O953" t="s">
        <v>3984</v>
      </c>
      <c r="R953" t="s">
        <v>3985</v>
      </c>
      <c r="U953" t="s">
        <v>3986</v>
      </c>
      <c r="V953" t="s">
        <v>3987</v>
      </c>
      <c r="W953">
        <v>0</v>
      </c>
      <c r="X953">
        <v>12361953</v>
      </c>
      <c r="Y953" t="s">
        <v>160</v>
      </c>
      <c r="Z953">
        <v>0</v>
      </c>
      <c r="AA953">
        <v>0.15</v>
      </c>
      <c r="AB953" s="3">
        <v>7.9999999999999996E-7</v>
      </c>
      <c r="AC953">
        <v>6.09691001300805</v>
      </c>
      <c r="AG953" t="s">
        <v>3988</v>
      </c>
      <c r="AH953" t="s">
        <v>146</v>
      </c>
      <c r="AI953" t="s">
        <v>134</v>
      </c>
      <c r="AJ953" t="s">
        <v>147</v>
      </c>
      <c r="AK953" t="s">
        <v>3989</v>
      </c>
      <c r="AL953" t="s">
        <v>149</v>
      </c>
    </row>
    <row r="954" spans="1:38" x14ac:dyDescent="0.2">
      <c r="A954" s="2">
        <v>42712</v>
      </c>
      <c r="B954">
        <v>26830138</v>
      </c>
      <c r="C954" t="s">
        <v>575</v>
      </c>
      <c r="D954" s="2">
        <v>42402</v>
      </c>
      <c r="E954" t="s">
        <v>388</v>
      </c>
      <c r="F954" t="s">
        <v>576</v>
      </c>
      <c r="G954" t="s">
        <v>577</v>
      </c>
      <c r="H954" t="s">
        <v>578</v>
      </c>
      <c r="I954" t="s">
        <v>579</v>
      </c>
      <c r="J954" t="s">
        <v>170</v>
      </c>
      <c r="K954" t="s">
        <v>3680</v>
      </c>
      <c r="L954">
        <v>18</v>
      </c>
      <c r="M954">
        <v>5958062</v>
      </c>
      <c r="N954" t="s">
        <v>580</v>
      </c>
      <c r="O954" t="s">
        <v>3990</v>
      </c>
      <c r="R954" t="s">
        <v>3991</v>
      </c>
      <c r="U954" t="s">
        <v>3992</v>
      </c>
      <c r="V954" t="s">
        <v>3993</v>
      </c>
      <c r="W954">
        <v>0</v>
      </c>
      <c r="X954">
        <v>62076840</v>
      </c>
      <c r="Y954" t="s">
        <v>160</v>
      </c>
      <c r="Z954">
        <v>0</v>
      </c>
      <c r="AA954" t="s">
        <v>143</v>
      </c>
      <c r="AB954" s="3">
        <v>7.9999999999999996E-7</v>
      </c>
      <c r="AC954">
        <v>6.09691001300805</v>
      </c>
      <c r="AD954" t="s">
        <v>796</v>
      </c>
      <c r="AE954">
        <v>4.9269999999999996</v>
      </c>
      <c r="AF954" t="s">
        <v>583</v>
      </c>
      <c r="AG954" t="s">
        <v>584</v>
      </c>
      <c r="AH954" t="s">
        <v>146</v>
      </c>
      <c r="AI954" t="s">
        <v>585</v>
      </c>
      <c r="AJ954" t="s">
        <v>586</v>
      </c>
      <c r="AK954" t="s">
        <v>587</v>
      </c>
      <c r="AL954" t="s">
        <v>149</v>
      </c>
    </row>
    <row r="955" spans="1:38" x14ac:dyDescent="0.2">
      <c r="A955" s="2">
        <v>42712</v>
      </c>
      <c r="B955">
        <v>26830138</v>
      </c>
      <c r="C955" t="s">
        <v>575</v>
      </c>
      <c r="D955" s="2">
        <v>42402</v>
      </c>
      <c r="E955" t="s">
        <v>388</v>
      </c>
      <c r="F955" t="s">
        <v>576</v>
      </c>
      <c r="G955" t="s">
        <v>577</v>
      </c>
      <c r="H955" t="s">
        <v>578</v>
      </c>
      <c r="I955" t="s">
        <v>579</v>
      </c>
      <c r="J955" t="s">
        <v>170</v>
      </c>
      <c r="K955" t="s">
        <v>3994</v>
      </c>
      <c r="L955">
        <v>19</v>
      </c>
      <c r="M955">
        <v>11323255</v>
      </c>
      <c r="N955" t="s">
        <v>580</v>
      </c>
      <c r="O955" t="s">
        <v>3995</v>
      </c>
      <c r="R955" t="s">
        <v>3996</v>
      </c>
      <c r="U955" t="s">
        <v>3997</v>
      </c>
      <c r="V955" t="s">
        <v>3998</v>
      </c>
      <c r="W955">
        <v>0</v>
      </c>
      <c r="X955">
        <v>148273964</v>
      </c>
      <c r="Y955" t="s">
        <v>230</v>
      </c>
      <c r="Z955">
        <v>0</v>
      </c>
      <c r="AA955" t="s">
        <v>143</v>
      </c>
      <c r="AB955" s="3">
        <v>7.9999999999999996E-7</v>
      </c>
      <c r="AC955">
        <v>6.09691001300805</v>
      </c>
      <c r="AD955" t="s">
        <v>796</v>
      </c>
      <c r="AE955">
        <v>4.9359999999999999</v>
      </c>
      <c r="AF955" t="s">
        <v>1059</v>
      </c>
      <c r="AG955" t="s">
        <v>584</v>
      </c>
      <c r="AH955" t="s">
        <v>146</v>
      </c>
      <c r="AI955" t="s">
        <v>585</v>
      </c>
      <c r="AJ955" t="s">
        <v>586</v>
      </c>
      <c r="AK955" t="s">
        <v>587</v>
      </c>
      <c r="AL955" t="s">
        <v>149</v>
      </c>
    </row>
    <row r="956" spans="1:38" x14ac:dyDescent="0.2">
      <c r="A956" s="2">
        <v>42712</v>
      </c>
      <c r="B956">
        <v>26830138</v>
      </c>
      <c r="C956" t="s">
        <v>575</v>
      </c>
      <c r="D956" s="2">
        <v>42402</v>
      </c>
      <c r="E956" t="s">
        <v>388</v>
      </c>
      <c r="F956" t="s">
        <v>576</v>
      </c>
      <c r="G956" t="s">
        <v>577</v>
      </c>
      <c r="H956" t="s">
        <v>578</v>
      </c>
      <c r="I956" t="s">
        <v>579</v>
      </c>
      <c r="J956" t="s">
        <v>170</v>
      </c>
      <c r="K956" t="s">
        <v>1150</v>
      </c>
      <c r="L956">
        <v>19</v>
      </c>
      <c r="M956">
        <v>53470531</v>
      </c>
      <c r="N956" t="s">
        <v>580</v>
      </c>
      <c r="O956" t="s">
        <v>3999</v>
      </c>
      <c r="R956" t="s">
        <v>4000</v>
      </c>
      <c r="U956" t="s">
        <v>4001</v>
      </c>
      <c r="V956" t="s">
        <v>4002</v>
      </c>
      <c r="W956">
        <v>0</v>
      </c>
      <c r="X956">
        <v>2927694</v>
      </c>
      <c r="Y956" t="s">
        <v>160</v>
      </c>
      <c r="Z956">
        <v>0</v>
      </c>
      <c r="AA956" t="s">
        <v>143</v>
      </c>
      <c r="AB956" s="3">
        <v>7.9999999999999996E-7</v>
      </c>
      <c r="AC956">
        <v>6.09691001300805</v>
      </c>
      <c r="AD956" t="s">
        <v>796</v>
      </c>
      <c r="AE956">
        <v>4.9279999999999999</v>
      </c>
      <c r="AF956" t="s">
        <v>583</v>
      </c>
      <c r="AG956" t="s">
        <v>584</v>
      </c>
      <c r="AH956" t="s">
        <v>146</v>
      </c>
      <c r="AI956" t="s">
        <v>585</v>
      </c>
      <c r="AJ956" t="s">
        <v>586</v>
      </c>
      <c r="AK956" t="s">
        <v>587</v>
      </c>
      <c r="AL956" t="s">
        <v>149</v>
      </c>
    </row>
    <row r="957" spans="1:38" x14ac:dyDescent="0.2">
      <c r="A957" s="2">
        <v>42712</v>
      </c>
      <c r="B957">
        <v>26830138</v>
      </c>
      <c r="C957" t="s">
        <v>575</v>
      </c>
      <c r="D957" s="2">
        <v>42402</v>
      </c>
      <c r="E957" t="s">
        <v>388</v>
      </c>
      <c r="F957" t="s">
        <v>576</v>
      </c>
      <c r="G957" t="s">
        <v>577</v>
      </c>
      <c r="H957" t="s">
        <v>578</v>
      </c>
      <c r="I957" t="s">
        <v>579</v>
      </c>
      <c r="J957" t="s">
        <v>170</v>
      </c>
      <c r="K957" t="s">
        <v>2706</v>
      </c>
      <c r="L957">
        <v>21</v>
      </c>
      <c r="M957">
        <v>45486796</v>
      </c>
      <c r="N957" t="s">
        <v>580</v>
      </c>
      <c r="O957" t="s">
        <v>4003</v>
      </c>
      <c r="R957" t="s">
        <v>4004</v>
      </c>
      <c r="U957" t="s">
        <v>4005</v>
      </c>
      <c r="V957" t="s">
        <v>4006</v>
      </c>
      <c r="W957">
        <v>0</v>
      </c>
      <c r="X957">
        <v>79985863</v>
      </c>
      <c r="Y957" t="s">
        <v>160</v>
      </c>
      <c r="Z957">
        <v>0</v>
      </c>
      <c r="AA957" t="s">
        <v>143</v>
      </c>
      <c r="AB957" s="3">
        <v>7.9999999999999996E-7</v>
      </c>
      <c r="AC957">
        <v>6.09691001300805</v>
      </c>
      <c r="AD957" t="s">
        <v>796</v>
      </c>
      <c r="AE957">
        <v>4.9249999999999998</v>
      </c>
      <c r="AF957" t="s">
        <v>583</v>
      </c>
      <c r="AG957" t="s">
        <v>584</v>
      </c>
      <c r="AH957" t="s">
        <v>146</v>
      </c>
      <c r="AI957" t="s">
        <v>585</v>
      </c>
      <c r="AJ957" t="s">
        <v>586</v>
      </c>
      <c r="AK957" t="s">
        <v>587</v>
      </c>
      <c r="AL957" t="s">
        <v>149</v>
      </c>
    </row>
    <row r="958" spans="1:38" x14ac:dyDescent="0.2">
      <c r="A958" s="2">
        <v>42712</v>
      </c>
      <c r="B958">
        <v>26830138</v>
      </c>
      <c r="C958" t="s">
        <v>575</v>
      </c>
      <c r="D958" s="2">
        <v>42402</v>
      </c>
      <c r="E958" t="s">
        <v>388</v>
      </c>
      <c r="F958" t="s">
        <v>576</v>
      </c>
      <c r="G958" t="s">
        <v>577</v>
      </c>
      <c r="H958" t="s">
        <v>578</v>
      </c>
      <c r="I958" t="s">
        <v>579</v>
      </c>
      <c r="J958" t="s">
        <v>170</v>
      </c>
      <c r="K958" t="s">
        <v>1237</v>
      </c>
      <c r="L958">
        <v>14</v>
      </c>
      <c r="M958">
        <v>91453757</v>
      </c>
      <c r="N958" t="s">
        <v>4007</v>
      </c>
      <c r="O958" t="s">
        <v>4008</v>
      </c>
      <c r="P958" t="s">
        <v>4009</v>
      </c>
      <c r="Q958" t="s">
        <v>4010</v>
      </c>
      <c r="S958">
        <v>32581</v>
      </c>
      <c r="T958">
        <v>3854</v>
      </c>
      <c r="U958" t="s">
        <v>4011</v>
      </c>
      <c r="V958" t="s">
        <v>4012</v>
      </c>
      <c r="W958">
        <v>0</v>
      </c>
      <c r="X958">
        <v>56146971</v>
      </c>
      <c r="Y958" t="s">
        <v>243</v>
      </c>
      <c r="Z958">
        <v>1</v>
      </c>
      <c r="AA958" t="s">
        <v>143</v>
      </c>
      <c r="AB958" s="3">
        <v>7.9999999999999996E-7</v>
      </c>
      <c r="AC958">
        <v>6.09691001300805</v>
      </c>
      <c r="AD958" t="s">
        <v>796</v>
      </c>
      <c r="AE958">
        <v>4.9409999999999998</v>
      </c>
      <c r="AF958" t="s">
        <v>1059</v>
      </c>
      <c r="AG958" t="s">
        <v>584</v>
      </c>
      <c r="AH958" t="s">
        <v>146</v>
      </c>
      <c r="AI958" t="s">
        <v>585</v>
      </c>
      <c r="AJ958" t="s">
        <v>586</v>
      </c>
      <c r="AK958" t="s">
        <v>587</v>
      </c>
      <c r="AL958" t="s">
        <v>149</v>
      </c>
    </row>
    <row r="959" spans="1:38" x14ac:dyDescent="0.2">
      <c r="A959" s="2">
        <v>42712</v>
      </c>
      <c r="B959">
        <v>26830138</v>
      </c>
      <c r="C959" t="s">
        <v>575</v>
      </c>
      <c r="D959" s="2">
        <v>42402</v>
      </c>
      <c r="E959" t="s">
        <v>388</v>
      </c>
      <c r="F959" t="s">
        <v>576</v>
      </c>
      <c r="G959" t="s">
        <v>577</v>
      </c>
      <c r="H959" t="s">
        <v>578</v>
      </c>
      <c r="I959" t="s">
        <v>579</v>
      </c>
      <c r="J959" t="s">
        <v>170</v>
      </c>
      <c r="K959" t="s">
        <v>4013</v>
      </c>
      <c r="L959">
        <v>1</v>
      </c>
      <c r="M959">
        <v>21911229</v>
      </c>
      <c r="N959" t="s">
        <v>580</v>
      </c>
      <c r="O959" t="s">
        <v>4014</v>
      </c>
      <c r="R959" t="s">
        <v>4015</v>
      </c>
      <c r="U959" t="s">
        <v>4016</v>
      </c>
      <c r="V959" t="s">
        <v>4017</v>
      </c>
      <c r="W959">
        <v>0</v>
      </c>
      <c r="X959">
        <v>2445130</v>
      </c>
      <c r="Y959" t="s">
        <v>160</v>
      </c>
      <c r="Z959">
        <v>0</v>
      </c>
      <c r="AA959" t="s">
        <v>143</v>
      </c>
      <c r="AB959" s="3">
        <v>7.9999999999999996E-7</v>
      </c>
      <c r="AC959">
        <v>6.09691001300805</v>
      </c>
      <c r="AD959" t="s">
        <v>796</v>
      </c>
      <c r="AE959">
        <v>4.9329999999999998</v>
      </c>
      <c r="AF959" t="s">
        <v>583</v>
      </c>
      <c r="AG959" t="s">
        <v>584</v>
      </c>
      <c r="AH959" t="s">
        <v>146</v>
      </c>
      <c r="AI959" t="s">
        <v>585</v>
      </c>
      <c r="AJ959" t="s">
        <v>586</v>
      </c>
      <c r="AK959" t="s">
        <v>587</v>
      </c>
      <c r="AL959" t="s">
        <v>149</v>
      </c>
    </row>
    <row r="960" spans="1:38" x14ac:dyDescent="0.2">
      <c r="A960" s="2">
        <v>42712</v>
      </c>
      <c r="B960">
        <v>26830138</v>
      </c>
      <c r="C960" t="s">
        <v>575</v>
      </c>
      <c r="D960" s="2">
        <v>42402</v>
      </c>
      <c r="E960" t="s">
        <v>388</v>
      </c>
      <c r="F960" t="s">
        <v>576</v>
      </c>
      <c r="G960" t="s">
        <v>577</v>
      </c>
      <c r="H960" t="s">
        <v>578</v>
      </c>
      <c r="I960" t="s">
        <v>579</v>
      </c>
      <c r="J960" t="s">
        <v>170</v>
      </c>
      <c r="K960" t="s">
        <v>4018</v>
      </c>
      <c r="L960">
        <v>2</v>
      </c>
      <c r="M960">
        <v>47443115</v>
      </c>
      <c r="N960" t="s">
        <v>580</v>
      </c>
      <c r="O960" t="s">
        <v>4019</v>
      </c>
      <c r="R960" t="s">
        <v>4020</v>
      </c>
      <c r="U960" t="s">
        <v>4021</v>
      </c>
      <c r="V960" t="s">
        <v>4022</v>
      </c>
      <c r="W960">
        <v>0</v>
      </c>
      <c r="X960">
        <v>186552003</v>
      </c>
      <c r="Y960" t="s">
        <v>160</v>
      </c>
      <c r="Z960">
        <v>0</v>
      </c>
      <c r="AA960" t="s">
        <v>143</v>
      </c>
      <c r="AB960" s="3">
        <v>7.9999999999999996E-7</v>
      </c>
      <c r="AC960">
        <v>6.09691001300805</v>
      </c>
      <c r="AD960" t="s">
        <v>582</v>
      </c>
      <c r="AE960">
        <v>4.9429999999999996</v>
      </c>
      <c r="AF960" t="s">
        <v>583</v>
      </c>
      <c r="AG960" t="s">
        <v>584</v>
      </c>
      <c r="AH960" t="s">
        <v>146</v>
      </c>
      <c r="AI960" t="s">
        <v>585</v>
      </c>
      <c r="AJ960" t="s">
        <v>586</v>
      </c>
      <c r="AK960" t="s">
        <v>587</v>
      </c>
      <c r="AL960" t="s">
        <v>149</v>
      </c>
    </row>
    <row r="961" spans="1:38" x14ac:dyDescent="0.2">
      <c r="A961" s="2">
        <v>42712</v>
      </c>
      <c r="B961">
        <v>26830138</v>
      </c>
      <c r="C961" t="s">
        <v>575</v>
      </c>
      <c r="D961" s="2">
        <v>42402</v>
      </c>
      <c r="E961" t="s">
        <v>388</v>
      </c>
      <c r="F961" t="s">
        <v>576</v>
      </c>
      <c r="G961" t="s">
        <v>577</v>
      </c>
      <c r="H961" t="s">
        <v>578</v>
      </c>
      <c r="I961" t="s">
        <v>579</v>
      </c>
      <c r="J961" t="s">
        <v>170</v>
      </c>
      <c r="K961" t="s">
        <v>4023</v>
      </c>
      <c r="L961">
        <v>2</v>
      </c>
      <c r="M961">
        <v>65140292</v>
      </c>
      <c r="N961" t="s">
        <v>580</v>
      </c>
      <c r="O961" t="s">
        <v>4024</v>
      </c>
      <c r="P961" t="s">
        <v>4025</v>
      </c>
      <c r="Q961" t="s">
        <v>4026</v>
      </c>
      <c r="S961">
        <v>9961</v>
      </c>
      <c r="T961">
        <v>18370</v>
      </c>
      <c r="U961" t="s">
        <v>4027</v>
      </c>
      <c r="V961" t="s">
        <v>4028</v>
      </c>
      <c r="W961">
        <v>0</v>
      </c>
      <c r="X961">
        <v>182928794</v>
      </c>
      <c r="Y961" t="s">
        <v>284</v>
      </c>
      <c r="Z961">
        <v>1</v>
      </c>
      <c r="AA961" t="s">
        <v>143</v>
      </c>
      <c r="AB961" s="3">
        <v>7.9999999999999996E-7</v>
      </c>
      <c r="AC961">
        <v>6.09691001300805</v>
      </c>
      <c r="AD961" t="s">
        <v>796</v>
      </c>
      <c r="AE961">
        <v>4.9269999999999996</v>
      </c>
      <c r="AF961" t="s">
        <v>583</v>
      </c>
      <c r="AG961" t="s">
        <v>584</v>
      </c>
      <c r="AH961" t="s">
        <v>146</v>
      </c>
      <c r="AI961" t="s">
        <v>585</v>
      </c>
      <c r="AJ961" t="s">
        <v>586</v>
      </c>
      <c r="AK961" t="s">
        <v>587</v>
      </c>
      <c r="AL961" t="s">
        <v>149</v>
      </c>
    </row>
    <row r="962" spans="1:38" x14ac:dyDescent="0.2">
      <c r="A962" s="2">
        <v>42712</v>
      </c>
      <c r="B962">
        <v>26830138</v>
      </c>
      <c r="C962" t="s">
        <v>575</v>
      </c>
      <c r="D962" s="2">
        <v>42402</v>
      </c>
      <c r="E962" t="s">
        <v>388</v>
      </c>
      <c r="F962" t="s">
        <v>576</v>
      </c>
      <c r="G962" t="s">
        <v>577</v>
      </c>
      <c r="H962" t="s">
        <v>578</v>
      </c>
      <c r="I962" t="s">
        <v>579</v>
      </c>
      <c r="J962" t="s">
        <v>170</v>
      </c>
      <c r="K962" t="s">
        <v>4029</v>
      </c>
      <c r="L962">
        <v>3</v>
      </c>
      <c r="M962">
        <v>71931938</v>
      </c>
      <c r="N962" t="s">
        <v>580</v>
      </c>
      <c r="O962" t="s">
        <v>4030</v>
      </c>
      <c r="P962" t="s">
        <v>4031</v>
      </c>
      <c r="Q962" t="s">
        <v>4032</v>
      </c>
      <c r="S962">
        <v>104467</v>
      </c>
      <c r="T962">
        <v>11654</v>
      </c>
      <c r="U962" t="s">
        <v>4033</v>
      </c>
      <c r="V962" t="s">
        <v>4034</v>
      </c>
      <c r="W962">
        <v>0</v>
      </c>
      <c r="X962">
        <v>58920042</v>
      </c>
      <c r="Y962" t="s">
        <v>284</v>
      </c>
      <c r="Z962">
        <v>1</v>
      </c>
      <c r="AA962" t="s">
        <v>143</v>
      </c>
      <c r="AB962" s="3">
        <v>7.9999999999999996E-7</v>
      </c>
      <c r="AC962">
        <v>6.09691001300805</v>
      </c>
      <c r="AD962" t="s">
        <v>796</v>
      </c>
      <c r="AE962">
        <v>4.931</v>
      </c>
      <c r="AF962" t="s">
        <v>583</v>
      </c>
      <c r="AG962" t="s">
        <v>584</v>
      </c>
      <c r="AH962" t="s">
        <v>146</v>
      </c>
      <c r="AI962" t="s">
        <v>585</v>
      </c>
      <c r="AJ962" t="s">
        <v>586</v>
      </c>
      <c r="AK962" t="s">
        <v>587</v>
      </c>
      <c r="AL962" t="s">
        <v>149</v>
      </c>
    </row>
    <row r="963" spans="1:38" x14ac:dyDescent="0.2">
      <c r="A963" s="2">
        <v>42712</v>
      </c>
      <c r="B963">
        <v>26830138</v>
      </c>
      <c r="C963" t="s">
        <v>575</v>
      </c>
      <c r="D963" s="2">
        <v>42402</v>
      </c>
      <c r="E963" t="s">
        <v>388</v>
      </c>
      <c r="F963" t="s">
        <v>576</v>
      </c>
      <c r="G963" t="s">
        <v>577</v>
      </c>
      <c r="H963" t="s">
        <v>578</v>
      </c>
      <c r="I963" t="s">
        <v>579</v>
      </c>
      <c r="J963" t="s">
        <v>170</v>
      </c>
      <c r="K963" t="s">
        <v>4035</v>
      </c>
      <c r="L963">
        <v>3</v>
      </c>
      <c r="M963">
        <v>133712051</v>
      </c>
      <c r="N963" t="s">
        <v>580</v>
      </c>
      <c r="O963" t="s">
        <v>4036</v>
      </c>
      <c r="R963" t="s">
        <v>4037</v>
      </c>
      <c r="U963" t="s">
        <v>4038</v>
      </c>
      <c r="V963" t="s">
        <v>4039</v>
      </c>
      <c r="W963">
        <v>0</v>
      </c>
      <c r="X963">
        <v>190500289</v>
      </c>
      <c r="Y963" t="s">
        <v>160</v>
      </c>
      <c r="Z963">
        <v>0</v>
      </c>
      <c r="AA963" t="s">
        <v>143</v>
      </c>
      <c r="AB963" s="3">
        <v>7.9999999999999996E-7</v>
      </c>
      <c r="AC963">
        <v>6.09691001300805</v>
      </c>
      <c r="AD963" t="s">
        <v>796</v>
      </c>
      <c r="AE963">
        <v>4.9340000000000002</v>
      </c>
      <c r="AF963" t="s">
        <v>583</v>
      </c>
      <c r="AG963" t="s">
        <v>584</v>
      </c>
      <c r="AH963" t="s">
        <v>146</v>
      </c>
      <c r="AI963" t="s">
        <v>585</v>
      </c>
      <c r="AJ963" t="s">
        <v>586</v>
      </c>
      <c r="AK963" t="s">
        <v>587</v>
      </c>
      <c r="AL963" t="s">
        <v>149</v>
      </c>
    </row>
    <row r="964" spans="1:38" x14ac:dyDescent="0.2">
      <c r="A964" s="2">
        <v>42712</v>
      </c>
      <c r="B964">
        <v>26830138</v>
      </c>
      <c r="C964" t="s">
        <v>575</v>
      </c>
      <c r="D964" s="2">
        <v>42402</v>
      </c>
      <c r="E964" t="s">
        <v>388</v>
      </c>
      <c r="F964" t="s">
        <v>576</v>
      </c>
      <c r="G964" t="s">
        <v>577</v>
      </c>
      <c r="H964" t="s">
        <v>578</v>
      </c>
      <c r="I964" t="s">
        <v>579</v>
      </c>
      <c r="J964" t="s">
        <v>170</v>
      </c>
      <c r="K964" t="s">
        <v>3550</v>
      </c>
      <c r="L964">
        <v>7</v>
      </c>
      <c r="M964">
        <v>97023147</v>
      </c>
      <c r="N964" t="s">
        <v>580</v>
      </c>
      <c r="O964" t="s">
        <v>4040</v>
      </c>
      <c r="R964" t="s">
        <v>4041</v>
      </c>
      <c r="U964" t="s">
        <v>4042</v>
      </c>
      <c r="V964" t="s">
        <v>4043</v>
      </c>
      <c r="W964">
        <v>0</v>
      </c>
      <c r="X964">
        <v>75290158</v>
      </c>
      <c r="Y964" t="s">
        <v>160</v>
      </c>
      <c r="Z964">
        <v>0</v>
      </c>
      <c r="AA964" t="s">
        <v>143</v>
      </c>
      <c r="AB964" s="3">
        <v>7.9999999999999996E-7</v>
      </c>
      <c r="AC964">
        <v>6.09691001300805</v>
      </c>
      <c r="AD964" t="s">
        <v>796</v>
      </c>
      <c r="AE964">
        <v>4.9429999999999996</v>
      </c>
      <c r="AF964" t="s">
        <v>583</v>
      </c>
      <c r="AG964" t="s">
        <v>584</v>
      </c>
      <c r="AH964" t="s">
        <v>146</v>
      </c>
      <c r="AI964" t="s">
        <v>585</v>
      </c>
      <c r="AJ964" t="s">
        <v>586</v>
      </c>
      <c r="AK964" t="s">
        <v>587</v>
      </c>
      <c r="AL964" t="s">
        <v>149</v>
      </c>
    </row>
    <row r="965" spans="1:38" x14ac:dyDescent="0.2">
      <c r="A965" s="2">
        <v>42712</v>
      </c>
      <c r="B965">
        <v>26830138</v>
      </c>
      <c r="C965" t="s">
        <v>575</v>
      </c>
      <c r="D965" s="2">
        <v>42402</v>
      </c>
      <c r="E965" t="s">
        <v>388</v>
      </c>
      <c r="F965" t="s">
        <v>576</v>
      </c>
      <c r="G965" t="s">
        <v>577</v>
      </c>
      <c r="H965" t="s">
        <v>578</v>
      </c>
      <c r="I965" t="s">
        <v>579</v>
      </c>
      <c r="J965" t="s">
        <v>170</v>
      </c>
      <c r="K965" t="s">
        <v>2754</v>
      </c>
      <c r="L965">
        <v>7</v>
      </c>
      <c r="M965">
        <v>122425165</v>
      </c>
      <c r="N965" t="s">
        <v>580</v>
      </c>
      <c r="O965" t="s">
        <v>4044</v>
      </c>
      <c r="R965" t="s">
        <v>4045</v>
      </c>
      <c r="U965" t="s">
        <v>4046</v>
      </c>
      <c r="V965" t="s">
        <v>4047</v>
      </c>
      <c r="W965">
        <v>0</v>
      </c>
      <c r="X965">
        <v>12706411</v>
      </c>
      <c r="Y965" t="s">
        <v>160</v>
      </c>
      <c r="Z965">
        <v>0</v>
      </c>
      <c r="AA965" t="s">
        <v>143</v>
      </c>
      <c r="AB965" s="3">
        <v>7.9999999999999996E-7</v>
      </c>
      <c r="AC965">
        <v>6.09691001300805</v>
      </c>
      <c r="AD965" t="s">
        <v>796</v>
      </c>
      <c r="AE965">
        <v>4.9279999999999999</v>
      </c>
      <c r="AF965" t="s">
        <v>583</v>
      </c>
      <c r="AG965" t="s">
        <v>584</v>
      </c>
      <c r="AH965" t="s">
        <v>146</v>
      </c>
      <c r="AI965" t="s">
        <v>585</v>
      </c>
      <c r="AJ965" t="s">
        <v>586</v>
      </c>
      <c r="AK965" t="s">
        <v>587</v>
      </c>
      <c r="AL965" t="s">
        <v>149</v>
      </c>
    </row>
    <row r="966" spans="1:38" x14ac:dyDescent="0.2">
      <c r="A966" s="2">
        <v>42712</v>
      </c>
      <c r="B966">
        <v>26830138</v>
      </c>
      <c r="C966" t="s">
        <v>575</v>
      </c>
      <c r="D966" s="2">
        <v>42402</v>
      </c>
      <c r="E966" t="s">
        <v>388</v>
      </c>
      <c r="F966" t="s">
        <v>576</v>
      </c>
      <c r="G966" t="s">
        <v>577</v>
      </c>
      <c r="H966" t="s">
        <v>578</v>
      </c>
      <c r="I966" t="s">
        <v>579</v>
      </c>
      <c r="J966" t="s">
        <v>170</v>
      </c>
      <c r="K966" t="s">
        <v>4048</v>
      </c>
      <c r="L966">
        <v>9</v>
      </c>
      <c r="M966">
        <v>5538407</v>
      </c>
      <c r="N966" t="s">
        <v>580</v>
      </c>
      <c r="O966" t="s">
        <v>4049</v>
      </c>
      <c r="R966" t="s">
        <v>4050</v>
      </c>
      <c r="U966" t="s">
        <v>4051</v>
      </c>
      <c r="V966" t="s">
        <v>4052</v>
      </c>
      <c r="W966">
        <v>0</v>
      </c>
      <c r="X966">
        <v>10975167</v>
      </c>
      <c r="Y966" t="s">
        <v>160</v>
      </c>
      <c r="Z966">
        <v>0</v>
      </c>
      <c r="AA966" t="s">
        <v>143</v>
      </c>
      <c r="AB966" s="3">
        <v>7.9999999999999996E-7</v>
      </c>
      <c r="AC966">
        <v>6.09691001300805</v>
      </c>
      <c r="AD966" t="s">
        <v>796</v>
      </c>
      <c r="AE966">
        <v>4.9279999999999999</v>
      </c>
      <c r="AF966" t="s">
        <v>583</v>
      </c>
      <c r="AG966" t="s">
        <v>584</v>
      </c>
      <c r="AH966" t="s">
        <v>146</v>
      </c>
      <c r="AI966" t="s">
        <v>585</v>
      </c>
      <c r="AJ966" t="s">
        <v>586</v>
      </c>
      <c r="AK966" t="s">
        <v>587</v>
      </c>
      <c r="AL966" t="s">
        <v>149</v>
      </c>
    </row>
    <row r="967" spans="1:38" x14ac:dyDescent="0.2">
      <c r="A967" s="2">
        <v>42712</v>
      </c>
      <c r="B967">
        <v>26830138</v>
      </c>
      <c r="C967" t="s">
        <v>575</v>
      </c>
      <c r="D967" s="2">
        <v>42402</v>
      </c>
      <c r="E967" t="s">
        <v>388</v>
      </c>
      <c r="F967" t="s">
        <v>576</v>
      </c>
      <c r="G967" t="s">
        <v>577</v>
      </c>
      <c r="H967" t="s">
        <v>578</v>
      </c>
      <c r="I967" t="s">
        <v>579</v>
      </c>
      <c r="J967" t="s">
        <v>170</v>
      </c>
      <c r="K967" t="s">
        <v>1875</v>
      </c>
      <c r="L967">
        <v>12</v>
      </c>
      <c r="M967">
        <v>127489593</v>
      </c>
      <c r="N967" t="s">
        <v>580</v>
      </c>
      <c r="O967" t="s">
        <v>4053</v>
      </c>
      <c r="R967" t="s">
        <v>4054</v>
      </c>
      <c r="U967" t="s">
        <v>4055</v>
      </c>
      <c r="V967" t="s">
        <v>4056</v>
      </c>
      <c r="W967">
        <v>0</v>
      </c>
      <c r="X967">
        <v>185806653</v>
      </c>
      <c r="Y967" t="s">
        <v>160</v>
      </c>
      <c r="Z967">
        <v>0</v>
      </c>
      <c r="AA967" t="s">
        <v>143</v>
      </c>
      <c r="AB967" s="3">
        <v>7.9999999999999996E-7</v>
      </c>
      <c r="AC967">
        <v>6.09691001300805</v>
      </c>
      <c r="AD967" t="s">
        <v>796</v>
      </c>
      <c r="AE967">
        <v>4.9320000000000004</v>
      </c>
      <c r="AF967" t="s">
        <v>583</v>
      </c>
      <c r="AG967" t="s">
        <v>584</v>
      </c>
      <c r="AH967" t="s">
        <v>146</v>
      </c>
      <c r="AI967" t="s">
        <v>585</v>
      </c>
      <c r="AJ967" t="s">
        <v>586</v>
      </c>
      <c r="AK967" t="s">
        <v>587</v>
      </c>
      <c r="AL967" t="s">
        <v>149</v>
      </c>
    </row>
    <row r="968" spans="1:38" x14ac:dyDescent="0.2">
      <c r="A968" s="2">
        <v>42712</v>
      </c>
      <c r="B968">
        <v>26830138</v>
      </c>
      <c r="C968" t="s">
        <v>575</v>
      </c>
      <c r="D968" s="2">
        <v>42402</v>
      </c>
      <c r="E968" t="s">
        <v>388</v>
      </c>
      <c r="F968" t="s">
        <v>576</v>
      </c>
      <c r="G968" t="s">
        <v>577</v>
      </c>
      <c r="H968" t="s">
        <v>578</v>
      </c>
      <c r="I968" t="s">
        <v>579</v>
      </c>
      <c r="J968" t="s">
        <v>170</v>
      </c>
      <c r="K968" t="s">
        <v>4057</v>
      </c>
      <c r="L968">
        <v>13</v>
      </c>
      <c r="M968">
        <v>52557892</v>
      </c>
      <c r="N968" t="s">
        <v>580</v>
      </c>
      <c r="O968" t="s">
        <v>4058</v>
      </c>
      <c r="R968" t="s">
        <v>4059</v>
      </c>
      <c r="U968" t="s">
        <v>4060</v>
      </c>
      <c r="V968" t="s">
        <v>4061</v>
      </c>
      <c r="W968">
        <v>0</v>
      </c>
      <c r="X968">
        <v>61960582</v>
      </c>
      <c r="Y968" t="s">
        <v>160</v>
      </c>
      <c r="Z968">
        <v>0</v>
      </c>
      <c r="AA968" t="s">
        <v>143</v>
      </c>
      <c r="AB968" s="3">
        <v>7.9999999999999996E-7</v>
      </c>
      <c r="AC968">
        <v>6.09691001300805</v>
      </c>
      <c r="AD968" t="s">
        <v>796</v>
      </c>
      <c r="AE968">
        <v>4.9269999999999996</v>
      </c>
      <c r="AF968" t="s">
        <v>583</v>
      </c>
      <c r="AG968" t="s">
        <v>584</v>
      </c>
      <c r="AH968" t="s">
        <v>146</v>
      </c>
      <c r="AI968" t="s">
        <v>585</v>
      </c>
      <c r="AJ968" t="s">
        <v>586</v>
      </c>
      <c r="AK968" t="s">
        <v>587</v>
      </c>
      <c r="AL968" t="s">
        <v>149</v>
      </c>
    </row>
    <row r="969" spans="1:38" x14ac:dyDescent="0.2">
      <c r="A969" s="2">
        <v>43496</v>
      </c>
      <c r="B969">
        <v>29274321</v>
      </c>
      <c r="C969" t="s">
        <v>1880</v>
      </c>
      <c r="D969" s="2">
        <v>43089</v>
      </c>
      <c r="E969" t="s">
        <v>131</v>
      </c>
      <c r="F969" t="s">
        <v>1881</v>
      </c>
      <c r="G969" t="s">
        <v>1882</v>
      </c>
      <c r="H969" t="s">
        <v>2776</v>
      </c>
      <c r="I969" t="s">
        <v>1884</v>
      </c>
      <c r="J969" t="s">
        <v>170</v>
      </c>
      <c r="K969" t="s">
        <v>3052</v>
      </c>
      <c r="L969">
        <v>5</v>
      </c>
      <c r="M969">
        <v>135810905</v>
      </c>
      <c r="N969" t="s">
        <v>4062</v>
      </c>
      <c r="O969" t="s">
        <v>4063</v>
      </c>
      <c r="R969" t="s">
        <v>4064</v>
      </c>
      <c r="U969" t="s">
        <v>4065</v>
      </c>
      <c r="V969" t="s">
        <v>4066</v>
      </c>
      <c r="W969">
        <v>0</v>
      </c>
      <c r="X969">
        <v>114090132</v>
      </c>
      <c r="Y969" t="s">
        <v>160</v>
      </c>
      <c r="Z969">
        <v>0</v>
      </c>
      <c r="AA969">
        <v>0.02</v>
      </c>
      <c r="AB969" s="3">
        <v>7.9999999999999996E-7</v>
      </c>
      <c r="AC969">
        <v>6.09691001300805</v>
      </c>
      <c r="AE969">
        <v>2.46</v>
      </c>
      <c r="AF969" t="s">
        <v>4067</v>
      </c>
      <c r="AG969" t="s">
        <v>2601</v>
      </c>
      <c r="AH969" t="s">
        <v>146</v>
      </c>
      <c r="AI969" t="s">
        <v>698</v>
      </c>
      <c r="AJ969" t="s">
        <v>699</v>
      </c>
      <c r="AK969" t="s">
        <v>2784</v>
      </c>
      <c r="AL969" t="s">
        <v>149</v>
      </c>
    </row>
    <row r="970" spans="1:38" x14ac:dyDescent="0.2">
      <c r="A970" s="2">
        <v>43496</v>
      </c>
      <c r="B970">
        <v>29274321</v>
      </c>
      <c r="C970" t="s">
        <v>1880</v>
      </c>
      <c r="D970" s="2">
        <v>43089</v>
      </c>
      <c r="E970" t="s">
        <v>131</v>
      </c>
      <c r="F970" t="s">
        <v>1881</v>
      </c>
      <c r="G970" t="s">
        <v>1882</v>
      </c>
      <c r="H970" t="s">
        <v>1883</v>
      </c>
      <c r="I970" t="s">
        <v>1884</v>
      </c>
      <c r="J970" t="s">
        <v>170</v>
      </c>
      <c r="K970" t="s">
        <v>1990</v>
      </c>
      <c r="L970">
        <v>6</v>
      </c>
      <c r="M970">
        <v>85308630</v>
      </c>
      <c r="N970" t="s">
        <v>4068</v>
      </c>
      <c r="O970" t="s">
        <v>4069</v>
      </c>
      <c r="P970" t="s">
        <v>4070</v>
      </c>
      <c r="Q970" t="s">
        <v>4071</v>
      </c>
      <c r="S970">
        <v>17781</v>
      </c>
      <c r="T970">
        <v>78589</v>
      </c>
      <c r="U970" t="s">
        <v>4072</v>
      </c>
      <c r="V970" t="s">
        <v>4073</v>
      </c>
      <c r="W970">
        <v>0</v>
      </c>
      <c r="X970">
        <v>10455152</v>
      </c>
      <c r="Y970" t="s">
        <v>284</v>
      </c>
      <c r="Z970">
        <v>1</v>
      </c>
      <c r="AA970">
        <v>0.23</v>
      </c>
      <c r="AB970" s="3">
        <v>7.9999999999999996E-7</v>
      </c>
      <c r="AC970">
        <v>6.09691001300805</v>
      </c>
      <c r="AE970">
        <v>0.69</v>
      </c>
      <c r="AF970" t="s">
        <v>4074</v>
      </c>
      <c r="AG970" t="s">
        <v>1891</v>
      </c>
      <c r="AH970" t="s">
        <v>146</v>
      </c>
      <c r="AI970" t="s">
        <v>1892</v>
      </c>
      <c r="AJ970" t="s">
        <v>1893</v>
      </c>
      <c r="AK970" t="s">
        <v>1894</v>
      </c>
      <c r="AL970" t="s">
        <v>149</v>
      </c>
    </row>
    <row r="971" spans="1:38" x14ac:dyDescent="0.2">
      <c r="A971" s="2">
        <v>43496</v>
      </c>
      <c r="B971">
        <v>29274321</v>
      </c>
      <c r="C971" t="s">
        <v>1880</v>
      </c>
      <c r="D971" s="2">
        <v>43089</v>
      </c>
      <c r="E971" t="s">
        <v>131</v>
      </c>
      <c r="F971" t="s">
        <v>1881</v>
      </c>
      <c r="G971" t="s">
        <v>1882</v>
      </c>
      <c r="H971" t="s">
        <v>1883</v>
      </c>
      <c r="I971" t="s">
        <v>1884</v>
      </c>
      <c r="J971" t="s">
        <v>170</v>
      </c>
      <c r="K971" t="s">
        <v>137</v>
      </c>
      <c r="L971">
        <v>19</v>
      </c>
      <c r="M971">
        <v>44910319</v>
      </c>
      <c r="N971" t="s">
        <v>4075</v>
      </c>
      <c r="O971" t="s">
        <v>191</v>
      </c>
      <c r="R971" t="s">
        <v>192</v>
      </c>
      <c r="U971" t="s">
        <v>4076</v>
      </c>
      <c r="V971" t="s">
        <v>4077</v>
      </c>
      <c r="W971">
        <v>0</v>
      </c>
      <c r="X971">
        <v>75627662</v>
      </c>
      <c r="Y971" t="s">
        <v>195</v>
      </c>
      <c r="Z971">
        <v>0</v>
      </c>
      <c r="AA971">
        <v>0.27</v>
      </c>
      <c r="AB971" s="3">
        <v>7.9999999999999996E-7</v>
      </c>
      <c r="AC971">
        <v>6.09691001300805</v>
      </c>
      <c r="AE971">
        <v>0.51</v>
      </c>
      <c r="AF971" t="s">
        <v>4078</v>
      </c>
      <c r="AG971" t="s">
        <v>1891</v>
      </c>
      <c r="AH971" t="s">
        <v>146</v>
      </c>
      <c r="AI971" t="s">
        <v>1892</v>
      </c>
      <c r="AJ971" t="s">
        <v>1893</v>
      </c>
      <c r="AK971" t="s">
        <v>1894</v>
      </c>
      <c r="AL971" t="s">
        <v>149</v>
      </c>
    </row>
    <row r="972" spans="1:38" x14ac:dyDescent="0.2">
      <c r="A972" s="2">
        <v>41431</v>
      </c>
      <c r="B972">
        <v>23419831</v>
      </c>
      <c r="C972" t="s">
        <v>928</v>
      </c>
      <c r="D972" s="2">
        <v>41324</v>
      </c>
      <c r="E972" t="s">
        <v>388</v>
      </c>
      <c r="F972" t="s">
        <v>929</v>
      </c>
      <c r="G972" t="s">
        <v>930</v>
      </c>
      <c r="H972" t="s">
        <v>693</v>
      </c>
      <c r="I972" t="s">
        <v>931</v>
      </c>
      <c r="J972" t="s">
        <v>170</v>
      </c>
      <c r="K972" t="s">
        <v>2041</v>
      </c>
      <c r="L972">
        <v>5</v>
      </c>
      <c r="M972">
        <v>84788958</v>
      </c>
      <c r="N972" t="s">
        <v>4079</v>
      </c>
      <c r="O972" t="s">
        <v>4080</v>
      </c>
      <c r="P972" t="s">
        <v>4081</v>
      </c>
      <c r="Q972" t="s">
        <v>4082</v>
      </c>
      <c r="S972">
        <v>298193</v>
      </c>
      <c r="T972">
        <v>210854</v>
      </c>
      <c r="U972" t="s">
        <v>4083</v>
      </c>
      <c r="V972" t="s">
        <v>4084</v>
      </c>
      <c r="W972">
        <v>0</v>
      </c>
      <c r="X972">
        <v>113524839</v>
      </c>
      <c r="Y972" t="s">
        <v>284</v>
      </c>
      <c r="Z972">
        <v>1</v>
      </c>
      <c r="AA972">
        <v>0.11</v>
      </c>
      <c r="AB972" s="3">
        <v>7.9999999999999996E-7</v>
      </c>
      <c r="AC972">
        <v>6.09691001300805</v>
      </c>
      <c r="AD972" t="s">
        <v>932</v>
      </c>
      <c r="AG972" t="s">
        <v>933</v>
      </c>
      <c r="AH972" t="s">
        <v>146</v>
      </c>
      <c r="AI972" t="s">
        <v>934</v>
      </c>
      <c r="AJ972" t="s">
        <v>935</v>
      </c>
      <c r="AK972" t="s">
        <v>936</v>
      </c>
      <c r="AL972" t="s">
        <v>149</v>
      </c>
    </row>
    <row r="973" spans="1:38" x14ac:dyDescent="0.2">
      <c r="A973" s="2">
        <v>43542</v>
      </c>
      <c r="B973">
        <v>30514930</v>
      </c>
      <c r="C973" t="s">
        <v>3018</v>
      </c>
      <c r="D973" s="2">
        <v>43438</v>
      </c>
      <c r="E973" t="s">
        <v>388</v>
      </c>
      <c r="F973" t="s">
        <v>3019</v>
      </c>
      <c r="G973" t="s">
        <v>3020</v>
      </c>
      <c r="H973" t="s">
        <v>4085</v>
      </c>
      <c r="I973" t="s">
        <v>4086</v>
      </c>
      <c r="J973" t="s">
        <v>170</v>
      </c>
      <c r="K973" t="s">
        <v>4087</v>
      </c>
      <c r="L973">
        <v>10</v>
      </c>
      <c r="M973">
        <v>2717604</v>
      </c>
      <c r="N973" t="s">
        <v>143</v>
      </c>
      <c r="O973" t="s">
        <v>4088</v>
      </c>
      <c r="P973" t="s">
        <v>4089</v>
      </c>
      <c r="Q973" t="s">
        <v>4090</v>
      </c>
      <c r="S973">
        <v>98865</v>
      </c>
      <c r="T973">
        <v>7215</v>
      </c>
      <c r="U973" t="s">
        <v>4091</v>
      </c>
      <c r="V973" t="s">
        <v>4092</v>
      </c>
      <c r="W973">
        <v>0</v>
      </c>
      <c r="X973">
        <v>61835453</v>
      </c>
      <c r="Y973" t="s">
        <v>284</v>
      </c>
      <c r="Z973">
        <v>1</v>
      </c>
      <c r="AA973">
        <v>0.06</v>
      </c>
      <c r="AB973" s="3">
        <v>7.9999999999999996E-7</v>
      </c>
      <c r="AC973">
        <v>6.09691001300805</v>
      </c>
      <c r="AE973">
        <v>2.1739130000000002</v>
      </c>
      <c r="AF973" t="s">
        <v>4093</v>
      </c>
      <c r="AG973" t="s">
        <v>3028</v>
      </c>
      <c r="AH973" t="s">
        <v>146</v>
      </c>
      <c r="AI973" t="s">
        <v>4094</v>
      </c>
      <c r="AJ973" t="s">
        <v>4095</v>
      </c>
      <c r="AK973" t="s">
        <v>4096</v>
      </c>
      <c r="AL973" t="s">
        <v>149</v>
      </c>
    </row>
    <row r="974" spans="1:38" x14ac:dyDescent="0.2">
      <c r="A974" s="2">
        <v>43559</v>
      </c>
      <c r="B974">
        <v>30820047</v>
      </c>
      <c r="C974" t="s">
        <v>1014</v>
      </c>
      <c r="D974" s="2">
        <v>43524</v>
      </c>
      <c r="E974" t="s">
        <v>176</v>
      </c>
      <c r="F974" t="s">
        <v>1015</v>
      </c>
      <c r="G974" t="s">
        <v>1016</v>
      </c>
      <c r="H974" t="s">
        <v>207</v>
      </c>
      <c r="I974" t="s">
        <v>1017</v>
      </c>
      <c r="J974" t="s">
        <v>1018</v>
      </c>
      <c r="K974" t="s">
        <v>4097</v>
      </c>
      <c r="L974">
        <v>4</v>
      </c>
      <c r="M974">
        <v>32832588</v>
      </c>
      <c r="N974" t="s">
        <v>4098</v>
      </c>
      <c r="O974" t="s">
        <v>4099</v>
      </c>
      <c r="P974" t="s">
        <v>4100</v>
      </c>
      <c r="Q974" t="s">
        <v>4101</v>
      </c>
      <c r="S974">
        <v>87063</v>
      </c>
      <c r="T974">
        <v>178360</v>
      </c>
      <c r="U974" t="s">
        <v>4102</v>
      </c>
      <c r="V974" t="s">
        <v>4103</v>
      </c>
      <c r="W974">
        <v>0</v>
      </c>
      <c r="X974">
        <v>182921547</v>
      </c>
      <c r="Y974" t="s">
        <v>284</v>
      </c>
      <c r="Z974">
        <v>1</v>
      </c>
      <c r="AA974" t="s">
        <v>143</v>
      </c>
      <c r="AB974" s="3">
        <v>7.9999999999999996E-7</v>
      </c>
      <c r="AC974">
        <v>6.09691001300805</v>
      </c>
      <c r="AE974">
        <v>1.38</v>
      </c>
      <c r="AF974" t="s">
        <v>4104</v>
      </c>
      <c r="AG974" t="s">
        <v>1024</v>
      </c>
      <c r="AH974" t="s">
        <v>146</v>
      </c>
      <c r="AI974" t="s">
        <v>270</v>
      </c>
      <c r="AJ974" t="s">
        <v>271</v>
      </c>
      <c r="AK974" t="s">
        <v>1025</v>
      </c>
      <c r="AL974" t="s">
        <v>149</v>
      </c>
    </row>
    <row r="975" spans="1:38" x14ac:dyDescent="0.2">
      <c r="A975" s="2">
        <v>42818</v>
      </c>
      <c r="B975">
        <v>27770636</v>
      </c>
      <c r="C975" t="s">
        <v>2047</v>
      </c>
      <c r="D975" s="2">
        <v>42663</v>
      </c>
      <c r="E975" t="s">
        <v>131</v>
      </c>
      <c r="F975" t="s">
        <v>2048</v>
      </c>
      <c r="G975" t="s">
        <v>2049</v>
      </c>
      <c r="H975" t="s">
        <v>407</v>
      </c>
      <c r="I975" t="s">
        <v>2050</v>
      </c>
      <c r="K975" t="s">
        <v>3626</v>
      </c>
      <c r="L975">
        <v>3</v>
      </c>
      <c r="M975">
        <v>169273046</v>
      </c>
      <c r="N975" t="s">
        <v>4105</v>
      </c>
      <c r="O975" t="s">
        <v>4105</v>
      </c>
      <c r="R975" t="s">
        <v>4106</v>
      </c>
      <c r="U975" t="s">
        <v>4107</v>
      </c>
      <c r="V975" t="s">
        <v>4108</v>
      </c>
      <c r="W975">
        <v>0</v>
      </c>
      <c r="X975">
        <v>115798104</v>
      </c>
      <c r="Y975" t="s">
        <v>160</v>
      </c>
      <c r="Z975">
        <v>0</v>
      </c>
      <c r="AA975">
        <v>0.997</v>
      </c>
      <c r="AB975" s="3">
        <v>8.9999999999999996E-7</v>
      </c>
      <c r="AC975">
        <v>6.0457574905606704</v>
      </c>
      <c r="AD975" t="s">
        <v>2057</v>
      </c>
      <c r="AE975">
        <v>0.8</v>
      </c>
      <c r="AF975" t="s">
        <v>4109</v>
      </c>
      <c r="AG975" t="s">
        <v>2059</v>
      </c>
      <c r="AH975" t="s">
        <v>146</v>
      </c>
      <c r="AI975" t="s">
        <v>270</v>
      </c>
      <c r="AJ975" t="s">
        <v>271</v>
      </c>
      <c r="AK975" t="s">
        <v>2060</v>
      </c>
      <c r="AL975" t="s">
        <v>149</v>
      </c>
    </row>
    <row r="976" spans="1:38" x14ac:dyDescent="0.2">
      <c r="A976" s="2">
        <v>40914</v>
      </c>
      <c r="B976">
        <v>22159054</v>
      </c>
      <c r="C976" t="s">
        <v>3472</v>
      </c>
      <c r="D976" s="2">
        <v>40878</v>
      </c>
      <c r="E976" t="s">
        <v>425</v>
      </c>
      <c r="F976" t="s">
        <v>3473</v>
      </c>
      <c r="G976" t="s">
        <v>3474</v>
      </c>
      <c r="H976" t="s">
        <v>134</v>
      </c>
      <c r="I976" t="s">
        <v>3475</v>
      </c>
      <c r="J976" t="s">
        <v>170</v>
      </c>
      <c r="K976" t="s">
        <v>4110</v>
      </c>
      <c r="L976">
        <v>12</v>
      </c>
      <c r="M976">
        <v>114942588</v>
      </c>
      <c r="N976" t="s">
        <v>2062</v>
      </c>
      <c r="O976" t="s">
        <v>4111</v>
      </c>
      <c r="P976" t="s">
        <v>4112</v>
      </c>
      <c r="Q976" t="s">
        <v>4113</v>
      </c>
      <c r="S976">
        <v>12653</v>
      </c>
      <c r="T976">
        <v>134737</v>
      </c>
      <c r="U976" t="s">
        <v>4114</v>
      </c>
      <c r="V976" t="s">
        <v>4115</v>
      </c>
      <c r="W976">
        <v>0</v>
      </c>
      <c r="X976">
        <v>10850408</v>
      </c>
      <c r="Y976" t="s">
        <v>284</v>
      </c>
      <c r="Z976">
        <v>1</v>
      </c>
      <c r="AA976" t="s">
        <v>143</v>
      </c>
      <c r="AB976" s="3">
        <v>8.9999999999999996E-7</v>
      </c>
      <c r="AC976">
        <v>6.0457574905606704</v>
      </c>
      <c r="AE976">
        <v>1.59</v>
      </c>
      <c r="AF976" t="s">
        <v>4116</v>
      </c>
      <c r="AG976" t="s">
        <v>3476</v>
      </c>
      <c r="AH976" t="s">
        <v>146</v>
      </c>
      <c r="AI976" t="s">
        <v>134</v>
      </c>
      <c r="AJ976" t="s">
        <v>147</v>
      </c>
      <c r="AK976" t="s">
        <v>3477</v>
      </c>
      <c r="AL976" t="s">
        <v>149</v>
      </c>
    </row>
    <row r="977" spans="1:38" x14ac:dyDescent="0.2">
      <c r="A977" s="2">
        <v>41451</v>
      </c>
      <c r="B977">
        <v>23535033</v>
      </c>
      <c r="C977" t="s">
        <v>1048</v>
      </c>
      <c r="D977" s="2">
        <v>41357</v>
      </c>
      <c r="E977" t="s">
        <v>131</v>
      </c>
      <c r="F977" t="s">
        <v>1049</v>
      </c>
      <c r="G977" t="s">
        <v>1050</v>
      </c>
      <c r="H977" t="s">
        <v>1051</v>
      </c>
      <c r="I977" t="s">
        <v>1052</v>
      </c>
      <c r="K977" t="s">
        <v>4117</v>
      </c>
      <c r="L977">
        <v>1</v>
      </c>
      <c r="M977">
        <v>171588461</v>
      </c>
      <c r="N977" t="s">
        <v>4118</v>
      </c>
      <c r="O977" t="s">
        <v>4118</v>
      </c>
      <c r="R977" t="s">
        <v>4119</v>
      </c>
      <c r="U977" t="s">
        <v>4120</v>
      </c>
      <c r="V977" t="s">
        <v>4121</v>
      </c>
      <c r="W977">
        <v>0</v>
      </c>
      <c r="X977">
        <v>2421847</v>
      </c>
      <c r="Y977" t="s">
        <v>142</v>
      </c>
      <c r="Z977">
        <v>0</v>
      </c>
      <c r="AA977">
        <v>0.04</v>
      </c>
      <c r="AB977" s="3">
        <v>8.9999999999999996E-7</v>
      </c>
      <c r="AC977">
        <v>6.0457574905606704</v>
      </c>
      <c r="AE977">
        <v>0.26</v>
      </c>
      <c r="AF977" t="s">
        <v>1059</v>
      </c>
      <c r="AG977" t="s">
        <v>1060</v>
      </c>
      <c r="AH977" t="s">
        <v>146</v>
      </c>
      <c r="AI977" t="s">
        <v>134</v>
      </c>
      <c r="AJ977" t="s">
        <v>147</v>
      </c>
      <c r="AK977" t="s">
        <v>1061</v>
      </c>
      <c r="AL977" t="s">
        <v>149</v>
      </c>
    </row>
    <row r="978" spans="1:38" x14ac:dyDescent="0.2">
      <c r="A978" s="2">
        <v>41451</v>
      </c>
      <c r="B978">
        <v>23535033</v>
      </c>
      <c r="C978" t="s">
        <v>1048</v>
      </c>
      <c r="D978" s="2">
        <v>41357</v>
      </c>
      <c r="E978" t="s">
        <v>131</v>
      </c>
      <c r="F978" t="s">
        <v>1049</v>
      </c>
      <c r="G978" t="s">
        <v>1050</v>
      </c>
      <c r="H978" t="s">
        <v>1051</v>
      </c>
      <c r="I978" t="s">
        <v>1052</v>
      </c>
      <c r="K978" t="s">
        <v>2909</v>
      </c>
      <c r="L978">
        <v>5</v>
      </c>
      <c r="M978">
        <v>119099432</v>
      </c>
      <c r="N978" t="s">
        <v>4122</v>
      </c>
      <c r="O978" t="s">
        <v>4122</v>
      </c>
      <c r="R978" t="s">
        <v>4123</v>
      </c>
      <c r="U978" t="s">
        <v>4124</v>
      </c>
      <c r="V978" t="s">
        <v>4125</v>
      </c>
      <c r="W978">
        <v>0</v>
      </c>
      <c r="X978">
        <v>116348108</v>
      </c>
      <c r="Y978" t="s">
        <v>160</v>
      </c>
      <c r="Z978">
        <v>0</v>
      </c>
      <c r="AA978">
        <v>0.04</v>
      </c>
      <c r="AB978" s="3">
        <v>8.9999999999999996E-7</v>
      </c>
      <c r="AC978">
        <v>6.0457574905606704</v>
      </c>
      <c r="AE978">
        <v>0.28000000000000003</v>
      </c>
      <c r="AF978" t="s">
        <v>1059</v>
      </c>
      <c r="AG978" t="s">
        <v>1060</v>
      </c>
      <c r="AH978" t="s">
        <v>146</v>
      </c>
      <c r="AI978" t="s">
        <v>134</v>
      </c>
      <c r="AJ978" t="s">
        <v>147</v>
      </c>
      <c r="AK978" t="s">
        <v>1061</v>
      </c>
      <c r="AL978" t="s">
        <v>149</v>
      </c>
    </row>
    <row r="979" spans="1:38" x14ac:dyDescent="0.2">
      <c r="A979" s="2">
        <v>42712</v>
      </c>
      <c r="B979">
        <v>26830138</v>
      </c>
      <c r="C979" t="s">
        <v>575</v>
      </c>
      <c r="D979" s="2">
        <v>42402</v>
      </c>
      <c r="E979" t="s">
        <v>388</v>
      </c>
      <c r="F979" t="s">
        <v>576</v>
      </c>
      <c r="G979" t="s">
        <v>577</v>
      </c>
      <c r="H979" t="s">
        <v>578</v>
      </c>
      <c r="I979" t="s">
        <v>579</v>
      </c>
      <c r="J979" t="s">
        <v>170</v>
      </c>
      <c r="K979" t="s">
        <v>3626</v>
      </c>
      <c r="L979">
        <v>3</v>
      </c>
      <c r="M979">
        <v>169741537</v>
      </c>
      <c r="N979" t="s">
        <v>580</v>
      </c>
      <c r="O979" t="s">
        <v>4126</v>
      </c>
      <c r="P979" t="s">
        <v>4127</v>
      </c>
      <c r="Q979" t="s">
        <v>4128</v>
      </c>
      <c r="S979">
        <v>21244</v>
      </c>
      <c r="T979">
        <v>22983</v>
      </c>
      <c r="U979" t="s">
        <v>4129</v>
      </c>
      <c r="V979" t="s">
        <v>4130</v>
      </c>
      <c r="W979">
        <v>0</v>
      </c>
      <c r="X979">
        <v>28582745</v>
      </c>
      <c r="Y979" t="s">
        <v>243</v>
      </c>
      <c r="Z979">
        <v>1</v>
      </c>
      <c r="AA979" t="s">
        <v>143</v>
      </c>
      <c r="AB979" s="3">
        <v>8.9999999999999996E-7</v>
      </c>
      <c r="AC979">
        <v>6.0457574905606704</v>
      </c>
      <c r="AD979" t="s">
        <v>796</v>
      </c>
      <c r="AE979">
        <v>4.9119999999999999</v>
      </c>
      <c r="AF979" t="s">
        <v>583</v>
      </c>
      <c r="AG979" t="s">
        <v>584</v>
      </c>
      <c r="AH979" t="s">
        <v>146</v>
      </c>
      <c r="AI979" t="s">
        <v>585</v>
      </c>
      <c r="AJ979" t="s">
        <v>586</v>
      </c>
      <c r="AK979" t="s">
        <v>587</v>
      </c>
      <c r="AL979" t="s">
        <v>149</v>
      </c>
    </row>
    <row r="980" spans="1:38" x14ac:dyDescent="0.2">
      <c r="A980" s="2">
        <v>42712</v>
      </c>
      <c r="B980">
        <v>26830138</v>
      </c>
      <c r="C980" t="s">
        <v>575</v>
      </c>
      <c r="D980" s="2">
        <v>42402</v>
      </c>
      <c r="E980" t="s">
        <v>388</v>
      </c>
      <c r="F980" t="s">
        <v>576</v>
      </c>
      <c r="G980" t="s">
        <v>577</v>
      </c>
      <c r="H980" t="s">
        <v>578</v>
      </c>
      <c r="I980" t="s">
        <v>579</v>
      </c>
      <c r="J980" t="s">
        <v>170</v>
      </c>
      <c r="K980" t="s">
        <v>1053</v>
      </c>
      <c r="L980">
        <v>5</v>
      </c>
      <c r="M980">
        <v>105543433</v>
      </c>
      <c r="N980" t="s">
        <v>580</v>
      </c>
      <c r="O980" t="s">
        <v>4131</v>
      </c>
      <c r="P980" t="s">
        <v>4132</v>
      </c>
      <c r="Q980" t="s">
        <v>4133</v>
      </c>
      <c r="S980">
        <v>150463</v>
      </c>
      <c r="T980">
        <v>379561</v>
      </c>
      <c r="U980" t="s">
        <v>4134</v>
      </c>
      <c r="V980" t="s">
        <v>4135</v>
      </c>
      <c r="W980">
        <v>0</v>
      </c>
      <c r="X980">
        <v>77780208</v>
      </c>
      <c r="Y980" t="s">
        <v>284</v>
      </c>
      <c r="Z980">
        <v>1</v>
      </c>
      <c r="AA980" t="s">
        <v>143</v>
      </c>
      <c r="AB980" s="3">
        <v>8.9999999999999996E-7</v>
      </c>
      <c r="AC980">
        <v>6.0457574905606704</v>
      </c>
      <c r="AD980" t="s">
        <v>796</v>
      </c>
      <c r="AE980">
        <v>4.9169999999999998</v>
      </c>
      <c r="AF980" t="s">
        <v>583</v>
      </c>
      <c r="AG980" t="s">
        <v>584</v>
      </c>
      <c r="AH980" t="s">
        <v>146</v>
      </c>
      <c r="AI980" t="s">
        <v>585</v>
      </c>
      <c r="AJ980" t="s">
        <v>586</v>
      </c>
      <c r="AK980" t="s">
        <v>587</v>
      </c>
      <c r="AL980" t="s">
        <v>149</v>
      </c>
    </row>
    <row r="981" spans="1:38" x14ac:dyDescent="0.2">
      <c r="A981" s="2">
        <v>42712</v>
      </c>
      <c r="B981">
        <v>26830138</v>
      </c>
      <c r="C981" t="s">
        <v>575</v>
      </c>
      <c r="D981" s="2">
        <v>42402</v>
      </c>
      <c r="E981" t="s">
        <v>388</v>
      </c>
      <c r="F981" t="s">
        <v>576</v>
      </c>
      <c r="G981" t="s">
        <v>577</v>
      </c>
      <c r="H981" t="s">
        <v>578</v>
      </c>
      <c r="I981" t="s">
        <v>579</v>
      </c>
      <c r="J981" t="s">
        <v>170</v>
      </c>
      <c r="K981" t="s">
        <v>4136</v>
      </c>
      <c r="L981">
        <v>5</v>
      </c>
      <c r="M981">
        <v>114241467</v>
      </c>
      <c r="N981" t="s">
        <v>4137</v>
      </c>
      <c r="O981" t="s">
        <v>4137</v>
      </c>
      <c r="R981" t="s">
        <v>4138</v>
      </c>
      <c r="U981" t="s">
        <v>4139</v>
      </c>
      <c r="V981" t="s">
        <v>4140</v>
      </c>
      <c r="W981">
        <v>0</v>
      </c>
      <c r="X981">
        <v>4705644</v>
      </c>
      <c r="Y981" t="s">
        <v>160</v>
      </c>
      <c r="Z981">
        <v>0</v>
      </c>
      <c r="AA981" t="s">
        <v>143</v>
      </c>
      <c r="AB981" s="3">
        <v>8.9999999999999996E-7</v>
      </c>
      <c r="AC981">
        <v>6.0457574905606704</v>
      </c>
      <c r="AD981" t="s">
        <v>796</v>
      </c>
      <c r="AE981">
        <v>4.9050000000000002</v>
      </c>
      <c r="AF981" t="s">
        <v>1059</v>
      </c>
      <c r="AG981" t="s">
        <v>584</v>
      </c>
      <c r="AH981" t="s">
        <v>146</v>
      </c>
      <c r="AI981" t="s">
        <v>585</v>
      </c>
      <c r="AJ981" t="s">
        <v>586</v>
      </c>
      <c r="AK981" t="s">
        <v>587</v>
      </c>
      <c r="AL981" t="s">
        <v>149</v>
      </c>
    </row>
    <row r="982" spans="1:38" x14ac:dyDescent="0.2">
      <c r="A982" s="2">
        <v>42712</v>
      </c>
      <c r="B982">
        <v>26830138</v>
      </c>
      <c r="C982" t="s">
        <v>575</v>
      </c>
      <c r="D982" s="2">
        <v>42402</v>
      </c>
      <c r="E982" t="s">
        <v>388</v>
      </c>
      <c r="F982" t="s">
        <v>576</v>
      </c>
      <c r="G982" t="s">
        <v>577</v>
      </c>
      <c r="H982" t="s">
        <v>578</v>
      </c>
      <c r="I982" t="s">
        <v>579</v>
      </c>
      <c r="J982" t="s">
        <v>170</v>
      </c>
      <c r="K982" t="s">
        <v>1713</v>
      </c>
      <c r="L982">
        <v>5</v>
      </c>
      <c r="M982">
        <v>143553786</v>
      </c>
      <c r="N982" t="s">
        <v>580</v>
      </c>
      <c r="O982" t="s">
        <v>4141</v>
      </c>
      <c r="R982" t="s">
        <v>4142</v>
      </c>
      <c r="U982" t="s">
        <v>4143</v>
      </c>
      <c r="V982" t="s">
        <v>4144</v>
      </c>
      <c r="W982">
        <v>0</v>
      </c>
      <c r="X982">
        <v>188951355</v>
      </c>
      <c r="Y982" t="s">
        <v>160</v>
      </c>
      <c r="Z982">
        <v>0</v>
      </c>
      <c r="AA982" t="s">
        <v>143</v>
      </c>
      <c r="AB982" s="3">
        <v>8.9999999999999996E-7</v>
      </c>
      <c r="AC982">
        <v>6.0457574905606704</v>
      </c>
      <c r="AD982" t="s">
        <v>796</v>
      </c>
      <c r="AE982">
        <v>4.9109999999999996</v>
      </c>
      <c r="AF982" t="s">
        <v>583</v>
      </c>
      <c r="AG982" t="s">
        <v>584</v>
      </c>
      <c r="AH982" t="s">
        <v>146</v>
      </c>
      <c r="AI982" t="s">
        <v>585</v>
      </c>
      <c r="AJ982" t="s">
        <v>586</v>
      </c>
      <c r="AK982" t="s">
        <v>587</v>
      </c>
      <c r="AL982" t="s">
        <v>149</v>
      </c>
    </row>
    <row r="983" spans="1:38" x14ac:dyDescent="0.2">
      <c r="A983" s="2">
        <v>42712</v>
      </c>
      <c r="B983">
        <v>26830138</v>
      </c>
      <c r="C983" t="s">
        <v>575</v>
      </c>
      <c r="D983" s="2">
        <v>42402</v>
      </c>
      <c r="E983" t="s">
        <v>388</v>
      </c>
      <c r="F983" t="s">
        <v>576</v>
      </c>
      <c r="G983" t="s">
        <v>577</v>
      </c>
      <c r="H983" t="s">
        <v>578</v>
      </c>
      <c r="I983" t="s">
        <v>579</v>
      </c>
      <c r="J983" t="s">
        <v>170</v>
      </c>
      <c r="K983" t="s">
        <v>4145</v>
      </c>
      <c r="L983">
        <v>6</v>
      </c>
      <c r="M983">
        <v>61662196</v>
      </c>
      <c r="N983" t="s">
        <v>580</v>
      </c>
      <c r="O983" t="s">
        <v>4146</v>
      </c>
      <c r="R983" t="s">
        <v>4147</v>
      </c>
      <c r="U983" t="s">
        <v>4148</v>
      </c>
      <c r="V983" t="s">
        <v>4149</v>
      </c>
      <c r="W983">
        <v>0</v>
      </c>
      <c r="X983">
        <v>140996952</v>
      </c>
      <c r="Y983" t="s">
        <v>160</v>
      </c>
      <c r="Z983">
        <v>0</v>
      </c>
      <c r="AA983" t="s">
        <v>143</v>
      </c>
      <c r="AB983" s="3">
        <v>8.9999999999999996E-7</v>
      </c>
      <c r="AC983">
        <v>6.0457574905606704</v>
      </c>
      <c r="AD983" t="s">
        <v>796</v>
      </c>
      <c r="AE983">
        <v>4.9119999999999999</v>
      </c>
      <c r="AF983" t="s">
        <v>1059</v>
      </c>
      <c r="AG983" t="s">
        <v>584</v>
      </c>
      <c r="AH983" t="s">
        <v>146</v>
      </c>
      <c r="AI983" t="s">
        <v>585</v>
      </c>
      <c r="AJ983" t="s">
        <v>586</v>
      </c>
      <c r="AK983" t="s">
        <v>587</v>
      </c>
      <c r="AL983" t="s">
        <v>149</v>
      </c>
    </row>
    <row r="984" spans="1:38" x14ac:dyDescent="0.2">
      <c r="A984" s="2">
        <v>42712</v>
      </c>
      <c r="B984">
        <v>26830138</v>
      </c>
      <c r="C984" t="s">
        <v>575</v>
      </c>
      <c r="D984" s="2">
        <v>42402</v>
      </c>
      <c r="E984" t="s">
        <v>388</v>
      </c>
      <c r="F984" t="s">
        <v>576</v>
      </c>
      <c r="G984" t="s">
        <v>577</v>
      </c>
      <c r="H984" t="s">
        <v>578</v>
      </c>
      <c r="I984" t="s">
        <v>579</v>
      </c>
      <c r="J984" t="s">
        <v>170</v>
      </c>
      <c r="K984" t="s">
        <v>2989</v>
      </c>
      <c r="L984">
        <v>13</v>
      </c>
      <c r="M984">
        <v>83172816</v>
      </c>
      <c r="N984" t="s">
        <v>580</v>
      </c>
      <c r="O984" t="s">
        <v>4150</v>
      </c>
      <c r="P984" t="s">
        <v>4151</v>
      </c>
      <c r="Q984" t="s">
        <v>4152</v>
      </c>
      <c r="S984">
        <v>26913</v>
      </c>
      <c r="T984">
        <v>125255</v>
      </c>
      <c r="U984" t="s">
        <v>4153</v>
      </c>
      <c r="V984" t="s">
        <v>4154</v>
      </c>
      <c r="W984">
        <v>0</v>
      </c>
      <c r="X984">
        <v>9546312</v>
      </c>
      <c r="Y984" t="s">
        <v>284</v>
      </c>
      <c r="Z984">
        <v>1</v>
      </c>
      <c r="AA984" t="s">
        <v>143</v>
      </c>
      <c r="AB984" s="3">
        <v>8.9999999999999996E-7</v>
      </c>
      <c r="AC984">
        <v>6.0457574905606704</v>
      </c>
      <c r="AD984" t="s">
        <v>796</v>
      </c>
      <c r="AE984">
        <v>4.92</v>
      </c>
      <c r="AF984" t="s">
        <v>1059</v>
      </c>
      <c r="AG984" t="s">
        <v>584</v>
      </c>
      <c r="AH984" t="s">
        <v>146</v>
      </c>
      <c r="AI984" t="s">
        <v>585</v>
      </c>
      <c r="AJ984" t="s">
        <v>586</v>
      </c>
      <c r="AK984" t="s">
        <v>587</v>
      </c>
      <c r="AL984" t="s">
        <v>149</v>
      </c>
    </row>
    <row r="985" spans="1:38" x14ac:dyDescent="0.2">
      <c r="A985" s="2">
        <v>42712</v>
      </c>
      <c r="B985">
        <v>26830138</v>
      </c>
      <c r="C985" t="s">
        <v>575</v>
      </c>
      <c r="D985" s="2">
        <v>42402</v>
      </c>
      <c r="E985" t="s">
        <v>388</v>
      </c>
      <c r="F985" t="s">
        <v>576</v>
      </c>
      <c r="G985" t="s">
        <v>577</v>
      </c>
      <c r="H985" t="s">
        <v>578</v>
      </c>
      <c r="I985" t="s">
        <v>579</v>
      </c>
      <c r="J985" t="s">
        <v>170</v>
      </c>
      <c r="K985" t="s">
        <v>4155</v>
      </c>
      <c r="L985">
        <v>13</v>
      </c>
      <c r="M985">
        <v>98252314</v>
      </c>
      <c r="N985" t="s">
        <v>4156</v>
      </c>
      <c r="O985" t="s">
        <v>4156</v>
      </c>
      <c r="R985" t="s">
        <v>4157</v>
      </c>
      <c r="U985" t="s">
        <v>4158</v>
      </c>
      <c r="V985" t="s">
        <v>4159</v>
      </c>
      <c r="W985">
        <v>0</v>
      </c>
      <c r="X985">
        <v>6491411</v>
      </c>
      <c r="Y985" t="s">
        <v>160</v>
      </c>
      <c r="Z985">
        <v>0</v>
      </c>
      <c r="AA985" t="s">
        <v>143</v>
      </c>
      <c r="AB985" s="3">
        <v>8.9999999999999996E-7</v>
      </c>
      <c r="AC985">
        <v>6.0457574905606704</v>
      </c>
      <c r="AD985" t="s">
        <v>796</v>
      </c>
      <c r="AE985">
        <v>4.9109999999999996</v>
      </c>
      <c r="AF985" t="s">
        <v>1059</v>
      </c>
      <c r="AG985" t="s">
        <v>584</v>
      </c>
      <c r="AH985" t="s">
        <v>146</v>
      </c>
      <c r="AI985" t="s">
        <v>585</v>
      </c>
      <c r="AJ985" t="s">
        <v>586</v>
      </c>
      <c r="AK985" t="s">
        <v>587</v>
      </c>
      <c r="AL985" t="s">
        <v>149</v>
      </c>
    </row>
    <row r="986" spans="1:38" x14ac:dyDescent="0.2">
      <c r="A986" s="2">
        <v>42712</v>
      </c>
      <c r="B986">
        <v>26830138</v>
      </c>
      <c r="C986" t="s">
        <v>575</v>
      </c>
      <c r="D986" s="2">
        <v>42402</v>
      </c>
      <c r="E986" t="s">
        <v>388</v>
      </c>
      <c r="F986" t="s">
        <v>576</v>
      </c>
      <c r="G986" t="s">
        <v>577</v>
      </c>
      <c r="H986" t="s">
        <v>578</v>
      </c>
      <c r="I986" t="s">
        <v>579</v>
      </c>
      <c r="J986" t="s">
        <v>170</v>
      </c>
      <c r="K986" t="s">
        <v>4160</v>
      </c>
      <c r="L986">
        <v>13</v>
      </c>
      <c r="M986">
        <v>100558935</v>
      </c>
      <c r="N986" t="s">
        <v>580</v>
      </c>
      <c r="O986" t="s">
        <v>4161</v>
      </c>
      <c r="R986" t="s">
        <v>4162</v>
      </c>
      <c r="U986" t="s">
        <v>4163</v>
      </c>
      <c r="V986" t="s">
        <v>4164</v>
      </c>
      <c r="W986">
        <v>0</v>
      </c>
      <c r="X986">
        <v>117969561</v>
      </c>
      <c r="Y986" t="s">
        <v>160</v>
      </c>
      <c r="Z986">
        <v>0</v>
      </c>
      <c r="AA986" t="s">
        <v>143</v>
      </c>
      <c r="AB986" s="3">
        <v>8.9999999999999996E-7</v>
      </c>
      <c r="AC986">
        <v>6.0457574905606704</v>
      </c>
      <c r="AD986" t="s">
        <v>796</v>
      </c>
      <c r="AE986">
        <v>4.9089999999999998</v>
      </c>
      <c r="AF986" t="s">
        <v>583</v>
      </c>
      <c r="AG986" t="s">
        <v>584</v>
      </c>
      <c r="AH986" t="s">
        <v>146</v>
      </c>
      <c r="AI986" t="s">
        <v>585</v>
      </c>
      <c r="AJ986" t="s">
        <v>586</v>
      </c>
      <c r="AK986" t="s">
        <v>587</v>
      </c>
      <c r="AL986" t="s">
        <v>149</v>
      </c>
    </row>
    <row r="987" spans="1:38" x14ac:dyDescent="0.2">
      <c r="A987" s="2">
        <v>43496</v>
      </c>
      <c r="B987">
        <v>29274321</v>
      </c>
      <c r="C987" t="s">
        <v>1880</v>
      </c>
      <c r="D987" s="2">
        <v>43089</v>
      </c>
      <c r="E987" t="s">
        <v>131</v>
      </c>
      <c r="F987" t="s">
        <v>1881</v>
      </c>
      <c r="G987" t="s">
        <v>1882</v>
      </c>
      <c r="H987" t="s">
        <v>2633</v>
      </c>
      <c r="I987" t="s">
        <v>1884</v>
      </c>
      <c r="J987" t="s">
        <v>170</v>
      </c>
      <c r="K987" t="s">
        <v>4165</v>
      </c>
      <c r="L987">
        <v>9</v>
      </c>
      <c r="M987">
        <v>90331096</v>
      </c>
      <c r="N987" t="s">
        <v>4166</v>
      </c>
      <c r="O987" t="s">
        <v>4167</v>
      </c>
      <c r="R987" t="s">
        <v>4168</v>
      </c>
      <c r="U987" t="s">
        <v>4169</v>
      </c>
      <c r="V987" t="s">
        <v>4170</v>
      </c>
      <c r="W987">
        <v>0</v>
      </c>
      <c r="X987">
        <v>6479525</v>
      </c>
      <c r="Y987" t="s">
        <v>160</v>
      </c>
      <c r="Z987">
        <v>0</v>
      </c>
      <c r="AA987">
        <v>0.34</v>
      </c>
      <c r="AB987" s="3">
        <v>8.9999999999999996E-7</v>
      </c>
      <c r="AC987">
        <v>6.0457574905606704</v>
      </c>
      <c r="AE987">
        <v>0.39</v>
      </c>
      <c r="AF987" t="s">
        <v>4171</v>
      </c>
      <c r="AG987" t="s">
        <v>2573</v>
      </c>
      <c r="AH987" t="s">
        <v>146</v>
      </c>
      <c r="AI987" t="s">
        <v>2574</v>
      </c>
      <c r="AJ987" t="s">
        <v>2575</v>
      </c>
      <c r="AK987" t="s">
        <v>2642</v>
      </c>
      <c r="AL987" t="s">
        <v>149</v>
      </c>
    </row>
    <row r="988" spans="1:38" x14ac:dyDescent="0.2">
      <c r="A988" s="2">
        <v>43496</v>
      </c>
      <c r="B988">
        <v>29274321</v>
      </c>
      <c r="C988" t="s">
        <v>1880</v>
      </c>
      <c r="D988" s="2">
        <v>43089</v>
      </c>
      <c r="E988" t="s">
        <v>131</v>
      </c>
      <c r="F988" t="s">
        <v>1881</v>
      </c>
      <c r="G988" t="s">
        <v>1882</v>
      </c>
      <c r="H988" t="s">
        <v>3008</v>
      </c>
      <c r="I988" t="s">
        <v>3009</v>
      </c>
      <c r="J988" t="s">
        <v>170</v>
      </c>
      <c r="K988" t="s">
        <v>3261</v>
      </c>
      <c r="L988">
        <v>5</v>
      </c>
      <c r="M988">
        <v>31575350</v>
      </c>
      <c r="N988" t="s">
        <v>4172</v>
      </c>
      <c r="O988" t="s">
        <v>4173</v>
      </c>
      <c r="P988" t="s">
        <v>4174</v>
      </c>
      <c r="Q988" t="s">
        <v>4175</v>
      </c>
      <c r="S988">
        <v>15475</v>
      </c>
      <c r="T988">
        <v>20215</v>
      </c>
      <c r="U988" t="s">
        <v>4176</v>
      </c>
      <c r="V988" t="s">
        <v>4177</v>
      </c>
      <c r="W988">
        <v>0</v>
      </c>
      <c r="X988">
        <v>181850653</v>
      </c>
      <c r="Y988" t="s">
        <v>284</v>
      </c>
      <c r="Z988">
        <v>1</v>
      </c>
      <c r="AA988">
        <v>0.03</v>
      </c>
      <c r="AB988" s="3">
        <v>8.9999999999999996E-7</v>
      </c>
      <c r="AC988">
        <v>6.0457574905606704</v>
      </c>
      <c r="AE988">
        <v>1.59</v>
      </c>
      <c r="AF988" t="s">
        <v>4178</v>
      </c>
      <c r="AG988" t="s">
        <v>3016</v>
      </c>
      <c r="AH988" t="s">
        <v>146</v>
      </c>
      <c r="AI988" t="s">
        <v>804</v>
      </c>
      <c r="AJ988" t="s">
        <v>805</v>
      </c>
      <c r="AK988" t="s">
        <v>3017</v>
      </c>
      <c r="AL988" t="s">
        <v>149</v>
      </c>
    </row>
    <row r="989" spans="1:38" x14ac:dyDescent="0.2">
      <c r="A989" s="2">
        <v>42403</v>
      </c>
      <c r="B989">
        <v>25778476</v>
      </c>
      <c r="C989" t="s">
        <v>999</v>
      </c>
      <c r="D989" s="2">
        <v>42080</v>
      </c>
      <c r="E989" t="s">
        <v>388</v>
      </c>
      <c r="F989" t="s">
        <v>1000</v>
      </c>
      <c r="G989" t="s">
        <v>1001</v>
      </c>
      <c r="H989" t="s">
        <v>1108</v>
      </c>
      <c r="I989" t="s">
        <v>1109</v>
      </c>
      <c r="J989" t="s">
        <v>1110</v>
      </c>
      <c r="K989" t="s">
        <v>1905</v>
      </c>
      <c r="L989">
        <v>17</v>
      </c>
      <c r="M989">
        <v>74979653</v>
      </c>
      <c r="N989" t="s">
        <v>4179</v>
      </c>
      <c r="O989" t="s">
        <v>4180</v>
      </c>
      <c r="P989" t="s">
        <v>4181</v>
      </c>
      <c r="Q989" t="s">
        <v>4182</v>
      </c>
      <c r="S989">
        <v>3925</v>
      </c>
      <c r="T989">
        <v>7979</v>
      </c>
      <c r="U989" t="s">
        <v>4183</v>
      </c>
      <c r="V989" t="s">
        <v>4184</v>
      </c>
      <c r="W989">
        <v>0</v>
      </c>
      <c r="X989">
        <v>71380849</v>
      </c>
      <c r="Y989" t="s">
        <v>284</v>
      </c>
      <c r="Z989">
        <v>1</v>
      </c>
      <c r="AA989">
        <v>0.05</v>
      </c>
      <c r="AB989" s="3">
        <v>8.9999999999999996E-7</v>
      </c>
      <c r="AC989">
        <v>6.0457574905606704</v>
      </c>
      <c r="AE989">
        <v>1.47</v>
      </c>
      <c r="AF989" t="s">
        <v>4185</v>
      </c>
      <c r="AG989" t="s">
        <v>285</v>
      </c>
      <c r="AH989" t="s">
        <v>146</v>
      </c>
      <c r="AI989" t="s">
        <v>134</v>
      </c>
      <c r="AJ989" t="s">
        <v>147</v>
      </c>
      <c r="AK989" t="s">
        <v>1111</v>
      </c>
      <c r="AL989" t="s">
        <v>149</v>
      </c>
    </row>
    <row r="990" spans="1:38" x14ac:dyDescent="0.2">
      <c r="A990" s="2">
        <v>42818</v>
      </c>
      <c r="B990">
        <v>27770636</v>
      </c>
      <c r="C990" t="s">
        <v>2047</v>
      </c>
      <c r="D990" s="2">
        <v>42663</v>
      </c>
      <c r="E990" t="s">
        <v>131</v>
      </c>
      <c r="F990" t="s">
        <v>2048</v>
      </c>
      <c r="G990" t="s">
        <v>2049</v>
      </c>
      <c r="H990" t="s">
        <v>407</v>
      </c>
      <c r="I990" t="s">
        <v>2050</v>
      </c>
      <c r="K990" t="s">
        <v>3115</v>
      </c>
      <c r="L990">
        <v>17</v>
      </c>
      <c r="M990">
        <v>78891959</v>
      </c>
      <c r="N990" t="s">
        <v>4186</v>
      </c>
      <c r="O990" t="s">
        <v>4187</v>
      </c>
      <c r="R990" t="s">
        <v>4188</v>
      </c>
      <c r="U990" t="s">
        <v>4189</v>
      </c>
      <c r="V990" t="s">
        <v>4190</v>
      </c>
      <c r="W990">
        <v>0</v>
      </c>
      <c r="X990">
        <v>8077028</v>
      </c>
      <c r="Y990" t="s">
        <v>142</v>
      </c>
      <c r="Z990">
        <v>0</v>
      </c>
      <c r="AA990">
        <v>0.751</v>
      </c>
      <c r="AB990" s="3">
        <v>9.9999999999999995E-7</v>
      </c>
      <c r="AC990">
        <v>6</v>
      </c>
      <c r="AD990" t="s">
        <v>2057</v>
      </c>
      <c r="AE990">
        <v>0.09</v>
      </c>
      <c r="AF990" t="s">
        <v>4191</v>
      </c>
      <c r="AG990" t="s">
        <v>2059</v>
      </c>
      <c r="AH990" t="s">
        <v>146</v>
      </c>
      <c r="AI990" t="s">
        <v>270</v>
      </c>
      <c r="AJ990" t="s">
        <v>271</v>
      </c>
      <c r="AK990" t="s">
        <v>2060</v>
      </c>
      <c r="AL990" t="s">
        <v>149</v>
      </c>
    </row>
    <row r="991" spans="1:38" x14ac:dyDescent="0.2">
      <c r="A991" s="2">
        <v>42818</v>
      </c>
      <c r="B991">
        <v>27770636</v>
      </c>
      <c r="C991" t="s">
        <v>2047</v>
      </c>
      <c r="D991" s="2">
        <v>42663</v>
      </c>
      <c r="E991" t="s">
        <v>131</v>
      </c>
      <c r="F991" t="s">
        <v>2048</v>
      </c>
      <c r="G991" t="s">
        <v>2049</v>
      </c>
      <c r="H991" t="s">
        <v>407</v>
      </c>
      <c r="I991" t="s">
        <v>2050</v>
      </c>
      <c r="K991" t="s">
        <v>4192</v>
      </c>
      <c r="L991">
        <v>1</v>
      </c>
      <c r="M991">
        <v>111350283</v>
      </c>
      <c r="N991" t="s">
        <v>4193</v>
      </c>
      <c r="O991" t="s">
        <v>4194</v>
      </c>
      <c r="R991" t="s">
        <v>4195</v>
      </c>
      <c r="U991" t="s">
        <v>4196</v>
      </c>
      <c r="V991" t="s">
        <v>4197</v>
      </c>
      <c r="W991">
        <v>0</v>
      </c>
      <c r="X991">
        <v>3820443</v>
      </c>
      <c r="Y991" t="s">
        <v>160</v>
      </c>
      <c r="Z991">
        <v>0</v>
      </c>
      <c r="AA991">
        <v>0.61099999999999999</v>
      </c>
      <c r="AB991" s="3">
        <v>9.9999999999999995E-7</v>
      </c>
      <c r="AC991">
        <v>6</v>
      </c>
      <c r="AD991" t="s">
        <v>2057</v>
      </c>
      <c r="AE991">
        <v>7.0000000000000007E-2</v>
      </c>
      <c r="AF991" t="s">
        <v>4198</v>
      </c>
      <c r="AG991" t="s">
        <v>2059</v>
      </c>
      <c r="AH991" t="s">
        <v>146</v>
      </c>
      <c r="AI991" t="s">
        <v>270</v>
      </c>
      <c r="AJ991" t="s">
        <v>271</v>
      </c>
      <c r="AK991" t="s">
        <v>2060</v>
      </c>
      <c r="AL991" t="s">
        <v>149</v>
      </c>
    </row>
    <row r="992" spans="1:38" x14ac:dyDescent="0.2">
      <c r="A992" s="2">
        <v>42818</v>
      </c>
      <c r="B992">
        <v>27770636</v>
      </c>
      <c r="C992" t="s">
        <v>2047</v>
      </c>
      <c r="D992" s="2">
        <v>42663</v>
      </c>
      <c r="E992" t="s">
        <v>131</v>
      </c>
      <c r="F992" t="s">
        <v>2048</v>
      </c>
      <c r="G992" t="s">
        <v>2049</v>
      </c>
      <c r="H992" t="s">
        <v>407</v>
      </c>
      <c r="I992" t="s">
        <v>2050</v>
      </c>
      <c r="K992" t="s">
        <v>2799</v>
      </c>
      <c r="L992">
        <v>16</v>
      </c>
      <c r="M992">
        <v>68759780</v>
      </c>
      <c r="N992" t="s">
        <v>4199</v>
      </c>
      <c r="O992" t="s">
        <v>4199</v>
      </c>
      <c r="R992" t="s">
        <v>4200</v>
      </c>
      <c r="U992" t="s">
        <v>4201</v>
      </c>
      <c r="V992" t="s">
        <v>4202</v>
      </c>
      <c r="W992">
        <v>0</v>
      </c>
      <c r="X992">
        <v>76816469</v>
      </c>
      <c r="Y992" t="s">
        <v>160</v>
      </c>
      <c r="Z992">
        <v>0</v>
      </c>
      <c r="AA992">
        <v>0.10100000000000001</v>
      </c>
      <c r="AB992" s="3">
        <v>9.9999999999999995E-7</v>
      </c>
      <c r="AC992">
        <v>6</v>
      </c>
      <c r="AD992" t="s">
        <v>2057</v>
      </c>
      <c r="AE992">
        <v>0.12</v>
      </c>
      <c r="AF992" t="s">
        <v>4203</v>
      </c>
      <c r="AG992" t="s">
        <v>2059</v>
      </c>
      <c r="AH992" t="s">
        <v>146</v>
      </c>
      <c r="AI992" t="s">
        <v>270</v>
      </c>
      <c r="AJ992" t="s">
        <v>271</v>
      </c>
      <c r="AK992" t="s">
        <v>2060</v>
      </c>
      <c r="AL992" t="s">
        <v>149</v>
      </c>
    </row>
    <row r="993" spans="1:38" x14ac:dyDescent="0.2">
      <c r="A993" s="2">
        <v>42818</v>
      </c>
      <c r="B993">
        <v>27770636</v>
      </c>
      <c r="C993" t="s">
        <v>2047</v>
      </c>
      <c r="D993" s="2">
        <v>42663</v>
      </c>
      <c r="E993" t="s">
        <v>131</v>
      </c>
      <c r="F993" t="s">
        <v>2048</v>
      </c>
      <c r="G993" t="s">
        <v>2049</v>
      </c>
      <c r="H993" t="s">
        <v>407</v>
      </c>
      <c r="I993" t="s">
        <v>2050</v>
      </c>
      <c r="K993" t="s">
        <v>4204</v>
      </c>
      <c r="L993">
        <v>9</v>
      </c>
      <c r="M993">
        <v>107043881</v>
      </c>
      <c r="N993" t="s">
        <v>580</v>
      </c>
      <c r="O993" t="s">
        <v>4205</v>
      </c>
      <c r="R993" t="s">
        <v>4206</v>
      </c>
      <c r="U993" t="s">
        <v>4207</v>
      </c>
      <c r="V993" t="s">
        <v>4208</v>
      </c>
      <c r="W993">
        <v>0</v>
      </c>
      <c r="X993">
        <v>138543081</v>
      </c>
      <c r="Y993" t="s">
        <v>160</v>
      </c>
      <c r="Z993">
        <v>0</v>
      </c>
      <c r="AA993">
        <v>8.9999999999999993E-3</v>
      </c>
      <c r="AB993" s="3">
        <v>9.9999999999999995E-7</v>
      </c>
      <c r="AC993">
        <v>6</v>
      </c>
      <c r="AD993" t="s">
        <v>2057</v>
      </c>
      <c r="AE993">
        <v>0.5</v>
      </c>
      <c r="AF993" t="s">
        <v>3965</v>
      </c>
      <c r="AG993" t="s">
        <v>2059</v>
      </c>
      <c r="AH993" t="s">
        <v>146</v>
      </c>
      <c r="AI993" t="s">
        <v>270</v>
      </c>
      <c r="AJ993" t="s">
        <v>271</v>
      </c>
      <c r="AK993" t="s">
        <v>2060</v>
      </c>
      <c r="AL993" t="s">
        <v>149</v>
      </c>
    </row>
    <row r="994" spans="1:38" x14ac:dyDescent="0.2">
      <c r="A994" s="2">
        <v>42818</v>
      </c>
      <c r="B994">
        <v>27770636</v>
      </c>
      <c r="C994" t="s">
        <v>2047</v>
      </c>
      <c r="D994" s="2">
        <v>42663</v>
      </c>
      <c r="E994" t="s">
        <v>131</v>
      </c>
      <c r="F994" t="s">
        <v>2048</v>
      </c>
      <c r="G994" t="s">
        <v>2049</v>
      </c>
      <c r="H994" t="s">
        <v>407</v>
      </c>
      <c r="I994" t="s">
        <v>2050</v>
      </c>
      <c r="K994" t="s">
        <v>3187</v>
      </c>
      <c r="L994">
        <v>1</v>
      </c>
      <c r="M994">
        <v>185780742</v>
      </c>
      <c r="N994" t="s">
        <v>4209</v>
      </c>
      <c r="O994" t="s">
        <v>4209</v>
      </c>
      <c r="R994" t="s">
        <v>4210</v>
      </c>
      <c r="U994" t="s">
        <v>4211</v>
      </c>
      <c r="V994" t="s">
        <v>4212</v>
      </c>
      <c r="W994">
        <v>0</v>
      </c>
      <c r="X994">
        <v>192013290</v>
      </c>
      <c r="Y994" t="s">
        <v>160</v>
      </c>
      <c r="Z994">
        <v>0</v>
      </c>
      <c r="AA994">
        <v>6.0000000000000001E-3</v>
      </c>
      <c r="AB994" s="3">
        <v>9.9999999999999995E-7</v>
      </c>
      <c r="AC994">
        <v>6</v>
      </c>
      <c r="AD994" t="s">
        <v>2057</v>
      </c>
      <c r="AE994">
        <v>0.51</v>
      </c>
      <c r="AF994" t="s">
        <v>4213</v>
      </c>
      <c r="AG994" t="s">
        <v>2059</v>
      </c>
      <c r="AH994" t="s">
        <v>146</v>
      </c>
      <c r="AI994" t="s">
        <v>270</v>
      </c>
      <c r="AJ994" t="s">
        <v>271</v>
      </c>
      <c r="AK994" t="s">
        <v>2060</v>
      </c>
      <c r="AL994" t="s">
        <v>149</v>
      </c>
    </row>
    <row r="995" spans="1:38" x14ac:dyDescent="0.2">
      <c r="A995" s="2">
        <v>42818</v>
      </c>
      <c r="B995">
        <v>27770636</v>
      </c>
      <c r="C995" t="s">
        <v>2047</v>
      </c>
      <c r="D995" s="2">
        <v>42663</v>
      </c>
      <c r="E995" t="s">
        <v>131</v>
      </c>
      <c r="F995" t="s">
        <v>2048</v>
      </c>
      <c r="G995" t="s">
        <v>2049</v>
      </c>
      <c r="H995" t="s">
        <v>407</v>
      </c>
      <c r="I995" t="s">
        <v>2050</v>
      </c>
      <c r="K995" t="s">
        <v>4214</v>
      </c>
      <c r="L995">
        <v>5</v>
      </c>
      <c r="M995">
        <v>4515659</v>
      </c>
      <c r="N995" t="s">
        <v>580</v>
      </c>
      <c r="O995" t="s">
        <v>4215</v>
      </c>
      <c r="R995" t="s">
        <v>4216</v>
      </c>
      <c r="U995" t="s">
        <v>4217</v>
      </c>
      <c r="V995" t="s">
        <v>4218</v>
      </c>
      <c r="W995">
        <v>0</v>
      </c>
      <c r="X995">
        <v>921390</v>
      </c>
      <c r="Y995" t="s">
        <v>195</v>
      </c>
      <c r="Z995">
        <v>0</v>
      </c>
      <c r="AA995">
        <v>5.0000000000000001E-3</v>
      </c>
      <c r="AB995" s="3">
        <v>9.9999999999999995E-7</v>
      </c>
      <c r="AC995">
        <v>6</v>
      </c>
      <c r="AD995" t="s">
        <v>2057</v>
      </c>
      <c r="AE995">
        <v>0.57999999999999996</v>
      </c>
      <c r="AF995" t="s">
        <v>4219</v>
      </c>
      <c r="AG995" t="s">
        <v>2059</v>
      </c>
      <c r="AH995" t="s">
        <v>146</v>
      </c>
      <c r="AI995" t="s">
        <v>270</v>
      </c>
      <c r="AJ995" t="s">
        <v>271</v>
      </c>
      <c r="AK995" t="s">
        <v>2060</v>
      </c>
      <c r="AL995" t="s">
        <v>149</v>
      </c>
    </row>
    <row r="996" spans="1:38" x14ac:dyDescent="0.2">
      <c r="A996" s="2">
        <v>42818</v>
      </c>
      <c r="B996">
        <v>27770636</v>
      </c>
      <c r="C996" t="s">
        <v>2047</v>
      </c>
      <c r="D996" s="2">
        <v>42663</v>
      </c>
      <c r="E996" t="s">
        <v>131</v>
      </c>
      <c r="F996" t="s">
        <v>2048</v>
      </c>
      <c r="G996" t="s">
        <v>2049</v>
      </c>
      <c r="H996" t="s">
        <v>407</v>
      </c>
      <c r="I996" t="s">
        <v>2050</v>
      </c>
      <c r="K996" t="s">
        <v>3500</v>
      </c>
      <c r="L996">
        <v>4</v>
      </c>
      <c r="M996">
        <v>152043740</v>
      </c>
      <c r="N996" t="s">
        <v>580</v>
      </c>
      <c r="O996" t="s">
        <v>4220</v>
      </c>
      <c r="R996" t="s">
        <v>4221</v>
      </c>
      <c r="U996" t="s">
        <v>4222</v>
      </c>
      <c r="V996" t="s">
        <v>4223</v>
      </c>
      <c r="W996">
        <v>0</v>
      </c>
      <c r="X996">
        <v>73865608</v>
      </c>
      <c r="Y996" t="s">
        <v>160</v>
      </c>
      <c r="Z996">
        <v>0</v>
      </c>
      <c r="AA996">
        <v>4.0000000000000001E-3</v>
      </c>
      <c r="AB996" s="3">
        <v>9.9999999999999995E-7</v>
      </c>
      <c r="AC996">
        <v>6</v>
      </c>
      <c r="AD996" t="s">
        <v>2057</v>
      </c>
      <c r="AE996">
        <v>0.63</v>
      </c>
      <c r="AF996" t="s">
        <v>4224</v>
      </c>
      <c r="AG996" t="s">
        <v>2059</v>
      </c>
      <c r="AH996" t="s">
        <v>146</v>
      </c>
      <c r="AI996" t="s">
        <v>270</v>
      </c>
      <c r="AJ996" t="s">
        <v>271</v>
      </c>
      <c r="AK996" t="s">
        <v>2060</v>
      </c>
      <c r="AL996" t="s">
        <v>149</v>
      </c>
    </row>
    <row r="997" spans="1:38" x14ac:dyDescent="0.2">
      <c r="A997" s="2">
        <v>42818</v>
      </c>
      <c r="B997">
        <v>27770636</v>
      </c>
      <c r="C997" t="s">
        <v>2047</v>
      </c>
      <c r="D997" s="2">
        <v>42663</v>
      </c>
      <c r="E997" t="s">
        <v>131</v>
      </c>
      <c r="F997" t="s">
        <v>2048</v>
      </c>
      <c r="G997" t="s">
        <v>2049</v>
      </c>
      <c r="H997" t="s">
        <v>407</v>
      </c>
      <c r="I997" t="s">
        <v>2050</v>
      </c>
      <c r="K997" t="s">
        <v>1864</v>
      </c>
      <c r="L997">
        <v>6</v>
      </c>
      <c r="M997">
        <v>23318629</v>
      </c>
      <c r="N997" t="s">
        <v>580</v>
      </c>
      <c r="O997" t="s">
        <v>4225</v>
      </c>
      <c r="P997" t="s">
        <v>4226</v>
      </c>
      <c r="Q997" t="s">
        <v>4227</v>
      </c>
      <c r="S997">
        <v>193542</v>
      </c>
      <c r="T997">
        <v>19082</v>
      </c>
      <c r="U997" t="s">
        <v>4228</v>
      </c>
      <c r="V997" t="s">
        <v>4229</v>
      </c>
      <c r="W997">
        <v>0</v>
      </c>
      <c r="X997">
        <v>193129245</v>
      </c>
      <c r="Y997" t="s">
        <v>284</v>
      </c>
      <c r="Z997">
        <v>1</v>
      </c>
      <c r="AA997">
        <v>5.0000000000000001E-3</v>
      </c>
      <c r="AB997" s="3">
        <v>9.9999999999999995E-7</v>
      </c>
      <c r="AC997">
        <v>6</v>
      </c>
      <c r="AD997" t="s">
        <v>2057</v>
      </c>
      <c r="AE997">
        <v>0.67</v>
      </c>
      <c r="AF997" t="s">
        <v>4230</v>
      </c>
      <c r="AG997" t="s">
        <v>2059</v>
      </c>
      <c r="AH997" t="s">
        <v>146</v>
      </c>
      <c r="AI997" t="s">
        <v>270</v>
      </c>
      <c r="AJ997" t="s">
        <v>271</v>
      </c>
      <c r="AK997" t="s">
        <v>2060</v>
      </c>
      <c r="AL997" t="s">
        <v>149</v>
      </c>
    </row>
    <row r="998" spans="1:38" x14ac:dyDescent="0.2">
      <c r="A998" s="2">
        <v>43572</v>
      </c>
      <c r="B998">
        <v>30636644</v>
      </c>
      <c r="C998" t="s">
        <v>289</v>
      </c>
      <c r="D998" s="2">
        <v>43477</v>
      </c>
      <c r="E998" t="s">
        <v>290</v>
      </c>
      <c r="F998" t="s">
        <v>291</v>
      </c>
      <c r="G998" t="s">
        <v>292</v>
      </c>
      <c r="H998" t="s">
        <v>134</v>
      </c>
      <c r="I998" t="s">
        <v>293</v>
      </c>
      <c r="J998" t="s">
        <v>170</v>
      </c>
      <c r="K998" t="s">
        <v>4231</v>
      </c>
      <c r="L998">
        <v>17</v>
      </c>
      <c r="M998">
        <v>19383150</v>
      </c>
      <c r="N998" t="s">
        <v>4232</v>
      </c>
      <c r="O998" t="s">
        <v>4232</v>
      </c>
      <c r="R998" t="s">
        <v>4233</v>
      </c>
      <c r="U998" t="s">
        <v>4234</v>
      </c>
      <c r="V998" t="s">
        <v>4235</v>
      </c>
      <c r="W998">
        <v>0</v>
      </c>
      <c r="X998">
        <v>2233083</v>
      </c>
      <c r="Y998" t="s">
        <v>995</v>
      </c>
      <c r="Z998">
        <v>0</v>
      </c>
      <c r="AA998" t="s">
        <v>143</v>
      </c>
      <c r="AB998" s="3">
        <v>9.9999999999999995E-7</v>
      </c>
      <c r="AC998">
        <v>6</v>
      </c>
      <c r="AE998">
        <v>7.2292985999999999</v>
      </c>
      <c r="AG998" t="s">
        <v>294</v>
      </c>
      <c r="AH998" t="s">
        <v>146</v>
      </c>
      <c r="AI998" t="s">
        <v>134</v>
      </c>
      <c r="AJ998" t="s">
        <v>147</v>
      </c>
      <c r="AK998" t="s">
        <v>295</v>
      </c>
      <c r="AL998" t="s">
        <v>149</v>
      </c>
    </row>
    <row r="999" spans="1:38" x14ac:dyDescent="0.2">
      <c r="A999" s="2">
        <v>43572</v>
      </c>
      <c r="B999">
        <v>30636644</v>
      </c>
      <c r="C999" t="s">
        <v>289</v>
      </c>
      <c r="D999" s="2">
        <v>43477</v>
      </c>
      <c r="E999" t="s">
        <v>290</v>
      </c>
      <c r="F999" t="s">
        <v>291</v>
      </c>
      <c r="G999" t="s">
        <v>292</v>
      </c>
      <c r="H999" t="s">
        <v>134</v>
      </c>
      <c r="I999" t="s">
        <v>293</v>
      </c>
      <c r="J999" t="s">
        <v>170</v>
      </c>
      <c r="K999" t="s">
        <v>2507</v>
      </c>
      <c r="L999">
        <v>18</v>
      </c>
      <c r="M999">
        <v>30214382</v>
      </c>
      <c r="N999" t="s">
        <v>4236</v>
      </c>
      <c r="O999" t="s">
        <v>4237</v>
      </c>
      <c r="P999" t="s">
        <v>4238</v>
      </c>
      <c r="Q999" t="s">
        <v>4239</v>
      </c>
      <c r="S999">
        <v>563942</v>
      </c>
      <c r="T999">
        <v>75779</v>
      </c>
      <c r="U999" t="s">
        <v>4240</v>
      </c>
      <c r="V999" t="s">
        <v>4241</v>
      </c>
      <c r="W999">
        <v>0</v>
      </c>
      <c r="X999">
        <v>35242772</v>
      </c>
      <c r="Y999" t="s">
        <v>284</v>
      </c>
      <c r="Z999">
        <v>1</v>
      </c>
      <c r="AA999">
        <v>0.356238</v>
      </c>
      <c r="AB999" s="3">
        <v>9.9999999999999995E-7</v>
      </c>
      <c r="AC999">
        <v>6</v>
      </c>
      <c r="AE999">
        <v>1.2309730000000001</v>
      </c>
      <c r="AF999" t="s">
        <v>4242</v>
      </c>
      <c r="AG999" t="s">
        <v>294</v>
      </c>
      <c r="AH999" t="s">
        <v>146</v>
      </c>
      <c r="AI999" t="s">
        <v>134</v>
      </c>
      <c r="AJ999" t="s">
        <v>147</v>
      </c>
      <c r="AK999" t="s">
        <v>295</v>
      </c>
      <c r="AL999" t="s">
        <v>149</v>
      </c>
    </row>
    <row r="1000" spans="1:38" x14ac:dyDescent="0.2">
      <c r="A1000" s="2">
        <v>43572</v>
      </c>
      <c r="B1000">
        <v>30636644</v>
      </c>
      <c r="C1000" t="s">
        <v>289</v>
      </c>
      <c r="D1000" s="2">
        <v>43477</v>
      </c>
      <c r="E1000" t="s">
        <v>290</v>
      </c>
      <c r="F1000" t="s">
        <v>291</v>
      </c>
      <c r="G1000" t="s">
        <v>292</v>
      </c>
      <c r="H1000" t="s">
        <v>134</v>
      </c>
      <c r="I1000" t="s">
        <v>293</v>
      </c>
      <c r="J1000" t="s">
        <v>170</v>
      </c>
      <c r="K1000" t="s">
        <v>1839</v>
      </c>
      <c r="L1000">
        <v>13</v>
      </c>
      <c r="M1000">
        <v>109155938</v>
      </c>
      <c r="N1000" t="s">
        <v>1840</v>
      </c>
      <c r="O1000" t="s">
        <v>1840</v>
      </c>
      <c r="R1000" t="s">
        <v>1841</v>
      </c>
      <c r="U1000" t="s">
        <v>4243</v>
      </c>
      <c r="V1000" t="s">
        <v>4244</v>
      </c>
      <c r="W1000">
        <v>0</v>
      </c>
      <c r="X1000">
        <v>912322</v>
      </c>
      <c r="Y1000" t="s">
        <v>160</v>
      </c>
      <c r="Z1000">
        <v>0</v>
      </c>
      <c r="AA1000">
        <v>0.73250999999999999</v>
      </c>
      <c r="AB1000" s="3">
        <v>9.9999999999999995E-7</v>
      </c>
      <c r="AC1000">
        <v>6</v>
      </c>
      <c r="AE1000">
        <v>1.2597290000000001</v>
      </c>
      <c r="AF1000" t="s">
        <v>4245</v>
      </c>
      <c r="AG1000" t="s">
        <v>294</v>
      </c>
      <c r="AH1000" t="s">
        <v>146</v>
      </c>
      <c r="AI1000" t="s">
        <v>134</v>
      </c>
      <c r="AJ1000" t="s">
        <v>147</v>
      </c>
      <c r="AK1000" t="s">
        <v>295</v>
      </c>
      <c r="AL1000" t="s">
        <v>149</v>
      </c>
    </row>
    <row r="1001" spans="1:38" x14ac:dyDescent="0.2">
      <c r="A1001" s="2">
        <v>43572</v>
      </c>
      <c r="B1001">
        <v>30636644</v>
      </c>
      <c r="C1001" t="s">
        <v>289</v>
      </c>
      <c r="D1001" s="2">
        <v>43477</v>
      </c>
      <c r="E1001" t="s">
        <v>290</v>
      </c>
      <c r="F1001" t="s">
        <v>291</v>
      </c>
      <c r="G1001" t="s">
        <v>292</v>
      </c>
      <c r="H1001" t="s">
        <v>134</v>
      </c>
      <c r="I1001" t="s">
        <v>293</v>
      </c>
      <c r="J1001" t="s">
        <v>170</v>
      </c>
      <c r="K1001" t="s">
        <v>2837</v>
      </c>
      <c r="L1001" t="s">
        <v>2838</v>
      </c>
      <c r="M1001">
        <v>87181248</v>
      </c>
      <c r="N1001" t="s">
        <v>4246</v>
      </c>
      <c r="O1001" t="s">
        <v>4247</v>
      </c>
      <c r="P1001" t="s">
        <v>4248</v>
      </c>
      <c r="Q1001" t="s">
        <v>4249</v>
      </c>
      <c r="S1001">
        <v>34444</v>
      </c>
      <c r="T1001">
        <v>244335</v>
      </c>
      <c r="U1001" t="s">
        <v>4250</v>
      </c>
      <c r="V1001" t="s">
        <v>4251</v>
      </c>
      <c r="W1001">
        <v>0</v>
      </c>
      <c r="X1001">
        <v>5969117</v>
      </c>
      <c r="Y1001" t="s">
        <v>284</v>
      </c>
      <c r="Z1001">
        <v>1</v>
      </c>
      <c r="AA1001">
        <v>0.29548799999999997</v>
      </c>
      <c r="AB1001" s="3">
        <v>9.9999999999999995E-7</v>
      </c>
      <c r="AC1001">
        <v>6</v>
      </c>
      <c r="AD1001" t="s">
        <v>536</v>
      </c>
      <c r="AE1001">
        <v>1.490488</v>
      </c>
      <c r="AF1001" t="s">
        <v>4252</v>
      </c>
      <c r="AG1001" t="s">
        <v>294</v>
      </c>
      <c r="AH1001" t="s">
        <v>146</v>
      </c>
      <c r="AI1001" t="s">
        <v>134</v>
      </c>
      <c r="AJ1001" t="s">
        <v>147</v>
      </c>
      <c r="AK1001" t="s">
        <v>295</v>
      </c>
      <c r="AL1001" t="s">
        <v>149</v>
      </c>
    </row>
    <row r="1002" spans="1:38" x14ac:dyDescent="0.2">
      <c r="A1002" s="2">
        <v>43692</v>
      </c>
      <c r="B1002">
        <v>31055733</v>
      </c>
      <c r="C1002" t="s">
        <v>289</v>
      </c>
      <c r="D1002" s="2">
        <v>43590</v>
      </c>
      <c r="E1002" t="s">
        <v>455</v>
      </c>
      <c r="F1002" t="s">
        <v>456</v>
      </c>
      <c r="G1002" t="s">
        <v>457</v>
      </c>
      <c r="H1002" t="s">
        <v>542</v>
      </c>
      <c r="I1002" t="s">
        <v>543</v>
      </c>
      <c r="J1002" t="s">
        <v>170</v>
      </c>
      <c r="K1002" t="s">
        <v>1545</v>
      </c>
      <c r="L1002">
        <v>2</v>
      </c>
      <c r="M1002">
        <v>60375757</v>
      </c>
      <c r="N1002" t="s">
        <v>4253</v>
      </c>
      <c r="O1002" t="s">
        <v>4254</v>
      </c>
      <c r="R1002" t="s">
        <v>4255</v>
      </c>
      <c r="U1002" t="s">
        <v>4256</v>
      </c>
      <c r="V1002" t="s">
        <v>4257</v>
      </c>
      <c r="W1002">
        <v>0</v>
      </c>
      <c r="X1002">
        <v>243034</v>
      </c>
      <c r="Y1002" t="s">
        <v>160</v>
      </c>
      <c r="Z1002">
        <v>0</v>
      </c>
      <c r="AA1002">
        <v>0.39400000000000002</v>
      </c>
      <c r="AB1002" s="3">
        <v>9.9999999999999995E-7</v>
      </c>
      <c r="AC1002">
        <v>6</v>
      </c>
      <c r="AE1002">
        <v>1.5209999999999999</v>
      </c>
      <c r="AF1002" t="s">
        <v>4258</v>
      </c>
      <c r="AG1002" t="s">
        <v>462</v>
      </c>
      <c r="AH1002" t="s">
        <v>146</v>
      </c>
      <c r="AI1002" t="s">
        <v>134</v>
      </c>
      <c r="AJ1002" t="s">
        <v>147</v>
      </c>
      <c r="AK1002" t="s">
        <v>546</v>
      </c>
      <c r="AL1002" t="s">
        <v>149</v>
      </c>
    </row>
    <row r="1003" spans="1:38" x14ac:dyDescent="0.2">
      <c r="A1003" s="2">
        <v>40086</v>
      </c>
      <c r="B1003">
        <v>20061627</v>
      </c>
      <c r="C1003" t="s">
        <v>1194</v>
      </c>
      <c r="D1003" s="2">
        <v>40067</v>
      </c>
      <c r="E1003" t="s">
        <v>1195</v>
      </c>
      <c r="F1003" t="s">
        <v>1196</v>
      </c>
      <c r="G1003" t="s">
        <v>1197</v>
      </c>
      <c r="H1003" t="s">
        <v>134</v>
      </c>
      <c r="I1003" t="s">
        <v>1198</v>
      </c>
      <c r="J1003" t="s">
        <v>170</v>
      </c>
      <c r="K1003" t="s">
        <v>3771</v>
      </c>
      <c r="L1003">
        <v>1</v>
      </c>
      <c r="M1003">
        <v>83789052</v>
      </c>
      <c r="N1003" t="s">
        <v>4259</v>
      </c>
      <c r="O1003" t="s">
        <v>4260</v>
      </c>
      <c r="R1003" t="s">
        <v>4261</v>
      </c>
      <c r="U1003" t="s">
        <v>4262</v>
      </c>
      <c r="V1003" t="s">
        <v>4263</v>
      </c>
      <c r="W1003">
        <v>0</v>
      </c>
      <c r="X1003">
        <v>7539409</v>
      </c>
      <c r="Y1003" t="s">
        <v>160</v>
      </c>
      <c r="Z1003">
        <v>0</v>
      </c>
      <c r="AA1003">
        <v>0.18</v>
      </c>
      <c r="AB1003" s="3">
        <v>9.9999999999999995E-7</v>
      </c>
      <c r="AC1003">
        <v>6</v>
      </c>
      <c r="AG1003" t="s">
        <v>470</v>
      </c>
      <c r="AH1003" t="s">
        <v>146</v>
      </c>
      <c r="AI1003" t="s">
        <v>134</v>
      </c>
      <c r="AJ1003" t="s">
        <v>147</v>
      </c>
      <c r="AK1003" t="s">
        <v>1199</v>
      </c>
      <c r="AL1003" t="s">
        <v>149</v>
      </c>
    </row>
    <row r="1004" spans="1:38" x14ac:dyDescent="0.2">
      <c r="A1004" s="2">
        <v>41451</v>
      </c>
      <c r="B1004">
        <v>23535033</v>
      </c>
      <c r="C1004" t="s">
        <v>1048</v>
      </c>
      <c r="D1004" s="2">
        <v>41357</v>
      </c>
      <c r="E1004" t="s">
        <v>131</v>
      </c>
      <c r="F1004" t="s">
        <v>1049</v>
      </c>
      <c r="G1004" t="s">
        <v>1050</v>
      </c>
      <c r="H1004" t="s">
        <v>1051</v>
      </c>
      <c r="I1004" t="s">
        <v>1052</v>
      </c>
      <c r="K1004" t="s">
        <v>1675</v>
      </c>
      <c r="L1004">
        <v>7</v>
      </c>
      <c r="M1004">
        <v>37325592</v>
      </c>
      <c r="N1004" t="s">
        <v>4264</v>
      </c>
      <c r="O1004" t="s">
        <v>4264</v>
      </c>
      <c r="R1004" t="s">
        <v>4265</v>
      </c>
      <c r="U1004" t="s">
        <v>4266</v>
      </c>
      <c r="V1004" t="s">
        <v>4267</v>
      </c>
      <c r="W1004">
        <v>0</v>
      </c>
      <c r="X1004">
        <v>2392492</v>
      </c>
      <c r="Y1004" t="s">
        <v>160</v>
      </c>
      <c r="Z1004">
        <v>0</v>
      </c>
      <c r="AA1004">
        <v>0.04</v>
      </c>
      <c r="AB1004" s="3">
        <v>9.9999999999999995E-7</v>
      </c>
      <c r="AC1004">
        <v>6</v>
      </c>
      <c r="AE1004">
        <v>0.32</v>
      </c>
      <c r="AF1004" t="s">
        <v>1059</v>
      </c>
      <c r="AG1004" t="s">
        <v>1060</v>
      </c>
      <c r="AH1004" t="s">
        <v>146</v>
      </c>
      <c r="AI1004" t="s">
        <v>134</v>
      </c>
      <c r="AJ1004" t="s">
        <v>147</v>
      </c>
      <c r="AK1004" t="s">
        <v>1061</v>
      </c>
      <c r="AL1004" t="s">
        <v>149</v>
      </c>
    </row>
    <row r="1005" spans="1:38" x14ac:dyDescent="0.2">
      <c r="A1005" s="2">
        <v>41451</v>
      </c>
      <c r="B1005">
        <v>23535033</v>
      </c>
      <c r="C1005" t="s">
        <v>1048</v>
      </c>
      <c r="D1005" s="2">
        <v>41357</v>
      </c>
      <c r="E1005" t="s">
        <v>131</v>
      </c>
      <c r="F1005" t="s">
        <v>1049</v>
      </c>
      <c r="G1005" t="s">
        <v>1050</v>
      </c>
      <c r="H1005" t="s">
        <v>1051</v>
      </c>
      <c r="I1005" t="s">
        <v>1052</v>
      </c>
      <c r="K1005" t="s">
        <v>4268</v>
      </c>
      <c r="L1005">
        <v>7</v>
      </c>
      <c r="M1005">
        <v>43337677</v>
      </c>
      <c r="N1005" t="s">
        <v>4269</v>
      </c>
      <c r="O1005" t="s">
        <v>4269</v>
      </c>
      <c r="R1005" t="s">
        <v>4270</v>
      </c>
      <c r="U1005" t="s">
        <v>4271</v>
      </c>
      <c r="V1005" t="s">
        <v>4272</v>
      </c>
      <c r="W1005">
        <v>0</v>
      </c>
      <c r="X1005">
        <v>17172199</v>
      </c>
      <c r="Y1005" t="s">
        <v>160</v>
      </c>
      <c r="Z1005">
        <v>0</v>
      </c>
      <c r="AA1005">
        <v>0.08</v>
      </c>
      <c r="AB1005" s="3">
        <v>9.9999999999999995E-7</v>
      </c>
      <c r="AC1005">
        <v>6</v>
      </c>
      <c r="AE1005">
        <v>0.28000000000000003</v>
      </c>
      <c r="AF1005" t="s">
        <v>1059</v>
      </c>
      <c r="AG1005" t="s">
        <v>1060</v>
      </c>
      <c r="AH1005" t="s">
        <v>146</v>
      </c>
      <c r="AI1005" t="s">
        <v>134</v>
      </c>
      <c r="AJ1005" t="s">
        <v>147</v>
      </c>
      <c r="AK1005" t="s">
        <v>1061</v>
      </c>
      <c r="AL1005" t="s">
        <v>149</v>
      </c>
    </row>
    <row r="1006" spans="1:38" x14ac:dyDescent="0.2">
      <c r="A1006" s="2">
        <v>42381</v>
      </c>
      <c r="B1006">
        <v>25649651</v>
      </c>
      <c r="C1006" t="s">
        <v>3838</v>
      </c>
      <c r="D1006" s="2">
        <v>42038</v>
      </c>
      <c r="E1006" t="s">
        <v>1195</v>
      </c>
      <c r="F1006" t="s">
        <v>3839</v>
      </c>
      <c r="G1006" t="s">
        <v>3840</v>
      </c>
      <c r="H1006" t="s">
        <v>3841</v>
      </c>
      <c r="I1006" t="s">
        <v>3842</v>
      </c>
      <c r="J1006" t="s">
        <v>170</v>
      </c>
      <c r="K1006" t="s">
        <v>4273</v>
      </c>
      <c r="L1006">
        <v>2</v>
      </c>
      <c r="M1006">
        <v>133575190</v>
      </c>
      <c r="N1006" t="s">
        <v>4274</v>
      </c>
      <c r="O1006" t="s">
        <v>4275</v>
      </c>
      <c r="P1006" t="s">
        <v>4276</v>
      </c>
      <c r="Q1006" t="s">
        <v>4277</v>
      </c>
      <c r="S1006">
        <v>6727</v>
      </c>
      <c r="T1006">
        <v>20901</v>
      </c>
      <c r="U1006" t="s">
        <v>4278</v>
      </c>
      <c r="V1006" t="s">
        <v>4279</v>
      </c>
      <c r="W1006">
        <v>0</v>
      </c>
      <c r="X1006">
        <v>7588354</v>
      </c>
      <c r="Y1006" t="s">
        <v>243</v>
      </c>
      <c r="Z1006">
        <v>1</v>
      </c>
      <c r="AB1006" s="3">
        <v>9.9999999999999995E-7</v>
      </c>
      <c r="AC1006">
        <v>6</v>
      </c>
      <c r="AE1006">
        <v>1.5151515</v>
      </c>
      <c r="AF1006" t="s">
        <v>244</v>
      </c>
      <c r="AG1006" t="s">
        <v>3848</v>
      </c>
      <c r="AH1006" t="s">
        <v>146</v>
      </c>
      <c r="AI1006" t="s">
        <v>3849</v>
      </c>
      <c r="AJ1006" t="s">
        <v>3850</v>
      </c>
      <c r="AK1006" t="s">
        <v>3851</v>
      </c>
      <c r="AL1006" t="s">
        <v>149</v>
      </c>
    </row>
    <row r="1007" spans="1:38" x14ac:dyDescent="0.2">
      <c r="A1007" s="2">
        <v>41232</v>
      </c>
      <c r="B1007">
        <v>22881374</v>
      </c>
      <c r="C1007" t="s">
        <v>3979</v>
      </c>
      <c r="D1007" s="2">
        <v>41153</v>
      </c>
      <c r="E1007" t="s">
        <v>3980</v>
      </c>
      <c r="F1007" t="s">
        <v>3981</v>
      </c>
      <c r="G1007" t="s">
        <v>3982</v>
      </c>
      <c r="H1007" t="s">
        <v>207</v>
      </c>
      <c r="I1007" t="s">
        <v>3983</v>
      </c>
      <c r="J1007" t="s">
        <v>170</v>
      </c>
      <c r="K1007" t="s">
        <v>4280</v>
      </c>
      <c r="L1007">
        <v>1</v>
      </c>
      <c r="M1007">
        <v>167749262</v>
      </c>
      <c r="N1007" t="s">
        <v>4281</v>
      </c>
      <c r="O1007" t="s">
        <v>4281</v>
      </c>
      <c r="R1007" t="s">
        <v>4282</v>
      </c>
      <c r="U1007" t="s">
        <v>4283</v>
      </c>
      <c r="V1007" t="s">
        <v>4284</v>
      </c>
      <c r="W1007">
        <v>0</v>
      </c>
      <c r="X1007">
        <v>4145462</v>
      </c>
      <c r="Y1007" t="s">
        <v>160</v>
      </c>
      <c r="Z1007">
        <v>0</v>
      </c>
      <c r="AA1007">
        <v>0.05</v>
      </c>
      <c r="AB1007" s="3">
        <v>9.9999999999999995E-7</v>
      </c>
      <c r="AC1007">
        <v>6</v>
      </c>
      <c r="AG1007" t="s">
        <v>3988</v>
      </c>
      <c r="AH1007" t="s">
        <v>146</v>
      </c>
      <c r="AI1007" t="s">
        <v>134</v>
      </c>
      <c r="AJ1007" t="s">
        <v>147</v>
      </c>
      <c r="AK1007" t="s">
        <v>3989</v>
      </c>
      <c r="AL1007" t="s">
        <v>149</v>
      </c>
    </row>
    <row r="1008" spans="1:38" x14ac:dyDescent="0.2">
      <c r="A1008" s="2">
        <v>41232</v>
      </c>
      <c r="B1008">
        <v>22881374</v>
      </c>
      <c r="C1008" t="s">
        <v>3979</v>
      </c>
      <c r="D1008" s="2">
        <v>41153</v>
      </c>
      <c r="E1008" t="s">
        <v>3980</v>
      </c>
      <c r="F1008" t="s">
        <v>3981</v>
      </c>
      <c r="G1008" t="s">
        <v>3982</v>
      </c>
      <c r="H1008" t="s">
        <v>207</v>
      </c>
      <c r="I1008" t="s">
        <v>3983</v>
      </c>
      <c r="J1008" t="s">
        <v>170</v>
      </c>
      <c r="K1008" t="s">
        <v>4285</v>
      </c>
      <c r="L1008">
        <v>7</v>
      </c>
      <c r="M1008">
        <v>105640741</v>
      </c>
      <c r="N1008" t="s">
        <v>4286</v>
      </c>
      <c r="O1008" t="s">
        <v>4286</v>
      </c>
      <c r="R1008" t="s">
        <v>4287</v>
      </c>
      <c r="U1008" t="s">
        <v>4288</v>
      </c>
      <c r="V1008" t="s">
        <v>4289</v>
      </c>
      <c r="W1008">
        <v>0</v>
      </c>
      <c r="X1008">
        <v>11983798</v>
      </c>
      <c r="Y1008" t="s">
        <v>160</v>
      </c>
      <c r="Z1008">
        <v>0</v>
      </c>
      <c r="AA1008">
        <v>0.08</v>
      </c>
      <c r="AB1008" s="3">
        <v>9.9999999999999995E-7</v>
      </c>
      <c r="AC1008">
        <v>6</v>
      </c>
      <c r="AG1008" t="s">
        <v>3988</v>
      </c>
      <c r="AH1008" t="s">
        <v>146</v>
      </c>
      <c r="AI1008" t="s">
        <v>134</v>
      </c>
      <c r="AJ1008" t="s">
        <v>147</v>
      </c>
      <c r="AK1008" t="s">
        <v>3989</v>
      </c>
      <c r="AL1008" t="s">
        <v>149</v>
      </c>
    </row>
    <row r="1009" spans="1:38" x14ac:dyDescent="0.2">
      <c r="A1009" s="2">
        <v>41232</v>
      </c>
      <c r="B1009">
        <v>22881374</v>
      </c>
      <c r="C1009" t="s">
        <v>3979</v>
      </c>
      <c r="D1009" s="2">
        <v>41153</v>
      </c>
      <c r="E1009" t="s">
        <v>3980</v>
      </c>
      <c r="F1009" t="s">
        <v>3981</v>
      </c>
      <c r="G1009" t="s">
        <v>3982</v>
      </c>
      <c r="H1009" t="s">
        <v>207</v>
      </c>
      <c r="I1009" t="s">
        <v>3983</v>
      </c>
      <c r="J1009" t="s">
        <v>170</v>
      </c>
      <c r="K1009" t="s">
        <v>2760</v>
      </c>
      <c r="L1009">
        <v>8</v>
      </c>
      <c r="M1009">
        <v>102963761</v>
      </c>
      <c r="N1009" t="s">
        <v>2062</v>
      </c>
      <c r="O1009" t="s">
        <v>4290</v>
      </c>
      <c r="R1009" t="s">
        <v>4291</v>
      </c>
      <c r="U1009" t="s">
        <v>4292</v>
      </c>
      <c r="V1009" t="s">
        <v>4293</v>
      </c>
      <c r="W1009">
        <v>0</v>
      </c>
      <c r="X1009">
        <v>6468852</v>
      </c>
      <c r="Y1009" t="s">
        <v>160</v>
      </c>
      <c r="Z1009">
        <v>0</v>
      </c>
      <c r="AA1009">
        <v>0.13</v>
      </c>
      <c r="AB1009" s="3">
        <v>9.9999999999999995E-7</v>
      </c>
      <c r="AC1009">
        <v>6</v>
      </c>
      <c r="AG1009" t="s">
        <v>3988</v>
      </c>
      <c r="AH1009" t="s">
        <v>146</v>
      </c>
      <c r="AI1009" t="s">
        <v>134</v>
      </c>
      <c r="AJ1009" t="s">
        <v>147</v>
      </c>
      <c r="AK1009" t="s">
        <v>3989</v>
      </c>
      <c r="AL1009" t="s">
        <v>149</v>
      </c>
    </row>
    <row r="1010" spans="1:38" x14ac:dyDescent="0.2">
      <c r="A1010" s="2">
        <v>41975</v>
      </c>
      <c r="B1010">
        <v>24755620</v>
      </c>
      <c r="C1010" t="s">
        <v>252</v>
      </c>
      <c r="D1010" s="2">
        <v>41751</v>
      </c>
      <c r="E1010" t="s">
        <v>253</v>
      </c>
      <c r="F1010" t="s">
        <v>254</v>
      </c>
      <c r="G1010" t="s">
        <v>255</v>
      </c>
      <c r="H1010" t="s">
        <v>134</v>
      </c>
      <c r="I1010" t="s">
        <v>256</v>
      </c>
      <c r="J1010" t="s">
        <v>170</v>
      </c>
      <c r="K1010" t="s">
        <v>2306</v>
      </c>
      <c r="L1010">
        <v>11</v>
      </c>
      <c r="M1010">
        <v>60071148</v>
      </c>
      <c r="N1010" t="s">
        <v>4294</v>
      </c>
      <c r="O1010" t="s">
        <v>2307</v>
      </c>
      <c r="P1010" t="s">
        <v>2308</v>
      </c>
      <c r="Q1010" t="s">
        <v>2309</v>
      </c>
      <c r="S1010">
        <v>33</v>
      </c>
      <c r="T1010">
        <v>6202</v>
      </c>
      <c r="U1010" t="s">
        <v>4295</v>
      </c>
      <c r="V1010" t="s">
        <v>4296</v>
      </c>
      <c r="W1010">
        <v>0</v>
      </c>
      <c r="X1010">
        <v>474951</v>
      </c>
      <c r="Y1010" t="s">
        <v>284</v>
      </c>
      <c r="Z1010">
        <v>1</v>
      </c>
      <c r="AB1010" s="3">
        <v>9.9999999999999995E-7</v>
      </c>
      <c r="AC1010">
        <v>6</v>
      </c>
      <c r="AE1010">
        <v>1.2658</v>
      </c>
      <c r="AF1010" t="s">
        <v>244</v>
      </c>
      <c r="AG1010" t="s">
        <v>258</v>
      </c>
      <c r="AH1010" t="s">
        <v>146</v>
      </c>
      <c r="AI1010" t="s">
        <v>134</v>
      </c>
      <c r="AJ1010" t="s">
        <v>147</v>
      </c>
      <c r="AK1010" t="s">
        <v>259</v>
      </c>
      <c r="AL1010" t="s">
        <v>149</v>
      </c>
    </row>
    <row r="1011" spans="1:38" x14ac:dyDescent="0.2">
      <c r="A1011" s="2">
        <v>42712</v>
      </c>
      <c r="B1011">
        <v>26830138</v>
      </c>
      <c r="C1011" t="s">
        <v>575</v>
      </c>
      <c r="D1011" s="2">
        <v>42402</v>
      </c>
      <c r="E1011" t="s">
        <v>388</v>
      </c>
      <c r="F1011" t="s">
        <v>576</v>
      </c>
      <c r="G1011" t="s">
        <v>577</v>
      </c>
      <c r="H1011" t="s">
        <v>578</v>
      </c>
      <c r="I1011" t="s">
        <v>579</v>
      </c>
      <c r="J1011" t="s">
        <v>170</v>
      </c>
      <c r="K1011" t="s">
        <v>1135</v>
      </c>
      <c r="L1011">
        <v>17</v>
      </c>
      <c r="M1011">
        <v>63716838</v>
      </c>
      <c r="N1011" t="s">
        <v>580</v>
      </c>
      <c r="O1011" t="s">
        <v>4297</v>
      </c>
      <c r="R1011" t="s">
        <v>4298</v>
      </c>
      <c r="U1011" t="s">
        <v>4299</v>
      </c>
      <c r="V1011" t="s">
        <v>4300</v>
      </c>
      <c r="W1011">
        <v>0</v>
      </c>
      <c r="X1011">
        <v>34111070</v>
      </c>
      <c r="Y1011" t="s">
        <v>160</v>
      </c>
      <c r="Z1011">
        <v>0</v>
      </c>
      <c r="AA1011" t="s">
        <v>143</v>
      </c>
      <c r="AB1011" s="3">
        <v>9.9999999999999995E-7</v>
      </c>
      <c r="AC1011">
        <v>6</v>
      </c>
      <c r="AD1011" t="s">
        <v>796</v>
      </c>
      <c r="AE1011">
        <v>4.8920000000000003</v>
      </c>
      <c r="AF1011" t="s">
        <v>1059</v>
      </c>
      <c r="AG1011" t="s">
        <v>584</v>
      </c>
      <c r="AH1011" t="s">
        <v>146</v>
      </c>
      <c r="AI1011" t="s">
        <v>585</v>
      </c>
      <c r="AJ1011" t="s">
        <v>586</v>
      </c>
      <c r="AK1011" t="s">
        <v>587</v>
      </c>
      <c r="AL1011" t="s">
        <v>149</v>
      </c>
    </row>
    <row r="1012" spans="1:38" x14ac:dyDescent="0.2">
      <c r="A1012" s="2">
        <v>42712</v>
      </c>
      <c r="B1012">
        <v>26830138</v>
      </c>
      <c r="C1012" t="s">
        <v>575</v>
      </c>
      <c r="D1012" s="2">
        <v>42402</v>
      </c>
      <c r="E1012" t="s">
        <v>388</v>
      </c>
      <c r="F1012" t="s">
        <v>576</v>
      </c>
      <c r="G1012" t="s">
        <v>577</v>
      </c>
      <c r="H1012" t="s">
        <v>578</v>
      </c>
      <c r="I1012" t="s">
        <v>579</v>
      </c>
      <c r="J1012" t="s">
        <v>170</v>
      </c>
      <c r="K1012" t="s">
        <v>4301</v>
      </c>
      <c r="L1012">
        <v>1</v>
      </c>
      <c r="M1012">
        <v>109995242</v>
      </c>
      <c r="N1012" t="s">
        <v>580</v>
      </c>
      <c r="O1012" t="s">
        <v>4302</v>
      </c>
      <c r="R1012" t="s">
        <v>4303</v>
      </c>
      <c r="U1012" t="s">
        <v>4304</v>
      </c>
      <c r="V1012" t="s">
        <v>4305</v>
      </c>
      <c r="W1012">
        <v>0</v>
      </c>
      <c r="X1012">
        <v>11588387</v>
      </c>
      <c r="Y1012" t="s">
        <v>160</v>
      </c>
      <c r="Z1012">
        <v>0</v>
      </c>
      <c r="AA1012" t="s">
        <v>143</v>
      </c>
      <c r="AB1012" s="3">
        <v>9.9999999999999995E-7</v>
      </c>
      <c r="AC1012">
        <v>6</v>
      </c>
      <c r="AD1012" t="s">
        <v>796</v>
      </c>
      <c r="AE1012">
        <v>4.8929999999999998</v>
      </c>
      <c r="AF1012" t="s">
        <v>583</v>
      </c>
      <c r="AG1012" t="s">
        <v>584</v>
      </c>
      <c r="AH1012" t="s">
        <v>146</v>
      </c>
      <c r="AI1012" t="s">
        <v>585</v>
      </c>
      <c r="AJ1012" t="s">
        <v>586</v>
      </c>
      <c r="AK1012" t="s">
        <v>587</v>
      </c>
      <c r="AL1012" t="s">
        <v>149</v>
      </c>
    </row>
    <row r="1013" spans="1:38" x14ac:dyDescent="0.2">
      <c r="A1013" s="2">
        <v>42712</v>
      </c>
      <c r="B1013">
        <v>26830138</v>
      </c>
      <c r="C1013" t="s">
        <v>575</v>
      </c>
      <c r="D1013" s="2">
        <v>42402</v>
      </c>
      <c r="E1013" t="s">
        <v>388</v>
      </c>
      <c r="F1013" t="s">
        <v>576</v>
      </c>
      <c r="G1013" t="s">
        <v>577</v>
      </c>
      <c r="H1013" t="s">
        <v>578</v>
      </c>
      <c r="I1013" t="s">
        <v>579</v>
      </c>
      <c r="J1013" t="s">
        <v>170</v>
      </c>
      <c r="K1013" t="s">
        <v>1373</v>
      </c>
      <c r="L1013">
        <v>1</v>
      </c>
      <c r="M1013">
        <v>164275038</v>
      </c>
      <c r="N1013" t="s">
        <v>580</v>
      </c>
      <c r="O1013" t="s">
        <v>4306</v>
      </c>
      <c r="P1013" t="s">
        <v>4307</v>
      </c>
      <c r="Q1013" t="s">
        <v>4308</v>
      </c>
      <c r="S1013">
        <v>351165</v>
      </c>
      <c r="T1013">
        <v>67967</v>
      </c>
      <c r="U1013" t="s">
        <v>4309</v>
      </c>
      <c r="V1013" t="s">
        <v>4310</v>
      </c>
      <c r="W1013">
        <v>0</v>
      </c>
      <c r="X1013">
        <v>79036927</v>
      </c>
      <c r="Y1013" t="s">
        <v>284</v>
      </c>
      <c r="Z1013">
        <v>1</v>
      </c>
      <c r="AA1013" t="s">
        <v>143</v>
      </c>
      <c r="AB1013" s="3">
        <v>9.9999999999999995E-7</v>
      </c>
      <c r="AC1013">
        <v>6</v>
      </c>
      <c r="AD1013" t="s">
        <v>796</v>
      </c>
      <c r="AE1013">
        <v>4.8959999999999999</v>
      </c>
      <c r="AF1013" t="s">
        <v>1059</v>
      </c>
      <c r="AG1013" t="s">
        <v>584</v>
      </c>
      <c r="AH1013" t="s">
        <v>146</v>
      </c>
      <c r="AI1013" t="s">
        <v>585</v>
      </c>
      <c r="AJ1013" t="s">
        <v>586</v>
      </c>
      <c r="AK1013" t="s">
        <v>587</v>
      </c>
      <c r="AL1013" t="s">
        <v>149</v>
      </c>
    </row>
    <row r="1014" spans="1:38" x14ac:dyDescent="0.2">
      <c r="A1014" s="2">
        <v>42712</v>
      </c>
      <c r="B1014">
        <v>26830138</v>
      </c>
      <c r="C1014" t="s">
        <v>575</v>
      </c>
      <c r="D1014" s="2">
        <v>42402</v>
      </c>
      <c r="E1014" t="s">
        <v>388</v>
      </c>
      <c r="F1014" t="s">
        <v>576</v>
      </c>
      <c r="G1014" t="s">
        <v>577</v>
      </c>
      <c r="H1014" t="s">
        <v>578</v>
      </c>
      <c r="I1014" t="s">
        <v>579</v>
      </c>
      <c r="J1014" t="s">
        <v>170</v>
      </c>
      <c r="K1014" t="s">
        <v>4311</v>
      </c>
      <c r="L1014">
        <v>2</v>
      </c>
      <c r="M1014">
        <v>4989398</v>
      </c>
      <c r="N1014" t="s">
        <v>580</v>
      </c>
      <c r="O1014" t="s">
        <v>4312</v>
      </c>
      <c r="P1014" t="s">
        <v>4313</v>
      </c>
      <c r="Q1014" t="s">
        <v>4314</v>
      </c>
      <c r="S1014">
        <v>44015</v>
      </c>
      <c r="T1014">
        <v>324342</v>
      </c>
      <c r="U1014" t="s">
        <v>4315</v>
      </c>
      <c r="V1014" t="s">
        <v>4316</v>
      </c>
      <c r="W1014">
        <v>0</v>
      </c>
      <c r="X1014">
        <v>148822902</v>
      </c>
      <c r="Y1014" t="s">
        <v>284</v>
      </c>
      <c r="Z1014">
        <v>1</v>
      </c>
      <c r="AA1014" t="s">
        <v>143</v>
      </c>
      <c r="AB1014" s="3">
        <v>9.9999999999999995E-7</v>
      </c>
      <c r="AC1014">
        <v>6</v>
      </c>
      <c r="AD1014" t="s">
        <v>796</v>
      </c>
      <c r="AE1014">
        <v>4.9009999999999998</v>
      </c>
      <c r="AF1014" t="s">
        <v>1059</v>
      </c>
      <c r="AG1014" t="s">
        <v>584</v>
      </c>
      <c r="AH1014" t="s">
        <v>146</v>
      </c>
      <c r="AI1014" t="s">
        <v>585</v>
      </c>
      <c r="AJ1014" t="s">
        <v>586</v>
      </c>
      <c r="AK1014" t="s">
        <v>587</v>
      </c>
      <c r="AL1014" t="s">
        <v>149</v>
      </c>
    </row>
    <row r="1015" spans="1:38" x14ac:dyDescent="0.2">
      <c r="A1015" s="2">
        <v>42712</v>
      </c>
      <c r="B1015">
        <v>26830138</v>
      </c>
      <c r="C1015" t="s">
        <v>575</v>
      </c>
      <c r="D1015" s="2">
        <v>42402</v>
      </c>
      <c r="E1015" t="s">
        <v>388</v>
      </c>
      <c r="F1015" t="s">
        <v>576</v>
      </c>
      <c r="G1015" t="s">
        <v>577</v>
      </c>
      <c r="H1015" t="s">
        <v>578</v>
      </c>
      <c r="I1015" t="s">
        <v>579</v>
      </c>
      <c r="J1015" t="s">
        <v>170</v>
      </c>
      <c r="K1015" t="s">
        <v>4023</v>
      </c>
      <c r="L1015">
        <v>2</v>
      </c>
      <c r="M1015">
        <v>65382753</v>
      </c>
      <c r="N1015" t="s">
        <v>580</v>
      </c>
      <c r="O1015" t="s">
        <v>4317</v>
      </c>
      <c r="R1015" t="s">
        <v>4318</v>
      </c>
      <c r="U1015" t="s">
        <v>4319</v>
      </c>
      <c r="V1015" t="s">
        <v>4320</v>
      </c>
      <c r="W1015">
        <v>0</v>
      </c>
      <c r="X1015">
        <v>140661185</v>
      </c>
      <c r="Y1015" t="s">
        <v>160</v>
      </c>
      <c r="Z1015">
        <v>0</v>
      </c>
      <c r="AA1015" t="s">
        <v>143</v>
      </c>
      <c r="AB1015" s="3">
        <v>9.9999999999999995E-7</v>
      </c>
      <c r="AC1015">
        <v>6</v>
      </c>
      <c r="AD1015" t="s">
        <v>796</v>
      </c>
      <c r="AE1015">
        <v>4.8929999999999998</v>
      </c>
      <c r="AF1015" t="s">
        <v>1059</v>
      </c>
      <c r="AG1015" t="s">
        <v>584</v>
      </c>
      <c r="AH1015" t="s">
        <v>146</v>
      </c>
      <c r="AI1015" t="s">
        <v>585</v>
      </c>
      <c r="AJ1015" t="s">
        <v>586</v>
      </c>
      <c r="AK1015" t="s">
        <v>587</v>
      </c>
      <c r="AL1015" t="s">
        <v>149</v>
      </c>
    </row>
    <row r="1016" spans="1:38" x14ac:dyDescent="0.2">
      <c r="A1016" s="2">
        <v>42712</v>
      </c>
      <c r="B1016">
        <v>26830138</v>
      </c>
      <c r="C1016" t="s">
        <v>575</v>
      </c>
      <c r="D1016" s="2">
        <v>42402</v>
      </c>
      <c r="E1016" t="s">
        <v>388</v>
      </c>
      <c r="F1016" t="s">
        <v>576</v>
      </c>
      <c r="G1016" t="s">
        <v>577</v>
      </c>
      <c r="H1016" t="s">
        <v>578</v>
      </c>
      <c r="I1016" t="s">
        <v>579</v>
      </c>
      <c r="J1016" t="s">
        <v>170</v>
      </c>
      <c r="K1016" t="s">
        <v>4321</v>
      </c>
      <c r="L1016">
        <v>10</v>
      </c>
      <c r="M1016">
        <v>49315703</v>
      </c>
      <c r="N1016" t="s">
        <v>580</v>
      </c>
      <c r="O1016" t="s">
        <v>4322</v>
      </c>
      <c r="R1016" t="s">
        <v>4323</v>
      </c>
      <c r="U1016" t="s">
        <v>4324</v>
      </c>
      <c r="V1016" t="s">
        <v>4325</v>
      </c>
      <c r="W1016">
        <v>0</v>
      </c>
      <c r="X1016">
        <v>117850870</v>
      </c>
      <c r="Y1016" t="s">
        <v>160</v>
      </c>
      <c r="Z1016">
        <v>0</v>
      </c>
      <c r="AA1016" t="s">
        <v>143</v>
      </c>
      <c r="AB1016" s="3">
        <v>9.9999999999999995E-7</v>
      </c>
      <c r="AC1016">
        <v>6</v>
      </c>
      <c r="AD1016" t="s">
        <v>796</v>
      </c>
      <c r="AE1016">
        <v>4.8929999999999998</v>
      </c>
      <c r="AF1016" t="s">
        <v>1059</v>
      </c>
      <c r="AG1016" t="s">
        <v>584</v>
      </c>
      <c r="AH1016" t="s">
        <v>146</v>
      </c>
      <c r="AI1016" t="s">
        <v>585</v>
      </c>
      <c r="AJ1016" t="s">
        <v>586</v>
      </c>
      <c r="AK1016" t="s">
        <v>587</v>
      </c>
      <c r="AL1016" t="s">
        <v>149</v>
      </c>
    </row>
    <row r="1017" spans="1:38" x14ac:dyDescent="0.2">
      <c r="A1017" s="2">
        <v>42712</v>
      </c>
      <c r="B1017">
        <v>26830138</v>
      </c>
      <c r="C1017" t="s">
        <v>575</v>
      </c>
      <c r="D1017" s="2">
        <v>42402</v>
      </c>
      <c r="E1017" t="s">
        <v>388</v>
      </c>
      <c r="F1017" t="s">
        <v>576</v>
      </c>
      <c r="G1017" t="s">
        <v>577</v>
      </c>
      <c r="H1017" t="s">
        <v>578</v>
      </c>
      <c r="I1017" t="s">
        <v>579</v>
      </c>
      <c r="J1017" t="s">
        <v>170</v>
      </c>
      <c r="K1017" t="s">
        <v>4326</v>
      </c>
      <c r="L1017">
        <v>13</v>
      </c>
      <c r="M1017">
        <v>71297394</v>
      </c>
      <c r="N1017" t="s">
        <v>580</v>
      </c>
      <c r="O1017" t="s">
        <v>4327</v>
      </c>
      <c r="P1017" t="s">
        <v>4328</v>
      </c>
      <c r="Q1017" t="s">
        <v>4329</v>
      </c>
      <c r="S1017">
        <v>159</v>
      </c>
      <c r="T1017">
        <v>140572</v>
      </c>
      <c r="U1017" t="s">
        <v>4330</v>
      </c>
      <c r="V1017" t="s">
        <v>4331</v>
      </c>
      <c r="W1017">
        <v>0</v>
      </c>
      <c r="X1017">
        <v>61956285</v>
      </c>
      <c r="Y1017" t="s">
        <v>284</v>
      </c>
      <c r="Z1017">
        <v>1</v>
      </c>
      <c r="AA1017" t="s">
        <v>143</v>
      </c>
      <c r="AB1017" s="3">
        <v>9.9999999999999995E-7</v>
      </c>
      <c r="AC1017">
        <v>6</v>
      </c>
      <c r="AD1017" t="s">
        <v>796</v>
      </c>
      <c r="AE1017">
        <v>4.9020000000000001</v>
      </c>
      <c r="AF1017" t="s">
        <v>583</v>
      </c>
      <c r="AG1017" t="s">
        <v>584</v>
      </c>
      <c r="AH1017" t="s">
        <v>146</v>
      </c>
      <c r="AI1017" t="s">
        <v>585</v>
      </c>
      <c r="AJ1017" t="s">
        <v>586</v>
      </c>
      <c r="AK1017" t="s">
        <v>587</v>
      </c>
      <c r="AL1017" t="s">
        <v>149</v>
      </c>
    </row>
    <row r="1018" spans="1:38" x14ac:dyDescent="0.2">
      <c r="A1018" s="2">
        <v>42712</v>
      </c>
      <c r="B1018">
        <v>26830138</v>
      </c>
      <c r="C1018" t="s">
        <v>575</v>
      </c>
      <c r="D1018" s="2">
        <v>42402</v>
      </c>
      <c r="E1018" t="s">
        <v>388</v>
      </c>
      <c r="F1018" t="s">
        <v>576</v>
      </c>
      <c r="G1018" t="s">
        <v>577</v>
      </c>
      <c r="H1018" t="s">
        <v>578</v>
      </c>
      <c r="I1018" t="s">
        <v>579</v>
      </c>
      <c r="J1018" t="s">
        <v>170</v>
      </c>
      <c r="K1018" t="s">
        <v>1839</v>
      </c>
      <c r="L1018">
        <v>13</v>
      </c>
      <c r="M1018">
        <v>109140829</v>
      </c>
      <c r="N1018" t="s">
        <v>580</v>
      </c>
      <c r="O1018" t="s">
        <v>1840</v>
      </c>
      <c r="R1018" t="s">
        <v>1841</v>
      </c>
      <c r="U1018" t="s">
        <v>4332</v>
      </c>
      <c r="V1018" t="s">
        <v>4333</v>
      </c>
      <c r="W1018">
        <v>0</v>
      </c>
      <c r="X1018">
        <v>150813880</v>
      </c>
      <c r="Y1018" t="s">
        <v>995</v>
      </c>
      <c r="Z1018">
        <v>0</v>
      </c>
      <c r="AA1018" t="s">
        <v>143</v>
      </c>
      <c r="AB1018" s="3">
        <v>9.9999999999999995E-7</v>
      </c>
      <c r="AC1018">
        <v>6</v>
      </c>
      <c r="AD1018" t="s">
        <v>796</v>
      </c>
      <c r="AE1018">
        <v>4.8949999999999996</v>
      </c>
      <c r="AF1018" t="s">
        <v>583</v>
      </c>
      <c r="AG1018" t="s">
        <v>584</v>
      </c>
      <c r="AH1018" t="s">
        <v>146</v>
      </c>
      <c r="AI1018" t="s">
        <v>585</v>
      </c>
      <c r="AJ1018" t="s">
        <v>586</v>
      </c>
      <c r="AK1018" t="s">
        <v>587</v>
      </c>
      <c r="AL1018" t="s">
        <v>149</v>
      </c>
    </row>
    <row r="1019" spans="1:38" x14ac:dyDescent="0.2">
      <c r="A1019" s="2">
        <v>43496</v>
      </c>
      <c r="B1019">
        <v>29274321</v>
      </c>
      <c r="C1019" t="s">
        <v>1880</v>
      </c>
      <c r="D1019" s="2">
        <v>43089</v>
      </c>
      <c r="E1019" t="s">
        <v>131</v>
      </c>
      <c r="F1019" t="s">
        <v>1881</v>
      </c>
      <c r="G1019" t="s">
        <v>1882</v>
      </c>
      <c r="H1019" t="s">
        <v>2776</v>
      </c>
      <c r="I1019" t="s">
        <v>1884</v>
      </c>
      <c r="J1019" t="s">
        <v>170</v>
      </c>
      <c r="K1019" t="s">
        <v>1616</v>
      </c>
      <c r="L1019">
        <v>14</v>
      </c>
      <c r="M1019">
        <v>98492717</v>
      </c>
      <c r="N1019" t="s">
        <v>4334</v>
      </c>
      <c r="O1019" t="s">
        <v>4335</v>
      </c>
      <c r="P1019" t="s">
        <v>4336</v>
      </c>
      <c r="Q1019" t="s">
        <v>4337</v>
      </c>
      <c r="S1019">
        <v>141053</v>
      </c>
      <c r="T1019">
        <v>4415</v>
      </c>
      <c r="U1019" t="s">
        <v>4338</v>
      </c>
      <c r="V1019" t="s">
        <v>4339</v>
      </c>
      <c r="W1019">
        <v>0</v>
      </c>
      <c r="X1019">
        <v>117908734</v>
      </c>
      <c r="Y1019" t="s">
        <v>284</v>
      </c>
      <c r="Z1019">
        <v>1</v>
      </c>
      <c r="AA1019">
        <v>0.02</v>
      </c>
      <c r="AB1019" s="3">
        <v>9.9999999999999995E-7</v>
      </c>
      <c r="AC1019">
        <v>6</v>
      </c>
      <c r="AE1019">
        <v>3.03</v>
      </c>
      <c r="AF1019" t="s">
        <v>4340</v>
      </c>
      <c r="AG1019" t="s">
        <v>2601</v>
      </c>
      <c r="AH1019" t="s">
        <v>146</v>
      </c>
      <c r="AI1019" t="s">
        <v>698</v>
      </c>
      <c r="AJ1019" t="s">
        <v>699</v>
      </c>
      <c r="AK1019" t="s">
        <v>2784</v>
      </c>
      <c r="AL1019" t="s">
        <v>149</v>
      </c>
    </row>
    <row r="1020" spans="1:38" x14ac:dyDescent="0.2">
      <c r="A1020" s="2">
        <v>43496</v>
      </c>
      <c r="B1020">
        <v>29274321</v>
      </c>
      <c r="C1020" t="s">
        <v>1880</v>
      </c>
      <c r="D1020" s="2">
        <v>43089</v>
      </c>
      <c r="E1020" t="s">
        <v>131</v>
      </c>
      <c r="F1020" t="s">
        <v>1881</v>
      </c>
      <c r="G1020" t="s">
        <v>1882</v>
      </c>
      <c r="H1020" t="s">
        <v>1883</v>
      </c>
      <c r="I1020" t="s">
        <v>1884</v>
      </c>
      <c r="J1020" t="s">
        <v>170</v>
      </c>
      <c r="K1020" t="s">
        <v>1727</v>
      </c>
      <c r="L1020">
        <v>2</v>
      </c>
      <c r="M1020">
        <v>168969959</v>
      </c>
      <c r="N1020" t="s">
        <v>4341</v>
      </c>
      <c r="O1020" t="s">
        <v>4342</v>
      </c>
      <c r="R1020" t="s">
        <v>4343</v>
      </c>
      <c r="U1020" t="s">
        <v>4344</v>
      </c>
      <c r="V1020" t="s">
        <v>4345</v>
      </c>
      <c r="W1020">
        <v>0</v>
      </c>
      <c r="X1020">
        <v>7576531</v>
      </c>
      <c r="Y1020" t="s">
        <v>160</v>
      </c>
      <c r="Z1020">
        <v>0</v>
      </c>
      <c r="AA1020">
        <v>0.04</v>
      </c>
      <c r="AB1020" s="3">
        <v>9.9999999999999995E-7</v>
      </c>
      <c r="AC1020">
        <v>6</v>
      </c>
      <c r="AE1020">
        <v>1.64</v>
      </c>
      <c r="AF1020" t="s">
        <v>4346</v>
      </c>
      <c r="AG1020" t="s">
        <v>1891</v>
      </c>
      <c r="AH1020" t="s">
        <v>146</v>
      </c>
      <c r="AI1020" t="s">
        <v>1892</v>
      </c>
      <c r="AJ1020" t="s">
        <v>1893</v>
      </c>
      <c r="AK1020" t="s">
        <v>1894</v>
      </c>
      <c r="AL1020" t="s">
        <v>149</v>
      </c>
    </row>
    <row r="1021" spans="1:38" x14ac:dyDescent="0.2">
      <c r="A1021" s="2">
        <v>43692</v>
      </c>
      <c r="B1021">
        <v>31055733</v>
      </c>
      <c r="C1021" t="s">
        <v>289</v>
      </c>
      <c r="D1021" s="2">
        <v>43590</v>
      </c>
      <c r="E1021" t="s">
        <v>455</v>
      </c>
      <c r="F1021" t="s">
        <v>456</v>
      </c>
      <c r="G1021" t="s">
        <v>457</v>
      </c>
      <c r="H1021" t="s">
        <v>458</v>
      </c>
      <c r="I1021" t="s">
        <v>459</v>
      </c>
      <c r="J1021" t="s">
        <v>170</v>
      </c>
      <c r="K1021" t="s">
        <v>1864</v>
      </c>
      <c r="L1021">
        <v>6</v>
      </c>
      <c r="M1021">
        <v>23378723</v>
      </c>
      <c r="N1021" t="s">
        <v>4347</v>
      </c>
      <c r="O1021" t="s">
        <v>4348</v>
      </c>
      <c r="R1021" t="s">
        <v>4227</v>
      </c>
      <c r="U1021" t="s">
        <v>4349</v>
      </c>
      <c r="V1021" t="s">
        <v>4350</v>
      </c>
      <c r="W1021">
        <v>0</v>
      </c>
      <c r="X1021">
        <v>1925458</v>
      </c>
      <c r="Y1021" t="s">
        <v>160</v>
      </c>
      <c r="Z1021">
        <v>0</v>
      </c>
      <c r="AA1021">
        <v>0.11700000000000001</v>
      </c>
      <c r="AB1021" s="3">
        <v>9.9999999999999995E-7</v>
      </c>
      <c r="AC1021">
        <v>6</v>
      </c>
      <c r="AE1021">
        <v>1.5527949999999999</v>
      </c>
      <c r="AF1021" t="s">
        <v>4351</v>
      </c>
      <c r="AG1021" t="s">
        <v>462</v>
      </c>
      <c r="AH1021" t="s">
        <v>146</v>
      </c>
      <c r="AI1021" t="s">
        <v>463</v>
      </c>
      <c r="AJ1021" t="s">
        <v>464</v>
      </c>
      <c r="AK1021" t="s">
        <v>465</v>
      </c>
      <c r="AL1021" t="s">
        <v>149</v>
      </c>
    </row>
    <row r="1022" spans="1:38" x14ac:dyDescent="0.2">
      <c r="A1022" s="2">
        <v>40555</v>
      </c>
      <c r="B1022">
        <v>21123754</v>
      </c>
      <c r="C1022" t="s">
        <v>4352</v>
      </c>
      <c r="D1022" s="2">
        <v>40513</v>
      </c>
      <c r="E1022" t="s">
        <v>4353</v>
      </c>
      <c r="F1022" t="s">
        <v>4354</v>
      </c>
      <c r="G1022" t="s">
        <v>4355</v>
      </c>
      <c r="H1022" t="s">
        <v>693</v>
      </c>
      <c r="I1022" t="s">
        <v>4356</v>
      </c>
      <c r="J1022" t="s">
        <v>170</v>
      </c>
      <c r="K1022" t="s">
        <v>4357</v>
      </c>
      <c r="L1022">
        <v>2</v>
      </c>
      <c r="M1022">
        <v>148800291</v>
      </c>
      <c r="N1022" t="s">
        <v>4358</v>
      </c>
      <c r="O1022" t="s">
        <v>4359</v>
      </c>
      <c r="P1022" t="s">
        <v>4360</v>
      </c>
      <c r="Q1022" t="s">
        <v>4361</v>
      </c>
      <c r="S1022">
        <v>12722</v>
      </c>
      <c r="T1022">
        <v>25400</v>
      </c>
      <c r="U1022" t="s">
        <v>4362</v>
      </c>
      <c r="V1022" t="s">
        <v>4363</v>
      </c>
      <c r="W1022">
        <v>0</v>
      </c>
      <c r="X1022">
        <v>2121433</v>
      </c>
      <c r="Y1022" t="s">
        <v>284</v>
      </c>
      <c r="Z1022">
        <v>1</v>
      </c>
      <c r="AA1022" t="s">
        <v>143</v>
      </c>
      <c r="AB1022" s="3">
        <v>9.9999999999999995E-7</v>
      </c>
      <c r="AC1022">
        <v>6</v>
      </c>
      <c r="AD1022" t="s">
        <v>4364</v>
      </c>
      <c r="AG1022" t="s">
        <v>4365</v>
      </c>
      <c r="AH1022" t="s">
        <v>146</v>
      </c>
      <c r="AI1022" t="s">
        <v>804</v>
      </c>
      <c r="AJ1022" t="s">
        <v>805</v>
      </c>
      <c r="AK1022" t="s">
        <v>4366</v>
      </c>
      <c r="AL1022" t="s">
        <v>149</v>
      </c>
    </row>
    <row r="1023" spans="1:38" x14ac:dyDescent="0.2">
      <c r="A1023" s="2">
        <v>40555</v>
      </c>
      <c r="B1023">
        <v>21123754</v>
      </c>
      <c r="C1023" t="s">
        <v>4352</v>
      </c>
      <c r="D1023" s="2">
        <v>40513</v>
      </c>
      <c r="E1023" t="s">
        <v>4353</v>
      </c>
      <c r="F1023" t="s">
        <v>4354</v>
      </c>
      <c r="G1023" t="s">
        <v>4355</v>
      </c>
      <c r="H1023" t="s">
        <v>693</v>
      </c>
      <c r="I1023" t="s">
        <v>4356</v>
      </c>
      <c r="J1023" t="s">
        <v>170</v>
      </c>
      <c r="K1023" t="s">
        <v>137</v>
      </c>
      <c r="L1023">
        <v>19</v>
      </c>
      <c r="M1023">
        <v>44892009</v>
      </c>
      <c r="N1023" t="s">
        <v>156</v>
      </c>
      <c r="O1023" t="s">
        <v>156</v>
      </c>
      <c r="R1023" t="s">
        <v>157</v>
      </c>
      <c r="U1023" t="s">
        <v>204</v>
      </c>
      <c r="V1023" t="s">
        <v>197</v>
      </c>
      <c r="W1023">
        <v>0</v>
      </c>
      <c r="X1023">
        <v>157580</v>
      </c>
      <c r="Y1023" t="s">
        <v>160</v>
      </c>
      <c r="Z1023">
        <v>0</v>
      </c>
      <c r="AA1023" t="s">
        <v>143</v>
      </c>
      <c r="AB1023" s="3">
        <v>9.9999999999999995E-7</v>
      </c>
      <c r="AC1023">
        <v>6</v>
      </c>
      <c r="AD1023" t="s">
        <v>4367</v>
      </c>
      <c r="AG1023" t="s">
        <v>4365</v>
      </c>
      <c r="AH1023" t="s">
        <v>146</v>
      </c>
      <c r="AI1023" t="s">
        <v>765</v>
      </c>
      <c r="AJ1023" t="s">
        <v>766</v>
      </c>
      <c r="AK1023" t="s">
        <v>4366</v>
      </c>
      <c r="AL1023" t="s">
        <v>149</v>
      </c>
    </row>
    <row r="1024" spans="1:38" x14ac:dyDescent="0.2">
      <c r="A1024" s="2">
        <v>40555</v>
      </c>
      <c r="B1024">
        <v>21123754</v>
      </c>
      <c r="C1024" t="s">
        <v>4352</v>
      </c>
      <c r="D1024" s="2">
        <v>40513</v>
      </c>
      <c r="E1024" t="s">
        <v>4353</v>
      </c>
      <c r="F1024" t="s">
        <v>4354</v>
      </c>
      <c r="G1024" t="s">
        <v>4355</v>
      </c>
      <c r="H1024" t="s">
        <v>693</v>
      </c>
      <c r="I1024" t="s">
        <v>4356</v>
      </c>
      <c r="J1024" t="s">
        <v>170</v>
      </c>
      <c r="K1024" t="s">
        <v>4368</v>
      </c>
      <c r="L1024">
        <v>22</v>
      </c>
      <c r="M1024">
        <v>41822852</v>
      </c>
      <c r="N1024" t="s">
        <v>4369</v>
      </c>
      <c r="O1024" t="s">
        <v>4369</v>
      </c>
      <c r="R1024" t="s">
        <v>4370</v>
      </c>
      <c r="U1024" t="s">
        <v>4371</v>
      </c>
      <c r="V1024" t="s">
        <v>4372</v>
      </c>
      <c r="W1024">
        <v>0</v>
      </c>
      <c r="X1024">
        <v>7364180</v>
      </c>
      <c r="Y1024" t="s">
        <v>160</v>
      </c>
      <c r="Z1024">
        <v>0</v>
      </c>
      <c r="AA1024" t="s">
        <v>143</v>
      </c>
      <c r="AB1024" s="3">
        <v>9.9999999999999995E-7</v>
      </c>
      <c r="AC1024">
        <v>6</v>
      </c>
      <c r="AD1024" t="s">
        <v>4367</v>
      </c>
      <c r="AG1024" t="s">
        <v>4365</v>
      </c>
      <c r="AH1024" t="s">
        <v>146</v>
      </c>
      <c r="AI1024" t="s">
        <v>765</v>
      </c>
      <c r="AJ1024" t="s">
        <v>766</v>
      </c>
      <c r="AK1024" t="s">
        <v>4366</v>
      </c>
      <c r="AL1024" t="s">
        <v>149</v>
      </c>
    </row>
    <row r="1025" spans="1:38" x14ac:dyDescent="0.2">
      <c r="A1025" s="2">
        <v>40555</v>
      </c>
      <c r="B1025">
        <v>21123754</v>
      </c>
      <c r="C1025" t="s">
        <v>4352</v>
      </c>
      <c r="D1025" s="2">
        <v>40513</v>
      </c>
      <c r="E1025" t="s">
        <v>4353</v>
      </c>
      <c r="F1025" t="s">
        <v>4354</v>
      </c>
      <c r="G1025" t="s">
        <v>4355</v>
      </c>
      <c r="H1025" t="s">
        <v>693</v>
      </c>
      <c r="I1025" t="s">
        <v>4356</v>
      </c>
      <c r="J1025" t="s">
        <v>170</v>
      </c>
      <c r="K1025" t="s">
        <v>4357</v>
      </c>
      <c r="L1025">
        <v>2</v>
      </c>
      <c r="M1025">
        <v>148810827</v>
      </c>
      <c r="N1025" t="s">
        <v>4358</v>
      </c>
      <c r="O1025" t="s">
        <v>4359</v>
      </c>
      <c r="P1025" t="s">
        <v>4360</v>
      </c>
      <c r="Q1025" t="s">
        <v>4361</v>
      </c>
      <c r="S1025">
        <v>23258</v>
      </c>
      <c r="T1025">
        <v>14864</v>
      </c>
      <c r="U1025" t="s">
        <v>4373</v>
      </c>
      <c r="V1025" t="s">
        <v>4374</v>
      </c>
      <c r="W1025">
        <v>0</v>
      </c>
      <c r="X1025">
        <v>4499362</v>
      </c>
      <c r="Y1025" t="s">
        <v>284</v>
      </c>
      <c r="Z1025">
        <v>1</v>
      </c>
      <c r="AA1025" t="s">
        <v>143</v>
      </c>
      <c r="AB1025" s="3">
        <v>9.9999999999999995E-7</v>
      </c>
      <c r="AC1025">
        <v>6</v>
      </c>
      <c r="AD1025" t="s">
        <v>4375</v>
      </c>
      <c r="AG1025" t="s">
        <v>4365</v>
      </c>
      <c r="AH1025" t="s">
        <v>146</v>
      </c>
      <c r="AI1025" t="s">
        <v>4376</v>
      </c>
      <c r="AJ1025" t="s">
        <v>4377</v>
      </c>
      <c r="AK1025" t="s">
        <v>4366</v>
      </c>
      <c r="AL1025" t="s">
        <v>149</v>
      </c>
    </row>
    <row r="1026" spans="1:38" x14ac:dyDescent="0.2">
      <c r="A1026" s="2">
        <v>40555</v>
      </c>
      <c r="B1026">
        <v>21123754</v>
      </c>
      <c r="C1026" t="s">
        <v>4352</v>
      </c>
      <c r="D1026" s="2">
        <v>40513</v>
      </c>
      <c r="E1026" t="s">
        <v>4353</v>
      </c>
      <c r="F1026" t="s">
        <v>4354</v>
      </c>
      <c r="G1026" t="s">
        <v>4355</v>
      </c>
      <c r="H1026" t="s">
        <v>693</v>
      </c>
      <c r="I1026" t="s">
        <v>4356</v>
      </c>
      <c r="J1026" t="s">
        <v>170</v>
      </c>
      <c r="K1026" t="s">
        <v>137</v>
      </c>
      <c r="L1026">
        <v>19</v>
      </c>
      <c r="M1026">
        <v>44892362</v>
      </c>
      <c r="N1026" t="s">
        <v>156</v>
      </c>
      <c r="O1026" t="s">
        <v>156</v>
      </c>
      <c r="R1026" t="s">
        <v>157</v>
      </c>
      <c r="U1026" t="s">
        <v>224</v>
      </c>
      <c r="V1026" t="s">
        <v>159</v>
      </c>
      <c r="W1026">
        <v>0</v>
      </c>
      <c r="X1026">
        <v>2075650</v>
      </c>
      <c r="Y1026" t="s">
        <v>160</v>
      </c>
      <c r="Z1026">
        <v>0</v>
      </c>
      <c r="AA1026" t="s">
        <v>143</v>
      </c>
      <c r="AB1026" s="3">
        <v>9.9999999999999995E-7</v>
      </c>
      <c r="AC1026">
        <v>6</v>
      </c>
      <c r="AD1026" t="s">
        <v>4378</v>
      </c>
      <c r="AG1026" t="s">
        <v>4365</v>
      </c>
      <c r="AH1026" t="s">
        <v>146</v>
      </c>
      <c r="AI1026" t="s">
        <v>4379</v>
      </c>
      <c r="AJ1026" t="s">
        <v>4380</v>
      </c>
      <c r="AK1026" t="s">
        <v>4366</v>
      </c>
      <c r="AL1026" t="s">
        <v>149</v>
      </c>
    </row>
    <row r="1027" spans="1:38" x14ac:dyDescent="0.2">
      <c r="A1027" s="2">
        <v>40555</v>
      </c>
      <c r="B1027">
        <v>21123754</v>
      </c>
      <c r="C1027" t="s">
        <v>4352</v>
      </c>
      <c r="D1027" s="2">
        <v>40513</v>
      </c>
      <c r="E1027" t="s">
        <v>4353</v>
      </c>
      <c r="F1027" t="s">
        <v>4354</v>
      </c>
      <c r="G1027" t="s">
        <v>4355</v>
      </c>
      <c r="H1027" t="s">
        <v>693</v>
      </c>
      <c r="I1027" t="s">
        <v>4356</v>
      </c>
      <c r="J1027" t="s">
        <v>170</v>
      </c>
      <c r="K1027" t="s">
        <v>137</v>
      </c>
      <c r="L1027">
        <v>19</v>
      </c>
      <c r="M1027">
        <v>44908684</v>
      </c>
      <c r="N1027" t="s">
        <v>138</v>
      </c>
      <c r="O1027" t="s">
        <v>138</v>
      </c>
      <c r="R1027" t="s">
        <v>139</v>
      </c>
      <c r="U1027" t="s">
        <v>140</v>
      </c>
      <c r="V1027" t="s">
        <v>141</v>
      </c>
      <c r="W1027">
        <v>0</v>
      </c>
      <c r="X1027">
        <v>429358</v>
      </c>
      <c r="Y1027" t="s">
        <v>142</v>
      </c>
      <c r="Z1027">
        <v>0</v>
      </c>
      <c r="AA1027" t="s">
        <v>143</v>
      </c>
      <c r="AB1027" s="3">
        <v>9.9999999999999995E-7</v>
      </c>
      <c r="AC1027">
        <v>6</v>
      </c>
      <c r="AD1027" t="s">
        <v>4381</v>
      </c>
      <c r="AG1027" t="s">
        <v>4365</v>
      </c>
      <c r="AH1027" t="s">
        <v>146</v>
      </c>
      <c r="AI1027" t="s">
        <v>4379</v>
      </c>
      <c r="AJ1027" t="s">
        <v>4380</v>
      </c>
      <c r="AK1027" t="s">
        <v>4366</v>
      </c>
      <c r="AL1027" t="s">
        <v>149</v>
      </c>
    </row>
    <row r="1028" spans="1:38" x14ac:dyDescent="0.2">
      <c r="A1028" s="2">
        <v>40555</v>
      </c>
      <c r="B1028">
        <v>21123754</v>
      </c>
      <c r="C1028" t="s">
        <v>4352</v>
      </c>
      <c r="D1028" s="2">
        <v>40513</v>
      </c>
      <c r="E1028" t="s">
        <v>4353</v>
      </c>
      <c r="F1028" t="s">
        <v>4354</v>
      </c>
      <c r="G1028" t="s">
        <v>4355</v>
      </c>
      <c r="H1028" t="s">
        <v>693</v>
      </c>
      <c r="I1028" t="s">
        <v>4356</v>
      </c>
      <c r="J1028" t="s">
        <v>170</v>
      </c>
      <c r="K1028" t="s">
        <v>137</v>
      </c>
      <c r="L1028">
        <v>19</v>
      </c>
      <c r="M1028">
        <v>44911194</v>
      </c>
      <c r="N1028" t="s">
        <v>4382</v>
      </c>
      <c r="O1028" t="s">
        <v>191</v>
      </c>
      <c r="R1028" t="s">
        <v>192</v>
      </c>
      <c r="U1028" t="s">
        <v>937</v>
      </c>
      <c r="V1028" t="s">
        <v>938</v>
      </c>
      <c r="W1028">
        <v>0</v>
      </c>
      <c r="X1028">
        <v>439401</v>
      </c>
      <c r="Y1028" t="s">
        <v>195</v>
      </c>
      <c r="Z1028">
        <v>0</v>
      </c>
      <c r="AA1028" t="s">
        <v>143</v>
      </c>
      <c r="AB1028" s="3">
        <v>9.9999999999999995E-7</v>
      </c>
      <c r="AC1028">
        <v>6</v>
      </c>
      <c r="AD1028" t="s">
        <v>4367</v>
      </c>
      <c r="AG1028" t="s">
        <v>4365</v>
      </c>
      <c r="AH1028" t="s">
        <v>146</v>
      </c>
      <c r="AI1028" t="s">
        <v>765</v>
      </c>
      <c r="AJ1028" t="s">
        <v>766</v>
      </c>
      <c r="AK1028" t="s">
        <v>4366</v>
      </c>
      <c r="AL1028" t="s">
        <v>149</v>
      </c>
    </row>
    <row r="1029" spans="1:38" x14ac:dyDescent="0.2">
      <c r="A1029" s="2">
        <v>41135</v>
      </c>
      <c r="B1029">
        <v>22832961</v>
      </c>
      <c r="C1029" t="s">
        <v>233</v>
      </c>
      <c r="D1029" s="2">
        <v>41044</v>
      </c>
      <c r="E1029" t="s">
        <v>200</v>
      </c>
      <c r="F1029" t="s">
        <v>234</v>
      </c>
      <c r="G1029" t="s">
        <v>235</v>
      </c>
      <c r="H1029" t="s">
        <v>134</v>
      </c>
      <c r="I1029" t="s">
        <v>236</v>
      </c>
      <c r="J1029" t="s">
        <v>237</v>
      </c>
      <c r="K1029" t="s">
        <v>414</v>
      </c>
      <c r="L1029">
        <v>11</v>
      </c>
      <c r="M1029">
        <v>102862432</v>
      </c>
      <c r="N1029" t="s">
        <v>4383</v>
      </c>
      <c r="O1029" t="s">
        <v>416</v>
      </c>
      <c r="P1029" t="s">
        <v>417</v>
      </c>
      <c r="Q1029" t="s">
        <v>418</v>
      </c>
      <c r="S1029">
        <v>18823</v>
      </c>
      <c r="T1029">
        <v>304</v>
      </c>
      <c r="U1029" t="s">
        <v>4384</v>
      </c>
      <c r="V1029" t="s">
        <v>4385</v>
      </c>
      <c r="W1029">
        <v>0</v>
      </c>
      <c r="X1029">
        <v>12808148</v>
      </c>
      <c r="Y1029" t="s">
        <v>284</v>
      </c>
      <c r="Z1029">
        <v>1</v>
      </c>
      <c r="AA1029" t="s">
        <v>143</v>
      </c>
      <c r="AB1029" s="3">
        <v>9.9999999999999995E-7</v>
      </c>
      <c r="AC1029">
        <v>6</v>
      </c>
      <c r="AE1029">
        <v>1.23</v>
      </c>
      <c r="AF1029" t="s">
        <v>244</v>
      </c>
      <c r="AG1029" t="s">
        <v>245</v>
      </c>
      <c r="AH1029" t="s">
        <v>146</v>
      </c>
      <c r="AI1029" t="s">
        <v>134</v>
      </c>
      <c r="AJ1029" t="s">
        <v>147</v>
      </c>
      <c r="AK1029" t="s">
        <v>246</v>
      </c>
      <c r="AL1029" t="s">
        <v>149</v>
      </c>
    </row>
    <row r="1030" spans="1:38" x14ac:dyDescent="0.2">
      <c r="A1030" s="2">
        <v>41431</v>
      </c>
      <c r="B1030">
        <v>23419831</v>
      </c>
      <c r="C1030" t="s">
        <v>928</v>
      </c>
      <c r="D1030" s="2">
        <v>41324</v>
      </c>
      <c r="E1030" t="s">
        <v>388</v>
      </c>
      <c r="F1030" t="s">
        <v>929</v>
      </c>
      <c r="G1030" t="s">
        <v>930</v>
      </c>
      <c r="H1030" t="s">
        <v>693</v>
      </c>
      <c r="I1030" t="s">
        <v>931</v>
      </c>
      <c r="J1030" t="s">
        <v>170</v>
      </c>
      <c r="K1030" t="s">
        <v>1772</v>
      </c>
      <c r="L1030">
        <v>5</v>
      </c>
      <c r="M1030">
        <v>52509908</v>
      </c>
      <c r="N1030" t="s">
        <v>4386</v>
      </c>
      <c r="O1030" t="s">
        <v>4387</v>
      </c>
      <c r="P1030" t="s">
        <v>4388</v>
      </c>
      <c r="Q1030" t="s">
        <v>4389</v>
      </c>
      <c r="S1030">
        <v>227049</v>
      </c>
      <c r="T1030">
        <v>69647</v>
      </c>
      <c r="U1030" t="s">
        <v>4390</v>
      </c>
      <c r="V1030" t="s">
        <v>4391</v>
      </c>
      <c r="W1030">
        <v>0</v>
      </c>
      <c r="X1030">
        <v>7702276</v>
      </c>
      <c r="Y1030" t="s">
        <v>284</v>
      </c>
      <c r="Z1030">
        <v>1</v>
      </c>
      <c r="AA1030">
        <v>0.36</v>
      </c>
      <c r="AB1030" s="3">
        <v>9.9999999999999995E-7</v>
      </c>
      <c r="AC1030">
        <v>6</v>
      </c>
      <c r="AD1030" t="s">
        <v>932</v>
      </c>
      <c r="AG1030" t="s">
        <v>933</v>
      </c>
      <c r="AH1030" t="s">
        <v>146</v>
      </c>
      <c r="AI1030" t="s">
        <v>934</v>
      </c>
      <c r="AJ1030" t="s">
        <v>935</v>
      </c>
      <c r="AK1030" t="s">
        <v>936</v>
      </c>
      <c r="AL1030" t="s">
        <v>149</v>
      </c>
    </row>
    <row r="1031" spans="1:38" x14ac:dyDescent="0.2">
      <c r="A1031" s="2">
        <v>42488</v>
      </c>
      <c r="B1031">
        <v>26049409</v>
      </c>
      <c r="C1031" t="s">
        <v>4392</v>
      </c>
      <c r="D1031" s="2">
        <v>42160</v>
      </c>
      <c r="E1031" t="s">
        <v>4393</v>
      </c>
      <c r="F1031" t="s">
        <v>4394</v>
      </c>
      <c r="G1031" t="s">
        <v>4395</v>
      </c>
      <c r="H1031" t="s">
        <v>207</v>
      </c>
      <c r="I1031" t="s">
        <v>4396</v>
      </c>
      <c r="J1031" t="s">
        <v>4397</v>
      </c>
      <c r="K1031" t="s">
        <v>4398</v>
      </c>
      <c r="L1031">
        <v>18</v>
      </c>
      <c r="M1031">
        <v>1872316</v>
      </c>
      <c r="N1031" t="s">
        <v>2062</v>
      </c>
      <c r="O1031" t="s">
        <v>4399</v>
      </c>
      <c r="R1031" t="s">
        <v>4400</v>
      </c>
      <c r="U1031" t="s">
        <v>4401</v>
      </c>
      <c r="V1031" t="s">
        <v>4402</v>
      </c>
      <c r="W1031">
        <v>0</v>
      </c>
      <c r="X1031">
        <v>1992269</v>
      </c>
      <c r="Y1031" t="s">
        <v>160</v>
      </c>
      <c r="Z1031">
        <v>0</v>
      </c>
      <c r="AA1031">
        <v>7.5999999999999998E-2</v>
      </c>
      <c r="AB1031" s="3">
        <v>9.9999999999999995E-7</v>
      </c>
      <c r="AC1031">
        <v>6</v>
      </c>
      <c r="AE1031">
        <v>1.66</v>
      </c>
      <c r="AF1031" t="s">
        <v>4403</v>
      </c>
      <c r="AG1031" t="s">
        <v>4404</v>
      </c>
      <c r="AH1031" t="s">
        <v>146</v>
      </c>
      <c r="AI1031" t="s">
        <v>134</v>
      </c>
      <c r="AJ1031" t="s">
        <v>147</v>
      </c>
      <c r="AK1031" t="s">
        <v>4405</v>
      </c>
      <c r="AL1031" t="s">
        <v>149</v>
      </c>
    </row>
    <row r="1032" spans="1:38" x14ac:dyDescent="0.2">
      <c r="A1032" s="2">
        <v>42488</v>
      </c>
      <c r="B1032">
        <v>26049409</v>
      </c>
      <c r="C1032" t="s">
        <v>4392</v>
      </c>
      <c r="D1032" s="2">
        <v>42160</v>
      </c>
      <c r="E1032" t="s">
        <v>4393</v>
      </c>
      <c r="F1032" t="s">
        <v>4394</v>
      </c>
      <c r="G1032" t="s">
        <v>4395</v>
      </c>
      <c r="H1032" t="s">
        <v>207</v>
      </c>
      <c r="I1032" t="s">
        <v>4396</v>
      </c>
      <c r="J1032" t="s">
        <v>4397</v>
      </c>
      <c r="K1032" t="s">
        <v>977</v>
      </c>
      <c r="L1032">
        <v>7</v>
      </c>
      <c r="M1032">
        <v>146265094</v>
      </c>
      <c r="N1032" t="s">
        <v>1569</v>
      </c>
      <c r="O1032" t="s">
        <v>1569</v>
      </c>
      <c r="R1032" t="s">
        <v>1570</v>
      </c>
      <c r="U1032" t="s">
        <v>4406</v>
      </c>
      <c r="V1032" t="s">
        <v>4407</v>
      </c>
      <c r="W1032">
        <v>0</v>
      </c>
      <c r="X1032">
        <v>802571</v>
      </c>
      <c r="Y1032" t="s">
        <v>160</v>
      </c>
      <c r="Z1032">
        <v>0</v>
      </c>
      <c r="AA1032">
        <v>0.91600000000000004</v>
      </c>
      <c r="AB1032" s="3">
        <v>9.9999999999999995E-7</v>
      </c>
      <c r="AC1032">
        <v>6</v>
      </c>
      <c r="AD1032" t="s">
        <v>4408</v>
      </c>
      <c r="AE1032">
        <v>1.9230769999999999</v>
      </c>
      <c r="AF1032" t="s">
        <v>4409</v>
      </c>
      <c r="AG1032" t="s">
        <v>4404</v>
      </c>
      <c r="AH1032" t="s">
        <v>146</v>
      </c>
      <c r="AI1032" t="s">
        <v>134</v>
      </c>
      <c r="AJ1032" t="s">
        <v>147</v>
      </c>
      <c r="AK1032" t="s">
        <v>4405</v>
      </c>
      <c r="AL1032" t="s">
        <v>149</v>
      </c>
    </row>
    <row r="1033" spans="1:38" x14ac:dyDescent="0.2">
      <c r="A1033" s="2">
        <v>42453</v>
      </c>
      <c r="B1033">
        <v>21116278</v>
      </c>
      <c r="C1033" t="s">
        <v>1985</v>
      </c>
      <c r="D1033" s="2">
        <v>40512</v>
      </c>
      <c r="E1033" t="s">
        <v>388</v>
      </c>
      <c r="F1033" t="s">
        <v>1986</v>
      </c>
      <c r="G1033" t="s">
        <v>1987</v>
      </c>
      <c r="H1033" t="s">
        <v>4410</v>
      </c>
      <c r="I1033" t="s">
        <v>4411</v>
      </c>
      <c r="J1033" t="s">
        <v>170</v>
      </c>
      <c r="K1033" t="s">
        <v>4412</v>
      </c>
      <c r="L1033">
        <v>11</v>
      </c>
      <c r="M1033">
        <v>102284743</v>
      </c>
      <c r="N1033" t="s">
        <v>4413</v>
      </c>
      <c r="O1033" t="s">
        <v>4414</v>
      </c>
      <c r="P1033" t="s">
        <v>4415</v>
      </c>
      <c r="Q1033" t="s">
        <v>4416</v>
      </c>
      <c r="S1033">
        <v>51319</v>
      </c>
      <c r="T1033">
        <v>10317</v>
      </c>
      <c r="U1033" t="s">
        <v>4417</v>
      </c>
      <c r="V1033" t="s">
        <v>4418</v>
      </c>
      <c r="W1033">
        <v>0</v>
      </c>
      <c r="X1033">
        <v>2852894</v>
      </c>
      <c r="Y1033" t="s">
        <v>284</v>
      </c>
      <c r="Z1033">
        <v>1</v>
      </c>
      <c r="AA1033" t="s">
        <v>143</v>
      </c>
      <c r="AB1033" s="3">
        <v>9.9999999999999995E-7</v>
      </c>
      <c r="AC1033">
        <v>6</v>
      </c>
      <c r="AE1033">
        <v>1.6E-2</v>
      </c>
      <c r="AF1033" t="s">
        <v>1609</v>
      </c>
      <c r="AG1033" t="s">
        <v>1995</v>
      </c>
      <c r="AH1033" t="s">
        <v>146</v>
      </c>
      <c r="AI1033" t="s">
        <v>4419</v>
      </c>
      <c r="AJ1033" t="s">
        <v>4420</v>
      </c>
      <c r="AK1033" t="s">
        <v>4421</v>
      </c>
      <c r="AL1033" t="s">
        <v>149</v>
      </c>
    </row>
    <row r="1034" spans="1:38" x14ac:dyDescent="0.2">
      <c r="A1034" s="2">
        <v>42138</v>
      </c>
      <c r="B1034">
        <v>22005930</v>
      </c>
      <c r="C1034" t="s">
        <v>387</v>
      </c>
      <c r="D1034" s="2">
        <v>40834</v>
      </c>
      <c r="E1034" t="s">
        <v>388</v>
      </c>
      <c r="F1034" t="s">
        <v>389</v>
      </c>
      <c r="G1034" t="s">
        <v>390</v>
      </c>
      <c r="H1034" t="s">
        <v>391</v>
      </c>
      <c r="I1034" t="s">
        <v>392</v>
      </c>
      <c r="J1034" t="s">
        <v>170</v>
      </c>
      <c r="K1034" t="s">
        <v>3566</v>
      </c>
      <c r="L1034">
        <v>9</v>
      </c>
      <c r="M1034">
        <v>31546474</v>
      </c>
      <c r="N1034" t="s">
        <v>4422</v>
      </c>
      <c r="O1034" t="s">
        <v>4423</v>
      </c>
      <c r="P1034" t="s">
        <v>4424</v>
      </c>
      <c r="Q1034" t="s">
        <v>4425</v>
      </c>
      <c r="S1034">
        <v>39859</v>
      </c>
      <c r="T1034">
        <v>98102</v>
      </c>
      <c r="U1034" t="s">
        <v>4426</v>
      </c>
      <c r="V1034" t="s">
        <v>4427</v>
      </c>
      <c r="W1034">
        <v>0</v>
      </c>
      <c r="X1034">
        <v>4576506</v>
      </c>
      <c r="Y1034" t="s">
        <v>284</v>
      </c>
      <c r="Z1034">
        <v>1</v>
      </c>
      <c r="AA1034">
        <v>0.06</v>
      </c>
      <c r="AB1034" s="3">
        <v>9.9999999999999995E-7</v>
      </c>
      <c r="AC1034">
        <v>6</v>
      </c>
      <c r="AE1034">
        <v>1.66</v>
      </c>
      <c r="AF1034" t="s">
        <v>244</v>
      </c>
      <c r="AG1034" t="s">
        <v>393</v>
      </c>
      <c r="AH1034" t="s">
        <v>146</v>
      </c>
      <c r="AI1034" t="s">
        <v>394</v>
      </c>
      <c r="AJ1034" t="s">
        <v>395</v>
      </c>
      <c r="AK1034" t="s">
        <v>396</v>
      </c>
      <c r="AL1034" t="s">
        <v>149</v>
      </c>
    </row>
    <row r="1035" spans="1:38" x14ac:dyDescent="0.2">
      <c r="A1035" s="2">
        <v>42138</v>
      </c>
      <c r="B1035">
        <v>22005930</v>
      </c>
      <c r="C1035" t="s">
        <v>387</v>
      </c>
      <c r="D1035" s="2">
        <v>40834</v>
      </c>
      <c r="E1035" t="s">
        <v>388</v>
      </c>
      <c r="F1035" t="s">
        <v>389</v>
      </c>
      <c r="G1035" t="s">
        <v>390</v>
      </c>
      <c r="H1035" t="s">
        <v>391</v>
      </c>
      <c r="I1035" t="s">
        <v>392</v>
      </c>
      <c r="J1035" t="s">
        <v>170</v>
      </c>
      <c r="K1035" t="s">
        <v>338</v>
      </c>
      <c r="L1035">
        <v>2</v>
      </c>
      <c r="M1035">
        <v>127094445</v>
      </c>
      <c r="N1035" t="s">
        <v>433</v>
      </c>
      <c r="O1035" t="s">
        <v>433</v>
      </c>
      <c r="R1035" t="s">
        <v>340</v>
      </c>
      <c r="U1035" t="s">
        <v>4428</v>
      </c>
      <c r="V1035" t="s">
        <v>4429</v>
      </c>
      <c r="W1035">
        <v>0</v>
      </c>
      <c r="X1035">
        <v>10207628</v>
      </c>
      <c r="Y1035" t="s">
        <v>160</v>
      </c>
      <c r="Z1035">
        <v>0</v>
      </c>
      <c r="AA1035">
        <v>0.81</v>
      </c>
      <c r="AB1035" s="3">
        <v>9.9999999999999995E-7</v>
      </c>
      <c r="AC1035">
        <v>6</v>
      </c>
      <c r="AE1035">
        <v>1.4084506999999999</v>
      </c>
      <c r="AF1035" t="s">
        <v>244</v>
      </c>
      <c r="AG1035" t="s">
        <v>393</v>
      </c>
      <c r="AH1035" t="s">
        <v>146</v>
      </c>
      <c r="AI1035" t="s">
        <v>394</v>
      </c>
      <c r="AJ1035" t="s">
        <v>395</v>
      </c>
      <c r="AK1035" t="s">
        <v>396</v>
      </c>
      <c r="AL1035" t="s">
        <v>149</v>
      </c>
    </row>
    <row r="1036" spans="1:38" x14ac:dyDescent="0.2">
      <c r="A1036" s="2">
        <v>42913</v>
      </c>
      <c r="B1036">
        <v>28183528</v>
      </c>
      <c r="C1036" t="s">
        <v>722</v>
      </c>
      <c r="D1036" s="2">
        <v>42772</v>
      </c>
      <c r="E1036" t="s">
        <v>131</v>
      </c>
      <c r="F1036" t="s">
        <v>723</v>
      </c>
      <c r="G1036" t="s">
        <v>724</v>
      </c>
      <c r="H1036" t="s">
        <v>1108</v>
      </c>
      <c r="I1036" t="s">
        <v>1663</v>
      </c>
      <c r="J1036" t="s">
        <v>1664</v>
      </c>
      <c r="K1036" t="s">
        <v>1713</v>
      </c>
      <c r="L1036">
        <v>5</v>
      </c>
      <c r="M1036">
        <v>140327854</v>
      </c>
      <c r="N1036" t="s">
        <v>143</v>
      </c>
      <c r="O1036" t="s">
        <v>1715</v>
      </c>
      <c r="P1036" t="s">
        <v>1716</v>
      </c>
      <c r="Q1036" t="s">
        <v>1717</v>
      </c>
      <c r="S1036">
        <v>24741</v>
      </c>
      <c r="T1036">
        <v>4989</v>
      </c>
      <c r="U1036" t="s">
        <v>1718</v>
      </c>
      <c r="V1036" t="s">
        <v>1719</v>
      </c>
      <c r="W1036">
        <v>0</v>
      </c>
      <c r="X1036">
        <v>11168036</v>
      </c>
      <c r="Y1036" t="s">
        <v>284</v>
      </c>
      <c r="Z1036">
        <v>1</v>
      </c>
      <c r="AA1036" t="s">
        <v>143</v>
      </c>
      <c r="AB1036" s="3">
        <v>9.9999999999999995E-7</v>
      </c>
      <c r="AC1036">
        <v>6</v>
      </c>
      <c r="AE1036">
        <v>1.1100000000000001</v>
      </c>
      <c r="AF1036" t="s">
        <v>3439</v>
      </c>
      <c r="AG1036" t="s">
        <v>285</v>
      </c>
      <c r="AH1036" t="s">
        <v>146</v>
      </c>
      <c r="AI1036" t="s">
        <v>134</v>
      </c>
      <c r="AJ1036" t="s">
        <v>147</v>
      </c>
      <c r="AK1036" t="s">
        <v>1667</v>
      </c>
      <c r="AL1036" t="s">
        <v>149</v>
      </c>
    </row>
    <row r="1037" spans="1:38" x14ac:dyDescent="0.2">
      <c r="A1037" s="2">
        <v>43542</v>
      </c>
      <c r="B1037">
        <v>30617256</v>
      </c>
      <c r="C1037" t="s">
        <v>175</v>
      </c>
      <c r="D1037" s="2">
        <v>43472</v>
      </c>
      <c r="E1037" t="s">
        <v>176</v>
      </c>
      <c r="F1037" t="s">
        <v>177</v>
      </c>
      <c r="G1037" t="s">
        <v>178</v>
      </c>
      <c r="H1037" t="s">
        <v>207</v>
      </c>
      <c r="I1037" t="s">
        <v>208</v>
      </c>
      <c r="J1037" t="s">
        <v>170</v>
      </c>
      <c r="K1037" t="s">
        <v>1675</v>
      </c>
      <c r="L1037">
        <v>7</v>
      </c>
      <c r="M1037">
        <v>37801932</v>
      </c>
      <c r="N1037" t="s">
        <v>1676</v>
      </c>
      <c r="O1037" t="s">
        <v>1677</v>
      </c>
      <c r="R1037" t="s">
        <v>1678</v>
      </c>
      <c r="U1037" t="s">
        <v>4430</v>
      </c>
      <c r="V1037" t="s">
        <v>1680</v>
      </c>
      <c r="W1037">
        <v>0</v>
      </c>
      <c r="X1037">
        <v>2718058</v>
      </c>
      <c r="Y1037" t="s">
        <v>160</v>
      </c>
      <c r="Z1037">
        <v>0</v>
      </c>
      <c r="AA1037" t="s">
        <v>143</v>
      </c>
      <c r="AB1037" s="3">
        <v>9.9999999999999995E-7</v>
      </c>
      <c r="AC1037">
        <v>6</v>
      </c>
      <c r="AE1037">
        <v>4.87</v>
      </c>
      <c r="AF1037" t="s">
        <v>669</v>
      </c>
      <c r="AG1037" t="s">
        <v>210</v>
      </c>
      <c r="AH1037" t="s">
        <v>146</v>
      </c>
      <c r="AI1037" t="s">
        <v>134</v>
      </c>
      <c r="AJ1037" t="s">
        <v>147</v>
      </c>
      <c r="AK1037" t="s">
        <v>211</v>
      </c>
      <c r="AL1037" t="s">
        <v>190</v>
      </c>
    </row>
    <row r="1038" spans="1:38" x14ac:dyDescent="0.2">
      <c r="A1038" s="2">
        <v>43542</v>
      </c>
      <c r="B1038">
        <v>30617256</v>
      </c>
      <c r="C1038" t="s">
        <v>175</v>
      </c>
      <c r="D1038" s="2">
        <v>43472</v>
      </c>
      <c r="E1038" t="s">
        <v>176</v>
      </c>
      <c r="F1038" t="s">
        <v>177</v>
      </c>
      <c r="G1038" t="s">
        <v>178</v>
      </c>
      <c r="H1038" t="s">
        <v>179</v>
      </c>
      <c r="I1038" t="s">
        <v>180</v>
      </c>
      <c r="J1038" t="s">
        <v>170</v>
      </c>
      <c r="K1038" t="s">
        <v>1515</v>
      </c>
      <c r="L1038">
        <v>17</v>
      </c>
      <c r="M1038">
        <v>58331728</v>
      </c>
      <c r="N1038" t="s">
        <v>1516</v>
      </c>
      <c r="O1038" t="s">
        <v>1517</v>
      </c>
      <c r="R1038" t="s">
        <v>1518</v>
      </c>
      <c r="U1038" t="s">
        <v>1519</v>
      </c>
      <c r="V1038" t="s">
        <v>1520</v>
      </c>
      <c r="W1038">
        <v>0</v>
      </c>
      <c r="X1038">
        <v>2632516</v>
      </c>
      <c r="Y1038" t="s">
        <v>195</v>
      </c>
      <c r="Z1038">
        <v>0</v>
      </c>
      <c r="AA1038">
        <v>0.45500000000000002</v>
      </c>
      <c r="AB1038" s="3">
        <v>9.9999999999999995E-7</v>
      </c>
      <c r="AC1038">
        <v>6</v>
      </c>
      <c r="AE1038">
        <v>4.9000000000000004</v>
      </c>
      <c r="AF1038" t="s">
        <v>198</v>
      </c>
      <c r="AG1038" t="s">
        <v>186</v>
      </c>
      <c r="AH1038" t="s">
        <v>146</v>
      </c>
      <c r="AI1038" t="s">
        <v>187</v>
      </c>
      <c r="AJ1038" t="s">
        <v>188</v>
      </c>
      <c r="AK1038" t="s">
        <v>189</v>
      </c>
      <c r="AL1038" t="s">
        <v>190</v>
      </c>
    </row>
    <row r="1039" spans="1:38" x14ac:dyDescent="0.2">
      <c r="A1039" s="2">
        <v>43542</v>
      </c>
      <c r="B1039">
        <v>30617256</v>
      </c>
      <c r="C1039" t="s">
        <v>175</v>
      </c>
      <c r="D1039" s="2">
        <v>43472</v>
      </c>
      <c r="E1039" t="s">
        <v>176</v>
      </c>
      <c r="F1039" t="s">
        <v>177</v>
      </c>
      <c r="G1039" t="s">
        <v>178</v>
      </c>
      <c r="H1039" t="s">
        <v>179</v>
      </c>
      <c r="I1039" t="s">
        <v>180</v>
      </c>
      <c r="J1039" t="s">
        <v>170</v>
      </c>
      <c r="K1039" t="s">
        <v>977</v>
      </c>
      <c r="L1039">
        <v>7</v>
      </c>
      <c r="M1039">
        <v>143413669</v>
      </c>
      <c r="N1039" t="s">
        <v>978</v>
      </c>
      <c r="O1039" t="s">
        <v>979</v>
      </c>
      <c r="R1039" t="s">
        <v>980</v>
      </c>
      <c r="U1039" t="s">
        <v>2124</v>
      </c>
      <c r="V1039" t="s">
        <v>982</v>
      </c>
      <c r="W1039">
        <v>0</v>
      </c>
      <c r="X1039">
        <v>11771145</v>
      </c>
      <c r="Y1039" t="s">
        <v>160</v>
      </c>
      <c r="Z1039">
        <v>0</v>
      </c>
      <c r="AA1039">
        <v>0.3085</v>
      </c>
      <c r="AB1039" s="3">
        <v>9.9999999999999995E-7</v>
      </c>
      <c r="AC1039">
        <v>6</v>
      </c>
      <c r="AE1039">
        <v>4.88</v>
      </c>
      <c r="AF1039" t="s">
        <v>198</v>
      </c>
      <c r="AG1039" t="s">
        <v>186</v>
      </c>
      <c r="AH1039" t="s">
        <v>146</v>
      </c>
      <c r="AI1039" t="s">
        <v>187</v>
      </c>
      <c r="AJ1039" t="s">
        <v>188</v>
      </c>
      <c r="AK1039" t="s">
        <v>189</v>
      </c>
      <c r="AL1039" t="s">
        <v>190</v>
      </c>
    </row>
    <row r="1040" spans="1:38" x14ac:dyDescent="0.2">
      <c r="A1040" s="2">
        <v>43542</v>
      </c>
      <c r="B1040">
        <v>30514930</v>
      </c>
      <c r="C1040" t="s">
        <v>3018</v>
      </c>
      <c r="D1040" s="2">
        <v>43438</v>
      </c>
      <c r="E1040" t="s">
        <v>388</v>
      </c>
      <c r="F1040" t="s">
        <v>3019</v>
      </c>
      <c r="G1040" t="s">
        <v>3020</v>
      </c>
      <c r="H1040" t="s">
        <v>4085</v>
      </c>
      <c r="I1040" t="s">
        <v>4086</v>
      </c>
      <c r="J1040" t="s">
        <v>170</v>
      </c>
      <c r="K1040" t="s">
        <v>1573</v>
      </c>
      <c r="L1040">
        <v>4</v>
      </c>
      <c r="M1040">
        <v>6759326</v>
      </c>
      <c r="N1040" t="s">
        <v>143</v>
      </c>
      <c r="O1040" t="s">
        <v>4431</v>
      </c>
      <c r="P1040" t="s">
        <v>4432</v>
      </c>
      <c r="Q1040" t="s">
        <v>4433</v>
      </c>
      <c r="S1040">
        <v>41662</v>
      </c>
      <c r="T1040">
        <v>4182</v>
      </c>
      <c r="U1040" t="s">
        <v>4434</v>
      </c>
      <c r="V1040" t="s">
        <v>4435</v>
      </c>
      <c r="W1040">
        <v>0</v>
      </c>
      <c r="X1040">
        <v>10222981</v>
      </c>
      <c r="Y1040" t="s">
        <v>284</v>
      </c>
      <c r="Z1040">
        <v>1</v>
      </c>
      <c r="AA1040">
        <v>0.08</v>
      </c>
      <c r="AB1040" s="3">
        <v>9.9999999999999995E-7</v>
      </c>
      <c r="AC1040">
        <v>6</v>
      </c>
      <c r="AE1040">
        <v>2.06</v>
      </c>
      <c r="AF1040" t="s">
        <v>4436</v>
      </c>
      <c r="AG1040" t="s">
        <v>3028</v>
      </c>
      <c r="AH1040" t="s">
        <v>146</v>
      </c>
      <c r="AI1040" t="s">
        <v>4094</v>
      </c>
      <c r="AJ1040" t="s">
        <v>4095</v>
      </c>
      <c r="AK1040" t="s">
        <v>4096</v>
      </c>
      <c r="AL1040" t="s">
        <v>149</v>
      </c>
    </row>
    <row r="1041" spans="1:38" x14ac:dyDescent="0.2">
      <c r="A1041" s="2">
        <v>43542</v>
      </c>
      <c r="B1041">
        <v>30514930</v>
      </c>
      <c r="C1041" t="s">
        <v>3018</v>
      </c>
      <c r="D1041" s="2">
        <v>43438</v>
      </c>
      <c r="E1041" t="s">
        <v>388</v>
      </c>
      <c r="F1041" t="s">
        <v>3019</v>
      </c>
      <c r="G1041" t="s">
        <v>3020</v>
      </c>
      <c r="H1041" t="s">
        <v>4085</v>
      </c>
      <c r="I1041" t="s">
        <v>4086</v>
      </c>
      <c r="J1041" t="s">
        <v>170</v>
      </c>
      <c r="K1041" t="s">
        <v>1160</v>
      </c>
      <c r="L1041">
        <v>17</v>
      </c>
      <c r="M1041">
        <v>62944934</v>
      </c>
      <c r="N1041" t="s">
        <v>143</v>
      </c>
      <c r="O1041" t="s">
        <v>4437</v>
      </c>
      <c r="R1041" t="s">
        <v>4438</v>
      </c>
      <c r="U1041" t="s">
        <v>4439</v>
      </c>
      <c r="V1041" t="s">
        <v>4440</v>
      </c>
      <c r="W1041">
        <v>0</v>
      </c>
      <c r="X1041">
        <v>365521</v>
      </c>
      <c r="Y1041" t="s">
        <v>160</v>
      </c>
      <c r="Z1041">
        <v>0</v>
      </c>
      <c r="AA1041">
        <v>0.53</v>
      </c>
      <c r="AB1041" s="3">
        <v>9.9999999999999995E-7</v>
      </c>
      <c r="AC1041">
        <v>6</v>
      </c>
      <c r="AE1041">
        <v>1.5873016</v>
      </c>
      <c r="AF1041" t="s">
        <v>4441</v>
      </c>
      <c r="AG1041" t="s">
        <v>3028</v>
      </c>
      <c r="AH1041" t="s">
        <v>146</v>
      </c>
      <c r="AI1041" t="s">
        <v>4094</v>
      </c>
      <c r="AJ1041" t="s">
        <v>4095</v>
      </c>
      <c r="AK1041" t="s">
        <v>4096</v>
      </c>
      <c r="AL1041" t="s">
        <v>149</v>
      </c>
    </row>
    <row r="1042" spans="1:38" x14ac:dyDescent="0.2">
      <c r="A1042" s="2">
        <v>42717</v>
      </c>
      <c r="B1042">
        <v>26993346</v>
      </c>
      <c r="C1042" t="s">
        <v>953</v>
      </c>
      <c r="D1042" s="2">
        <v>42444</v>
      </c>
      <c r="E1042" t="s">
        <v>131</v>
      </c>
      <c r="F1042" t="s">
        <v>954</v>
      </c>
      <c r="G1042" t="s">
        <v>955</v>
      </c>
      <c r="H1042" t="s">
        <v>956</v>
      </c>
      <c r="I1042" t="s">
        <v>957</v>
      </c>
      <c r="J1042" t="s">
        <v>170</v>
      </c>
      <c r="K1042" t="s">
        <v>2075</v>
      </c>
      <c r="L1042">
        <v>2</v>
      </c>
      <c r="M1042">
        <v>97728623</v>
      </c>
      <c r="N1042" t="s">
        <v>580</v>
      </c>
      <c r="O1042" t="s">
        <v>4442</v>
      </c>
      <c r="R1042" t="s">
        <v>4443</v>
      </c>
      <c r="U1042" t="s">
        <v>4444</v>
      </c>
      <c r="V1042" t="s">
        <v>4445</v>
      </c>
      <c r="W1042">
        <v>0</v>
      </c>
      <c r="X1042">
        <v>6714710</v>
      </c>
      <c r="Y1042" t="s">
        <v>160</v>
      </c>
      <c r="Z1042">
        <v>0</v>
      </c>
      <c r="AA1042" t="s">
        <v>143</v>
      </c>
      <c r="AB1042" s="3">
        <v>9.9999999999999995E-7</v>
      </c>
      <c r="AC1042">
        <v>6</v>
      </c>
      <c r="AE1042">
        <v>1.4899899999999999</v>
      </c>
      <c r="AF1042" t="s">
        <v>4446</v>
      </c>
      <c r="AG1042" t="s">
        <v>959</v>
      </c>
      <c r="AH1042" t="s">
        <v>146</v>
      </c>
      <c r="AI1042" t="s">
        <v>960</v>
      </c>
      <c r="AJ1042" t="s">
        <v>961</v>
      </c>
      <c r="AK1042" t="s">
        <v>962</v>
      </c>
      <c r="AL1042" t="s">
        <v>149</v>
      </c>
    </row>
    <row r="1043" spans="1:38" x14ac:dyDescent="0.2">
      <c r="A1043" s="2">
        <v>43782</v>
      </c>
      <c r="B1043">
        <v>31473137</v>
      </c>
      <c r="C1043" t="s">
        <v>130</v>
      </c>
      <c r="D1043" s="2">
        <v>43690</v>
      </c>
      <c r="E1043" t="s">
        <v>131</v>
      </c>
      <c r="F1043" t="s">
        <v>132</v>
      </c>
      <c r="G1043" t="s">
        <v>133</v>
      </c>
      <c r="H1043" t="s">
        <v>134</v>
      </c>
      <c r="I1043" t="s">
        <v>551</v>
      </c>
      <c r="J1043" t="s">
        <v>552</v>
      </c>
      <c r="K1043" t="s">
        <v>1237</v>
      </c>
      <c r="L1043">
        <v>14</v>
      </c>
      <c r="M1043">
        <v>92460608</v>
      </c>
      <c r="N1043" t="s">
        <v>4447</v>
      </c>
      <c r="O1043" t="s">
        <v>1238</v>
      </c>
      <c r="R1043" t="s">
        <v>1239</v>
      </c>
      <c r="U1043" t="s">
        <v>4448</v>
      </c>
      <c r="V1043" t="s">
        <v>1705</v>
      </c>
      <c r="W1043">
        <v>0</v>
      </c>
      <c r="X1043">
        <v>10498633</v>
      </c>
      <c r="Y1043" t="s">
        <v>160</v>
      </c>
      <c r="Z1043">
        <v>0</v>
      </c>
      <c r="AA1043" t="s">
        <v>143</v>
      </c>
      <c r="AB1043" s="3">
        <v>9.9999999999999995E-7</v>
      </c>
      <c r="AC1043">
        <v>6</v>
      </c>
      <c r="AE1043">
        <v>1.0869565000000001</v>
      </c>
      <c r="AF1043" t="s">
        <v>4449</v>
      </c>
      <c r="AG1043" t="s">
        <v>554</v>
      </c>
      <c r="AH1043" t="s">
        <v>146</v>
      </c>
      <c r="AI1043" t="s">
        <v>134</v>
      </c>
      <c r="AJ1043" t="s">
        <v>147</v>
      </c>
      <c r="AK1043" t="s">
        <v>555</v>
      </c>
      <c r="AL1043" t="s">
        <v>149</v>
      </c>
    </row>
    <row r="1044" spans="1:38" x14ac:dyDescent="0.2">
      <c r="A1044" s="2">
        <v>42403</v>
      </c>
      <c r="B1044">
        <v>25778476</v>
      </c>
      <c r="C1044" t="s">
        <v>999</v>
      </c>
      <c r="D1044" s="2">
        <v>42080</v>
      </c>
      <c r="E1044" t="s">
        <v>388</v>
      </c>
      <c r="F1044" t="s">
        <v>1000</v>
      </c>
      <c r="G1044" t="s">
        <v>1001</v>
      </c>
      <c r="H1044" t="s">
        <v>1108</v>
      </c>
      <c r="I1044" t="s">
        <v>1109</v>
      </c>
      <c r="J1044" t="s">
        <v>1110</v>
      </c>
      <c r="K1044" t="s">
        <v>2178</v>
      </c>
      <c r="L1044">
        <v>10</v>
      </c>
      <c r="M1044">
        <v>80629227</v>
      </c>
      <c r="N1044" t="s">
        <v>4450</v>
      </c>
      <c r="O1044" t="s">
        <v>4450</v>
      </c>
      <c r="R1044" t="s">
        <v>4451</v>
      </c>
      <c r="U1044" t="s">
        <v>4452</v>
      </c>
      <c r="V1044" t="s">
        <v>4453</v>
      </c>
      <c r="W1044">
        <v>0</v>
      </c>
      <c r="X1044">
        <v>59616746</v>
      </c>
      <c r="Y1044" t="s">
        <v>160</v>
      </c>
      <c r="Z1044">
        <v>0</v>
      </c>
      <c r="AA1044">
        <v>0.85</v>
      </c>
      <c r="AB1044" s="3">
        <v>9.9999999999999995E-7</v>
      </c>
      <c r="AC1044">
        <v>6</v>
      </c>
      <c r="AE1044">
        <v>1.2987013000000001</v>
      </c>
      <c r="AF1044" t="s">
        <v>4454</v>
      </c>
      <c r="AG1044" t="s">
        <v>285</v>
      </c>
      <c r="AH1044" t="s">
        <v>146</v>
      </c>
      <c r="AI1044" t="s">
        <v>134</v>
      </c>
      <c r="AJ1044" t="s">
        <v>147</v>
      </c>
      <c r="AK1044" t="s">
        <v>1111</v>
      </c>
      <c r="AL1044" t="s">
        <v>149</v>
      </c>
    </row>
    <row r="1045" spans="1:38" x14ac:dyDescent="0.2">
      <c r="A1045" s="2">
        <v>42818</v>
      </c>
      <c r="B1045">
        <v>27770636</v>
      </c>
      <c r="C1045" t="s">
        <v>2047</v>
      </c>
      <c r="D1045" s="2">
        <v>42663</v>
      </c>
      <c r="E1045" t="s">
        <v>131</v>
      </c>
      <c r="F1045" t="s">
        <v>2048</v>
      </c>
      <c r="G1045" t="s">
        <v>2049</v>
      </c>
      <c r="H1045" t="s">
        <v>407</v>
      </c>
      <c r="I1045" t="s">
        <v>2050</v>
      </c>
      <c r="K1045" t="s">
        <v>4455</v>
      </c>
      <c r="L1045">
        <v>19</v>
      </c>
      <c r="M1045">
        <v>20064649</v>
      </c>
      <c r="N1045" t="s">
        <v>580</v>
      </c>
      <c r="O1045" t="s">
        <v>4456</v>
      </c>
      <c r="P1045" t="s">
        <v>4457</v>
      </c>
      <c r="Q1045" t="s">
        <v>4458</v>
      </c>
      <c r="S1045">
        <v>1329</v>
      </c>
      <c r="T1045">
        <v>13345</v>
      </c>
      <c r="U1045" t="s">
        <v>4459</v>
      </c>
      <c r="V1045" t="s">
        <v>4460</v>
      </c>
      <c r="W1045">
        <v>0</v>
      </c>
      <c r="X1045">
        <v>184992198</v>
      </c>
      <c r="Y1045" t="s">
        <v>284</v>
      </c>
      <c r="Z1045">
        <v>1</v>
      </c>
      <c r="AA1045">
        <v>0.81599999999999995</v>
      </c>
      <c r="AB1045" s="3">
        <v>1.9999999999999999E-6</v>
      </c>
      <c r="AC1045">
        <v>5.6989700043360099</v>
      </c>
      <c r="AD1045" t="s">
        <v>2057</v>
      </c>
      <c r="AE1045">
        <v>0.11</v>
      </c>
      <c r="AF1045" t="s">
        <v>4461</v>
      </c>
      <c r="AG1045" t="s">
        <v>2059</v>
      </c>
      <c r="AH1045" t="s">
        <v>146</v>
      </c>
      <c r="AI1045" t="s">
        <v>270</v>
      </c>
      <c r="AJ1045" t="s">
        <v>271</v>
      </c>
      <c r="AK1045" t="s">
        <v>2060</v>
      </c>
      <c r="AL1045" t="s">
        <v>149</v>
      </c>
    </row>
    <row r="1046" spans="1:38" x14ac:dyDescent="0.2">
      <c r="A1046" s="2">
        <v>42818</v>
      </c>
      <c r="B1046">
        <v>27770636</v>
      </c>
      <c r="C1046" t="s">
        <v>2047</v>
      </c>
      <c r="D1046" s="2">
        <v>42663</v>
      </c>
      <c r="E1046" t="s">
        <v>131</v>
      </c>
      <c r="F1046" t="s">
        <v>2048</v>
      </c>
      <c r="G1046" t="s">
        <v>2049</v>
      </c>
      <c r="H1046" t="s">
        <v>407</v>
      </c>
      <c r="I1046" t="s">
        <v>2050</v>
      </c>
      <c r="K1046" t="s">
        <v>4462</v>
      </c>
      <c r="L1046">
        <v>5</v>
      </c>
      <c r="M1046">
        <v>1983817</v>
      </c>
      <c r="N1046" t="s">
        <v>580</v>
      </c>
      <c r="O1046" t="s">
        <v>4463</v>
      </c>
      <c r="R1046" t="s">
        <v>4464</v>
      </c>
      <c r="U1046" t="s">
        <v>4465</v>
      </c>
      <c r="V1046" t="s">
        <v>4466</v>
      </c>
      <c r="W1046">
        <v>0</v>
      </c>
      <c r="X1046">
        <v>73732514</v>
      </c>
      <c r="Y1046" t="s">
        <v>160</v>
      </c>
      <c r="Z1046">
        <v>0</v>
      </c>
      <c r="AA1046">
        <v>0.92900000000000005</v>
      </c>
      <c r="AB1046" s="3">
        <v>1.9999999999999999E-6</v>
      </c>
      <c r="AC1046">
        <v>5.6989700043360099</v>
      </c>
      <c r="AD1046" t="s">
        <v>2057</v>
      </c>
      <c r="AE1046">
        <v>0.14000000000000001</v>
      </c>
      <c r="AF1046" t="s">
        <v>4467</v>
      </c>
      <c r="AG1046" t="s">
        <v>2059</v>
      </c>
      <c r="AH1046" t="s">
        <v>146</v>
      </c>
      <c r="AI1046" t="s">
        <v>270</v>
      </c>
      <c r="AJ1046" t="s">
        <v>271</v>
      </c>
      <c r="AK1046" t="s">
        <v>2060</v>
      </c>
      <c r="AL1046" t="s">
        <v>149</v>
      </c>
    </row>
    <row r="1047" spans="1:38" x14ac:dyDescent="0.2">
      <c r="A1047" s="2">
        <v>42818</v>
      </c>
      <c r="B1047">
        <v>27770636</v>
      </c>
      <c r="C1047" t="s">
        <v>2047</v>
      </c>
      <c r="D1047" s="2">
        <v>42663</v>
      </c>
      <c r="E1047" t="s">
        <v>131</v>
      </c>
      <c r="F1047" t="s">
        <v>2048</v>
      </c>
      <c r="G1047" t="s">
        <v>2049</v>
      </c>
      <c r="H1047" t="s">
        <v>407</v>
      </c>
      <c r="I1047" t="s">
        <v>2050</v>
      </c>
      <c r="K1047" t="s">
        <v>2156</v>
      </c>
      <c r="L1047">
        <v>2</v>
      </c>
      <c r="M1047">
        <v>179139721</v>
      </c>
      <c r="N1047" t="s">
        <v>4468</v>
      </c>
      <c r="O1047" t="s">
        <v>4468</v>
      </c>
      <c r="R1047" t="s">
        <v>3956</v>
      </c>
      <c r="U1047" t="s">
        <v>4469</v>
      </c>
      <c r="V1047" t="s">
        <v>4470</v>
      </c>
      <c r="W1047">
        <v>0</v>
      </c>
      <c r="X1047">
        <v>62177277</v>
      </c>
      <c r="Y1047" t="s">
        <v>160</v>
      </c>
      <c r="Z1047">
        <v>0</v>
      </c>
      <c r="AA1047">
        <v>5.6000000000000001E-2</v>
      </c>
      <c r="AB1047" s="3">
        <v>1.9999999999999999E-6</v>
      </c>
      <c r="AC1047">
        <v>5.6989700043360099</v>
      </c>
      <c r="AD1047" t="s">
        <v>2057</v>
      </c>
      <c r="AE1047">
        <v>0.16</v>
      </c>
      <c r="AF1047" t="s">
        <v>4471</v>
      </c>
      <c r="AG1047" t="s">
        <v>2059</v>
      </c>
      <c r="AH1047" t="s">
        <v>146</v>
      </c>
      <c r="AI1047" t="s">
        <v>270</v>
      </c>
      <c r="AJ1047" t="s">
        <v>271</v>
      </c>
      <c r="AK1047" t="s">
        <v>2060</v>
      </c>
      <c r="AL1047" t="s">
        <v>149</v>
      </c>
    </row>
    <row r="1048" spans="1:38" x14ac:dyDescent="0.2">
      <c r="A1048" s="2">
        <v>42818</v>
      </c>
      <c r="B1048">
        <v>27770636</v>
      </c>
      <c r="C1048" t="s">
        <v>2047</v>
      </c>
      <c r="D1048" s="2">
        <v>42663</v>
      </c>
      <c r="E1048" t="s">
        <v>131</v>
      </c>
      <c r="F1048" t="s">
        <v>2048</v>
      </c>
      <c r="G1048" t="s">
        <v>2049</v>
      </c>
      <c r="H1048" t="s">
        <v>407</v>
      </c>
      <c r="I1048" t="s">
        <v>2050</v>
      </c>
      <c r="K1048" t="s">
        <v>1957</v>
      </c>
      <c r="L1048">
        <v>20</v>
      </c>
      <c r="M1048">
        <v>566915</v>
      </c>
      <c r="N1048" t="s">
        <v>580</v>
      </c>
      <c r="O1048" t="s">
        <v>4472</v>
      </c>
      <c r="P1048" t="s">
        <v>4473</v>
      </c>
      <c r="Q1048" t="s">
        <v>4474</v>
      </c>
      <c r="S1048">
        <v>23080</v>
      </c>
      <c r="T1048">
        <v>36882</v>
      </c>
      <c r="U1048" t="s">
        <v>4475</v>
      </c>
      <c r="V1048" t="s">
        <v>4476</v>
      </c>
      <c r="W1048">
        <v>0</v>
      </c>
      <c r="X1048">
        <v>147597631</v>
      </c>
      <c r="Y1048" t="s">
        <v>284</v>
      </c>
      <c r="Z1048">
        <v>1</v>
      </c>
      <c r="AA1048">
        <v>6.0999999999999999E-2</v>
      </c>
      <c r="AB1048" s="3">
        <v>1.9999999999999999E-6</v>
      </c>
      <c r="AC1048">
        <v>5.6989700043360099</v>
      </c>
      <c r="AD1048" t="s">
        <v>2057</v>
      </c>
      <c r="AE1048">
        <v>0.18</v>
      </c>
      <c r="AF1048" t="s">
        <v>4477</v>
      </c>
      <c r="AG1048" t="s">
        <v>2059</v>
      </c>
      <c r="AH1048" t="s">
        <v>146</v>
      </c>
      <c r="AI1048" t="s">
        <v>270</v>
      </c>
      <c r="AJ1048" t="s">
        <v>271</v>
      </c>
      <c r="AK1048" t="s">
        <v>2060</v>
      </c>
      <c r="AL1048" t="s">
        <v>149</v>
      </c>
    </row>
    <row r="1049" spans="1:38" x14ac:dyDescent="0.2">
      <c r="A1049" s="2">
        <v>42818</v>
      </c>
      <c r="B1049">
        <v>27770636</v>
      </c>
      <c r="C1049" t="s">
        <v>2047</v>
      </c>
      <c r="D1049" s="2">
        <v>42663</v>
      </c>
      <c r="E1049" t="s">
        <v>131</v>
      </c>
      <c r="F1049" t="s">
        <v>2048</v>
      </c>
      <c r="G1049" t="s">
        <v>2049</v>
      </c>
      <c r="H1049" t="s">
        <v>407</v>
      </c>
      <c r="I1049" t="s">
        <v>2050</v>
      </c>
      <c r="K1049" t="s">
        <v>1905</v>
      </c>
      <c r="L1049">
        <v>17</v>
      </c>
      <c r="M1049">
        <v>75453551</v>
      </c>
      <c r="N1049" t="s">
        <v>580</v>
      </c>
      <c r="O1049" t="s">
        <v>4478</v>
      </c>
      <c r="R1049" t="s">
        <v>4479</v>
      </c>
      <c r="U1049" t="s">
        <v>4480</v>
      </c>
      <c r="V1049" t="s">
        <v>4481</v>
      </c>
      <c r="W1049">
        <v>0</v>
      </c>
      <c r="X1049">
        <v>181228315</v>
      </c>
      <c r="Y1049" t="s">
        <v>160</v>
      </c>
      <c r="Z1049">
        <v>0</v>
      </c>
      <c r="AA1049">
        <v>0.98599999999999999</v>
      </c>
      <c r="AB1049" s="3">
        <v>1.9999999999999999E-6</v>
      </c>
      <c r="AC1049">
        <v>5.6989700043360099</v>
      </c>
      <c r="AD1049" t="s">
        <v>2057</v>
      </c>
      <c r="AE1049">
        <v>0.35</v>
      </c>
      <c r="AF1049" t="s">
        <v>3303</v>
      </c>
      <c r="AG1049" t="s">
        <v>2059</v>
      </c>
      <c r="AH1049" t="s">
        <v>146</v>
      </c>
      <c r="AI1049" t="s">
        <v>270</v>
      </c>
      <c r="AJ1049" t="s">
        <v>271</v>
      </c>
      <c r="AK1049" t="s">
        <v>2060</v>
      </c>
      <c r="AL1049" t="s">
        <v>149</v>
      </c>
    </row>
    <row r="1050" spans="1:38" x14ac:dyDescent="0.2">
      <c r="A1050" s="2">
        <v>42818</v>
      </c>
      <c r="B1050">
        <v>27770636</v>
      </c>
      <c r="C1050" t="s">
        <v>2047</v>
      </c>
      <c r="D1050" s="2">
        <v>42663</v>
      </c>
      <c r="E1050" t="s">
        <v>131</v>
      </c>
      <c r="F1050" t="s">
        <v>2048</v>
      </c>
      <c r="G1050" t="s">
        <v>2049</v>
      </c>
      <c r="H1050" t="s">
        <v>407</v>
      </c>
      <c r="I1050" t="s">
        <v>2050</v>
      </c>
      <c r="K1050" t="s">
        <v>4482</v>
      </c>
      <c r="L1050">
        <v>15</v>
      </c>
      <c r="M1050">
        <v>77611050</v>
      </c>
      <c r="N1050" t="s">
        <v>580</v>
      </c>
      <c r="O1050" t="s">
        <v>4483</v>
      </c>
      <c r="P1050" t="s">
        <v>4484</v>
      </c>
      <c r="Q1050" t="s">
        <v>4485</v>
      </c>
      <c r="S1050">
        <v>2162</v>
      </c>
      <c r="T1050">
        <v>1977</v>
      </c>
      <c r="U1050" t="s">
        <v>4486</v>
      </c>
      <c r="V1050" t="s">
        <v>4487</v>
      </c>
      <c r="W1050">
        <v>0</v>
      </c>
      <c r="X1050">
        <v>142660142</v>
      </c>
      <c r="Y1050" t="s">
        <v>243</v>
      </c>
      <c r="Z1050">
        <v>1</v>
      </c>
      <c r="AA1050">
        <v>0.98599999999999999</v>
      </c>
      <c r="AB1050" s="3">
        <v>1.9999999999999999E-6</v>
      </c>
      <c r="AC1050">
        <v>5.6989700043360099</v>
      </c>
      <c r="AD1050" t="s">
        <v>2057</v>
      </c>
      <c r="AE1050">
        <v>0.34</v>
      </c>
      <c r="AF1050" t="s">
        <v>4488</v>
      </c>
      <c r="AG1050" t="s">
        <v>2059</v>
      </c>
      <c r="AH1050" t="s">
        <v>146</v>
      </c>
      <c r="AI1050" t="s">
        <v>270</v>
      </c>
      <c r="AJ1050" t="s">
        <v>271</v>
      </c>
      <c r="AK1050" t="s">
        <v>2060</v>
      </c>
      <c r="AL1050" t="s">
        <v>149</v>
      </c>
    </row>
    <row r="1051" spans="1:38" x14ac:dyDescent="0.2">
      <c r="A1051" s="2">
        <v>42818</v>
      </c>
      <c r="B1051">
        <v>27770636</v>
      </c>
      <c r="C1051" t="s">
        <v>2047</v>
      </c>
      <c r="D1051" s="2">
        <v>42663</v>
      </c>
      <c r="E1051" t="s">
        <v>131</v>
      </c>
      <c r="F1051" t="s">
        <v>2048</v>
      </c>
      <c r="G1051" t="s">
        <v>2049</v>
      </c>
      <c r="H1051" t="s">
        <v>407</v>
      </c>
      <c r="I1051" t="s">
        <v>2050</v>
      </c>
      <c r="K1051" t="s">
        <v>4280</v>
      </c>
      <c r="L1051">
        <v>1</v>
      </c>
      <c r="M1051">
        <v>168874774</v>
      </c>
      <c r="N1051" t="s">
        <v>580</v>
      </c>
      <c r="O1051" t="s">
        <v>4489</v>
      </c>
      <c r="R1051" t="s">
        <v>4490</v>
      </c>
      <c r="U1051" t="s">
        <v>4491</v>
      </c>
      <c r="V1051" t="s">
        <v>4492</v>
      </c>
      <c r="W1051">
        <v>0</v>
      </c>
      <c r="X1051">
        <v>144167489</v>
      </c>
      <c r="Y1051" t="s">
        <v>160</v>
      </c>
      <c r="Z1051">
        <v>0</v>
      </c>
      <c r="AA1051">
        <v>1.7000000000000001E-2</v>
      </c>
      <c r="AB1051" s="3">
        <v>1.9999999999999999E-6</v>
      </c>
      <c r="AC1051">
        <v>5.6989700043360099</v>
      </c>
      <c r="AD1051" t="s">
        <v>2057</v>
      </c>
      <c r="AE1051">
        <v>0.32</v>
      </c>
      <c r="AF1051" t="s">
        <v>4493</v>
      </c>
      <c r="AG1051" t="s">
        <v>2059</v>
      </c>
      <c r="AH1051" t="s">
        <v>146</v>
      </c>
      <c r="AI1051" t="s">
        <v>270</v>
      </c>
      <c r="AJ1051" t="s">
        <v>271</v>
      </c>
      <c r="AK1051" t="s">
        <v>2060</v>
      </c>
      <c r="AL1051" t="s">
        <v>149</v>
      </c>
    </row>
    <row r="1052" spans="1:38" x14ac:dyDescent="0.2">
      <c r="A1052" s="2">
        <v>42818</v>
      </c>
      <c r="B1052">
        <v>27770636</v>
      </c>
      <c r="C1052" t="s">
        <v>2047</v>
      </c>
      <c r="D1052" s="2">
        <v>42663</v>
      </c>
      <c r="E1052" t="s">
        <v>131</v>
      </c>
      <c r="F1052" t="s">
        <v>2048</v>
      </c>
      <c r="G1052" t="s">
        <v>2049</v>
      </c>
      <c r="H1052" t="s">
        <v>407</v>
      </c>
      <c r="I1052" t="s">
        <v>2050</v>
      </c>
      <c r="K1052" t="s">
        <v>4494</v>
      </c>
      <c r="L1052">
        <v>15</v>
      </c>
      <c r="M1052">
        <v>101501820</v>
      </c>
      <c r="N1052" t="s">
        <v>580</v>
      </c>
      <c r="O1052" t="s">
        <v>4495</v>
      </c>
      <c r="R1052" t="s">
        <v>4496</v>
      </c>
      <c r="U1052" t="s">
        <v>4497</v>
      </c>
      <c r="V1052" t="s">
        <v>4498</v>
      </c>
      <c r="W1052">
        <v>0</v>
      </c>
      <c r="X1052">
        <v>146322114</v>
      </c>
      <c r="Y1052" t="s">
        <v>160</v>
      </c>
      <c r="Z1052">
        <v>0</v>
      </c>
      <c r="AA1052">
        <v>2.9000000000000001E-2</v>
      </c>
      <c r="AB1052" s="3">
        <v>1.9999999999999999E-6</v>
      </c>
      <c r="AC1052">
        <v>5.6989700043360099</v>
      </c>
      <c r="AD1052" t="s">
        <v>2057</v>
      </c>
      <c r="AE1052">
        <v>0.25</v>
      </c>
      <c r="AF1052" t="s">
        <v>4499</v>
      </c>
      <c r="AG1052" t="s">
        <v>2059</v>
      </c>
      <c r="AH1052" t="s">
        <v>146</v>
      </c>
      <c r="AI1052" t="s">
        <v>270</v>
      </c>
      <c r="AJ1052" t="s">
        <v>271</v>
      </c>
      <c r="AK1052" t="s">
        <v>2060</v>
      </c>
      <c r="AL1052" t="s">
        <v>149</v>
      </c>
    </row>
    <row r="1053" spans="1:38" x14ac:dyDescent="0.2">
      <c r="A1053" s="2">
        <v>42818</v>
      </c>
      <c r="B1053">
        <v>27770636</v>
      </c>
      <c r="C1053" t="s">
        <v>2047</v>
      </c>
      <c r="D1053" s="2">
        <v>42663</v>
      </c>
      <c r="E1053" t="s">
        <v>131</v>
      </c>
      <c r="F1053" t="s">
        <v>2048</v>
      </c>
      <c r="G1053" t="s">
        <v>2049</v>
      </c>
      <c r="H1053" t="s">
        <v>407</v>
      </c>
      <c r="I1053" t="s">
        <v>2050</v>
      </c>
      <c r="K1053" t="s">
        <v>1810</v>
      </c>
      <c r="L1053">
        <v>3</v>
      </c>
      <c r="M1053">
        <v>57830215</v>
      </c>
      <c r="N1053" t="s">
        <v>4500</v>
      </c>
      <c r="O1053" t="s">
        <v>4500</v>
      </c>
      <c r="R1053" t="s">
        <v>4501</v>
      </c>
      <c r="U1053" t="s">
        <v>4502</v>
      </c>
      <c r="V1053" t="s">
        <v>4503</v>
      </c>
      <c r="W1053">
        <v>0</v>
      </c>
      <c r="X1053">
        <v>115317194</v>
      </c>
      <c r="Y1053" t="s">
        <v>160</v>
      </c>
      <c r="Z1053">
        <v>0</v>
      </c>
      <c r="AA1053">
        <v>6.7000000000000004E-2</v>
      </c>
      <c r="AB1053" s="3">
        <v>1.9999999999999999E-6</v>
      </c>
      <c r="AC1053">
        <v>5.6989700043360099</v>
      </c>
      <c r="AD1053" t="s">
        <v>2057</v>
      </c>
      <c r="AE1053">
        <v>0.15</v>
      </c>
      <c r="AF1053" t="s">
        <v>4504</v>
      </c>
      <c r="AG1053" t="s">
        <v>2059</v>
      </c>
      <c r="AH1053" t="s">
        <v>146</v>
      </c>
      <c r="AI1053" t="s">
        <v>270</v>
      </c>
      <c r="AJ1053" t="s">
        <v>271</v>
      </c>
      <c r="AK1053" t="s">
        <v>2060</v>
      </c>
      <c r="AL1053" t="s">
        <v>149</v>
      </c>
    </row>
    <row r="1054" spans="1:38" x14ac:dyDescent="0.2">
      <c r="A1054" s="2">
        <v>42818</v>
      </c>
      <c r="B1054">
        <v>27770636</v>
      </c>
      <c r="C1054" t="s">
        <v>2047</v>
      </c>
      <c r="D1054" s="2">
        <v>42663</v>
      </c>
      <c r="E1054" t="s">
        <v>131</v>
      </c>
      <c r="F1054" t="s">
        <v>2048</v>
      </c>
      <c r="G1054" t="s">
        <v>2049</v>
      </c>
      <c r="H1054" t="s">
        <v>407</v>
      </c>
      <c r="I1054" t="s">
        <v>2050</v>
      </c>
      <c r="K1054" t="s">
        <v>4505</v>
      </c>
      <c r="L1054">
        <v>4</v>
      </c>
      <c r="M1054">
        <v>4148701</v>
      </c>
      <c r="N1054" t="s">
        <v>580</v>
      </c>
      <c r="O1054" t="s">
        <v>4506</v>
      </c>
      <c r="R1054" t="s">
        <v>4507</v>
      </c>
      <c r="U1054" t="s">
        <v>4508</v>
      </c>
      <c r="V1054" t="s">
        <v>4509</v>
      </c>
      <c r="W1054">
        <v>0</v>
      </c>
      <c r="X1054">
        <v>7698880</v>
      </c>
      <c r="Y1054" t="s">
        <v>160</v>
      </c>
      <c r="Z1054">
        <v>0</v>
      </c>
      <c r="AA1054">
        <v>0.124</v>
      </c>
      <c r="AB1054" s="3">
        <v>1.9999999999999999E-6</v>
      </c>
      <c r="AC1054">
        <v>5.6989700043360099</v>
      </c>
      <c r="AD1054" t="s">
        <v>2057</v>
      </c>
      <c r="AE1054">
        <v>0.14000000000000001</v>
      </c>
      <c r="AF1054" t="s">
        <v>4510</v>
      </c>
      <c r="AG1054" t="s">
        <v>2059</v>
      </c>
      <c r="AH1054" t="s">
        <v>146</v>
      </c>
      <c r="AI1054" t="s">
        <v>270</v>
      </c>
      <c r="AJ1054" t="s">
        <v>271</v>
      </c>
      <c r="AK1054" t="s">
        <v>2060</v>
      </c>
      <c r="AL1054" t="s">
        <v>149</v>
      </c>
    </row>
    <row r="1055" spans="1:38" x14ac:dyDescent="0.2">
      <c r="A1055" s="2">
        <v>42818</v>
      </c>
      <c r="B1055">
        <v>27770636</v>
      </c>
      <c r="C1055" t="s">
        <v>2047</v>
      </c>
      <c r="D1055" s="2">
        <v>42663</v>
      </c>
      <c r="E1055" t="s">
        <v>131</v>
      </c>
      <c r="F1055" t="s">
        <v>2048</v>
      </c>
      <c r="G1055" t="s">
        <v>2049</v>
      </c>
      <c r="H1055" t="s">
        <v>407</v>
      </c>
      <c r="I1055" t="s">
        <v>2050</v>
      </c>
      <c r="K1055" t="s">
        <v>4511</v>
      </c>
      <c r="L1055">
        <v>6</v>
      </c>
      <c r="M1055">
        <v>103969846</v>
      </c>
      <c r="N1055" t="s">
        <v>580</v>
      </c>
      <c r="O1055" t="s">
        <v>4512</v>
      </c>
      <c r="P1055" t="s">
        <v>4513</v>
      </c>
      <c r="Q1055" t="s">
        <v>4514</v>
      </c>
      <c r="S1055">
        <v>95159</v>
      </c>
      <c r="T1055">
        <v>47787</v>
      </c>
      <c r="U1055" t="s">
        <v>4515</v>
      </c>
      <c r="V1055" t="s">
        <v>4516</v>
      </c>
      <c r="W1055">
        <v>0</v>
      </c>
      <c r="X1055">
        <v>72998574</v>
      </c>
      <c r="Y1055" t="s">
        <v>284</v>
      </c>
      <c r="Z1055">
        <v>1</v>
      </c>
      <c r="AA1055">
        <v>2.1999999999999999E-2</v>
      </c>
      <c r="AB1055" s="3">
        <v>1.9999999999999999E-6</v>
      </c>
      <c r="AC1055">
        <v>5.6989700043360099</v>
      </c>
      <c r="AD1055" t="s">
        <v>2057</v>
      </c>
      <c r="AE1055">
        <v>0.28000000000000003</v>
      </c>
      <c r="AF1055" t="s">
        <v>4517</v>
      </c>
      <c r="AG1055" t="s">
        <v>2059</v>
      </c>
      <c r="AH1055" t="s">
        <v>146</v>
      </c>
      <c r="AI1055" t="s">
        <v>270</v>
      </c>
      <c r="AJ1055" t="s">
        <v>271</v>
      </c>
      <c r="AK1055" t="s">
        <v>2060</v>
      </c>
      <c r="AL1055" t="s">
        <v>149</v>
      </c>
    </row>
    <row r="1056" spans="1:38" x14ac:dyDescent="0.2">
      <c r="A1056" s="2">
        <v>42818</v>
      </c>
      <c r="B1056">
        <v>27770636</v>
      </c>
      <c r="C1056" t="s">
        <v>2047</v>
      </c>
      <c r="D1056" s="2">
        <v>42663</v>
      </c>
      <c r="E1056" t="s">
        <v>131</v>
      </c>
      <c r="F1056" t="s">
        <v>2048</v>
      </c>
      <c r="G1056" t="s">
        <v>2049</v>
      </c>
      <c r="H1056" t="s">
        <v>407</v>
      </c>
      <c r="I1056" t="s">
        <v>2050</v>
      </c>
      <c r="K1056" t="s">
        <v>3550</v>
      </c>
      <c r="L1056">
        <v>7</v>
      </c>
      <c r="M1056">
        <v>96446404</v>
      </c>
      <c r="N1056" t="s">
        <v>580</v>
      </c>
      <c r="O1056" t="s">
        <v>4518</v>
      </c>
      <c r="P1056" t="s">
        <v>4519</v>
      </c>
      <c r="Q1056" t="s">
        <v>4520</v>
      </c>
      <c r="S1056">
        <v>68484</v>
      </c>
      <c r="T1056">
        <v>35222</v>
      </c>
      <c r="U1056" t="s">
        <v>4521</v>
      </c>
      <c r="V1056" t="s">
        <v>4522</v>
      </c>
      <c r="W1056">
        <v>0</v>
      </c>
      <c r="X1056">
        <v>73239797</v>
      </c>
      <c r="Y1056" t="s">
        <v>284</v>
      </c>
      <c r="Z1056">
        <v>1</v>
      </c>
      <c r="AA1056">
        <v>1.2999999999999999E-2</v>
      </c>
      <c r="AB1056" s="3">
        <v>1.9999999999999999E-6</v>
      </c>
      <c r="AC1056">
        <v>5.6989700043360099</v>
      </c>
      <c r="AD1056" t="s">
        <v>2057</v>
      </c>
      <c r="AE1056">
        <v>0.39</v>
      </c>
      <c r="AF1056" t="s">
        <v>4523</v>
      </c>
      <c r="AG1056" t="s">
        <v>2059</v>
      </c>
      <c r="AH1056" t="s">
        <v>146</v>
      </c>
      <c r="AI1056" t="s">
        <v>270</v>
      </c>
      <c r="AJ1056" t="s">
        <v>271</v>
      </c>
      <c r="AK1056" t="s">
        <v>2060</v>
      </c>
      <c r="AL1056" t="s">
        <v>149</v>
      </c>
    </row>
    <row r="1057" spans="1:38" x14ac:dyDescent="0.2">
      <c r="A1057" s="2">
        <v>42818</v>
      </c>
      <c r="B1057">
        <v>27770636</v>
      </c>
      <c r="C1057" t="s">
        <v>2047</v>
      </c>
      <c r="D1057" s="2">
        <v>42663</v>
      </c>
      <c r="E1057" t="s">
        <v>131</v>
      </c>
      <c r="F1057" t="s">
        <v>2048</v>
      </c>
      <c r="G1057" t="s">
        <v>2049</v>
      </c>
      <c r="H1057" t="s">
        <v>407</v>
      </c>
      <c r="I1057" t="s">
        <v>2050</v>
      </c>
      <c r="K1057" t="s">
        <v>774</v>
      </c>
      <c r="L1057">
        <v>19</v>
      </c>
      <c r="M1057">
        <v>5417482</v>
      </c>
      <c r="N1057" t="s">
        <v>580</v>
      </c>
      <c r="O1057" t="s">
        <v>4524</v>
      </c>
      <c r="P1057" t="s">
        <v>4525</v>
      </c>
      <c r="Q1057" t="s">
        <v>4526</v>
      </c>
      <c r="S1057">
        <v>76679</v>
      </c>
      <c r="T1057">
        <v>37935</v>
      </c>
      <c r="U1057" t="s">
        <v>4527</v>
      </c>
      <c r="V1057" t="s">
        <v>4528</v>
      </c>
      <c r="W1057">
        <v>0</v>
      </c>
      <c r="X1057">
        <v>144464515</v>
      </c>
      <c r="Y1057" t="s">
        <v>243</v>
      </c>
      <c r="Z1057">
        <v>1</v>
      </c>
      <c r="AA1057">
        <v>0.01</v>
      </c>
      <c r="AB1057" s="3">
        <v>1.9999999999999999E-6</v>
      </c>
      <c r="AC1057">
        <v>5.6989700043360099</v>
      </c>
      <c r="AD1057" t="s">
        <v>2057</v>
      </c>
      <c r="AE1057">
        <v>0.46</v>
      </c>
      <c r="AF1057" t="s">
        <v>4529</v>
      </c>
      <c r="AG1057" t="s">
        <v>2059</v>
      </c>
      <c r="AH1057" t="s">
        <v>146</v>
      </c>
      <c r="AI1057" t="s">
        <v>270</v>
      </c>
      <c r="AJ1057" t="s">
        <v>271</v>
      </c>
      <c r="AK1057" t="s">
        <v>2060</v>
      </c>
      <c r="AL1057" t="s">
        <v>149</v>
      </c>
    </row>
    <row r="1058" spans="1:38" x14ac:dyDescent="0.2">
      <c r="A1058" s="2">
        <v>42818</v>
      </c>
      <c r="B1058">
        <v>27770636</v>
      </c>
      <c r="C1058" t="s">
        <v>2047</v>
      </c>
      <c r="D1058" s="2">
        <v>42663</v>
      </c>
      <c r="E1058" t="s">
        <v>131</v>
      </c>
      <c r="F1058" t="s">
        <v>2048</v>
      </c>
      <c r="G1058" t="s">
        <v>2049</v>
      </c>
      <c r="H1058" t="s">
        <v>407</v>
      </c>
      <c r="I1058" t="s">
        <v>2050</v>
      </c>
      <c r="K1058" t="s">
        <v>4482</v>
      </c>
      <c r="L1058">
        <v>15</v>
      </c>
      <c r="M1058">
        <v>76352686</v>
      </c>
      <c r="N1058" t="s">
        <v>4530</v>
      </c>
      <c r="O1058" t="s">
        <v>4530</v>
      </c>
      <c r="R1058" t="s">
        <v>4531</v>
      </c>
      <c r="U1058" t="s">
        <v>4532</v>
      </c>
      <c r="V1058" t="s">
        <v>4533</v>
      </c>
      <c r="W1058">
        <v>0</v>
      </c>
      <c r="X1058">
        <v>144077517</v>
      </c>
      <c r="Y1058" t="s">
        <v>160</v>
      </c>
      <c r="Z1058">
        <v>0</v>
      </c>
      <c r="AA1058">
        <v>5.0000000000000001E-3</v>
      </c>
      <c r="AB1058" s="3">
        <v>1.9999999999999999E-6</v>
      </c>
      <c r="AC1058">
        <v>5.6989700043360099</v>
      </c>
      <c r="AD1058" t="s">
        <v>2057</v>
      </c>
      <c r="AE1058">
        <v>0.54</v>
      </c>
      <c r="AF1058" t="s">
        <v>3971</v>
      </c>
      <c r="AG1058" t="s">
        <v>2059</v>
      </c>
      <c r="AH1058" t="s">
        <v>146</v>
      </c>
      <c r="AI1058" t="s">
        <v>270</v>
      </c>
      <c r="AJ1058" t="s">
        <v>271</v>
      </c>
      <c r="AK1058" t="s">
        <v>2060</v>
      </c>
      <c r="AL1058" t="s">
        <v>149</v>
      </c>
    </row>
    <row r="1059" spans="1:38" x14ac:dyDescent="0.2">
      <c r="A1059" s="2">
        <v>42818</v>
      </c>
      <c r="B1059">
        <v>27770636</v>
      </c>
      <c r="C1059" t="s">
        <v>2047</v>
      </c>
      <c r="D1059" s="2">
        <v>42663</v>
      </c>
      <c r="E1059" t="s">
        <v>131</v>
      </c>
      <c r="F1059" t="s">
        <v>2048</v>
      </c>
      <c r="G1059" t="s">
        <v>2049</v>
      </c>
      <c r="H1059" t="s">
        <v>407</v>
      </c>
      <c r="I1059" t="s">
        <v>2050</v>
      </c>
      <c r="K1059" t="s">
        <v>4534</v>
      </c>
      <c r="L1059">
        <v>12</v>
      </c>
      <c r="M1059">
        <v>65859519</v>
      </c>
      <c r="N1059" t="s">
        <v>4535</v>
      </c>
      <c r="O1059" t="s">
        <v>4536</v>
      </c>
      <c r="R1059" t="s">
        <v>4537</v>
      </c>
      <c r="U1059" t="s">
        <v>4538</v>
      </c>
      <c r="V1059" t="s">
        <v>4539</v>
      </c>
      <c r="W1059">
        <v>0</v>
      </c>
      <c r="X1059">
        <v>145282773</v>
      </c>
      <c r="Y1059" t="s">
        <v>195</v>
      </c>
      <c r="Z1059">
        <v>0</v>
      </c>
      <c r="AA1059">
        <v>0.997</v>
      </c>
      <c r="AB1059" s="3">
        <v>1.9999999999999999E-6</v>
      </c>
      <c r="AC1059">
        <v>5.6989700043360099</v>
      </c>
      <c r="AD1059" t="s">
        <v>2057</v>
      </c>
      <c r="AE1059">
        <v>1.04</v>
      </c>
      <c r="AF1059" t="s">
        <v>4540</v>
      </c>
      <c r="AG1059" t="s">
        <v>2059</v>
      </c>
      <c r="AH1059" t="s">
        <v>146</v>
      </c>
      <c r="AI1059" t="s">
        <v>270</v>
      </c>
      <c r="AJ1059" t="s">
        <v>271</v>
      </c>
      <c r="AK1059" t="s">
        <v>2060</v>
      </c>
      <c r="AL1059" t="s">
        <v>149</v>
      </c>
    </row>
    <row r="1060" spans="1:38" x14ac:dyDescent="0.2">
      <c r="A1060" s="2">
        <v>42818</v>
      </c>
      <c r="B1060">
        <v>27770636</v>
      </c>
      <c r="C1060" t="s">
        <v>2047</v>
      </c>
      <c r="D1060" s="2">
        <v>42663</v>
      </c>
      <c r="E1060" t="s">
        <v>131</v>
      </c>
      <c r="F1060" t="s">
        <v>2048</v>
      </c>
      <c r="G1060" t="s">
        <v>2049</v>
      </c>
      <c r="H1060" t="s">
        <v>407</v>
      </c>
      <c r="I1060" t="s">
        <v>2050</v>
      </c>
      <c r="K1060" t="s">
        <v>3452</v>
      </c>
      <c r="L1060">
        <v>9</v>
      </c>
      <c r="M1060">
        <v>80903300</v>
      </c>
      <c r="N1060" t="s">
        <v>580</v>
      </c>
      <c r="O1060" t="s">
        <v>3453</v>
      </c>
      <c r="P1060" t="s">
        <v>3454</v>
      </c>
      <c r="Q1060" t="s">
        <v>3455</v>
      </c>
      <c r="S1060">
        <v>32005</v>
      </c>
      <c r="T1060">
        <v>506979</v>
      </c>
      <c r="U1060" t="s">
        <v>4541</v>
      </c>
      <c r="V1060" t="s">
        <v>4542</v>
      </c>
      <c r="W1060">
        <v>0</v>
      </c>
      <c r="X1060">
        <v>139638356</v>
      </c>
      <c r="Y1060" t="s">
        <v>284</v>
      </c>
      <c r="Z1060">
        <v>1</v>
      </c>
      <c r="AA1060">
        <v>0.996</v>
      </c>
      <c r="AB1060" s="3">
        <v>1.9999999999999999E-6</v>
      </c>
      <c r="AC1060">
        <v>5.6989700043360099</v>
      </c>
      <c r="AD1060" t="s">
        <v>2057</v>
      </c>
      <c r="AE1060">
        <v>0.83</v>
      </c>
      <c r="AF1060" t="s">
        <v>4543</v>
      </c>
      <c r="AG1060" t="s">
        <v>2059</v>
      </c>
      <c r="AH1060" t="s">
        <v>146</v>
      </c>
      <c r="AI1060" t="s">
        <v>270</v>
      </c>
      <c r="AJ1060" t="s">
        <v>271</v>
      </c>
      <c r="AK1060" t="s">
        <v>2060</v>
      </c>
      <c r="AL1060" t="s">
        <v>149</v>
      </c>
    </row>
    <row r="1061" spans="1:38" x14ac:dyDescent="0.2">
      <c r="A1061" s="2">
        <v>42818</v>
      </c>
      <c r="B1061">
        <v>27770636</v>
      </c>
      <c r="C1061" t="s">
        <v>2047</v>
      </c>
      <c r="D1061" s="2">
        <v>42663</v>
      </c>
      <c r="E1061" t="s">
        <v>131</v>
      </c>
      <c r="F1061" t="s">
        <v>2048</v>
      </c>
      <c r="G1061" t="s">
        <v>2049</v>
      </c>
      <c r="H1061" t="s">
        <v>407</v>
      </c>
      <c r="I1061" t="s">
        <v>2050</v>
      </c>
      <c r="K1061" t="s">
        <v>3960</v>
      </c>
      <c r="L1061">
        <v>4</v>
      </c>
      <c r="M1061">
        <v>109373310</v>
      </c>
      <c r="N1061" t="s">
        <v>580</v>
      </c>
      <c r="O1061" t="s">
        <v>4544</v>
      </c>
      <c r="R1061" t="s">
        <v>4545</v>
      </c>
      <c r="U1061" t="s">
        <v>4546</v>
      </c>
      <c r="V1061" t="s">
        <v>4547</v>
      </c>
      <c r="W1061">
        <v>0</v>
      </c>
      <c r="X1061">
        <v>183256737</v>
      </c>
      <c r="Y1061" t="s">
        <v>160</v>
      </c>
      <c r="Z1061">
        <v>0</v>
      </c>
      <c r="AA1061">
        <v>0.99299999999999999</v>
      </c>
      <c r="AB1061" s="3">
        <v>1.9999999999999999E-6</v>
      </c>
      <c r="AC1061">
        <v>5.6989700043360099</v>
      </c>
      <c r="AD1061" t="s">
        <v>2057</v>
      </c>
      <c r="AE1061">
        <v>0.46</v>
      </c>
      <c r="AF1061" t="s">
        <v>4548</v>
      </c>
      <c r="AG1061" t="s">
        <v>2059</v>
      </c>
      <c r="AH1061" t="s">
        <v>146</v>
      </c>
      <c r="AI1061" t="s">
        <v>270</v>
      </c>
      <c r="AJ1061" t="s">
        <v>271</v>
      </c>
      <c r="AK1061" t="s">
        <v>2060</v>
      </c>
      <c r="AL1061" t="s">
        <v>149</v>
      </c>
    </row>
    <row r="1062" spans="1:38" x14ac:dyDescent="0.2">
      <c r="A1062" s="2">
        <v>42818</v>
      </c>
      <c r="B1062">
        <v>27770636</v>
      </c>
      <c r="C1062" t="s">
        <v>2047</v>
      </c>
      <c r="D1062" s="2">
        <v>42663</v>
      </c>
      <c r="E1062" t="s">
        <v>131</v>
      </c>
      <c r="F1062" t="s">
        <v>2048</v>
      </c>
      <c r="G1062" t="s">
        <v>2049</v>
      </c>
      <c r="H1062" t="s">
        <v>407</v>
      </c>
      <c r="I1062" t="s">
        <v>2050</v>
      </c>
      <c r="K1062" t="s">
        <v>2171</v>
      </c>
      <c r="L1062">
        <v>5</v>
      </c>
      <c r="M1062">
        <v>16262936</v>
      </c>
      <c r="N1062" t="s">
        <v>580</v>
      </c>
      <c r="O1062" t="s">
        <v>4549</v>
      </c>
      <c r="P1062" t="s">
        <v>4550</v>
      </c>
      <c r="Q1062" t="s">
        <v>4551</v>
      </c>
      <c r="S1062">
        <v>70227</v>
      </c>
      <c r="T1062">
        <v>110425</v>
      </c>
      <c r="U1062" t="s">
        <v>4552</v>
      </c>
      <c r="V1062" t="s">
        <v>4553</v>
      </c>
      <c r="W1062">
        <v>0</v>
      </c>
      <c r="X1062">
        <v>139195876</v>
      </c>
      <c r="Y1062" t="s">
        <v>284</v>
      </c>
      <c r="Z1062">
        <v>1</v>
      </c>
      <c r="AA1062">
        <v>0.99</v>
      </c>
      <c r="AB1062" s="3">
        <v>1.9999999999999999E-6</v>
      </c>
      <c r="AC1062">
        <v>5.6989700043360099</v>
      </c>
      <c r="AD1062" t="s">
        <v>2057</v>
      </c>
      <c r="AE1062">
        <v>0.43</v>
      </c>
      <c r="AF1062" t="s">
        <v>4554</v>
      </c>
      <c r="AG1062" t="s">
        <v>2059</v>
      </c>
      <c r="AH1062" t="s">
        <v>146</v>
      </c>
      <c r="AI1062" t="s">
        <v>270</v>
      </c>
      <c r="AJ1062" t="s">
        <v>271</v>
      </c>
      <c r="AK1062" t="s">
        <v>2060</v>
      </c>
      <c r="AL1062" t="s">
        <v>149</v>
      </c>
    </row>
    <row r="1063" spans="1:38" x14ac:dyDescent="0.2">
      <c r="A1063" s="2">
        <v>42818</v>
      </c>
      <c r="B1063">
        <v>27770636</v>
      </c>
      <c r="C1063" t="s">
        <v>2047</v>
      </c>
      <c r="D1063" s="2">
        <v>42663</v>
      </c>
      <c r="E1063" t="s">
        <v>131</v>
      </c>
      <c r="F1063" t="s">
        <v>2048</v>
      </c>
      <c r="G1063" t="s">
        <v>2049</v>
      </c>
      <c r="H1063" t="s">
        <v>407</v>
      </c>
      <c r="I1063" t="s">
        <v>2050</v>
      </c>
      <c r="K1063" t="s">
        <v>1367</v>
      </c>
      <c r="L1063">
        <v>2</v>
      </c>
      <c r="M1063">
        <v>233651485</v>
      </c>
      <c r="N1063" t="s">
        <v>4555</v>
      </c>
      <c r="O1063" t="s">
        <v>4555</v>
      </c>
      <c r="R1063" t="s">
        <v>4556</v>
      </c>
      <c r="U1063" t="s">
        <v>4557</v>
      </c>
      <c r="V1063" t="s">
        <v>4558</v>
      </c>
      <c r="W1063">
        <v>0</v>
      </c>
      <c r="X1063">
        <v>188392327</v>
      </c>
      <c r="Y1063" t="s">
        <v>160</v>
      </c>
      <c r="Z1063">
        <v>0</v>
      </c>
      <c r="AA1063">
        <v>2E-3</v>
      </c>
      <c r="AB1063" s="3">
        <v>1.9999999999999999E-6</v>
      </c>
      <c r="AC1063">
        <v>5.6989700043360099</v>
      </c>
      <c r="AD1063" t="s">
        <v>2057</v>
      </c>
      <c r="AE1063">
        <v>0.99</v>
      </c>
      <c r="AF1063" t="s">
        <v>4559</v>
      </c>
      <c r="AG1063" t="s">
        <v>2059</v>
      </c>
      <c r="AH1063" t="s">
        <v>146</v>
      </c>
      <c r="AI1063" t="s">
        <v>270</v>
      </c>
      <c r="AJ1063" t="s">
        <v>271</v>
      </c>
      <c r="AK1063" t="s">
        <v>2060</v>
      </c>
      <c r="AL1063" t="s">
        <v>149</v>
      </c>
    </row>
    <row r="1064" spans="1:38" x14ac:dyDescent="0.2">
      <c r="A1064" s="2">
        <v>43572</v>
      </c>
      <c r="B1064">
        <v>30636644</v>
      </c>
      <c r="C1064" t="s">
        <v>289</v>
      </c>
      <c r="D1064" s="2">
        <v>43477</v>
      </c>
      <c r="E1064" t="s">
        <v>290</v>
      </c>
      <c r="F1064" t="s">
        <v>291</v>
      </c>
      <c r="G1064" t="s">
        <v>292</v>
      </c>
      <c r="H1064" t="s">
        <v>134</v>
      </c>
      <c r="I1064" t="s">
        <v>293</v>
      </c>
      <c r="J1064" t="s">
        <v>170</v>
      </c>
      <c r="K1064" t="s">
        <v>704</v>
      </c>
      <c r="L1064">
        <v>7</v>
      </c>
      <c r="M1064">
        <v>102911421</v>
      </c>
      <c r="N1064" t="s">
        <v>4560</v>
      </c>
      <c r="O1064" t="s">
        <v>4560</v>
      </c>
      <c r="R1064" t="s">
        <v>4561</v>
      </c>
      <c r="U1064" t="s">
        <v>4562</v>
      </c>
      <c r="V1064" t="s">
        <v>4563</v>
      </c>
      <c r="W1064">
        <v>0</v>
      </c>
      <c r="X1064">
        <v>77104831</v>
      </c>
      <c r="Y1064" t="s">
        <v>160</v>
      </c>
      <c r="Z1064">
        <v>0</v>
      </c>
      <c r="AA1064" t="s">
        <v>143</v>
      </c>
      <c r="AB1064" s="3">
        <v>1.9999999999999999E-6</v>
      </c>
      <c r="AC1064">
        <v>5.6989700043360099</v>
      </c>
      <c r="AD1064" t="s">
        <v>536</v>
      </c>
      <c r="AE1064">
        <v>4.2771600000000003</v>
      </c>
      <c r="AG1064" t="s">
        <v>294</v>
      </c>
      <c r="AH1064" t="s">
        <v>146</v>
      </c>
      <c r="AI1064" t="s">
        <v>134</v>
      </c>
      <c r="AJ1064" t="s">
        <v>147</v>
      </c>
      <c r="AK1064" t="s">
        <v>295</v>
      </c>
      <c r="AL1064" t="s">
        <v>149</v>
      </c>
    </row>
    <row r="1065" spans="1:38" x14ac:dyDescent="0.2">
      <c r="A1065" s="2">
        <v>43572</v>
      </c>
      <c r="B1065">
        <v>30636644</v>
      </c>
      <c r="C1065" t="s">
        <v>289</v>
      </c>
      <c r="D1065" s="2">
        <v>43477</v>
      </c>
      <c r="E1065" t="s">
        <v>290</v>
      </c>
      <c r="F1065" t="s">
        <v>291</v>
      </c>
      <c r="G1065" t="s">
        <v>292</v>
      </c>
      <c r="H1065" t="s">
        <v>134</v>
      </c>
      <c r="I1065" t="s">
        <v>293</v>
      </c>
      <c r="J1065" t="s">
        <v>170</v>
      </c>
      <c r="K1065" t="s">
        <v>4564</v>
      </c>
      <c r="L1065">
        <v>17</v>
      </c>
      <c r="M1065">
        <v>38658216</v>
      </c>
      <c r="N1065" t="s">
        <v>4565</v>
      </c>
      <c r="O1065" t="s">
        <v>4566</v>
      </c>
      <c r="P1065" t="s">
        <v>4567</v>
      </c>
      <c r="Q1065" t="s">
        <v>4568</v>
      </c>
      <c r="S1065">
        <v>52264</v>
      </c>
      <c r="T1065">
        <v>13487</v>
      </c>
      <c r="U1065" t="s">
        <v>4569</v>
      </c>
      <c r="V1065" t="s">
        <v>4570</v>
      </c>
      <c r="W1065">
        <v>0</v>
      </c>
      <c r="X1065">
        <v>12450778</v>
      </c>
      <c r="Y1065" t="s">
        <v>243</v>
      </c>
      <c r="Z1065">
        <v>1</v>
      </c>
      <c r="AA1065" t="s">
        <v>143</v>
      </c>
      <c r="AB1065" s="3">
        <v>1.9999999999999999E-6</v>
      </c>
      <c r="AC1065">
        <v>5.6989700043360099</v>
      </c>
      <c r="AE1065">
        <v>2.0929258000000002</v>
      </c>
      <c r="AG1065" t="s">
        <v>294</v>
      </c>
      <c r="AH1065" t="s">
        <v>146</v>
      </c>
      <c r="AI1065" t="s">
        <v>134</v>
      </c>
      <c r="AJ1065" t="s">
        <v>147</v>
      </c>
      <c r="AK1065" t="s">
        <v>295</v>
      </c>
      <c r="AL1065" t="s">
        <v>149</v>
      </c>
    </row>
    <row r="1066" spans="1:38" x14ac:dyDescent="0.2">
      <c r="A1066" s="2">
        <v>43572</v>
      </c>
      <c r="B1066">
        <v>30636644</v>
      </c>
      <c r="C1066" t="s">
        <v>289</v>
      </c>
      <c r="D1066" s="2">
        <v>43477</v>
      </c>
      <c r="E1066" t="s">
        <v>290</v>
      </c>
      <c r="F1066" t="s">
        <v>291</v>
      </c>
      <c r="G1066" t="s">
        <v>292</v>
      </c>
      <c r="H1066" t="s">
        <v>134</v>
      </c>
      <c r="I1066" t="s">
        <v>293</v>
      </c>
      <c r="J1066" t="s">
        <v>170</v>
      </c>
      <c r="K1066" t="s">
        <v>137</v>
      </c>
      <c r="L1066">
        <v>19</v>
      </c>
      <c r="M1066">
        <v>44750911</v>
      </c>
      <c r="N1066" t="s">
        <v>379</v>
      </c>
      <c r="O1066" t="s">
        <v>379</v>
      </c>
      <c r="R1066" t="s">
        <v>380</v>
      </c>
      <c r="U1066" t="s">
        <v>2275</v>
      </c>
      <c r="V1066" t="s">
        <v>2276</v>
      </c>
      <c r="W1066">
        <v>0</v>
      </c>
      <c r="X1066">
        <v>8103315</v>
      </c>
      <c r="Y1066" t="s">
        <v>160</v>
      </c>
      <c r="Z1066">
        <v>0</v>
      </c>
      <c r="AA1066" t="s">
        <v>143</v>
      </c>
      <c r="AB1066" s="3">
        <v>1.9999999999999999E-6</v>
      </c>
      <c r="AC1066">
        <v>5.6989700043360099</v>
      </c>
      <c r="AD1066" t="s">
        <v>536</v>
      </c>
      <c r="AE1066">
        <v>1.6666555000000001</v>
      </c>
      <c r="AG1066" t="s">
        <v>294</v>
      </c>
      <c r="AH1066" t="s">
        <v>146</v>
      </c>
      <c r="AI1066" t="s">
        <v>134</v>
      </c>
      <c r="AJ1066" t="s">
        <v>147</v>
      </c>
      <c r="AK1066" t="s">
        <v>295</v>
      </c>
      <c r="AL1066" t="s">
        <v>149</v>
      </c>
    </row>
    <row r="1067" spans="1:38" x14ac:dyDescent="0.2">
      <c r="A1067" s="2">
        <v>43572</v>
      </c>
      <c r="B1067">
        <v>30636644</v>
      </c>
      <c r="C1067" t="s">
        <v>289</v>
      </c>
      <c r="D1067" s="2">
        <v>43477</v>
      </c>
      <c r="E1067" t="s">
        <v>290</v>
      </c>
      <c r="F1067" t="s">
        <v>291</v>
      </c>
      <c r="G1067" t="s">
        <v>292</v>
      </c>
      <c r="H1067" t="s">
        <v>134</v>
      </c>
      <c r="I1067" t="s">
        <v>293</v>
      </c>
      <c r="J1067" t="s">
        <v>170</v>
      </c>
      <c r="K1067" t="s">
        <v>4571</v>
      </c>
      <c r="L1067">
        <v>6</v>
      </c>
      <c r="M1067">
        <v>32053353</v>
      </c>
      <c r="N1067" t="s">
        <v>4572</v>
      </c>
      <c r="O1067" t="s">
        <v>4573</v>
      </c>
      <c r="R1067" t="s">
        <v>4574</v>
      </c>
      <c r="U1067" t="s">
        <v>4575</v>
      </c>
      <c r="V1067" t="s">
        <v>4576</v>
      </c>
      <c r="W1067">
        <v>0</v>
      </c>
      <c r="X1067">
        <v>11969759</v>
      </c>
      <c r="Y1067" t="s">
        <v>160</v>
      </c>
      <c r="Z1067">
        <v>0</v>
      </c>
      <c r="AA1067" t="s">
        <v>143</v>
      </c>
      <c r="AB1067" s="3">
        <v>1.9999999999999999E-6</v>
      </c>
      <c r="AC1067">
        <v>5.6989700043360099</v>
      </c>
      <c r="AD1067" t="s">
        <v>386</v>
      </c>
      <c r="AE1067">
        <v>1.6222337</v>
      </c>
      <c r="AG1067" t="s">
        <v>294</v>
      </c>
      <c r="AH1067" t="s">
        <v>146</v>
      </c>
      <c r="AI1067" t="s">
        <v>134</v>
      </c>
      <c r="AJ1067" t="s">
        <v>147</v>
      </c>
      <c r="AK1067" t="s">
        <v>295</v>
      </c>
      <c r="AL1067" t="s">
        <v>149</v>
      </c>
    </row>
    <row r="1068" spans="1:38" x14ac:dyDescent="0.2">
      <c r="A1068" s="2">
        <v>43572</v>
      </c>
      <c r="B1068">
        <v>30636644</v>
      </c>
      <c r="C1068" t="s">
        <v>289</v>
      </c>
      <c r="D1068" s="2">
        <v>43477</v>
      </c>
      <c r="E1068" t="s">
        <v>290</v>
      </c>
      <c r="F1068" t="s">
        <v>291</v>
      </c>
      <c r="G1068" t="s">
        <v>292</v>
      </c>
      <c r="H1068" t="s">
        <v>134</v>
      </c>
      <c r="I1068" t="s">
        <v>293</v>
      </c>
      <c r="J1068" t="s">
        <v>170</v>
      </c>
      <c r="K1068" t="s">
        <v>1864</v>
      </c>
      <c r="L1068">
        <v>6</v>
      </c>
      <c r="M1068">
        <v>19350484</v>
      </c>
      <c r="N1068" t="s">
        <v>3309</v>
      </c>
      <c r="O1068" t="s">
        <v>3310</v>
      </c>
      <c r="R1068" t="s">
        <v>3311</v>
      </c>
      <c r="U1068" t="s">
        <v>3312</v>
      </c>
      <c r="V1068" t="s">
        <v>3313</v>
      </c>
      <c r="W1068">
        <v>0</v>
      </c>
      <c r="X1068">
        <v>62402815</v>
      </c>
      <c r="Y1068" t="s">
        <v>160</v>
      </c>
      <c r="Z1068">
        <v>0</v>
      </c>
      <c r="AA1068" t="s">
        <v>143</v>
      </c>
      <c r="AB1068" s="3">
        <v>1.9999999999999999E-6</v>
      </c>
      <c r="AC1068">
        <v>5.6989700043360099</v>
      </c>
      <c r="AE1068">
        <v>1.4489707999999999</v>
      </c>
      <c r="AG1068" t="s">
        <v>294</v>
      </c>
      <c r="AH1068" t="s">
        <v>146</v>
      </c>
      <c r="AI1068" t="s">
        <v>134</v>
      </c>
      <c r="AJ1068" t="s">
        <v>147</v>
      </c>
      <c r="AK1068" t="s">
        <v>295</v>
      </c>
      <c r="AL1068" t="s">
        <v>149</v>
      </c>
    </row>
    <row r="1069" spans="1:38" x14ac:dyDescent="0.2">
      <c r="A1069" s="2">
        <v>43572</v>
      </c>
      <c r="B1069">
        <v>30636644</v>
      </c>
      <c r="C1069" t="s">
        <v>289</v>
      </c>
      <c r="D1069" s="2">
        <v>43477</v>
      </c>
      <c r="E1069" t="s">
        <v>290</v>
      </c>
      <c r="F1069" t="s">
        <v>291</v>
      </c>
      <c r="G1069" t="s">
        <v>292</v>
      </c>
      <c r="H1069" t="s">
        <v>134</v>
      </c>
      <c r="I1069" t="s">
        <v>293</v>
      </c>
      <c r="J1069" t="s">
        <v>170</v>
      </c>
      <c r="K1069" t="s">
        <v>4564</v>
      </c>
      <c r="L1069">
        <v>17</v>
      </c>
      <c r="M1069">
        <v>38658216</v>
      </c>
      <c r="N1069" t="s">
        <v>4565</v>
      </c>
      <c r="O1069" t="s">
        <v>4566</v>
      </c>
      <c r="P1069" t="s">
        <v>4567</v>
      </c>
      <c r="Q1069" t="s">
        <v>4568</v>
      </c>
      <c r="S1069">
        <v>52264</v>
      </c>
      <c r="T1069">
        <v>13487</v>
      </c>
      <c r="U1069" t="s">
        <v>4569</v>
      </c>
      <c r="V1069" t="s">
        <v>4570</v>
      </c>
      <c r="W1069">
        <v>0</v>
      </c>
      <c r="X1069">
        <v>12450778</v>
      </c>
      <c r="Y1069" t="s">
        <v>243</v>
      </c>
      <c r="Z1069">
        <v>1</v>
      </c>
      <c r="AA1069" t="s">
        <v>143</v>
      </c>
      <c r="AB1069" s="3">
        <v>1.9999999999999999E-6</v>
      </c>
      <c r="AC1069">
        <v>5.6989700043360099</v>
      </c>
      <c r="AD1069" t="s">
        <v>386</v>
      </c>
      <c r="AE1069">
        <v>2.4201356999999999</v>
      </c>
      <c r="AG1069" t="s">
        <v>294</v>
      </c>
      <c r="AH1069" t="s">
        <v>146</v>
      </c>
      <c r="AI1069" t="s">
        <v>134</v>
      </c>
      <c r="AJ1069" t="s">
        <v>147</v>
      </c>
      <c r="AK1069" t="s">
        <v>295</v>
      </c>
      <c r="AL1069" t="s">
        <v>149</v>
      </c>
    </row>
    <row r="1070" spans="1:38" x14ac:dyDescent="0.2">
      <c r="A1070" s="2">
        <v>43572</v>
      </c>
      <c r="B1070">
        <v>30636644</v>
      </c>
      <c r="C1070" t="s">
        <v>289</v>
      </c>
      <c r="D1070" s="2">
        <v>43477</v>
      </c>
      <c r="E1070" t="s">
        <v>290</v>
      </c>
      <c r="F1070" t="s">
        <v>291</v>
      </c>
      <c r="G1070" t="s">
        <v>292</v>
      </c>
      <c r="H1070" t="s">
        <v>134</v>
      </c>
      <c r="I1070" t="s">
        <v>293</v>
      </c>
      <c r="J1070" t="s">
        <v>170</v>
      </c>
      <c r="K1070" t="s">
        <v>137</v>
      </c>
      <c r="L1070">
        <v>19</v>
      </c>
      <c r="M1070">
        <v>44848489</v>
      </c>
      <c r="N1070" t="s">
        <v>231</v>
      </c>
      <c r="O1070" t="s">
        <v>181</v>
      </c>
      <c r="R1070" t="s">
        <v>182</v>
      </c>
      <c r="U1070" t="s">
        <v>4577</v>
      </c>
      <c r="V1070" t="s">
        <v>4578</v>
      </c>
      <c r="W1070">
        <v>0</v>
      </c>
      <c r="X1070">
        <v>1871047</v>
      </c>
      <c r="Y1070" t="s">
        <v>160</v>
      </c>
      <c r="Z1070">
        <v>0</v>
      </c>
      <c r="AA1070">
        <v>0.61978100000000003</v>
      </c>
      <c r="AB1070" s="3">
        <v>1.9999999999999999E-6</v>
      </c>
      <c r="AC1070">
        <v>5.6989700043360099</v>
      </c>
      <c r="AE1070">
        <v>1.2700370000000001</v>
      </c>
      <c r="AF1070" t="s">
        <v>4579</v>
      </c>
      <c r="AG1070" t="s">
        <v>294</v>
      </c>
      <c r="AH1070" t="s">
        <v>146</v>
      </c>
      <c r="AI1070" t="s">
        <v>134</v>
      </c>
      <c r="AJ1070" t="s">
        <v>147</v>
      </c>
      <c r="AK1070" t="s">
        <v>295</v>
      </c>
      <c r="AL1070" t="s">
        <v>149</v>
      </c>
    </row>
    <row r="1071" spans="1:38" x14ac:dyDescent="0.2">
      <c r="A1071" s="2">
        <v>43572</v>
      </c>
      <c r="B1071">
        <v>30636644</v>
      </c>
      <c r="C1071" t="s">
        <v>289</v>
      </c>
      <c r="D1071" s="2">
        <v>43477</v>
      </c>
      <c r="E1071" t="s">
        <v>290</v>
      </c>
      <c r="F1071" t="s">
        <v>291</v>
      </c>
      <c r="G1071" t="s">
        <v>292</v>
      </c>
      <c r="H1071" t="s">
        <v>134</v>
      </c>
      <c r="I1071" t="s">
        <v>293</v>
      </c>
      <c r="J1071" t="s">
        <v>170</v>
      </c>
      <c r="K1071" t="s">
        <v>3478</v>
      </c>
      <c r="L1071">
        <v>4</v>
      </c>
      <c r="M1071">
        <v>5096839</v>
      </c>
      <c r="N1071" t="s">
        <v>3479</v>
      </c>
      <c r="O1071" t="s">
        <v>3479</v>
      </c>
      <c r="R1071" t="s">
        <v>3480</v>
      </c>
      <c r="U1071" t="s">
        <v>4580</v>
      </c>
      <c r="V1071" t="s">
        <v>4581</v>
      </c>
      <c r="W1071">
        <v>0</v>
      </c>
      <c r="X1071">
        <v>6838792</v>
      </c>
      <c r="Y1071" t="s">
        <v>160</v>
      </c>
      <c r="Z1071">
        <v>0</v>
      </c>
      <c r="AA1071" t="s">
        <v>143</v>
      </c>
      <c r="AB1071" s="3">
        <v>1.9999999999999999E-6</v>
      </c>
      <c r="AC1071">
        <v>5.6989700043360099</v>
      </c>
      <c r="AD1071" t="s">
        <v>386</v>
      </c>
      <c r="AE1071">
        <v>1.2961393999999999</v>
      </c>
      <c r="AG1071" t="s">
        <v>294</v>
      </c>
      <c r="AH1071" t="s">
        <v>146</v>
      </c>
      <c r="AI1071" t="s">
        <v>134</v>
      </c>
      <c r="AJ1071" t="s">
        <v>147</v>
      </c>
      <c r="AK1071" t="s">
        <v>295</v>
      </c>
      <c r="AL1071" t="s">
        <v>149</v>
      </c>
    </row>
    <row r="1072" spans="1:38" x14ac:dyDescent="0.2">
      <c r="A1072" s="2">
        <v>43692</v>
      </c>
      <c r="B1072">
        <v>31055733</v>
      </c>
      <c r="C1072" t="s">
        <v>289</v>
      </c>
      <c r="D1072" s="2">
        <v>43590</v>
      </c>
      <c r="E1072" t="s">
        <v>455</v>
      </c>
      <c r="F1072" t="s">
        <v>456</v>
      </c>
      <c r="G1072" t="s">
        <v>457</v>
      </c>
      <c r="H1072" t="s">
        <v>542</v>
      </c>
      <c r="I1072" t="s">
        <v>543</v>
      </c>
      <c r="J1072" t="s">
        <v>170</v>
      </c>
      <c r="K1072" t="s">
        <v>3566</v>
      </c>
      <c r="L1072">
        <v>9</v>
      </c>
      <c r="M1072">
        <v>28753984</v>
      </c>
      <c r="N1072" t="s">
        <v>4582</v>
      </c>
      <c r="O1072" t="s">
        <v>4583</v>
      </c>
      <c r="P1072" t="s">
        <v>4584</v>
      </c>
      <c r="Q1072" t="s">
        <v>4585</v>
      </c>
      <c r="S1072">
        <v>83698</v>
      </c>
      <c r="T1072">
        <v>109642</v>
      </c>
      <c r="U1072" t="s">
        <v>4586</v>
      </c>
      <c r="V1072" t="s">
        <v>4587</v>
      </c>
      <c r="W1072">
        <v>0</v>
      </c>
      <c r="X1072">
        <v>10968750</v>
      </c>
      <c r="Y1072" t="s">
        <v>284</v>
      </c>
      <c r="Z1072">
        <v>1</v>
      </c>
      <c r="AA1072">
        <v>0.94099999999999995</v>
      </c>
      <c r="AB1072" s="3">
        <v>1.9999999999999999E-6</v>
      </c>
      <c r="AC1072">
        <v>5.6989700043360099</v>
      </c>
      <c r="AE1072">
        <v>2.633</v>
      </c>
      <c r="AF1072" t="s">
        <v>4588</v>
      </c>
      <c r="AG1072" t="s">
        <v>462</v>
      </c>
      <c r="AH1072" t="s">
        <v>146</v>
      </c>
      <c r="AI1072" t="s">
        <v>134</v>
      </c>
      <c r="AJ1072" t="s">
        <v>147</v>
      </c>
      <c r="AK1072" t="s">
        <v>546</v>
      </c>
      <c r="AL1072" t="s">
        <v>149</v>
      </c>
    </row>
    <row r="1073" spans="1:38" x14ac:dyDescent="0.2">
      <c r="A1073" s="2">
        <v>39834</v>
      </c>
      <c r="B1073">
        <v>19118814</v>
      </c>
      <c r="C1073" t="s">
        <v>3072</v>
      </c>
      <c r="D1073" s="2">
        <v>39816</v>
      </c>
      <c r="E1073" t="s">
        <v>3073</v>
      </c>
      <c r="F1073" t="s">
        <v>3074</v>
      </c>
      <c r="G1073" t="s">
        <v>3075</v>
      </c>
      <c r="H1073" t="s">
        <v>134</v>
      </c>
      <c r="I1073" t="s">
        <v>3076</v>
      </c>
      <c r="J1073" t="s">
        <v>3077</v>
      </c>
      <c r="K1073" t="s">
        <v>646</v>
      </c>
      <c r="L1073">
        <v>19</v>
      </c>
      <c r="M1073">
        <v>44110055</v>
      </c>
      <c r="N1073" t="s">
        <v>4589</v>
      </c>
      <c r="O1073" t="s">
        <v>4590</v>
      </c>
      <c r="R1073" t="s">
        <v>4591</v>
      </c>
      <c r="U1073" t="s">
        <v>4592</v>
      </c>
      <c r="V1073" t="s">
        <v>4593</v>
      </c>
      <c r="W1073">
        <v>0</v>
      </c>
      <c r="X1073">
        <v>2061333</v>
      </c>
      <c r="Y1073" t="s">
        <v>160</v>
      </c>
      <c r="Z1073">
        <v>0</v>
      </c>
      <c r="AA1073" t="s">
        <v>143</v>
      </c>
      <c r="AB1073" s="3">
        <v>1.9999999999999999E-6</v>
      </c>
      <c r="AC1073">
        <v>5.6989700043360099</v>
      </c>
      <c r="AG1073" t="s">
        <v>3084</v>
      </c>
      <c r="AH1073" t="s">
        <v>146</v>
      </c>
      <c r="AI1073" t="s">
        <v>134</v>
      </c>
      <c r="AJ1073" t="s">
        <v>147</v>
      </c>
      <c r="AK1073" t="s">
        <v>3085</v>
      </c>
      <c r="AL1073" t="s">
        <v>149</v>
      </c>
    </row>
    <row r="1074" spans="1:38" x14ac:dyDescent="0.2">
      <c r="A1074" s="2">
        <v>40914</v>
      </c>
      <c r="B1074">
        <v>22159054</v>
      </c>
      <c r="C1074" t="s">
        <v>3472</v>
      </c>
      <c r="D1074" s="2">
        <v>40878</v>
      </c>
      <c r="E1074" t="s">
        <v>425</v>
      </c>
      <c r="F1074" t="s">
        <v>3473</v>
      </c>
      <c r="G1074" t="s">
        <v>3474</v>
      </c>
      <c r="H1074" t="s">
        <v>134</v>
      </c>
      <c r="I1074" t="s">
        <v>3475</v>
      </c>
      <c r="J1074" t="s">
        <v>170</v>
      </c>
      <c r="K1074" t="s">
        <v>1855</v>
      </c>
      <c r="L1074">
        <v>2</v>
      </c>
      <c r="M1074">
        <v>27684606</v>
      </c>
      <c r="N1074" t="s">
        <v>4594</v>
      </c>
      <c r="O1074" t="s">
        <v>4594</v>
      </c>
      <c r="R1074" t="s">
        <v>4595</v>
      </c>
      <c r="U1074" t="s">
        <v>4596</v>
      </c>
      <c r="V1074" t="s">
        <v>4597</v>
      </c>
      <c r="W1074">
        <v>0</v>
      </c>
      <c r="X1074">
        <v>17006206</v>
      </c>
      <c r="Y1074" t="s">
        <v>160</v>
      </c>
      <c r="Z1074">
        <v>0</v>
      </c>
      <c r="AA1074">
        <v>0.1</v>
      </c>
      <c r="AB1074" s="3">
        <v>1.9999999999999999E-6</v>
      </c>
      <c r="AC1074">
        <v>5.6989700043360099</v>
      </c>
      <c r="AE1074">
        <v>2.0499999999999998</v>
      </c>
      <c r="AF1074" t="s">
        <v>4598</v>
      </c>
      <c r="AG1074" t="s">
        <v>3476</v>
      </c>
      <c r="AH1074" t="s">
        <v>146</v>
      </c>
      <c r="AI1074" t="s">
        <v>134</v>
      </c>
      <c r="AJ1074" t="s">
        <v>147</v>
      </c>
      <c r="AK1074" t="s">
        <v>3477</v>
      </c>
      <c r="AL1074" t="s">
        <v>149</v>
      </c>
    </row>
    <row r="1075" spans="1:38" x14ac:dyDescent="0.2">
      <c r="A1075" s="2">
        <v>41451</v>
      </c>
      <c r="B1075">
        <v>23535033</v>
      </c>
      <c r="C1075" t="s">
        <v>1048</v>
      </c>
      <c r="D1075" s="2">
        <v>41357</v>
      </c>
      <c r="E1075" t="s">
        <v>131</v>
      </c>
      <c r="F1075" t="s">
        <v>1049</v>
      </c>
      <c r="G1075" t="s">
        <v>1050</v>
      </c>
      <c r="H1075" t="s">
        <v>1051</v>
      </c>
      <c r="I1075" t="s">
        <v>1052</v>
      </c>
      <c r="K1075" t="s">
        <v>338</v>
      </c>
      <c r="L1075">
        <v>2</v>
      </c>
      <c r="M1075">
        <v>127638592</v>
      </c>
      <c r="N1075" t="s">
        <v>4599</v>
      </c>
      <c r="O1075" t="s">
        <v>4599</v>
      </c>
      <c r="R1075" t="s">
        <v>4600</v>
      </c>
      <c r="U1075" t="s">
        <v>4601</v>
      </c>
      <c r="V1075" t="s">
        <v>4602</v>
      </c>
      <c r="W1075">
        <v>0</v>
      </c>
      <c r="X1075">
        <v>78022502</v>
      </c>
      <c r="Y1075" t="s">
        <v>230</v>
      </c>
      <c r="Z1075">
        <v>0</v>
      </c>
      <c r="AA1075">
        <v>0.06</v>
      </c>
      <c r="AB1075" s="3">
        <v>1.9999999999999999E-6</v>
      </c>
      <c r="AC1075">
        <v>5.6989700043360099</v>
      </c>
      <c r="AE1075">
        <v>0.23</v>
      </c>
      <c r="AF1075" t="s">
        <v>1059</v>
      </c>
      <c r="AG1075" t="s">
        <v>1060</v>
      </c>
      <c r="AH1075" t="s">
        <v>146</v>
      </c>
      <c r="AI1075" t="s">
        <v>134</v>
      </c>
      <c r="AJ1075" t="s">
        <v>147</v>
      </c>
      <c r="AK1075" t="s">
        <v>1061</v>
      </c>
      <c r="AL1075" t="s">
        <v>149</v>
      </c>
    </row>
    <row r="1076" spans="1:38" x14ac:dyDescent="0.2">
      <c r="A1076" s="2">
        <v>41451</v>
      </c>
      <c r="B1076">
        <v>23535033</v>
      </c>
      <c r="C1076" t="s">
        <v>1048</v>
      </c>
      <c r="D1076" s="2">
        <v>41357</v>
      </c>
      <c r="E1076" t="s">
        <v>131</v>
      </c>
      <c r="F1076" t="s">
        <v>1049</v>
      </c>
      <c r="G1076" t="s">
        <v>1050</v>
      </c>
      <c r="H1076" t="s">
        <v>1051</v>
      </c>
      <c r="I1076" t="s">
        <v>1052</v>
      </c>
      <c r="K1076" t="s">
        <v>4603</v>
      </c>
      <c r="L1076">
        <v>5</v>
      </c>
      <c r="M1076">
        <v>111383489</v>
      </c>
      <c r="N1076" t="s">
        <v>4604</v>
      </c>
      <c r="O1076" t="s">
        <v>4604</v>
      </c>
      <c r="R1076" t="s">
        <v>4605</v>
      </c>
      <c r="U1076" t="s">
        <v>4606</v>
      </c>
      <c r="V1076" t="s">
        <v>4607</v>
      </c>
      <c r="W1076">
        <v>0</v>
      </c>
      <c r="X1076">
        <v>77636885</v>
      </c>
      <c r="Y1076" t="s">
        <v>160</v>
      </c>
      <c r="Z1076">
        <v>0</v>
      </c>
      <c r="AA1076">
        <v>0.03</v>
      </c>
      <c r="AB1076" s="3">
        <v>1.9999999999999999E-6</v>
      </c>
      <c r="AC1076">
        <v>5.6989700043360099</v>
      </c>
      <c r="AE1076">
        <v>0.3</v>
      </c>
      <c r="AF1076" t="s">
        <v>1059</v>
      </c>
      <c r="AG1076" t="s">
        <v>1060</v>
      </c>
      <c r="AH1076" t="s">
        <v>146</v>
      </c>
      <c r="AI1076" t="s">
        <v>134</v>
      </c>
      <c r="AJ1076" t="s">
        <v>147</v>
      </c>
      <c r="AK1076" t="s">
        <v>1061</v>
      </c>
      <c r="AL1076" t="s">
        <v>149</v>
      </c>
    </row>
    <row r="1077" spans="1:38" x14ac:dyDescent="0.2">
      <c r="A1077" s="2">
        <v>41451</v>
      </c>
      <c r="B1077">
        <v>23535033</v>
      </c>
      <c r="C1077" t="s">
        <v>1048</v>
      </c>
      <c r="D1077" s="2">
        <v>41357</v>
      </c>
      <c r="E1077" t="s">
        <v>131</v>
      </c>
      <c r="F1077" t="s">
        <v>1049</v>
      </c>
      <c r="G1077" t="s">
        <v>1050</v>
      </c>
      <c r="H1077" t="s">
        <v>1051</v>
      </c>
      <c r="I1077" t="s">
        <v>1052</v>
      </c>
      <c r="K1077" t="s">
        <v>1347</v>
      </c>
      <c r="L1077">
        <v>6</v>
      </c>
      <c r="M1077">
        <v>150781694</v>
      </c>
      <c r="N1077" t="s">
        <v>4608</v>
      </c>
      <c r="O1077" t="s">
        <v>4608</v>
      </c>
      <c r="R1077" t="s">
        <v>4609</v>
      </c>
      <c r="U1077" t="s">
        <v>4610</v>
      </c>
      <c r="V1077" t="s">
        <v>4611</v>
      </c>
      <c r="W1077">
        <v>0</v>
      </c>
      <c r="X1077">
        <v>75253868</v>
      </c>
      <c r="Y1077" t="s">
        <v>160</v>
      </c>
      <c r="Z1077">
        <v>0</v>
      </c>
      <c r="AA1077">
        <v>0.03</v>
      </c>
      <c r="AB1077" s="3">
        <v>1.9999999999999999E-6</v>
      </c>
      <c r="AC1077">
        <v>5.6989700043360099</v>
      </c>
      <c r="AE1077">
        <v>0.26</v>
      </c>
      <c r="AF1077" t="s">
        <v>1059</v>
      </c>
      <c r="AG1077" t="s">
        <v>1060</v>
      </c>
      <c r="AH1077" t="s">
        <v>146</v>
      </c>
      <c r="AI1077" t="s">
        <v>134</v>
      </c>
      <c r="AJ1077" t="s">
        <v>147</v>
      </c>
      <c r="AK1077" t="s">
        <v>1061</v>
      </c>
      <c r="AL1077" t="s">
        <v>149</v>
      </c>
    </row>
    <row r="1078" spans="1:38" x14ac:dyDescent="0.2">
      <c r="A1078" s="2">
        <v>41451</v>
      </c>
      <c r="B1078">
        <v>23535033</v>
      </c>
      <c r="C1078" t="s">
        <v>1048</v>
      </c>
      <c r="D1078" s="2">
        <v>41357</v>
      </c>
      <c r="E1078" t="s">
        <v>131</v>
      </c>
      <c r="F1078" t="s">
        <v>1049</v>
      </c>
      <c r="G1078" t="s">
        <v>1050</v>
      </c>
      <c r="H1078" t="s">
        <v>1051</v>
      </c>
      <c r="I1078" t="s">
        <v>1052</v>
      </c>
      <c r="K1078" t="s">
        <v>304</v>
      </c>
      <c r="L1078">
        <v>15</v>
      </c>
      <c r="M1078">
        <v>58438440</v>
      </c>
      <c r="N1078" t="s">
        <v>305</v>
      </c>
      <c r="O1078" t="s">
        <v>4612</v>
      </c>
      <c r="R1078" t="s">
        <v>4613</v>
      </c>
      <c r="U1078" t="s">
        <v>4614</v>
      </c>
      <c r="V1078" t="s">
        <v>4615</v>
      </c>
      <c r="W1078">
        <v>0</v>
      </c>
      <c r="X1078">
        <v>17301739</v>
      </c>
      <c r="Y1078" t="s">
        <v>160</v>
      </c>
      <c r="Z1078">
        <v>0</v>
      </c>
      <c r="AA1078">
        <v>7.0000000000000007E-2</v>
      </c>
      <c r="AB1078" s="3">
        <v>1.9999999999999999E-6</v>
      </c>
      <c r="AC1078">
        <v>5.6989700043360099</v>
      </c>
      <c r="AE1078">
        <v>0.28000000000000003</v>
      </c>
      <c r="AF1078" t="s">
        <v>1059</v>
      </c>
      <c r="AG1078" t="s">
        <v>1060</v>
      </c>
      <c r="AH1078" t="s">
        <v>146</v>
      </c>
      <c r="AI1078" t="s">
        <v>134</v>
      </c>
      <c r="AJ1078" t="s">
        <v>147</v>
      </c>
      <c r="AK1078" t="s">
        <v>1061</v>
      </c>
      <c r="AL1078" t="s">
        <v>149</v>
      </c>
    </row>
    <row r="1079" spans="1:38" x14ac:dyDescent="0.2">
      <c r="A1079" s="2">
        <v>41451</v>
      </c>
      <c r="B1079">
        <v>23535033</v>
      </c>
      <c r="C1079" t="s">
        <v>1048</v>
      </c>
      <c r="D1079" s="2">
        <v>41357</v>
      </c>
      <c r="E1079" t="s">
        <v>131</v>
      </c>
      <c r="F1079" t="s">
        <v>1049</v>
      </c>
      <c r="G1079" t="s">
        <v>1050</v>
      </c>
      <c r="H1079" t="s">
        <v>1051</v>
      </c>
      <c r="I1079" t="s">
        <v>1052</v>
      </c>
      <c r="K1079" t="s">
        <v>1584</v>
      </c>
      <c r="L1079">
        <v>19</v>
      </c>
      <c r="M1079">
        <v>50927340</v>
      </c>
      <c r="N1079" t="s">
        <v>4616</v>
      </c>
      <c r="O1079" t="s">
        <v>4617</v>
      </c>
      <c r="R1079" t="s">
        <v>4618</v>
      </c>
      <c r="U1079" t="s">
        <v>4619</v>
      </c>
      <c r="V1079" t="s">
        <v>4620</v>
      </c>
      <c r="W1079">
        <v>0</v>
      </c>
      <c r="X1079">
        <v>7245858</v>
      </c>
      <c r="Y1079" t="s">
        <v>195</v>
      </c>
      <c r="Z1079">
        <v>0</v>
      </c>
      <c r="AA1079">
        <v>0.04</v>
      </c>
      <c r="AB1079" s="3">
        <v>1.9999999999999999E-6</v>
      </c>
      <c r="AC1079">
        <v>5.6989700043360099</v>
      </c>
      <c r="AE1079">
        <v>0.28000000000000003</v>
      </c>
      <c r="AF1079" t="s">
        <v>1059</v>
      </c>
      <c r="AG1079" t="s">
        <v>1060</v>
      </c>
      <c r="AH1079" t="s">
        <v>146</v>
      </c>
      <c r="AI1079" t="s">
        <v>134</v>
      </c>
      <c r="AJ1079" t="s">
        <v>147</v>
      </c>
      <c r="AK1079" t="s">
        <v>1061</v>
      </c>
      <c r="AL1079" t="s">
        <v>149</v>
      </c>
    </row>
    <row r="1080" spans="1:38" x14ac:dyDescent="0.2">
      <c r="A1080" s="2">
        <v>42381</v>
      </c>
      <c r="B1080">
        <v>25649651</v>
      </c>
      <c r="C1080" t="s">
        <v>3838</v>
      </c>
      <c r="D1080" s="2">
        <v>42038</v>
      </c>
      <c r="E1080" t="s">
        <v>1195</v>
      </c>
      <c r="F1080" t="s">
        <v>3839</v>
      </c>
      <c r="G1080" t="s">
        <v>3840</v>
      </c>
      <c r="H1080" t="s">
        <v>3841</v>
      </c>
      <c r="I1080" t="s">
        <v>3842</v>
      </c>
      <c r="J1080" t="s">
        <v>170</v>
      </c>
      <c r="K1080" t="s">
        <v>1616</v>
      </c>
      <c r="L1080">
        <v>14</v>
      </c>
      <c r="M1080">
        <v>99570681</v>
      </c>
      <c r="N1080" t="s">
        <v>4621</v>
      </c>
      <c r="O1080" t="s">
        <v>4621</v>
      </c>
      <c r="R1080" t="s">
        <v>4622</v>
      </c>
      <c r="U1080" t="s">
        <v>4623</v>
      </c>
      <c r="V1080" t="s">
        <v>4624</v>
      </c>
      <c r="W1080">
        <v>0</v>
      </c>
      <c r="X1080">
        <v>2400749</v>
      </c>
      <c r="Y1080" t="s">
        <v>160</v>
      </c>
      <c r="Z1080">
        <v>0</v>
      </c>
      <c r="AB1080" s="3">
        <v>1.9999999999999999E-6</v>
      </c>
      <c r="AC1080">
        <v>5.6989700043360099</v>
      </c>
      <c r="AE1080">
        <v>1.3888887999999999</v>
      </c>
      <c r="AF1080" t="s">
        <v>244</v>
      </c>
      <c r="AG1080" t="s">
        <v>3848</v>
      </c>
      <c r="AH1080" t="s">
        <v>146</v>
      </c>
      <c r="AI1080" t="s">
        <v>3849</v>
      </c>
      <c r="AJ1080" t="s">
        <v>3850</v>
      </c>
      <c r="AK1080" t="s">
        <v>3851</v>
      </c>
      <c r="AL1080" t="s">
        <v>149</v>
      </c>
    </row>
    <row r="1081" spans="1:38" x14ac:dyDescent="0.2">
      <c r="A1081" s="2">
        <v>42381</v>
      </c>
      <c r="B1081">
        <v>25649651</v>
      </c>
      <c r="C1081" t="s">
        <v>3838</v>
      </c>
      <c r="D1081" s="2">
        <v>42038</v>
      </c>
      <c r="E1081" t="s">
        <v>1195</v>
      </c>
      <c r="F1081" t="s">
        <v>3839</v>
      </c>
      <c r="G1081" t="s">
        <v>3840</v>
      </c>
      <c r="H1081" t="s">
        <v>3841</v>
      </c>
      <c r="I1081" t="s">
        <v>3842</v>
      </c>
      <c r="J1081" t="s">
        <v>170</v>
      </c>
      <c r="K1081" t="s">
        <v>4625</v>
      </c>
      <c r="L1081">
        <v>12</v>
      </c>
      <c r="M1081">
        <v>56926927</v>
      </c>
      <c r="N1081" t="s">
        <v>4626</v>
      </c>
      <c r="O1081" t="s">
        <v>4626</v>
      </c>
      <c r="R1081" t="s">
        <v>4627</v>
      </c>
      <c r="U1081" t="s">
        <v>4628</v>
      </c>
      <c r="V1081" t="s">
        <v>4629</v>
      </c>
      <c r="W1081">
        <v>0</v>
      </c>
      <c r="X1081">
        <v>840163</v>
      </c>
      <c r="Y1081" t="s">
        <v>160</v>
      </c>
      <c r="Z1081">
        <v>0</v>
      </c>
      <c r="AB1081" s="3">
        <v>1.9999999999999999E-6</v>
      </c>
      <c r="AC1081">
        <v>5.6989700043360099</v>
      </c>
      <c r="AE1081">
        <v>1.4</v>
      </c>
      <c r="AF1081" t="s">
        <v>244</v>
      </c>
      <c r="AG1081" t="s">
        <v>3848</v>
      </c>
      <c r="AH1081" t="s">
        <v>146</v>
      </c>
      <c r="AI1081" t="s">
        <v>3849</v>
      </c>
      <c r="AJ1081" t="s">
        <v>3850</v>
      </c>
      <c r="AK1081" t="s">
        <v>3851</v>
      </c>
      <c r="AL1081" t="s">
        <v>149</v>
      </c>
    </row>
    <row r="1082" spans="1:38" x14ac:dyDescent="0.2">
      <c r="A1082" s="2">
        <v>40337</v>
      </c>
      <c r="B1082">
        <v>20452100</v>
      </c>
      <c r="C1082" t="s">
        <v>4630</v>
      </c>
      <c r="D1082" s="2">
        <v>40304</v>
      </c>
      <c r="E1082" t="s">
        <v>165</v>
      </c>
      <c r="F1082" t="s">
        <v>4631</v>
      </c>
      <c r="G1082" t="s">
        <v>4632</v>
      </c>
      <c r="H1082" t="s">
        <v>134</v>
      </c>
      <c r="I1082" t="s">
        <v>4633</v>
      </c>
      <c r="J1082" t="s">
        <v>170</v>
      </c>
      <c r="K1082" t="s">
        <v>704</v>
      </c>
      <c r="L1082">
        <v>7</v>
      </c>
      <c r="M1082">
        <v>103985430</v>
      </c>
      <c r="N1082" t="s">
        <v>4634</v>
      </c>
      <c r="O1082" t="s">
        <v>4634</v>
      </c>
      <c r="R1082" t="s">
        <v>4635</v>
      </c>
      <c r="U1082" t="s">
        <v>4636</v>
      </c>
      <c r="V1082" t="s">
        <v>4637</v>
      </c>
      <c r="W1082">
        <v>0</v>
      </c>
      <c r="X1082">
        <v>4298437</v>
      </c>
      <c r="Y1082" t="s">
        <v>160</v>
      </c>
      <c r="Z1082">
        <v>0</v>
      </c>
      <c r="AA1082">
        <v>0.26</v>
      </c>
      <c r="AB1082" s="3">
        <v>1.9999999999999999E-6</v>
      </c>
      <c r="AC1082">
        <v>5.6989700043360099</v>
      </c>
      <c r="AG1082" t="s">
        <v>4638</v>
      </c>
      <c r="AH1082" t="s">
        <v>146</v>
      </c>
      <c r="AI1082" t="s">
        <v>134</v>
      </c>
      <c r="AJ1082" t="s">
        <v>147</v>
      </c>
      <c r="AK1082" t="s">
        <v>4639</v>
      </c>
      <c r="AL1082" t="s">
        <v>149</v>
      </c>
    </row>
    <row r="1083" spans="1:38" x14ac:dyDescent="0.2">
      <c r="A1083" s="2">
        <v>41232</v>
      </c>
      <c r="B1083">
        <v>22881374</v>
      </c>
      <c r="C1083" t="s">
        <v>3979</v>
      </c>
      <c r="D1083" s="2">
        <v>41153</v>
      </c>
      <c r="E1083" t="s">
        <v>3980</v>
      </c>
      <c r="F1083" t="s">
        <v>3981</v>
      </c>
      <c r="G1083" t="s">
        <v>3982</v>
      </c>
      <c r="H1083" t="s">
        <v>207</v>
      </c>
      <c r="I1083" t="s">
        <v>3983</v>
      </c>
      <c r="J1083" t="s">
        <v>170</v>
      </c>
      <c r="K1083" t="s">
        <v>1115</v>
      </c>
      <c r="L1083">
        <v>3</v>
      </c>
      <c r="M1083">
        <v>69124224</v>
      </c>
      <c r="N1083" t="s">
        <v>2062</v>
      </c>
      <c r="O1083" t="s">
        <v>4640</v>
      </c>
      <c r="P1083" t="s">
        <v>4641</v>
      </c>
      <c r="Q1083" t="s">
        <v>4642</v>
      </c>
      <c r="S1083">
        <v>1192</v>
      </c>
      <c r="T1083">
        <v>44558</v>
      </c>
      <c r="U1083" t="s">
        <v>4643</v>
      </c>
      <c r="V1083" t="s">
        <v>4644</v>
      </c>
      <c r="W1083">
        <v>0</v>
      </c>
      <c r="X1083">
        <v>7638995</v>
      </c>
      <c r="Y1083" t="s">
        <v>284</v>
      </c>
      <c r="Z1083">
        <v>1</v>
      </c>
      <c r="AA1083">
        <v>0.11</v>
      </c>
      <c r="AB1083" s="3">
        <v>1.9999999999999999E-6</v>
      </c>
      <c r="AC1083">
        <v>5.6989700043360099</v>
      </c>
      <c r="AG1083" t="s">
        <v>3988</v>
      </c>
      <c r="AH1083" t="s">
        <v>146</v>
      </c>
      <c r="AI1083" t="s">
        <v>134</v>
      </c>
      <c r="AJ1083" t="s">
        <v>147</v>
      </c>
      <c r="AK1083" t="s">
        <v>3989</v>
      </c>
      <c r="AL1083" t="s">
        <v>149</v>
      </c>
    </row>
    <row r="1084" spans="1:38" x14ac:dyDescent="0.2">
      <c r="A1084" s="2">
        <v>41232</v>
      </c>
      <c r="B1084">
        <v>22881374</v>
      </c>
      <c r="C1084" t="s">
        <v>3979</v>
      </c>
      <c r="D1084" s="2">
        <v>41153</v>
      </c>
      <c r="E1084" t="s">
        <v>3980</v>
      </c>
      <c r="F1084" t="s">
        <v>3981</v>
      </c>
      <c r="G1084" t="s">
        <v>3982</v>
      </c>
      <c r="H1084" t="s">
        <v>207</v>
      </c>
      <c r="I1084" t="s">
        <v>3983</v>
      </c>
      <c r="J1084" t="s">
        <v>170</v>
      </c>
      <c r="K1084" t="s">
        <v>4204</v>
      </c>
      <c r="L1084">
        <v>9</v>
      </c>
      <c r="M1084">
        <v>105869669</v>
      </c>
      <c r="N1084" t="s">
        <v>2062</v>
      </c>
      <c r="O1084" t="s">
        <v>4645</v>
      </c>
      <c r="P1084" t="s">
        <v>4646</v>
      </c>
      <c r="Q1084" t="s">
        <v>4647</v>
      </c>
      <c r="S1084">
        <v>18244</v>
      </c>
      <c r="T1084">
        <v>123641</v>
      </c>
      <c r="U1084" t="s">
        <v>4648</v>
      </c>
      <c r="V1084" t="s">
        <v>4649</v>
      </c>
      <c r="W1084">
        <v>0</v>
      </c>
      <c r="X1084">
        <v>9969729</v>
      </c>
      <c r="Y1084" t="s">
        <v>284</v>
      </c>
      <c r="Z1084">
        <v>1</v>
      </c>
      <c r="AA1084">
        <v>0.08</v>
      </c>
      <c r="AB1084" s="3">
        <v>1.9999999999999999E-6</v>
      </c>
      <c r="AC1084">
        <v>5.6989700043360099</v>
      </c>
      <c r="AG1084" t="s">
        <v>3988</v>
      </c>
      <c r="AH1084" t="s">
        <v>146</v>
      </c>
      <c r="AI1084" t="s">
        <v>134</v>
      </c>
      <c r="AJ1084" t="s">
        <v>147</v>
      </c>
      <c r="AK1084" t="s">
        <v>3989</v>
      </c>
      <c r="AL1084" t="s">
        <v>149</v>
      </c>
    </row>
    <row r="1085" spans="1:38" x14ac:dyDescent="0.2">
      <c r="A1085" s="2">
        <v>41975</v>
      </c>
      <c r="B1085">
        <v>24755620</v>
      </c>
      <c r="C1085" t="s">
        <v>252</v>
      </c>
      <c r="D1085" s="2">
        <v>41751</v>
      </c>
      <c r="E1085" t="s">
        <v>253</v>
      </c>
      <c r="F1085" t="s">
        <v>254</v>
      </c>
      <c r="G1085" t="s">
        <v>255</v>
      </c>
      <c r="H1085" t="s">
        <v>134</v>
      </c>
      <c r="I1085" t="s">
        <v>256</v>
      </c>
      <c r="J1085" t="s">
        <v>170</v>
      </c>
      <c r="K1085" t="s">
        <v>4650</v>
      </c>
      <c r="L1085">
        <v>3</v>
      </c>
      <c r="M1085">
        <v>10093893</v>
      </c>
      <c r="N1085" t="s">
        <v>4651</v>
      </c>
      <c r="O1085" t="s">
        <v>4652</v>
      </c>
      <c r="R1085" t="s">
        <v>4653</v>
      </c>
      <c r="U1085" t="s">
        <v>4654</v>
      </c>
      <c r="V1085" t="s">
        <v>4655</v>
      </c>
      <c r="W1085">
        <v>0</v>
      </c>
      <c r="X1085">
        <v>1552244</v>
      </c>
      <c r="Y1085" t="s">
        <v>160</v>
      </c>
      <c r="Z1085">
        <v>0</v>
      </c>
      <c r="AB1085" s="3">
        <v>1.9999999999999999E-6</v>
      </c>
      <c r="AC1085">
        <v>5.6989700043360099</v>
      </c>
      <c r="AE1085">
        <v>1.32</v>
      </c>
      <c r="AF1085" t="s">
        <v>244</v>
      </c>
      <c r="AG1085" t="s">
        <v>258</v>
      </c>
      <c r="AH1085" t="s">
        <v>146</v>
      </c>
      <c r="AI1085" t="s">
        <v>134</v>
      </c>
      <c r="AJ1085" t="s">
        <v>147</v>
      </c>
      <c r="AK1085" t="s">
        <v>259</v>
      </c>
      <c r="AL1085" t="s">
        <v>149</v>
      </c>
    </row>
    <row r="1086" spans="1:38" x14ac:dyDescent="0.2">
      <c r="A1086" s="2">
        <v>42550</v>
      </c>
      <c r="B1086">
        <v>26339675</v>
      </c>
      <c r="C1086" t="s">
        <v>1258</v>
      </c>
      <c r="D1086" s="2">
        <v>42173</v>
      </c>
      <c r="E1086" t="s">
        <v>1259</v>
      </c>
      <c r="F1086" t="s">
        <v>1260</v>
      </c>
      <c r="G1086" t="s">
        <v>1261</v>
      </c>
      <c r="H1086" t="s">
        <v>207</v>
      </c>
      <c r="I1086" t="s">
        <v>1262</v>
      </c>
      <c r="J1086" t="s">
        <v>1263</v>
      </c>
      <c r="K1086" t="s">
        <v>4656</v>
      </c>
      <c r="L1086">
        <v>3</v>
      </c>
      <c r="M1086">
        <v>54319213</v>
      </c>
      <c r="N1086" t="s">
        <v>4657</v>
      </c>
      <c r="O1086" t="s">
        <v>4657</v>
      </c>
      <c r="R1086" t="s">
        <v>4658</v>
      </c>
      <c r="U1086" t="s">
        <v>4659</v>
      </c>
      <c r="V1086" t="s">
        <v>4660</v>
      </c>
      <c r="W1086">
        <v>0</v>
      </c>
      <c r="X1086">
        <v>7431992</v>
      </c>
      <c r="Y1086" t="s">
        <v>160</v>
      </c>
      <c r="Z1086">
        <v>0</v>
      </c>
      <c r="AA1086">
        <v>0.1</v>
      </c>
      <c r="AB1086" s="3">
        <v>1.9999999999999999E-6</v>
      </c>
      <c r="AC1086">
        <v>5.6989700043360099</v>
      </c>
      <c r="AD1086" t="s">
        <v>2176</v>
      </c>
      <c r="AE1086">
        <v>1.46</v>
      </c>
      <c r="AF1086" t="s">
        <v>4661</v>
      </c>
      <c r="AG1086" t="s">
        <v>1268</v>
      </c>
      <c r="AH1086" t="s">
        <v>146</v>
      </c>
      <c r="AI1086" t="s">
        <v>134</v>
      </c>
      <c r="AJ1086" t="s">
        <v>147</v>
      </c>
      <c r="AK1086" t="s">
        <v>1269</v>
      </c>
      <c r="AL1086" t="s">
        <v>149</v>
      </c>
    </row>
    <row r="1087" spans="1:38" x14ac:dyDescent="0.2">
      <c r="A1087" s="2">
        <v>41544</v>
      </c>
      <c r="B1087">
        <v>20197096</v>
      </c>
      <c r="C1087" t="s">
        <v>3200</v>
      </c>
      <c r="D1087" s="2">
        <v>40238</v>
      </c>
      <c r="E1087" t="s">
        <v>839</v>
      </c>
      <c r="F1087" t="s">
        <v>3201</v>
      </c>
      <c r="G1087" t="s">
        <v>3202</v>
      </c>
      <c r="H1087" t="s">
        <v>3203</v>
      </c>
      <c r="I1087" t="s">
        <v>3204</v>
      </c>
      <c r="J1087" t="s">
        <v>170</v>
      </c>
      <c r="K1087" t="s">
        <v>4097</v>
      </c>
      <c r="L1087">
        <v>4</v>
      </c>
      <c r="M1087">
        <v>33078033</v>
      </c>
      <c r="N1087" t="s">
        <v>2062</v>
      </c>
      <c r="O1087" t="s">
        <v>4662</v>
      </c>
      <c r="P1087" t="s">
        <v>4101</v>
      </c>
      <c r="Q1087" t="s">
        <v>4663</v>
      </c>
      <c r="S1087">
        <v>66287</v>
      </c>
      <c r="T1087">
        <v>72293</v>
      </c>
      <c r="U1087" t="s">
        <v>4664</v>
      </c>
      <c r="V1087" t="s">
        <v>4665</v>
      </c>
      <c r="W1087">
        <v>0</v>
      </c>
      <c r="X1087">
        <v>1448284</v>
      </c>
      <c r="Y1087" t="s">
        <v>284</v>
      </c>
      <c r="Z1087">
        <v>1</v>
      </c>
      <c r="AA1087">
        <v>0.03</v>
      </c>
      <c r="AB1087" s="3">
        <v>1.9999999999999999E-6</v>
      </c>
      <c r="AC1087">
        <v>5.6989700043360099</v>
      </c>
      <c r="AE1087">
        <v>9939.9</v>
      </c>
      <c r="AF1087" t="s">
        <v>697</v>
      </c>
      <c r="AG1087" t="s">
        <v>3209</v>
      </c>
      <c r="AH1087" t="s">
        <v>146</v>
      </c>
      <c r="AI1087" t="s">
        <v>134</v>
      </c>
      <c r="AJ1087" t="s">
        <v>147</v>
      </c>
      <c r="AK1087" t="s">
        <v>3210</v>
      </c>
      <c r="AL1087" t="s">
        <v>149</v>
      </c>
    </row>
    <row r="1088" spans="1:38" x14ac:dyDescent="0.2">
      <c r="A1088" s="2">
        <v>39791</v>
      </c>
      <c r="B1088">
        <v>18976728</v>
      </c>
      <c r="C1088" t="s">
        <v>4666</v>
      </c>
      <c r="D1088" s="2">
        <v>39750</v>
      </c>
      <c r="E1088" t="s">
        <v>3073</v>
      </c>
      <c r="F1088" t="s">
        <v>4667</v>
      </c>
      <c r="G1088" t="s">
        <v>4668</v>
      </c>
      <c r="H1088" t="s">
        <v>134</v>
      </c>
      <c r="I1088" t="s">
        <v>4669</v>
      </c>
      <c r="J1088" t="s">
        <v>4670</v>
      </c>
      <c r="K1088" t="s">
        <v>4671</v>
      </c>
      <c r="L1088">
        <v>14</v>
      </c>
      <c r="M1088">
        <v>84308865</v>
      </c>
      <c r="N1088" t="s">
        <v>2062</v>
      </c>
      <c r="O1088" t="s">
        <v>4672</v>
      </c>
      <c r="P1088" t="s">
        <v>4673</v>
      </c>
      <c r="Q1088" t="s">
        <v>4674</v>
      </c>
      <c r="S1088">
        <v>131777</v>
      </c>
      <c r="T1088">
        <v>431077</v>
      </c>
      <c r="U1088" t="s">
        <v>4675</v>
      </c>
      <c r="V1088" t="s">
        <v>4676</v>
      </c>
      <c r="W1088">
        <v>0</v>
      </c>
      <c r="X1088">
        <v>11159647</v>
      </c>
      <c r="Y1088" t="s">
        <v>284</v>
      </c>
      <c r="Z1088">
        <v>1</v>
      </c>
      <c r="AA1088" t="s">
        <v>143</v>
      </c>
      <c r="AB1088" s="3">
        <v>1.9999999999999999E-6</v>
      </c>
      <c r="AC1088">
        <v>5.6989700043360099</v>
      </c>
      <c r="AG1088" t="s">
        <v>4677</v>
      </c>
      <c r="AH1088" t="s">
        <v>146</v>
      </c>
      <c r="AI1088" t="s">
        <v>134</v>
      </c>
      <c r="AJ1088" t="s">
        <v>147</v>
      </c>
      <c r="AK1088" t="s">
        <v>4678</v>
      </c>
      <c r="AL1088" t="s">
        <v>149</v>
      </c>
    </row>
    <row r="1089" spans="1:38" x14ac:dyDescent="0.2">
      <c r="A1089" s="2">
        <v>43301</v>
      </c>
      <c r="B1089">
        <v>29777097</v>
      </c>
      <c r="C1089" t="s">
        <v>199</v>
      </c>
      <c r="D1089" s="2">
        <v>43238</v>
      </c>
      <c r="E1089" t="s">
        <v>200</v>
      </c>
      <c r="F1089" t="s">
        <v>201</v>
      </c>
      <c r="G1089" t="s">
        <v>202</v>
      </c>
      <c r="H1089" t="s">
        <v>179</v>
      </c>
      <c r="I1089" t="s">
        <v>203</v>
      </c>
      <c r="J1089" t="s">
        <v>170</v>
      </c>
      <c r="K1089" t="s">
        <v>1675</v>
      </c>
      <c r="L1089">
        <v>7</v>
      </c>
      <c r="M1089">
        <v>37801932</v>
      </c>
      <c r="N1089" t="s">
        <v>143</v>
      </c>
      <c r="O1089" t="s">
        <v>1677</v>
      </c>
      <c r="R1089" t="s">
        <v>1678</v>
      </c>
      <c r="U1089" t="s">
        <v>4679</v>
      </c>
      <c r="V1089" t="s">
        <v>1680</v>
      </c>
      <c r="W1089">
        <v>0</v>
      </c>
      <c r="X1089">
        <v>2718058</v>
      </c>
      <c r="Y1089" t="s">
        <v>160</v>
      </c>
      <c r="Z1089">
        <v>0</v>
      </c>
      <c r="AA1089" t="s">
        <v>143</v>
      </c>
      <c r="AB1089" s="3">
        <v>1.9999999999999999E-6</v>
      </c>
      <c r="AC1089">
        <v>5.6989700043360099</v>
      </c>
      <c r="AE1089">
        <v>1.0383157999999999</v>
      </c>
      <c r="AG1089" t="s">
        <v>205</v>
      </c>
      <c r="AH1089" t="s">
        <v>146</v>
      </c>
      <c r="AI1089" t="s">
        <v>187</v>
      </c>
      <c r="AJ1089" t="s">
        <v>188</v>
      </c>
      <c r="AK1089" t="s">
        <v>206</v>
      </c>
      <c r="AL1089" t="s">
        <v>149</v>
      </c>
    </row>
    <row r="1090" spans="1:38" x14ac:dyDescent="0.2">
      <c r="A1090" s="2">
        <v>43301</v>
      </c>
      <c r="B1090">
        <v>29777097</v>
      </c>
      <c r="C1090" t="s">
        <v>199</v>
      </c>
      <c r="D1090" s="2">
        <v>43238</v>
      </c>
      <c r="E1090" t="s">
        <v>200</v>
      </c>
      <c r="F1090" t="s">
        <v>201</v>
      </c>
      <c r="G1090" t="s">
        <v>202</v>
      </c>
      <c r="H1090" t="s">
        <v>179</v>
      </c>
      <c r="I1090" t="s">
        <v>203</v>
      </c>
      <c r="J1090" t="s">
        <v>170</v>
      </c>
      <c r="K1090" t="s">
        <v>811</v>
      </c>
      <c r="L1090">
        <v>11</v>
      </c>
      <c r="M1090">
        <v>47536319</v>
      </c>
      <c r="N1090" t="s">
        <v>143</v>
      </c>
      <c r="O1090" t="s">
        <v>1836</v>
      </c>
      <c r="R1090" t="s">
        <v>1837</v>
      </c>
      <c r="U1090" t="s">
        <v>4680</v>
      </c>
      <c r="V1090" t="s">
        <v>53</v>
      </c>
      <c r="W1090">
        <v>0</v>
      </c>
      <c r="X1090">
        <v>10838725</v>
      </c>
      <c r="Y1090" t="s">
        <v>160</v>
      </c>
      <c r="Z1090">
        <v>0</v>
      </c>
      <c r="AA1090" t="s">
        <v>143</v>
      </c>
      <c r="AB1090" s="3">
        <v>1.9999999999999999E-6</v>
      </c>
      <c r="AC1090">
        <v>5.6989700043360099</v>
      </c>
      <c r="AE1090">
        <v>1.0392507</v>
      </c>
      <c r="AF1090" t="s">
        <v>4681</v>
      </c>
      <c r="AG1090" t="s">
        <v>205</v>
      </c>
      <c r="AH1090" t="s">
        <v>146</v>
      </c>
      <c r="AI1090" t="s">
        <v>187</v>
      </c>
      <c r="AJ1090" t="s">
        <v>188</v>
      </c>
      <c r="AK1090" t="s">
        <v>206</v>
      </c>
      <c r="AL1090" t="s">
        <v>149</v>
      </c>
    </row>
    <row r="1091" spans="1:38" x14ac:dyDescent="0.2">
      <c r="A1091" s="2">
        <v>43542</v>
      </c>
      <c r="B1091">
        <v>30514930</v>
      </c>
      <c r="C1091" t="s">
        <v>3018</v>
      </c>
      <c r="D1091" s="2">
        <v>43438</v>
      </c>
      <c r="E1091" t="s">
        <v>388</v>
      </c>
      <c r="F1091" t="s">
        <v>3019</v>
      </c>
      <c r="G1091" t="s">
        <v>3020</v>
      </c>
      <c r="H1091" t="s">
        <v>3760</v>
      </c>
      <c r="I1091" t="s">
        <v>3761</v>
      </c>
      <c r="J1091" t="s">
        <v>170</v>
      </c>
      <c r="K1091" t="s">
        <v>4682</v>
      </c>
      <c r="L1091">
        <v>16</v>
      </c>
      <c r="M1091">
        <v>9158799</v>
      </c>
      <c r="N1091" t="s">
        <v>143</v>
      </c>
      <c r="O1091" t="s">
        <v>4683</v>
      </c>
      <c r="P1091" t="s">
        <v>4684</v>
      </c>
      <c r="Q1091" t="s">
        <v>4685</v>
      </c>
      <c r="S1091">
        <v>1918</v>
      </c>
      <c r="T1091">
        <v>196789</v>
      </c>
      <c r="U1091" t="s">
        <v>4686</v>
      </c>
      <c r="V1091" t="s">
        <v>4687</v>
      </c>
      <c r="W1091">
        <v>0</v>
      </c>
      <c r="X1091">
        <v>9937469</v>
      </c>
      <c r="Y1091" t="s">
        <v>284</v>
      </c>
      <c r="Z1091">
        <v>1</v>
      </c>
      <c r="AA1091">
        <v>0.06</v>
      </c>
      <c r="AB1091" s="3">
        <v>1.9999999999999999E-6</v>
      </c>
      <c r="AC1091">
        <v>5.6989700043360099</v>
      </c>
      <c r="AE1091">
        <v>2.14</v>
      </c>
      <c r="AF1091" t="s">
        <v>4688</v>
      </c>
      <c r="AG1091" t="s">
        <v>3028</v>
      </c>
      <c r="AH1091" t="s">
        <v>146</v>
      </c>
      <c r="AI1091" t="s">
        <v>3768</v>
      </c>
      <c r="AJ1091" t="s">
        <v>3769</v>
      </c>
      <c r="AK1091" t="s">
        <v>3770</v>
      </c>
      <c r="AL1091" t="s">
        <v>149</v>
      </c>
    </row>
    <row r="1092" spans="1:38" x14ac:dyDescent="0.2">
      <c r="A1092" s="2">
        <v>43541</v>
      </c>
      <c r="B1092">
        <v>30514930</v>
      </c>
      <c r="C1092" t="s">
        <v>3018</v>
      </c>
      <c r="D1092" s="2">
        <v>43438</v>
      </c>
      <c r="E1092" t="s">
        <v>388</v>
      </c>
      <c r="F1092" t="s">
        <v>3019</v>
      </c>
      <c r="G1092" t="s">
        <v>3020</v>
      </c>
      <c r="H1092" t="s">
        <v>3021</v>
      </c>
      <c r="I1092" t="s">
        <v>3022</v>
      </c>
      <c r="J1092" t="s">
        <v>170</v>
      </c>
      <c r="K1092" t="s">
        <v>4689</v>
      </c>
      <c r="L1092">
        <v>1</v>
      </c>
      <c r="M1092">
        <v>229029741</v>
      </c>
      <c r="N1092" t="s">
        <v>143</v>
      </c>
      <c r="O1092" t="s">
        <v>4690</v>
      </c>
      <c r="R1092" t="s">
        <v>4691</v>
      </c>
      <c r="U1092" t="s">
        <v>4692</v>
      </c>
      <c r="V1092" t="s">
        <v>4693</v>
      </c>
      <c r="W1092">
        <v>0</v>
      </c>
      <c r="X1092">
        <v>484947</v>
      </c>
      <c r="Y1092" t="s">
        <v>160</v>
      </c>
      <c r="Z1092">
        <v>0</v>
      </c>
      <c r="AA1092">
        <v>0.38</v>
      </c>
      <c r="AB1092" s="3">
        <v>1.9999999999999999E-6</v>
      </c>
      <c r="AC1092">
        <v>5.6989700043360099</v>
      </c>
      <c r="AE1092">
        <v>1.5625</v>
      </c>
      <c r="AF1092" t="s">
        <v>4694</v>
      </c>
      <c r="AG1092" t="s">
        <v>3028</v>
      </c>
      <c r="AH1092" t="s">
        <v>146</v>
      </c>
      <c r="AI1092" t="s">
        <v>3029</v>
      </c>
      <c r="AJ1092" t="s">
        <v>3030</v>
      </c>
      <c r="AK1092" t="s">
        <v>3031</v>
      </c>
      <c r="AL1092" t="s">
        <v>149</v>
      </c>
    </row>
    <row r="1093" spans="1:38" x14ac:dyDescent="0.2">
      <c r="A1093" s="2">
        <v>43541</v>
      </c>
      <c r="B1093">
        <v>30514930</v>
      </c>
      <c r="C1093" t="s">
        <v>3018</v>
      </c>
      <c r="D1093" s="2">
        <v>43438</v>
      </c>
      <c r="E1093" t="s">
        <v>388</v>
      </c>
      <c r="F1093" t="s">
        <v>3019</v>
      </c>
      <c r="G1093" t="s">
        <v>3020</v>
      </c>
      <c r="H1093" t="s">
        <v>3021</v>
      </c>
      <c r="I1093" t="s">
        <v>3022</v>
      </c>
      <c r="J1093" t="s">
        <v>170</v>
      </c>
      <c r="K1093" t="s">
        <v>4695</v>
      </c>
      <c r="L1093">
        <v>18</v>
      </c>
      <c r="M1093">
        <v>45640366</v>
      </c>
      <c r="N1093" t="s">
        <v>143</v>
      </c>
      <c r="O1093" t="s">
        <v>4696</v>
      </c>
      <c r="R1093" t="s">
        <v>4697</v>
      </c>
      <c r="U1093" t="s">
        <v>4698</v>
      </c>
      <c r="V1093" t="s">
        <v>4699</v>
      </c>
      <c r="W1093">
        <v>0</v>
      </c>
      <c r="X1093">
        <v>8091629</v>
      </c>
      <c r="Y1093" t="s">
        <v>160</v>
      </c>
      <c r="Z1093">
        <v>0</v>
      </c>
      <c r="AA1093">
        <v>0.1</v>
      </c>
      <c r="AB1093" s="3">
        <v>1.9999999999999999E-6</v>
      </c>
      <c r="AC1093">
        <v>5.6989700043360099</v>
      </c>
      <c r="AE1093">
        <v>1.8518517999999999</v>
      </c>
      <c r="AF1093" t="s">
        <v>4700</v>
      </c>
      <c r="AG1093" t="s">
        <v>3028</v>
      </c>
      <c r="AH1093" t="s">
        <v>146</v>
      </c>
      <c r="AI1093" t="s">
        <v>3029</v>
      </c>
      <c r="AJ1093" t="s">
        <v>3030</v>
      </c>
      <c r="AK1093" t="s">
        <v>3031</v>
      </c>
      <c r="AL1093" t="s">
        <v>149</v>
      </c>
    </row>
    <row r="1094" spans="1:38" x14ac:dyDescent="0.2">
      <c r="A1094" s="2">
        <v>43542</v>
      </c>
      <c r="B1094">
        <v>30514930</v>
      </c>
      <c r="C1094" t="s">
        <v>3018</v>
      </c>
      <c r="D1094" s="2">
        <v>43438</v>
      </c>
      <c r="E1094" t="s">
        <v>388</v>
      </c>
      <c r="F1094" t="s">
        <v>3019</v>
      </c>
      <c r="G1094" t="s">
        <v>3020</v>
      </c>
      <c r="H1094" t="s">
        <v>3792</v>
      </c>
      <c r="I1094" t="s">
        <v>3793</v>
      </c>
      <c r="J1094" t="s">
        <v>170</v>
      </c>
      <c r="K1094" t="s">
        <v>2166</v>
      </c>
      <c r="L1094">
        <v>2</v>
      </c>
      <c r="M1094">
        <v>50662958</v>
      </c>
      <c r="N1094" t="s">
        <v>143</v>
      </c>
      <c r="O1094" t="s">
        <v>4701</v>
      </c>
      <c r="R1094" t="s">
        <v>4702</v>
      </c>
      <c r="U1094" t="s">
        <v>4703</v>
      </c>
      <c r="V1094" t="s">
        <v>4704</v>
      </c>
      <c r="W1094">
        <v>0</v>
      </c>
      <c r="X1094">
        <v>698842</v>
      </c>
      <c r="Y1094" t="s">
        <v>160</v>
      </c>
      <c r="Z1094">
        <v>0</v>
      </c>
      <c r="AA1094">
        <v>0.22</v>
      </c>
      <c r="AB1094" s="3">
        <v>1.9999999999999999E-6</v>
      </c>
      <c r="AC1094">
        <v>5.6989700043360099</v>
      </c>
      <c r="AE1094">
        <v>1.96</v>
      </c>
      <c r="AF1094" t="s">
        <v>4705</v>
      </c>
      <c r="AG1094" t="s">
        <v>3028</v>
      </c>
      <c r="AH1094" t="s">
        <v>146</v>
      </c>
      <c r="AI1094" t="s">
        <v>3799</v>
      </c>
      <c r="AJ1094" t="s">
        <v>3800</v>
      </c>
      <c r="AK1094" t="s">
        <v>3801</v>
      </c>
      <c r="AL1094" t="s">
        <v>149</v>
      </c>
    </row>
    <row r="1095" spans="1:38" x14ac:dyDescent="0.2">
      <c r="A1095" s="2">
        <v>43542</v>
      </c>
      <c r="B1095">
        <v>30514930</v>
      </c>
      <c r="C1095" t="s">
        <v>3018</v>
      </c>
      <c r="D1095" s="2">
        <v>43438</v>
      </c>
      <c r="E1095" t="s">
        <v>388</v>
      </c>
      <c r="F1095" t="s">
        <v>3019</v>
      </c>
      <c r="G1095" t="s">
        <v>3020</v>
      </c>
      <c r="H1095" t="s">
        <v>3792</v>
      </c>
      <c r="I1095" t="s">
        <v>3793</v>
      </c>
      <c r="J1095" t="s">
        <v>170</v>
      </c>
      <c r="K1095" t="s">
        <v>1230</v>
      </c>
      <c r="L1095">
        <v>7</v>
      </c>
      <c r="M1095">
        <v>18976853</v>
      </c>
      <c r="N1095" t="s">
        <v>143</v>
      </c>
      <c r="O1095" t="s">
        <v>4706</v>
      </c>
      <c r="R1095" t="s">
        <v>4707</v>
      </c>
      <c r="U1095" t="s">
        <v>4708</v>
      </c>
      <c r="V1095" t="s">
        <v>4709</v>
      </c>
      <c r="W1095">
        <v>0</v>
      </c>
      <c r="X1095">
        <v>78872508</v>
      </c>
      <c r="Y1095" t="s">
        <v>160</v>
      </c>
      <c r="Z1095">
        <v>0</v>
      </c>
      <c r="AA1095">
        <v>0.13</v>
      </c>
      <c r="AB1095" s="3">
        <v>1.9999999999999999E-6</v>
      </c>
      <c r="AC1095">
        <v>5.6989700043360099</v>
      </c>
      <c r="AE1095">
        <v>2.2222222999999999</v>
      </c>
      <c r="AF1095" t="s">
        <v>4710</v>
      </c>
      <c r="AG1095" t="s">
        <v>3028</v>
      </c>
      <c r="AH1095" t="s">
        <v>146</v>
      </c>
      <c r="AI1095" t="s">
        <v>3799</v>
      </c>
      <c r="AJ1095" t="s">
        <v>3800</v>
      </c>
      <c r="AK1095" t="s">
        <v>3801</v>
      </c>
      <c r="AL1095" t="s">
        <v>149</v>
      </c>
    </row>
    <row r="1096" spans="1:38" x14ac:dyDescent="0.2">
      <c r="A1096" s="2">
        <v>43542</v>
      </c>
      <c r="B1096">
        <v>30514930</v>
      </c>
      <c r="C1096" t="s">
        <v>3018</v>
      </c>
      <c r="D1096" s="2">
        <v>43438</v>
      </c>
      <c r="E1096" t="s">
        <v>388</v>
      </c>
      <c r="F1096" t="s">
        <v>3019</v>
      </c>
      <c r="G1096" t="s">
        <v>3020</v>
      </c>
      <c r="H1096" t="s">
        <v>3223</v>
      </c>
      <c r="I1096" t="s">
        <v>3224</v>
      </c>
      <c r="J1096" t="s">
        <v>170</v>
      </c>
      <c r="K1096" t="s">
        <v>1082</v>
      </c>
      <c r="L1096">
        <v>6</v>
      </c>
      <c r="M1096">
        <v>51233850</v>
      </c>
      <c r="N1096" t="s">
        <v>143</v>
      </c>
      <c r="O1096" t="s">
        <v>4711</v>
      </c>
      <c r="P1096" t="s">
        <v>4712</v>
      </c>
      <c r="Q1096" t="s">
        <v>4713</v>
      </c>
      <c r="S1096">
        <v>320594</v>
      </c>
      <c r="T1096">
        <v>151432</v>
      </c>
      <c r="U1096" t="s">
        <v>4714</v>
      </c>
      <c r="V1096" t="s">
        <v>4715</v>
      </c>
      <c r="W1096">
        <v>0</v>
      </c>
      <c r="X1096">
        <v>4533991</v>
      </c>
      <c r="Y1096" t="s">
        <v>284</v>
      </c>
      <c r="Z1096">
        <v>1</v>
      </c>
      <c r="AA1096">
        <v>0.46</v>
      </c>
      <c r="AB1096" s="3">
        <v>1.9999999999999999E-6</v>
      </c>
      <c r="AC1096">
        <v>5.6989700043360099</v>
      </c>
      <c r="AE1096">
        <v>1.32</v>
      </c>
      <c r="AF1096" t="s">
        <v>4716</v>
      </c>
      <c r="AG1096" t="s">
        <v>3028</v>
      </c>
      <c r="AH1096" t="s">
        <v>146</v>
      </c>
      <c r="AI1096" t="s">
        <v>134</v>
      </c>
      <c r="AJ1096" t="s">
        <v>147</v>
      </c>
      <c r="AK1096" t="s">
        <v>3231</v>
      </c>
      <c r="AL1096" t="s">
        <v>149</v>
      </c>
    </row>
    <row r="1097" spans="1:38" x14ac:dyDescent="0.2">
      <c r="A1097" s="2">
        <v>43542</v>
      </c>
      <c r="B1097">
        <v>30514930</v>
      </c>
      <c r="C1097" t="s">
        <v>3018</v>
      </c>
      <c r="D1097" s="2">
        <v>43438</v>
      </c>
      <c r="E1097" t="s">
        <v>388</v>
      </c>
      <c r="F1097" t="s">
        <v>3019</v>
      </c>
      <c r="G1097" t="s">
        <v>3020</v>
      </c>
      <c r="H1097" t="s">
        <v>3223</v>
      </c>
      <c r="I1097" t="s">
        <v>3224</v>
      </c>
      <c r="J1097" t="s">
        <v>170</v>
      </c>
      <c r="K1097" t="s">
        <v>4285</v>
      </c>
      <c r="L1097">
        <v>7</v>
      </c>
      <c r="M1097">
        <v>106078297</v>
      </c>
      <c r="N1097" t="s">
        <v>143</v>
      </c>
      <c r="O1097" t="s">
        <v>4717</v>
      </c>
      <c r="P1097" t="s">
        <v>4718</v>
      </c>
      <c r="Q1097" t="s">
        <v>4719</v>
      </c>
      <c r="S1097">
        <v>41865</v>
      </c>
      <c r="T1097">
        <v>12206</v>
      </c>
      <c r="U1097" t="s">
        <v>4720</v>
      </c>
      <c r="V1097" t="s">
        <v>4721</v>
      </c>
      <c r="W1097">
        <v>0</v>
      </c>
      <c r="X1097">
        <v>6978679</v>
      </c>
      <c r="Y1097" t="s">
        <v>284</v>
      </c>
      <c r="Z1097">
        <v>1</v>
      </c>
      <c r="AA1097">
        <v>0.73</v>
      </c>
      <c r="AB1097" s="3">
        <v>1.9999999999999999E-6</v>
      </c>
      <c r="AC1097">
        <v>5.6989700043360099</v>
      </c>
      <c r="AE1097">
        <v>1.36</v>
      </c>
      <c r="AF1097" t="s">
        <v>4722</v>
      </c>
      <c r="AG1097" t="s">
        <v>3028</v>
      </c>
      <c r="AH1097" t="s">
        <v>146</v>
      </c>
      <c r="AI1097" t="s">
        <v>134</v>
      </c>
      <c r="AJ1097" t="s">
        <v>147</v>
      </c>
      <c r="AK1097" t="s">
        <v>3231</v>
      </c>
      <c r="AL1097" t="s">
        <v>149</v>
      </c>
    </row>
    <row r="1098" spans="1:38" x14ac:dyDescent="0.2">
      <c r="A1098" s="2">
        <v>41431</v>
      </c>
      <c r="B1098">
        <v>23419831</v>
      </c>
      <c r="C1098" t="s">
        <v>928</v>
      </c>
      <c r="D1098" s="2">
        <v>41324</v>
      </c>
      <c r="E1098" t="s">
        <v>388</v>
      </c>
      <c r="F1098" t="s">
        <v>929</v>
      </c>
      <c r="G1098" t="s">
        <v>930</v>
      </c>
      <c r="H1098" t="s">
        <v>693</v>
      </c>
      <c r="I1098" t="s">
        <v>931</v>
      </c>
      <c r="J1098" t="s">
        <v>170</v>
      </c>
      <c r="N1098" t="s">
        <v>4723</v>
      </c>
      <c r="U1098" t="s">
        <v>4724</v>
      </c>
      <c r="V1098" t="s">
        <v>4725</v>
      </c>
      <c r="W1098">
        <v>0</v>
      </c>
      <c r="X1098">
        <v>24449894</v>
      </c>
      <c r="Z1098">
        <v>1</v>
      </c>
      <c r="AA1098">
        <v>0.17</v>
      </c>
      <c r="AB1098" s="3">
        <v>1.9999999999999999E-6</v>
      </c>
      <c r="AC1098">
        <v>5.6989700043360099</v>
      </c>
      <c r="AD1098" t="s">
        <v>932</v>
      </c>
      <c r="AG1098" t="s">
        <v>933</v>
      </c>
      <c r="AH1098" t="s">
        <v>146</v>
      </c>
      <c r="AI1098" t="s">
        <v>934</v>
      </c>
      <c r="AJ1098" t="s">
        <v>935</v>
      </c>
      <c r="AK1098" t="s">
        <v>936</v>
      </c>
      <c r="AL1098" t="s">
        <v>149</v>
      </c>
    </row>
    <row r="1099" spans="1:38" x14ac:dyDescent="0.2">
      <c r="A1099" s="2">
        <v>41431</v>
      </c>
      <c r="B1099">
        <v>23419831</v>
      </c>
      <c r="C1099" t="s">
        <v>928</v>
      </c>
      <c r="D1099" s="2">
        <v>41324</v>
      </c>
      <c r="E1099" t="s">
        <v>388</v>
      </c>
      <c r="F1099" t="s">
        <v>929</v>
      </c>
      <c r="G1099" t="s">
        <v>930</v>
      </c>
      <c r="H1099" t="s">
        <v>693</v>
      </c>
      <c r="I1099" t="s">
        <v>931</v>
      </c>
      <c r="J1099" t="s">
        <v>170</v>
      </c>
      <c r="K1099" t="s">
        <v>3561</v>
      </c>
      <c r="L1099">
        <v>9</v>
      </c>
      <c r="M1099">
        <v>14064742</v>
      </c>
      <c r="N1099" t="s">
        <v>4726</v>
      </c>
      <c r="O1099" t="s">
        <v>4727</v>
      </c>
      <c r="P1099" t="s">
        <v>4728</v>
      </c>
      <c r="Q1099" t="s">
        <v>4729</v>
      </c>
      <c r="S1099">
        <v>22881</v>
      </c>
      <c r="T1099">
        <v>4190</v>
      </c>
      <c r="U1099" t="s">
        <v>4730</v>
      </c>
      <c r="V1099" t="s">
        <v>4731</v>
      </c>
      <c r="W1099">
        <v>0</v>
      </c>
      <c r="X1099">
        <v>7039300</v>
      </c>
      <c r="Y1099" t="s">
        <v>284</v>
      </c>
      <c r="Z1099">
        <v>1</v>
      </c>
      <c r="AA1099">
        <v>0.23</v>
      </c>
      <c r="AB1099" s="3">
        <v>1.9999999999999999E-6</v>
      </c>
      <c r="AC1099">
        <v>5.6989700043360099</v>
      </c>
      <c r="AD1099" t="s">
        <v>932</v>
      </c>
      <c r="AG1099" t="s">
        <v>933</v>
      </c>
      <c r="AH1099" t="s">
        <v>146</v>
      </c>
      <c r="AI1099" t="s">
        <v>934</v>
      </c>
      <c r="AJ1099" t="s">
        <v>935</v>
      </c>
      <c r="AK1099" t="s">
        <v>936</v>
      </c>
      <c r="AL1099" t="s">
        <v>149</v>
      </c>
    </row>
    <row r="1100" spans="1:38" x14ac:dyDescent="0.2">
      <c r="A1100" s="2">
        <v>41396</v>
      </c>
      <c r="B1100">
        <v>23374588</v>
      </c>
      <c r="C1100" t="s">
        <v>4732</v>
      </c>
      <c r="D1100" s="2">
        <v>41303</v>
      </c>
      <c r="E1100" t="s">
        <v>165</v>
      </c>
      <c r="F1100" t="s">
        <v>4733</v>
      </c>
      <c r="G1100" t="s">
        <v>4734</v>
      </c>
      <c r="H1100" t="s">
        <v>4735</v>
      </c>
      <c r="I1100" t="s">
        <v>4736</v>
      </c>
      <c r="J1100" t="s">
        <v>4737</v>
      </c>
      <c r="K1100" t="s">
        <v>4738</v>
      </c>
      <c r="L1100">
        <v>3</v>
      </c>
      <c r="M1100">
        <v>143286187</v>
      </c>
      <c r="N1100" t="s">
        <v>4739</v>
      </c>
      <c r="O1100" t="s">
        <v>4739</v>
      </c>
      <c r="R1100" t="s">
        <v>4740</v>
      </c>
      <c r="U1100" t="s">
        <v>4741</v>
      </c>
      <c r="V1100" t="s">
        <v>4742</v>
      </c>
      <c r="W1100">
        <v>0</v>
      </c>
      <c r="X1100">
        <v>17636071</v>
      </c>
      <c r="Y1100" t="s">
        <v>160</v>
      </c>
      <c r="Z1100">
        <v>0</v>
      </c>
      <c r="AA1100">
        <v>0.09</v>
      </c>
      <c r="AB1100" s="3">
        <v>1.9999999999999999E-6</v>
      </c>
      <c r="AC1100">
        <v>5.6989700043360099</v>
      </c>
      <c r="AD1100" t="s">
        <v>4743</v>
      </c>
      <c r="AE1100">
        <v>4.74</v>
      </c>
      <c r="AF1100" t="s">
        <v>1609</v>
      </c>
      <c r="AG1100" t="s">
        <v>4744</v>
      </c>
      <c r="AH1100" t="s">
        <v>146</v>
      </c>
      <c r="AI1100" t="s">
        <v>4745</v>
      </c>
      <c r="AJ1100" t="s">
        <v>4746</v>
      </c>
      <c r="AK1100" t="s">
        <v>4747</v>
      </c>
      <c r="AL1100" t="s">
        <v>149</v>
      </c>
    </row>
    <row r="1101" spans="1:38" x14ac:dyDescent="0.2">
      <c r="A1101" s="2">
        <v>42453</v>
      </c>
      <c r="B1101">
        <v>21116278</v>
      </c>
      <c r="C1101" t="s">
        <v>1985</v>
      </c>
      <c r="D1101" s="2">
        <v>40512</v>
      </c>
      <c r="E1101" t="s">
        <v>388</v>
      </c>
      <c r="F1101" t="s">
        <v>1986</v>
      </c>
      <c r="G1101" t="s">
        <v>1987</v>
      </c>
      <c r="H1101" t="s">
        <v>4748</v>
      </c>
      <c r="I1101" t="s">
        <v>1989</v>
      </c>
      <c r="J1101" t="s">
        <v>170</v>
      </c>
      <c r="K1101" t="s">
        <v>4749</v>
      </c>
      <c r="L1101">
        <v>2</v>
      </c>
      <c r="M1101">
        <v>37713399</v>
      </c>
      <c r="N1101" t="s">
        <v>4750</v>
      </c>
      <c r="O1101" t="s">
        <v>4750</v>
      </c>
      <c r="R1101" t="s">
        <v>4751</v>
      </c>
      <c r="U1101" t="s">
        <v>4752</v>
      </c>
      <c r="V1101" t="s">
        <v>4753</v>
      </c>
      <c r="W1101">
        <v>0</v>
      </c>
      <c r="X1101">
        <v>4670766</v>
      </c>
      <c r="Y1101" t="s">
        <v>160</v>
      </c>
      <c r="Z1101">
        <v>0</v>
      </c>
      <c r="AA1101" t="s">
        <v>143</v>
      </c>
      <c r="AB1101" s="3">
        <v>1.9999999999999999E-6</v>
      </c>
      <c r="AC1101">
        <v>5.6989700043360099</v>
      </c>
      <c r="AE1101">
        <v>5.0000000000000001E-3</v>
      </c>
      <c r="AF1101" t="s">
        <v>1609</v>
      </c>
      <c r="AG1101" t="s">
        <v>1995</v>
      </c>
      <c r="AH1101" t="s">
        <v>146</v>
      </c>
      <c r="AI1101" t="s">
        <v>4754</v>
      </c>
      <c r="AJ1101" t="s">
        <v>4755</v>
      </c>
      <c r="AK1101" t="s">
        <v>4756</v>
      </c>
      <c r="AL1101" t="s">
        <v>149</v>
      </c>
    </row>
    <row r="1102" spans="1:38" x14ac:dyDescent="0.2">
      <c r="A1102" s="2">
        <v>42453</v>
      </c>
      <c r="B1102">
        <v>21116278</v>
      </c>
      <c r="C1102" t="s">
        <v>1985</v>
      </c>
      <c r="D1102" s="2">
        <v>40512</v>
      </c>
      <c r="E1102" t="s">
        <v>388</v>
      </c>
      <c r="F1102" t="s">
        <v>1986</v>
      </c>
      <c r="G1102" t="s">
        <v>1987</v>
      </c>
      <c r="H1102" t="s">
        <v>4748</v>
      </c>
      <c r="I1102" t="s">
        <v>1989</v>
      </c>
      <c r="J1102" t="s">
        <v>170</v>
      </c>
      <c r="K1102" t="s">
        <v>4757</v>
      </c>
      <c r="L1102">
        <v>8</v>
      </c>
      <c r="M1102">
        <v>130799787</v>
      </c>
      <c r="N1102" t="s">
        <v>4758</v>
      </c>
      <c r="O1102" t="s">
        <v>4758</v>
      </c>
      <c r="R1102" t="s">
        <v>4759</v>
      </c>
      <c r="U1102" t="s">
        <v>4760</v>
      </c>
      <c r="V1102" t="s">
        <v>4761</v>
      </c>
      <c r="W1102">
        <v>0</v>
      </c>
      <c r="X1102">
        <v>263238</v>
      </c>
      <c r="Y1102" t="s">
        <v>160</v>
      </c>
      <c r="Z1102">
        <v>0</v>
      </c>
      <c r="AA1102" t="s">
        <v>143</v>
      </c>
      <c r="AB1102" s="3">
        <v>1.9999999999999999E-6</v>
      </c>
      <c r="AC1102">
        <v>5.6989700043360099</v>
      </c>
      <c r="AE1102">
        <v>6.0000000000000001E-3</v>
      </c>
      <c r="AF1102" t="s">
        <v>697</v>
      </c>
      <c r="AG1102" t="s">
        <v>1995</v>
      </c>
      <c r="AH1102" t="s">
        <v>146</v>
      </c>
      <c r="AI1102" t="s">
        <v>4754</v>
      </c>
      <c r="AJ1102" t="s">
        <v>4755</v>
      </c>
      <c r="AK1102" t="s">
        <v>4756</v>
      </c>
      <c r="AL1102" t="s">
        <v>149</v>
      </c>
    </row>
    <row r="1103" spans="1:38" x14ac:dyDescent="0.2">
      <c r="A1103" s="2">
        <v>42453</v>
      </c>
      <c r="B1103">
        <v>21116278</v>
      </c>
      <c r="C1103" t="s">
        <v>1985</v>
      </c>
      <c r="D1103" s="2">
        <v>40512</v>
      </c>
      <c r="E1103" t="s">
        <v>388</v>
      </c>
      <c r="F1103" t="s">
        <v>1986</v>
      </c>
      <c r="G1103" t="s">
        <v>1987</v>
      </c>
      <c r="H1103" t="s">
        <v>4410</v>
      </c>
      <c r="I1103" t="s">
        <v>4411</v>
      </c>
      <c r="J1103" t="s">
        <v>170</v>
      </c>
      <c r="K1103" t="s">
        <v>3771</v>
      </c>
      <c r="L1103">
        <v>1</v>
      </c>
      <c r="M1103">
        <v>75448141</v>
      </c>
      <c r="N1103" t="s">
        <v>4762</v>
      </c>
      <c r="O1103" t="s">
        <v>4762</v>
      </c>
      <c r="R1103" t="s">
        <v>4763</v>
      </c>
      <c r="U1103" t="s">
        <v>4764</v>
      </c>
      <c r="V1103" t="s">
        <v>4765</v>
      </c>
      <c r="W1103">
        <v>0</v>
      </c>
      <c r="X1103">
        <v>1857353</v>
      </c>
      <c r="Y1103" t="s">
        <v>160</v>
      </c>
      <c r="Z1103">
        <v>0</v>
      </c>
      <c r="AA1103" t="s">
        <v>143</v>
      </c>
      <c r="AB1103" s="3">
        <v>1.9999999999999999E-6</v>
      </c>
      <c r="AC1103">
        <v>5.6989700043360099</v>
      </c>
      <c r="AE1103">
        <v>1.6E-2</v>
      </c>
      <c r="AF1103" t="s">
        <v>1609</v>
      </c>
      <c r="AG1103" t="s">
        <v>1995</v>
      </c>
      <c r="AH1103" t="s">
        <v>146</v>
      </c>
      <c r="AI1103" t="s">
        <v>4419</v>
      </c>
      <c r="AJ1103" t="s">
        <v>4420</v>
      </c>
      <c r="AK1103" t="s">
        <v>4421</v>
      </c>
      <c r="AL1103" t="s">
        <v>149</v>
      </c>
    </row>
    <row r="1104" spans="1:38" x14ac:dyDescent="0.2">
      <c r="A1104" s="2">
        <v>42913</v>
      </c>
      <c r="B1104">
        <v>28560309</v>
      </c>
      <c r="C1104" t="s">
        <v>2676</v>
      </c>
      <c r="D1104" s="2">
        <v>42848</v>
      </c>
      <c r="E1104" t="s">
        <v>2677</v>
      </c>
      <c r="F1104" t="s">
        <v>2678</v>
      </c>
      <c r="G1104" t="s">
        <v>2679</v>
      </c>
      <c r="H1104" t="s">
        <v>2680</v>
      </c>
      <c r="I1104" t="s">
        <v>2681</v>
      </c>
      <c r="J1104" t="s">
        <v>170</v>
      </c>
      <c r="K1104" t="s">
        <v>2648</v>
      </c>
      <c r="L1104">
        <v>13</v>
      </c>
      <c r="M1104">
        <v>110537326</v>
      </c>
      <c r="N1104" t="s">
        <v>4766</v>
      </c>
      <c r="O1104" t="s">
        <v>4766</v>
      </c>
      <c r="R1104" t="s">
        <v>4767</v>
      </c>
      <c r="U1104" t="s">
        <v>4768</v>
      </c>
      <c r="V1104" t="s">
        <v>4769</v>
      </c>
      <c r="W1104">
        <v>0</v>
      </c>
      <c r="X1104">
        <v>56378310</v>
      </c>
      <c r="Y1104" t="s">
        <v>160</v>
      </c>
      <c r="Z1104">
        <v>0</v>
      </c>
      <c r="AB1104" s="3">
        <v>1.9999999999999999E-6</v>
      </c>
      <c r="AC1104">
        <v>5.6989700043360099</v>
      </c>
      <c r="AE1104">
        <v>2.98</v>
      </c>
      <c r="AF1104" t="s">
        <v>4770</v>
      </c>
      <c r="AG1104" t="s">
        <v>2688</v>
      </c>
      <c r="AH1104" t="s">
        <v>146</v>
      </c>
      <c r="AI1104" t="s">
        <v>2689</v>
      </c>
      <c r="AJ1104" t="s">
        <v>2690</v>
      </c>
      <c r="AK1104" t="s">
        <v>2691</v>
      </c>
      <c r="AL1104" t="s">
        <v>149</v>
      </c>
    </row>
    <row r="1105" spans="1:38" x14ac:dyDescent="0.2">
      <c r="A1105" s="2">
        <v>42913</v>
      </c>
      <c r="B1105">
        <v>28560309</v>
      </c>
      <c r="C1105" t="s">
        <v>2676</v>
      </c>
      <c r="D1105" s="2">
        <v>42848</v>
      </c>
      <c r="E1105" t="s">
        <v>2677</v>
      </c>
      <c r="F1105" t="s">
        <v>2678</v>
      </c>
      <c r="G1105" t="s">
        <v>2679</v>
      </c>
      <c r="H1105" t="s">
        <v>2680</v>
      </c>
      <c r="I1105" t="s">
        <v>2681</v>
      </c>
      <c r="J1105" t="s">
        <v>170</v>
      </c>
      <c r="K1105" t="s">
        <v>4771</v>
      </c>
      <c r="L1105">
        <v>13</v>
      </c>
      <c r="M1105">
        <v>32716722</v>
      </c>
      <c r="N1105" t="s">
        <v>4772</v>
      </c>
      <c r="O1105" t="s">
        <v>4772</v>
      </c>
      <c r="R1105" t="s">
        <v>4773</v>
      </c>
      <c r="U1105" t="s">
        <v>4774</v>
      </c>
      <c r="V1105" t="s">
        <v>4775</v>
      </c>
      <c r="W1105">
        <v>0</v>
      </c>
      <c r="X1105">
        <v>192470679</v>
      </c>
      <c r="Y1105" t="s">
        <v>160</v>
      </c>
      <c r="Z1105">
        <v>0</v>
      </c>
      <c r="AB1105" s="3">
        <v>1.9999999999999999E-6</v>
      </c>
      <c r="AC1105">
        <v>5.6989700043360099</v>
      </c>
      <c r="AE1105">
        <v>2.89</v>
      </c>
      <c r="AF1105" t="s">
        <v>4776</v>
      </c>
      <c r="AG1105" t="s">
        <v>2688</v>
      </c>
      <c r="AH1105" t="s">
        <v>146</v>
      </c>
      <c r="AI1105" t="s">
        <v>2689</v>
      </c>
      <c r="AJ1105" t="s">
        <v>2690</v>
      </c>
      <c r="AK1105" t="s">
        <v>2691</v>
      </c>
      <c r="AL1105" t="s">
        <v>149</v>
      </c>
    </row>
    <row r="1106" spans="1:38" x14ac:dyDescent="0.2">
      <c r="A1106" s="2">
        <v>42913</v>
      </c>
      <c r="B1106">
        <v>28560309</v>
      </c>
      <c r="C1106" t="s">
        <v>2676</v>
      </c>
      <c r="D1106" s="2">
        <v>42848</v>
      </c>
      <c r="E1106" t="s">
        <v>2677</v>
      </c>
      <c r="F1106" t="s">
        <v>2678</v>
      </c>
      <c r="G1106" t="s">
        <v>2679</v>
      </c>
      <c r="H1106" t="s">
        <v>2680</v>
      </c>
      <c r="I1106" t="s">
        <v>2681</v>
      </c>
      <c r="J1106" t="s">
        <v>170</v>
      </c>
      <c r="K1106" t="s">
        <v>4777</v>
      </c>
      <c r="L1106">
        <v>1</v>
      </c>
      <c r="M1106">
        <v>9297665</v>
      </c>
      <c r="N1106" t="s">
        <v>4778</v>
      </c>
      <c r="O1106" t="s">
        <v>4778</v>
      </c>
      <c r="R1106" t="s">
        <v>4779</v>
      </c>
      <c r="U1106" t="s">
        <v>4780</v>
      </c>
      <c r="V1106" t="s">
        <v>4781</v>
      </c>
      <c r="W1106">
        <v>0</v>
      </c>
      <c r="X1106">
        <v>11121365</v>
      </c>
      <c r="Y1106" t="s">
        <v>160</v>
      </c>
      <c r="Z1106">
        <v>0</v>
      </c>
      <c r="AB1106" s="3">
        <v>1.9999999999999999E-6</v>
      </c>
      <c r="AC1106">
        <v>5.6989700043360099</v>
      </c>
      <c r="AE1106">
        <v>5.76</v>
      </c>
      <c r="AF1106" t="s">
        <v>4782</v>
      </c>
      <c r="AG1106" t="s">
        <v>2688</v>
      </c>
      <c r="AH1106" t="s">
        <v>146</v>
      </c>
      <c r="AI1106" t="s">
        <v>2689</v>
      </c>
      <c r="AJ1106" t="s">
        <v>2690</v>
      </c>
      <c r="AK1106" t="s">
        <v>2691</v>
      </c>
      <c r="AL1106" t="s">
        <v>149</v>
      </c>
    </row>
    <row r="1107" spans="1:38" x14ac:dyDescent="0.2">
      <c r="A1107" s="2">
        <v>42138</v>
      </c>
      <c r="B1107">
        <v>22005930</v>
      </c>
      <c r="C1107" t="s">
        <v>387</v>
      </c>
      <c r="D1107" s="2">
        <v>40834</v>
      </c>
      <c r="E1107" t="s">
        <v>388</v>
      </c>
      <c r="F1107" t="s">
        <v>389</v>
      </c>
      <c r="G1107" t="s">
        <v>390</v>
      </c>
      <c r="H1107" t="s">
        <v>391</v>
      </c>
      <c r="I1107" t="s">
        <v>392</v>
      </c>
      <c r="J1107" t="s">
        <v>170</v>
      </c>
      <c r="K1107" t="s">
        <v>3115</v>
      </c>
      <c r="L1107">
        <v>17</v>
      </c>
      <c r="M1107">
        <v>77948568</v>
      </c>
      <c r="N1107" t="s">
        <v>4783</v>
      </c>
      <c r="O1107" t="s">
        <v>4784</v>
      </c>
      <c r="P1107" t="s">
        <v>4785</v>
      </c>
      <c r="Q1107" t="s">
        <v>4786</v>
      </c>
      <c r="S1107">
        <v>28310</v>
      </c>
      <c r="T1107">
        <v>10672</v>
      </c>
      <c r="U1107" t="s">
        <v>4787</v>
      </c>
      <c r="V1107" t="s">
        <v>4788</v>
      </c>
      <c r="W1107">
        <v>0</v>
      </c>
      <c r="X1107">
        <v>16970672</v>
      </c>
      <c r="Y1107" t="s">
        <v>284</v>
      </c>
      <c r="Z1107">
        <v>1</v>
      </c>
      <c r="AA1107">
        <v>0.28999999999999998</v>
      </c>
      <c r="AB1107" s="3">
        <v>1.9999999999999999E-6</v>
      </c>
      <c r="AC1107">
        <v>5.6989700043360099</v>
      </c>
      <c r="AE1107">
        <v>1.29</v>
      </c>
      <c r="AF1107" t="s">
        <v>244</v>
      </c>
      <c r="AG1107" t="s">
        <v>393</v>
      </c>
      <c r="AH1107" t="s">
        <v>146</v>
      </c>
      <c r="AI1107" t="s">
        <v>394</v>
      </c>
      <c r="AJ1107" t="s">
        <v>395</v>
      </c>
      <c r="AK1107" t="s">
        <v>396</v>
      </c>
      <c r="AL1107" t="s">
        <v>149</v>
      </c>
    </row>
    <row r="1108" spans="1:38" x14ac:dyDescent="0.2">
      <c r="A1108" s="2">
        <v>42138</v>
      </c>
      <c r="B1108">
        <v>22005930</v>
      </c>
      <c r="C1108" t="s">
        <v>387</v>
      </c>
      <c r="D1108" s="2">
        <v>40834</v>
      </c>
      <c r="E1108" t="s">
        <v>388</v>
      </c>
      <c r="F1108" t="s">
        <v>389</v>
      </c>
      <c r="G1108" t="s">
        <v>390</v>
      </c>
      <c r="H1108" t="s">
        <v>3236</v>
      </c>
      <c r="I1108" t="s">
        <v>3237</v>
      </c>
      <c r="J1108" t="s">
        <v>170</v>
      </c>
      <c r="K1108" t="s">
        <v>2166</v>
      </c>
      <c r="L1108">
        <v>2</v>
      </c>
      <c r="M1108">
        <v>47658337</v>
      </c>
      <c r="N1108" t="s">
        <v>4789</v>
      </c>
      <c r="O1108" t="s">
        <v>4019</v>
      </c>
      <c r="R1108" t="s">
        <v>4020</v>
      </c>
      <c r="U1108" t="s">
        <v>4790</v>
      </c>
      <c r="V1108" t="s">
        <v>4791</v>
      </c>
      <c r="W1108">
        <v>0</v>
      </c>
      <c r="X1108">
        <v>2969775</v>
      </c>
      <c r="Y1108" t="s">
        <v>160</v>
      </c>
      <c r="Z1108">
        <v>0</v>
      </c>
      <c r="AA1108">
        <v>0.63</v>
      </c>
      <c r="AB1108" s="3">
        <v>1.9999999999999999E-6</v>
      </c>
      <c r="AC1108">
        <v>5.6989700043360099</v>
      </c>
      <c r="AE1108">
        <v>1.4705881999999999</v>
      </c>
      <c r="AF1108" t="s">
        <v>244</v>
      </c>
      <c r="AG1108" t="s">
        <v>3245</v>
      </c>
      <c r="AH1108" t="s">
        <v>146</v>
      </c>
      <c r="AI1108" t="s">
        <v>394</v>
      </c>
      <c r="AJ1108" t="s">
        <v>395</v>
      </c>
      <c r="AK1108" t="s">
        <v>3246</v>
      </c>
      <c r="AL1108" t="s">
        <v>149</v>
      </c>
    </row>
    <row r="1109" spans="1:38" x14ac:dyDescent="0.2">
      <c r="A1109" s="2">
        <v>43542</v>
      </c>
      <c r="B1109">
        <v>30617256</v>
      </c>
      <c r="C1109" t="s">
        <v>175</v>
      </c>
      <c r="D1109" s="2">
        <v>43472</v>
      </c>
      <c r="E1109" t="s">
        <v>176</v>
      </c>
      <c r="F1109" t="s">
        <v>177</v>
      </c>
      <c r="G1109" t="s">
        <v>178</v>
      </c>
      <c r="H1109" t="s">
        <v>207</v>
      </c>
      <c r="I1109" t="s">
        <v>208</v>
      </c>
      <c r="J1109" t="s">
        <v>170</v>
      </c>
      <c r="K1109" t="s">
        <v>1367</v>
      </c>
      <c r="L1109">
        <v>2</v>
      </c>
      <c r="M1109">
        <v>233117202</v>
      </c>
      <c r="N1109" t="s">
        <v>1484</v>
      </c>
      <c r="O1109" t="s">
        <v>1368</v>
      </c>
      <c r="R1109" t="s">
        <v>1369</v>
      </c>
      <c r="U1109" t="s">
        <v>1485</v>
      </c>
      <c r="V1109" t="s">
        <v>1486</v>
      </c>
      <c r="W1109">
        <v>0</v>
      </c>
      <c r="X1109">
        <v>10933431</v>
      </c>
      <c r="Y1109" t="s">
        <v>160</v>
      </c>
      <c r="Z1109">
        <v>0</v>
      </c>
      <c r="AA1109" t="s">
        <v>143</v>
      </c>
      <c r="AB1109" s="3">
        <v>1.9999999999999999E-6</v>
      </c>
      <c r="AC1109">
        <v>5.6989700043360099</v>
      </c>
      <c r="AE1109">
        <v>4.7898253999999998</v>
      </c>
      <c r="AF1109" t="s">
        <v>669</v>
      </c>
      <c r="AG1109" t="s">
        <v>210</v>
      </c>
      <c r="AH1109" t="s">
        <v>146</v>
      </c>
      <c r="AI1109" t="s">
        <v>134</v>
      </c>
      <c r="AJ1109" t="s">
        <v>147</v>
      </c>
      <c r="AK1109" t="s">
        <v>211</v>
      </c>
      <c r="AL1109" t="s">
        <v>190</v>
      </c>
    </row>
    <row r="1110" spans="1:38" x14ac:dyDescent="0.2">
      <c r="A1110" s="2">
        <v>43542</v>
      </c>
      <c r="B1110">
        <v>30514930</v>
      </c>
      <c r="C1110" t="s">
        <v>3018</v>
      </c>
      <c r="D1110" s="2">
        <v>43438</v>
      </c>
      <c r="E1110" t="s">
        <v>388</v>
      </c>
      <c r="F1110" t="s">
        <v>3019</v>
      </c>
      <c r="G1110" t="s">
        <v>3020</v>
      </c>
      <c r="H1110" t="s">
        <v>4085</v>
      </c>
      <c r="I1110" t="s">
        <v>4086</v>
      </c>
      <c r="J1110" t="s">
        <v>170</v>
      </c>
      <c r="K1110" t="s">
        <v>4792</v>
      </c>
      <c r="L1110">
        <v>1</v>
      </c>
      <c r="M1110">
        <v>179780639</v>
      </c>
      <c r="N1110" t="s">
        <v>143</v>
      </c>
      <c r="O1110" t="s">
        <v>4793</v>
      </c>
      <c r="R1110" t="s">
        <v>4794</v>
      </c>
      <c r="U1110" t="s">
        <v>4795</v>
      </c>
      <c r="V1110" t="s">
        <v>4796</v>
      </c>
      <c r="W1110">
        <v>0</v>
      </c>
      <c r="X1110">
        <v>13374908</v>
      </c>
      <c r="Y1110" t="s">
        <v>160</v>
      </c>
      <c r="Z1110">
        <v>0</v>
      </c>
      <c r="AA1110">
        <v>0.24</v>
      </c>
      <c r="AB1110" s="3">
        <v>1.9999999999999999E-6</v>
      </c>
      <c r="AC1110">
        <v>5.6989700043360099</v>
      </c>
      <c r="AE1110">
        <v>1.59</v>
      </c>
      <c r="AF1110" t="s">
        <v>4797</v>
      </c>
      <c r="AG1110" t="s">
        <v>3028</v>
      </c>
      <c r="AH1110" t="s">
        <v>146</v>
      </c>
      <c r="AI1110" t="s">
        <v>4094</v>
      </c>
      <c r="AJ1110" t="s">
        <v>4095</v>
      </c>
      <c r="AK1110" t="s">
        <v>4096</v>
      </c>
      <c r="AL1110" t="s">
        <v>149</v>
      </c>
    </row>
    <row r="1111" spans="1:38" x14ac:dyDescent="0.2">
      <c r="A1111" s="2">
        <v>43542</v>
      </c>
      <c r="B1111">
        <v>30514930</v>
      </c>
      <c r="C1111" t="s">
        <v>3018</v>
      </c>
      <c r="D1111" s="2">
        <v>43438</v>
      </c>
      <c r="E1111" t="s">
        <v>388</v>
      </c>
      <c r="F1111" t="s">
        <v>3019</v>
      </c>
      <c r="G1111" t="s">
        <v>3020</v>
      </c>
      <c r="H1111" t="s">
        <v>3792</v>
      </c>
      <c r="I1111" t="s">
        <v>3793</v>
      </c>
      <c r="J1111" t="s">
        <v>170</v>
      </c>
      <c r="K1111" t="s">
        <v>1071</v>
      </c>
      <c r="L1111">
        <v>8</v>
      </c>
      <c r="M1111">
        <v>75384073</v>
      </c>
      <c r="N1111" t="s">
        <v>143</v>
      </c>
      <c r="O1111" t="s">
        <v>4798</v>
      </c>
      <c r="P1111" t="s">
        <v>4799</v>
      </c>
      <c r="Q1111" t="s">
        <v>1073</v>
      </c>
      <c r="S1111">
        <v>7059</v>
      </c>
      <c r="T1111">
        <v>23841</v>
      </c>
      <c r="U1111" t="s">
        <v>4800</v>
      </c>
      <c r="V1111" t="s">
        <v>4801</v>
      </c>
      <c r="W1111">
        <v>0</v>
      </c>
      <c r="X1111">
        <v>74717330</v>
      </c>
      <c r="Y1111" t="s">
        <v>284</v>
      </c>
      <c r="Z1111">
        <v>1</v>
      </c>
      <c r="AA1111">
        <v>0.05</v>
      </c>
      <c r="AB1111" s="3">
        <v>1.9999999999999999E-6</v>
      </c>
      <c r="AC1111">
        <v>5.6989700043360099</v>
      </c>
      <c r="AE1111">
        <v>3.09</v>
      </c>
      <c r="AF1111" t="s">
        <v>4802</v>
      </c>
      <c r="AG1111" t="s">
        <v>3028</v>
      </c>
      <c r="AH1111" t="s">
        <v>146</v>
      </c>
      <c r="AI1111" t="s">
        <v>3799</v>
      </c>
      <c r="AJ1111" t="s">
        <v>3800</v>
      </c>
      <c r="AK1111" t="s">
        <v>3801</v>
      </c>
      <c r="AL1111" t="s">
        <v>149</v>
      </c>
    </row>
    <row r="1112" spans="1:38" x14ac:dyDescent="0.2">
      <c r="A1112" s="2">
        <v>43542</v>
      </c>
      <c r="B1112">
        <v>30514930</v>
      </c>
      <c r="C1112" t="s">
        <v>3018</v>
      </c>
      <c r="D1112" s="2">
        <v>43438</v>
      </c>
      <c r="E1112" t="s">
        <v>388</v>
      </c>
      <c r="F1112" t="s">
        <v>3019</v>
      </c>
      <c r="G1112" t="s">
        <v>3020</v>
      </c>
      <c r="H1112" t="s">
        <v>3792</v>
      </c>
      <c r="I1112" t="s">
        <v>3793</v>
      </c>
      <c r="J1112" t="s">
        <v>170</v>
      </c>
      <c r="K1112" t="s">
        <v>3452</v>
      </c>
      <c r="L1112">
        <v>9</v>
      </c>
      <c r="M1112">
        <v>80763069</v>
      </c>
      <c r="N1112" t="s">
        <v>143</v>
      </c>
      <c r="O1112" t="s">
        <v>4803</v>
      </c>
      <c r="P1112" t="s">
        <v>4804</v>
      </c>
      <c r="Q1112" t="s">
        <v>4805</v>
      </c>
      <c r="S1112">
        <v>197107</v>
      </c>
      <c r="T1112">
        <v>19269</v>
      </c>
      <c r="U1112" t="s">
        <v>4806</v>
      </c>
      <c r="V1112" t="s">
        <v>4807</v>
      </c>
      <c r="W1112">
        <v>0</v>
      </c>
      <c r="X1112">
        <v>191325450</v>
      </c>
      <c r="Y1112" t="s">
        <v>284</v>
      </c>
      <c r="Z1112">
        <v>1</v>
      </c>
      <c r="AA1112">
        <v>0.09</v>
      </c>
      <c r="AB1112" s="3">
        <v>1.9999999999999999E-6</v>
      </c>
      <c r="AC1112">
        <v>5.6989700043360099</v>
      </c>
      <c r="AE1112">
        <v>2.3255813000000001</v>
      </c>
      <c r="AF1112" t="s">
        <v>4808</v>
      </c>
      <c r="AG1112" t="s">
        <v>3028</v>
      </c>
      <c r="AH1112" t="s">
        <v>146</v>
      </c>
      <c r="AI1112" t="s">
        <v>3799</v>
      </c>
      <c r="AJ1112" t="s">
        <v>3800</v>
      </c>
      <c r="AK1112" t="s">
        <v>3801</v>
      </c>
      <c r="AL1112" t="s">
        <v>149</v>
      </c>
    </row>
    <row r="1113" spans="1:38" x14ac:dyDescent="0.2">
      <c r="A1113" s="2">
        <v>43782</v>
      </c>
      <c r="B1113">
        <v>31473137</v>
      </c>
      <c r="C1113" t="s">
        <v>130</v>
      </c>
      <c r="D1113" s="2">
        <v>43690</v>
      </c>
      <c r="E1113" t="s">
        <v>131</v>
      </c>
      <c r="F1113" t="s">
        <v>132</v>
      </c>
      <c r="G1113" t="s">
        <v>133</v>
      </c>
      <c r="H1113" t="s">
        <v>134</v>
      </c>
      <c r="I1113" t="s">
        <v>551</v>
      </c>
      <c r="J1113" t="s">
        <v>552</v>
      </c>
      <c r="K1113" t="s">
        <v>704</v>
      </c>
      <c r="L1113">
        <v>7</v>
      </c>
      <c r="M1113">
        <v>100406823</v>
      </c>
      <c r="N1113" t="s">
        <v>867</v>
      </c>
      <c r="O1113" t="s">
        <v>867</v>
      </c>
      <c r="R1113" t="s">
        <v>950</v>
      </c>
      <c r="U1113" t="s">
        <v>4809</v>
      </c>
      <c r="V1113" t="s">
        <v>952</v>
      </c>
      <c r="W1113">
        <v>0</v>
      </c>
      <c r="X1113">
        <v>1476679</v>
      </c>
      <c r="Y1113" t="s">
        <v>160</v>
      </c>
      <c r="Z1113">
        <v>0</v>
      </c>
      <c r="AA1113" t="s">
        <v>143</v>
      </c>
      <c r="AB1113" s="3">
        <v>1.9999999999999999E-6</v>
      </c>
      <c r="AC1113">
        <v>5.6989700043360099</v>
      </c>
      <c r="AE1113">
        <v>1.0752687000000001</v>
      </c>
      <c r="AF1113" t="s">
        <v>4810</v>
      </c>
      <c r="AG1113" t="s">
        <v>554</v>
      </c>
      <c r="AH1113" t="s">
        <v>146</v>
      </c>
      <c r="AI1113" t="s">
        <v>134</v>
      </c>
      <c r="AJ1113" t="s">
        <v>147</v>
      </c>
      <c r="AK1113" t="s">
        <v>555</v>
      </c>
      <c r="AL1113" t="s">
        <v>149</v>
      </c>
    </row>
    <row r="1114" spans="1:38" x14ac:dyDescent="0.2">
      <c r="A1114" s="2">
        <v>43782</v>
      </c>
      <c r="B1114">
        <v>31473137</v>
      </c>
      <c r="C1114" t="s">
        <v>130</v>
      </c>
      <c r="D1114" s="2">
        <v>43690</v>
      </c>
      <c r="E1114" t="s">
        <v>131</v>
      </c>
      <c r="F1114" t="s">
        <v>132</v>
      </c>
      <c r="G1114" t="s">
        <v>133</v>
      </c>
      <c r="H1114" t="s">
        <v>134</v>
      </c>
      <c r="I1114" t="s">
        <v>551</v>
      </c>
      <c r="J1114" t="s">
        <v>552</v>
      </c>
      <c r="K1114" t="s">
        <v>1675</v>
      </c>
      <c r="L1114">
        <v>7</v>
      </c>
      <c r="M1114">
        <v>37801932</v>
      </c>
      <c r="N1114" t="s">
        <v>1676</v>
      </c>
      <c r="O1114" t="s">
        <v>1677</v>
      </c>
      <c r="R1114" t="s">
        <v>1678</v>
      </c>
      <c r="U1114" t="s">
        <v>4679</v>
      </c>
      <c r="V1114" t="s">
        <v>1680</v>
      </c>
      <c r="W1114">
        <v>0</v>
      </c>
      <c r="X1114">
        <v>2718058</v>
      </c>
      <c r="Y1114" t="s">
        <v>160</v>
      </c>
      <c r="Z1114">
        <v>0</v>
      </c>
      <c r="AA1114" t="s">
        <v>143</v>
      </c>
      <c r="AB1114" s="3">
        <v>1.9999999999999999E-6</v>
      </c>
      <c r="AC1114">
        <v>5.6989700043360099</v>
      </c>
      <c r="AE1114">
        <v>1.0638297999999999</v>
      </c>
      <c r="AF1114" t="s">
        <v>4811</v>
      </c>
      <c r="AG1114" t="s">
        <v>554</v>
      </c>
      <c r="AH1114" t="s">
        <v>146</v>
      </c>
      <c r="AI1114" t="s">
        <v>134</v>
      </c>
      <c r="AJ1114" t="s">
        <v>147</v>
      </c>
      <c r="AK1114" t="s">
        <v>555</v>
      </c>
      <c r="AL1114" t="s">
        <v>149</v>
      </c>
    </row>
    <row r="1115" spans="1:38" x14ac:dyDescent="0.2">
      <c r="A1115" s="2">
        <v>43648</v>
      </c>
      <c r="B1115">
        <v>30201328</v>
      </c>
      <c r="C1115" t="s">
        <v>1450</v>
      </c>
      <c r="D1115" s="2">
        <v>43321</v>
      </c>
      <c r="E1115" t="s">
        <v>165</v>
      </c>
      <c r="F1115" t="s">
        <v>1451</v>
      </c>
      <c r="G1115" t="s">
        <v>1452</v>
      </c>
      <c r="H1115" t="s">
        <v>1453</v>
      </c>
      <c r="I1115" t="s">
        <v>1454</v>
      </c>
      <c r="J1115" t="s">
        <v>1455</v>
      </c>
      <c r="K1115" t="s">
        <v>4812</v>
      </c>
      <c r="L1115" t="s">
        <v>4813</v>
      </c>
      <c r="M1115" t="s">
        <v>4814</v>
      </c>
      <c r="N1115" t="s">
        <v>4815</v>
      </c>
      <c r="O1115" t="s">
        <v>4815</v>
      </c>
      <c r="U1115" t="s">
        <v>4816</v>
      </c>
      <c r="V1115" t="s">
        <v>4817</v>
      </c>
      <c r="W1115">
        <v>0</v>
      </c>
      <c r="Y1115" t="s">
        <v>4818</v>
      </c>
      <c r="AA1115" t="s">
        <v>143</v>
      </c>
      <c r="AB1115" s="3">
        <v>1.9999999999999999E-6</v>
      </c>
      <c r="AC1115">
        <v>5.6989700043360099</v>
      </c>
      <c r="AD1115" t="s">
        <v>1463</v>
      </c>
      <c r="AG1115" t="s">
        <v>1464</v>
      </c>
      <c r="AH1115" t="s">
        <v>146</v>
      </c>
      <c r="AI1115" t="s">
        <v>134</v>
      </c>
      <c r="AJ1115" t="s">
        <v>147</v>
      </c>
      <c r="AK1115" t="s">
        <v>1465</v>
      </c>
      <c r="AL1115" t="s">
        <v>149</v>
      </c>
    </row>
    <row r="1116" spans="1:38" x14ac:dyDescent="0.2">
      <c r="A1116" s="2">
        <v>42403</v>
      </c>
      <c r="B1116">
        <v>25778476</v>
      </c>
      <c r="C1116" t="s">
        <v>999</v>
      </c>
      <c r="D1116" s="2">
        <v>42080</v>
      </c>
      <c r="E1116" t="s">
        <v>388</v>
      </c>
      <c r="F1116" t="s">
        <v>1000</v>
      </c>
      <c r="G1116" t="s">
        <v>1001</v>
      </c>
      <c r="H1116" t="s">
        <v>1108</v>
      </c>
      <c r="I1116" t="s">
        <v>1109</v>
      </c>
      <c r="J1116" t="s">
        <v>1110</v>
      </c>
      <c r="K1116" t="s">
        <v>4819</v>
      </c>
      <c r="L1116">
        <v>7</v>
      </c>
      <c r="M1116">
        <v>82377</v>
      </c>
      <c r="N1116" t="s">
        <v>4820</v>
      </c>
      <c r="O1116" t="s">
        <v>4821</v>
      </c>
      <c r="R1116" t="s">
        <v>4822</v>
      </c>
      <c r="U1116" t="s">
        <v>4823</v>
      </c>
      <c r="V1116" t="s">
        <v>4824</v>
      </c>
      <c r="W1116">
        <v>0</v>
      </c>
      <c r="X1116">
        <v>11761441</v>
      </c>
      <c r="Y1116" t="s">
        <v>160</v>
      </c>
      <c r="Z1116">
        <v>0</v>
      </c>
      <c r="AA1116">
        <v>0.46</v>
      </c>
      <c r="AB1116" s="3">
        <v>1.9999999999999999E-6</v>
      </c>
      <c r="AC1116">
        <v>5.6989700043360099</v>
      </c>
      <c r="AE1116">
        <v>1.1200000000000001</v>
      </c>
      <c r="AF1116" t="s">
        <v>3253</v>
      </c>
      <c r="AG1116" t="s">
        <v>285</v>
      </c>
      <c r="AH1116" t="s">
        <v>146</v>
      </c>
      <c r="AI1116" t="s">
        <v>134</v>
      </c>
      <c r="AJ1116" t="s">
        <v>147</v>
      </c>
      <c r="AK1116" t="s">
        <v>1111</v>
      </c>
      <c r="AL1116" t="s">
        <v>149</v>
      </c>
    </row>
    <row r="1117" spans="1:38" x14ac:dyDescent="0.2">
      <c r="A1117" s="2">
        <v>42403</v>
      </c>
      <c r="B1117">
        <v>25778476</v>
      </c>
      <c r="C1117" t="s">
        <v>999</v>
      </c>
      <c r="D1117" s="2">
        <v>42080</v>
      </c>
      <c r="E1117" t="s">
        <v>388</v>
      </c>
      <c r="F1117" t="s">
        <v>1000</v>
      </c>
      <c r="G1117" t="s">
        <v>1001</v>
      </c>
      <c r="H1117" t="s">
        <v>1108</v>
      </c>
      <c r="I1117" t="s">
        <v>1109</v>
      </c>
      <c r="J1117" t="s">
        <v>1110</v>
      </c>
      <c r="K1117" t="s">
        <v>563</v>
      </c>
      <c r="L1117">
        <v>8</v>
      </c>
      <c r="M1117">
        <v>27598736</v>
      </c>
      <c r="N1117" t="s">
        <v>564</v>
      </c>
      <c r="O1117" t="s">
        <v>564</v>
      </c>
      <c r="R1117" t="s">
        <v>565</v>
      </c>
      <c r="U1117" t="s">
        <v>4825</v>
      </c>
      <c r="V1117" t="s">
        <v>739</v>
      </c>
      <c r="W1117">
        <v>0</v>
      </c>
      <c r="X1117">
        <v>2279590</v>
      </c>
      <c r="Y1117" t="s">
        <v>195</v>
      </c>
      <c r="Z1117">
        <v>0</v>
      </c>
      <c r="AA1117">
        <v>0.6</v>
      </c>
      <c r="AB1117" s="3">
        <v>1.9999999999999999E-6</v>
      </c>
      <c r="AC1117">
        <v>5.6989700043360099</v>
      </c>
      <c r="AE1117">
        <v>1.1235955</v>
      </c>
      <c r="AF1117" t="s">
        <v>1128</v>
      </c>
      <c r="AG1117" t="s">
        <v>285</v>
      </c>
      <c r="AH1117" t="s">
        <v>146</v>
      </c>
      <c r="AI1117" t="s">
        <v>134</v>
      </c>
      <c r="AJ1117" t="s">
        <v>147</v>
      </c>
      <c r="AK1117" t="s">
        <v>1111</v>
      </c>
      <c r="AL1117" t="s">
        <v>149</v>
      </c>
    </row>
    <row r="1118" spans="1:38" x14ac:dyDescent="0.2">
      <c r="A1118" s="2">
        <v>42403</v>
      </c>
      <c r="B1118">
        <v>25778476</v>
      </c>
      <c r="C1118" t="s">
        <v>999</v>
      </c>
      <c r="D1118" s="2">
        <v>42080</v>
      </c>
      <c r="E1118" t="s">
        <v>388</v>
      </c>
      <c r="F1118" t="s">
        <v>1000</v>
      </c>
      <c r="G1118" t="s">
        <v>1001</v>
      </c>
      <c r="H1118" t="s">
        <v>1108</v>
      </c>
      <c r="I1118" t="s">
        <v>1109</v>
      </c>
      <c r="J1118" t="s">
        <v>1110</v>
      </c>
      <c r="K1118" t="s">
        <v>522</v>
      </c>
      <c r="L1118">
        <v>11</v>
      </c>
      <c r="M1118">
        <v>86157598</v>
      </c>
      <c r="N1118" t="s">
        <v>560</v>
      </c>
      <c r="O1118" t="s">
        <v>523</v>
      </c>
      <c r="P1118" t="s">
        <v>524</v>
      </c>
      <c r="Q1118" t="s">
        <v>525</v>
      </c>
      <c r="S1118">
        <v>4264</v>
      </c>
      <c r="T1118">
        <v>35189</v>
      </c>
      <c r="U1118" t="s">
        <v>1808</v>
      </c>
      <c r="V1118" t="s">
        <v>1538</v>
      </c>
      <c r="W1118">
        <v>0</v>
      </c>
      <c r="X1118">
        <v>3851179</v>
      </c>
      <c r="Y1118" t="s">
        <v>243</v>
      </c>
      <c r="Z1118">
        <v>1</v>
      </c>
      <c r="AA1118">
        <v>0.65</v>
      </c>
      <c r="AB1118" s="3">
        <v>1.9999999999999999E-6</v>
      </c>
      <c r="AC1118">
        <v>5.6989700043360099</v>
      </c>
      <c r="AE1118">
        <v>1.1235955</v>
      </c>
      <c r="AF1118" t="s">
        <v>4826</v>
      </c>
      <c r="AG1118" t="s">
        <v>285</v>
      </c>
      <c r="AH1118" t="s">
        <v>146</v>
      </c>
      <c r="AI1118" t="s">
        <v>134</v>
      </c>
      <c r="AJ1118" t="s">
        <v>147</v>
      </c>
      <c r="AK1118" t="s">
        <v>1111</v>
      </c>
      <c r="AL1118" t="s">
        <v>149</v>
      </c>
    </row>
    <row r="1119" spans="1:38" x14ac:dyDescent="0.2">
      <c r="A1119" s="2">
        <v>42403</v>
      </c>
      <c r="B1119">
        <v>25778476</v>
      </c>
      <c r="C1119" t="s">
        <v>999</v>
      </c>
      <c r="D1119" s="2">
        <v>42080</v>
      </c>
      <c r="E1119" t="s">
        <v>388</v>
      </c>
      <c r="F1119" t="s">
        <v>1000</v>
      </c>
      <c r="G1119" t="s">
        <v>1001</v>
      </c>
      <c r="H1119" t="s">
        <v>1539</v>
      </c>
      <c r="I1119" t="s">
        <v>1540</v>
      </c>
      <c r="J1119" t="s">
        <v>1541</v>
      </c>
      <c r="K1119" t="s">
        <v>3710</v>
      </c>
      <c r="L1119">
        <v>2</v>
      </c>
      <c r="M1119">
        <v>182154019</v>
      </c>
      <c r="N1119" t="s">
        <v>4827</v>
      </c>
      <c r="O1119" t="s">
        <v>4827</v>
      </c>
      <c r="R1119" t="s">
        <v>4828</v>
      </c>
      <c r="U1119" t="s">
        <v>4829</v>
      </c>
      <c r="V1119" t="s">
        <v>4830</v>
      </c>
      <c r="W1119">
        <v>0</v>
      </c>
      <c r="X1119">
        <v>17366218</v>
      </c>
      <c r="Y1119" t="s">
        <v>160</v>
      </c>
      <c r="Z1119">
        <v>0</v>
      </c>
      <c r="AA1119">
        <v>0.95</v>
      </c>
      <c r="AB1119" s="3">
        <v>1.9999999999999999E-6</v>
      </c>
      <c r="AC1119">
        <v>5.6989700043360099</v>
      </c>
      <c r="AE1119">
        <v>1.5384616</v>
      </c>
      <c r="AF1119" t="s">
        <v>4831</v>
      </c>
      <c r="AG1119" t="s">
        <v>285</v>
      </c>
      <c r="AH1119" t="s">
        <v>146</v>
      </c>
      <c r="AI1119" t="s">
        <v>134</v>
      </c>
      <c r="AJ1119" t="s">
        <v>147</v>
      </c>
      <c r="AK1119" t="s">
        <v>1543</v>
      </c>
      <c r="AL1119" t="s">
        <v>149</v>
      </c>
    </row>
    <row r="1120" spans="1:38" x14ac:dyDescent="0.2">
      <c r="A1120" s="2">
        <v>42403</v>
      </c>
      <c r="B1120">
        <v>25778476</v>
      </c>
      <c r="C1120" t="s">
        <v>999</v>
      </c>
      <c r="D1120" s="2">
        <v>42080</v>
      </c>
      <c r="E1120" t="s">
        <v>388</v>
      </c>
      <c r="F1120" t="s">
        <v>1000</v>
      </c>
      <c r="G1120" t="s">
        <v>1001</v>
      </c>
      <c r="H1120" t="s">
        <v>1539</v>
      </c>
      <c r="I1120" t="s">
        <v>1540</v>
      </c>
      <c r="J1120" t="s">
        <v>1541</v>
      </c>
      <c r="K1120" t="s">
        <v>4832</v>
      </c>
      <c r="L1120">
        <v>15</v>
      </c>
      <c r="M1120">
        <v>45065212</v>
      </c>
      <c r="N1120" t="s">
        <v>4833</v>
      </c>
      <c r="O1120" t="s">
        <v>4833</v>
      </c>
      <c r="R1120" t="s">
        <v>4834</v>
      </c>
      <c r="U1120" t="s">
        <v>4835</v>
      </c>
      <c r="V1120" t="s">
        <v>4836</v>
      </c>
      <c r="W1120">
        <v>0</v>
      </c>
      <c r="X1120">
        <v>2854437</v>
      </c>
      <c r="Y1120" t="s">
        <v>160</v>
      </c>
      <c r="Z1120">
        <v>0</v>
      </c>
      <c r="AA1120">
        <v>0.87</v>
      </c>
      <c r="AB1120" s="3">
        <v>1.9999999999999999E-6</v>
      </c>
      <c r="AC1120">
        <v>5.6989700043360099</v>
      </c>
      <c r="AE1120">
        <v>1.2345679000000001</v>
      </c>
      <c r="AF1120" t="s">
        <v>4837</v>
      </c>
      <c r="AG1120" t="s">
        <v>285</v>
      </c>
      <c r="AH1120" t="s">
        <v>146</v>
      </c>
      <c r="AI1120" t="s">
        <v>134</v>
      </c>
      <c r="AJ1120" t="s">
        <v>147</v>
      </c>
      <c r="AK1120" t="s">
        <v>1543</v>
      </c>
      <c r="AL1120" t="s">
        <v>149</v>
      </c>
    </row>
    <row r="1121" spans="1:38" x14ac:dyDescent="0.2">
      <c r="A1121" s="2">
        <v>42403</v>
      </c>
      <c r="B1121">
        <v>25778476</v>
      </c>
      <c r="C1121" t="s">
        <v>999</v>
      </c>
      <c r="D1121" s="2">
        <v>42080</v>
      </c>
      <c r="E1121" t="s">
        <v>388</v>
      </c>
      <c r="F1121" t="s">
        <v>1000</v>
      </c>
      <c r="G1121" t="s">
        <v>1001</v>
      </c>
      <c r="H1121" t="s">
        <v>1108</v>
      </c>
      <c r="I1121" t="s">
        <v>1109</v>
      </c>
      <c r="J1121" t="s">
        <v>1110</v>
      </c>
      <c r="K1121" t="s">
        <v>353</v>
      </c>
      <c r="L1121">
        <v>1</v>
      </c>
      <c r="M1121">
        <v>154713065</v>
      </c>
      <c r="N1121" t="s">
        <v>4838</v>
      </c>
      <c r="O1121" t="s">
        <v>4838</v>
      </c>
      <c r="R1121" t="s">
        <v>4839</v>
      </c>
      <c r="U1121" t="s">
        <v>4840</v>
      </c>
      <c r="V1121" t="s">
        <v>4841</v>
      </c>
      <c r="W1121">
        <v>0</v>
      </c>
      <c r="X1121">
        <v>16830122</v>
      </c>
      <c r="Y1121" t="s">
        <v>160</v>
      </c>
      <c r="Z1121">
        <v>0</v>
      </c>
      <c r="AA1121">
        <v>0.13</v>
      </c>
      <c r="AB1121" s="3">
        <v>1.9999999999999999E-6</v>
      </c>
      <c r="AC1121">
        <v>5.6989700043360099</v>
      </c>
      <c r="AE1121">
        <v>1.17</v>
      </c>
      <c r="AF1121" t="s">
        <v>4842</v>
      </c>
      <c r="AG1121" t="s">
        <v>285</v>
      </c>
      <c r="AH1121" t="s">
        <v>146</v>
      </c>
      <c r="AI1121" t="s">
        <v>134</v>
      </c>
      <c r="AJ1121" t="s">
        <v>147</v>
      </c>
      <c r="AK1121" t="s">
        <v>1111</v>
      </c>
      <c r="AL1121" t="s">
        <v>149</v>
      </c>
    </row>
    <row r="1122" spans="1:38" x14ac:dyDescent="0.2">
      <c r="A1122" s="2">
        <v>43220</v>
      </c>
      <c r="B1122">
        <v>28714976</v>
      </c>
      <c r="C1122" t="s">
        <v>262</v>
      </c>
      <c r="D1122" s="2">
        <v>42979</v>
      </c>
      <c r="E1122" t="s">
        <v>176</v>
      </c>
      <c r="F1122" t="s">
        <v>263</v>
      </c>
      <c r="G1122" t="s">
        <v>264</v>
      </c>
      <c r="H1122" t="s">
        <v>207</v>
      </c>
      <c r="I1122" t="s">
        <v>265</v>
      </c>
      <c r="J1122" t="s">
        <v>266</v>
      </c>
      <c r="K1122" t="s">
        <v>1584</v>
      </c>
      <c r="L1122">
        <v>19</v>
      </c>
      <c r="M1122">
        <v>51224706</v>
      </c>
      <c r="N1122" t="s">
        <v>1585</v>
      </c>
      <c r="O1122" t="s">
        <v>1586</v>
      </c>
      <c r="P1122" t="s">
        <v>1587</v>
      </c>
      <c r="Q1122" t="s">
        <v>1588</v>
      </c>
      <c r="S1122">
        <v>12618</v>
      </c>
      <c r="T1122">
        <v>358</v>
      </c>
      <c r="U1122" t="s">
        <v>1589</v>
      </c>
      <c r="V1122" t="s">
        <v>1590</v>
      </c>
      <c r="W1122">
        <v>0</v>
      </c>
      <c r="X1122">
        <v>3865444</v>
      </c>
      <c r="Y1122" t="s">
        <v>243</v>
      </c>
      <c r="Z1122">
        <v>1</v>
      </c>
      <c r="AA1122" t="s">
        <v>143</v>
      </c>
      <c r="AB1122" s="3">
        <v>1.9999999999999999E-6</v>
      </c>
      <c r="AC1122">
        <v>5.6989700043360099</v>
      </c>
      <c r="AE1122">
        <v>1.0942049</v>
      </c>
      <c r="AG1122" t="s">
        <v>269</v>
      </c>
      <c r="AH1122" t="s">
        <v>146</v>
      </c>
      <c r="AI1122" t="s">
        <v>270</v>
      </c>
      <c r="AJ1122" t="s">
        <v>271</v>
      </c>
      <c r="AK1122" t="s">
        <v>272</v>
      </c>
      <c r="AL1122" t="s">
        <v>273</v>
      </c>
    </row>
    <row r="1123" spans="1:38" x14ac:dyDescent="0.2">
      <c r="A1123" s="2">
        <v>43220</v>
      </c>
      <c r="B1123">
        <v>28714976</v>
      </c>
      <c r="C1123" t="s">
        <v>262</v>
      </c>
      <c r="D1123" s="2">
        <v>42979</v>
      </c>
      <c r="E1123" t="s">
        <v>176</v>
      </c>
      <c r="F1123" t="s">
        <v>263</v>
      </c>
      <c r="G1123" t="s">
        <v>264</v>
      </c>
      <c r="H1123" t="s">
        <v>207</v>
      </c>
      <c r="I1123" t="s">
        <v>265</v>
      </c>
      <c r="J1123" t="s">
        <v>266</v>
      </c>
      <c r="K1123" t="s">
        <v>1394</v>
      </c>
      <c r="L1123">
        <v>16</v>
      </c>
      <c r="M1123">
        <v>63029</v>
      </c>
      <c r="N1123" t="s">
        <v>4843</v>
      </c>
      <c r="O1123" t="s">
        <v>4843</v>
      </c>
      <c r="R1123" t="s">
        <v>4844</v>
      </c>
      <c r="U1123" t="s">
        <v>4845</v>
      </c>
      <c r="V1123" t="s">
        <v>4846</v>
      </c>
      <c r="W1123">
        <v>0</v>
      </c>
      <c r="X1123">
        <v>78541046</v>
      </c>
      <c r="Y1123" t="s">
        <v>142</v>
      </c>
      <c r="Z1123">
        <v>0</v>
      </c>
      <c r="AA1123" t="s">
        <v>143</v>
      </c>
      <c r="AB1123" s="3">
        <v>1.9999999999999999E-6</v>
      </c>
      <c r="AC1123">
        <v>5.6989700043360099</v>
      </c>
      <c r="AD1123" t="s">
        <v>4847</v>
      </c>
      <c r="AE1123">
        <v>6.2228025999999996</v>
      </c>
      <c r="AF1123" t="s">
        <v>4848</v>
      </c>
      <c r="AG1123" t="s">
        <v>269</v>
      </c>
      <c r="AH1123" t="s">
        <v>146</v>
      </c>
      <c r="AI1123" t="s">
        <v>270</v>
      </c>
      <c r="AJ1123" t="s">
        <v>271</v>
      </c>
      <c r="AK1123" t="s">
        <v>272</v>
      </c>
      <c r="AL1123" t="s">
        <v>273</v>
      </c>
    </row>
    <row r="1124" spans="1:38" x14ac:dyDescent="0.2">
      <c r="A1124" s="2">
        <v>43559</v>
      </c>
      <c r="B1124">
        <v>30820047</v>
      </c>
      <c r="C1124" t="s">
        <v>1014</v>
      </c>
      <c r="D1124" s="2">
        <v>43524</v>
      </c>
      <c r="E1124" t="s">
        <v>176</v>
      </c>
      <c r="F1124" t="s">
        <v>1015</v>
      </c>
      <c r="G1124" t="s">
        <v>1016</v>
      </c>
      <c r="H1124" t="s">
        <v>207</v>
      </c>
      <c r="I1124" t="s">
        <v>1017</v>
      </c>
      <c r="J1124" t="s">
        <v>1018</v>
      </c>
      <c r="K1124" t="s">
        <v>2023</v>
      </c>
      <c r="L1124">
        <v>7</v>
      </c>
      <c r="M1124">
        <v>6869229</v>
      </c>
      <c r="N1124" t="s">
        <v>4849</v>
      </c>
      <c r="O1124" t="s">
        <v>4850</v>
      </c>
      <c r="P1124" t="s">
        <v>4851</v>
      </c>
      <c r="Q1124" t="s">
        <v>4852</v>
      </c>
      <c r="S1124">
        <v>1557</v>
      </c>
      <c r="T1124">
        <v>10398</v>
      </c>
      <c r="U1124" t="s">
        <v>4853</v>
      </c>
      <c r="V1124" t="s">
        <v>4854</v>
      </c>
      <c r="W1124">
        <v>0</v>
      </c>
      <c r="X1124">
        <v>187857322</v>
      </c>
      <c r="Y1124" t="s">
        <v>284</v>
      </c>
      <c r="Z1124">
        <v>1</v>
      </c>
      <c r="AA1124" t="s">
        <v>143</v>
      </c>
      <c r="AB1124" s="3">
        <v>1.9999999999999999E-6</v>
      </c>
      <c r="AC1124">
        <v>5.6989700043360099</v>
      </c>
      <c r="AE1124">
        <v>1.63</v>
      </c>
      <c r="AF1124" t="s">
        <v>4855</v>
      </c>
      <c r="AG1124" t="s">
        <v>1024</v>
      </c>
      <c r="AH1124" t="s">
        <v>146</v>
      </c>
      <c r="AI1124" t="s">
        <v>270</v>
      </c>
      <c r="AJ1124" t="s">
        <v>271</v>
      </c>
      <c r="AK1124" t="s">
        <v>1025</v>
      </c>
      <c r="AL1124" t="s">
        <v>149</v>
      </c>
    </row>
    <row r="1125" spans="1:38" x14ac:dyDescent="0.2">
      <c r="A1125" s="2">
        <v>43559</v>
      </c>
      <c r="B1125">
        <v>30820047</v>
      </c>
      <c r="C1125" t="s">
        <v>1014</v>
      </c>
      <c r="D1125" s="2">
        <v>43524</v>
      </c>
      <c r="E1125" t="s">
        <v>176</v>
      </c>
      <c r="F1125" t="s">
        <v>1015</v>
      </c>
      <c r="G1125" t="s">
        <v>1016</v>
      </c>
      <c r="H1125" t="s">
        <v>207</v>
      </c>
      <c r="I1125" t="s">
        <v>1017</v>
      </c>
      <c r="J1125" t="s">
        <v>1018</v>
      </c>
      <c r="K1125" t="s">
        <v>4856</v>
      </c>
      <c r="L1125">
        <v>19</v>
      </c>
      <c r="M1125">
        <v>18448066</v>
      </c>
      <c r="N1125" t="s">
        <v>4857</v>
      </c>
      <c r="O1125" t="s">
        <v>4858</v>
      </c>
      <c r="R1125" t="s">
        <v>4859</v>
      </c>
      <c r="U1125" t="s">
        <v>4860</v>
      </c>
      <c r="V1125" t="s">
        <v>4861</v>
      </c>
      <c r="W1125">
        <v>0</v>
      </c>
      <c r="X1125">
        <v>8111708</v>
      </c>
      <c r="Y1125" t="s">
        <v>160</v>
      </c>
      <c r="Z1125">
        <v>0</v>
      </c>
      <c r="AA1125" t="s">
        <v>143</v>
      </c>
      <c r="AB1125" s="3">
        <v>1.9999999999999999E-6</v>
      </c>
      <c r="AC1125">
        <v>5.6989700043360099</v>
      </c>
      <c r="AE1125">
        <v>1.06</v>
      </c>
      <c r="AF1125" t="s">
        <v>4862</v>
      </c>
      <c r="AG1125" t="s">
        <v>1024</v>
      </c>
      <c r="AH1125" t="s">
        <v>146</v>
      </c>
      <c r="AI1125" t="s">
        <v>270</v>
      </c>
      <c r="AJ1125" t="s">
        <v>271</v>
      </c>
      <c r="AK1125" t="s">
        <v>1025</v>
      </c>
      <c r="AL1125" t="s">
        <v>149</v>
      </c>
    </row>
    <row r="1126" spans="1:38" x14ac:dyDescent="0.2">
      <c r="A1126" s="2">
        <v>42818</v>
      </c>
      <c r="B1126">
        <v>27770636</v>
      </c>
      <c r="C1126" t="s">
        <v>2047</v>
      </c>
      <c r="D1126" s="2">
        <v>42663</v>
      </c>
      <c r="E1126" t="s">
        <v>131</v>
      </c>
      <c r="F1126" t="s">
        <v>2048</v>
      </c>
      <c r="G1126" t="s">
        <v>2049</v>
      </c>
      <c r="H1126" t="s">
        <v>407</v>
      </c>
      <c r="I1126" t="s">
        <v>2050</v>
      </c>
      <c r="K1126" t="s">
        <v>4863</v>
      </c>
      <c r="L1126">
        <v>22</v>
      </c>
      <c r="M1126">
        <v>48492443</v>
      </c>
      <c r="N1126" t="s">
        <v>4864</v>
      </c>
      <c r="O1126" t="s">
        <v>4865</v>
      </c>
      <c r="R1126" t="s">
        <v>4866</v>
      </c>
      <c r="U1126" t="s">
        <v>4867</v>
      </c>
      <c r="V1126" t="s">
        <v>4868</v>
      </c>
      <c r="W1126">
        <v>0</v>
      </c>
      <c r="X1126">
        <v>1034435</v>
      </c>
      <c r="Y1126" t="s">
        <v>160</v>
      </c>
      <c r="Z1126">
        <v>0</v>
      </c>
      <c r="AA1126">
        <v>0.65900000000000003</v>
      </c>
      <c r="AB1126" s="3">
        <v>3.0000000000000001E-6</v>
      </c>
      <c r="AC1126">
        <v>5.5228787452803303</v>
      </c>
      <c r="AD1126" t="s">
        <v>2057</v>
      </c>
      <c r="AE1126">
        <v>7.0000000000000007E-2</v>
      </c>
      <c r="AF1126" t="s">
        <v>4869</v>
      </c>
      <c r="AG1126" t="s">
        <v>2059</v>
      </c>
      <c r="AH1126" t="s">
        <v>146</v>
      </c>
      <c r="AI1126" t="s">
        <v>270</v>
      </c>
      <c r="AJ1126" t="s">
        <v>271</v>
      </c>
      <c r="AK1126" t="s">
        <v>2060</v>
      </c>
      <c r="AL1126" t="s">
        <v>149</v>
      </c>
    </row>
    <row r="1127" spans="1:38" x14ac:dyDescent="0.2">
      <c r="A1127" s="2">
        <v>42818</v>
      </c>
      <c r="B1127">
        <v>27770636</v>
      </c>
      <c r="C1127" t="s">
        <v>2047</v>
      </c>
      <c r="D1127" s="2">
        <v>42663</v>
      </c>
      <c r="E1127" t="s">
        <v>131</v>
      </c>
      <c r="F1127" t="s">
        <v>2048</v>
      </c>
      <c r="G1127" t="s">
        <v>2049</v>
      </c>
      <c r="H1127" t="s">
        <v>407</v>
      </c>
      <c r="I1127" t="s">
        <v>2050</v>
      </c>
      <c r="K1127" t="s">
        <v>646</v>
      </c>
      <c r="L1127">
        <v>19</v>
      </c>
      <c r="M1127">
        <v>44625528</v>
      </c>
      <c r="N1127" t="s">
        <v>1525</v>
      </c>
      <c r="O1127" t="s">
        <v>1525</v>
      </c>
      <c r="R1127" t="s">
        <v>1526</v>
      </c>
      <c r="U1127" t="s">
        <v>4870</v>
      </c>
      <c r="V1127" t="s">
        <v>4871</v>
      </c>
      <c r="W1127">
        <v>0</v>
      </c>
      <c r="X1127">
        <v>846858</v>
      </c>
      <c r="Y1127" t="s">
        <v>160</v>
      </c>
      <c r="Z1127">
        <v>0</v>
      </c>
      <c r="AA1127">
        <v>0.27200000000000002</v>
      </c>
      <c r="AB1127" s="3">
        <v>3.0000000000000001E-6</v>
      </c>
      <c r="AC1127">
        <v>5.5228787452803303</v>
      </c>
      <c r="AD1127" t="s">
        <v>2057</v>
      </c>
      <c r="AE1127">
        <v>0.08</v>
      </c>
      <c r="AF1127" t="s">
        <v>4872</v>
      </c>
      <c r="AG1127" t="s">
        <v>2059</v>
      </c>
      <c r="AH1127" t="s">
        <v>146</v>
      </c>
      <c r="AI1127" t="s">
        <v>270</v>
      </c>
      <c r="AJ1127" t="s">
        <v>271</v>
      </c>
      <c r="AK1127" t="s">
        <v>2060</v>
      </c>
      <c r="AL1127" t="s">
        <v>149</v>
      </c>
    </row>
    <row r="1128" spans="1:38" x14ac:dyDescent="0.2">
      <c r="A1128" s="2">
        <v>42818</v>
      </c>
      <c r="B1128">
        <v>27770636</v>
      </c>
      <c r="C1128" t="s">
        <v>2047</v>
      </c>
      <c r="D1128" s="2">
        <v>42663</v>
      </c>
      <c r="E1128" t="s">
        <v>131</v>
      </c>
      <c r="F1128" t="s">
        <v>2048</v>
      </c>
      <c r="G1128" t="s">
        <v>2049</v>
      </c>
      <c r="H1128" t="s">
        <v>407</v>
      </c>
      <c r="I1128" t="s">
        <v>2050</v>
      </c>
      <c r="K1128" t="s">
        <v>2603</v>
      </c>
      <c r="L1128">
        <v>5</v>
      </c>
      <c r="M1128">
        <v>174587111</v>
      </c>
      <c r="N1128" t="s">
        <v>580</v>
      </c>
      <c r="O1128" t="s">
        <v>2604</v>
      </c>
      <c r="P1128" t="s">
        <v>2605</v>
      </c>
      <c r="Q1128" t="s">
        <v>2606</v>
      </c>
      <c r="S1128">
        <v>25048</v>
      </c>
      <c r="T1128">
        <v>31053</v>
      </c>
      <c r="U1128" t="s">
        <v>2607</v>
      </c>
      <c r="V1128" t="s">
        <v>2608</v>
      </c>
      <c r="W1128">
        <v>0</v>
      </c>
      <c r="X1128">
        <v>145848414</v>
      </c>
      <c r="Y1128" t="s">
        <v>284</v>
      </c>
      <c r="Z1128">
        <v>1</v>
      </c>
      <c r="AA1128">
        <v>0.04</v>
      </c>
      <c r="AB1128" s="3">
        <v>3.0000000000000001E-6</v>
      </c>
      <c r="AC1128">
        <v>5.5228787452803303</v>
      </c>
      <c r="AD1128" t="s">
        <v>2057</v>
      </c>
      <c r="AE1128">
        <v>0.21</v>
      </c>
      <c r="AF1128" t="s">
        <v>4873</v>
      </c>
      <c r="AG1128" t="s">
        <v>2059</v>
      </c>
      <c r="AH1128" t="s">
        <v>146</v>
      </c>
      <c r="AI1128" t="s">
        <v>270</v>
      </c>
      <c r="AJ1128" t="s">
        <v>271</v>
      </c>
      <c r="AK1128" t="s">
        <v>2060</v>
      </c>
      <c r="AL1128" t="s">
        <v>149</v>
      </c>
    </row>
    <row r="1129" spans="1:38" x14ac:dyDescent="0.2">
      <c r="A1129" s="2">
        <v>42818</v>
      </c>
      <c r="B1129">
        <v>27770636</v>
      </c>
      <c r="C1129" t="s">
        <v>2047</v>
      </c>
      <c r="D1129" s="2">
        <v>42663</v>
      </c>
      <c r="E1129" t="s">
        <v>131</v>
      </c>
      <c r="F1129" t="s">
        <v>2048</v>
      </c>
      <c r="G1129" t="s">
        <v>2049</v>
      </c>
      <c r="H1129" t="s">
        <v>407</v>
      </c>
      <c r="I1129" t="s">
        <v>2050</v>
      </c>
      <c r="K1129" t="s">
        <v>4874</v>
      </c>
      <c r="L1129">
        <v>12</v>
      </c>
      <c r="M1129">
        <v>69997949</v>
      </c>
      <c r="N1129" t="s">
        <v>580</v>
      </c>
      <c r="O1129" t="s">
        <v>4875</v>
      </c>
      <c r="R1129" t="s">
        <v>4876</v>
      </c>
      <c r="U1129" t="s">
        <v>4877</v>
      </c>
      <c r="V1129" t="s">
        <v>4878</v>
      </c>
      <c r="W1129">
        <v>0</v>
      </c>
      <c r="X1129">
        <v>147985478</v>
      </c>
      <c r="Y1129" t="s">
        <v>160</v>
      </c>
      <c r="Z1129">
        <v>0</v>
      </c>
      <c r="AA1129">
        <v>0.97699999999999998</v>
      </c>
      <c r="AB1129" s="3">
        <v>3.0000000000000001E-6</v>
      </c>
      <c r="AC1129">
        <v>5.5228787452803303</v>
      </c>
      <c r="AD1129" t="s">
        <v>2057</v>
      </c>
      <c r="AE1129">
        <v>0.25</v>
      </c>
      <c r="AF1129" t="s">
        <v>3661</v>
      </c>
      <c r="AG1129" t="s">
        <v>2059</v>
      </c>
      <c r="AH1129" t="s">
        <v>146</v>
      </c>
      <c r="AI1129" t="s">
        <v>270</v>
      </c>
      <c r="AJ1129" t="s">
        <v>271</v>
      </c>
      <c r="AK1129" t="s">
        <v>2060</v>
      </c>
      <c r="AL1129" t="s">
        <v>149</v>
      </c>
    </row>
    <row r="1130" spans="1:38" x14ac:dyDescent="0.2">
      <c r="A1130" s="2">
        <v>42818</v>
      </c>
      <c r="B1130">
        <v>27770636</v>
      </c>
      <c r="C1130" t="s">
        <v>2047</v>
      </c>
      <c r="D1130" s="2">
        <v>42663</v>
      </c>
      <c r="E1130" t="s">
        <v>131</v>
      </c>
      <c r="F1130" t="s">
        <v>2048</v>
      </c>
      <c r="G1130" t="s">
        <v>2049</v>
      </c>
      <c r="H1130" t="s">
        <v>407</v>
      </c>
      <c r="I1130" t="s">
        <v>2050</v>
      </c>
      <c r="K1130" t="s">
        <v>4511</v>
      </c>
      <c r="L1130">
        <v>6</v>
      </c>
      <c r="M1130">
        <v>103817252</v>
      </c>
      <c r="N1130" t="s">
        <v>580</v>
      </c>
      <c r="O1130" t="s">
        <v>4879</v>
      </c>
      <c r="P1130" t="s">
        <v>4880</v>
      </c>
      <c r="Q1130" t="s">
        <v>4513</v>
      </c>
      <c r="S1130">
        <v>233984</v>
      </c>
      <c r="T1130">
        <v>48771</v>
      </c>
      <c r="U1130" t="s">
        <v>4881</v>
      </c>
      <c r="V1130" t="s">
        <v>4882</v>
      </c>
      <c r="W1130">
        <v>0</v>
      </c>
      <c r="X1130">
        <v>12661302</v>
      </c>
      <c r="Y1130" t="s">
        <v>284</v>
      </c>
      <c r="Z1130">
        <v>1</v>
      </c>
      <c r="AA1130">
        <v>0.97699999999999998</v>
      </c>
      <c r="AB1130" s="3">
        <v>3.0000000000000001E-6</v>
      </c>
      <c r="AC1130">
        <v>5.5228787452803303</v>
      </c>
      <c r="AD1130" t="s">
        <v>2057</v>
      </c>
      <c r="AE1130">
        <v>0.25</v>
      </c>
      <c r="AF1130" t="s">
        <v>4499</v>
      </c>
      <c r="AG1130" t="s">
        <v>2059</v>
      </c>
      <c r="AH1130" t="s">
        <v>146</v>
      </c>
      <c r="AI1130" t="s">
        <v>270</v>
      </c>
      <c r="AJ1130" t="s">
        <v>271</v>
      </c>
      <c r="AK1130" t="s">
        <v>2060</v>
      </c>
      <c r="AL1130" t="s">
        <v>149</v>
      </c>
    </row>
    <row r="1131" spans="1:38" x14ac:dyDescent="0.2">
      <c r="A1131" s="2">
        <v>42818</v>
      </c>
      <c r="B1131">
        <v>27770636</v>
      </c>
      <c r="C1131" t="s">
        <v>2047</v>
      </c>
      <c r="D1131" s="2">
        <v>42663</v>
      </c>
      <c r="E1131" t="s">
        <v>131</v>
      </c>
      <c r="F1131" t="s">
        <v>2048</v>
      </c>
      <c r="G1131" t="s">
        <v>2049</v>
      </c>
      <c r="H1131" t="s">
        <v>407</v>
      </c>
      <c r="I1131" t="s">
        <v>2050</v>
      </c>
      <c r="K1131" t="s">
        <v>3809</v>
      </c>
      <c r="L1131">
        <v>11</v>
      </c>
      <c r="M1131">
        <v>110058188</v>
      </c>
      <c r="N1131" t="s">
        <v>580</v>
      </c>
      <c r="O1131" t="s">
        <v>4883</v>
      </c>
      <c r="R1131" t="s">
        <v>4884</v>
      </c>
      <c r="U1131" t="s">
        <v>4885</v>
      </c>
      <c r="V1131" t="s">
        <v>4886</v>
      </c>
      <c r="W1131">
        <v>0</v>
      </c>
      <c r="X1131">
        <v>144471255</v>
      </c>
      <c r="Y1131" t="s">
        <v>160</v>
      </c>
      <c r="Z1131">
        <v>0</v>
      </c>
      <c r="AA1131">
        <v>1.7999999999999999E-2</v>
      </c>
      <c r="AB1131" s="3">
        <v>3.0000000000000001E-6</v>
      </c>
      <c r="AC1131">
        <v>5.5228787452803303</v>
      </c>
      <c r="AD1131" t="s">
        <v>2057</v>
      </c>
      <c r="AE1131">
        <v>0.31</v>
      </c>
      <c r="AF1131" t="s">
        <v>4887</v>
      </c>
      <c r="AG1131" t="s">
        <v>2059</v>
      </c>
      <c r="AH1131" t="s">
        <v>146</v>
      </c>
      <c r="AI1131" t="s">
        <v>270</v>
      </c>
      <c r="AJ1131" t="s">
        <v>271</v>
      </c>
      <c r="AK1131" t="s">
        <v>2060</v>
      </c>
      <c r="AL1131" t="s">
        <v>149</v>
      </c>
    </row>
    <row r="1132" spans="1:38" x14ac:dyDescent="0.2">
      <c r="A1132" s="2">
        <v>42818</v>
      </c>
      <c r="B1132">
        <v>27770636</v>
      </c>
      <c r="C1132" t="s">
        <v>2047</v>
      </c>
      <c r="D1132" s="2">
        <v>42663</v>
      </c>
      <c r="E1132" t="s">
        <v>131</v>
      </c>
      <c r="F1132" t="s">
        <v>2048</v>
      </c>
      <c r="G1132" t="s">
        <v>2049</v>
      </c>
      <c r="H1132" t="s">
        <v>407</v>
      </c>
      <c r="I1132" t="s">
        <v>2050</v>
      </c>
      <c r="K1132" t="s">
        <v>4888</v>
      </c>
      <c r="L1132">
        <v>3</v>
      </c>
      <c r="M1132">
        <v>174769522</v>
      </c>
      <c r="N1132" t="s">
        <v>580</v>
      </c>
      <c r="O1132" t="s">
        <v>4889</v>
      </c>
      <c r="R1132" t="s">
        <v>4890</v>
      </c>
      <c r="U1132" t="s">
        <v>4891</v>
      </c>
      <c r="V1132" t="s">
        <v>4892</v>
      </c>
      <c r="W1132">
        <v>0</v>
      </c>
      <c r="X1132">
        <v>150291119</v>
      </c>
      <c r="Y1132" t="s">
        <v>160</v>
      </c>
      <c r="Z1132">
        <v>0</v>
      </c>
      <c r="AA1132">
        <v>5.0000000000000001E-3</v>
      </c>
      <c r="AB1132" s="3">
        <v>3.0000000000000001E-6</v>
      </c>
      <c r="AC1132">
        <v>5.5228787452803303</v>
      </c>
      <c r="AD1132" t="s">
        <v>2057</v>
      </c>
      <c r="AE1132">
        <v>0.6</v>
      </c>
      <c r="AF1132" t="s">
        <v>4893</v>
      </c>
      <c r="AG1132" t="s">
        <v>2059</v>
      </c>
      <c r="AH1132" t="s">
        <v>146</v>
      </c>
      <c r="AI1132" t="s">
        <v>270</v>
      </c>
      <c r="AJ1132" t="s">
        <v>271</v>
      </c>
      <c r="AK1132" t="s">
        <v>2060</v>
      </c>
      <c r="AL1132" t="s">
        <v>149</v>
      </c>
    </row>
    <row r="1133" spans="1:38" x14ac:dyDescent="0.2">
      <c r="A1133" s="2">
        <v>42818</v>
      </c>
      <c r="B1133">
        <v>27770636</v>
      </c>
      <c r="C1133" t="s">
        <v>2047</v>
      </c>
      <c r="D1133" s="2">
        <v>42663</v>
      </c>
      <c r="E1133" t="s">
        <v>131</v>
      </c>
      <c r="F1133" t="s">
        <v>2048</v>
      </c>
      <c r="G1133" t="s">
        <v>2049</v>
      </c>
      <c r="H1133" t="s">
        <v>407</v>
      </c>
      <c r="I1133" t="s">
        <v>2050</v>
      </c>
      <c r="K1133" t="s">
        <v>338</v>
      </c>
      <c r="L1133">
        <v>2</v>
      </c>
      <c r="M1133">
        <v>123951121</v>
      </c>
      <c r="N1133" t="s">
        <v>580</v>
      </c>
      <c r="O1133" t="s">
        <v>1470</v>
      </c>
      <c r="P1133" t="s">
        <v>1471</v>
      </c>
      <c r="Q1133" t="s">
        <v>1472</v>
      </c>
      <c r="S1133">
        <v>81551</v>
      </c>
      <c r="T1133">
        <v>60863</v>
      </c>
      <c r="U1133" t="s">
        <v>4894</v>
      </c>
      <c r="V1133" t="s">
        <v>4895</v>
      </c>
      <c r="W1133">
        <v>0</v>
      </c>
      <c r="X1133">
        <v>138449900</v>
      </c>
      <c r="Y1133" t="s">
        <v>284</v>
      </c>
      <c r="Z1133">
        <v>1</v>
      </c>
      <c r="AA1133">
        <v>0.996</v>
      </c>
      <c r="AB1133" s="3">
        <v>3.0000000000000001E-6</v>
      </c>
      <c r="AC1133">
        <v>5.5228787452803303</v>
      </c>
      <c r="AD1133" t="s">
        <v>2057</v>
      </c>
      <c r="AE1133">
        <v>0.66</v>
      </c>
      <c r="AF1133" t="s">
        <v>4896</v>
      </c>
      <c r="AG1133" t="s">
        <v>2059</v>
      </c>
      <c r="AH1133" t="s">
        <v>146</v>
      </c>
      <c r="AI1133" t="s">
        <v>270</v>
      </c>
      <c r="AJ1133" t="s">
        <v>271</v>
      </c>
      <c r="AK1133" t="s">
        <v>2060</v>
      </c>
      <c r="AL1133" t="s">
        <v>149</v>
      </c>
    </row>
    <row r="1134" spans="1:38" x14ac:dyDescent="0.2">
      <c r="A1134" s="2">
        <v>42818</v>
      </c>
      <c r="B1134">
        <v>27770636</v>
      </c>
      <c r="C1134" t="s">
        <v>2047</v>
      </c>
      <c r="D1134" s="2">
        <v>42663</v>
      </c>
      <c r="E1134" t="s">
        <v>131</v>
      </c>
      <c r="F1134" t="s">
        <v>2048</v>
      </c>
      <c r="G1134" t="s">
        <v>2049</v>
      </c>
      <c r="H1134" t="s">
        <v>407</v>
      </c>
      <c r="I1134" t="s">
        <v>2050</v>
      </c>
      <c r="K1134" t="s">
        <v>4482</v>
      </c>
      <c r="L1134">
        <v>15</v>
      </c>
      <c r="M1134">
        <v>76713822</v>
      </c>
      <c r="N1134" t="s">
        <v>4530</v>
      </c>
      <c r="O1134" t="s">
        <v>4530</v>
      </c>
      <c r="R1134" t="s">
        <v>4531</v>
      </c>
      <c r="U1134" t="s">
        <v>4897</v>
      </c>
      <c r="V1134" t="s">
        <v>4898</v>
      </c>
      <c r="W1134">
        <v>0</v>
      </c>
      <c r="X1134">
        <v>183291664</v>
      </c>
      <c r="Y1134" t="s">
        <v>160</v>
      </c>
      <c r="Z1134">
        <v>0</v>
      </c>
      <c r="AA1134">
        <v>0.996</v>
      </c>
      <c r="AB1134" s="3">
        <v>3.0000000000000001E-6</v>
      </c>
      <c r="AC1134">
        <v>5.5228787452803303</v>
      </c>
      <c r="AD1134" t="s">
        <v>2057</v>
      </c>
      <c r="AE1134">
        <v>0.57999999999999996</v>
      </c>
      <c r="AF1134" t="s">
        <v>4899</v>
      </c>
      <c r="AG1134" t="s">
        <v>2059</v>
      </c>
      <c r="AH1134" t="s">
        <v>146</v>
      </c>
      <c r="AI1134" t="s">
        <v>270</v>
      </c>
      <c r="AJ1134" t="s">
        <v>271</v>
      </c>
      <c r="AK1134" t="s">
        <v>2060</v>
      </c>
      <c r="AL1134" t="s">
        <v>149</v>
      </c>
    </row>
    <row r="1135" spans="1:38" x14ac:dyDescent="0.2">
      <c r="A1135" s="2">
        <v>42818</v>
      </c>
      <c r="B1135">
        <v>27770636</v>
      </c>
      <c r="C1135" t="s">
        <v>2047</v>
      </c>
      <c r="D1135" s="2">
        <v>42663</v>
      </c>
      <c r="E1135" t="s">
        <v>131</v>
      </c>
      <c r="F1135" t="s">
        <v>2048</v>
      </c>
      <c r="G1135" t="s">
        <v>2049</v>
      </c>
      <c r="H1135" t="s">
        <v>407</v>
      </c>
      <c r="I1135" t="s">
        <v>2050</v>
      </c>
      <c r="K1135" t="s">
        <v>3809</v>
      </c>
      <c r="L1135">
        <v>11</v>
      </c>
      <c r="M1135">
        <v>104874043</v>
      </c>
      <c r="N1135" t="s">
        <v>580</v>
      </c>
      <c r="O1135" t="s">
        <v>4900</v>
      </c>
      <c r="P1135" t="s">
        <v>4901</v>
      </c>
      <c r="Q1135" t="s">
        <v>4902</v>
      </c>
      <c r="S1135">
        <v>626</v>
      </c>
      <c r="T1135">
        <v>11675</v>
      </c>
      <c r="U1135" t="s">
        <v>4903</v>
      </c>
      <c r="V1135" t="s">
        <v>4904</v>
      </c>
      <c r="W1135">
        <v>0</v>
      </c>
      <c r="X1135">
        <v>79930850</v>
      </c>
      <c r="Y1135" t="s">
        <v>284</v>
      </c>
      <c r="Z1135">
        <v>1</v>
      </c>
      <c r="AA1135">
        <v>0.99</v>
      </c>
      <c r="AB1135" s="3">
        <v>3.0000000000000001E-6</v>
      </c>
      <c r="AC1135">
        <v>5.5228787452803303</v>
      </c>
      <c r="AD1135" t="s">
        <v>2057</v>
      </c>
      <c r="AE1135">
        <v>0.45</v>
      </c>
      <c r="AF1135" t="s">
        <v>4905</v>
      </c>
      <c r="AG1135" t="s">
        <v>2059</v>
      </c>
      <c r="AH1135" t="s">
        <v>146</v>
      </c>
      <c r="AI1135" t="s">
        <v>270</v>
      </c>
      <c r="AJ1135" t="s">
        <v>271</v>
      </c>
      <c r="AK1135" t="s">
        <v>2060</v>
      </c>
      <c r="AL1135" t="s">
        <v>149</v>
      </c>
    </row>
    <row r="1136" spans="1:38" x14ac:dyDescent="0.2">
      <c r="A1136" s="2">
        <v>42818</v>
      </c>
      <c r="B1136">
        <v>27770636</v>
      </c>
      <c r="C1136" t="s">
        <v>2047</v>
      </c>
      <c r="D1136" s="2">
        <v>42663</v>
      </c>
      <c r="E1136" t="s">
        <v>131</v>
      </c>
      <c r="F1136" t="s">
        <v>2048</v>
      </c>
      <c r="G1136" t="s">
        <v>2049</v>
      </c>
      <c r="H1136" t="s">
        <v>407</v>
      </c>
      <c r="I1136" t="s">
        <v>2050</v>
      </c>
      <c r="K1136" t="s">
        <v>1305</v>
      </c>
      <c r="L1136">
        <v>11</v>
      </c>
      <c r="M1136">
        <v>78938571</v>
      </c>
      <c r="N1136" t="s">
        <v>4906</v>
      </c>
      <c r="O1136" t="s">
        <v>4907</v>
      </c>
      <c r="R1136" t="s">
        <v>4908</v>
      </c>
      <c r="U1136" t="s">
        <v>4909</v>
      </c>
      <c r="V1136" t="s">
        <v>4910</v>
      </c>
      <c r="W1136">
        <v>0</v>
      </c>
      <c r="X1136">
        <v>143261188</v>
      </c>
      <c r="Y1136" t="s">
        <v>160</v>
      </c>
      <c r="Z1136">
        <v>0</v>
      </c>
      <c r="AA1136">
        <v>0.99199999999999999</v>
      </c>
      <c r="AB1136" s="3">
        <v>3.0000000000000001E-6</v>
      </c>
      <c r="AC1136">
        <v>5.5228787452803303</v>
      </c>
      <c r="AD1136" t="s">
        <v>2057</v>
      </c>
      <c r="AE1136">
        <v>0.44</v>
      </c>
      <c r="AF1136" t="s">
        <v>4911</v>
      </c>
      <c r="AG1136" t="s">
        <v>2059</v>
      </c>
      <c r="AH1136" t="s">
        <v>146</v>
      </c>
      <c r="AI1136" t="s">
        <v>270</v>
      </c>
      <c r="AJ1136" t="s">
        <v>271</v>
      </c>
      <c r="AK1136" t="s">
        <v>2060</v>
      </c>
      <c r="AL1136" t="s">
        <v>149</v>
      </c>
    </row>
    <row r="1137" spans="1:38" x14ac:dyDescent="0.2">
      <c r="A1137" s="2">
        <v>42818</v>
      </c>
      <c r="B1137">
        <v>27770636</v>
      </c>
      <c r="C1137" t="s">
        <v>2047</v>
      </c>
      <c r="D1137" s="2">
        <v>42663</v>
      </c>
      <c r="E1137" t="s">
        <v>131</v>
      </c>
      <c r="F1137" t="s">
        <v>2048</v>
      </c>
      <c r="G1137" t="s">
        <v>2049</v>
      </c>
      <c r="H1137" t="s">
        <v>407</v>
      </c>
      <c r="I1137" t="s">
        <v>2050</v>
      </c>
      <c r="K1137" t="s">
        <v>4912</v>
      </c>
      <c r="L1137">
        <v>16</v>
      </c>
      <c r="M1137">
        <v>87653662</v>
      </c>
      <c r="N1137" t="s">
        <v>4913</v>
      </c>
      <c r="O1137" t="s">
        <v>4913</v>
      </c>
      <c r="R1137" t="s">
        <v>4914</v>
      </c>
      <c r="U1137" t="s">
        <v>4915</v>
      </c>
      <c r="V1137" t="s">
        <v>4916</v>
      </c>
      <c r="W1137">
        <v>0</v>
      </c>
      <c r="X1137">
        <v>117760708</v>
      </c>
      <c r="Y1137" t="s">
        <v>195</v>
      </c>
      <c r="Z1137">
        <v>0</v>
      </c>
      <c r="AA1137">
        <v>4.0000000000000001E-3</v>
      </c>
      <c r="AB1137" s="3">
        <v>3.0000000000000001E-6</v>
      </c>
      <c r="AC1137">
        <v>5.5228787452803303</v>
      </c>
      <c r="AD1137" t="s">
        <v>2057</v>
      </c>
      <c r="AE1137">
        <v>0.73</v>
      </c>
      <c r="AF1137" t="s">
        <v>4917</v>
      </c>
      <c r="AG1137" t="s">
        <v>2059</v>
      </c>
      <c r="AH1137" t="s">
        <v>146</v>
      </c>
      <c r="AI1137" t="s">
        <v>270</v>
      </c>
      <c r="AJ1137" t="s">
        <v>271</v>
      </c>
      <c r="AK1137" t="s">
        <v>2060</v>
      </c>
      <c r="AL1137" t="s">
        <v>149</v>
      </c>
    </row>
    <row r="1138" spans="1:38" x14ac:dyDescent="0.2">
      <c r="A1138" s="2">
        <v>42818</v>
      </c>
      <c r="B1138">
        <v>27770636</v>
      </c>
      <c r="C1138" t="s">
        <v>2047</v>
      </c>
      <c r="D1138" s="2">
        <v>42663</v>
      </c>
      <c r="E1138" t="s">
        <v>131</v>
      </c>
      <c r="F1138" t="s">
        <v>2048</v>
      </c>
      <c r="G1138" t="s">
        <v>2049</v>
      </c>
      <c r="H1138" t="s">
        <v>407</v>
      </c>
      <c r="I1138" t="s">
        <v>2050</v>
      </c>
      <c r="K1138" t="s">
        <v>4918</v>
      </c>
      <c r="L1138">
        <v>7</v>
      </c>
      <c r="M1138">
        <v>139942249</v>
      </c>
      <c r="N1138" t="s">
        <v>4919</v>
      </c>
      <c r="O1138" t="s">
        <v>4919</v>
      </c>
      <c r="R1138" t="s">
        <v>4920</v>
      </c>
      <c r="U1138" t="s">
        <v>4921</v>
      </c>
      <c r="V1138" t="s">
        <v>4922</v>
      </c>
      <c r="W1138">
        <v>0</v>
      </c>
      <c r="X1138">
        <v>192232892</v>
      </c>
      <c r="Y1138" t="s">
        <v>160</v>
      </c>
      <c r="Z1138">
        <v>0</v>
      </c>
      <c r="AA1138">
        <v>2E-3</v>
      </c>
      <c r="AB1138" s="3">
        <v>3.0000000000000001E-6</v>
      </c>
      <c r="AC1138">
        <v>5.5228787452803303</v>
      </c>
      <c r="AD1138" t="s">
        <v>2057</v>
      </c>
      <c r="AE1138">
        <v>0.99</v>
      </c>
      <c r="AF1138" t="s">
        <v>4559</v>
      </c>
      <c r="AG1138" t="s">
        <v>2059</v>
      </c>
      <c r="AH1138" t="s">
        <v>146</v>
      </c>
      <c r="AI1138" t="s">
        <v>270</v>
      </c>
      <c r="AJ1138" t="s">
        <v>271</v>
      </c>
      <c r="AK1138" t="s">
        <v>2060</v>
      </c>
      <c r="AL1138" t="s">
        <v>149</v>
      </c>
    </row>
    <row r="1139" spans="1:38" x14ac:dyDescent="0.2">
      <c r="A1139" s="2">
        <v>43572</v>
      </c>
      <c r="B1139">
        <v>30636644</v>
      </c>
      <c r="C1139" t="s">
        <v>289</v>
      </c>
      <c r="D1139" s="2">
        <v>43477</v>
      </c>
      <c r="E1139" t="s">
        <v>290</v>
      </c>
      <c r="F1139" t="s">
        <v>291</v>
      </c>
      <c r="G1139" t="s">
        <v>292</v>
      </c>
      <c r="H1139" t="s">
        <v>134</v>
      </c>
      <c r="I1139" t="s">
        <v>293</v>
      </c>
      <c r="J1139" t="s">
        <v>170</v>
      </c>
      <c r="K1139" t="s">
        <v>1115</v>
      </c>
      <c r="L1139">
        <v>3</v>
      </c>
      <c r="M1139">
        <v>66855351</v>
      </c>
      <c r="N1139" t="s">
        <v>4923</v>
      </c>
      <c r="O1139" t="s">
        <v>4924</v>
      </c>
      <c r="P1139" t="s">
        <v>4925</v>
      </c>
      <c r="Q1139" t="s">
        <v>4926</v>
      </c>
      <c r="S1139">
        <v>30912</v>
      </c>
      <c r="T1139">
        <v>141817</v>
      </c>
      <c r="U1139" t="s">
        <v>4927</v>
      </c>
      <c r="V1139" t="s">
        <v>4928</v>
      </c>
      <c r="W1139">
        <v>0</v>
      </c>
      <c r="X1139">
        <v>9862849</v>
      </c>
      <c r="Y1139" t="s">
        <v>284</v>
      </c>
      <c r="Z1139">
        <v>1</v>
      </c>
      <c r="AA1139" t="s">
        <v>143</v>
      </c>
      <c r="AB1139" s="3">
        <v>3.0000000000000001E-6</v>
      </c>
      <c r="AC1139">
        <v>5.5228787452803303</v>
      </c>
      <c r="AD1139" t="s">
        <v>536</v>
      </c>
      <c r="AE1139">
        <v>1.6597484</v>
      </c>
      <c r="AG1139" t="s">
        <v>294</v>
      </c>
      <c r="AH1139" t="s">
        <v>146</v>
      </c>
      <c r="AI1139" t="s">
        <v>134</v>
      </c>
      <c r="AJ1139" t="s">
        <v>147</v>
      </c>
      <c r="AK1139" t="s">
        <v>295</v>
      </c>
      <c r="AL1139" t="s">
        <v>149</v>
      </c>
    </row>
    <row r="1140" spans="1:38" x14ac:dyDescent="0.2">
      <c r="A1140" s="2">
        <v>43572</v>
      </c>
      <c r="B1140">
        <v>30636644</v>
      </c>
      <c r="C1140" t="s">
        <v>289</v>
      </c>
      <c r="D1140" s="2">
        <v>43477</v>
      </c>
      <c r="E1140" t="s">
        <v>290</v>
      </c>
      <c r="F1140" t="s">
        <v>291</v>
      </c>
      <c r="G1140" t="s">
        <v>292</v>
      </c>
      <c r="H1140" t="s">
        <v>134</v>
      </c>
      <c r="I1140" t="s">
        <v>293</v>
      </c>
      <c r="J1140" t="s">
        <v>170</v>
      </c>
      <c r="K1140" t="s">
        <v>4564</v>
      </c>
      <c r="L1140">
        <v>17</v>
      </c>
      <c r="M1140">
        <v>36819274</v>
      </c>
      <c r="N1140" t="s">
        <v>4929</v>
      </c>
      <c r="O1140" t="s">
        <v>4930</v>
      </c>
      <c r="P1140" t="s">
        <v>4931</v>
      </c>
      <c r="Q1140" t="s">
        <v>4932</v>
      </c>
      <c r="S1140">
        <v>92928</v>
      </c>
      <c r="T1140">
        <v>42400</v>
      </c>
      <c r="U1140" t="s">
        <v>4933</v>
      </c>
      <c r="V1140" t="s">
        <v>4934</v>
      </c>
      <c r="W1140">
        <v>0</v>
      </c>
      <c r="X1140">
        <v>1497197</v>
      </c>
      <c r="Y1140" t="s">
        <v>284</v>
      </c>
      <c r="Z1140">
        <v>1</v>
      </c>
      <c r="AA1140" t="s">
        <v>143</v>
      </c>
      <c r="AB1140" s="3">
        <v>3.0000000000000001E-6</v>
      </c>
      <c r="AC1140">
        <v>5.5228787452803303</v>
      </c>
      <c r="AE1140">
        <v>1.4972146</v>
      </c>
      <c r="AG1140" t="s">
        <v>294</v>
      </c>
      <c r="AH1140" t="s">
        <v>146</v>
      </c>
      <c r="AI1140" t="s">
        <v>134</v>
      </c>
      <c r="AJ1140" t="s">
        <v>147</v>
      </c>
      <c r="AK1140" t="s">
        <v>295</v>
      </c>
      <c r="AL1140" t="s">
        <v>149</v>
      </c>
    </row>
    <row r="1141" spans="1:38" x14ac:dyDescent="0.2">
      <c r="A1141" s="2">
        <v>43572</v>
      </c>
      <c r="B1141">
        <v>30636644</v>
      </c>
      <c r="C1141" t="s">
        <v>289</v>
      </c>
      <c r="D1141" s="2">
        <v>43477</v>
      </c>
      <c r="E1141" t="s">
        <v>290</v>
      </c>
      <c r="F1141" t="s">
        <v>291</v>
      </c>
      <c r="G1141" t="s">
        <v>292</v>
      </c>
      <c r="H1141" t="s">
        <v>134</v>
      </c>
      <c r="I1141" t="s">
        <v>293</v>
      </c>
      <c r="J1141" t="s">
        <v>170</v>
      </c>
      <c r="K1141" t="s">
        <v>4935</v>
      </c>
      <c r="L1141">
        <v>12</v>
      </c>
      <c r="M1141">
        <v>131573284</v>
      </c>
      <c r="N1141" t="s">
        <v>4936</v>
      </c>
      <c r="O1141" t="s">
        <v>4937</v>
      </c>
      <c r="P1141" t="s">
        <v>4938</v>
      </c>
      <c r="Q1141" t="s">
        <v>4939</v>
      </c>
      <c r="S1141">
        <v>43390</v>
      </c>
      <c r="T1141">
        <v>23573</v>
      </c>
      <c r="U1141" t="s">
        <v>4940</v>
      </c>
      <c r="V1141" t="s">
        <v>4941</v>
      </c>
      <c r="W1141">
        <v>0</v>
      </c>
      <c r="X1141">
        <v>7963314</v>
      </c>
      <c r="Y1141" t="s">
        <v>284</v>
      </c>
      <c r="Z1141">
        <v>1</v>
      </c>
      <c r="AA1141" t="s">
        <v>143</v>
      </c>
      <c r="AB1141" s="3">
        <v>3.0000000000000001E-6</v>
      </c>
      <c r="AC1141">
        <v>5.5228787452803303</v>
      </c>
      <c r="AD1141" t="s">
        <v>386</v>
      </c>
      <c r="AE1141">
        <v>1.4279573999999999</v>
      </c>
      <c r="AG1141" t="s">
        <v>294</v>
      </c>
      <c r="AH1141" t="s">
        <v>146</v>
      </c>
      <c r="AI1141" t="s">
        <v>134</v>
      </c>
      <c r="AJ1141" t="s">
        <v>147</v>
      </c>
      <c r="AK1141" t="s">
        <v>295</v>
      </c>
      <c r="AL1141" t="s">
        <v>149</v>
      </c>
    </row>
    <row r="1142" spans="1:38" x14ac:dyDescent="0.2">
      <c r="A1142" s="2">
        <v>43572</v>
      </c>
      <c r="B1142">
        <v>30636644</v>
      </c>
      <c r="C1142" t="s">
        <v>289</v>
      </c>
      <c r="D1142" s="2">
        <v>43477</v>
      </c>
      <c r="E1142" t="s">
        <v>290</v>
      </c>
      <c r="F1142" t="s">
        <v>291</v>
      </c>
      <c r="G1142" t="s">
        <v>292</v>
      </c>
      <c r="H1142" t="s">
        <v>134</v>
      </c>
      <c r="I1142" t="s">
        <v>293</v>
      </c>
      <c r="J1142" t="s">
        <v>170</v>
      </c>
      <c r="K1142" t="s">
        <v>4368</v>
      </c>
      <c r="L1142">
        <v>22</v>
      </c>
      <c r="M1142">
        <v>41950038</v>
      </c>
      <c r="N1142" t="s">
        <v>4942</v>
      </c>
      <c r="O1142" t="s">
        <v>4943</v>
      </c>
      <c r="P1142" t="s">
        <v>4944</v>
      </c>
      <c r="Q1142" t="s">
        <v>4945</v>
      </c>
      <c r="S1142">
        <v>2886</v>
      </c>
      <c r="T1142">
        <v>2136</v>
      </c>
      <c r="U1142" t="s">
        <v>4946</v>
      </c>
      <c r="V1142" t="s">
        <v>4947</v>
      </c>
      <c r="W1142">
        <v>0</v>
      </c>
      <c r="X1142">
        <v>73165159</v>
      </c>
      <c r="Y1142" t="s">
        <v>284</v>
      </c>
      <c r="Z1142">
        <v>1</v>
      </c>
      <c r="AA1142" t="s">
        <v>143</v>
      </c>
      <c r="AB1142" s="3">
        <v>3.0000000000000001E-6</v>
      </c>
      <c r="AC1142">
        <v>5.5228787452803303</v>
      </c>
      <c r="AD1142" t="s">
        <v>536</v>
      </c>
      <c r="AE1142">
        <v>3.3545791999999999</v>
      </c>
      <c r="AG1142" t="s">
        <v>294</v>
      </c>
      <c r="AH1142" t="s">
        <v>146</v>
      </c>
      <c r="AI1142" t="s">
        <v>134</v>
      </c>
      <c r="AJ1142" t="s">
        <v>147</v>
      </c>
      <c r="AK1142" t="s">
        <v>295</v>
      </c>
      <c r="AL1142" t="s">
        <v>149</v>
      </c>
    </row>
    <row r="1143" spans="1:38" x14ac:dyDescent="0.2">
      <c r="A1143" s="2">
        <v>43572</v>
      </c>
      <c r="B1143">
        <v>30636644</v>
      </c>
      <c r="C1143" t="s">
        <v>289</v>
      </c>
      <c r="D1143" s="2">
        <v>43477</v>
      </c>
      <c r="E1143" t="s">
        <v>290</v>
      </c>
      <c r="F1143" t="s">
        <v>291</v>
      </c>
      <c r="G1143" t="s">
        <v>292</v>
      </c>
      <c r="H1143" t="s">
        <v>134</v>
      </c>
      <c r="I1143" t="s">
        <v>293</v>
      </c>
      <c r="J1143" t="s">
        <v>170</v>
      </c>
      <c r="K1143" t="s">
        <v>4280</v>
      </c>
      <c r="L1143">
        <v>1</v>
      </c>
      <c r="M1143">
        <v>168232648</v>
      </c>
      <c r="N1143" t="s">
        <v>4948</v>
      </c>
      <c r="O1143" t="s">
        <v>4948</v>
      </c>
      <c r="R1143" t="s">
        <v>4949</v>
      </c>
      <c r="U1143" t="s">
        <v>4950</v>
      </c>
      <c r="V1143" t="s">
        <v>4951</v>
      </c>
      <c r="W1143">
        <v>0</v>
      </c>
      <c r="X1143">
        <v>116593898</v>
      </c>
      <c r="Y1143" t="s">
        <v>160</v>
      </c>
      <c r="Z1143">
        <v>0</v>
      </c>
      <c r="AA1143" t="s">
        <v>143</v>
      </c>
      <c r="AB1143" s="3">
        <v>3.0000000000000001E-6</v>
      </c>
      <c r="AC1143">
        <v>5.5228787452803303</v>
      </c>
      <c r="AE1143">
        <v>3.0120482000000002</v>
      </c>
      <c r="AG1143" t="s">
        <v>294</v>
      </c>
      <c r="AH1143" t="s">
        <v>146</v>
      </c>
      <c r="AI1143" t="s">
        <v>134</v>
      </c>
      <c r="AJ1143" t="s">
        <v>147</v>
      </c>
      <c r="AK1143" t="s">
        <v>295</v>
      </c>
      <c r="AL1143" t="s">
        <v>149</v>
      </c>
    </row>
    <row r="1144" spans="1:38" x14ac:dyDescent="0.2">
      <c r="A1144" s="2">
        <v>43572</v>
      </c>
      <c r="B1144">
        <v>30636644</v>
      </c>
      <c r="C1144" t="s">
        <v>289</v>
      </c>
      <c r="D1144" s="2">
        <v>43477</v>
      </c>
      <c r="E1144" t="s">
        <v>290</v>
      </c>
      <c r="F1144" t="s">
        <v>291</v>
      </c>
      <c r="G1144" t="s">
        <v>292</v>
      </c>
      <c r="H1144" t="s">
        <v>134</v>
      </c>
      <c r="I1144" t="s">
        <v>293</v>
      </c>
      <c r="J1144" t="s">
        <v>170</v>
      </c>
      <c r="K1144" t="s">
        <v>137</v>
      </c>
      <c r="L1144">
        <v>19</v>
      </c>
      <c r="M1144">
        <v>44844996</v>
      </c>
      <c r="N1144" t="s">
        <v>231</v>
      </c>
      <c r="O1144" t="s">
        <v>373</v>
      </c>
      <c r="P1144" t="s">
        <v>248</v>
      </c>
      <c r="Q1144" t="s">
        <v>182</v>
      </c>
      <c r="S1144">
        <v>23575</v>
      </c>
      <c r="T1144">
        <v>1179</v>
      </c>
      <c r="U1144" t="s">
        <v>4952</v>
      </c>
      <c r="V1144" t="s">
        <v>4953</v>
      </c>
      <c r="W1144">
        <v>0</v>
      </c>
      <c r="X1144">
        <v>10426423</v>
      </c>
      <c r="Y1144" t="s">
        <v>541</v>
      </c>
      <c r="Z1144">
        <v>1</v>
      </c>
      <c r="AA1144">
        <v>0.62031400000000003</v>
      </c>
      <c r="AB1144" s="3">
        <v>3.0000000000000001E-6</v>
      </c>
      <c r="AC1144">
        <v>5.5228787452803303</v>
      </c>
      <c r="AE1144">
        <v>1.265674</v>
      </c>
      <c r="AF1144" t="s">
        <v>4954</v>
      </c>
      <c r="AG1144" t="s">
        <v>294</v>
      </c>
      <c r="AH1144" t="s">
        <v>146</v>
      </c>
      <c r="AI1144" t="s">
        <v>134</v>
      </c>
      <c r="AJ1144" t="s">
        <v>147</v>
      </c>
      <c r="AK1144" t="s">
        <v>295</v>
      </c>
      <c r="AL1144" t="s">
        <v>149</v>
      </c>
    </row>
    <row r="1145" spans="1:38" x14ac:dyDescent="0.2">
      <c r="A1145" s="2">
        <v>43692</v>
      </c>
      <c r="B1145">
        <v>31055733</v>
      </c>
      <c r="C1145" t="s">
        <v>289</v>
      </c>
      <c r="D1145" s="2">
        <v>43590</v>
      </c>
      <c r="E1145" t="s">
        <v>455</v>
      </c>
      <c r="F1145" t="s">
        <v>456</v>
      </c>
      <c r="G1145" t="s">
        <v>457</v>
      </c>
      <c r="H1145" t="s">
        <v>542</v>
      </c>
      <c r="I1145" t="s">
        <v>543</v>
      </c>
      <c r="J1145" t="s">
        <v>170</v>
      </c>
      <c r="K1145" t="s">
        <v>1237</v>
      </c>
      <c r="L1145">
        <v>14</v>
      </c>
      <c r="M1145">
        <v>91725006</v>
      </c>
      <c r="N1145" t="s">
        <v>4955</v>
      </c>
      <c r="O1145" t="s">
        <v>4955</v>
      </c>
      <c r="R1145" t="s">
        <v>4956</v>
      </c>
      <c r="U1145" t="s">
        <v>4957</v>
      </c>
      <c r="V1145" t="s">
        <v>4958</v>
      </c>
      <c r="W1145">
        <v>0</v>
      </c>
      <c r="X1145">
        <v>3814837</v>
      </c>
      <c r="Y1145" t="s">
        <v>160</v>
      </c>
      <c r="Z1145">
        <v>0</v>
      </c>
      <c r="AA1145">
        <v>0.247</v>
      </c>
      <c r="AB1145" s="3">
        <v>3.0000000000000001E-6</v>
      </c>
      <c r="AC1145">
        <v>5.5228787452803303</v>
      </c>
      <c r="AE1145">
        <v>1.55521</v>
      </c>
      <c r="AF1145" t="s">
        <v>4351</v>
      </c>
      <c r="AG1145" t="s">
        <v>462</v>
      </c>
      <c r="AH1145" t="s">
        <v>146</v>
      </c>
      <c r="AI1145" t="s">
        <v>134</v>
      </c>
      <c r="AJ1145" t="s">
        <v>147</v>
      </c>
      <c r="AK1145" t="s">
        <v>546</v>
      </c>
      <c r="AL1145" t="s">
        <v>149</v>
      </c>
    </row>
    <row r="1146" spans="1:38" x14ac:dyDescent="0.2">
      <c r="A1146" s="2">
        <v>39764</v>
      </c>
      <c r="B1146">
        <v>18823527</v>
      </c>
      <c r="C1146" t="s">
        <v>940</v>
      </c>
      <c r="D1146" s="2">
        <v>39720</v>
      </c>
      <c r="E1146" t="s">
        <v>941</v>
      </c>
      <c r="F1146" t="s">
        <v>942</v>
      </c>
      <c r="G1146" t="s">
        <v>943</v>
      </c>
      <c r="H1146" t="s">
        <v>134</v>
      </c>
      <c r="I1146" t="s">
        <v>944</v>
      </c>
      <c r="J1146" t="s">
        <v>945</v>
      </c>
      <c r="K1146" t="s">
        <v>4959</v>
      </c>
      <c r="L1146">
        <v>4</v>
      </c>
      <c r="M1146">
        <v>154733269</v>
      </c>
      <c r="N1146" t="s">
        <v>2062</v>
      </c>
      <c r="O1146" t="s">
        <v>4960</v>
      </c>
      <c r="R1146" t="s">
        <v>4961</v>
      </c>
      <c r="U1146" t="s">
        <v>4962</v>
      </c>
      <c r="V1146" t="s">
        <v>4963</v>
      </c>
      <c r="W1146">
        <v>0</v>
      </c>
      <c r="X1146">
        <v>727153</v>
      </c>
      <c r="Y1146" t="s">
        <v>160</v>
      </c>
      <c r="Z1146">
        <v>0</v>
      </c>
      <c r="AA1146">
        <v>0.52</v>
      </c>
      <c r="AB1146" s="3">
        <v>3.0000000000000001E-6</v>
      </c>
      <c r="AC1146">
        <v>5.5228787452803303</v>
      </c>
      <c r="AE1146">
        <v>1.63</v>
      </c>
      <c r="AF1146" t="s">
        <v>4964</v>
      </c>
      <c r="AG1146" t="s">
        <v>947</v>
      </c>
      <c r="AH1146" t="s">
        <v>146</v>
      </c>
      <c r="AI1146" t="s">
        <v>134</v>
      </c>
      <c r="AJ1146" t="s">
        <v>147</v>
      </c>
      <c r="AK1146" t="s">
        <v>948</v>
      </c>
      <c r="AL1146" t="s">
        <v>149</v>
      </c>
    </row>
    <row r="1147" spans="1:38" x14ac:dyDescent="0.2">
      <c r="A1147" s="2">
        <v>40914</v>
      </c>
      <c r="B1147">
        <v>22159054</v>
      </c>
      <c r="C1147" t="s">
        <v>3472</v>
      </c>
      <c r="D1147" s="2">
        <v>40878</v>
      </c>
      <c r="E1147" t="s">
        <v>425</v>
      </c>
      <c r="F1147" t="s">
        <v>3473</v>
      </c>
      <c r="G1147" t="s">
        <v>3474</v>
      </c>
      <c r="H1147" t="s">
        <v>134</v>
      </c>
      <c r="I1147" t="s">
        <v>3475</v>
      </c>
      <c r="J1147" t="s">
        <v>170</v>
      </c>
      <c r="K1147" t="s">
        <v>4965</v>
      </c>
      <c r="L1147">
        <v>3</v>
      </c>
      <c r="M1147">
        <v>28887369</v>
      </c>
      <c r="N1147" t="s">
        <v>2062</v>
      </c>
      <c r="O1147" t="s">
        <v>4966</v>
      </c>
      <c r="R1147" t="s">
        <v>4967</v>
      </c>
      <c r="U1147" t="s">
        <v>4968</v>
      </c>
      <c r="V1147" t="s">
        <v>4969</v>
      </c>
      <c r="W1147">
        <v>0</v>
      </c>
      <c r="X1147">
        <v>2221154</v>
      </c>
      <c r="Y1147" t="s">
        <v>160</v>
      </c>
      <c r="Z1147">
        <v>0</v>
      </c>
      <c r="AA1147" t="s">
        <v>143</v>
      </c>
      <c r="AB1147" s="3">
        <v>3.0000000000000001E-6</v>
      </c>
      <c r="AC1147">
        <v>5.5228787452803303</v>
      </c>
      <c r="AE1147">
        <v>1.75</v>
      </c>
      <c r="AF1147" t="s">
        <v>4970</v>
      </c>
      <c r="AG1147" t="s">
        <v>3476</v>
      </c>
      <c r="AH1147" t="s">
        <v>146</v>
      </c>
      <c r="AI1147" t="s">
        <v>134</v>
      </c>
      <c r="AJ1147" t="s">
        <v>147</v>
      </c>
      <c r="AK1147" t="s">
        <v>3477</v>
      </c>
      <c r="AL1147" t="s">
        <v>149</v>
      </c>
    </row>
    <row r="1148" spans="1:38" x14ac:dyDescent="0.2">
      <c r="A1148" s="2">
        <v>42381</v>
      </c>
      <c r="B1148">
        <v>25649651</v>
      </c>
      <c r="C1148" t="s">
        <v>3838</v>
      </c>
      <c r="D1148" s="2">
        <v>42038</v>
      </c>
      <c r="E1148" t="s">
        <v>1195</v>
      </c>
      <c r="F1148" t="s">
        <v>3839</v>
      </c>
      <c r="G1148" t="s">
        <v>3840</v>
      </c>
      <c r="H1148" t="s">
        <v>3841</v>
      </c>
      <c r="I1148" t="s">
        <v>3842</v>
      </c>
      <c r="J1148" t="s">
        <v>170</v>
      </c>
      <c r="K1148" t="s">
        <v>1305</v>
      </c>
      <c r="L1148">
        <v>11</v>
      </c>
      <c r="M1148">
        <v>78493334</v>
      </c>
      <c r="N1148" t="s">
        <v>4971</v>
      </c>
      <c r="O1148" t="s">
        <v>4972</v>
      </c>
      <c r="R1148" t="s">
        <v>4973</v>
      </c>
      <c r="U1148" t="s">
        <v>4974</v>
      </c>
      <c r="V1148" t="s">
        <v>4975</v>
      </c>
      <c r="W1148">
        <v>0</v>
      </c>
      <c r="X1148">
        <v>4474465</v>
      </c>
      <c r="Y1148" t="s">
        <v>160</v>
      </c>
      <c r="Z1148">
        <v>0</v>
      </c>
      <c r="AB1148" s="3">
        <v>3.0000000000000001E-6</v>
      </c>
      <c r="AC1148">
        <v>5.5228787452803303</v>
      </c>
      <c r="AE1148">
        <v>1.44</v>
      </c>
      <c r="AF1148" t="s">
        <v>244</v>
      </c>
      <c r="AG1148" t="s">
        <v>3848</v>
      </c>
      <c r="AH1148" t="s">
        <v>146</v>
      </c>
      <c r="AI1148" t="s">
        <v>3849</v>
      </c>
      <c r="AJ1148" t="s">
        <v>3850</v>
      </c>
      <c r="AK1148" t="s">
        <v>3851</v>
      </c>
      <c r="AL1148" t="s">
        <v>149</v>
      </c>
    </row>
    <row r="1149" spans="1:38" x14ac:dyDescent="0.2">
      <c r="A1149" s="2">
        <v>42381</v>
      </c>
      <c r="B1149">
        <v>25649651</v>
      </c>
      <c r="C1149" t="s">
        <v>3838</v>
      </c>
      <c r="D1149" s="2">
        <v>42038</v>
      </c>
      <c r="E1149" t="s">
        <v>1195</v>
      </c>
      <c r="F1149" t="s">
        <v>3839</v>
      </c>
      <c r="G1149" t="s">
        <v>3840</v>
      </c>
      <c r="H1149" t="s">
        <v>3841</v>
      </c>
      <c r="I1149" t="s">
        <v>3842</v>
      </c>
      <c r="J1149" t="s">
        <v>170</v>
      </c>
      <c r="K1149" t="s">
        <v>3179</v>
      </c>
      <c r="L1149">
        <v>1</v>
      </c>
      <c r="M1149">
        <v>18875425</v>
      </c>
      <c r="N1149" t="s">
        <v>4976</v>
      </c>
      <c r="O1149" t="s">
        <v>4976</v>
      </c>
      <c r="R1149" t="s">
        <v>4977</v>
      </c>
      <c r="U1149" t="s">
        <v>4978</v>
      </c>
      <c r="V1149" t="s">
        <v>4979</v>
      </c>
      <c r="W1149">
        <v>0</v>
      </c>
      <c r="X1149">
        <v>6695033</v>
      </c>
      <c r="Y1149" t="s">
        <v>142</v>
      </c>
      <c r="Z1149">
        <v>0</v>
      </c>
      <c r="AB1149" s="3">
        <v>3.0000000000000001E-6</v>
      </c>
      <c r="AC1149">
        <v>5.5228787452803303</v>
      </c>
      <c r="AE1149">
        <v>2.71</v>
      </c>
      <c r="AF1149" t="s">
        <v>244</v>
      </c>
      <c r="AG1149" t="s">
        <v>3848</v>
      </c>
      <c r="AH1149" t="s">
        <v>146</v>
      </c>
      <c r="AI1149" t="s">
        <v>3849</v>
      </c>
      <c r="AJ1149" t="s">
        <v>3850</v>
      </c>
      <c r="AK1149" t="s">
        <v>3851</v>
      </c>
      <c r="AL1149" t="s">
        <v>149</v>
      </c>
    </row>
    <row r="1150" spans="1:38" x14ac:dyDescent="0.2">
      <c r="A1150" s="2">
        <v>40337</v>
      </c>
      <c r="B1150">
        <v>20452100</v>
      </c>
      <c r="C1150" t="s">
        <v>4630</v>
      </c>
      <c r="D1150" s="2">
        <v>40304</v>
      </c>
      <c r="E1150" t="s">
        <v>165</v>
      </c>
      <c r="F1150" t="s">
        <v>4631</v>
      </c>
      <c r="G1150" t="s">
        <v>4632</v>
      </c>
      <c r="H1150" t="s">
        <v>134</v>
      </c>
      <c r="I1150" t="s">
        <v>4633</v>
      </c>
      <c r="J1150" t="s">
        <v>170</v>
      </c>
      <c r="K1150" t="s">
        <v>3194</v>
      </c>
      <c r="L1150">
        <v>8</v>
      </c>
      <c r="M1150">
        <v>10477271</v>
      </c>
      <c r="N1150" t="s">
        <v>4980</v>
      </c>
      <c r="O1150" t="s">
        <v>4981</v>
      </c>
      <c r="R1150" t="s">
        <v>4982</v>
      </c>
      <c r="U1150" t="s">
        <v>4983</v>
      </c>
      <c r="V1150" t="s">
        <v>4984</v>
      </c>
      <c r="W1150">
        <v>0</v>
      </c>
      <c r="X1150">
        <v>11782819</v>
      </c>
      <c r="Y1150" t="s">
        <v>195</v>
      </c>
      <c r="Z1150">
        <v>0</v>
      </c>
      <c r="AA1150" t="s">
        <v>143</v>
      </c>
      <c r="AB1150" s="3">
        <v>3.0000000000000001E-6</v>
      </c>
      <c r="AC1150">
        <v>5.5228787452803303</v>
      </c>
      <c r="AG1150" t="s">
        <v>4638</v>
      </c>
      <c r="AH1150" t="s">
        <v>146</v>
      </c>
      <c r="AI1150" t="s">
        <v>134</v>
      </c>
      <c r="AJ1150" t="s">
        <v>147</v>
      </c>
      <c r="AK1150" t="s">
        <v>4639</v>
      </c>
      <c r="AL1150" t="s">
        <v>149</v>
      </c>
    </row>
    <row r="1151" spans="1:38" x14ac:dyDescent="0.2">
      <c r="A1151" s="2">
        <v>42135</v>
      </c>
      <c r="B1151">
        <v>22005931</v>
      </c>
      <c r="C1151" t="s">
        <v>233</v>
      </c>
      <c r="D1151" s="2">
        <v>40834</v>
      </c>
      <c r="E1151" t="s">
        <v>388</v>
      </c>
      <c r="F1151" t="s">
        <v>1065</v>
      </c>
      <c r="G1151" t="s">
        <v>1066</v>
      </c>
      <c r="H1151" t="s">
        <v>1067</v>
      </c>
      <c r="I1151" t="s">
        <v>1068</v>
      </c>
      <c r="J1151" t="s">
        <v>170</v>
      </c>
      <c r="K1151" t="s">
        <v>4985</v>
      </c>
      <c r="L1151">
        <v>3</v>
      </c>
      <c r="M1151">
        <v>6336008</v>
      </c>
      <c r="N1151" t="s">
        <v>2062</v>
      </c>
      <c r="O1151" t="s">
        <v>4986</v>
      </c>
      <c r="R1151" t="s">
        <v>4987</v>
      </c>
      <c r="U1151" t="s">
        <v>4988</v>
      </c>
      <c r="V1151" t="s">
        <v>4989</v>
      </c>
      <c r="W1151">
        <v>0</v>
      </c>
      <c r="X1151">
        <v>271066</v>
      </c>
      <c r="Y1151" t="s">
        <v>160</v>
      </c>
      <c r="Z1151">
        <v>0</v>
      </c>
      <c r="AA1151" t="s">
        <v>143</v>
      </c>
      <c r="AB1151" s="3">
        <v>3.0000000000000001E-6</v>
      </c>
      <c r="AC1151">
        <v>5.5228787452803303</v>
      </c>
      <c r="AE1151">
        <v>0.64910000000000001</v>
      </c>
      <c r="AF1151" t="s">
        <v>1059</v>
      </c>
      <c r="AG1151" t="s">
        <v>245</v>
      </c>
      <c r="AH1151" t="s">
        <v>146</v>
      </c>
      <c r="AI1151" t="s">
        <v>585</v>
      </c>
      <c r="AJ1151" t="s">
        <v>586</v>
      </c>
      <c r="AK1151" t="s">
        <v>1070</v>
      </c>
      <c r="AL1151" t="s">
        <v>149</v>
      </c>
    </row>
    <row r="1152" spans="1:38" x14ac:dyDescent="0.2">
      <c r="A1152" s="2">
        <v>42135</v>
      </c>
      <c r="B1152">
        <v>22005931</v>
      </c>
      <c r="C1152" t="s">
        <v>233</v>
      </c>
      <c r="D1152" s="2">
        <v>40834</v>
      </c>
      <c r="E1152" t="s">
        <v>388</v>
      </c>
      <c r="F1152" t="s">
        <v>1065</v>
      </c>
      <c r="G1152" t="s">
        <v>1066</v>
      </c>
      <c r="H1152" t="s">
        <v>1067</v>
      </c>
      <c r="I1152" t="s">
        <v>1068</v>
      </c>
      <c r="J1152" t="s">
        <v>170</v>
      </c>
      <c r="K1152" t="s">
        <v>1115</v>
      </c>
      <c r="L1152">
        <v>3</v>
      </c>
      <c r="M1152">
        <v>64941350</v>
      </c>
      <c r="N1152" t="s">
        <v>4990</v>
      </c>
      <c r="O1152" t="s">
        <v>4991</v>
      </c>
      <c r="R1152" t="s">
        <v>4992</v>
      </c>
      <c r="U1152" t="s">
        <v>4993</v>
      </c>
      <c r="V1152" t="s">
        <v>4994</v>
      </c>
      <c r="W1152">
        <v>0</v>
      </c>
      <c r="X1152">
        <v>704454</v>
      </c>
      <c r="Y1152" t="s">
        <v>160</v>
      </c>
      <c r="Z1152">
        <v>0</v>
      </c>
      <c r="AA1152" t="s">
        <v>143</v>
      </c>
      <c r="AB1152" s="3">
        <v>3.0000000000000001E-6</v>
      </c>
      <c r="AC1152">
        <v>5.5228787452803303</v>
      </c>
      <c r="AE1152">
        <v>0.50380000000000003</v>
      </c>
      <c r="AF1152" t="s">
        <v>583</v>
      </c>
      <c r="AG1152" t="s">
        <v>245</v>
      </c>
      <c r="AH1152" t="s">
        <v>146</v>
      </c>
      <c r="AI1152" t="s">
        <v>585</v>
      </c>
      <c r="AJ1152" t="s">
        <v>586</v>
      </c>
      <c r="AK1152" t="s">
        <v>1070</v>
      </c>
      <c r="AL1152" t="s">
        <v>149</v>
      </c>
    </row>
    <row r="1153" spans="1:38" x14ac:dyDescent="0.2">
      <c r="A1153" s="2">
        <v>42135</v>
      </c>
      <c r="B1153">
        <v>22005931</v>
      </c>
      <c r="C1153" t="s">
        <v>233</v>
      </c>
      <c r="D1153" s="2">
        <v>40834</v>
      </c>
      <c r="E1153" t="s">
        <v>388</v>
      </c>
      <c r="F1153" t="s">
        <v>1065</v>
      </c>
      <c r="G1153" t="s">
        <v>1066</v>
      </c>
      <c r="H1153" t="s">
        <v>1067</v>
      </c>
      <c r="I1153" t="s">
        <v>1068</v>
      </c>
      <c r="J1153" t="s">
        <v>170</v>
      </c>
      <c r="K1153" t="s">
        <v>4995</v>
      </c>
      <c r="L1153">
        <v>12</v>
      </c>
      <c r="M1153">
        <v>116857528</v>
      </c>
      <c r="N1153" t="s">
        <v>4996</v>
      </c>
      <c r="O1153" t="s">
        <v>4997</v>
      </c>
      <c r="R1153" t="s">
        <v>4998</v>
      </c>
      <c r="U1153" t="s">
        <v>4999</v>
      </c>
      <c r="V1153" t="s">
        <v>5000</v>
      </c>
      <c r="W1153">
        <v>0</v>
      </c>
      <c r="X1153">
        <v>17429217</v>
      </c>
      <c r="Y1153" t="s">
        <v>230</v>
      </c>
      <c r="Z1153">
        <v>0</v>
      </c>
      <c r="AA1153" t="s">
        <v>143</v>
      </c>
      <c r="AB1153" s="3">
        <v>3.0000000000000001E-6</v>
      </c>
      <c r="AC1153">
        <v>5.5228787452803303</v>
      </c>
      <c r="AE1153">
        <v>2.4359999999999999</v>
      </c>
      <c r="AF1153" t="s">
        <v>583</v>
      </c>
      <c r="AG1153" t="s">
        <v>245</v>
      </c>
      <c r="AH1153" t="s">
        <v>146</v>
      </c>
      <c r="AI1153" t="s">
        <v>585</v>
      </c>
      <c r="AJ1153" t="s">
        <v>586</v>
      </c>
      <c r="AK1153" t="s">
        <v>1070</v>
      </c>
      <c r="AL1153" t="s">
        <v>149</v>
      </c>
    </row>
    <row r="1154" spans="1:38" x14ac:dyDescent="0.2">
      <c r="A1154" s="2">
        <v>41232</v>
      </c>
      <c r="B1154">
        <v>22881374</v>
      </c>
      <c r="C1154" t="s">
        <v>3979</v>
      </c>
      <c r="D1154" s="2">
        <v>41153</v>
      </c>
      <c r="E1154" t="s">
        <v>3980</v>
      </c>
      <c r="F1154" t="s">
        <v>3981</v>
      </c>
      <c r="G1154" t="s">
        <v>3982</v>
      </c>
      <c r="H1154" t="s">
        <v>207</v>
      </c>
      <c r="I1154" t="s">
        <v>3983</v>
      </c>
      <c r="J1154" t="s">
        <v>170</v>
      </c>
      <c r="K1154" t="s">
        <v>3584</v>
      </c>
      <c r="L1154">
        <v>11</v>
      </c>
      <c r="M1154">
        <v>126035363</v>
      </c>
      <c r="N1154" t="s">
        <v>5001</v>
      </c>
      <c r="O1154" t="s">
        <v>5001</v>
      </c>
      <c r="R1154" t="s">
        <v>5002</v>
      </c>
      <c r="U1154" t="s">
        <v>5003</v>
      </c>
      <c r="V1154" t="s">
        <v>5004</v>
      </c>
      <c r="W1154">
        <v>0</v>
      </c>
      <c r="X1154">
        <v>472926</v>
      </c>
      <c r="Y1154" t="s">
        <v>160</v>
      </c>
      <c r="Z1154">
        <v>0</v>
      </c>
      <c r="AA1154">
        <v>0.15</v>
      </c>
      <c r="AB1154" s="3">
        <v>3.0000000000000001E-6</v>
      </c>
      <c r="AC1154">
        <v>5.5228787452803303</v>
      </c>
      <c r="AG1154" t="s">
        <v>3988</v>
      </c>
      <c r="AH1154" t="s">
        <v>146</v>
      </c>
      <c r="AI1154" t="s">
        <v>134</v>
      </c>
      <c r="AJ1154" t="s">
        <v>147</v>
      </c>
      <c r="AK1154" t="s">
        <v>3989</v>
      </c>
      <c r="AL1154" t="s">
        <v>149</v>
      </c>
    </row>
    <row r="1155" spans="1:38" x14ac:dyDescent="0.2">
      <c r="A1155" s="2">
        <v>43692</v>
      </c>
      <c r="B1155">
        <v>31055733</v>
      </c>
      <c r="C1155" t="s">
        <v>289</v>
      </c>
      <c r="D1155" s="2">
        <v>43590</v>
      </c>
      <c r="E1155" t="s">
        <v>455</v>
      </c>
      <c r="F1155" t="s">
        <v>456</v>
      </c>
      <c r="G1155" t="s">
        <v>457</v>
      </c>
      <c r="H1155" t="s">
        <v>458</v>
      </c>
      <c r="I1155" t="s">
        <v>459</v>
      </c>
      <c r="J1155" t="s">
        <v>170</v>
      </c>
      <c r="K1155" t="s">
        <v>3274</v>
      </c>
      <c r="L1155">
        <v>12</v>
      </c>
      <c r="M1155">
        <v>39882501</v>
      </c>
      <c r="N1155" t="s">
        <v>5005</v>
      </c>
      <c r="O1155" t="s">
        <v>5006</v>
      </c>
      <c r="R1155" t="s">
        <v>5007</v>
      </c>
      <c r="U1155" t="s">
        <v>5008</v>
      </c>
      <c r="V1155" t="s">
        <v>5009</v>
      </c>
      <c r="W1155">
        <v>0</v>
      </c>
      <c r="X1155">
        <v>75036080</v>
      </c>
      <c r="Y1155" t="s">
        <v>160</v>
      </c>
      <c r="Z1155">
        <v>0</v>
      </c>
      <c r="AA1155">
        <v>0.02</v>
      </c>
      <c r="AB1155" s="3">
        <v>3.0000000000000001E-6</v>
      </c>
      <c r="AC1155">
        <v>5.5228787452803303</v>
      </c>
      <c r="AE1155">
        <v>2.0576131000000002</v>
      </c>
      <c r="AF1155" t="s">
        <v>5010</v>
      </c>
      <c r="AG1155" t="s">
        <v>462</v>
      </c>
      <c r="AH1155" t="s">
        <v>146</v>
      </c>
      <c r="AI1155" t="s">
        <v>463</v>
      </c>
      <c r="AJ1155" t="s">
        <v>464</v>
      </c>
      <c r="AK1155" t="s">
        <v>465</v>
      </c>
      <c r="AL1155" t="s">
        <v>149</v>
      </c>
    </row>
    <row r="1156" spans="1:38" x14ac:dyDescent="0.2">
      <c r="A1156" s="2">
        <v>41544</v>
      </c>
      <c r="B1156">
        <v>20197096</v>
      </c>
      <c r="C1156" t="s">
        <v>3200</v>
      </c>
      <c r="D1156" s="2">
        <v>40238</v>
      </c>
      <c r="E1156" t="s">
        <v>839</v>
      </c>
      <c r="F1156" t="s">
        <v>3201</v>
      </c>
      <c r="G1156" t="s">
        <v>3202</v>
      </c>
      <c r="H1156" t="s">
        <v>3203</v>
      </c>
      <c r="I1156" t="s">
        <v>3204</v>
      </c>
      <c r="J1156" t="s">
        <v>170</v>
      </c>
      <c r="K1156" t="s">
        <v>5011</v>
      </c>
      <c r="L1156">
        <v>12</v>
      </c>
      <c r="M1156">
        <v>13770394</v>
      </c>
      <c r="N1156" t="s">
        <v>5012</v>
      </c>
      <c r="O1156" t="s">
        <v>5012</v>
      </c>
      <c r="R1156" t="s">
        <v>5013</v>
      </c>
      <c r="U1156" t="s">
        <v>5014</v>
      </c>
      <c r="V1156" t="s">
        <v>5015</v>
      </c>
      <c r="W1156">
        <v>0</v>
      </c>
      <c r="X1156">
        <v>11055612</v>
      </c>
      <c r="Y1156" t="s">
        <v>160</v>
      </c>
      <c r="Z1156">
        <v>0</v>
      </c>
      <c r="AA1156">
        <v>0.5</v>
      </c>
      <c r="AB1156" s="3">
        <v>3.0000000000000001E-6</v>
      </c>
      <c r="AC1156">
        <v>5.5228787452803303</v>
      </c>
      <c r="AE1156">
        <v>3371.6</v>
      </c>
      <c r="AF1156" t="s">
        <v>1609</v>
      </c>
      <c r="AG1156" t="s">
        <v>3209</v>
      </c>
      <c r="AH1156" t="s">
        <v>146</v>
      </c>
      <c r="AI1156" t="s">
        <v>134</v>
      </c>
      <c r="AJ1156" t="s">
        <v>147</v>
      </c>
      <c r="AK1156" t="s">
        <v>3210</v>
      </c>
      <c r="AL1156" t="s">
        <v>149</v>
      </c>
    </row>
    <row r="1157" spans="1:38" x14ac:dyDescent="0.2">
      <c r="A1157" s="2">
        <v>43541</v>
      </c>
      <c r="B1157">
        <v>30514930</v>
      </c>
      <c r="C1157" t="s">
        <v>3018</v>
      </c>
      <c r="D1157" s="2">
        <v>43438</v>
      </c>
      <c r="E1157" t="s">
        <v>388</v>
      </c>
      <c r="F1157" t="s">
        <v>3019</v>
      </c>
      <c r="G1157" t="s">
        <v>3020</v>
      </c>
      <c r="H1157" t="s">
        <v>3021</v>
      </c>
      <c r="I1157" t="s">
        <v>3022</v>
      </c>
      <c r="J1157" t="s">
        <v>170</v>
      </c>
      <c r="K1157" t="s">
        <v>5016</v>
      </c>
      <c r="L1157">
        <v>14</v>
      </c>
      <c r="M1157">
        <v>43701423</v>
      </c>
      <c r="N1157" t="s">
        <v>143</v>
      </c>
      <c r="O1157" t="s">
        <v>5017</v>
      </c>
      <c r="P1157" t="s">
        <v>5018</v>
      </c>
      <c r="Q1157" t="s">
        <v>5019</v>
      </c>
      <c r="S1157">
        <v>104740</v>
      </c>
      <c r="T1157">
        <v>289116</v>
      </c>
      <c r="U1157" t="s">
        <v>5020</v>
      </c>
      <c r="V1157" t="s">
        <v>5021</v>
      </c>
      <c r="W1157">
        <v>0</v>
      </c>
      <c r="X1157">
        <v>8021600</v>
      </c>
      <c r="Y1157" t="s">
        <v>284</v>
      </c>
      <c r="Z1157">
        <v>1</v>
      </c>
      <c r="AA1157">
        <v>0.08</v>
      </c>
      <c r="AB1157" s="3">
        <v>3.0000000000000001E-6</v>
      </c>
      <c r="AC1157">
        <v>5.5228787452803303</v>
      </c>
      <c r="AE1157">
        <v>1.9607843</v>
      </c>
      <c r="AF1157" t="s">
        <v>5022</v>
      </c>
      <c r="AG1157" t="s">
        <v>3028</v>
      </c>
      <c r="AH1157" t="s">
        <v>146</v>
      </c>
      <c r="AI1157" t="s">
        <v>3029</v>
      </c>
      <c r="AJ1157" t="s">
        <v>3030</v>
      </c>
      <c r="AK1157" t="s">
        <v>3031</v>
      </c>
      <c r="AL1157" t="s">
        <v>149</v>
      </c>
    </row>
    <row r="1158" spans="1:38" x14ac:dyDescent="0.2">
      <c r="A1158" s="2">
        <v>43542</v>
      </c>
      <c r="B1158">
        <v>30514930</v>
      </c>
      <c r="C1158" t="s">
        <v>3018</v>
      </c>
      <c r="D1158" s="2">
        <v>43438</v>
      </c>
      <c r="E1158" t="s">
        <v>388</v>
      </c>
      <c r="F1158" t="s">
        <v>3019</v>
      </c>
      <c r="G1158" t="s">
        <v>3020</v>
      </c>
      <c r="H1158" t="s">
        <v>3792</v>
      </c>
      <c r="I1158" t="s">
        <v>3793</v>
      </c>
      <c r="J1158" t="s">
        <v>170</v>
      </c>
      <c r="K1158" t="s">
        <v>1545</v>
      </c>
      <c r="L1158">
        <v>2</v>
      </c>
      <c r="M1158">
        <v>59202672</v>
      </c>
      <c r="N1158" t="s">
        <v>143</v>
      </c>
      <c r="O1158" t="s">
        <v>5023</v>
      </c>
      <c r="R1158" t="s">
        <v>5024</v>
      </c>
      <c r="U1158" t="s">
        <v>5025</v>
      </c>
      <c r="V1158" t="s">
        <v>5026</v>
      </c>
      <c r="W1158">
        <v>0</v>
      </c>
      <c r="X1158">
        <v>10175975</v>
      </c>
      <c r="Y1158" t="s">
        <v>160</v>
      </c>
      <c r="Z1158">
        <v>0</v>
      </c>
      <c r="AA1158">
        <v>0.19</v>
      </c>
      <c r="AB1158" s="3">
        <v>3.0000000000000001E-6</v>
      </c>
      <c r="AC1158">
        <v>5.5228787452803303</v>
      </c>
      <c r="AE1158">
        <v>1.99</v>
      </c>
      <c r="AF1158" t="s">
        <v>5027</v>
      </c>
      <c r="AG1158" t="s">
        <v>3028</v>
      </c>
      <c r="AH1158" t="s">
        <v>146</v>
      </c>
      <c r="AI1158" t="s">
        <v>3799</v>
      </c>
      <c r="AJ1158" t="s">
        <v>3800</v>
      </c>
      <c r="AK1158" t="s">
        <v>3801</v>
      </c>
      <c r="AL1158" t="s">
        <v>149</v>
      </c>
    </row>
    <row r="1159" spans="1:38" x14ac:dyDescent="0.2">
      <c r="A1159" s="2">
        <v>43542</v>
      </c>
      <c r="B1159">
        <v>30514930</v>
      </c>
      <c r="C1159" t="s">
        <v>3018</v>
      </c>
      <c r="D1159" s="2">
        <v>43438</v>
      </c>
      <c r="E1159" t="s">
        <v>388</v>
      </c>
      <c r="F1159" t="s">
        <v>3019</v>
      </c>
      <c r="G1159" t="s">
        <v>3020</v>
      </c>
      <c r="H1159" t="s">
        <v>3792</v>
      </c>
      <c r="I1159" t="s">
        <v>3793</v>
      </c>
      <c r="J1159" t="s">
        <v>170</v>
      </c>
      <c r="K1159" t="s">
        <v>5028</v>
      </c>
      <c r="L1159">
        <v>8</v>
      </c>
      <c r="M1159">
        <v>22166649</v>
      </c>
      <c r="N1159" t="s">
        <v>143</v>
      </c>
      <c r="O1159" t="s">
        <v>5029</v>
      </c>
      <c r="R1159" t="s">
        <v>5030</v>
      </c>
      <c r="U1159" t="s">
        <v>5031</v>
      </c>
      <c r="V1159" t="s">
        <v>5032</v>
      </c>
      <c r="W1159">
        <v>0</v>
      </c>
      <c r="X1159">
        <v>4348488</v>
      </c>
      <c r="Y1159" t="s">
        <v>160</v>
      </c>
      <c r="Z1159">
        <v>0</v>
      </c>
      <c r="AA1159">
        <v>0.21</v>
      </c>
      <c r="AB1159" s="3">
        <v>3.0000000000000001E-6</v>
      </c>
      <c r="AC1159">
        <v>5.5228787452803303</v>
      </c>
      <c r="AE1159">
        <v>1.97</v>
      </c>
      <c r="AF1159" t="s">
        <v>5033</v>
      </c>
      <c r="AG1159" t="s">
        <v>3028</v>
      </c>
      <c r="AH1159" t="s">
        <v>146</v>
      </c>
      <c r="AI1159" t="s">
        <v>3799</v>
      </c>
      <c r="AJ1159" t="s">
        <v>3800</v>
      </c>
      <c r="AK1159" t="s">
        <v>3801</v>
      </c>
      <c r="AL1159" t="s">
        <v>149</v>
      </c>
    </row>
    <row r="1160" spans="1:38" x14ac:dyDescent="0.2">
      <c r="A1160" s="2">
        <v>41431</v>
      </c>
      <c r="B1160">
        <v>23419831</v>
      </c>
      <c r="C1160" t="s">
        <v>928</v>
      </c>
      <c r="D1160" s="2">
        <v>41324</v>
      </c>
      <c r="E1160" t="s">
        <v>388</v>
      </c>
      <c r="F1160" t="s">
        <v>929</v>
      </c>
      <c r="G1160" t="s">
        <v>930</v>
      </c>
      <c r="H1160" t="s">
        <v>693</v>
      </c>
      <c r="I1160" t="s">
        <v>931</v>
      </c>
      <c r="J1160" t="s">
        <v>170</v>
      </c>
      <c r="K1160" t="s">
        <v>2525</v>
      </c>
      <c r="L1160">
        <v>6</v>
      </c>
      <c r="M1160">
        <v>156688247</v>
      </c>
      <c r="N1160" t="s">
        <v>5034</v>
      </c>
      <c r="O1160" t="s">
        <v>5035</v>
      </c>
      <c r="P1160" t="s">
        <v>5036</v>
      </c>
      <c r="Q1160" t="s">
        <v>5037</v>
      </c>
      <c r="S1160">
        <v>25810</v>
      </c>
      <c r="T1160">
        <v>85970</v>
      </c>
      <c r="U1160" t="s">
        <v>5038</v>
      </c>
      <c r="V1160" t="s">
        <v>5039</v>
      </c>
      <c r="W1160">
        <v>0</v>
      </c>
      <c r="X1160">
        <v>9384488</v>
      </c>
      <c r="Y1160" t="s">
        <v>284</v>
      </c>
      <c r="Z1160">
        <v>1</v>
      </c>
      <c r="AA1160">
        <v>0.35</v>
      </c>
      <c r="AB1160" s="3">
        <v>3.0000000000000001E-6</v>
      </c>
      <c r="AC1160">
        <v>5.5228787452803303</v>
      </c>
      <c r="AD1160" t="s">
        <v>932</v>
      </c>
      <c r="AG1160" t="s">
        <v>933</v>
      </c>
      <c r="AH1160" t="s">
        <v>146</v>
      </c>
      <c r="AI1160" t="s">
        <v>934</v>
      </c>
      <c r="AJ1160" t="s">
        <v>935</v>
      </c>
      <c r="AK1160" t="s">
        <v>936</v>
      </c>
      <c r="AL1160" t="s">
        <v>149</v>
      </c>
    </row>
    <row r="1161" spans="1:38" x14ac:dyDescent="0.2">
      <c r="A1161" s="2">
        <v>42453</v>
      </c>
      <c r="B1161">
        <v>21116278</v>
      </c>
      <c r="C1161" t="s">
        <v>1985</v>
      </c>
      <c r="D1161" s="2">
        <v>40512</v>
      </c>
      <c r="E1161" t="s">
        <v>388</v>
      </c>
      <c r="F1161" t="s">
        <v>1986</v>
      </c>
      <c r="G1161" t="s">
        <v>1987</v>
      </c>
      <c r="H1161" t="s">
        <v>4748</v>
      </c>
      <c r="I1161" t="s">
        <v>1989</v>
      </c>
      <c r="J1161" t="s">
        <v>170</v>
      </c>
      <c r="K1161" t="s">
        <v>5040</v>
      </c>
      <c r="L1161">
        <v>9</v>
      </c>
      <c r="M1161">
        <v>75661759</v>
      </c>
      <c r="N1161" t="s">
        <v>5041</v>
      </c>
      <c r="O1161" t="s">
        <v>5042</v>
      </c>
      <c r="P1161" t="s">
        <v>5043</v>
      </c>
      <c r="Q1161" t="s">
        <v>5044</v>
      </c>
      <c r="S1161">
        <v>73211</v>
      </c>
      <c r="T1161">
        <v>62463</v>
      </c>
      <c r="U1161" t="s">
        <v>5045</v>
      </c>
      <c r="V1161" t="s">
        <v>5046</v>
      </c>
      <c r="W1161">
        <v>0</v>
      </c>
      <c r="X1161">
        <v>10512049</v>
      </c>
      <c r="Y1161" t="s">
        <v>284</v>
      </c>
      <c r="Z1161">
        <v>1</v>
      </c>
      <c r="AA1161" t="s">
        <v>143</v>
      </c>
      <c r="AB1161" s="3">
        <v>3.0000000000000001E-6</v>
      </c>
      <c r="AC1161">
        <v>5.5228787452803303</v>
      </c>
      <c r="AE1161">
        <v>7.0000000000000001E-3</v>
      </c>
      <c r="AF1161" t="s">
        <v>1609</v>
      </c>
      <c r="AG1161" t="s">
        <v>1995</v>
      </c>
      <c r="AH1161" t="s">
        <v>146</v>
      </c>
      <c r="AI1161" t="s">
        <v>4754</v>
      </c>
      <c r="AJ1161" t="s">
        <v>4755</v>
      </c>
      <c r="AK1161" t="s">
        <v>4756</v>
      </c>
      <c r="AL1161" t="s">
        <v>149</v>
      </c>
    </row>
    <row r="1162" spans="1:38" x14ac:dyDescent="0.2">
      <c r="A1162" s="2">
        <v>42453</v>
      </c>
      <c r="B1162">
        <v>21116278</v>
      </c>
      <c r="C1162" t="s">
        <v>1985</v>
      </c>
      <c r="D1162" s="2">
        <v>40512</v>
      </c>
      <c r="E1162" t="s">
        <v>388</v>
      </c>
      <c r="F1162" t="s">
        <v>1986</v>
      </c>
      <c r="G1162" t="s">
        <v>1987</v>
      </c>
      <c r="H1162" t="s">
        <v>4748</v>
      </c>
      <c r="I1162" t="s">
        <v>1989</v>
      </c>
      <c r="J1162" t="s">
        <v>170</v>
      </c>
      <c r="K1162" t="s">
        <v>2014</v>
      </c>
      <c r="L1162">
        <v>15</v>
      </c>
      <c r="M1162">
        <v>60618351</v>
      </c>
      <c r="N1162" t="s">
        <v>5047</v>
      </c>
      <c r="O1162" t="s">
        <v>5048</v>
      </c>
      <c r="R1162" t="s">
        <v>5049</v>
      </c>
      <c r="U1162" t="s">
        <v>5050</v>
      </c>
      <c r="V1162" t="s">
        <v>5051</v>
      </c>
      <c r="W1162">
        <v>0</v>
      </c>
      <c r="X1162">
        <v>3784609</v>
      </c>
      <c r="Y1162" t="s">
        <v>160</v>
      </c>
      <c r="Z1162">
        <v>0</v>
      </c>
      <c r="AA1162" t="s">
        <v>143</v>
      </c>
      <c r="AB1162" s="3">
        <v>3.0000000000000001E-6</v>
      </c>
      <c r="AC1162">
        <v>5.5228787452803303</v>
      </c>
      <c r="AE1162">
        <v>5.0000000000000001E-3</v>
      </c>
      <c r="AF1162" t="s">
        <v>1609</v>
      </c>
      <c r="AG1162" t="s">
        <v>1995</v>
      </c>
      <c r="AH1162" t="s">
        <v>146</v>
      </c>
      <c r="AI1162" t="s">
        <v>4754</v>
      </c>
      <c r="AJ1162" t="s">
        <v>4755</v>
      </c>
      <c r="AK1162" t="s">
        <v>4756</v>
      </c>
      <c r="AL1162" t="s">
        <v>149</v>
      </c>
    </row>
    <row r="1163" spans="1:38" x14ac:dyDescent="0.2">
      <c r="A1163" s="2">
        <v>42913</v>
      </c>
      <c r="B1163">
        <v>28560309</v>
      </c>
      <c r="C1163" t="s">
        <v>2676</v>
      </c>
      <c r="D1163" s="2">
        <v>42848</v>
      </c>
      <c r="E1163" t="s">
        <v>2677</v>
      </c>
      <c r="F1163" t="s">
        <v>2678</v>
      </c>
      <c r="G1163" t="s">
        <v>2679</v>
      </c>
      <c r="H1163" t="s">
        <v>2680</v>
      </c>
      <c r="I1163" t="s">
        <v>2681</v>
      </c>
      <c r="J1163" t="s">
        <v>170</v>
      </c>
      <c r="K1163" t="s">
        <v>5052</v>
      </c>
      <c r="L1163">
        <v>3</v>
      </c>
      <c r="M1163">
        <v>197541698</v>
      </c>
      <c r="N1163" t="s">
        <v>5053</v>
      </c>
      <c r="O1163" t="s">
        <v>5054</v>
      </c>
      <c r="R1163" t="s">
        <v>5055</v>
      </c>
      <c r="U1163" t="s">
        <v>5056</v>
      </c>
      <c r="V1163" t="s">
        <v>5057</v>
      </c>
      <c r="W1163">
        <v>0</v>
      </c>
      <c r="X1163">
        <v>2484</v>
      </c>
      <c r="Y1163" t="s">
        <v>160</v>
      </c>
      <c r="Z1163">
        <v>0</v>
      </c>
      <c r="AB1163" s="3">
        <v>3.0000000000000001E-6</v>
      </c>
      <c r="AC1163">
        <v>5.5228787452803303</v>
      </c>
      <c r="AE1163">
        <v>4.53</v>
      </c>
      <c r="AF1163" t="s">
        <v>5058</v>
      </c>
      <c r="AG1163" t="s">
        <v>2688</v>
      </c>
      <c r="AH1163" t="s">
        <v>146</v>
      </c>
      <c r="AI1163" t="s">
        <v>2689</v>
      </c>
      <c r="AJ1163" t="s">
        <v>2690</v>
      </c>
      <c r="AK1163" t="s">
        <v>2691</v>
      </c>
      <c r="AL1163" t="s">
        <v>149</v>
      </c>
    </row>
    <row r="1164" spans="1:38" x14ac:dyDescent="0.2">
      <c r="A1164" s="2">
        <v>42913</v>
      </c>
      <c r="B1164">
        <v>28560309</v>
      </c>
      <c r="C1164" t="s">
        <v>2676</v>
      </c>
      <c r="D1164" s="2">
        <v>42848</v>
      </c>
      <c r="E1164" t="s">
        <v>2677</v>
      </c>
      <c r="F1164" t="s">
        <v>2678</v>
      </c>
      <c r="G1164" t="s">
        <v>2679</v>
      </c>
      <c r="H1164" t="s">
        <v>2680</v>
      </c>
      <c r="I1164" t="s">
        <v>2681</v>
      </c>
      <c r="J1164" t="s">
        <v>170</v>
      </c>
      <c r="K1164" t="s">
        <v>4087</v>
      </c>
      <c r="L1164">
        <v>10</v>
      </c>
      <c r="M1164">
        <v>1563803</v>
      </c>
      <c r="N1164" t="s">
        <v>5059</v>
      </c>
      <c r="O1164" t="s">
        <v>5059</v>
      </c>
      <c r="R1164" t="s">
        <v>5060</v>
      </c>
      <c r="U1164" t="s">
        <v>5061</v>
      </c>
      <c r="V1164" t="s">
        <v>5062</v>
      </c>
      <c r="W1164">
        <v>0</v>
      </c>
      <c r="X1164">
        <v>10903488</v>
      </c>
      <c r="Y1164" t="s">
        <v>160</v>
      </c>
      <c r="Z1164">
        <v>0</v>
      </c>
      <c r="AB1164" s="3">
        <v>3.0000000000000001E-6</v>
      </c>
      <c r="AC1164">
        <v>5.5228787452803303</v>
      </c>
      <c r="AE1164">
        <v>4.58</v>
      </c>
      <c r="AF1164" t="s">
        <v>5063</v>
      </c>
      <c r="AG1164" t="s">
        <v>2688</v>
      </c>
      <c r="AH1164" t="s">
        <v>146</v>
      </c>
      <c r="AI1164" t="s">
        <v>2689</v>
      </c>
      <c r="AJ1164" t="s">
        <v>2690</v>
      </c>
      <c r="AK1164" t="s">
        <v>2691</v>
      </c>
      <c r="AL1164" t="s">
        <v>149</v>
      </c>
    </row>
    <row r="1165" spans="1:38" x14ac:dyDescent="0.2">
      <c r="A1165" s="2">
        <v>43542</v>
      </c>
      <c r="B1165">
        <v>30617256</v>
      </c>
      <c r="C1165" t="s">
        <v>175</v>
      </c>
      <c r="D1165" s="2">
        <v>43472</v>
      </c>
      <c r="E1165" t="s">
        <v>176</v>
      </c>
      <c r="F1165" t="s">
        <v>177</v>
      </c>
      <c r="G1165" t="s">
        <v>178</v>
      </c>
      <c r="H1165" t="s">
        <v>207</v>
      </c>
      <c r="I1165" t="s">
        <v>208</v>
      </c>
      <c r="J1165" t="s">
        <v>170</v>
      </c>
      <c r="K1165" t="s">
        <v>1319</v>
      </c>
      <c r="L1165">
        <v>17</v>
      </c>
      <c r="M1165">
        <v>5235685</v>
      </c>
      <c r="N1165" t="s">
        <v>1479</v>
      </c>
      <c r="O1165" t="s">
        <v>1480</v>
      </c>
      <c r="R1165" t="s">
        <v>1481</v>
      </c>
      <c r="U1165" t="s">
        <v>1482</v>
      </c>
      <c r="V1165" t="s">
        <v>1483</v>
      </c>
      <c r="W1165">
        <v>0</v>
      </c>
      <c r="X1165">
        <v>113260531</v>
      </c>
      <c r="Y1165" t="s">
        <v>195</v>
      </c>
      <c r="Z1165">
        <v>0</v>
      </c>
      <c r="AA1165" t="s">
        <v>143</v>
      </c>
      <c r="AB1165" s="3">
        <v>3.0000000000000001E-6</v>
      </c>
      <c r="AC1165">
        <v>5.5228787452803303</v>
      </c>
      <c r="AE1165">
        <v>4.6568016999999999</v>
      </c>
      <c r="AF1165" t="s">
        <v>209</v>
      </c>
      <c r="AG1165" t="s">
        <v>210</v>
      </c>
      <c r="AH1165" t="s">
        <v>146</v>
      </c>
      <c r="AI1165" t="s">
        <v>134</v>
      </c>
      <c r="AJ1165" t="s">
        <v>147</v>
      </c>
      <c r="AK1165" t="s">
        <v>211</v>
      </c>
      <c r="AL1165" t="s">
        <v>190</v>
      </c>
    </row>
    <row r="1166" spans="1:38" x14ac:dyDescent="0.2">
      <c r="A1166" s="2">
        <v>43542</v>
      </c>
      <c r="B1166">
        <v>30514930</v>
      </c>
      <c r="C1166" t="s">
        <v>3018</v>
      </c>
      <c r="D1166" s="2">
        <v>43438</v>
      </c>
      <c r="E1166" t="s">
        <v>388</v>
      </c>
      <c r="F1166" t="s">
        <v>3019</v>
      </c>
      <c r="G1166" t="s">
        <v>3020</v>
      </c>
      <c r="H1166" t="s">
        <v>3792</v>
      </c>
      <c r="I1166" t="s">
        <v>3793</v>
      </c>
      <c r="J1166" t="s">
        <v>170</v>
      </c>
      <c r="K1166" t="s">
        <v>826</v>
      </c>
      <c r="L1166">
        <v>8</v>
      </c>
      <c r="M1166">
        <v>23714294</v>
      </c>
      <c r="N1166" t="s">
        <v>143</v>
      </c>
      <c r="O1166" t="s">
        <v>5064</v>
      </c>
      <c r="R1166" t="s">
        <v>5065</v>
      </c>
      <c r="U1166" t="s">
        <v>5066</v>
      </c>
      <c r="V1166" t="s">
        <v>5067</v>
      </c>
      <c r="W1166">
        <v>0</v>
      </c>
      <c r="X1166">
        <v>17089546</v>
      </c>
      <c r="Y1166" t="s">
        <v>195</v>
      </c>
      <c r="Z1166">
        <v>0</v>
      </c>
      <c r="AA1166">
        <v>0.25</v>
      </c>
      <c r="AB1166" s="3">
        <v>3.0000000000000001E-6</v>
      </c>
      <c r="AC1166">
        <v>5.5228787452803303</v>
      </c>
      <c r="AE1166">
        <v>1.86</v>
      </c>
      <c r="AF1166" t="s">
        <v>5068</v>
      </c>
      <c r="AG1166" t="s">
        <v>3028</v>
      </c>
      <c r="AH1166" t="s">
        <v>146</v>
      </c>
      <c r="AI1166" t="s">
        <v>3799</v>
      </c>
      <c r="AJ1166" t="s">
        <v>3800</v>
      </c>
      <c r="AK1166" t="s">
        <v>3801</v>
      </c>
      <c r="AL1166" t="s">
        <v>149</v>
      </c>
    </row>
    <row r="1167" spans="1:38" x14ac:dyDescent="0.2">
      <c r="A1167" s="2">
        <v>43782</v>
      </c>
      <c r="B1167">
        <v>31473137</v>
      </c>
      <c r="C1167" t="s">
        <v>130</v>
      </c>
      <c r="D1167" s="2">
        <v>43690</v>
      </c>
      <c r="E1167" t="s">
        <v>131</v>
      </c>
      <c r="F1167" t="s">
        <v>132</v>
      </c>
      <c r="G1167" t="s">
        <v>133</v>
      </c>
      <c r="H1167" t="s">
        <v>134</v>
      </c>
      <c r="I1167" t="s">
        <v>551</v>
      </c>
      <c r="J1167" t="s">
        <v>552</v>
      </c>
      <c r="K1167" t="s">
        <v>811</v>
      </c>
      <c r="L1167">
        <v>11</v>
      </c>
      <c r="M1167">
        <v>47536319</v>
      </c>
      <c r="N1167" t="s">
        <v>1836</v>
      </c>
      <c r="O1167" t="s">
        <v>1836</v>
      </c>
      <c r="R1167" t="s">
        <v>1837</v>
      </c>
      <c r="U1167" t="s">
        <v>4680</v>
      </c>
      <c r="V1167" t="s">
        <v>53</v>
      </c>
      <c r="W1167">
        <v>0</v>
      </c>
      <c r="X1167">
        <v>10838725</v>
      </c>
      <c r="Y1167" t="s">
        <v>160</v>
      </c>
      <c r="Z1167">
        <v>0</v>
      </c>
      <c r="AA1167" t="s">
        <v>143</v>
      </c>
      <c r="AB1167" s="3">
        <v>3.0000000000000001E-6</v>
      </c>
      <c r="AC1167">
        <v>5.5228787452803303</v>
      </c>
      <c r="AE1167">
        <v>1.07</v>
      </c>
      <c r="AF1167" t="s">
        <v>2647</v>
      </c>
      <c r="AG1167" t="s">
        <v>554</v>
      </c>
      <c r="AH1167" t="s">
        <v>146</v>
      </c>
      <c r="AI1167" t="s">
        <v>134</v>
      </c>
      <c r="AJ1167" t="s">
        <v>147</v>
      </c>
      <c r="AK1167" t="s">
        <v>555</v>
      </c>
      <c r="AL1167" t="s">
        <v>149</v>
      </c>
    </row>
    <row r="1168" spans="1:38" x14ac:dyDescent="0.2">
      <c r="A1168" s="2">
        <v>42403</v>
      </c>
      <c r="B1168">
        <v>25778476</v>
      </c>
      <c r="C1168" t="s">
        <v>999</v>
      </c>
      <c r="D1168" s="2">
        <v>42080</v>
      </c>
      <c r="E1168" t="s">
        <v>388</v>
      </c>
      <c r="F1168" t="s">
        <v>1000</v>
      </c>
      <c r="G1168" t="s">
        <v>1001</v>
      </c>
      <c r="H1168" t="s">
        <v>1108</v>
      </c>
      <c r="I1168" t="s">
        <v>1109</v>
      </c>
      <c r="J1168" t="s">
        <v>1110</v>
      </c>
      <c r="K1168" t="s">
        <v>5069</v>
      </c>
      <c r="L1168">
        <v>4</v>
      </c>
      <c r="M1168">
        <v>43849075</v>
      </c>
      <c r="N1168" t="s">
        <v>5070</v>
      </c>
      <c r="O1168" t="s">
        <v>5071</v>
      </c>
      <c r="R1168" t="s">
        <v>5072</v>
      </c>
      <c r="U1168" t="s">
        <v>5073</v>
      </c>
      <c r="V1168" t="s">
        <v>5074</v>
      </c>
      <c r="W1168">
        <v>0</v>
      </c>
      <c r="X1168">
        <v>13146780</v>
      </c>
      <c r="Y1168" t="s">
        <v>160</v>
      </c>
      <c r="Z1168">
        <v>0</v>
      </c>
      <c r="AA1168">
        <v>0.05</v>
      </c>
      <c r="AB1168" s="3">
        <v>3.0000000000000001E-6</v>
      </c>
      <c r="AC1168">
        <v>5.5228787452803303</v>
      </c>
      <c r="AE1168">
        <v>1.23</v>
      </c>
      <c r="AF1168" t="s">
        <v>5075</v>
      </c>
      <c r="AG1168" t="s">
        <v>285</v>
      </c>
      <c r="AH1168" t="s">
        <v>146</v>
      </c>
      <c r="AI1168" t="s">
        <v>134</v>
      </c>
      <c r="AJ1168" t="s">
        <v>147</v>
      </c>
      <c r="AK1168" t="s">
        <v>1111</v>
      </c>
      <c r="AL1168" t="s">
        <v>149</v>
      </c>
    </row>
    <row r="1169" spans="1:38" x14ac:dyDescent="0.2">
      <c r="A1169" s="2">
        <v>42403</v>
      </c>
      <c r="B1169">
        <v>25778476</v>
      </c>
      <c r="C1169" t="s">
        <v>999</v>
      </c>
      <c r="D1169" s="2">
        <v>42080</v>
      </c>
      <c r="E1169" t="s">
        <v>388</v>
      </c>
      <c r="F1169" t="s">
        <v>1000</v>
      </c>
      <c r="G1169" t="s">
        <v>1001</v>
      </c>
      <c r="H1169" t="s">
        <v>1108</v>
      </c>
      <c r="I1169" t="s">
        <v>1109</v>
      </c>
      <c r="J1169" t="s">
        <v>1110</v>
      </c>
      <c r="K1169" t="s">
        <v>1186</v>
      </c>
      <c r="L1169">
        <v>10</v>
      </c>
      <c r="M1169">
        <v>11678309</v>
      </c>
      <c r="N1169" t="s">
        <v>1999</v>
      </c>
      <c r="O1169" t="s">
        <v>1188</v>
      </c>
      <c r="P1169" t="s">
        <v>1189</v>
      </c>
      <c r="Q1169" t="s">
        <v>1190</v>
      </c>
      <c r="S1169">
        <v>66082</v>
      </c>
      <c r="T1169">
        <v>1366</v>
      </c>
      <c r="U1169" t="s">
        <v>1191</v>
      </c>
      <c r="V1169" t="s">
        <v>1192</v>
      </c>
      <c r="W1169">
        <v>0</v>
      </c>
      <c r="X1169">
        <v>7920721</v>
      </c>
      <c r="Y1169" t="s">
        <v>541</v>
      </c>
      <c r="Z1169">
        <v>1</v>
      </c>
      <c r="AA1169">
        <v>0.38</v>
      </c>
      <c r="AB1169" s="3">
        <v>3.0000000000000001E-6</v>
      </c>
      <c r="AC1169">
        <v>5.5228787452803303</v>
      </c>
      <c r="AE1169">
        <v>1.1200000000000001</v>
      </c>
      <c r="AF1169" t="s">
        <v>3253</v>
      </c>
      <c r="AG1169" t="s">
        <v>285</v>
      </c>
      <c r="AH1169" t="s">
        <v>146</v>
      </c>
      <c r="AI1169" t="s">
        <v>134</v>
      </c>
      <c r="AJ1169" t="s">
        <v>147</v>
      </c>
      <c r="AK1169" t="s">
        <v>1111</v>
      </c>
      <c r="AL1169" t="s">
        <v>149</v>
      </c>
    </row>
    <row r="1170" spans="1:38" x14ac:dyDescent="0.2">
      <c r="A1170" s="2">
        <v>42403</v>
      </c>
      <c r="B1170">
        <v>25778476</v>
      </c>
      <c r="C1170" t="s">
        <v>999</v>
      </c>
      <c r="D1170" s="2">
        <v>42080</v>
      </c>
      <c r="E1170" t="s">
        <v>388</v>
      </c>
      <c r="F1170" t="s">
        <v>1000</v>
      </c>
      <c r="G1170" t="s">
        <v>1001</v>
      </c>
      <c r="H1170" t="s">
        <v>1108</v>
      </c>
      <c r="I1170" t="s">
        <v>1109</v>
      </c>
      <c r="J1170" t="s">
        <v>1110</v>
      </c>
      <c r="K1170" t="s">
        <v>5076</v>
      </c>
      <c r="L1170">
        <v>20</v>
      </c>
      <c r="M1170">
        <v>16216865</v>
      </c>
      <c r="N1170" t="s">
        <v>5077</v>
      </c>
      <c r="O1170" t="s">
        <v>5078</v>
      </c>
      <c r="R1170" t="s">
        <v>5079</v>
      </c>
      <c r="U1170" t="s">
        <v>5080</v>
      </c>
      <c r="V1170" t="s">
        <v>5081</v>
      </c>
      <c r="W1170">
        <v>0</v>
      </c>
      <c r="X1170">
        <v>6110969</v>
      </c>
      <c r="Y1170" t="s">
        <v>160</v>
      </c>
      <c r="Z1170">
        <v>0</v>
      </c>
      <c r="AA1170">
        <v>0.08</v>
      </c>
      <c r="AB1170" s="3">
        <v>3.0000000000000001E-6</v>
      </c>
      <c r="AC1170">
        <v>5.5228787452803303</v>
      </c>
      <c r="AE1170">
        <v>1.2</v>
      </c>
      <c r="AF1170" t="s">
        <v>5082</v>
      </c>
      <c r="AG1170" t="s">
        <v>285</v>
      </c>
      <c r="AH1170" t="s">
        <v>146</v>
      </c>
      <c r="AI1170" t="s">
        <v>134</v>
      </c>
      <c r="AJ1170" t="s">
        <v>147</v>
      </c>
      <c r="AK1170" t="s">
        <v>1111</v>
      </c>
      <c r="AL1170" t="s">
        <v>149</v>
      </c>
    </row>
    <row r="1171" spans="1:38" x14ac:dyDescent="0.2">
      <c r="A1171" s="2">
        <v>42403</v>
      </c>
      <c r="B1171">
        <v>25778476</v>
      </c>
      <c r="C1171" t="s">
        <v>999</v>
      </c>
      <c r="D1171" s="2">
        <v>42080</v>
      </c>
      <c r="E1171" t="s">
        <v>388</v>
      </c>
      <c r="F1171" t="s">
        <v>1000</v>
      </c>
      <c r="G1171" t="s">
        <v>1001</v>
      </c>
      <c r="H1171" t="s">
        <v>1539</v>
      </c>
      <c r="I1171" t="s">
        <v>1540</v>
      </c>
      <c r="J1171" t="s">
        <v>1541</v>
      </c>
      <c r="K1171" t="s">
        <v>2785</v>
      </c>
      <c r="L1171">
        <v>3</v>
      </c>
      <c r="M1171">
        <v>121607829</v>
      </c>
      <c r="N1171" t="s">
        <v>5083</v>
      </c>
      <c r="O1171" t="s">
        <v>5083</v>
      </c>
      <c r="R1171" t="s">
        <v>5084</v>
      </c>
      <c r="U1171" t="s">
        <v>5085</v>
      </c>
      <c r="V1171" t="s">
        <v>5086</v>
      </c>
      <c r="W1171">
        <v>0</v>
      </c>
      <c r="X1171">
        <v>9869689</v>
      </c>
      <c r="Y1171" t="s">
        <v>160</v>
      </c>
      <c r="Z1171">
        <v>0</v>
      </c>
      <c r="AA1171">
        <v>0.1</v>
      </c>
      <c r="AB1171" s="3">
        <v>3.0000000000000001E-6</v>
      </c>
      <c r="AC1171">
        <v>5.5228787452803303</v>
      </c>
      <c r="AE1171">
        <v>1.21</v>
      </c>
      <c r="AF1171" t="s">
        <v>5087</v>
      </c>
      <c r="AG1171" t="s">
        <v>285</v>
      </c>
      <c r="AH1171" t="s">
        <v>146</v>
      </c>
      <c r="AI1171" t="s">
        <v>134</v>
      </c>
      <c r="AJ1171" t="s">
        <v>147</v>
      </c>
      <c r="AK1171" t="s">
        <v>1543</v>
      </c>
      <c r="AL1171" t="s">
        <v>149</v>
      </c>
    </row>
    <row r="1172" spans="1:38" x14ac:dyDescent="0.2">
      <c r="A1172" s="2">
        <v>43559</v>
      </c>
      <c r="B1172">
        <v>30820047</v>
      </c>
      <c r="C1172" t="s">
        <v>1014</v>
      </c>
      <c r="D1172" s="2">
        <v>43524</v>
      </c>
      <c r="E1172" t="s">
        <v>176</v>
      </c>
      <c r="F1172" t="s">
        <v>1015</v>
      </c>
      <c r="G1172" t="s">
        <v>1016</v>
      </c>
      <c r="H1172" t="s">
        <v>207</v>
      </c>
      <c r="I1172" t="s">
        <v>1017</v>
      </c>
      <c r="J1172" t="s">
        <v>1018</v>
      </c>
      <c r="K1172" t="s">
        <v>5088</v>
      </c>
      <c r="L1172">
        <v>8</v>
      </c>
      <c r="M1172">
        <v>73378103</v>
      </c>
      <c r="N1172" t="s">
        <v>5089</v>
      </c>
      <c r="O1172" t="s">
        <v>5090</v>
      </c>
      <c r="P1172" t="s">
        <v>5091</v>
      </c>
      <c r="Q1172" t="s">
        <v>5092</v>
      </c>
      <c r="S1172">
        <v>7502</v>
      </c>
      <c r="T1172">
        <v>41901</v>
      </c>
      <c r="U1172" t="s">
        <v>5093</v>
      </c>
      <c r="V1172" t="s">
        <v>5094</v>
      </c>
      <c r="W1172">
        <v>0</v>
      </c>
      <c r="X1172">
        <v>192326911</v>
      </c>
      <c r="Y1172" t="s">
        <v>284</v>
      </c>
      <c r="Z1172">
        <v>1</v>
      </c>
      <c r="AA1172" t="s">
        <v>143</v>
      </c>
      <c r="AB1172" s="3">
        <v>3.0000000000000001E-6</v>
      </c>
      <c r="AC1172">
        <v>5.5228787452803303</v>
      </c>
      <c r="AE1172">
        <v>1.65</v>
      </c>
      <c r="AF1172" t="s">
        <v>5095</v>
      </c>
      <c r="AG1172" t="s">
        <v>1024</v>
      </c>
      <c r="AH1172" t="s">
        <v>146</v>
      </c>
      <c r="AI1172" t="s">
        <v>270</v>
      </c>
      <c r="AJ1172" t="s">
        <v>271</v>
      </c>
      <c r="AK1172" t="s">
        <v>1025</v>
      </c>
      <c r="AL1172" t="s">
        <v>149</v>
      </c>
    </row>
    <row r="1173" spans="1:38" x14ac:dyDescent="0.2">
      <c r="A1173" s="2">
        <v>43559</v>
      </c>
      <c r="B1173">
        <v>30820047</v>
      </c>
      <c r="C1173" t="s">
        <v>1014</v>
      </c>
      <c r="D1173" s="2">
        <v>43524</v>
      </c>
      <c r="E1173" t="s">
        <v>176</v>
      </c>
      <c r="F1173" t="s">
        <v>1015</v>
      </c>
      <c r="G1173" t="s">
        <v>1016</v>
      </c>
      <c r="H1173" t="s">
        <v>207</v>
      </c>
      <c r="I1173" t="s">
        <v>1017</v>
      </c>
      <c r="J1173" t="s">
        <v>1018</v>
      </c>
      <c r="K1173" t="s">
        <v>5096</v>
      </c>
      <c r="L1173">
        <v>14</v>
      </c>
      <c r="M1173">
        <v>33974720</v>
      </c>
      <c r="N1173" t="s">
        <v>5097</v>
      </c>
      <c r="O1173" t="s">
        <v>5097</v>
      </c>
      <c r="R1173" t="s">
        <v>5098</v>
      </c>
      <c r="U1173" t="s">
        <v>5099</v>
      </c>
      <c r="V1173" t="s">
        <v>5100</v>
      </c>
      <c r="W1173">
        <v>0</v>
      </c>
      <c r="X1173">
        <v>35833468</v>
      </c>
      <c r="Y1173" t="s">
        <v>160</v>
      </c>
      <c r="Z1173">
        <v>0</v>
      </c>
      <c r="AA1173" t="s">
        <v>143</v>
      </c>
      <c r="AB1173" s="3">
        <v>3.0000000000000001E-6</v>
      </c>
      <c r="AC1173">
        <v>5.5228787452803303</v>
      </c>
      <c r="AE1173">
        <v>1.0869565000000001</v>
      </c>
      <c r="AF1173" t="s">
        <v>2002</v>
      </c>
      <c r="AG1173" t="s">
        <v>1024</v>
      </c>
      <c r="AH1173" t="s">
        <v>146</v>
      </c>
      <c r="AI1173" t="s">
        <v>270</v>
      </c>
      <c r="AJ1173" t="s">
        <v>271</v>
      </c>
      <c r="AK1173" t="s">
        <v>1025</v>
      </c>
      <c r="AL1173" t="s">
        <v>149</v>
      </c>
    </row>
    <row r="1174" spans="1:38" x14ac:dyDescent="0.2">
      <c r="A1174" s="2">
        <v>41745</v>
      </c>
      <c r="B1174">
        <v>24162737</v>
      </c>
      <c r="C1174" t="s">
        <v>440</v>
      </c>
      <c r="D1174" s="2">
        <v>41574</v>
      </c>
      <c r="E1174" t="s">
        <v>176</v>
      </c>
      <c r="F1174" t="s">
        <v>441</v>
      </c>
      <c r="G1174" t="s">
        <v>442</v>
      </c>
      <c r="H1174" t="s">
        <v>207</v>
      </c>
      <c r="I1174" t="s">
        <v>443</v>
      </c>
      <c r="J1174" t="s">
        <v>444</v>
      </c>
      <c r="K1174" t="s">
        <v>1584</v>
      </c>
      <c r="L1174">
        <v>19</v>
      </c>
      <c r="M1174">
        <v>51224706</v>
      </c>
      <c r="N1174" t="s">
        <v>1585</v>
      </c>
      <c r="O1174" t="s">
        <v>1586</v>
      </c>
      <c r="P1174" t="s">
        <v>1587</v>
      </c>
      <c r="Q1174" t="s">
        <v>1588</v>
      </c>
      <c r="S1174">
        <v>12618</v>
      </c>
      <c r="T1174">
        <v>358</v>
      </c>
      <c r="U1174" t="s">
        <v>5101</v>
      </c>
      <c r="V1174" t="s">
        <v>1590</v>
      </c>
      <c r="W1174">
        <v>0</v>
      </c>
      <c r="X1174">
        <v>3865444</v>
      </c>
      <c r="Y1174" t="s">
        <v>243</v>
      </c>
      <c r="Z1174">
        <v>1</v>
      </c>
      <c r="AA1174">
        <v>0.69299999999999995</v>
      </c>
      <c r="AB1174" s="3">
        <v>3.0000000000000001E-6</v>
      </c>
      <c r="AC1174">
        <v>5.5228787452803303</v>
      </c>
      <c r="AE1174">
        <v>1.06</v>
      </c>
      <c r="AF1174" t="s">
        <v>2039</v>
      </c>
      <c r="AG1174" t="s">
        <v>447</v>
      </c>
      <c r="AH1174" t="s">
        <v>146</v>
      </c>
      <c r="AI1174" t="s">
        <v>134</v>
      </c>
      <c r="AJ1174" t="s">
        <v>147</v>
      </c>
      <c r="AK1174" t="s">
        <v>448</v>
      </c>
      <c r="AL1174" t="s">
        <v>149</v>
      </c>
    </row>
    <row r="1175" spans="1:38" x14ac:dyDescent="0.2">
      <c r="A1175" s="2">
        <v>42818</v>
      </c>
      <c r="B1175">
        <v>27770636</v>
      </c>
      <c r="C1175" t="s">
        <v>2047</v>
      </c>
      <c r="D1175" s="2">
        <v>42663</v>
      </c>
      <c r="E1175" t="s">
        <v>131</v>
      </c>
      <c r="F1175" t="s">
        <v>2048</v>
      </c>
      <c r="G1175" t="s">
        <v>2049</v>
      </c>
      <c r="H1175" t="s">
        <v>407</v>
      </c>
      <c r="I1175" t="s">
        <v>2050</v>
      </c>
      <c r="K1175" t="s">
        <v>2582</v>
      </c>
      <c r="L1175">
        <v>7</v>
      </c>
      <c r="M1175">
        <v>22018573</v>
      </c>
      <c r="N1175" t="s">
        <v>580</v>
      </c>
      <c r="O1175" t="s">
        <v>5102</v>
      </c>
      <c r="P1175" t="s">
        <v>5103</v>
      </c>
      <c r="Q1175" t="s">
        <v>5104</v>
      </c>
      <c r="S1175">
        <v>72670</v>
      </c>
      <c r="T1175">
        <v>99663</v>
      </c>
      <c r="U1175" t="s">
        <v>5105</v>
      </c>
      <c r="V1175" t="s">
        <v>5106</v>
      </c>
      <c r="W1175">
        <v>0</v>
      </c>
      <c r="X1175">
        <v>2699450</v>
      </c>
      <c r="Y1175" t="s">
        <v>284</v>
      </c>
      <c r="Z1175">
        <v>1</v>
      </c>
      <c r="AA1175">
        <v>0.21099999999999999</v>
      </c>
      <c r="AB1175" s="3">
        <v>3.9999999999999998E-6</v>
      </c>
      <c r="AC1175">
        <v>5.3979400086720304</v>
      </c>
      <c r="AD1175" t="s">
        <v>2057</v>
      </c>
      <c r="AE1175">
        <v>0.09</v>
      </c>
      <c r="AF1175" t="s">
        <v>3954</v>
      </c>
      <c r="AG1175" t="s">
        <v>2059</v>
      </c>
      <c r="AH1175" t="s">
        <v>146</v>
      </c>
      <c r="AI1175" t="s">
        <v>270</v>
      </c>
      <c r="AJ1175" t="s">
        <v>271</v>
      </c>
      <c r="AK1175" t="s">
        <v>2060</v>
      </c>
      <c r="AL1175" t="s">
        <v>149</v>
      </c>
    </row>
    <row r="1176" spans="1:38" x14ac:dyDescent="0.2">
      <c r="A1176" s="2">
        <v>42818</v>
      </c>
      <c r="B1176">
        <v>27770636</v>
      </c>
      <c r="C1176" t="s">
        <v>2047</v>
      </c>
      <c r="D1176" s="2">
        <v>42663</v>
      </c>
      <c r="E1176" t="s">
        <v>131</v>
      </c>
      <c r="F1176" t="s">
        <v>2048</v>
      </c>
      <c r="G1176" t="s">
        <v>2049</v>
      </c>
      <c r="H1176" t="s">
        <v>407</v>
      </c>
      <c r="I1176" t="s">
        <v>2050</v>
      </c>
      <c r="K1176" t="s">
        <v>1802</v>
      </c>
      <c r="L1176">
        <v>7</v>
      </c>
      <c r="M1176">
        <v>13656708</v>
      </c>
      <c r="N1176" t="s">
        <v>580</v>
      </c>
      <c r="O1176" t="s">
        <v>5107</v>
      </c>
      <c r="R1176" t="s">
        <v>5108</v>
      </c>
      <c r="U1176" t="s">
        <v>5109</v>
      </c>
      <c r="V1176" t="s">
        <v>5110</v>
      </c>
      <c r="W1176">
        <v>0</v>
      </c>
      <c r="X1176">
        <v>73681522</v>
      </c>
      <c r="Y1176" t="s">
        <v>160</v>
      </c>
      <c r="Z1176">
        <v>0</v>
      </c>
      <c r="AA1176">
        <v>5.0999999999999997E-2</v>
      </c>
      <c r="AB1176" s="3">
        <v>3.9999999999999998E-6</v>
      </c>
      <c r="AC1176">
        <v>5.3979400086720304</v>
      </c>
      <c r="AD1176" t="s">
        <v>2057</v>
      </c>
      <c r="AE1176">
        <v>0.16</v>
      </c>
      <c r="AF1176" t="s">
        <v>5111</v>
      </c>
      <c r="AG1176" t="s">
        <v>2059</v>
      </c>
      <c r="AH1176" t="s">
        <v>146</v>
      </c>
      <c r="AI1176" t="s">
        <v>270</v>
      </c>
      <c r="AJ1176" t="s">
        <v>271</v>
      </c>
      <c r="AK1176" t="s">
        <v>2060</v>
      </c>
      <c r="AL1176" t="s">
        <v>149</v>
      </c>
    </row>
    <row r="1177" spans="1:38" x14ac:dyDescent="0.2">
      <c r="A1177" s="2">
        <v>42818</v>
      </c>
      <c r="B1177">
        <v>27770636</v>
      </c>
      <c r="C1177" t="s">
        <v>2047</v>
      </c>
      <c r="D1177" s="2">
        <v>42663</v>
      </c>
      <c r="E1177" t="s">
        <v>131</v>
      </c>
      <c r="F1177" t="s">
        <v>2048</v>
      </c>
      <c r="G1177" t="s">
        <v>2049</v>
      </c>
      <c r="H1177" t="s">
        <v>407</v>
      </c>
      <c r="I1177" t="s">
        <v>2050</v>
      </c>
      <c r="K1177" t="s">
        <v>5112</v>
      </c>
      <c r="L1177">
        <v>8</v>
      </c>
      <c r="M1177">
        <v>13182155</v>
      </c>
      <c r="N1177" t="s">
        <v>5113</v>
      </c>
      <c r="O1177" t="s">
        <v>5114</v>
      </c>
      <c r="R1177" t="s">
        <v>5115</v>
      </c>
      <c r="U1177" t="s">
        <v>5116</v>
      </c>
      <c r="V1177" t="s">
        <v>5117</v>
      </c>
      <c r="W1177">
        <v>0</v>
      </c>
      <c r="X1177">
        <v>181990369</v>
      </c>
      <c r="Y1177" t="s">
        <v>160</v>
      </c>
      <c r="Z1177">
        <v>0</v>
      </c>
      <c r="AA1177">
        <v>0.98799999999999999</v>
      </c>
      <c r="AB1177" s="3">
        <v>3.9999999999999998E-6</v>
      </c>
      <c r="AC1177">
        <v>5.3979400086720304</v>
      </c>
      <c r="AD1177" t="s">
        <v>2057</v>
      </c>
      <c r="AE1177">
        <v>0.37</v>
      </c>
      <c r="AF1177" t="s">
        <v>5118</v>
      </c>
      <c r="AG1177" t="s">
        <v>2059</v>
      </c>
      <c r="AH1177" t="s">
        <v>146</v>
      </c>
      <c r="AI1177" t="s">
        <v>270</v>
      </c>
      <c r="AJ1177" t="s">
        <v>271</v>
      </c>
      <c r="AK1177" t="s">
        <v>2060</v>
      </c>
      <c r="AL1177" t="s">
        <v>149</v>
      </c>
    </row>
    <row r="1178" spans="1:38" x14ac:dyDescent="0.2">
      <c r="A1178" s="2">
        <v>42818</v>
      </c>
      <c r="B1178">
        <v>27770636</v>
      </c>
      <c r="C1178" t="s">
        <v>2047</v>
      </c>
      <c r="D1178" s="2">
        <v>42663</v>
      </c>
      <c r="E1178" t="s">
        <v>131</v>
      </c>
      <c r="F1178" t="s">
        <v>2048</v>
      </c>
      <c r="G1178" t="s">
        <v>2049</v>
      </c>
      <c r="H1178" t="s">
        <v>407</v>
      </c>
      <c r="I1178" t="s">
        <v>2050</v>
      </c>
      <c r="K1178" t="s">
        <v>3341</v>
      </c>
      <c r="L1178">
        <v>18</v>
      </c>
      <c r="M1178">
        <v>65993723</v>
      </c>
      <c r="N1178" t="s">
        <v>580</v>
      </c>
      <c r="O1178" t="s">
        <v>5119</v>
      </c>
      <c r="P1178" t="s">
        <v>5120</v>
      </c>
      <c r="Q1178" t="s">
        <v>5121</v>
      </c>
      <c r="S1178">
        <v>72781</v>
      </c>
      <c r="T1178">
        <v>75027</v>
      </c>
      <c r="U1178" t="s">
        <v>5122</v>
      </c>
      <c r="V1178" t="s">
        <v>5123</v>
      </c>
      <c r="W1178">
        <v>0</v>
      </c>
      <c r="X1178">
        <v>115443594</v>
      </c>
      <c r="Y1178" t="s">
        <v>284</v>
      </c>
      <c r="Z1178">
        <v>1</v>
      </c>
      <c r="AA1178">
        <v>0.96599999999999997</v>
      </c>
      <c r="AB1178" s="3">
        <v>3.9999999999999998E-6</v>
      </c>
      <c r="AC1178">
        <v>5.3979400086720304</v>
      </c>
      <c r="AD1178" t="s">
        <v>2057</v>
      </c>
      <c r="AE1178">
        <v>0.22</v>
      </c>
      <c r="AF1178" t="s">
        <v>5124</v>
      </c>
      <c r="AG1178" t="s">
        <v>2059</v>
      </c>
      <c r="AH1178" t="s">
        <v>146</v>
      </c>
      <c r="AI1178" t="s">
        <v>270</v>
      </c>
      <c r="AJ1178" t="s">
        <v>271</v>
      </c>
      <c r="AK1178" t="s">
        <v>2060</v>
      </c>
      <c r="AL1178" t="s">
        <v>149</v>
      </c>
    </row>
    <row r="1179" spans="1:38" x14ac:dyDescent="0.2">
      <c r="A1179" s="2">
        <v>42818</v>
      </c>
      <c r="B1179">
        <v>27770636</v>
      </c>
      <c r="C1179" t="s">
        <v>2047</v>
      </c>
      <c r="D1179" s="2">
        <v>42663</v>
      </c>
      <c r="E1179" t="s">
        <v>131</v>
      </c>
      <c r="F1179" t="s">
        <v>2048</v>
      </c>
      <c r="G1179" t="s">
        <v>2049</v>
      </c>
      <c r="H1179" t="s">
        <v>407</v>
      </c>
      <c r="I1179" t="s">
        <v>2050</v>
      </c>
      <c r="K1179" t="s">
        <v>3948</v>
      </c>
      <c r="L1179">
        <v>12</v>
      </c>
      <c r="M1179">
        <v>25965239</v>
      </c>
      <c r="N1179" t="s">
        <v>580</v>
      </c>
      <c r="O1179" t="s">
        <v>5125</v>
      </c>
      <c r="R1179" t="s">
        <v>5126</v>
      </c>
      <c r="U1179" t="s">
        <v>5127</v>
      </c>
      <c r="V1179" t="s">
        <v>5128</v>
      </c>
      <c r="W1179">
        <v>0</v>
      </c>
      <c r="X1179">
        <v>853656</v>
      </c>
      <c r="Y1179" t="s">
        <v>160</v>
      </c>
      <c r="Z1179">
        <v>0</v>
      </c>
      <c r="AA1179">
        <v>0.16700000000000001</v>
      </c>
      <c r="AB1179" s="3">
        <v>3.9999999999999998E-6</v>
      </c>
      <c r="AC1179">
        <v>5.3979400086720304</v>
      </c>
      <c r="AD1179" t="s">
        <v>2057</v>
      </c>
      <c r="AE1179">
        <v>0.09</v>
      </c>
      <c r="AF1179" t="s">
        <v>4191</v>
      </c>
      <c r="AG1179" t="s">
        <v>2059</v>
      </c>
      <c r="AH1179" t="s">
        <v>146</v>
      </c>
      <c r="AI1179" t="s">
        <v>270</v>
      </c>
      <c r="AJ1179" t="s">
        <v>271</v>
      </c>
      <c r="AK1179" t="s">
        <v>2060</v>
      </c>
      <c r="AL1179" t="s">
        <v>149</v>
      </c>
    </row>
    <row r="1180" spans="1:38" x14ac:dyDescent="0.2">
      <c r="A1180" s="2">
        <v>42818</v>
      </c>
      <c r="B1180">
        <v>27770636</v>
      </c>
      <c r="C1180" t="s">
        <v>2047</v>
      </c>
      <c r="D1180" s="2">
        <v>42663</v>
      </c>
      <c r="E1180" t="s">
        <v>131</v>
      </c>
      <c r="F1180" t="s">
        <v>2048</v>
      </c>
      <c r="G1180" t="s">
        <v>2049</v>
      </c>
      <c r="H1180" t="s">
        <v>407</v>
      </c>
      <c r="I1180" t="s">
        <v>2050</v>
      </c>
      <c r="K1180" t="s">
        <v>3960</v>
      </c>
      <c r="L1180">
        <v>4</v>
      </c>
      <c r="M1180">
        <v>109534350</v>
      </c>
      <c r="N1180" t="s">
        <v>5129</v>
      </c>
      <c r="O1180" t="s">
        <v>5129</v>
      </c>
      <c r="R1180" t="s">
        <v>5130</v>
      </c>
      <c r="U1180" t="s">
        <v>5131</v>
      </c>
      <c r="V1180" t="s">
        <v>5132</v>
      </c>
      <c r="W1180">
        <v>0</v>
      </c>
      <c r="X1180">
        <v>182972826</v>
      </c>
      <c r="Y1180" t="s">
        <v>160</v>
      </c>
      <c r="Z1180">
        <v>0</v>
      </c>
      <c r="AA1180">
        <v>7.0000000000000001E-3</v>
      </c>
      <c r="AB1180" s="3">
        <v>3.9999999999999998E-6</v>
      </c>
      <c r="AC1180">
        <v>5.3979400086720304</v>
      </c>
      <c r="AD1180" t="s">
        <v>2057</v>
      </c>
      <c r="AE1180">
        <v>0.44</v>
      </c>
      <c r="AF1180" t="s">
        <v>5133</v>
      </c>
      <c r="AG1180" t="s">
        <v>2059</v>
      </c>
      <c r="AH1180" t="s">
        <v>146</v>
      </c>
      <c r="AI1180" t="s">
        <v>270</v>
      </c>
      <c r="AJ1180" t="s">
        <v>271</v>
      </c>
      <c r="AK1180" t="s">
        <v>2060</v>
      </c>
      <c r="AL1180" t="s">
        <v>149</v>
      </c>
    </row>
    <row r="1181" spans="1:38" x14ac:dyDescent="0.2">
      <c r="A1181" s="2">
        <v>42818</v>
      </c>
      <c r="B1181">
        <v>27770636</v>
      </c>
      <c r="C1181" t="s">
        <v>2047</v>
      </c>
      <c r="D1181" s="2">
        <v>42663</v>
      </c>
      <c r="E1181" t="s">
        <v>131</v>
      </c>
      <c r="F1181" t="s">
        <v>2048</v>
      </c>
      <c r="G1181" t="s">
        <v>2049</v>
      </c>
      <c r="H1181" t="s">
        <v>407</v>
      </c>
      <c r="I1181" t="s">
        <v>2050</v>
      </c>
      <c r="K1181" t="s">
        <v>4874</v>
      </c>
      <c r="L1181">
        <v>12</v>
      </c>
      <c r="M1181">
        <v>67780260</v>
      </c>
      <c r="N1181" t="s">
        <v>580</v>
      </c>
      <c r="O1181" t="s">
        <v>5134</v>
      </c>
      <c r="P1181" t="s">
        <v>5135</v>
      </c>
      <c r="Q1181" t="s">
        <v>5136</v>
      </c>
      <c r="S1181">
        <v>26443</v>
      </c>
      <c r="T1181">
        <v>148975</v>
      </c>
      <c r="U1181" t="s">
        <v>5137</v>
      </c>
      <c r="V1181" t="s">
        <v>5138</v>
      </c>
      <c r="W1181">
        <v>0</v>
      </c>
      <c r="X1181">
        <v>184695264</v>
      </c>
      <c r="Y1181" t="s">
        <v>284</v>
      </c>
      <c r="Z1181">
        <v>1</v>
      </c>
      <c r="AA1181">
        <v>5.0000000000000001E-3</v>
      </c>
      <c r="AB1181" s="3">
        <v>3.9999999999999998E-6</v>
      </c>
      <c r="AC1181">
        <v>5.3979400086720304</v>
      </c>
      <c r="AD1181" t="s">
        <v>2057</v>
      </c>
      <c r="AE1181">
        <v>0.57999999999999996</v>
      </c>
      <c r="AF1181" t="s">
        <v>5139</v>
      </c>
      <c r="AG1181" t="s">
        <v>2059</v>
      </c>
      <c r="AH1181" t="s">
        <v>146</v>
      </c>
      <c r="AI1181" t="s">
        <v>270</v>
      </c>
      <c r="AJ1181" t="s">
        <v>271</v>
      </c>
      <c r="AK1181" t="s">
        <v>2060</v>
      </c>
      <c r="AL1181" t="s">
        <v>149</v>
      </c>
    </row>
    <row r="1182" spans="1:38" x14ac:dyDescent="0.2">
      <c r="A1182" s="2">
        <v>42818</v>
      </c>
      <c r="B1182">
        <v>27770636</v>
      </c>
      <c r="C1182" t="s">
        <v>2047</v>
      </c>
      <c r="D1182" s="2">
        <v>42663</v>
      </c>
      <c r="E1182" t="s">
        <v>131</v>
      </c>
      <c r="F1182" t="s">
        <v>2048</v>
      </c>
      <c r="G1182" t="s">
        <v>2049</v>
      </c>
      <c r="H1182" t="s">
        <v>407</v>
      </c>
      <c r="I1182" t="s">
        <v>2050</v>
      </c>
      <c r="K1182" t="s">
        <v>3161</v>
      </c>
      <c r="L1182">
        <v>10</v>
      </c>
      <c r="M1182">
        <v>88850285</v>
      </c>
      <c r="N1182" t="s">
        <v>5140</v>
      </c>
      <c r="O1182" t="s">
        <v>5140</v>
      </c>
      <c r="R1182" t="s">
        <v>5141</v>
      </c>
      <c r="U1182" t="s">
        <v>5142</v>
      </c>
      <c r="V1182" t="s">
        <v>5143</v>
      </c>
      <c r="W1182">
        <v>0</v>
      </c>
      <c r="X1182">
        <v>147285445</v>
      </c>
      <c r="Y1182" t="s">
        <v>160</v>
      </c>
      <c r="Z1182">
        <v>0</v>
      </c>
      <c r="AA1182">
        <v>0.998</v>
      </c>
      <c r="AB1182" s="3">
        <v>3.9999999999999998E-6</v>
      </c>
      <c r="AC1182">
        <v>5.3979400086720304</v>
      </c>
      <c r="AD1182" t="s">
        <v>2057</v>
      </c>
      <c r="AE1182">
        <v>1.03</v>
      </c>
      <c r="AF1182" t="s">
        <v>5144</v>
      </c>
      <c r="AG1182" t="s">
        <v>2059</v>
      </c>
      <c r="AH1182" t="s">
        <v>146</v>
      </c>
      <c r="AI1182" t="s">
        <v>270</v>
      </c>
      <c r="AJ1182" t="s">
        <v>271</v>
      </c>
      <c r="AK1182" t="s">
        <v>2060</v>
      </c>
      <c r="AL1182" t="s">
        <v>149</v>
      </c>
    </row>
    <row r="1183" spans="1:38" x14ac:dyDescent="0.2">
      <c r="A1183" s="2">
        <v>42818</v>
      </c>
      <c r="B1183">
        <v>27770636</v>
      </c>
      <c r="C1183" t="s">
        <v>2047</v>
      </c>
      <c r="D1183" s="2">
        <v>42663</v>
      </c>
      <c r="E1183" t="s">
        <v>131</v>
      </c>
      <c r="F1183" t="s">
        <v>2048</v>
      </c>
      <c r="G1183" t="s">
        <v>2049</v>
      </c>
      <c r="H1183" t="s">
        <v>407</v>
      </c>
      <c r="I1183" t="s">
        <v>2050</v>
      </c>
      <c r="K1183" t="s">
        <v>3179</v>
      </c>
      <c r="L1183">
        <v>1</v>
      </c>
      <c r="M1183">
        <v>19288434</v>
      </c>
      <c r="N1183" t="s">
        <v>5145</v>
      </c>
      <c r="O1183" t="s">
        <v>5145</v>
      </c>
      <c r="R1183" t="s">
        <v>5146</v>
      </c>
      <c r="U1183" t="s">
        <v>5147</v>
      </c>
      <c r="V1183" t="s">
        <v>5148</v>
      </c>
      <c r="W1183">
        <v>0</v>
      </c>
      <c r="X1183">
        <v>117022236</v>
      </c>
      <c r="Y1183" t="s">
        <v>160</v>
      </c>
      <c r="Z1183">
        <v>0</v>
      </c>
      <c r="AA1183">
        <v>0.995</v>
      </c>
      <c r="AB1183" s="3">
        <v>3.9999999999999998E-6</v>
      </c>
      <c r="AC1183">
        <v>5.3979400086720304</v>
      </c>
      <c r="AD1183" t="s">
        <v>2057</v>
      </c>
      <c r="AE1183">
        <v>0.63</v>
      </c>
      <c r="AF1183" t="s">
        <v>5149</v>
      </c>
      <c r="AG1183" t="s">
        <v>2059</v>
      </c>
      <c r="AH1183" t="s">
        <v>146</v>
      </c>
      <c r="AI1183" t="s">
        <v>270</v>
      </c>
      <c r="AJ1183" t="s">
        <v>271</v>
      </c>
      <c r="AK1183" t="s">
        <v>2060</v>
      </c>
      <c r="AL1183" t="s">
        <v>149</v>
      </c>
    </row>
    <row r="1184" spans="1:38" x14ac:dyDescent="0.2">
      <c r="A1184" s="2">
        <v>42818</v>
      </c>
      <c r="B1184">
        <v>27770636</v>
      </c>
      <c r="C1184" t="s">
        <v>2047</v>
      </c>
      <c r="D1184" s="2">
        <v>42663</v>
      </c>
      <c r="E1184" t="s">
        <v>131</v>
      </c>
      <c r="F1184" t="s">
        <v>2048</v>
      </c>
      <c r="G1184" t="s">
        <v>2049</v>
      </c>
      <c r="H1184" t="s">
        <v>407</v>
      </c>
      <c r="I1184" t="s">
        <v>2050</v>
      </c>
      <c r="K1184" t="s">
        <v>5150</v>
      </c>
      <c r="L1184">
        <v>3</v>
      </c>
      <c r="M1184">
        <v>134501479</v>
      </c>
      <c r="N1184" t="s">
        <v>5151</v>
      </c>
      <c r="O1184" t="s">
        <v>5151</v>
      </c>
      <c r="R1184" t="s">
        <v>5152</v>
      </c>
      <c r="U1184" t="s">
        <v>5153</v>
      </c>
      <c r="V1184" t="s">
        <v>5154</v>
      </c>
      <c r="W1184">
        <v>0</v>
      </c>
      <c r="X1184">
        <v>142076474</v>
      </c>
      <c r="Y1184" t="s">
        <v>160</v>
      </c>
      <c r="Z1184">
        <v>0</v>
      </c>
      <c r="AA1184">
        <v>0.99399999999999999</v>
      </c>
      <c r="AB1184" s="3">
        <v>3.9999999999999998E-6</v>
      </c>
      <c r="AC1184">
        <v>5.3979400086720304</v>
      </c>
      <c r="AD1184" t="s">
        <v>2057</v>
      </c>
      <c r="AE1184">
        <v>0.57999999999999996</v>
      </c>
      <c r="AF1184" t="s">
        <v>4899</v>
      </c>
      <c r="AG1184" t="s">
        <v>2059</v>
      </c>
      <c r="AH1184" t="s">
        <v>146</v>
      </c>
      <c r="AI1184" t="s">
        <v>270</v>
      </c>
      <c r="AJ1184" t="s">
        <v>271</v>
      </c>
      <c r="AK1184" t="s">
        <v>2060</v>
      </c>
      <c r="AL1184" t="s">
        <v>149</v>
      </c>
    </row>
    <row r="1185" spans="1:38" x14ac:dyDescent="0.2">
      <c r="A1185" s="2">
        <v>42818</v>
      </c>
      <c r="B1185">
        <v>27770636</v>
      </c>
      <c r="C1185" t="s">
        <v>2047</v>
      </c>
      <c r="D1185" s="2">
        <v>42663</v>
      </c>
      <c r="E1185" t="s">
        <v>131</v>
      </c>
      <c r="F1185" t="s">
        <v>2048</v>
      </c>
      <c r="G1185" t="s">
        <v>2049</v>
      </c>
      <c r="H1185" t="s">
        <v>407</v>
      </c>
      <c r="I1185" t="s">
        <v>2050</v>
      </c>
      <c r="K1185" t="s">
        <v>5155</v>
      </c>
      <c r="L1185">
        <v>9</v>
      </c>
      <c r="M1185">
        <v>111149099</v>
      </c>
      <c r="N1185" t="s">
        <v>580</v>
      </c>
      <c r="O1185" t="s">
        <v>5156</v>
      </c>
      <c r="R1185" t="s">
        <v>5157</v>
      </c>
      <c r="U1185" t="s">
        <v>5158</v>
      </c>
      <c r="V1185" t="s">
        <v>5159</v>
      </c>
      <c r="W1185">
        <v>0</v>
      </c>
      <c r="X1185">
        <v>181299481</v>
      </c>
      <c r="Y1185" t="s">
        <v>160</v>
      </c>
      <c r="Z1185">
        <v>0</v>
      </c>
      <c r="AA1185">
        <v>0.99399999999999999</v>
      </c>
      <c r="AB1185" s="3">
        <v>3.9999999999999998E-6</v>
      </c>
      <c r="AC1185">
        <v>5.3979400086720304</v>
      </c>
      <c r="AD1185" t="s">
        <v>2057</v>
      </c>
      <c r="AE1185">
        <v>0.57999999999999996</v>
      </c>
      <c r="AF1185" t="s">
        <v>5160</v>
      </c>
      <c r="AG1185" t="s">
        <v>2059</v>
      </c>
      <c r="AH1185" t="s">
        <v>146</v>
      </c>
      <c r="AI1185" t="s">
        <v>270</v>
      </c>
      <c r="AJ1185" t="s">
        <v>271</v>
      </c>
      <c r="AK1185" t="s">
        <v>2060</v>
      </c>
      <c r="AL1185" t="s">
        <v>149</v>
      </c>
    </row>
    <row r="1186" spans="1:38" x14ac:dyDescent="0.2">
      <c r="A1186" s="2">
        <v>42818</v>
      </c>
      <c r="B1186">
        <v>27770636</v>
      </c>
      <c r="C1186" t="s">
        <v>2047</v>
      </c>
      <c r="D1186" s="2">
        <v>42663</v>
      </c>
      <c r="E1186" t="s">
        <v>131</v>
      </c>
      <c r="F1186" t="s">
        <v>2048</v>
      </c>
      <c r="G1186" t="s">
        <v>2049</v>
      </c>
      <c r="H1186" t="s">
        <v>407</v>
      </c>
      <c r="I1186" t="s">
        <v>2050</v>
      </c>
      <c r="K1186" t="s">
        <v>5161</v>
      </c>
      <c r="L1186">
        <v>9</v>
      </c>
      <c r="M1186">
        <v>25669750</v>
      </c>
      <c r="N1186" t="s">
        <v>580</v>
      </c>
      <c r="O1186" t="s">
        <v>5162</v>
      </c>
      <c r="P1186" t="s">
        <v>5163</v>
      </c>
      <c r="Q1186" t="s">
        <v>5164</v>
      </c>
      <c r="S1186">
        <v>85478</v>
      </c>
      <c r="T1186">
        <v>6639</v>
      </c>
      <c r="U1186" t="s">
        <v>5165</v>
      </c>
      <c r="V1186" t="s">
        <v>5166</v>
      </c>
      <c r="W1186">
        <v>0</v>
      </c>
      <c r="X1186">
        <v>141521929</v>
      </c>
      <c r="Y1186" t="s">
        <v>284</v>
      </c>
      <c r="Z1186">
        <v>1</v>
      </c>
      <c r="AA1186">
        <v>5.0000000000000001E-3</v>
      </c>
      <c r="AB1186" s="3">
        <v>3.9999999999999998E-6</v>
      </c>
      <c r="AC1186">
        <v>5.3979400086720304</v>
      </c>
      <c r="AD1186" t="s">
        <v>2057</v>
      </c>
      <c r="AE1186">
        <v>0.62</v>
      </c>
      <c r="AF1186" t="s">
        <v>5167</v>
      </c>
      <c r="AG1186" t="s">
        <v>2059</v>
      </c>
      <c r="AH1186" t="s">
        <v>146</v>
      </c>
      <c r="AI1186" t="s">
        <v>270</v>
      </c>
      <c r="AJ1186" t="s">
        <v>271</v>
      </c>
      <c r="AK1186" t="s">
        <v>2060</v>
      </c>
      <c r="AL1186" t="s">
        <v>149</v>
      </c>
    </row>
    <row r="1187" spans="1:38" x14ac:dyDescent="0.2">
      <c r="A1187" s="2">
        <v>42818</v>
      </c>
      <c r="B1187">
        <v>27770636</v>
      </c>
      <c r="C1187" t="s">
        <v>2047</v>
      </c>
      <c r="D1187" s="2">
        <v>42663</v>
      </c>
      <c r="E1187" t="s">
        <v>131</v>
      </c>
      <c r="F1187" t="s">
        <v>2048</v>
      </c>
      <c r="G1187" t="s">
        <v>2049</v>
      </c>
      <c r="H1187" t="s">
        <v>407</v>
      </c>
      <c r="I1187" t="s">
        <v>2050</v>
      </c>
      <c r="K1187" t="s">
        <v>1869</v>
      </c>
      <c r="L1187">
        <v>10</v>
      </c>
      <c r="M1187">
        <v>31115466</v>
      </c>
      <c r="N1187" t="s">
        <v>580</v>
      </c>
      <c r="O1187" t="s">
        <v>5168</v>
      </c>
      <c r="R1187" t="s">
        <v>5169</v>
      </c>
      <c r="U1187" t="s">
        <v>5170</v>
      </c>
      <c r="V1187" t="s">
        <v>5171</v>
      </c>
      <c r="W1187">
        <v>0</v>
      </c>
      <c r="X1187">
        <v>141387448</v>
      </c>
      <c r="Y1187" t="s">
        <v>160</v>
      </c>
      <c r="Z1187">
        <v>0</v>
      </c>
      <c r="AA1187">
        <v>5.0000000000000001E-3</v>
      </c>
      <c r="AB1187" s="3">
        <v>3.9999999999999998E-6</v>
      </c>
      <c r="AC1187">
        <v>5.3979400086720304</v>
      </c>
      <c r="AD1187" t="s">
        <v>2057</v>
      </c>
      <c r="AE1187">
        <v>0.68</v>
      </c>
      <c r="AF1187" t="s">
        <v>5172</v>
      </c>
      <c r="AG1187" t="s">
        <v>2059</v>
      </c>
      <c r="AH1187" t="s">
        <v>146</v>
      </c>
      <c r="AI1187" t="s">
        <v>270</v>
      </c>
      <c r="AJ1187" t="s">
        <v>271</v>
      </c>
      <c r="AK1187" t="s">
        <v>2060</v>
      </c>
      <c r="AL1187" t="s">
        <v>149</v>
      </c>
    </row>
    <row r="1188" spans="1:38" x14ac:dyDescent="0.2">
      <c r="A1188" s="2">
        <v>42818</v>
      </c>
      <c r="B1188">
        <v>27770636</v>
      </c>
      <c r="C1188" t="s">
        <v>2047</v>
      </c>
      <c r="D1188" s="2">
        <v>42663</v>
      </c>
      <c r="E1188" t="s">
        <v>131</v>
      </c>
      <c r="F1188" t="s">
        <v>2048</v>
      </c>
      <c r="G1188" t="s">
        <v>2049</v>
      </c>
      <c r="H1188" t="s">
        <v>407</v>
      </c>
      <c r="I1188" t="s">
        <v>2050</v>
      </c>
      <c r="K1188" t="s">
        <v>5173</v>
      </c>
      <c r="L1188">
        <v>18</v>
      </c>
      <c r="M1188">
        <v>26735845</v>
      </c>
      <c r="N1188" t="s">
        <v>580</v>
      </c>
      <c r="O1188" t="s">
        <v>5174</v>
      </c>
      <c r="R1188" t="s">
        <v>5175</v>
      </c>
      <c r="U1188" t="s">
        <v>5176</v>
      </c>
      <c r="V1188" t="s">
        <v>5177</v>
      </c>
      <c r="W1188">
        <v>0</v>
      </c>
      <c r="X1188">
        <v>187423924</v>
      </c>
      <c r="Y1188" t="s">
        <v>160</v>
      </c>
      <c r="Z1188">
        <v>0</v>
      </c>
      <c r="AA1188">
        <v>4.0000000000000001E-3</v>
      </c>
      <c r="AB1188" s="3">
        <v>3.9999999999999998E-6</v>
      </c>
      <c r="AC1188">
        <v>5.3979400086720304</v>
      </c>
      <c r="AD1188" t="s">
        <v>2057</v>
      </c>
      <c r="AE1188">
        <v>0.74</v>
      </c>
      <c r="AF1188" t="s">
        <v>5178</v>
      </c>
      <c r="AG1188" t="s">
        <v>2059</v>
      </c>
      <c r="AH1188" t="s">
        <v>146</v>
      </c>
      <c r="AI1188" t="s">
        <v>270</v>
      </c>
      <c r="AJ1188" t="s">
        <v>271</v>
      </c>
      <c r="AK1188" t="s">
        <v>2060</v>
      </c>
      <c r="AL1188" t="s">
        <v>149</v>
      </c>
    </row>
    <row r="1189" spans="1:38" x14ac:dyDescent="0.2">
      <c r="A1189" s="2">
        <v>43572</v>
      </c>
      <c r="B1189">
        <v>30636644</v>
      </c>
      <c r="C1189" t="s">
        <v>289</v>
      </c>
      <c r="D1189" s="2">
        <v>43477</v>
      </c>
      <c r="E1189" t="s">
        <v>290</v>
      </c>
      <c r="F1189" t="s">
        <v>291</v>
      </c>
      <c r="G1189" t="s">
        <v>292</v>
      </c>
      <c r="H1189" t="s">
        <v>134</v>
      </c>
      <c r="I1189" t="s">
        <v>293</v>
      </c>
      <c r="J1189" t="s">
        <v>170</v>
      </c>
      <c r="K1189" t="s">
        <v>5179</v>
      </c>
      <c r="L1189">
        <v>2</v>
      </c>
      <c r="M1189">
        <v>69138666</v>
      </c>
      <c r="N1189" t="s">
        <v>5180</v>
      </c>
      <c r="O1189" t="s">
        <v>5180</v>
      </c>
      <c r="R1189" t="s">
        <v>5181</v>
      </c>
      <c r="U1189" t="s">
        <v>5182</v>
      </c>
      <c r="V1189" t="s">
        <v>5183</v>
      </c>
      <c r="W1189">
        <v>0</v>
      </c>
      <c r="X1189">
        <v>7561207</v>
      </c>
      <c r="Y1189" t="s">
        <v>160</v>
      </c>
      <c r="Z1189">
        <v>0</v>
      </c>
      <c r="AA1189" t="s">
        <v>143</v>
      </c>
      <c r="AB1189" s="3">
        <v>3.9999999999999998E-6</v>
      </c>
      <c r="AC1189">
        <v>5.3979400086720304</v>
      </c>
      <c r="AD1189" t="s">
        <v>386</v>
      </c>
      <c r="AE1189">
        <v>2.1267998000000001</v>
      </c>
      <c r="AG1189" t="s">
        <v>294</v>
      </c>
      <c r="AH1189" t="s">
        <v>146</v>
      </c>
      <c r="AI1189" t="s">
        <v>134</v>
      </c>
      <c r="AJ1189" t="s">
        <v>147</v>
      </c>
      <c r="AK1189" t="s">
        <v>295</v>
      </c>
      <c r="AL1189" t="s">
        <v>149</v>
      </c>
    </row>
    <row r="1190" spans="1:38" x14ac:dyDescent="0.2">
      <c r="A1190" s="2">
        <v>43572</v>
      </c>
      <c r="B1190">
        <v>30636644</v>
      </c>
      <c r="C1190" t="s">
        <v>289</v>
      </c>
      <c r="D1190" s="2">
        <v>43477</v>
      </c>
      <c r="E1190" t="s">
        <v>290</v>
      </c>
      <c r="F1190" t="s">
        <v>291</v>
      </c>
      <c r="G1190" t="s">
        <v>292</v>
      </c>
      <c r="H1190" t="s">
        <v>134</v>
      </c>
      <c r="I1190" t="s">
        <v>293</v>
      </c>
      <c r="J1190" t="s">
        <v>170</v>
      </c>
      <c r="K1190" t="s">
        <v>5184</v>
      </c>
      <c r="L1190">
        <v>9</v>
      </c>
      <c r="M1190">
        <v>37036250</v>
      </c>
      <c r="N1190" t="s">
        <v>5185</v>
      </c>
      <c r="O1190" t="s">
        <v>5186</v>
      </c>
      <c r="P1190" t="s">
        <v>5187</v>
      </c>
      <c r="Q1190" t="s">
        <v>5188</v>
      </c>
      <c r="S1190">
        <v>1982</v>
      </c>
      <c r="T1190">
        <v>10585</v>
      </c>
      <c r="U1190" t="s">
        <v>5189</v>
      </c>
      <c r="V1190" t="s">
        <v>5190</v>
      </c>
      <c r="W1190">
        <v>0</v>
      </c>
      <c r="X1190">
        <v>2282079</v>
      </c>
      <c r="Y1190" t="s">
        <v>243</v>
      </c>
      <c r="Z1190">
        <v>1</v>
      </c>
      <c r="AA1190" t="s">
        <v>143</v>
      </c>
      <c r="AB1190" s="3">
        <v>3.9999999999999998E-6</v>
      </c>
      <c r="AC1190">
        <v>5.3979400086720304</v>
      </c>
      <c r="AE1190">
        <v>1.6799409000000001</v>
      </c>
      <c r="AG1190" t="s">
        <v>294</v>
      </c>
      <c r="AH1190" t="s">
        <v>146</v>
      </c>
      <c r="AI1190" t="s">
        <v>134</v>
      </c>
      <c r="AJ1190" t="s">
        <v>147</v>
      </c>
      <c r="AK1190" t="s">
        <v>295</v>
      </c>
      <c r="AL1190" t="s">
        <v>149</v>
      </c>
    </row>
    <row r="1191" spans="1:38" x14ac:dyDescent="0.2">
      <c r="A1191" s="2">
        <v>43572</v>
      </c>
      <c r="B1191">
        <v>30636644</v>
      </c>
      <c r="C1191" t="s">
        <v>289</v>
      </c>
      <c r="D1191" s="2">
        <v>43477</v>
      </c>
      <c r="E1191" t="s">
        <v>290</v>
      </c>
      <c r="F1191" t="s">
        <v>291</v>
      </c>
      <c r="G1191" t="s">
        <v>292</v>
      </c>
      <c r="H1191" t="s">
        <v>134</v>
      </c>
      <c r="I1191" t="s">
        <v>293</v>
      </c>
      <c r="J1191" t="s">
        <v>170</v>
      </c>
      <c r="K1191" t="s">
        <v>137</v>
      </c>
      <c r="L1191">
        <v>19</v>
      </c>
      <c r="M1191">
        <v>44750911</v>
      </c>
      <c r="N1191" t="s">
        <v>379</v>
      </c>
      <c r="O1191" t="s">
        <v>379</v>
      </c>
      <c r="R1191" t="s">
        <v>380</v>
      </c>
      <c r="U1191" t="s">
        <v>2275</v>
      </c>
      <c r="V1191" t="s">
        <v>2276</v>
      </c>
      <c r="W1191">
        <v>0</v>
      </c>
      <c r="X1191">
        <v>8103315</v>
      </c>
      <c r="Y1191" t="s">
        <v>160</v>
      </c>
      <c r="Z1191">
        <v>0</v>
      </c>
      <c r="AA1191" t="s">
        <v>143</v>
      </c>
      <c r="AB1191" s="3">
        <v>3.9999999999999998E-6</v>
      </c>
      <c r="AC1191">
        <v>5.3979400086720304</v>
      </c>
      <c r="AE1191">
        <v>1.3527918999999999</v>
      </c>
      <c r="AG1191" t="s">
        <v>294</v>
      </c>
      <c r="AH1191" t="s">
        <v>146</v>
      </c>
      <c r="AI1191" t="s">
        <v>134</v>
      </c>
      <c r="AJ1191" t="s">
        <v>147</v>
      </c>
      <c r="AK1191" t="s">
        <v>295</v>
      </c>
      <c r="AL1191" t="s">
        <v>149</v>
      </c>
    </row>
    <row r="1192" spans="1:38" x14ac:dyDescent="0.2">
      <c r="A1192" s="2">
        <v>43572</v>
      </c>
      <c r="B1192">
        <v>30636644</v>
      </c>
      <c r="C1192" t="s">
        <v>289</v>
      </c>
      <c r="D1192" s="2">
        <v>43477</v>
      </c>
      <c r="E1192" t="s">
        <v>290</v>
      </c>
      <c r="F1192" t="s">
        <v>291</v>
      </c>
      <c r="G1192" t="s">
        <v>292</v>
      </c>
      <c r="H1192" t="s">
        <v>134</v>
      </c>
      <c r="I1192" t="s">
        <v>293</v>
      </c>
      <c r="J1192" t="s">
        <v>170</v>
      </c>
      <c r="K1192" t="s">
        <v>5191</v>
      </c>
      <c r="L1192">
        <v>9</v>
      </c>
      <c r="M1192">
        <v>16161235</v>
      </c>
      <c r="N1192" t="s">
        <v>5192</v>
      </c>
      <c r="O1192" t="s">
        <v>5193</v>
      </c>
      <c r="P1192" t="s">
        <v>5194</v>
      </c>
      <c r="Q1192" t="s">
        <v>5195</v>
      </c>
      <c r="S1192">
        <v>99572</v>
      </c>
      <c r="T1192">
        <v>42700</v>
      </c>
      <c r="U1192" t="s">
        <v>5196</v>
      </c>
      <c r="V1192" t="s">
        <v>5197</v>
      </c>
      <c r="W1192">
        <v>0</v>
      </c>
      <c r="X1192">
        <v>4961664</v>
      </c>
      <c r="Y1192" t="s">
        <v>284</v>
      </c>
      <c r="Z1192">
        <v>1</v>
      </c>
      <c r="AA1192" t="s">
        <v>143</v>
      </c>
      <c r="AB1192" s="3">
        <v>3.9999999999999998E-6</v>
      </c>
      <c r="AC1192">
        <v>5.3979400086720304</v>
      </c>
      <c r="AE1192">
        <v>1.2335871</v>
      </c>
      <c r="AG1192" t="s">
        <v>294</v>
      </c>
      <c r="AH1192" t="s">
        <v>146</v>
      </c>
      <c r="AI1192" t="s">
        <v>134</v>
      </c>
      <c r="AJ1192" t="s">
        <v>147</v>
      </c>
      <c r="AK1192" t="s">
        <v>295</v>
      </c>
      <c r="AL1192" t="s">
        <v>149</v>
      </c>
    </row>
    <row r="1193" spans="1:38" x14ac:dyDescent="0.2">
      <c r="A1193" s="2">
        <v>43572</v>
      </c>
      <c r="B1193">
        <v>30636644</v>
      </c>
      <c r="C1193" t="s">
        <v>289</v>
      </c>
      <c r="D1193" s="2">
        <v>43477</v>
      </c>
      <c r="E1193" t="s">
        <v>290</v>
      </c>
      <c r="F1193" t="s">
        <v>291</v>
      </c>
      <c r="G1193" t="s">
        <v>292</v>
      </c>
      <c r="H1193" t="s">
        <v>134</v>
      </c>
      <c r="I1193" t="s">
        <v>293</v>
      </c>
      <c r="J1193" t="s">
        <v>170</v>
      </c>
      <c r="K1193" t="s">
        <v>3824</v>
      </c>
      <c r="L1193">
        <v>11</v>
      </c>
      <c r="M1193">
        <v>924904</v>
      </c>
      <c r="N1193" t="s">
        <v>3825</v>
      </c>
      <c r="O1193" t="s">
        <v>3825</v>
      </c>
      <c r="R1193" t="s">
        <v>3826</v>
      </c>
      <c r="U1193" t="s">
        <v>5198</v>
      </c>
      <c r="V1193" t="s">
        <v>5199</v>
      </c>
      <c r="W1193">
        <v>0</v>
      </c>
      <c r="X1193">
        <v>10794342</v>
      </c>
      <c r="Y1193" t="s">
        <v>195</v>
      </c>
      <c r="Z1193">
        <v>0</v>
      </c>
      <c r="AA1193" t="s">
        <v>143</v>
      </c>
      <c r="AB1193" s="3">
        <v>3.9999999999999998E-6</v>
      </c>
      <c r="AC1193">
        <v>5.3979400086720304</v>
      </c>
      <c r="AE1193">
        <v>1.2132727000000001</v>
      </c>
      <c r="AG1193" t="s">
        <v>294</v>
      </c>
      <c r="AH1193" t="s">
        <v>146</v>
      </c>
      <c r="AI1193" t="s">
        <v>134</v>
      </c>
      <c r="AJ1193" t="s">
        <v>147</v>
      </c>
      <c r="AK1193" t="s">
        <v>295</v>
      </c>
      <c r="AL1193" t="s">
        <v>149</v>
      </c>
    </row>
    <row r="1194" spans="1:38" x14ac:dyDescent="0.2">
      <c r="A1194" s="2">
        <v>43692</v>
      </c>
      <c r="B1194">
        <v>31055733</v>
      </c>
      <c r="C1194" t="s">
        <v>289</v>
      </c>
      <c r="D1194" s="2">
        <v>43590</v>
      </c>
      <c r="E1194" t="s">
        <v>455</v>
      </c>
      <c r="F1194" t="s">
        <v>456</v>
      </c>
      <c r="G1194" t="s">
        <v>457</v>
      </c>
      <c r="H1194" t="s">
        <v>542</v>
      </c>
      <c r="I1194" t="s">
        <v>543</v>
      </c>
      <c r="J1194" t="s">
        <v>170</v>
      </c>
      <c r="K1194" t="s">
        <v>2032</v>
      </c>
      <c r="L1194">
        <v>21</v>
      </c>
      <c r="M1194">
        <v>25725147</v>
      </c>
      <c r="N1194" t="s">
        <v>5200</v>
      </c>
      <c r="O1194" t="s">
        <v>5201</v>
      </c>
      <c r="R1194" t="s">
        <v>5202</v>
      </c>
      <c r="U1194" t="s">
        <v>5203</v>
      </c>
      <c r="V1194" t="s">
        <v>5204</v>
      </c>
      <c r="W1194">
        <v>0</v>
      </c>
      <c r="X1194">
        <v>11909995</v>
      </c>
      <c r="Y1194" t="s">
        <v>195</v>
      </c>
      <c r="Z1194">
        <v>0</v>
      </c>
      <c r="AA1194">
        <v>0.17599999999999999</v>
      </c>
      <c r="AB1194" s="3">
        <v>3.9999999999999998E-6</v>
      </c>
      <c r="AC1194">
        <v>5.3979400086720304</v>
      </c>
      <c r="AE1194">
        <v>1.6207455</v>
      </c>
      <c r="AF1194" t="s">
        <v>5205</v>
      </c>
      <c r="AG1194" t="s">
        <v>462</v>
      </c>
      <c r="AH1194" t="s">
        <v>146</v>
      </c>
      <c r="AI1194" t="s">
        <v>134</v>
      </c>
      <c r="AJ1194" t="s">
        <v>147</v>
      </c>
      <c r="AK1194" t="s">
        <v>546</v>
      </c>
      <c r="AL1194" t="s">
        <v>149</v>
      </c>
    </row>
    <row r="1195" spans="1:38" x14ac:dyDescent="0.2">
      <c r="A1195" s="2">
        <v>40914</v>
      </c>
      <c r="B1195">
        <v>22159054</v>
      </c>
      <c r="C1195" t="s">
        <v>3472</v>
      </c>
      <c r="D1195" s="2">
        <v>40878</v>
      </c>
      <c r="E1195" t="s">
        <v>425</v>
      </c>
      <c r="F1195" t="s">
        <v>3473</v>
      </c>
      <c r="G1195" t="s">
        <v>3474</v>
      </c>
      <c r="H1195" t="s">
        <v>134</v>
      </c>
      <c r="I1195" t="s">
        <v>3475</v>
      </c>
      <c r="J1195" t="s">
        <v>170</v>
      </c>
      <c r="K1195" t="s">
        <v>4155</v>
      </c>
      <c r="L1195">
        <v>13</v>
      </c>
      <c r="M1195">
        <v>98479040</v>
      </c>
      <c r="N1195" t="s">
        <v>5206</v>
      </c>
      <c r="O1195" t="s">
        <v>5206</v>
      </c>
      <c r="R1195" t="s">
        <v>5207</v>
      </c>
      <c r="U1195" t="s">
        <v>5208</v>
      </c>
      <c r="V1195" t="s">
        <v>5209</v>
      </c>
      <c r="W1195">
        <v>0</v>
      </c>
      <c r="X1195">
        <v>912330</v>
      </c>
      <c r="Y1195" t="s">
        <v>160</v>
      </c>
      <c r="Z1195">
        <v>0</v>
      </c>
      <c r="AA1195" t="s">
        <v>143</v>
      </c>
      <c r="AB1195" s="3">
        <v>3.9999999999999998E-6</v>
      </c>
      <c r="AC1195">
        <v>5.3979400086720304</v>
      </c>
      <c r="AE1195">
        <v>1.85</v>
      </c>
      <c r="AF1195" t="s">
        <v>5210</v>
      </c>
      <c r="AG1195" t="s">
        <v>3476</v>
      </c>
      <c r="AH1195" t="s">
        <v>146</v>
      </c>
      <c r="AI1195" t="s">
        <v>134</v>
      </c>
      <c r="AJ1195" t="s">
        <v>147</v>
      </c>
      <c r="AK1195" t="s">
        <v>3477</v>
      </c>
      <c r="AL1195" t="s">
        <v>149</v>
      </c>
    </row>
    <row r="1196" spans="1:38" x14ac:dyDescent="0.2">
      <c r="A1196" s="2">
        <v>42135</v>
      </c>
      <c r="B1196">
        <v>22005931</v>
      </c>
      <c r="C1196" t="s">
        <v>233</v>
      </c>
      <c r="D1196" s="2">
        <v>40834</v>
      </c>
      <c r="E1196" t="s">
        <v>388</v>
      </c>
      <c r="F1196" t="s">
        <v>1065</v>
      </c>
      <c r="G1196" t="s">
        <v>1066</v>
      </c>
      <c r="H1196" t="s">
        <v>1067</v>
      </c>
      <c r="I1196" t="s">
        <v>1068</v>
      </c>
      <c r="J1196" t="s">
        <v>170</v>
      </c>
      <c r="K1196" t="s">
        <v>1604</v>
      </c>
      <c r="L1196">
        <v>9</v>
      </c>
      <c r="M1196">
        <v>2742771</v>
      </c>
      <c r="N1196" t="s">
        <v>5211</v>
      </c>
      <c r="O1196" t="s">
        <v>5212</v>
      </c>
      <c r="R1196" t="s">
        <v>5213</v>
      </c>
      <c r="U1196" t="s">
        <v>5214</v>
      </c>
      <c r="V1196" t="s">
        <v>5215</v>
      </c>
      <c r="W1196">
        <v>0</v>
      </c>
      <c r="X1196">
        <v>2034764</v>
      </c>
      <c r="Y1196" t="s">
        <v>160</v>
      </c>
      <c r="Z1196">
        <v>0</v>
      </c>
      <c r="AA1196" t="s">
        <v>143</v>
      </c>
      <c r="AB1196" s="3">
        <v>3.9999999999999998E-6</v>
      </c>
      <c r="AC1196">
        <v>5.3979400086720304</v>
      </c>
      <c r="AE1196">
        <v>0.879</v>
      </c>
      <c r="AF1196" t="s">
        <v>583</v>
      </c>
      <c r="AG1196" t="s">
        <v>245</v>
      </c>
      <c r="AH1196" t="s">
        <v>146</v>
      </c>
      <c r="AI1196" t="s">
        <v>585</v>
      </c>
      <c r="AJ1196" t="s">
        <v>586</v>
      </c>
      <c r="AK1196" t="s">
        <v>1070</v>
      </c>
      <c r="AL1196" t="s">
        <v>149</v>
      </c>
    </row>
    <row r="1197" spans="1:38" x14ac:dyDescent="0.2">
      <c r="A1197" s="2">
        <v>42135</v>
      </c>
      <c r="B1197">
        <v>22005931</v>
      </c>
      <c r="C1197" t="s">
        <v>233</v>
      </c>
      <c r="D1197" s="2">
        <v>40834</v>
      </c>
      <c r="E1197" t="s">
        <v>388</v>
      </c>
      <c r="F1197" t="s">
        <v>1065</v>
      </c>
      <c r="G1197" t="s">
        <v>1066</v>
      </c>
      <c r="H1197" t="s">
        <v>1067</v>
      </c>
      <c r="I1197" t="s">
        <v>1068</v>
      </c>
      <c r="J1197" t="s">
        <v>170</v>
      </c>
      <c r="K1197" t="s">
        <v>4097</v>
      </c>
      <c r="L1197">
        <v>4</v>
      </c>
      <c r="M1197">
        <v>33201518</v>
      </c>
      <c r="N1197" t="s">
        <v>2062</v>
      </c>
      <c r="O1197" t="s">
        <v>5216</v>
      </c>
      <c r="R1197" t="s">
        <v>4663</v>
      </c>
      <c r="U1197" t="s">
        <v>5217</v>
      </c>
      <c r="V1197" t="s">
        <v>5218</v>
      </c>
      <c r="W1197">
        <v>0</v>
      </c>
      <c r="X1197">
        <v>10517270</v>
      </c>
      <c r="Y1197" t="s">
        <v>160</v>
      </c>
      <c r="Z1197">
        <v>0</v>
      </c>
      <c r="AA1197" t="s">
        <v>143</v>
      </c>
      <c r="AB1197" s="3">
        <v>3.9999999999999998E-6</v>
      </c>
      <c r="AC1197">
        <v>5.3979400086720304</v>
      </c>
      <c r="AE1197">
        <v>3.3056000000000001</v>
      </c>
      <c r="AF1197" t="s">
        <v>1059</v>
      </c>
      <c r="AG1197" t="s">
        <v>245</v>
      </c>
      <c r="AH1197" t="s">
        <v>146</v>
      </c>
      <c r="AI1197" t="s">
        <v>585</v>
      </c>
      <c r="AJ1197" t="s">
        <v>586</v>
      </c>
      <c r="AK1197" t="s">
        <v>1070</v>
      </c>
      <c r="AL1197" t="s">
        <v>149</v>
      </c>
    </row>
    <row r="1198" spans="1:38" x14ac:dyDescent="0.2">
      <c r="A1198" s="2">
        <v>43692</v>
      </c>
      <c r="B1198">
        <v>31055733</v>
      </c>
      <c r="C1198" t="s">
        <v>289</v>
      </c>
      <c r="D1198" s="2">
        <v>43590</v>
      </c>
      <c r="E1198" t="s">
        <v>455</v>
      </c>
      <c r="F1198" t="s">
        <v>456</v>
      </c>
      <c r="G1198" t="s">
        <v>457</v>
      </c>
      <c r="H1198" t="s">
        <v>458</v>
      </c>
      <c r="I1198" t="s">
        <v>459</v>
      </c>
      <c r="J1198" t="s">
        <v>170</v>
      </c>
      <c r="K1198" t="s">
        <v>5011</v>
      </c>
      <c r="L1198">
        <v>12</v>
      </c>
      <c r="M1198">
        <v>13763366</v>
      </c>
      <c r="N1198" t="s">
        <v>5012</v>
      </c>
      <c r="O1198" t="s">
        <v>5012</v>
      </c>
      <c r="R1198" t="s">
        <v>5013</v>
      </c>
      <c r="U1198" t="s">
        <v>5219</v>
      </c>
      <c r="V1198" t="s">
        <v>5220</v>
      </c>
      <c r="W1198">
        <v>0</v>
      </c>
      <c r="X1198">
        <v>78210707</v>
      </c>
      <c r="Y1198" t="s">
        <v>160</v>
      </c>
      <c r="Z1198">
        <v>0</v>
      </c>
      <c r="AA1198">
        <v>1.0999999999999999E-2</v>
      </c>
      <c r="AB1198" s="3">
        <v>3.9999999999999998E-6</v>
      </c>
      <c r="AC1198">
        <v>5.3979400086720304</v>
      </c>
      <c r="AE1198">
        <v>2.67</v>
      </c>
      <c r="AF1198" t="s">
        <v>5221</v>
      </c>
      <c r="AG1198" t="s">
        <v>462</v>
      </c>
      <c r="AH1198" t="s">
        <v>146</v>
      </c>
      <c r="AI1198" t="s">
        <v>463</v>
      </c>
      <c r="AJ1198" t="s">
        <v>464</v>
      </c>
      <c r="AK1198" t="s">
        <v>465</v>
      </c>
      <c r="AL1198" t="s">
        <v>149</v>
      </c>
    </row>
    <row r="1199" spans="1:38" x14ac:dyDescent="0.2">
      <c r="A1199" s="2">
        <v>41544</v>
      </c>
      <c r="B1199">
        <v>20197096</v>
      </c>
      <c r="C1199" t="s">
        <v>3200</v>
      </c>
      <c r="D1199" s="2">
        <v>40238</v>
      </c>
      <c r="E1199" t="s">
        <v>839</v>
      </c>
      <c r="F1199" t="s">
        <v>3201</v>
      </c>
      <c r="G1199" t="s">
        <v>3202</v>
      </c>
      <c r="H1199" t="s">
        <v>3203</v>
      </c>
      <c r="I1199" t="s">
        <v>3204</v>
      </c>
      <c r="J1199" t="s">
        <v>170</v>
      </c>
      <c r="K1199" t="s">
        <v>710</v>
      </c>
      <c r="L1199">
        <v>3</v>
      </c>
      <c r="M1199">
        <v>39708102</v>
      </c>
      <c r="N1199" t="s">
        <v>2062</v>
      </c>
      <c r="O1199" t="s">
        <v>5222</v>
      </c>
      <c r="P1199" t="s">
        <v>5223</v>
      </c>
      <c r="Q1199" t="s">
        <v>5224</v>
      </c>
      <c r="S1199">
        <v>63397</v>
      </c>
      <c r="T1199">
        <v>100812</v>
      </c>
      <c r="U1199" t="s">
        <v>5225</v>
      </c>
      <c r="V1199" t="s">
        <v>5226</v>
      </c>
      <c r="W1199">
        <v>0</v>
      </c>
      <c r="X1199">
        <v>9832461</v>
      </c>
      <c r="Y1199" t="s">
        <v>243</v>
      </c>
      <c r="Z1199">
        <v>1</v>
      </c>
      <c r="AA1199">
        <v>0.24</v>
      </c>
      <c r="AB1199" s="3">
        <v>3.9999999999999998E-6</v>
      </c>
      <c r="AC1199">
        <v>5.3979400086720304</v>
      </c>
      <c r="AE1199">
        <v>3785.6</v>
      </c>
      <c r="AF1199" t="s">
        <v>697</v>
      </c>
      <c r="AG1199" t="s">
        <v>3209</v>
      </c>
      <c r="AH1199" t="s">
        <v>146</v>
      </c>
      <c r="AI1199" t="s">
        <v>134</v>
      </c>
      <c r="AJ1199" t="s">
        <v>147</v>
      </c>
      <c r="AK1199" t="s">
        <v>3210</v>
      </c>
      <c r="AL1199" t="s">
        <v>149</v>
      </c>
    </row>
    <row r="1200" spans="1:38" x14ac:dyDescent="0.2">
      <c r="A1200" s="2">
        <v>43542</v>
      </c>
      <c r="B1200">
        <v>30514930</v>
      </c>
      <c r="C1200" t="s">
        <v>3018</v>
      </c>
      <c r="D1200" s="2">
        <v>43438</v>
      </c>
      <c r="E1200" t="s">
        <v>388</v>
      </c>
      <c r="F1200" t="s">
        <v>3019</v>
      </c>
      <c r="G1200" t="s">
        <v>3020</v>
      </c>
      <c r="H1200" t="s">
        <v>3223</v>
      </c>
      <c r="I1200" t="s">
        <v>3224</v>
      </c>
      <c r="J1200" t="s">
        <v>170</v>
      </c>
      <c r="K1200" t="s">
        <v>1727</v>
      </c>
      <c r="L1200">
        <v>2</v>
      </c>
      <c r="M1200">
        <v>174042477</v>
      </c>
      <c r="N1200" t="s">
        <v>143</v>
      </c>
      <c r="O1200" t="s">
        <v>5227</v>
      </c>
      <c r="P1200" t="s">
        <v>5228</v>
      </c>
      <c r="Q1200" t="s">
        <v>5229</v>
      </c>
      <c r="S1200">
        <v>15314</v>
      </c>
      <c r="T1200">
        <v>531</v>
      </c>
      <c r="U1200" t="s">
        <v>5230</v>
      </c>
      <c r="V1200" t="s">
        <v>5231</v>
      </c>
      <c r="W1200">
        <v>0</v>
      </c>
      <c r="X1200">
        <v>4972634</v>
      </c>
      <c r="Y1200" t="s">
        <v>284</v>
      </c>
      <c r="Z1200">
        <v>1</v>
      </c>
      <c r="AA1200">
        <v>0.59</v>
      </c>
      <c r="AB1200" s="3">
        <v>3.9999999999999998E-6</v>
      </c>
      <c r="AC1200">
        <v>5.3979400086720304</v>
      </c>
      <c r="AE1200">
        <v>1.31</v>
      </c>
      <c r="AF1200" t="s">
        <v>5232</v>
      </c>
      <c r="AG1200" t="s">
        <v>3028</v>
      </c>
      <c r="AH1200" t="s">
        <v>146</v>
      </c>
      <c r="AI1200" t="s">
        <v>134</v>
      </c>
      <c r="AJ1200" t="s">
        <v>147</v>
      </c>
      <c r="AK1200" t="s">
        <v>3231</v>
      </c>
      <c r="AL1200" t="s">
        <v>149</v>
      </c>
    </row>
    <row r="1201" spans="1:38" x14ac:dyDescent="0.2">
      <c r="A1201" s="2">
        <v>43542</v>
      </c>
      <c r="B1201">
        <v>30514930</v>
      </c>
      <c r="C1201" t="s">
        <v>3018</v>
      </c>
      <c r="D1201" s="2">
        <v>43438</v>
      </c>
      <c r="E1201" t="s">
        <v>388</v>
      </c>
      <c r="F1201" t="s">
        <v>3019</v>
      </c>
      <c r="G1201" t="s">
        <v>3020</v>
      </c>
      <c r="H1201" t="s">
        <v>3223</v>
      </c>
      <c r="I1201" t="s">
        <v>3224</v>
      </c>
      <c r="J1201" t="s">
        <v>170</v>
      </c>
      <c r="K1201" t="s">
        <v>3863</v>
      </c>
      <c r="L1201">
        <v>17</v>
      </c>
      <c r="M1201">
        <v>7228873</v>
      </c>
      <c r="N1201" t="s">
        <v>143</v>
      </c>
      <c r="O1201" t="s">
        <v>5233</v>
      </c>
      <c r="R1201" t="s">
        <v>5234</v>
      </c>
      <c r="U1201" t="s">
        <v>5235</v>
      </c>
      <c r="V1201" t="s">
        <v>5236</v>
      </c>
      <c r="W1201">
        <v>0</v>
      </c>
      <c r="X1201">
        <v>72839770</v>
      </c>
      <c r="Y1201" t="s">
        <v>195</v>
      </c>
      <c r="Z1201">
        <v>0</v>
      </c>
      <c r="AA1201">
        <v>0.36</v>
      </c>
      <c r="AB1201" s="3">
        <v>3.9999999999999998E-6</v>
      </c>
      <c r="AC1201">
        <v>5.3979400086720304</v>
      </c>
      <c r="AE1201">
        <v>1.31</v>
      </c>
      <c r="AF1201" t="s">
        <v>5232</v>
      </c>
      <c r="AG1201" t="s">
        <v>3028</v>
      </c>
      <c r="AH1201" t="s">
        <v>146</v>
      </c>
      <c r="AI1201" t="s">
        <v>134</v>
      </c>
      <c r="AJ1201" t="s">
        <v>147</v>
      </c>
      <c r="AK1201" t="s">
        <v>3231</v>
      </c>
      <c r="AL1201" t="s">
        <v>149</v>
      </c>
    </row>
    <row r="1202" spans="1:38" x14ac:dyDescent="0.2">
      <c r="A1202" s="2">
        <v>41431</v>
      </c>
      <c r="B1202">
        <v>23419831</v>
      </c>
      <c r="C1202" t="s">
        <v>928</v>
      </c>
      <c r="D1202" s="2">
        <v>41324</v>
      </c>
      <c r="E1202" t="s">
        <v>388</v>
      </c>
      <c r="F1202" t="s">
        <v>929</v>
      </c>
      <c r="G1202" t="s">
        <v>930</v>
      </c>
      <c r="H1202" t="s">
        <v>693</v>
      </c>
      <c r="I1202" t="s">
        <v>931</v>
      </c>
      <c r="J1202" t="s">
        <v>170</v>
      </c>
      <c r="K1202" t="s">
        <v>5237</v>
      </c>
      <c r="L1202">
        <v>12</v>
      </c>
      <c r="M1202">
        <v>105714941</v>
      </c>
      <c r="N1202" t="s">
        <v>5238</v>
      </c>
      <c r="O1202" t="s">
        <v>5239</v>
      </c>
      <c r="R1202" t="s">
        <v>5240</v>
      </c>
      <c r="U1202" t="s">
        <v>5241</v>
      </c>
      <c r="V1202" t="s">
        <v>5242</v>
      </c>
      <c r="W1202">
        <v>0</v>
      </c>
      <c r="X1202">
        <v>10219670</v>
      </c>
      <c r="Y1202" t="s">
        <v>160</v>
      </c>
      <c r="Z1202">
        <v>0</v>
      </c>
      <c r="AA1202">
        <v>0.42</v>
      </c>
      <c r="AB1202" s="3">
        <v>3.9999999999999998E-6</v>
      </c>
      <c r="AC1202">
        <v>5.3979400086720304</v>
      </c>
      <c r="AD1202" t="s">
        <v>932</v>
      </c>
      <c r="AG1202" t="s">
        <v>933</v>
      </c>
      <c r="AH1202" t="s">
        <v>146</v>
      </c>
      <c r="AI1202" t="s">
        <v>934</v>
      </c>
      <c r="AJ1202" t="s">
        <v>935</v>
      </c>
      <c r="AK1202" t="s">
        <v>936</v>
      </c>
      <c r="AL1202" t="s">
        <v>149</v>
      </c>
    </row>
    <row r="1203" spans="1:38" x14ac:dyDescent="0.2">
      <c r="A1203" s="2">
        <v>42913</v>
      </c>
      <c r="B1203">
        <v>28560309</v>
      </c>
      <c r="C1203" t="s">
        <v>2676</v>
      </c>
      <c r="D1203" s="2">
        <v>42848</v>
      </c>
      <c r="E1203" t="s">
        <v>2677</v>
      </c>
      <c r="F1203" t="s">
        <v>2678</v>
      </c>
      <c r="G1203" t="s">
        <v>2679</v>
      </c>
      <c r="H1203" t="s">
        <v>2680</v>
      </c>
      <c r="I1203" t="s">
        <v>2681</v>
      </c>
      <c r="J1203" t="s">
        <v>170</v>
      </c>
      <c r="K1203" t="s">
        <v>5243</v>
      </c>
      <c r="L1203">
        <v>20</v>
      </c>
      <c r="M1203">
        <v>41049649</v>
      </c>
      <c r="N1203" t="s">
        <v>5244</v>
      </c>
      <c r="O1203" t="s">
        <v>5244</v>
      </c>
      <c r="R1203" t="s">
        <v>5245</v>
      </c>
      <c r="U1203" t="s">
        <v>5246</v>
      </c>
      <c r="V1203" t="s">
        <v>5247</v>
      </c>
      <c r="W1203">
        <v>0</v>
      </c>
      <c r="X1203">
        <v>6016505</v>
      </c>
      <c r="Y1203" t="s">
        <v>160</v>
      </c>
      <c r="Z1203">
        <v>0</v>
      </c>
      <c r="AB1203" s="3">
        <v>3.9999999999999998E-6</v>
      </c>
      <c r="AC1203">
        <v>5.3979400086720304</v>
      </c>
      <c r="AG1203" t="s">
        <v>2688</v>
      </c>
      <c r="AH1203" t="s">
        <v>146</v>
      </c>
      <c r="AI1203" t="s">
        <v>2689</v>
      </c>
      <c r="AJ1203" t="s">
        <v>2690</v>
      </c>
      <c r="AK1203" t="s">
        <v>2691</v>
      </c>
      <c r="AL1203" t="s">
        <v>149</v>
      </c>
    </row>
    <row r="1204" spans="1:38" x14ac:dyDescent="0.2">
      <c r="A1204" s="2">
        <v>42138</v>
      </c>
      <c r="B1204">
        <v>22005930</v>
      </c>
      <c r="C1204" t="s">
        <v>387</v>
      </c>
      <c r="D1204" s="2">
        <v>40834</v>
      </c>
      <c r="E1204" t="s">
        <v>388</v>
      </c>
      <c r="F1204" t="s">
        <v>389</v>
      </c>
      <c r="G1204" t="s">
        <v>390</v>
      </c>
      <c r="H1204" t="s">
        <v>391</v>
      </c>
      <c r="I1204" t="s">
        <v>392</v>
      </c>
      <c r="J1204" t="s">
        <v>170</v>
      </c>
      <c r="K1204" t="s">
        <v>5248</v>
      </c>
      <c r="L1204">
        <v>3</v>
      </c>
      <c r="M1204">
        <v>113103475</v>
      </c>
      <c r="N1204" t="s">
        <v>5249</v>
      </c>
      <c r="O1204" t="s">
        <v>5250</v>
      </c>
      <c r="R1204" t="s">
        <v>5251</v>
      </c>
      <c r="U1204" t="s">
        <v>5252</v>
      </c>
      <c r="V1204" t="s">
        <v>5253</v>
      </c>
      <c r="W1204">
        <v>0</v>
      </c>
      <c r="X1204">
        <v>9811423</v>
      </c>
      <c r="Y1204" t="s">
        <v>160</v>
      </c>
      <c r="Z1204">
        <v>0</v>
      </c>
      <c r="AA1204">
        <v>0.47</v>
      </c>
      <c r="AB1204" s="3">
        <v>3.9999999999999998E-6</v>
      </c>
      <c r="AC1204">
        <v>5.3979400086720304</v>
      </c>
      <c r="AE1204">
        <v>1.28</v>
      </c>
      <c r="AF1204" t="s">
        <v>244</v>
      </c>
      <c r="AG1204" t="s">
        <v>393</v>
      </c>
      <c r="AH1204" t="s">
        <v>146</v>
      </c>
      <c r="AI1204" t="s">
        <v>394</v>
      </c>
      <c r="AJ1204" t="s">
        <v>395</v>
      </c>
      <c r="AK1204" t="s">
        <v>396</v>
      </c>
      <c r="AL1204" t="s">
        <v>149</v>
      </c>
    </row>
    <row r="1205" spans="1:38" x14ac:dyDescent="0.2">
      <c r="A1205" s="2">
        <v>42138</v>
      </c>
      <c r="B1205">
        <v>22005930</v>
      </c>
      <c r="C1205" t="s">
        <v>387</v>
      </c>
      <c r="D1205" s="2">
        <v>40834</v>
      </c>
      <c r="E1205" t="s">
        <v>388</v>
      </c>
      <c r="F1205" t="s">
        <v>389</v>
      </c>
      <c r="G1205" t="s">
        <v>390</v>
      </c>
      <c r="H1205" t="s">
        <v>3236</v>
      </c>
      <c r="I1205" t="s">
        <v>3237</v>
      </c>
      <c r="J1205" t="s">
        <v>170</v>
      </c>
      <c r="K1205" t="s">
        <v>3972</v>
      </c>
      <c r="L1205">
        <v>5</v>
      </c>
      <c r="M1205">
        <v>123821728</v>
      </c>
      <c r="N1205" t="s">
        <v>5254</v>
      </c>
      <c r="O1205" t="s">
        <v>5255</v>
      </c>
      <c r="P1205" t="s">
        <v>5256</v>
      </c>
      <c r="Q1205" t="s">
        <v>5257</v>
      </c>
      <c r="S1205">
        <v>184325</v>
      </c>
      <c r="T1205">
        <v>238066</v>
      </c>
      <c r="U1205" t="s">
        <v>5258</v>
      </c>
      <c r="V1205" t="s">
        <v>5259</v>
      </c>
      <c r="W1205">
        <v>0</v>
      </c>
      <c r="X1205">
        <v>257016</v>
      </c>
      <c r="Y1205" t="s">
        <v>284</v>
      </c>
      <c r="Z1205">
        <v>1</v>
      </c>
      <c r="AA1205">
        <v>0.63</v>
      </c>
      <c r="AB1205" s="3">
        <v>3.9999999999999998E-6</v>
      </c>
      <c r="AC1205">
        <v>5.3979400086720304</v>
      </c>
      <c r="AE1205">
        <v>1.4285715000000001</v>
      </c>
      <c r="AF1205" t="s">
        <v>244</v>
      </c>
      <c r="AG1205" t="s">
        <v>3245</v>
      </c>
      <c r="AH1205" t="s">
        <v>146</v>
      </c>
      <c r="AI1205" t="s">
        <v>394</v>
      </c>
      <c r="AJ1205" t="s">
        <v>395</v>
      </c>
      <c r="AK1205" t="s">
        <v>3246</v>
      </c>
      <c r="AL1205" t="s">
        <v>149</v>
      </c>
    </row>
    <row r="1206" spans="1:38" x14ac:dyDescent="0.2">
      <c r="A1206" s="2">
        <v>42913</v>
      </c>
      <c r="B1206">
        <v>28183528</v>
      </c>
      <c r="C1206" t="s">
        <v>722</v>
      </c>
      <c r="D1206" s="2">
        <v>42772</v>
      </c>
      <c r="E1206" t="s">
        <v>131</v>
      </c>
      <c r="F1206" t="s">
        <v>723</v>
      </c>
      <c r="G1206" t="s">
        <v>724</v>
      </c>
      <c r="H1206" t="s">
        <v>1108</v>
      </c>
      <c r="I1206" t="s">
        <v>1663</v>
      </c>
      <c r="J1206" t="s">
        <v>1664</v>
      </c>
      <c r="K1206" t="s">
        <v>1515</v>
      </c>
      <c r="L1206">
        <v>17</v>
      </c>
      <c r="M1206">
        <v>58331728</v>
      </c>
      <c r="N1206" t="s">
        <v>143</v>
      </c>
      <c r="O1206" t="s">
        <v>1517</v>
      </c>
      <c r="R1206" t="s">
        <v>1518</v>
      </c>
      <c r="U1206" t="s">
        <v>2123</v>
      </c>
      <c r="V1206" t="s">
        <v>1520</v>
      </c>
      <c r="W1206">
        <v>0</v>
      </c>
      <c r="X1206">
        <v>2632516</v>
      </c>
      <c r="Y1206" t="s">
        <v>195</v>
      </c>
      <c r="Z1206">
        <v>0</v>
      </c>
      <c r="AA1206" t="s">
        <v>143</v>
      </c>
      <c r="AB1206" s="3">
        <v>3.9999999999999998E-6</v>
      </c>
      <c r="AC1206">
        <v>5.3979400086720304</v>
      </c>
      <c r="AE1206">
        <v>1.0989009999999999</v>
      </c>
      <c r="AF1206" t="s">
        <v>4449</v>
      </c>
      <c r="AG1206" t="s">
        <v>285</v>
      </c>
      <c r="AH1206" t="s">
        <v>146</v>
      </c>
      <c r="AI1206" t="s">
        <v>134</v>
      </c>
      <c r="AJ1206" t="s">
        <v>147</v>
      </c>
      <c r="AK1206" t="s">
        <v>1667</v>
      </c>
      <c r="AL1206" t="s">
        <v>149</v>
      </c>
    </row>
    <row r="1207" spans="1:38" x14ac:dyDescent="0.2">
      <c r="A1207" s="2">
        <v>43542</v>
      </c>
      <c r="B1207">
        <v>30514930</v>
      </c>
      <c r="C1207" t="s">
        <v>3018</v>
      </c>
      <c r="D1207" s="2">
        <v>43438</v>
      </c>
      <c r="E1207" t="s">
        <v>388</v>
      </c>
      <c r="F1207" t="s">
        <v>3019</v>
      </c>
      <c r="G1207" t="s">
        <v>3020</v>
      </c>
      <c r="H1207" t="s">
        <v>4085</v>
      </c>
      <c r="I1207" t="s">
        <v>4086</v>
      </c>
      <c r="J1207" t="s">
        <v>170</v>
      </c>
      <c r="K1207" t="s">
        <v>5260</v>
      </c>
      <c r="L1207">
        <v>2</v>
      </c>
      <c r="M1207">
        <v>211695376</v>
      </c>
      <c r="N1207" t="s">
        <v>143</v>
      </c>
      <c r="O1207" t="s">
        <v>5261</v>
      </c>
      <c r="R1207" t="s">
        <v>5262</v>
      </c>
      <c r="U1207" t="s">
        <v>5263</v>
      </c>
      <c r="V1207" t="s">
        <v>5264</v>
      </c>
      <c r="W1207">
        <v>0</v>
      </c>
      <c r="X1207">
        <v>28715896</v>
      </c>
      <c r="Y1207" t="s">
        <v>160</v>
      </c>
      <c r="Z1207">
        <v>0</v>
      </c>
      <c r="AA1207">
        <v>0.43</v>
      </c>
      <c r="AB1207" s="3">
        <v>3.9999999999999998E-6</v>
      </c>
      <c r="AC1207">
        <v>5.3979400086720304</v>
      </c>
      <c r="AE1207">
        <v>1.5873016</v>
      </c>
      <c r="AF1207" t="s">
        <v>4441</v>
      </c>
      <c r="AG1207" t="s">
        <v>3028</v>
      </c>
      <c r="AH1207" t="s">
        <v>146</v>
      </c>
      <c r="AI1207" t="s">
        <v>4094</v>
      </c>
      <c r="AJ1207" t="s">
        <v>4095</v>
      </c>
      <c r="AK1207" t="s">
        <v>4096</v>
      </c>
      <c r="AL1207" t="s">
        <v>149</v>
      </c>
    </row>
    <row r="1208" spans="1:38" x14ac:dyDescent="0.2">
      <c r="A1208" s="2">
        <v>43542</v>
      </c>
      <c r="B1208">
        <v>30514930</v>
      </c>
      <c r="C1208" t="s">
        <v>3018</v>
      </c>
      <c r="D1208" s="2">
        <v>43438</v>
      </c>
      <c r="E1208" t="s">
        <v>388</v>
      </c>
      <c r="F1208" t="s">
        <v>3019</v>
      </c>
      <c r="G1208" t="s">
        <v>3020</v>
      </c>
      <c r="H1208" t="s">
        <v>3792</v>
      </c>
      <c r="I1208" t="s">
        <v>3793</v>
      </c>
      <c r="J1208" t="s">
        <v>170</v>
      </c>
      <c r="K1208" t="s">
        <v>5265</v>
      </c>
      <c r="L1208">
        <v>11</v>
      </c>
      <c r="M1208">
        <v>92934492</v>
      </c>
      <c r="N1208" t="s">
        <v>143</v>
      </c>
      <c r="O1208" t="s">
        <v>5266</v>
      </c>
      <c r="P1208" t="s">
        <v>5267</v>
      </c>
      <c r="Q1208" t="s">
        <v>5268</v>
      </c>
      <c r="S1208">
        <v>3170</v>
      </c>
      <c r="T1208">
        <v>2949</v>
      </c>
      <c r="U1208" t="s">
        <v>5269</v>
      </c>
      <c r="V1208" t="s">
        <v>5270</v>
      </c>
      <c r="W1208">
        <v>0</v>
      </c>
      <c r="X1208">
        <v>4543939</v>
      </c>
      <c r="Y1208" t="s">
        <v>284</v>
      </c>
      <c r="Z1208">
        <v>1</v>
      </c>
      <c r="AA1208">
        <v>0.43</v>
      </c>
      <c r="AB1208" s="3">
        <v>3.9999999999999998E-6</v>
      </c>
      <c r="AC1208">
        <v>5.3979400086720304</v>
      </c>
      <c r="AE1208">
        <v>2.4300000000000002</v>
      </c>
      <c r="AF1208" t="s">
        <v>5271</v>
      </c>
      <c r="AG1208" t="s">
        <v>3028</v>
      </c>
      <c r="AH1208" t="s">
        <v>146</v>
      </c>
      <c r="AI1208" t="s">
        <v>3799</v>
      </c>
      <c r="AJ1208" t="s">
        <v>3800</v>
      </c>
      <c r="AK1208" t="s">
        <v>3801</v>
      </c>
      <c r="AL1208" t="s">
        <v>149</v>
      </c>
    </row>
    <row r="1209" spans="1:38" x14ac:dyDescent="0.2">
      <c r="A1209" s="2">
        <v>42717</v>
      </c>
      <c r="B1209">
        <v>26993346</v>
      </c>
      <c r="C1209" t="s">
        <v>953</v>
      </c>
      <c r="D1209" s="2">
        <v>42444</v>
      </c>
      <c r="E1209" t="s">
        <v>131</v>
      </c>
      <c r="F1209" t="s">
        <v>954</v>
      </c>
      <c r="G1209" t="s">
        <v>955</v>
      </c>
      <c r="H1209" t="s">
        <v>956</v>
      </c>
      <c r="I1209" t="s">
        <v>957</v>
      </c>
      <c r="J1209" t="s">
        <v>170</v>
      </c>
      <c r="K1209" t="s">
        <v>4935</v>
      </c>
      <c r="L1209">
        <v>12</v>
      </c>
      <c r="M1209">
        <v>131934988</v>
      </c>
      <c r="N1209" t="s">
        <v>580</v>
      </c>
      <c r="O1209" t="s">
        <v>5272</v>
      </c>
      <c r="R1209" t="s">
        <v>5273</v>
      </c>
      <c r="U1209" t="s">
        <v>5274</v>
      </c>
      <c r="V1209" t="s">
        <v>5275</v>
      </c>
      <c r="W1209">
        <v>0</v>
      </c>
      <c r="X1209">
        <v>4965006</v>
      </c>
      <c r="Y1209" t="s">
        <v>160</v>
      </c>
      <c r="Z1209">
        <v>0</v>
      </c>
      <c r="AA1209" t="s">
        <v>143</v>
      </c>
      <c r="AB1209" s="3">
        <v>3.9999999999999998E-6</v>
      </c>
      <c r="AC1209">
        <v>5.3979400086720304</v>
      </c>
      <c r="AE1209">
        <v>1.59605</v>
      </c>
      <c r="AF1209" t="s">
        <v>5276</v>
      </c>
      <c r="AG1209" t="s">
        <v>959</v>
      </c>
      <c r="AH1209" t="s">
        <v>146</v>
      </c>
      <c r="AI1209" t="s">
        <v>960</v>
      </c>
      <c r="AJ1209" t="s">
        <v>961</v>
      </c>
      <c r="AK1209" t="s">
        <v>962</v>
      </c>
      <c r="AL1209" t="s">
        <v>149</v>
      </c>
    </row>
    <row r="1210" spans="1:38" x14ac:dyDescent="0.2">
      <c r="A1210" s="2">
        <v>43782</v>
      </c>
      <c r="B1210">
        <v>31473137</v>
      </c>
      <c r="C1210" t="s">
        <v>130</v>
      </c>
      <c r="D1210" s="2">
        <v>43690</v>
      </c>
      <c r="E1210" t="s">
        <v>131</v>
      </c>
      <c r="F1210" t="s">
        <v>132</v>
      </c>
      <c r="G1210" t="s">
        <v>133</v>
      </c>
      <c r="H1210" t="s">
        <v>134</v>
      </c>
      <c r="I1210" t="s">
        <v>551</v>
      </c>
      <c r="J1210" t="s">
        <v>552</v>
      </c>
      <c r="K1210" t="s">
        <v>2041</v>
      </c>
      <c r="L1210">
        <v>5</v>
      </c>
      <c r="M1210">
        <v>88927603</v>
      </c>
      <c r="N1210" t="s">
        <v>2042</v>
      </c>
      <c r="O1210" t="s">
        <v>2043</v>
      </c>
      <c r="R1210" t="s">
        <v>2044</v>
      </c>
      <c r="U1210" t="s">
        <v>5277</v>
      </c>
      <c r="V1210" t="s">
        <v>2046</v>
      </c>
      <c r="W1210">
        <v>0</v>
      </c>
      <c r="X1210">
        <v>190982</v>
      </c>
      <c r="Y1210" t="s">
        <v>160</v>
      </c>
      <c r="Z1210">
        <v>0</v>
      </c>
      <c r="AA1210" t="s">
        <v>143</v>
      </c>
      <c r="AB1210" s="3">
        <v>3.9999999999999998E-6</v>
      </c>
      <c r="AC1210">
        <v>5.3979400086720304</v>
      </c>
      <c r="AE1210">
        <v>1.0752687000000001</v>
      </c>
      <c r="AF1210" t="s">
        <v>4810</v>
      </c>
      <c r="AG1210" t="s">
        <v>554</v>
      </c>
      <c r="AH1210" t="s">
        <v>146</v>
      </c>
      <c r="AI1210" t="s">
        <v>134</v>
      </c>
      <c r="AJ1210" t="s">
        <v>147</v>
      </c>
      <c r="AK1210" t="s">
        <v>555</v>
      </c>
      <c r="AL1210" t="s">
        <v>149</v>
      </c>
    </row>
    <row r="1211" spans="1:38" x14ac:dyDescent="0.2">
      <c r="A1211" s="2">
        <v>42404</v>
      </c>
      <c r="B1211">
        <v>25778476</v>
      </c>
      <c r="C1211" t="s">
        <v>999</v>
      </c>
      <c r="D1211" s="2">
        <v>42080</v>
      </c>
      <c r="E1211" t="s">
        <v>388</v>
      </c>
      <c r="F1211" t="s">
        <v>1000</v>
      </c>
      <c r="G1211" t="s">
        <v>1001</v>
      </c>
      <c r="H1211" t="s">
        <v>1002</v>
      </c>
      <c r="I1211" t="s">
        <v>1003</v>
      </c>
      <c r="J1211" t="s">
        <v>1004</v>
      </c>
      <c r="K1211" t="s">
        <v>1802</v>
      </c>
      <c r="L1211">
        <v>7</v>
      </c>
      <c r="M1211">
        <v>12148903</v>
      </c>
      <c r="N1211" t="s">
        <v>5278</v>
      </c>
      <c r="O1211" t="s">
        <v>5279</v>
      </c>
      <c r="P1211" t="s">
        <v>5280</v>
      </c>
      <c r="Q1211" t="s">
        <v>5281</v>
      </c>
      <c r="S1211">
        <v>316705</v>
      </c>
      <c r="T1211">
        <v>62367</v>
      </c>
      <c r="U1211" t="s">
        <v>5282</v>
      </c>
      <c r="V1211" t="s">
        <v>5283</v>
      </c>
      <c r="W1211">
        <v>0</v>
      </c>
      <c r="X1211">
        <v>1595014</v>
      </c>
      <c r="Y1211" t="s">
        <v>284</v>
      </c>
      <c r="Z1211">
        <v>1</v>
      </c>
      <c r="AA1211">
        <v>0.72</v>
      </c>
      <c r="AB1211" s="3">
        <v>3.9999999999999998E-6</v>
      </c>
      <c r="AC1211">
        <v>5.3979400086720304</v>
      </c>
      <c r="AE1211">
        <v>1.1904762</v>
      </c>
      <c r="AF1211" t="s">
        <v>3654</v>
      </c>
      <c r="AG1211" t="s">
        <v>285</v>
      </c>
      <c r="AH1211" t="s">
        <v>146</v>
      </c>
      <c r="AI1211" t="s">
        <v>1011</v>
      </c>
      <c r="AJ1211" t="s">
        <v>1012</v>
      </c>
      <c r="AK1211" t="s">
        <v>1013</v>
      </c>
      <c r="AL1211" t="s">
        <v>149</v>
      </c>
    </row>
    <row r="1212" spans="1:38" x14ac:dyDescent="0.2">
      <c r="A1212" s="2">
        <v>42403</v>
      </c>
      <c r="B1212">
        <v>25778476</v>
      </c>
      <c r="C1212" t="s">
        <v>999</v>
      </c>
      <c r="D1212" s="2">
        <v>42080</v>
      </c>
      <c r="E1212" t="s">
        <v>388</v>
      </c>
      <c r="F1212" t="s">
        <v>1000</v>
      </c>
      <c r="G1212" t="s">
        <v>1001</v>
      </c>
      <c r="H1212" t="s">
        <v>1539</v>
      </c>
      <c r="I1212" t="s">
        <v>1540</v>
      </c>
      <c r="J1212" t="s">
        <v>1541</v>
      </c>
      <c r="K1212" t="s">
        <v>522</v>
      </c>
      <c r="L1212">
        <v>11</v>
      </c>
      <c r="M1212">
        <v>86156833</v>
      </c>
      <c r="N1212" t="s">
        <v>560</v>
      </c>
      <c r="O1212" t="s">
        <v>523</v>
      </c>
      <c r="P1212" t="s">
        <v>524</v>
      </c>
      <c r="Q1212" t="s">
        <v>525</v>
      </c>
      <c r="S1212">
        <v>3499</v>
      </c>
      <c r="T1212">
        <v>35954</v>
      </c>
      <c r="U1212" t="s">
        <v>561</v>
      </c>
      <c r="V1212" t="s">
        <v>527</v>
      </c>
      <c r="W1212">
        <v>0</v>
      </c>
      <c r="X1212">
        <v>10792832</v>
      </c>
      <c r="Y1212" t="s">
        <v>243</v>
      </c>
      <c r="Z1212">
        <v>1</v>
      </c>
      <c r="AA1212">
        <v>0.65</v>
      </c>
      <c r="AB1212" s="3">
        <v>3.9999999999999998E-6</v>
      </c>
      <c r="AC1212">
        <v>5.3979400086720304</v>
      </c>
      <c r="AE1212">
        <v>1.1399999999999999</v>
      </c>
      <c r="AF1212" t="s">
        <v>5284</v>
      </c>
      <c r="AG1212" t="s">
        <v>285</v>
      </c>
      <c r="AH1212" t="s">
        <v>146</v>
      </c>
      <c r="AI1212" t="s">
        <v>134</v>
      </c>
      <c r="AJ1212" t="s">
        <v>147</v>
      </c>
      <c r="AK1212" t="s">
        <v>1543</v>
      </c>
      <c r="AL1212" t="s">
        <v>149</v>
      </c>
    </row>
    <row r="1213" spans="1:38" x14ac:dyDescent="0.2">
      <c r="A1213" s="2">
        <v>42403</v>
      </c>
      <c r="B1213">
        <v>25778476</v>
      </c>
      <c r="C1213" t="s">
        <v>999</v>
      </c>
      <c r="D1213" s="2">
        <v>42080</v>
      </c>
      <c r="E1213" t="s">
        <v>388</v>
      </c>
      <c r="F1213" t="s">
        <v>1000</v>
      </c>
      <c r="G1213" t="s">
        <v>1001</v>
      </c>
      <c r="H1213" t="s">
        <v>1539</v>
      </c>
      <c r="I1213" t="s">
        <v>1540</v>
      </c>
      <c r="J1213" t="s">
        <v>1541</v>
      </c>
      <c r="K1213" t="s">
        <v>5285</v>
      </c>
      <c r="L1213">
        <v>2</v>
      </c>
      <c r="M1213">
        <v>158844068</v>
      </c>
      <c r="N1213" t="s">
        <v>5286</v>
      </c>
      <c r="O1213" t="s">
        <v>5287</v>
      </c>
      <c r="R1213" t="s">
        <v>5288</v>
      </c>
      <c r="U1213" t="s">
        <v>5289</v>
      </c>
      <c r="V1213" t="s">
        <v>5290</v>
      </c>
      <c r="W1213">
        <v>0</v>
      </c>
      <c r="X1213">
        <v>1125355</v>
      </c>
      <c r="Y1213" t="s">
        <v>160</v>
      </c>
      <c r="Z1213">
        <v>0</v>
      </c>
      <c r="AA1213">
        <v>0.26</v>
      </c>
      <c r="AB1213" s="3">
        <v>3.9999999999999998E-6</v>
      </c>
      <c r="AC1213">
        <v>5.3979400086720304</v>
      </c>
      <c r="AE1213">
        <v>1.1599999999999999</v>
      </c>
      <c r="AF1213" t="s">
        <v>5291</v>
      </c>
      <c r="AG1213" t="s">
        <v>285</v>
      </c>
      <c r="AH1213" t="s">
        <v>146</v>
      </c>
      <c r="AI1213" t="s">
        <v>134</v>
      </c>
      <c r="AJ1213" t="s">
        <v>147</v>
      </c>
      <c r="AK1213" t="s">
        <v>1543</v>
      </c>
      <c r="AL1213" t="s">
        <v>149</v>
      </c>
    </row>
    <row r="1214" spans="1:38" x14ac:dyDescent="0.2">
      <c r="A1214" s="2">
        <v>42403</v>
      </c>
      <c r="B1214">
        <v>25778476</v>
      </c>
      <c r="C1214" t="s">
        <v>999</v>
      </c>
      <c r="D1214" s="2">
        <v>42080</v>
      </c>
      <c r="E1214" t="s">
        <v>388</v>
      </c>
      <c r="F1214" t="s">
        <v>1000</v>
      </c>
      <c r="G1214" t="s">
        <v>1001</v>
      </c>
      <c r="H1214" t="s">
        <v>1539</v>
      </c>
      <c r="I1214" t="s">
        <v>1540</v>
      </c>
      <c r="J1214" t="s">
        <v>1541</v>
      </c>
      <c r="K1214" t="s">
        <v>5260</v>
      </c>
      <c r="L1214">
        <v>2</v>
      </c>
      <c r="M1214">
        <v>211107743</v>
      </c>
      <c r="N1214" t="s">
        <v>5292</v>
      </c>
      <c r="O1214" t="s">
        <v>5293</v>
      </c>
      <c r="P1214" t="s">
        <v>5294</v>
      </c>
      <c r="Q1214" t="s">
        <v>5295</v>
      </c>
      <c r="S1214">
        <v>2011</v>
      </c>
      <c r="T1214">
        <v>191198</v>
      </c>
      <c r="U1214" t="s">
        <v>5296</v>
      </c>
      <c r="V1214" t="s">
        <v>5297</v>
      </c>
      <c r="W1214">
        <v>0</v>
      </c>
      <c r="X1214">
        <v>178585</v>
      </c>
      <c r="Y1214" t="s">
        <v>284</v>
      </c>
      <c r="Z1214">
        <v>1</v>
      </c>
      <c r="AA1214">
        <v>0.47</v>
      </c>
      <c r="AB1214" s="3">
        <v>3.9999999999999998E-6</v>
      </c>
      <c r="AC1214">
        <v>5.3979400086720304</v>
      </c>
      <c r="AE1214">
        <v>1.1299999999999999</v>
      </c>
      <c r="AF1214" t="s">
        <v>5298</v>
      </c>
      <c r="AG1214" t="s">
        <v>285</v>
      </c>
      <c r="AH1214" t="s">
        <v>146</v>
      </c>
      <c r="AI1214" t="s">
        <v>134</v>
      </c>
      <c r="AJ1214" t="s">
        <v>147</v>
      </c>
      <c r="AK1214" t="s">
        <v>1543</v>
      </c>
      <c r="AL1214" t="s">
        <v>149</v>
      </c>
    </row>
    <row r="1215" spans="1:38" x14ac:dyDescent="0.2">
      <c r="A1215" s="2">
        <v>42403</v>
      </c>
      <c r="B1215">
        <v>25778476</v>
      </c>
      <c r="C1215" t="s">
        <v>999</v>
      </c>
      <c r="D1215" s="2">
        <v>42080</v>
      </c>
      <c r="E1215" t="s">
        <v>388</v>
      </c>
      <c r="F1215" t="s">
        <v>1000</v>
      </c>
      <c r="G1215" t="s">
        <v>1001</v>
      </c>
      <c r="H1215" t="s">
        <v>1539</v>
      </c>
      <c r="I1215" t="s">
        <v>1540</v>
      </c>
      <c r="J1215" t="s">
        <v>1541</v>
      </c>
      <c r="K1215" t="s">
        <v>5299</v>
      </c>
      <c r="L1215">
        <v>4</v>
      </c>
      <c r="M1215">
        <v>181180536</v>
      </c>
      <c r="N1215" t="s">
        <v>5300</v>
      </c>
      <c r="O1215" t="s">
        <v>5301</v>
      </c>
      <c r="P1215" t="s">
        <v>5302</v>
      </c>
      <c r="Q1215" t="s">
        <v>5303</v>
      </c>
      <c r="S1215">
        <v>21387</v>
      </c>
      <c r="T1215">
        <v>56822</v>
      </c>
      <c r="U1215" t="s">
        <v>5304</v>
      </c>
      <c r="V1215" t="s">
        <v>5305</v>
      </c>
      <c r="W1215">
        <v>0</v>
      </c>
      <c r="X1215">
        <v>10018288</v>
      </c>
      <c r="Y1215" t="s">
        <v>243</v>
      </c>
      <c r="Z1215">
        <v>1</v>
      </c>
      <c r="AA1215">
        <v>0.19</v>
      </c>
      <c r="AB1215" s="3">
        <v>3.9999999999999998E-6</v>
      </c>
      <c r="AC1215">
        <v>5.3979400086720304</v>
      </c>
      <c r="AE1215">
        <v>1.1599999999999999</v>
      </c>
      <c r="AF1215" t="s">
        <v>5306</v>
      </c>
      <c r="AG1215" t="s">
        <v>285</v>
      </c>
      <c r="AH1215" t="s">
        <v>146</v>
      </c>
      <c r="AI1215" t="s">
        <v>134</v>
      </c>
      <c r="AJ1215" t="s">
        <v>147</v>
      </c>
      <c r="AK1215" t="s">
        <v>1543</v>
      </c>
      <c r="AL1215" t="s">
        <v>149</v>
      </c>
    </row>
    <row r="1216" spans="1:38" x14ac:dyDescent="0.2">
      <c r="A1216" s="2">
        <v>42403</v>
      </c>
      <c r="B1216">
        <v>25778476</v>
      </c>
      <c r="C1216" t="s">
        <v>999</v>
      </c>
      <c r="D1216" s="2">
        <v>42080</v>
      </c>
      <c r="E1216" t="s">
        <v>388</v>
      </c>
      <c r="F1216" t="s">
        <v>1000</v>
      </c>
      <c r="G1216" t="s">
        <v>1001</v>
      </c>
      <c r="H1216" t="s">
        <v>1539</v>
      </c>
      <c r="I1216" t="s">
        <v>1540</v>
      </c>
      <c r="J1216" t="s">
        <v>1541</v>
      </c>
      <c r="K1216" t="s">
        <v>5307</v>
      </c>
      <c r="L1216">
        <v>21</v>
      </c>
      <c r="M1216">
        <v>24540925</v>
      </c>
      <c r="N1216" t="s">
        <v>5308</v>
      </c>
      <c r="O1216" t="s">
        <v>5309</v>
      </c>
      <c r="R1216" t="s">
        <v>5310</v>
      </c>
      <c r="U1216" t="s">
        <v>5311</v>
      </c>
      <c r="V1216" t="s">
        <v>5312</v>
      </c>
      <c r="W1216">
        <v>0</v>
      </c>
      <c r="X1216">
        <v>721146</v>
      </c>
      <c r="Y1216" t="s">
        <v>160</v>
      </c>
      <c r="Z1216">
        <v>0</v>
      </c>
      <c r="AA1216">
        <v>0.21</v>
      </c>
      <c r="AB1216" s="3">
        <v>3.9999999999999998E-6</v>
      </c>
      <c r="AC1216">
        <v>5.3979400086720304</v>
      </c>
      <c r="AE1216">
        <v>1.17</v>
      </c>
      <c r="AF1216" t="s">
        <v>5313</v>
      </c>
      <c r="AG1216" t="s">
        <v>285</v>
      </c>
      <c r="AH1216" t="s">
        <v>146</v>
      </c>
      <c r="AI1216" t="s">
        <v>134</v>
      </c>
      <c r="AJ1216" t="s">
        <v>147</v>
      </c>
      <c r="AK1216" t="s">
        <v>1543</v>
      </c>
      <c r="AL1216" t="s">
        <v>149</v>
      </c>
    </row>
    <row r="1217" spans="1:38" x14ac:dyDescent="0.2">
      <c r="A1217" s="2">
        <v>43220</v>
      </c>
      <c r="B1217">
        <v>28714976</v>
      </c>
      <c r="C1217" t="s">
        <v>262</v>
      </c>
      <c r="D1217" s="2">
        <v>42979</v>
      </c>
      <c r="E1217" t="s">
        <v>176</v>
      </c>
      <c r="F1217" t="s">
        <v>263</v>
      </c>
      <c r="G1217" t="s">
        <v>264</v>
      </c>
      <c r="H1217" t="s">
        <v>207</v>
      </c>
      <c r="I1217" t="s">
        <v>265</v>
      </c>
      <c r="J1217" t="s">
        <v>266</v>
      </c>
      <c r="K1217" t="s">
        <v>3101</v>
      </c>
      <c r="L1217">
        <v>15</v>
      </c>
      <c r="M1217">
        <v>71746912</v>
      </c>
      <c r="N1217" t="s">
        <v>3102</v>
      </c>
      <c r="O1217" t="s">
        <v>3102</v>
      </c>
      <c r="R1217" t="s">
        <v>3103</v>
      </c>
      <c r="U1217" t="s">
        <v>5314</v>
      </c>
      <c r="V1217" t="s">
        <v>5315</v>
      </c>
      <c r="W1217">
        <v>0</v>
      </c>
      <c r="X1217">
        <v>201879533</v>
      </c>
      <c r="Y1217" t="s">
        <v>142</v>
      </c>
      <c r="Z1217">
        <v>0</v>
      </c>
      <c r="AA1217" t="s">
        <v>143</v>
      </c>
      <c r="AB1217" s="3">
        <v>3.9999999999999998E-6</v>
      </c>
      <c r="AC1217">
        <v>5.3979400086720304</v>
      </c>
      <c r="AD1217" t="s">
        <v>4847</v>
      </c>
      <c r="AE1217">
        <v>5.6306843999999998</v>
      </c>
      <c r="AF1217" t="s">
        <v>5316</v>
      </c>
      <c r="AG1217" t="s">
        <v>269</v>
      </c>
      <c r="AH1217" t="s">
        <v>146</v>
      </c>
      <c r="AI1217" t="s">
        <v>270</v>
      </c>
      <c r="AJ1217" t="s">
        <v>271</v>
      </c>
      <c r="AK1217" t="s">
        <v>272</v>
      </c>
      <c r="AL1217" t="s">
        <v>273</v>
      </c>
    </row>
    <row r="1218" spans="1:38" x14ac:dyDescent="0.2">
      <c r="A1218" s="2">
        <v>43559</v>
      </c>
      <c r="B1218">
        <v>30820047</v>
      </c>
      <c r="C1218" t="s">
        <v>1014</v>
      </c>
      <c r="D1218" s="2">
        <v>43524</v>
      </c>
      <c r="E1218" t="s">
        <v>176</v>
      </c>
      <c r="F1218" t="s">
        <v>1015</v>
      </c>
      <c r="G1218" t="s">
        <v>1016</v>
      </c>
      <c r="H1218" t="s">
        <v>207</v>
      </c>
      <c r="I1218" t="s">
        <v>1017</v>
      </c>
      <c r="J1218" t="s">
        <v>1018</v>
      </c>
      <c r="K1218" t="s">
        <v>5317</v>
      </c>
      <c r="L1218">
        <v>13</v>
      </c>
      <c r="M1218">
        <v>39050685</v>
      </c>
      <c r="N1218" t="s">
        <v>5318</v>
      </c>
      <c r="O1218" t="s">
        <v>5319</v>
      </c>
      <c r="P1218" t="s">
        <v>5320</v>
      </c>
      <c r="Q1218" t="s">
        <v>5321</v>
      </c>
      <c r="S1218">
        <v>576</v>
      </c>
      <c r="T1218">
        <v>2334</v>
      </c>
      <c r="U1218" t="s">
        <v>5322</v>
      </c>
      <c r="V1218" t="s">
        <v>5323</v>
      </c>
      <c r="W1218">
        <v>0</v>
      </c>
      <c r="X1218">
        <v>190094306</v>
      </c>
      <c r="Y1218" t="s">
        <v>284</v>
      </c>
      <c r="Z1218">
        <v>1</v>
      </c>
      <c r="AA1218" t="s">
        <v>143</v>
      </c>
      <c r="AB1218" s="3">
        <v>3.9999999999999998E-6</v>
      </c>
      <c r="AC1218">
        <v>5.3979400086720304</v>
      </c>
      <c r="AE1218">
        <v>1.62</v>
      </c>
      <c r="AF1218" t="s">
        <v>5324</v>
      </c>
      <c r="AG1218" t="s">
        <v>1024</v>
      </c>
      <c r="AH1218" t="s">
        <v>146</v>
      </c>
      <c r="AI1218" t="s">
        <v>270</v>
      </c>
      <c r="AJ1218" t="s">
        <v>271</v>
      </c>
      <c r="AK1218" t="s">
        <v>1025</v>
      </c>
      <c r="AL1218" t="s">
        <v>149</v>
      </c>
    </row>
    <row r="1219" spans="1:38" x14ac:dyDescent="0.2">
      <c r="A1219" s="2">
        <v>43559</v>
      </c>
      <c r="B1219">
        <v>30820047</v>
      </c>
      <c r="C1219" t="s">
        <v>1014</v>
      </c>
      <c r="D1219" s="2">
        <v>43524</v>
      </c>
      <c r="E1219" t="s">
        <v>176</v>
      </c>
      <c r="F1219" t="s">
        <v>1015</v>
      </c>
      <c r="G1219" t="s">
        <v>1016</v>
      </c>
      <c r="H1219" t="s">
        <v>207</v>
      </c>
      <c r="I1219" t="s">
        <v>1017</v>
      </c>
      <c r="J1219" t="s">
        <v>1018</v>
      </c>
      <c r="N1219" t="s">
        <v>5325</v>
      </c>
      <c r="U1219" t="s">
        <v>5326</v>
      </c>
      <c r="V1219" t="s">
        <v>5327</v>
      </c>
      <c r="W1219">
        <v>0</v>
      </c>
      <c r="X1219">
        <v>19213255</v>
      </c>
      <c r="Z1219">
        <v>1</v>
      </c>
      <c r="AA1219" t="s">
        <v>143</v>
      </c>
      <c r="AB1219" s="3">
        <v>3.9999999999999998E-6</v>
      </c>
      <c r="AC1219">
        <v>5.3979400086720304</v>
      </c>
      <c r="AE1219">
        <v>1.3333333000000001</v>
      </c>
      <c r="AF1219" t="s">
        <v>5328</v>
      </c>
      <c r="AG1219" t="s">
        <v>1024</v>
      </c>
      <c r="AH1219" t="s">
        <v>146</v>
      </c>
      <c r="AI1219" t="s">
        <v>270</v>
      </c>
      <c r="AJ1219" t="s">
        <v>271</v>
      </c>
      <c r="AK1219" t="s">
        <v>1025</v>
      </c>
      <c r="AL1219" t="s">
        <v>149</v>
      </c>
    </row>
    <row r="1220" spans="1:38" x14ac:dyDescent="0.2">
      <c r="A1220" s="2">
        <v>43559</v>
      </c>
      <c r="B1220">
        <v>30820047</v>
      </c>
      <c r="C1220" t="s">
        <v>1014</v>
      </c>
      <c r="D1220" s="2">
        <v>43524</v>
      </c>
      <c r="E1220" t="s">
        <v>176</v>
      </c>
      <c r="F1220" t="s">
        <v>1015</v>
      </c>
      <c r="G1220" t="s">
        <v>1016</v>
      </c>
      <c r="H1220" t="s">
        <v>207</v>
      </c>
      <c r="I1220" t="s">
        <v>1017</v>
      </c>
      <c r="J1220" t="s">
        <v>1018</v>
      </c>
      <c r="K1220" t="s">
        <v>5329</v>
      </c>
      <c r="L1220">
        <v>3</v>
      </c>
      <c r="M1220">
        <v>101508591</v>
      </c>
      <c r="N1220" t="s">
        <v>5330</v>
      </c>
      <c r="O1220" t="s">
        <v>5331</v>
      </c>
      <c r="R1220" t="s">
        <v>5332</v>
      </c>
      <c r="U1220" t="s">
        <v>5333</v>
      </c>
      <c r="V1220" t="s">
        <v>5334</v>
      </c>
      <c r="W1220">
        <v>0</v>
      </c>
      <c r="X1220">
        <v>6806784</v>
      </c>
      <c r="Y1220" t="s">
        <v>160</v>
      </c>
      <c r="Z1220">
        <v>0</v>
      </c>
      <c r="AA1220" t="s">
        <v>143</v>
      </c>
      <c r="AB1220" s="3">
        <v>3.9999999999999998E-6</v>
      </c>
      <c r="AC1220">
        <v>5.3979400086720304</v>
      </c>
      <c r="AE1220">
        <v>1.53</v>
      </c>
      <c r="AF1220" t="s">
        <v>5335</v>
      </c>
      <c r="AG1220" t="s">
        <v>1024</v>
      </c>
      <c r="AH1220" t="s">
        <v>146</v>
      </c>
      <c r="AI1220" t="s">
        <v>270</v>
      </c>
      <c r="AJ1220" t="s">
        <v>271</v>
      </c>
      <c r="AK1220" t="s">
        <v>1025</v>
      </c>
      <c r="AL1220" t="s">
        <v>149</v>
      </c>
    </row>
    <row r="1221" spans="1:38" x14ac:dyDescent="0.2">
      <c r="A1221" s="2">
        <v>42818</v>
      </c>
      <c r="B1221">
        <v>27770636</v>
      </c>
      <c r="C1221" t="s">
        <v>2047</v>
      </c>
      <c r="D1221" s="2">
        <v>42663</v>
      </c>
      <c r="E1221" t="s">
        <v>131</v>
      </c>
      <c r="F1221" t="s">
        <v>2048</v>
      </c>
      <c r="G1221" t="s">
        <v>2049</v>
      </c>
      <c r="H1221" t="s">
        <v>407</v>
      </c>
      <c r="I1221" t="s">
        <v>2050</v>
      </c>
      <c r="K1221" t="s">
        <v>5336</v>
      </c>
      <c r="L1221">
        <v>22</v>
      </c>
      <c r="M1221">
        <v>50201044</v>
      </c>
      <c r="N1221" t="s">
        <v>5337</v>
      </c>
      <c r="O1221" t="s">
        <v>5338</v>
      </c>
      <c r="R1221" t="s">
        <v>5339</v>
      </c>
      <c r="U1221" t="s">
        <v>5340</v>
      </c>
      <c r="V1221" t="s">
        <v>5341</v>
      </c>
      <c r="W1221">
        <v>0</v>
      </c>
      <c r="X1221">
        <v>5771225</v>
      </c>
      <c r="Y1221" t="s">
        <v>142</v>
      </c>
      <c r="Z1221">
        <v>0</v>
      </c>
      <c r="AA1221">
        <v>0.217</v>
      </c>
      <c r="AB1221" s="3">
        <v>5.0000000000000004E-6</v>
      </c>
      <c r="AC1221">
        <v>5.3010299956639804</v>
      </c>
      <c r="AD1221" t="s">
        <v>2057</v>
      </c>
      <c r="AE1221">
        <v>0.09</v>
      </c>
      <c r="AF1221" t="s">
        <v>3954</v>
      </c>
      <c r="AG1221" t="s">
        <v>2059</v>
      </c>
      <c r="AH1221" t="s">
        <v>146</v>
      </c>
      <c r="AI1221" t="s">
        <v>270</v>
      </c>
      <c r="AJ1221" t="s">
        <v>271</v>
      </c>
      <c r="AK1221" t="s">
        <v>2060</v>
      </c>
      <c r="AL1221" t="s">
        <v>149</v>
      </c>
    </row>
    <row r="1222" spans="1:38" x14ac:dyDescent="0.2">
      <c r="A1222" s="2">
        <v>42818</v>
      </c>
      <c r="B1222">
        <v>27770636</v>
      </c>
      <c r="C1222" t="s">
        <v>2047</v>
      </c>
      <c r="D1222" s="2">
        <v>42663</v>
      </c>
      <c r="E1222" t="s">
        <v>131</v>
      </c>
      <c r="F1222" t="s">
        <v>2048</v>
      </c>
      <c r="G1222" t="s">
        <v>2049</v>
      </c>
      <c r="H1222" t="s">
        <v>407</v>
      </c>
      <c r="I1222" t="s">
        <v>2050</v>
      </c>
      <c r="K1222" t="s">
        <v>2792</v>
      </c>
      <c r="L1222">
        <v>11</v>
      </c>
      <c r="M1222">
        <v>116082456</v>
      </c>
      <c r="N1222" t="s">
        <v>580</v>
      </c>
      <c r="O1222" t="s">
        <v>5342</v>
      </c>
      <c r="P1222" t="s">
        <v>5343</v>
      </c>
      <c r="Q1222" t="s">
        <v>5344</v>
      </c>
      <c r="S1222">
        <v>130965</v>
      </c>
      <c r="T1222">
        <v>414443</v>
      </c>
      <c r="U1222" t="s">
        <v>5345</v>
      </c>
      <c r="V1222" t="s">
        <v>5346</v>
      </c>
      <c r="W1222">
        <v>0</v>
      </c>
      <c r="X1222">
        <v>77544685</v>
      </c>
      <c r="Y1222" t="s">
        <v>243</v>
      </c>
      <c r="Z1222">
        <v>1</v>
      </c>
      <c r="AA1222">
        <v>1.2999999999999999E-2</v>
      </c>
      <c r="AB1222" s="3">
        <v>5.0000000000000004E-6</v>
      </c>
      <c r="AC1222">
        <v>5.3010299956639804</v>
      </c>
      <c r="AD1222" t="s">
        <v>2057</v>
      </c>
      <c r="AE1222">
        <v>0.33</v>
      </c>
      <c r="AF1222" t="s">
        <v>5347</v>
      </c>
      <c r="AG1222" t="s">
        <v>2059</v>
      </c>
      <c r="AH1222" t="s">
        <v>146</v>
      </c>
      <c r="AI1222" t="s">
        <v>270</v>
      </c>
      <c r="AJ1222" t="s">
        <v>271</v>
      </c>
      <c r="AK1222" t="s">
        <v>2060</v>
      </c>
      <c r="AL1222" t="s">
        <v>149</v>
      </c>
    </row>
    <row r="1223" spans="1:38" x14ac:dyDescent="0.2">
      <c r="A1223" s="2">
        <v>42818</v>
      </c>
      <c r="B1223">
        <v>27770636</v>
      </c>
      <c r="C1223" t="s">
        <v>2047</v>
      </c>
      <c r="D1223" s="2">
        <v>42663</v>
      </c>
      <c r="E1223" t="s">
        <v>131</v>
      </c>
      <c r="F1223" t="s">
        <v>2048</v>
      </c>
      <c r="G1223" t="s">
        <v>2049</v>
      </c>
      <c r="H1223" t="s">
        <v>407</v>
      </c>
      <c r="I1223" t="s">
        <v>2050</v>
      </c>
      <c r="K1223" t="s">
        <v>2760</v>
      </c>
      <c r="L1223">
        <v>8</v>
      </c>
      <c r="M1223">
        <v>103186989</v>
      </c>
      <c r="N1223" t="s">
        <v>5348</v>
      </c>
      <c r="O1223" t="s">
        <v>5349</v>
      </c>
      <c r="R1223" t="s">
        <v>5350</v>
      </c>
      <c r="U1223" t="s">
        <v>5351</v>
      </c>
      <c r="V1223" t="s">
        <v>5352</v>
      </c>
      <c r="W1223">
        <v>0</v>
      </c>
      <c r="X1223">
        <v>75635567</v>
      </c>
      <c r="Y1223" t="s">
        <v>160</v>
      </c>
      <c r="Z1223">
        <v>0</v>
      </c>
      <c r="AA1223">
        <v>0.98499999999999999</v>
      </c>
      <c r="AB1223" s="3">
        <v>5.0000000000000004E-6</v>
      </c>
      <c r="AC1223">
        <v>5.3010299956639804</v>
      </c>
      <c r="AD1223" t="s">
        <v>2057</v>
      </c>
      <c r="AE1223">
        <v>0.3</v>
      </c>
      <c r="AF1223" t="s">
        <v>5353</v>
      </c>
      <c r="AG1223" t="s">
        <v>2059</v>
      </c>
      <c r="AH1223" t="s">
        <v>146</v>
      </c>
      <c r="AI1223" t="s">
        <v>270</v>
      </c>
      <c r="AJ1223" t="s">
        <v>271</v>
      </c>
      <c r="AK1223" t="s">
        <v>2060</v>
      </c>
      <c r="AL1223" t="s">
        <v>149</v>
      </c>
    </row>
    <row r="1224" spans="1:38" x14ac:dyDescent="0.2">
      <c r="A1224" s="2">
        <v>42818</v>
      </c>
      <c r="B1224">
        <v>27770636</v>
      </c>
      <c r="C1224" t="s">
        <v>2047</v>
      </c>
      <c r="D1224" s="2">
        <v>42663</v>
      </c>
      <c r="E1224" t="s">
        <v>131</v>
      </c>
      <c r="F1224" t="s">
        <v>2048</v>
      </c>
      <c r="G1224" t="s">
        <v>2049</v>
      </c>
      <c r="H1224" t="s">
        <v>407</v>
      </c>
      <c r="I1224" t="s">
        <v>2050</v>
      </c>
      <c r="K1224" t="s">
        <v>4136</v>
      </c>
      <c r="L1224">
        <v>5</v>
      </c>
      <c r="M1224">
        <v>115357977</v>
      </c>
      <c r="N1224" t="s">
        <v>580</v>
      </c>
      <c r="O1224" t="s">
        <v>5354</v>
      </c>
      <c r="P1224" t="s">
        <v>5355</v>
      </c>
      <c r="Q1224" t="s">
        <v>5356</v>
      </c>
      <c r="S1224">
        <v>61284</v>
      </c>
      <c r="T1224">
        <v>31666</v>
      </c>
      <c r="U1224" t="s">
        <v>5357</v>
      </c>
      <c r="V1224" t="s">
        <v>5358</v>
      </c>
      <c r="W1224">
        <v>0</v>
      </c>
      <c r="X1224">
        <v>10075047</v>
      </c>
      <c r="Y1224" t="s">
        <v>284</v>
      </c>
      <c r="Z1224">
        <v>1</v>
      </c>
      <c r="AA1224">
        <v>3.2000000000000001E-2</v>
      </c>
      <c r="AB1224" s="3">
        <v>5.0000000000000004E-6</v>
      </c>
      <c r="AC1224">
        <v>5.3010299956639804</v>
      </c>
      <c r="AD1224" t="s">
        <v>2057</v>
      </c>
      <c r="AE1224">
        <v>0.21</v>
      </c>
      <c r="AF1224" t="s">
        <v>5359</v>
      </c>
      <c r="AG1224" t="s">
        <v>2059</v>
      </c>
      <c r="AH1224" t="s">
        <v>146</v>
      </c>
      <c r="AI1224" t="s">
        <v>270</v>
      </c>
      <c r="AJ1224" t="s">
        <v>271</v>
      </c>
      <c r="AK1224" t="s">
        <v>2060</v>
      </c>
      <c r="AL1224" t="s">
        <v>149</v>
      </c>
    </row>
    <row r="1225" spans="1:38" x14ac:dyDescent="0.2">
      <c r="A1225" s="2">
        <v>42818</v>
      </c>
      <c r="B1225">
        <v>27770636</v>
      </c>
      <c r="C1225" t="s">
        <v>2047</v>
      </c>
      <c r="D1225" s="2">
        <v>42663</v>
      </c>
      <c r="E1225" t="s">
        <v>131</v>
      </c>
      <c r="F1225" t="s">
        <v>2048</v>
      </c>
      <c r="G1225" t="s">
        <v>2049</v>
      </c>
      <c r="H1225" t="s">
        <v>407</v>
      </c>
      <c r="I1225" t="s">
        <v>2050</v>
      </c>
      <c r="K1225" t="s">
        <v>1529</v>
      </c>
      <c r="L1225">
        <v>6</v>
      </c>
      <c r="M1225">
        <v>78889320</v>
      </c>
      <c r="N1225" t="s">
        <v>5360</v>
      </c>
      <c r="O1225" t="s">
        <v>5360</v>
      </c>
      <c r="R1225" t="s">
        <v>5361</v>
      </c>
      <c r="U1225" t="s">
        <v>5362</v>
      </c>
      <c r="V1225" t="s">
        <v>5363</v>
      </c>
      <c r="W1225">
        <v>0</v>
      </c>
      <c r="X1225">
        <v>140587050</v>
      </c>
      <c r="Y1225" t="s">
        <v>160</v>
      </c>
      <c r="Z1225">
        <v>0</v>
      </c>
      <c r="AA1225">
        <v>0.995</v>
      </c>
      <c r="AB1225" s="3">
        <v>5.0000000000000004E-6</v>
      </c>
      <c r="AC1225">
        <v>5.3010299956639804</v>
      </c>
      <c r="AD1225" t="s">
        <v>2057</v>
      </c>
      <c r="AE1225">
        <v>0.63</v>
      </c>
      <c r="AF1225" t="s">
        <v>5149</v>
      </c>
      <c r="AG1225" t="s">
        <v>2059</v>
      </c>
      <c r="AH1225" t="s">
        <v>146</v>
      </c>
      <c r="AI1225" t="s">
        <v>270</v>
      </c>
      <c r="AJ1225" t="s">
        <v>271</v>
      </c>
      <c r="AK1225" t="s">
        <v>2060</v>
      </c>
      <c r="AL1225" t="s">
        <v>149</v>
      </c>
    </row>
    <row r="1226" spans="1:38" x14ac:dyDescent="0.2">
      <c r="A1226" s="2">
        <v>42818</v>
      </c>
      <c r="B1226">
        <v>27770636</v>
      </c>
      <c r="C1226" t="s">
        <v>2047</v>
      </c>
      <c r="D1226" s="2">
        <v>42663</v>
      </c>
      <c r="E1226" t="s">
        <v>131</v>
      </c>
      <c r="F1226" t="s">
        <v>2048</v>
      </c>
      <c r="G1226" t="s">
        <v>2049</v>
      </c>
      <c r="H1226" t="s">
        <v>407</v>
      </c>
      <c r="I1226" t="s">
        <v>2050</v>
      </c>
      <c r="K1226" t="s">
        <v>5364</v>
      </c>
      <c r="L1226">
        <v>19</v>
      </c>
      <c r="M1226">
        <v>47635083</v>
      </c>
      <c r="N1226" t="s">
        <v>5365</v>
      </c>
      <c r="O1226" t="s">
        <v>5366</v>
      </c>
      <c r="R1226" t="s">
        <v>5367</v>
      </c>
      <c r="U1226" t="s">
        <v>5368</v>
      </c>
      <c r="V1226" t="s">
        <v>5369</v>
      </c>
      <c r="W1226">
        <v>0</v>
      </c>
      <c r="X1226">
        <v>191404864</v>
      </c>
      <c r="Y1226" t="s">
        <v>160</v>
      </c>
      <c r="Z1226">
        <v>0</v>
      </c>
      <c r="AA1226">
        <v>6.0000000000000001E-3</v>
      </c>
      <c r="AB1226" s="3">
        <v>5.0000000000000004E-6</v>
      </c>
      <c r="AC1226">
        <v>5.3010299956639804</v>
      </c>
      <c r="AD1226" t="s">
        <v>2057</v>
      </c>
      <c r="AE1226">
        <v>0.53</v>
      </c>
      <c r="AF1226" t="s">
        <v>5370</v>
      </c>
      <c r="AG1226" t="s">
        <v>2059</v>
      </c>
      <c r="AH1226" t="s">
        <v>146</v>
      </c>
      <c r="AI1226" t="s">
        <v>270</v>
      </c>
      <c r="AJ1226" t="s">
        <v>271</v>
      </c>
      <c r="AK1226" t="s">
        <v>2060</v>
      </c>
      <c r="AL1226" t="s">
        <v>149</v>
      </c>
    </row>
    <row r="1227" spans="1:38" x14ac:dyDescent="0.2">
      <c r="A1227" s="2">
        <v>42818</v>
      </c>
      <c r="B1227">
        <v>27770636</v>
      </c>
      <c r="C1227" t="s">
        <v>2047</v>
      </c>
      <c r="D1227" s="2">
        <v>42663</v>
      </c>
      <c r="E1227" t="s">
        <v>131</v>
      </c>
      <c r="F1227" t="s">
        <v>2048</v>
      </c>
      <c r="G1227" t="s">
        <v>2049</v>
      </c>
      <c r="H1227" t="s">
        <v>407</v>
      </c>
      <c r="I1227" t="s">
        <v>2050</v>
      </c>
      <c r="K1227" t="s">
        <v>5371</v>
      </c>
      <c r="L1227">
        <v>14</v>
      </c>
      <c r="M1227">
        <v>47737481</v>
      </c>
      <c r="N1227" t="s">
        <v>580</v>
      </c>
      <c r="O1227" t="s">
        <v>5372</v>
      </c>
      <c r="P1227" t="s">
        <v>5373</v>
      </c>
      <c r="Q1227" t="s">
        <v>5374</v>
      </c>
      <c r="S1227">
        <v>61876</v>
      </c>
      <c r="T1227">
        <v>23514</v>
      </c>
      <c r="U1227" t="s">
        <v>5375</v>
      </c>
      <c r="V1227" t="s">
        <v>5376</v>
      </c>
      <c r="W1227">
        <v>0</v>
      </c>
      <c r="X1227">
        <v>150061627</v>
      </c>
      <c r="Y1227" t="s">
        <v>284</v>
      </c>
      <c r="Z1227">
        <v>1</v>
      </c>
      <c r="AA1227">
        <v>4.0000000000000001E-3</v>
      </c>
      <c r="AB1227" s="3">
        <v>5.0000000000000004E-6</v>
      </c>
      <c r="AC1227">
        <v>5.3010299956639804</v>
      </c>
      <c r="AD1227" t="s">
        <v>2057</v>
      </c>
      <c r="AE1227">
        <v>0.68</v>
      </c>
      <c r="AF1227" t="s">
        <v>5172</v>
      </c>
      <c r="AG1227" t="s">
        <v>2059</v>
      </c>
      <c r="AH1227" t="s">
        <v>146</v>
      </c>
      <c r="AI1227" t="s">
        <v>270</v>
      </c>
      <c r="AJ1227" t="s">
        <v>271</v>
      </c>
      <c r="AK1227" t="s">
        <v>2060</v>
      </c>
      <c r="AL1227" t="s">
        <v>149</v>
      </c>
    </row>
    <row r="1228" spans="1:38" x14ac:dyDescent="0.2">
      <c r="A1228" s="2">
        <v>42818</v>
      </c>
      <c r="B1228">
        <v>27770636</v>
      </c>
      <c r="C1228" t="s">
        <v>2047</v>
      </c>
      <c r="D1228" s="2">
        <v>42663</v>
      </c>
      <c r="E1228" t="s">
        <v>131</v>
      </c>
      <c r="F1228" t="s">
        <v>2048</v>
      </c>
      <c r="G1228" t="s">
        <v>2049</v>
      </c>
      <c r="H1228" t="s">
        <v>407</v>
      </c>
      <c r="I1228" t="s">
        <v>2050</v>
      </c>
      <c r="K1228" t="s">
        <v>5377</v>
      </c>
      <c r="L1228">
        <v>20</v>
      </c>
      <c r="M1228">
        <v>44233181</v>
      </c>
      <c r="N1228" t="s">
        <v>580</v>
      </c>
      <c r="O1228" t="s">
        <v>5378</v>
      </c>
      <c r="P1228" t="s">
        <v>5379</v>
      </c>
      <c r="Q1228" t="s">
        <v>5380</v>
      </c>
      <c r="S1228">
        <v>7154</v>
      </c>
      <c r="T1228">
        <v>13918</v>
      </c>
      <c r="U1228" t="s">
        <v>5381</v>
      </c>
      <c r="V1228" t="s">
        <v>5382</v>
      </c>
      <c r="W1228">
        <v>0</v>
      </c>
      <c r="X1228">
        <v>190457471</v>
      </c>
      <c r="Y1228" t="s">
        <v>284</v>
      </c>
      <c r="Z1228">
        <v>1</v>
      </c>
      <c r="AA1228">
        <v>4.0000000000000001E-3</v>
      </c>
      <c r="AB1228" s="3">
        <v>5.0000000000000004E-6</v>
      </c>
      <c r="AC1228">
        <v>5.3010299956639804</v>
      </c>
      <c r="AD1228" t="s">
        <v>2057</v>
      </c>
      <c r="AE1228">
        <v>0.68</v>
      </c>
      <c r="AF1228" t="s">
        <v>5172</v>
      </c>
      <c r="AG1228" t="s">
        <v>2059</v>
      </c>
      <c r="AH1228" t="s">
        <v>146</v>
      </c>
      <c r="AI1228" t="s">
        <v>270</v>
      </c>
      <c r="AJ1228" t="s">
        <v>271</v>
      </c>
      <c r="AK1228" t="s">
        <v>2060</v>
      </c>
      <c r="AL1228" t="s">
        <v>149</v>
      </c>
    </row>
    <row r="1229" spans="1:38" x14ac:dyDescent="0.2">
      <c r="A1229" s="2">
        <v>42818</v>
      </c>
      <c r="B1229">
        <v>27770636</v>
      </c>
      <c r="C1229" t="s">
        <v>2047</v>
      </c>
      <c r="D1229" s="2">
        <v>42663</v>
      </c>
      <c r="E1229" t="s">
        <v>131</v>
      </c>
      <c r="F1229" t="s">
        <v>2048</v>
      </c>
      <c r="G1229" t="s">
        <v>2049</v>
      </c>
      <c r="H1229" t="s">
        <v>407</v>
      </c>
      <c r="I1229" t="s">
        <v>2050</v>
      </c>
      <c r="K1229" t="s">
        <v>4695</v>
      </c>
      <c r="L1229">
        <v>18</v>
      </c>
      <c r="M1229">
        <v>39619094</v>
      </c>
      <c r="N1229" t="s">
        <v>580</v>
      </c>
      <c r="O1229" t="s">
        <v>5383</v>
      </c>
      <c r="R1229" t="s">
        <v>5384</v>
      </c>
      <c r="U1229" t="s">
        <v>5385</v>
      </c>
      <c r="V1229" t="s">
        <v>5386</v>
      </c>
      <c r="W1229">
        <v>0</v>
      </c>
      <c r="X1229">
        <v>188699384</v>
      </c>
      <c r="Y1229" t="s">
        <v>160</v>
      </c>
      <c r="Z1229">
        <v>0</v>
      </c>
      <c r="AA1229">
        <v>3.0000000000000001E-3</v>
      </c>
      <c r="AB1229" s="3">
        <v>5.0000000000000004E-6</v>
      </c>
      <c r="AC1229">
        <v>5.3010299956639804</v>
      </c>
      <c r="AD1229" t="s">
        <v>2057</v>
      </c>
      <c r="AE1229">
        <v>0.79</v>
      </c>
      <c r="AF1229" t="s">
        <v>5387</v>
      </c>
      <c r="AG1229" t="s">
        <v>2059</v>
      </c>
      <c r="AH1229" t="s">
        <v>146</v>
      </c>
      <c r="AI1229" t="s">
        <v>270</v>
      </c>
      <c r="AJ1229" t="s">
        <v>271</v>
      </c>
      <c r="AK1229" t="s">
        <v>2060</v>
      </c>
      <c r="AL1229" t="s">
        <v>149</v>
      </c>
    </row>
    <row r="1230" spans="1:38" x14ac:dyDescent="0.2">
      <c r="A1230" s="2">
        <v>42818</v>
      </c>
      <c r="B1230">
        <v>27770636</v>
      </c>
      <c r="C1230" t="s">
        <v>2047</v>
      </c>
      <c r="D1230" s="2">
        <v>42663</v>
      </c>
      <c r="E1230" t="s">
        <v>131</v>
      </c>
      <c r="F1230" t="s">
        <v>2048</v>
      </c>
      <c r="G1230" t="s">
        <v>2049</v>
      </c>
      <c r="H1230" t="s">
        <v>407</v>
      </c>
      <c r="I1230" t="s">
        <v>2050</v>
      </c>
      <c r="K1230" t="s">
        <v>592</v>
      </c>
      <c r="L1230">
        <v>6</v>
      </c>
      <c r="M1230">
        <v>41696609</v>
      </c>
      <c r="N1230" t="s">
        <v>5388</v>
      </c>
      <c r="O1230" t="s">
        <v>5388</v>
      </c>
      <c r="R1230" t="s">
        <v>5389</v>
      </c>
      <c r="U1230" t="s">
        <v>5390</v>
      </c>
      <c r="V1230" t="s">
        <v>5391</v>
      </c>
      <c r="W1230">
        <v>0</v>
      </c>
      <c r="X1230">
        <v>148003968</v>
      </c>
      <c r="Y1230" t="s">
        <v>160</v>
      </c>
      <c r="Z1230">
        <v>0</v>
      </c>
      <c r="AA1230">
        <v>3.0000000000000001E-3</v>
      </c>
      <c r="AB1230" s="3">
        <v>5.0000000000000004E-6</v>
      </c>
      <c r="AC1230">
        <v>5.3010299956639804</v>
      </c>
      <c r="AD1230" t="s">
        <v>2057</v>
      </c>
      <c r="AE1230">
        <v>0.81</v>
      </c>
      <c r="AF1230" t="s">
        <v>5392</v>
      </c>
      <c r="AG1230" t="s">
        <v>2059</v>
      </c>
      <c r="AH1230" t="s">
        <v>146</v>
      </c>
      <c r="AI1230" t="s">
        <v>270</v>
      </c>
      <c r="AJ1230" t="s">
        <v>271</v>
      </c>
      <c r="AK1230" t="s">
        <v>2060</v>
      </c>
      <c r="AL1230" t="s">
        <v>149</v>
      </c>
    </row>
    <row r="1231" spans="1:38" x14ac:dyDescent="0.2">
      <c r="A1231" s="2">
        <v>42818</v>
      </c>
      <c r="B1231">
        <v>27770636</v>
      </c>
      <c r="C1231" t="s">
        <v>2047</v>
      </c>
      <c r="D1231" s="2">
        <v>42663</v>
      </c>
      <c r="E1231" t="s">
        <v>131</v>
      </c>
      <c r="F1231" t="s">
        <v>2048</v>
      </c>
      <c r="G1231" t="s">
        <v>2049</v>
      </c>
      <c r="H1231" t="s">
        <v>407</v>
      </c>
      <c r="I1231" t="s">
        <v>2050</v>
      </c>
      <c r="K1231" t="s">
        <v>5393</v>
      </c>
      <c r="L1231">
        <v>2</v>
      </c>
      <c r="M1231">
        <v>84597852</v>
      </c>
      <c r="N1231" t="s">
        <v>5394</v>
      </c>
      <c r="O1231" t="s">
        <v>5394</v>
      </c>
      <c r="R1231" t="s">
        <v>5395</v>
      </c>
      <c r="U1231" t="s">
        <v>5396</v>
      </c>
      <c r="V1231" t="s">
        <v>5397</v>
      </c>
      <c r="W1231">
        <v>0</v>
      </c>
      <c r="X1231">
        <v>185867524</v>
      </c>
      <c r="Y1231" t="s">
        <v>160</v>
      </c>
      <c r="Z1231">
        <v>0</v>
      </c>
      <c r="AA1231">
        <v>4.0000000000000001E-3</v>
      </c>
      <c r="AB1231" s="3">
        <v>5.0000000000000004E-6</v>
      </c>
      <c r="AC1231">
        <v>5.3010299956639804</v>
      </c>
      <c r="AD1231" t="s">
        <v>2057</v>
      </c>
      <c r="AE1231">
        <v>0.86</v>
      </c>
      <c r="AF1231" t="s">
        <v>5398</v>
      </c>
      <c r="AG1231" t="s">
        <v>2059</v>
      </c>
      <c r="AH1231" t="s">
        <v>146</v>
      </c>
      <c r="AI1231" t="s">
        <v>270</v>
      </c>
      <c r="AJ1231" t="s">
        <v>271</v>
      </c>
      <c r="AK1231" t="s">
        <v>2060</v>
      </c>
      <c r="AL1231" t="s">
        <v>149</v>
      </c>
    </row>
    <row r="1232" spans="1:38" x14ac:dyDescent="0.2">
      <c r="A1232" s="2">
        <v>42818</v>
      </c>
      <c r="B1232">
        <v>27770636</v>
      </c>
      <c r="C1232" t="s">
        <v>2047</v>
      </c>
      <c r="D1232" s="2">
        <v>42663</v>
      </c>
      <c r="E1232" t="s">
        <v>131</v>
      </c>
      <c r="F1232" t="s">
        <v>2048</v>
      </c>
      <c r="G1232" t="s">
        <v>2049</v>
      </c>
      <c r="H1232" t="s">
        <v>407</v>
      </c>
      <c r="I1232" t="s">
        <v>2050</v>
      </c>
      <c r="K1232" t="s">
        <v>5399</v>
      </c>
      <c r="L1232">
        <v>8</v>
      </c>
      <c r="M1232">
        <v>39576416</v>
      </c>
      <c r="N1232" t="s">
        <v>580</v>
      </c>
      <c r="O1232" t="s">
        <v>5400</v>
      </c>
      <c r="R1232" t="s">
        <v>5401</v>
      </c>
      <c r="U1232" t="s">
        <v>5402</v>
      </c>
      <c r="V1232" t="s">
        <v>5403</v>
      </c>
      <c r="W1232">
        <v>0</v>
      </c>
      <c r="X1232">
        <v>180751169</v>
      </c>
      <c r="Y1232" t="s">
        <v>160</v>
      </c>
      <c r="Z1232">
        <v>0</v>
      </c>
      <c r="AA1232">
        <v>2E-3</v>
      </c>
      <c r="AB1232" s="3">
        <v>5.0000000000000004E-6</v>
      </c>
      <c r="AC1232">
        <v>5.3010299956639804</v>
      </c>
      <c r="AD1232" t="s">
        <v>2057</v>
      </c>
      <c r="AE1232">
        <v>0.94</v>
      </c>
      <c r="AF1232" t="s">
        <v>5404</v>
      </c>
      <c r="AG1232" t="s">
        <v>2059</v>
      </c>
      <c r="AH1232" t="s">
        <v>146</v>
      </c>
      <c r="AI1232" t="s">
        <v>270</v>
      </c>
      <c r="AJ1232" t="s">
        <v>271</v>
      </c>
      <c r="AK1232" t="s">
        <v>2060</v>
      </c>
      <c r="AL1232" t="s">
        <v>149</v>
      </c>
    </row>
    <row r="1233" spans="1:38" x14ac:dyDescent="0.2">
      <c r="A1233" s="2">
        <v>43572</v>
      </c>
      <c r="B1233">
        <v>30636644</v>
      </c>
      <c r="C1233" t="s">
        <v>289</v>
      </c>
      <c r="D1233" s="2">
        <v>43477</v>
      </c>
      <c r="E1233" t="s">
        <v>290</v>
      </c>
      <c r="F1233" t="s">
        <v>291</v>
      </c>
      <c r="G1233" t="s">
        <v>292</v>
      </c>
      <c r="H1233" t="s">
        <v>134</v>
      </c>
      <c r="I1233" t="s">
        <v>293</v>
      </c>
      <c r="J1233" t="s">
        <v>170</v>
      </c>
      <c r="K1233" t="s">
        <v>5307</v>
      </c>
      <c r="L1233">
        <v>21</v>
      </c>
      <c r="M1233">
        <v>23456358</v>
      </c>
      <c r="N1233" t="s">
        <v>5405</v>
      </c>
      <c r="O1233" t="s">
        <v>5406</v>
      </c>
      <c r="P1233" t="s">
        <v>5407</v>
      </c>
      <c r="Q1233" t="s">
        <v>5408</v>
      </c>
      <c r="S1233">
        <v>24076</v>
      </c>
      <c r="T1233">
        <v>21283</v>
      </c>
      <c r="U1233" t="s">
        <v>5409</v>
      </c>
      <c r="V1233" t="s">
        <v>5410</v>
      </c>
      <c r="W1233">
        <v>0</v>
      </c>
      <c r="X1233">
        <v>111436800</v>
      </c>
      <c r="Y1233" t="s">
        <v>284</v>
      </c>
      <c r="Z1233">
        <v>1</v>
      </c>
      <c r="AA1233" t="s">
        <v>143</v>
      </c>
      <c r="AB1233" s="3">
        <v>5.0000000000000004E-6</v>
      </c>
      <c r="AC1233">
        <v>5.3010299956639804</v>
      </c>
      <c r="AE1233">
        <v>1.6282057999999999</v>
      </c>
      <c r="AG1233" t="s">
        <v>294</v>
      </c>
      <c r="AH1233" t="s">
        <v>146</v>
      </c>
      <c r="AI1233" t="s">
        <v>134</v>
      </c>
      <c r="AJ1233" t="s">
        <v>147</v>
      </c>
      <c r="AK1233" t="s">
        <v>295</v>
      </c>
      <c r="AL1233" t="s">
        <v>149</v>
      </c>
    </row>
    <row r="1234" spans="1:38" x14ac:dyDescent="0.2">
      <c r="A1234" s="2">
        <v>43572</v>
      </c>
      <c r="B1234">
        <v>30636644</v>
      </c>
      <c r="C1234" t="s">
        <v>289</v>
      </c>
      <c r="D1234" s="2">
        <v>43477</v>
      </c>
      <c r="E1234" t="s">
        <v>290</v>
      </c>
      <c r="F1234" t="s">
        <v>291</v>
      </c>
      <c r="G1234" t="s">
        <v>292</v>
      </c>
      <c r="H1234" t="s">
        <v>134</v>
      </c>
      <c r="I1234" t="s">
        <v>293</v>
      </c>
      <c r="J1234" t="s">
        <v>170</v>
      </c>
      <c r="K1234" t="s">
        <v>4035</v>
      </c>
      <c r="L1234">
        <v>3</v>
      </c>
      <c r="M1234">
        <v>129947221</v>
      </c>
      <c r="N1234" t="s">
        <v>5411</v>
      </c>
      <c r="O1234" t="s">
        <v>5412</v>
      </c>
      <c r="P1234" t="s">
        <v>5413</v>
      </c>
      <c r="Q1234" t="s">
        <v>5414</v>
      </c>
      <c r="S1234">
        <v>28646</v>
      </c>
      <c r="T1234">
        <v>6884</v>
      </c>
      <c r="U1234" t="s">
        <v>5415</v>
      </c>
      <c r="V1234" t="s">
        <v>5416</v>
      </c>
      <c r="W1234">
        <v>0</v>
      </c>
      <c r="X1234">
        <v>34925435</v>
      </c>
      <c r="Y1234" t="s">
        <v>284</v>
      </c>
      <c r="Z1234">
        <v>1</v>
      </c>
      <c r="AA1234" t="s">
        <v>143</v>
      </c>
      <c r="AB1234" s="3">
        <v>5.0000000000000004E-6</v>
      </c>
      <c r="AC1234">
        <v>5.3010299956639804</v>
      </c>
      <c r="AD1234" t="s">
        <v>536</v>
      </c>
      <c r="AE1234">
        <v>2.7270248000000001</v>
      </c>
      <c r="AG1234" t="s">
        <v>294</v>
      </c>
      <c r="AH1234" t="s">
        <v>146</v>
      </c>
      <c r="AI1234" t="s">
        <v>134</v>
      </c>
      <c r="AJ1234" t="s">
        <v>147</v>
      </c>
      <c r="AK1234" t="s">
        <v>295</v>
      </c>
      <c r="AL1234" t="s">
        <v>149</v>
      </c>
    </row>
    <row r="1235" spans="1:38" x14ac:dyDescent="0.2">
      <c r="A1235" s="2">
        <v>43572</v>
      </c>
      <c r="B1235">
        <v>30636644</v>
      </c>
      <c r="C1235" t="s">
        <v>289</v>
      </c>
      <c r="D1235" s="2">
        <v>43477</v>
      </c>
      <c r="E1235" t="s">
        <v>290</v>
      </c>
      <c r="F1235" t="s">
        <v>291</v>
      </c>
      <c r="G1235" t="s">
        <v>292</v>
      </c>
      <c r="H1235" t="s">
        <v>134</v>
      </c>
      <c r="I1235" t="s">
        <v>293</v>
      </c>
      <c r="J1235" t="s">
        <v>170</v>
      </c>
      <c r="K1235" t="s">
        <v>5307</v>
      </c>
      <c r="L1235">
        <v>21</v>
      </c>
      <c r="M1235">
        <v>25277446</v>
      </c>
      <c r="N1235" t="s">
        <v>5417</v>
      </c>
      <c r="O1235" t="s">
        <v>5418</v>
      </c>
      <c r="R1235" t="s">
        <v>5419</v>
      </c>
      <c r="U1235" t="s">
        <v>5420</v>
      </c>
      <c r="V1235" t="s">
        <v>5421</v>
      </c>
      <c r="W1235">
        <v>0</v>
      </c>
      <c r="X1235">
        <v>76252969</v>
      </c>
      <c r="Y1235" t="s">
        <v>160</v>
      </c>
      <c r="Z1235">
        <v>0</v>
      </c>
      <c r="AA1235" t="s">
        <v>143</v>
      </c>
      <c r="AB1235" s="3">
        <v>5.0000000000000004E-6</v>
      </c>
      <c r="AC1235">
        <v>5.3010299956639804</v>
      </c>
      <c r="AE1235">
        <v>1.68319</v>
      </c>
      <c r="AG1235" t="s">
        <v>294</v>
      </c>
      <c r="AH1235" t="s">
        <v>146</v>
      </c>
      <c r="AI1235" t="s">
        <v>134</v>
      </c>
      <c r="AJ1235" t="s">
        <v>147</v>
      </c>
      <c r="AK1235" t="s">
        <v>295</v>
      </c>
      <c r="AL1235" t="s">
        <v>149</v>
      </c>
    </row>
    <row r="1236" spans="1:38" x14ac:dyDescent="0.2">
      <c r="A1236" s="2">
        <v>43572</v>
      </c>
      <c r="B1236">
        <v>30636644</v>
      </c>
      <c r="C1236" t="s">
        <v>289</v>
      </c>
      <c r="D1236" s="2">
        <v>43477</v>
      </c>
      <c r="E1236" t="s">
        <v>290</v>
      </c>
      <c r="F1236" t="s">
        <v>291</v>
      </c>
      <c r="G1236" t="s">
        <v>292</v>
      </c>
      <c r="H1236" t="s">
        <v>134</v>
      </c>
      <c r="I1236" t="s">
        <v>293</v>
      </c>
      <c r="J1236" t="s">
        <v>170</v>
      </c>
      <c r="K1236" t="s">
        <v>2075</v>
      </c>
      <c r="L1236">
        <v>2</v>
      </c>
      <c r="M1236">
        <v>101857264</v>
      </c>
      <c r="N1236" t="s">
        <v>5422</v>
      </c>
      <c r="O1236" t="s">
        <v>5422</v>
      </c>
      <c r="R1236" t="s">
        <v>5423</v>
      </c>
      <c r="U1236" t="s">
        <v>5424</v>
      </c>
      <c r="V1236" t="s">
        <v>5425</v>
      </c>
      <c r="W1236">
        <v>0</v>
      </c>
      <c r="X1236">
        <v>77657034</v>
      </c>
      <c r="Y1236" t="s">
        <v>160</v>
      </c>
      <c r="Z1236">
        <v>0</v>
      </c>
      <c r="AA1236">
        <v>0.99239999999999995</v>
      </c>
      <c r="AB1236" s="3">
        <v>5.0000000000000004E-6</v>
      </c>
      <c r="AC1236">
        <v>5.3010299956639804</v>
      </c>
      <c r="AE1236">
        <v>6.912992</v>
      </c>
      <c r="AF1236" t="s">
        <v>5426</v>
      </c>
      <c r="AG1236" t="s">
        <v>294</v>
      </c>
      <c r="AH1236" t="s">
        <v>146</v>
      </c>
      <c r="AI1236" t="s">
        <v>134</v>
      </c>
      <c r="AJ1236" t="s">
        <v>147</v>
      </c>
      <c r="AK1236" t="s">
        <v>295</v>
      </c>
      <c r="AL1236" t="s">
        <v>149</v>
      </c>
    </row>
    <row r="1237" spans="1:38" x14ac:dyDescent="0.2">
      <c r="A1237" s="2">
        <v>43572</v>
      </c>
      <c r="B1237">
        <v>30636644</v>
      </c>
      <c r="C1237" t="s">
        <v>289</v>
      </c>
      <c r="D1237" s="2">
        <v>43477</v>
      </c>
      <c r="E1237" t="s">
        <v>290</v>
      </c>
      <c r="F1237" t="s">
        <v>291</v>
      </c>
      <c r="G1237" t="s">
        <v>292</v>
      </c>
      <c r="H1237" t="s">
        <v>134</v>
      </c>
      <c r="I1237" t="s">
        <v>293</v>
      </c>
      <c r="J1237" t="s">
        <v>170</v>
      </c>
      <c r="K1237" t="s">
        <v>704</v>
      </c>
      <c r="L1237">
        <v>7</v>
      </c>
      <c r="M1237">
        <v>101103377</v>
      </c>
      <c r="N1237" t="s">
        <v>5427</v>
      </c>
      <c r="O1237" t="s">
        <v>5428</v>
      </c>
      <c r="P1237" t="s">
        <v>5429</v>
      </c>
      <c r="Q1237" t="s">
        <v>5430</v>
      </c>
      <c r="S1237">
        <v>5410</v>
      </c>
      <c r="T1237">
        <v>23727</v>
      </c>
      <c r="U1237" t="s">
        <v>5431</v>
      </c>
      <c r="V1237" t="s">
        <v>5432</v>
      </c>
      <c r="W1237">
        <v>0</v>
      </c>
      <c r="X1237">
        <v>10953322</v>
      </c>
      <c r="Y1237" t="s">
        <v>541</v>
      </c>
      <c r="Z1237">
        <v>1</v>
      </c>
      <c r="AA1237" t="s">
        <v>143</v>
      </c>
      <c r="AB1237" s="3">
        <v>5.0000000000000004E-6</v>
      </c>
      <c r="AC1237">
        <v>5.3010299956639804</v>
      </c>
      <c r="AE1237">
        <v>1.3187115</v>
      </c>
      <c r="AG1237" t="s">
        <v>294</v>
      </c>
      <c r="AH1237" t="s">
        <v>146</v>
      </c>
      <c r="AI1237" t="s">
        <v>134</v>
      </c>
      <c r="AJ1237" t="s">
        <v>147</v>
      </c>
      <c r="AK1237" t="s">
        <v>295</v>
      </c>
      <c r="AL1237" t="s">
        <v>149</v>
      </c>
    </row>
    <row r="1238" spans="1:38" x14ac:dyDescent="0.2">
      <c r="A1238" s="2">
        <v>43572</v>
      </c>
      <c r="B1238">
        <v>30636644</v>
      </c>
      <c r="C1238" t="s">
        <v>289</v>
      </c>
      <c r="D1238" s="2">
        <v>43477</v>
      </c>
      <c r="E1238" t="s">
        <v>290</v>
      </c>
      <c r="F1238" t="s">
        <v>291</v>
      </c>
      <c r="G1238" t="s">
        <v>292</v>
      </c>
      <c r="H1238" t="s">
        <v>134</v>
      </c>
      <c r="I1238" t="s">
        <v>293</v>
      </c>
      <c r="J1238" t="s">
        <v>170</v>
      </c>
      <c r="K1238" t="s">
        <v>4165</v>
      </c>
      <c r="L1238">
        <v>9</v>
      </c>
      <c r="M1238">
        <v>90726252</v>
      </c>
      <c r="N1238" t="s">
        <v>5433</v>
      </c>
      <c r="O1238" t="s">
        <v>5434</v>
      </c>
      <c r="P1238" t="s">
        <v>5435</v>
      </c>
      <c r="Q1238" t="s">
        <v>5436</v>
      </c>
      <c r="S1238">
        <v>83390</v>
      </c>
      <c r="T1238">
        <v>16274</v>
      </c>
      <c r="U1238" t="s">
        <v>5437</v>
      </c>
      <c r="V1238" t="s">
        <v>5438</v>
      </c>
      <c r="W1238">
        <v>0</v>
      </c>
      <c r="X1238">
        <v>1172922</v>
      </c>
      <c r="Y1238" t="s">
        <v>243</v>
      </c>
      <c r="Z1238">
        <v>1</v>
      </c>
      <c r="AA1238">
        <v>0.117523</v>
      </c>
      <c r="AB1238" s="3">
        <v>5.0000000000000004E-6</v>
      </c>
      <c r="AC1238">
        <v>5.3010299956639804</v>
      </c>
      <c r="AD1238" t="s">
        <v>386</v>
      </c>
      <c r="AE1238">
        <v>1.407788</v>
      </c>
      <c r="AF1238" t="s">
        <v>5439</v>
      </c>
      <c r="AG1238" t="s">
        <v>294</v>
      </c>
      <c r="AH1238" t="s">
        <v>146</v>
      </c>
      <c r="AI1238" t="s">
        <v>134</v>
      </c>
      <c r="AJ1238" t="s">
        <v>147</v>
      </c>
      <c r="AK1238" t="s">
        <v>295</v>
      </c>
      <c r="AL1238" t="s">
        <v>149</v>
      </c>
    </row>
    <row r="1239" spans="1:38" x14ac:dyDescent="0.2">
      <c r="A1239" s="2">
        <v>43692</v>
      </c>
      <c r="B1239">
        <v>31055733</v>
      </c>
      <c r="C1239" t="s">
        <v>289</v>
      </c>
      <c r="D1239" s="2">
        <v>43590</v>
      </c>
      <c r="E1239" t="s">
        <v>455</v>
      </c>
      <c r="F1239" t="s">
        <v>456</v>
      </c>
      <c r="G1239" t="s">
        <v>457</v>
      </c>
      <c r="H1239" t="s">
        <v>542</v>
      </c>
      <c r="I1239" t="s">
        <v>543</v>
      </c>
      <c r="J1239" t="s">
        <v>170</v>
      </c>
      <c r="K1239" t="s">
        <v>3386</v>
      </c>
      <c r="L1239">
        <v>4</v>
      </c>
      <c r="M1239">
        <v>189068835</v>
      </c>
      <c r="N1239" t="s">
        <v>5440</v>
      </c>
      <c r="O1239" t="s">
        <v>5441</v>
      </c>
      <c r="P1239" t="s">
        <v>5442</v>
      </c>
      <c r="Q1239" t="s">
        <v>5443</v>
      </c>
      <c r="S1239">
        <v>66760</v>
      </c>
      <c r="T1239">
        <v>124265</v>
      </c>
      <c r="U1239" t="s">
        <v>5444</v>
      </c>
      <c r="V1239" t="s">
        <v>5445</v>
      </c>
      <c r="W1239">
        <v>0</v>
      </c>
      <c r="X1239">
        <v>1353581</v>
      </c>
      <c r="Y1239" t="s">
        <v>284</v>
      </c>
      <c r="Z1239">
        <v>1</v>
      </c>
      <c r="AA1239">
        <v>0.23400000000000001</v>
      </c>
      <c r="AB1239" s="3">
        <v>5.0000000000000004E-6</v>
      </c>
      <c r="AC1239">
        <v>5.3010299956639804</v>
      </c>
      <c r="AE1239">
        <v>1.5384616</v>
      </c>
      <c r="AF1239" t="s">
        <v>5446</v>
      </c>
      <c r="AG1239" t="s">
        <v>462</v>
      </c>
      <c r="AH1239" t="s">
        <v>146</v>
      </c>
      <c r="AI1239" t="s">
        <v>134</v>
      </c>
      <c r="AJ1239" t="s">
        <v>147</v>
      </c>
      <c r="AK1239" t="s">
        <v>546</v>
      </c>
      <c r="AL1239" t="s">
        <v>149</v>
      </c>
    </row>
    <row r="1240" spans="1:38" x14ac:dyDescent="0.2">
      <c r="A1240" s="2">
        <v>40914</v>
      </c>
      <c r="B1240">
        <v>22159054</v>
      </c>
      <c r="C1240" t="s">
        <v>3472</v>
      </c>
      <c r="D1240" s="2">
        <v>40878</v>
      </c>
      <c r="E1240" t="s">
        <v>425</v>
      </c>
      <c r="F1240" t="s">
        <v>3473</v>
      </c>
      <c r="G1240" t="s">
        <v>3474</v>
      </c>
      <c r="H1240" t="s">
        <v>134</v>
      </c>
      <c r="I1240" t="s">
        <v>3475</v>
      </c>
      <c r="J1240" t="s">
        <v>170</v>
      </c>
      <c r="K1240" t="s">
        <v>5447</v>
      </c>
      <c r="L1240">
        <v>13</v>
      </c>
      <c r="M1240">
        <v>26150190</v>
      </c>
      <c r="N1240" t="s">
        <v>2062</v>
      </c>
      <c r="O1240" t="s">
        <v>5448</v>
      </c>
      <c r="R1240" t="s">
        <v>5449</v>
      </c>
      <c r="U1240" t="s">
        <v>5450</v>
      </c>
      <c r="V1240" t="s">
        <v>5451</v>
      </c>
      <c r="W1240">
        <v>0</v>
      </c>
      <c r="X1240">
        <v>17511627</v>
      </c>
      <c r="Y1240" t="s">
        <v>160</v>
      </c>
      <c r="Z1240">
        <v>0</v>
      </c>
      <c r="AA1240">
        <v>0.17</v>
      </c>
      <c r="AB1240" s="3">
        <v>5.0000000000000004E-6</v>
      </c>
      <c r="AC1240">
        <v>5.3010299956639804</v>
      </c>
      <c r="AE1240">
        <v>1.75</v>
      </c>
      <c r="AF1240" t="s">
        <v>5452</v>
      </c>
      <c r="AG1240" t="s">
        <v>3476</v>
      </c>
      <c r="AH1240" t="s">
        <v>146</v>
      </c>
      <c r="AI1240" t="s">
        <v>134</v>
      </c>
      <c r="AJ1240" t="s">
        <v>147</v>
      </c>
      <c r="AK1240" t="s">
        <v>3477</v>
      </c>
      <c r="AL1240" t="s">
        <v>149</v>
      </c>
    </row>
    <row r="1241" spans="1:38" x14ac:dyDescent="0.2">
      <c r="A1241" s="2">
        <v>41232</v>
      </c>
      <c r="B1241">
        <v>22881374</v>
      </c>
      <c r="C1241" t="s">
        <v>3979</v>
      </c>
      <c r="D1241" s="2">
        <v>41153</v>
      </c>
      <c r="E1241" t="s">
        <v>3980</v>
      </c>
      <c r="F1241" t="s">
        <v>3981</v>
      </c>
      <c r="G1241" t="s">
        <v>3982</v>
      </c>
      <c r="H1241" t="s">
        <v>207</v>
      </c>
      <c r="I1241" t="s">
        <v>3983</v>
      </c>
      <c r="J1241" t="s">
        <v>170</v>
      </c>
      <c r="K1241" t="s">
        <v>5453</v>
      </c>
      <c r="L1241">
        <v>2</v>
      </c>
      <c r="M1241">
        <v>204263298</v>
      </c>
      <c r="N1241" t="s">
        <v>2062</v>
      </c>
      <c r="O1241" t="s">
        <v>5454</v>
      </c>
      <c r="P1241" t="s">
        <v>5455</v>
      </c>
      <c r="Q1241" t="s">
        <v>5456</v>
      </c>
      <c r="S1241">
        <v>28313</v>
      </c>
      <c r="T1241">
        <v>43544</v>
      </c>
      <c r="U1241" t="s">
        <v>5457</v>
      </c>
      <c r="V1241" t="s">
        <v>5458</v>
      </c>
      <c r="W1241">
        <v>0</v>
      </c>
      <c r="X1241">
        <v>6738181</v>
      </c>
      <c r="Y1241" t="s">
        <v>284</v>
      </c>
      <c r="Z1241">
        <v>1</v>
      </c>
      <c r="AA1241">
        <v>0.19</v>
      </c>
      <c r="AB1241" s="3">
        <v>5.0000000000000004E-6</v>
      </c>
      <c r="AC1241">
        <v>5.3010299956639804</v>
      </c>
      <c r="AG1241" t="s">
        <v>3988</v>
      </c>
      <c r="AH1241" t="s">
        <v>146</v>
      </c>
      <c r="AI1241" t="s">
        <v>134</v>
      </c>
      <c r="AJ1241" t="s">
        <v>147</v>
      </c>
      <c r="AK1241" t="s">
        <v>3989</v>
      </c>
      <c r="AL1241" t="s">
        <v>149</v>
      </c>
    </row>
    <row r="1242" spans="1:38" x14ac:dyDescent="0.2">
      <c r="A1242" s="2">
        <v>41135</v>
      </c>
      <c r="B1242">
        <v>22832961</v>
      </c>
      <c r="C1242" t="s">
        <v>233</v>
      </c>
      <c r="D1242" s="2">
        <v>41044</v>
      </c>
      <c r="E1242" t="s">
        <v>200</v>
      </c>
      <c r="F1242" t="s">
        <v>234</v>
      </c>
      <c r="G1242" t="s">
        <v>235</v>
      </c>
      <c r="H1242" t="s">
        <v>134</v>
      </c>
      <c r="I1242" t="s">
        <v>236</v>
      </c>
      <c r="J1242" t="s">
        <v>237</v>
      </c>
      <c r="K1242" t="s">
        <v>5459</v>
      </c>
      <c r="L1242">
        <v>5</v>
      </c>
      <c r="M1242">
        <v>61654384</v>
      </c>
      <c r="N1242" t="s">
        <v>5460</v>
      </c>
      <c r="O1242" t="s">
        <v>5461</v>
      </c>
      <c r="R1242" t="s">
        <v>5462</v>
      </c>
      <c r="U1242" t="s">
        <v>5463</v>
      </c>
      <c r="V1242" t="s">
        <v>5464</v>
      </c>
      <c r="W1242">
        <v>0</v>
      </c>
      <c r="X1242">
        <v>11738335</v>
      </c>
      <c r="Y1242" t="s">
        <v>160</v>
      </c>
      <c r="Z1242">
        <v>0</v>
      </c>
      <c r="AA1242" t="s">
        <v>143</v>
      </c>
      <c r="AB1242" s="3">
        <v>5.0000000000000004E-6</v>
      </c>
      <c r="AC1242">
        <v>5.3010299956639804</v>
      </c>
      <c r="AE1242">
        <v>1.2</v>
      </c>
      <c r="AF1242" t="s">
        <v>244</v>
      </c>
      <c r="AG1242" t="s">
        <v>245</v>
      </c>
      <c r="AH1242" t="s">
        <v>146</v>
      </c>
      <c r="AI1242" t="s">
        <v>134</v>
      </c>
      <c r="AJ1242" t="s">
        <v>147</v>
      </c>
      <c r="AK1242" t="s">
        <v>246</v>
      </c>
      <c r="AL1242" t="s">
        <v>149</v>
      </c>
    </row>
    <row r="1243" spans="1:38" x14ac:dyDescent="0.2">
      <c r="A1243" s="2">
        <v>41135</v>
      </c>
      <c r="B1243">
        <v>22832961</v>
      </c>
      <c r="C1243" t="s">
        <v>233</v>
      </c>
      <c r="D1243" s="2">
        <v>41044</v>
      </c>
      <c r="E1243" t="s">
        <v>200</v>
      </c>
      <c r="F1243" t="s">
        <v>234</v>
      </c>
      <c r="G1243" t="s">
        <v>235</v>
      </c>
      <c r="H1243" t="s">
        <v>134</v>
      </c>
      <c r="I1243" t="s">
        <v>236</v>
      </c>
      <c r="J1243" t="s">
        <v>237</v>
      </c>
      <c r="K1243" t="s">
        <v>4097</v>
      </c>
      <c r="L1243">
        <v>4</v>
      </c>
      <c r="M1243">
        <v>30466544</v>
      </c>
      <c r="N1243" t="s">
        <v>2062</v>
      </c>
      <c r="O1243" t="s">
        <v>5465</v>
      </c>
      <c r="P1243" t="s">
        <v>5466</v>
      </c>
      <c r="Q1243" t="s">
        <v>5467</v>
      </c>
      <c r="S1243">
        <v>458228</v>
      </c>
      <c r="T1243">
        <v>252261</v>
      </c>
      <c r="U1243" t="s">
        <v>5468</v>
      </c>
      <c r="V1243" t="s">
        <v>5469</v>
      </c>
      <c r="W1243">
        <v>0</v>
      </c>
      <c r="X1243">
        <v>6856768</v>
      </c>
      <c r="Y1243" t="s">
        <v>284</v>
      </c>
      <c r="Z1243">
        <v>1</v>
      </c>
      <c r="AA1243" t="s">
        <v>143</v>
      </c>
      <c r="AB1243" s="3">
        <v>5.0000000000000004E-6</v>
      </c>
      <c r="AC1243">
        <v>5.3010299956639804</v>
      </c>
      <c r="AE1243">
        <v>1.18</v>
      </c>
      <c r="AF1243" t="s">
        <v>244</v>
      </c>
      <c r="AG1243" t="s">
        <v>245</v>
      </c>
      <c r="AH1243" t="s">
        <v>146</v>
      </c>
      <c r="AI1243" t="s">
        <v>134</v>
      </c>
      <c r="AJ1243" t="s">
        <v>147</v>
      </c>
      <c r="AK1243" t="s">
        <v>246</v>
      </c>
      <c r="AL1243" t="s">
        <v>149</v>
      </c>
    </row>
    <row r="1244" spans="1:38" x14ac:dyDescent="0.2">
      <c r="A1244" s="2">
        <v>43541</v>
      </c>
      <c r="B1244">
        <v>30514930</v>
      </c>
      <c r="C1244" t="s">
        <v>3018</v>
      </c>
      <c r="D1244" s="2">
        <v>43438</v>
      </c>
      <c r="E1244" t="s">
        <v>388</v>
      </c>
      <c r="F1244" t="s">
        <v>3019</v>
      </c>
      <c r="G1244" t="s">
        <v>3020</v>
      </c>
      <c r="H1244" t="s">
        <v>3021</v>
      </c>
      <c r="I1244" t="s">
        <v>3022</v>
      </c>
      <c r="J1244" t="s">
        <v>170</v>
      </c>
      <c r="K1244" t="s">
        <v>5285</v>
      </c>
      <c r="L1244">
        <v>2</v>
      </c>
      <c r="M1244">
        <v>155547356</v>
      </c>
      <c r="N1244" t="s">
        <v>143</v>
      </c>
      <c r="O1244" t="s">
        <v>5470</v>
      </c>
      <c r="R1244" t="s">
        <v>5471</v>
      </c>
      <c r="U1244" t="s">
        <v>5472</v>
      </c>
      <c r="V1244" t="s">
        <v>5473</v>
      </c>
      <c r="W1244">
        <v>0</v>
      </c>
      <c r="X1244">
        <v>16839220</v>
      </c>
      <c r="Y1244" t="s">
        <v>5474</v>
      </c>
      <c r="Z1244">
        <v>0</v>
      </c>
      <c r="AA1244">
        <v>0.8</v>
      </c>
      <c r="AB1244" s="3">
        <v>5.0000000000000004E-6</v>
      </c>
      <c r="AC1244">
        <v>5.3010299956639804</v>
      </c>
      <c r="AE1244">
        <v>1.8867927</v>
      </c>
      <c r="AF1244" t="s">
        <v>5475</v>
      </c>
      <c r="AG1244" t="s">
        <v>3028</v>
      </c>
      <c r="AH1244" t="s">
        <v>146</v>
      </c>
      <c r="AI1244" t="s">
        <v>3029</v>
      </c>
      <c r="AJ1244" t="s">
        <v>3030</v>
      </c>
      <c r="AK1244" t="s">
        <v>3031</v>
      </c>
      <c r="AL1244" t="s">
        <v>149</v>
      </c>
    </row>
    <row r="1245" spans="1:38" x14ac:dyDescent="0.2">
      <c r="A1245" s="2">
        <v>43542</v>
      </c>
      <c r="B1245">
        <v>30514930</v>
      </c>
      <c r="C1245" t="s">
        <v>3018</v>
      </c>
      <c r="D1245" s="2">
        <v>43438</v>
      </c>
      <c r="E1245" t="s">
        <v>388</v>
      </c>
      <c r="F1245" t="s">
        <v>3019</v>
      </c>
      <c r="G1245" t="s">
        <v>3020</v>
      </c>
      <c r="H1245" t="s">
        <v>3223</v>
      </c>
      <c r="I1245" t="s">
        <v>3224</v>
      </c>
      <c r="J1245" t="s">
        <v>170</v>
      </c>
      <c r="K1245" t="s">
        <v>5476</v>
      </c>
      <c r="L1245">
        <v>20</v>
      </c>
      <c r="M1245">
        <v>17974063</v>
      </c>
      <c r="N1245" t="s">
        <v>143</v>
      </c>
      <c r="O1245" t="s">
        <v>5477</v>
      </c>
      <c r="R1245" t="s">
        <v>5478</v>
      </c>
      <c r="U1245" t="s">
        <v>5479</v>
      </c>
      <c r="V1245" t="s">
        <v>5480</v>
      </c>
      <c r="W1245">
        <v>0</v>
      </c>
      <c r="X1245">
        <v>7264688</v>
      </c>
      <c r="Y1245" t="s">
        <v>160</v>
      </c>
      <c r="Z1245">
        <v>0</v>
      </c>
      <c r="AA1245">
        <v>0.67</v>
      </c>
      <c r="AB1245" s="3">
        <v>5.0000000000000004E-6</v>
      </c>
      <c r="AC1245">
        <v>5.3010299956639804</v>
      </c>
      <c r="AE1245">
        <v>1.47</v>
      </c>
      <c r="AF1245" t="s">
        <v>5481</v>
      </c>
      <c r="AG1245" t="s">
        <v>3028</v>
      </c>
      <c r="AH1245" t="s">
        <v>146</v>
      </c>
      <c r="AI1245" t="s">
        <v>134</v>
      </c>
      <c r="AJ1245" t="s">
        <v>147</v>
      </c>
      <c r="AK1245" t="s">
        <v>3231</v>
      </c>
      <c r="AL1245" t="s">
        <v>149</v>
      </c>
    </row>
    <row r="1246" spans="1:38" x14ac:dyDescent="0.2">
      <c r="A1246" s="2">
        <v>42453</v>
      </c>
      <c r="B1246">
        <v>21116278</v>
      </c>
      <c r="C1246" t="s">
        <v>1985</v>
      </c>
      <c r="D1246" s="2">
        <v>40512</v>
      </c>
      <c r="E1246" t="s">
        <v>388</v>
      </c>
      <c r="F1246" t="s">
        <v>1986</v>
      </c>
      <c r="G1246" t="s">
        <v>1987</v>
      </c>
      <c r="H1246" t="s">
        <v>4748</v>
      </c>
      <c r="I1246" t="s">
        <v>1989</v>
      </c>
      <c r="J1246" t="s">
        <v>170</v>
      </c>
      <c r="K1246" t="s">
        <v>5052</v>
      </c>
      <c r="L1246">
        <v>3</v>
      </c>
      <c r="M1246">
        <v>196826996</v>
      </c>
      <c r="N1246" t="s">
        <v>5482</v>
      </c>
      <c r="O1246" t="s">
        <v>5482</v>
      </c>
      <c r="R1246" t="s">
        <v>5483</v>
      </c>
      <c r="U1246" t="s">
        <v>5484</v>
      </c>
      <c r="V1246" t="s">
        <v>5485</v>
      </c>
      <c r="W1246">
        <v>0</v>
      </c>
      <c r="X1246">
        <v>2084385</v>
      </c>
      <c r="Y1246" t="s">
        <v>160</v>
      </c>
      <c r="Z1246">
        <v>0</v>
      </c>
      <c r="AA1246" t="s">
        <v>143</v>
      </c>
      <c r="AB1246" s="3">
        <v>5.0000000000000004E-6</v>
      </c>
      <c r="AC1246">
        <v>5.3010299956639804</v>
      </c>
      <c r="AE1246">
        <v>6.0000000000000001E-3</v>
      </c>
      <c r="AF1246" t="s">
        <v>697</v>
      </c>
      <c r="AG1246" t="s">
        <v>1995</v>
      </c>
      <c r="AH1246" t="s">
        <v>146</v>
      </c>
      <c r="AI1246" t="s">
        <v>4754</v>
      </c>
      <c r="AJ1246" t="s">
        <v>4755</v>
      </c>
      <c r="AK1246" t="s">
        <v>4756</v>
      </c>
      <c r="AL1246" t="s">
        <v>149</v>
      </c>
    </row>
    <row r="1247" spans="1:38" x14ac:dyDescent="0.2">
      <c r="A1247" s="2">
        <v>42453</v>
      </c>
      <c r="B1247">
        <v>21116278</v>
      </c>
      <c r="C1247" t="s">
        <v>1985</v>
      </c>
      <c r="D1247" s="2">
        <v>40512</v>
      </c>
      <c r="E1247" t="s">
        <v>388</v>
      </c>
      <c r="F1247" t="s">
        <v>1986</v>
      </c>
      <c r="G1247" t="s">
        <v>1987</v>
      </c>
      <c r="H1247" t="s">
        <v>4748</v>
      </c>
      <c r="I1247" t="s">
        <v>1989</v>
      </c>
      <c r="J1247" t="s">
        <v>170</v>
      </c>
      <c r="K1247" t="s">
        <v>5161</v>
      </c>
      <c r="L1247">
        <v>9</v>
      </c>
      <c r="M1247">
        <v>27630564</v>
      </c>
      <c r="N1247" t="s">
        <v>5486</v>
      </c>
      <c r="O1247" t="s">
        <v>5487</v>
      </c>
      <c r="P1247" t="s">
        <v>5488</v>
      </c>
      <c r="Q1247" t="s">
        <v>5489</v>
      </c>
      <c r="S1247">
        <v>19819</v>
      </c>
      <c r="T1247">
        <v>198712</v>
      </c>
      <c r="U1247" t="s">
        <v>5490</v>
      </c>
      <c r="V1247" t="s">
        <v>5491</v>
      </c>
      <c r="W1247">
        <v>0</v>
      </c>
      <c r="X1247">
        <v>12555345</v>
      </c>
      <c r="Y1247" t="s">
        <v>284</v>
      </c>
      <c r="Z1247">
        <v>1</v>
      </c>
      <c r="AA1247" t="s">
        <v>143</v>
      </c>
      <c r="AB1247" s="3">
        <v>5.0000000000000004E-6</v>
      </c>
      <c r="AC1247">
        <v>5.3010299956639804</v>
      </c>
      <c r="AE1247">
        <v>4.0000000000000001E-3</v>
      </c>
      <c r="AF1247" t="s">
        <v>1609</v>
      </c>
      <c r="AG1247" t="s">
        <v>1995</v>
      </c>
      <c r="AH1247" t="s">
        <v>146</v>
      </c>
      <c r="AI1247" t="s">
        <v>4754</v>
      </c>
      <c r="AJ1247" t="s">
        <v>4755</v>
      </c>
      <c r="AK1247" t="s">
        <v>4756</v>
      </c>
      <c r="AL1247" t="s">
        <v>149</v>
      </c>
    </row>
    <row r="1248" spans="1:38" x14ac:dyDescent="0.2">
      <c r="A1248" s="2">
        <v>42453</v>
      </c>
      <c r="B1248">
        <v>21116278</v>
      </c>
      <c r="C1248" t="s">
        <v>1985</v>
      </c>
      <c r="D1248" s="2">
        <v>40512</v>
      </c>
      <c r="E1248" t="s">
        <v>388</v>
      </c>
      <c r="F1248" t="s">
        <v>1986</v>
      </c>
      <c r="G1248" t="s">
        <v>1987</v>
      </c>
      <c r="H1248" t="s">
        <v>4748</v>
      </c>
      <c r="I1248" t="s">
        <v>1989</v>
      </c>
      <c r="J1248" t="s">
        <v>170</v>
      </c>
      <c r="K1248" t="s">
        <v>4771</v>
      </c>
      <c r="L1248">
        <v>13</v>
      </c>
      <c r="M1248">
        <v>32813108</v>
      </c>
      <c r="N1248" t="s">
        <v>4772</v>
      </c>
      <c r="O1248" t="s">
        <v>5492</v>
      </c>
      <c r="P1248" t="s">
        <v>5493</v>
      </c>
      <c r="Q1248" t="s">
        <v>5494</v>
      </c>
      <c r="S1248">
        <v>24930</v>
      </c>
      <c r="T1248">
        <v>64323</v>
      </c>
      <c r="U1248" t="s">
        <v>5495</v>
      </c>
      <c r="V1248" t="s">
        <v>5496</v>
      </c>
      <c r="W1248">
        <v>0</v>
      </c>
      <c r="X1248">
        <v>990324</v>
      </c>
      <c r="Y1248" t="s">
        <v>284</v>
      </c>
      <c r="Z1248">
        <v>1</v>
      </c>
      <c r="AA1248" t="s">
        <v>143</v>
      </c>
      <c r="AB1248" s="3">
        <v>5.0000000000000004E-6</v>
      </c>
      <c r="AC1248">
        <v>5.3010299956639804</v>
      </c>
      <c r="AE1248">
        <v>6.0000000000000001E-3</v>
      </c>
      <c r="AF1248" t="s">
        <v>1059</v>
      </c>
      <c r="AG1248" t="s">
        <v>1995</v>
      </c>
      <c r="AH1248" t="s">
        <v>146</v>
      </c>
      <c r="AI1248" t="s">
        <v>4754</v>
      </c>
      <c r="AJ1248" t="s">
        <v>4755</v>
      </c>
      <c r="AK1248" t="s">
        <v>4756</v>
      </c>
      <c r="AL1248" t="s">
        <v>149</v>
      </c>
    </row>
    <row r="1249" spans="1:38" x14ac:dyDescent="0.2">
      <c r="A1249" s="2">
        <v>42913</v>
      </c>
      <c r="B1249">
        <v>28560309</v>
      </c>
      <c r="C1249" t="s">
        <v>2676</v>
      </c>
      <c r="D1249" s="2">
        <v>42848</v>
      </c>
      <c r="E1249" t="s">
        <v>2677</v>
      </c>
      <c r="F1249" t="s">
        <v>2678</v>
      </c>
      <c r="G1249" t="s">
        <v>2679</v>
      </c>
      <c r="H1249" t="s">
        <v>2680</v>
      </c>
      <c r="I1249" t="s">
        <v>2681</v>
      </c>
      <c r="J1249" t="s">
        <v>170</v>
      </c>
      <c r="K1249" t="s">
        <v>4511</v>
      </c>
      <c r="L1249">
        <v>6</v>
      </c>
      <c r="M1249">
        <v>104959787</v>
      </c>
      <c r="N1249" t="s">
        <v>5497</v>
      </c>
      <c r="O1249" t="s">
        <v>5497</v>
      </c>
      <c r="R1249" t="s">
        <v>5498</v>
      </c>
      <c r="U1249" t="s">
        <v>5499</v>
      </c>
      <c r="V1249" t="s">
        <v>5500</v>
      </c>
      <c r="W1249">
        <v>0</v>
      </c>
      <c r="X1249">
        <v>314277</v>
      </c>
      <c r="Y1249" t="s">
        <v>160</v>
      </c>
      <c r="Z1249">
        <v>0</v>
      </c>
      <c r="AB1249" s="3">
        <v>5.0000000000000004E-6</v>
      </c>
      <c r="AC1249">
        <v>5.3010299956639804</v>
      </c>
      <c r="AG1249" t="s">
        <v>2688</v>
      </c>
      <c r="AH1249" t="s">
        <v>146</v>
      </c>
      <c r="AI1249" t="s">
        <v>2689</v>
      </c>
      <c r="AJ1249" t="s">
        <v>2690</v>
      </c>
      <c r="AK1249" t="s">
        <v>2691</v>
      </c>
      <c r="AL1249" t="s">
        <v>149</v>
      </c>
    </row>
    <row r="1250" spans="1:38" x14ac:dyDescent="0.2">
      <c r="A1250" s="2">
        <v>42913</v>
      </c>
      <c r="B1250">
        <v>28560309</v>
      </c>
      <c r="C1250" t="s">
        <v>2676</v>
      </c>
      <c r="D1250" s="2">
        <v>42848</v>
      </c>
      <c r="E1250" t="s">
        <v>2677</v>
      </c>
      <c r="F1250" t="s">
        <v>2678</v>
      </c>
      <c r="G1250" t="s">
        <v>2679</v>
      </c>
      <c r="H1250" t="s">
        <v>2680</v>
      </c>
      <c r="I1250" t="s">
        <v>2681</v>
      </c>
      <c r="J1250" t="s">
        <v>170</v>
      </c>
      <c r="K1250" t="s">
        <v>3377</v>
      </c>
      <c r="L1250">
        <v>2</v>
      </c>
      <c r="M1250">
        <v>227621998</v>
      </c>
      <c r="N1250" t="s">
        <v>5501</v>
      </c>
      <c r="O1250" t="s">
        <v>5501</v>
      </c>
      <c r="R1250" t="s">
        <v>5502</v>
      </c>
      <c r="U1250" t="s">
        <v>5503</v>
      </c>
      <c r="V1250" t="s">
        <v>5504</v>
      </c>
      <c r="W1250">
        <v>0</v>
      </c>
      <c r="X1250">
        <v>57905270</v>
      </c>
      <c r="Y1250" t="s">
        <v>160</v>
      </c>
      <c r="Z1250">
        <v>0</v>
      </c>
      <c r="AB1250" s="3">
        <v>5.0000000000000004E-6</v>
      </c>
      <c r="AC1250">
        <v>5.3010299956639804</v>
      </c>
      <c r="AG1250" t="s">
        <v>2688</v>
      </c>
      <c r="AH1250" t="s">
        <v>146</v>
      </c>
      <c r="AI1250" t="s">
        <v>2689</v>
      </c>
      <c r="AJ1250" t="s">
        <v>2690</v>
      </c>
      <c r="AK1250" t="s">
        <v>2691</v>
      </c>
      <c r="AL1250" t="s">
        <v>149</v>
      </c>
    </row>
    <row r="1251" spans="1:38" x14ac:dyDescent="0.2">
      <c r="A1251" s="2">
        <v>42138</v>
      </c>
      <c r="B1251">
        <v>22005930</v>
      </c>
      <c r="C1251" t="s">
        <v>387</v>
      </c>
      <c r="D1251" s="2">
        <v>40834</v>
      </c>
      <c r="E1251" t="s">
        <v>388</v>
      </c>
      <c r="F1251" t="s">
        <v>389</v>
      </c>
      <c r="G1251" t="s">
        <v>390</v>
      </c>
      <c r="H1251" t="s">
        <v>391</v>
      </c>
      <c r="I1251" t="s">
        <v>392</v>
      </c>
      <c r="J1251" t="s">
        <v>170</v>
      </c>
      <c r="K1251" t="s">
        <v>1573</v>
      </c>
      <c r="L1251">
        <v>4</v>
      </c>
      <c r="M1251">
        <v>10048517</v>
      </c>
      <c r="N1251" t="s">
        <v>5505</v>
      </c>
      <c r="O1251" t="s">
        <v>5505</v>
      </c>
      <c r="R1251" t="s">
        <v>5506</v>
      </c>
      <c r="U1251" t="s">
        <v>5507</v>
      </c>
      <c r="V1251" t="s">
        <v>5508</v>
      </c>
      <c r="W1251">
        <v>0</v>
      </c>
      <c r="X1251">
        <v>733175</v>
      </c>
      <c r="Y1251" t="s">
        <v>160</v>
      </c>
      <c r="Z1251">
        <v>0</v>
      </c>
      <c r="AA1251">
        <v>0.18</v>
      </c>
      <c r="AB1251" s="3">
        <v>5.0000000000000004E-6</v>
      </c>
      <c r="AC1251">
        <v>5.3010299956639804</v>
      </c>
      <c r="AE1251">
        <v>1.37</v>
      </c>
      <c r="AF1251" t="s">
        <v>244</v>
      </c>
      <c r="AG1251" t="s">
        <v>393</v>
      </c>
      <c r="AH1251" t="s">
        <v>146</v>
      </c>
      <c r="AI1251" t="s">
        <v>394</v>
      </c>
      <c r="AJ1251" t="s">
        <v>395</v>
      </c>
      <c r="AK1251" t="s">
        <v>396</v>
      </c>
      <c r="AL1251" t="s">
        <v>149</v>
      </c>
    </row>
    <row r="1252" spans="1:38" x14ac:dyDescent="0.2">
      <c r="A1252" s="2">
        <v>42138</v>
      </c>
      <c r="B1252">
        <v>22005930</v>
      </c>
      <c r="C1252" t="s">
        <v>387</v>
      </c>
      <c r="D1252" s="2">
        <v>40834</v>
      </c>
      <c r="E1252" t="s">
        <v>388</v>
      </c>
      <c r="F1252" t="s">
        <v>389</v>
      </c>
      <c r="G1252" t="s">
        <v>390</v>
      </c>
      <c r="H1252" t="s">
        <v>3236</v>
      </c>
      <c r="I1252" t="s">
        <v>3237</v>
      </c>
      <c r="J1252" t="s">
        <v>170</v>
      </c>
      <c r="K1252" t="s">
        <v>1584</v>
      </c>
      <c r="L1252">
        <v>19</v>
      </c>
      <c r="M1252">
        <v>52880932</v>
      </c>
      <c r="N1252" t="s">
        <v>5509</v>
      </c>
      <c r="O1252" t="s">
        <v>5509</v>
      </c>
      <c r="R1252" t="s">
        <v>5510</v>
      </c>
      <c r="U1252" t="s">
        <v>5511</v>
      </c>
      <c r="V1252" t="s">
        <v>5512</v>
      </c>
      <c r="W1252">
        <v>0</v>
      </c>
      <c r="X1252">
        <v>6509701</v>
      </c>
      <c r="Y1252" t="s">
        <v>995</v>
      </c>
      <c r="Z1252">
        <v>0</v>
      </c>
      <c r="AA1252">
        <v>0.7</v>
      </c>
      <c r="AB1252" s="3">
        <v>5.0000000000000004E-6</v>
      </c>
      <c r="AC1252">
        <v>5.3010299956639804</v>
      </c>
      <c r="AE1252">
        <v>1.4084506999999999</v>
      </c>
      <c r="AF1252" t="s">
        <v>244</v>
      </c>
      <c r="AG1252" t="s">
        <v>3245</v>
      </c>
      <c r="AH1252" t="s">
        <v>146</v>
      </c>
      <c r="AI1252" t="s">
        <v>394</v>
      </c>
      <c r="AJ1252" t="s">
        <v>395</v>
      </c>
      <c r="AK1252" t="s">
        <v>3246</v>
      </c>
      <c r="AL1252" t="s">
        <v>149</v>
      </c>
    </row>
    <row r="1253" spans="1:38" x14ac:dyDescent="0.2">
      <c r="A1253" s="2">
        <v>43542</v>
      </c>
      <c r="B1253">
        <v>30514930</v>
      </c>
      <c r="C1253" t="s">
        <v>3018</v>
      </c>
      <c r="D1253" s="2">
        <v>43438</v>
      </c>
      <c r="E1253" t="s">
        <v>388</v>
      </c>
      <c r="F1253" t="s">
        <v>3019</v>
      </c>
      <c r="G1253" t="s">
        <v>3020</v>
      </c>
      <c r="H1253" t="s">
        <v>4085</v>
      </c>
      <c r="I1253" t="s">
        <v>4086</v>
      </c>
      <c r="J1253" t="s">
        <v>170</v>
      </c>
      <c r="K1253" t="s">
        <v>1810</v>
      </c>
      <c r="L1253">
        <v>3</v>
      </c>
      <c r="M1253">
        <v>54550560</v>
      </c>
      <c r="N1253" t="s">
        <v>143</v>
      </c>
      <c r="O1253" t="s">
        <v>4657</v>
      </c>
      <c r="R1253" t="s">
        <v>4658</v>
      </c>
      <c r="U1253" t="s">
        <v>5513</v>
      </c>
      <c r="V1253" t="s">
        <v>5514</v>
      </c>
      <c r="W1253">
        <v>0</v>
      </c>
      <c r="X1253">
        <v>75337321</v>
      </c>
      <c r="Y1253" t="s">
        <v>160</v>
      </c>
      <c r="Z1253">
        <v>0</v>
      </c>
      <c r="AA1253">
        <v>0.06</v>
      </c>
      <c r="AB1253" s="3">
        <v>5.0000000000000004E-6</v>
      </c>
      <c r="AC1253">
        <v>5.3010299956639804</v>
      </c>
      <c r="AE1253">
        <v>2.21</v>
      </c>
      <c r="AF1253" t="s">
        <v>5515</v>
      </c>
      <c r="AG1253" t="s">
        <v>3028</v>
      </c>
      <c r="AH1253" t="s">
        <v>146</v>
      </c>
      <c r="AI1253" t="s">
        <v>4094</v>
      </c>
      <c r="AJ1253" t="s">
        <v>4095</v>
      </c>
      <c r="AK1253" t="s">
        <v>4096</v>
      </c>
      <c r="AL1253" t="s">
        <v>149</v>
      </c>
    </row>
    <row r="1254" spans="1:38" x14ac:dyDescent="0.2">
      <c r="A1254" s="2">
        <v>42403</v>
      </c>
      <c r="B1254">
        <v>25778476</v>
      </c>
      <c r="C1254" t="s">
        <v>999</v>
      </c>
      <c r="D1254" s="2">
        <v>42080</v>
      </c>
      <c r="E1254" t="s">
        <v>388</v>
      </c>
      <c r="F1254" t="s">
        <v>1000</v>
      </c>
      <c r="G1254" t="s">
        <v>1001</v>
      </c>
      <c r="H1254" t="s">
        <v>1108</v>
      </c>
      <c r="I1254" t="s">
        <v>1109</v>
      </c>
      <c r="J1254" t="s">
        <v>1110</v>
      </c>
      <c r="K1254" t="s">
        <v>1696</v>
      </c>
      <c r="L1254">
        <v>17</v>
      </c>
      <c r="M1254">
        <v>45746994</v>
      </c>
      <c r="N1254" t="s">
        <v>5516</v>
      </c>
      <c r="O1254" t="s">
        <v>5517</v>
      </c>
      <c r="R1254" t="s">
        <v>5518</v>
      </c>
      <c r="U1254" t="s">
        <v>5519</v>
      </c>
      <c r="V1254" t="s">
        <v>5520</v>
      </c>
      <c r="W1254">
        <v>0</v>
      </c>
      <c r="X1254">
        <v>7207400</v>
      </c>
      <c r="Y1254" t="s">
        <v>160</v>
      </c>
      <c r="Z1254">
        <v>0</v>
      </c>
      <c r="AA1254">
        <v>0.75</v>
      </c>
      <c r="AB1254" s="3">
        <v>5.0000000000000004E-6</v>
      </c>
      <c r="AC1254">
        <v>5.3010299956639804</v>
      </c>
      <c r="AE1254">
        <v>1.1363635999999999</v>
      </c>
      <c r="AF1254" t="s">
        <v>5521</v>
      </c>
      <c r="AG1254" t="s">
        <v>285</v>
      </c>
      <c r="AH1254" t="s">
        <v>146</v>
      </c>
      <c r="AI1254" t="s">
        <v>134</v>
      </c>
      <c r="AJ1254" t="s">
        <v>147</v>
      </c>
      <c r="AK1254" t="s">
        <v>1111</v>
      </c>
      <c r="AL1254" t="s">
        <v>149</v>
      </c>
    </row>
    <row r="1255" spans="1:38" x14ac:dyDescent="0.2">
      <c r="A1255" s="2">
        <v>42818</v>
      </c>
      <c r="B1255">
        <v>27770636</v>
      </c>
      <c r="C1255" t="s">
        <v>2047</v>
      </c>
      <c r="D1255" s="2">
        <v>42663</v>
      </c>
      <c r="E1255" t="s">
        <v>131</v>
      </c>
      <c r="F1255" t="s">
        <v>2048</v>
      </c>
      <c r="G1255" t="s">
        <v>2049</v>
      </c>
      <c r="H1255" t="s">
        <v>407</v>
      </c>
      <c r="I1255" t="s">
        <v>2050</v>
      </c>
      <c r="K1255" t="s">
        <v>4280</v>
      </c>
      <c r="L1255">
        <v>1</v>
      </c>
      <c r="M1255">
        <v>169617708</v>
      </c>
      <c r="N1255" t="s">
        <v>5522</v>
      </c>
      <c r="O1255" t="s">
        <v>5522</v>
      </c>
      <c r="R1255" t="s">
        <v>5523</v>
      </c>
      <c r="U1255" t="s">
        <v>5524</v>
      </c>
      <c r="V1255" t="s">
        <v>5525</v>
      </c>
      <c r="W1255">
        <v>0</v>
      </c>
      <c r="X1255">
        <v>2244526</v>
      </c>
      <c r="Y1255" t="s">
        <v>160</v>
      </c>
      <c r="Z1255">
        <v>0</v>
      </c>
      <c r="AA1255">
        <v>0.82399999999999995</v>
      </c>
      <c r="AB1255" s="3">
        <v>6.0000000000000002E-6</v>
      </c>
      <c r="AC1255">
        <v>5.2218487496163499</v>
      </c>
      <c r="AD1255" t="s">
        <v>2057</v>
      </c>
      <c r="AE1255">
        <v>0.09</v>
      </c>
      <c r="AF1255" t="s">
        <v>4191</v>
      </c>
      <c r="AG1255" t="s">
        <v>2059</v>
      </c>
      <c r="AH1255" t="s">
        <v>146</v>
      </c>
      <c r="AI1255" t="s">
        <v>270</v>
      </c>
      <c r="AJ1255" t="s">
        <v>271</v>
      </c>
      <c r="AK1255" t="s">
        <v>2060</v>
      </c>
      <c r="AL1255" t="s">
        <v>149</v>
      </c>
    </row>
    <row r="1256" spans="1:38" x14ac:dyDescent="0.2">
      <c r="A1256" s="2">
        <v>42818</v>
      </c>
      <c r="B1256">
        <v>27770636</v>
      </c>
      <c r="C1256" t="s">
        <v>2047</v>
      </c>
      <c r="D1256" s="2">
        <v>42663</v>
      </c>
      <c r="E1256" t="s">
        <v>131</v>
      </c>
      <c r="F1256" t="s">
        <v>2048</v>
      </c>
      <c r="G1256" t="s">
        <v>2049</v>
      </c>
      <c r="H1256" t="s">
        <v>407</v>
      </c>
      <c r="I1256" t="s">
        <v>2050</v>
      </c>
      <c r="K1256" t="s">
        <v>3516</v>
      </c>
      <c r="L1256">
        <v>16</v>
      </c>
      <c r="M1256">
        <v>84699678</v>
      </c>
      <c r="N1256" t="s">
        <v>580</v>
      </c>
      <c r="O1256" t="s">
        <v>5526</v>
      </c>
      <c r="P1256" t="s">
        <v>5527</v>
      </c>
      <c r="Q1256" t="s">
        <v>5528</v>
      </c>
      <c r="S1256">
        <v>31992</v>
      </c>
      <c r="T1256">
        <v>300</v>
      </c>
      <c r="U1256" t="s">
        <v>5529</v>
      </c>
      <c r="V1256" t="s">
        <v>5530</v>
      </c>
      <c r="W1256">
        <v>0</v>
      </c>
      <c r="X1256">
        <v>12716755</v>
      </c>
      <c r="Y1256" t="s">
        <v>243</v>
      </c>
      <c r="Z1256">
        <v>1</v>
      </c>
      <c r="AA1256">
        <v>0.60799999999999998</v>
      </c>
      <c r="AB1256" s="3">
        <v>6.0000000000000002E-6</v>
      </c>
      <c r="AC1256">
        <v>5.2218487496163499</v>
      </c>
      <c r="AD1256" t="s">
        <v>2057</v>
      </c>
      <c r="AE1256">
        <v>7.0000000000000007E-2</v>
      </c>
      <c r="AF1256" t="s">
        <v>4198</v>
      </c>
      <c r="AG1256" t="s">
        <v>2059</v>
      </c>
      <c r="AH1256" t="s">
        <v>146</v>
      </c>
      <c r="AI1256" t="s">
        <v>270</v>
      </c>
      <c r="AJ1256" t="s">
        <v>271</v>
      </c>
      <c r="AK1256" t="s">
        <v>2060</v>
      </c>
      <c r="AL1256" t="s">
        <v>149</v>
      </c>
    </row>
    <row r="1257" spans="1:38" x14ac:dyDescent="0.2">
      <c r="A1257" s="2">
        <v>42818</v>
      </c>
      <c r="B1257">
        <v>27770636</v>
      </c>
      <c r="C1257" t="s">
        <v>2047</v>
      </c>
      <c r="D1257" s="2">
        <v>42663</v>
      </c>
      <c r="E1257" t="s">
        <v>131</v>
      </c>
      <c r="F1257" t="s">
        <v>2048</v>
      </c>
      <c r="G1257" t="s">
        <v>2049</v>
      </c>
      <c r="H1257" t="s">
        <v>407</v>
      </c>
      <c r="I1257" t="s">
        <v>2050</v>
      </c>
      <c r="K1257" t="s">
        <v>3483</v>
      </c>
      <c r="L1257">
        <v>7</v>
      </c>
      <c r="M1257">
        <v>136477062</v>
      </c>
      <c r="N1257" t="s">
        <v>580</v>
      </c>
      <c r="O1257" t="s">
        <v>5531</v>
      </c>
      <c r="P1257" t="s">
        <v>5532</v>
      </c>
      <c r="Q1257" t="s">
        <v>5533</v>
      </c>
      <c r="S1257">
        <v>39277</v>
      </c>
      <c r="T1257">
        <v>8594</v>
      </c>
      <c r="U1257" t="s">
        <v>5534</v>
      </c>
      <c r="V1257" t="s">
        <v>5535</v>
      </c>
      <c r="W1257">
        <v>0</v>
      </c>
      <c r="X1257">
        <v>6945197</v>
      </c>
      <c r="Y1257" t="s">
        <v>243</v>
      </c>
      <c r="Z1257">
        <v>1</v>
      </c>
      <c r="AA1257">
        <v>0.16</v>
      </c>
      <c r="AB1257" s="3">
        <v>6.0000000000000002E-6</v>
      </c>
      <c r="AC1257">
        <v>5.2218487496163499</v>
      </c>
      <c r="AD1257" t="s">
        <v>2057</v>
      </c>
      <c r="AE1257">
        <v>0.09</v>
      </c>
      <c r="AF1257" t="s">
        <v>3954</v>
      </c>
      <c r="AG1257" t="s">
        <v>2059</v>
      </c>
      <c r="AH1257" t="s">
        <v>146</v>
      </c>
      <c r="AI1257" t="s">
        <v>270</v>
      </c>
      <c r="AJ1257" t="s">
        <v>271</v>
      </c>
      <c r="AK1257" t="s">
        <v>2060</v>
      </c>
      <c r="AL1257" t="s">
        <v>149</v>
      </c>
    </row>
    <row r="1258" spans="1:38" x14ac:dyDescent="0.2">
      <c r="A1258" s="2">
        <v>42818</v>
      </c>
      <c r="B1258">
        <v>27770636</v>
      </c>
      <c r="C1258" t="s">
        <v>2047</v>
      </c>
      <c r="D1258" s="2">
        <v>42663</v>
      </c>
      <c r="E1258" t="s">
        <v>131</v>
      </c>
      <c r="F1258" t="s">
        <v>2048</v>
      </c>
      <c r="G1258" t="s">
        <v>2049</v>
      </c>
      <c r="H1258" t="s">
        <v>407</v>
      </c>
      <c r="I1258" t="s">
        <v>2050</v>
      </c>
      <c r="K1258" t="s">
        <v>2935</v>
      </c>
      <c r="L1258">
        <v>7</v>
      </c>
      <c r="M1258">
        <v>149924921</v>
      </c>
      <c r="N1258" t="s">
        <v>580</v>
      </c>
      <c r="O1258" t="s">
        <v>5536</v>
      </c>
      <c r="P1258" t="s">
        <v>5537</v>
      </c>
      <c r="Q1258" t="s">
        <v>5538</v>
      </c>
      <c r="S1258">
        <v>15217</v>
      </c>
      <c r="T1258">
        <v>75831</v>
      </c>
      <c r="U1258" t="s">
        <v>5539</v>
      </c>
      <c r="V1258" t="s">
        <v>5540</v>
      </c>
      <c r="W1258">
        <v>0</v>
      </c>
      <c r="X1258">
        <v>115972394</v>
      </c>
      <c r="Y1258" t="s">
        <v>284</v>
      </c>
      <c r="Z1258">
        <v>1</v>
      </c>
      <c r="AA1258">
        <v>0.14699999999999999</v>
      </c>
      <c r="AB1258" s="3">
        <v>6.0000000000000002E-6</v>
      </c>
      <c r="AC1258">
        <v>5.2218487496163499</v>
      </c>
      <c r="AD1258" t="s">
        <v>2057</v>
      </c>
      <c r="AE1258">
        <v>0.11</v>
      </c>
      <c r="AF1258" t="s">
        <v>5541</v>
      </c>
      <c r="AG1258" t="s">
        <v>2059</v>
      </c>
      <c r="AH1258" t="s">
        <v>146</v>
      </c>
      <c r="AI1258" t="s">
        <v>270</v>
      </c>
      <c r="AJ1258" t="s">
        <v>271</v>
      </c>
      <c r="AK1258" t="s">
        <v>2060</v>
      </c>
      <c r="AL1258" t="s">
        <v>149</v>
      </c>
    </row>
    <row r="1259" spans="1:38" x14ac:dyDescent="0.2">
      <c r="A1259" s="2">
        <v>42818</v>
      </c>
      <c r="B1259">
        <v>27770636</v>
      </c>
      <c r="C1259" t="s">
        <v>2047</v>
      </c>
      <c r="D1259" s="2">
        <v>42663</v>
      </c>
      <c r="E1259" t="s">
        <v>131</v>
      </c>
      <c r="F1259" t="s">
        <v>2048</v>
      </c>
      <c r="G1259" t="s">
        <v>2049</v>
      </c>
      <c r="H1259" t="s">
        <v>407</v>
      </c>
      <c r="I1259" t="s">
        <v>2050</v>
      </c>
      <c r="K1259" t="s">
        <v>5542</v>
      </c>
      <c r="L1259">
        <v>13</v>
      </c>
      <c r="M1259">
        <v>94628579</v>
      </c>
      <c r="N1259" t="s">
        <v>5543</v>
      </c>
      <c r="O1259" t="s">
        <v>5543</v>
      </c>
      <c r="R1259" t="s">
        <v>5544</v>
      </c>
      <c r="U1259" t="s">
        <v>5545</v>
      </c>
      <c r="V1259" t="s">
        <v>5546</v>
      </c>
      <c r="W1259">
        <v>0</v>
      </c>
      <c r="X1259">
        <v>187295598</v>
      </c>
      <c r="Y1259" t="s">
        <v>230</v>
      </c>
      <c r="Z1259">
        <v>0</v>
      </c>
      <c r="AA1259">
        <v>0.98799999999999999</v>
      </c>
      <c r="AB1259" s="3">
        <v>6.0000000000000002E-6</v>
      </c>
      <c r="AC1259">
        <v>5.2218487496163499</v>
      </c>
      <c r="AD1259" t="s">
        <v>2057</v>
      </c>
      <c r="AE1259">
        <v>0.34</v>
      </c>
      <c r="AF1259" t="s">
        <v>5547</v>
      </c>
      <c r="AG1259" t="s">
        <v>2059</v>
      </c>
      <c r="AH1259" t="s">
        <v>146</v>
      </c>
      <c r="AI1259" t="s">
        <v>270</v>
      </c>
      <c r="AJ1259" t="s">
        <v>271</v>
      </c>
      <c r="AK1259" t="s">
        <v>2060</v>
      </c>
      <c r="AL1259" t="s">
        <v>149</v>
      </c>
    </row>
    <row r="1260" spans="1:38" x14ac:dyDescent="0.2">
      <c r="A1260" s="2">
        <v>42818</v>
      </c>
      <c r="B1260">
        <v>27770636</v>
      </c>
      <c r="C1260" t="s">
        <v>2047</v>
      </c>
      <c r="D1260" s="2">
        <v>42663</v>
      </c>
      <c r="E1260" t="s">
        <v>131</v>
      </c>
      <c r="F1260" t="s">
        <v>2048</v>
      </c>
      <c r="G1260" t="s">
        <v>2049</v>
      </c>
      <c r="H1260" t="s">
        <v>407</v>
      </c>
      <c r="I1260" t="s">
        <v>2050</v>
      </c>
      <c r="K1260" t="s">
        <v>4564</v>
      </c>
      <c r="L1260">
        <v>17</v>
      </c>
      <c r="M1260">
        <v>38287606</v>
      </c>
      <c r="N1260" t="s">
        <v>580</v>
      </c>
      <c r="O1260" t="s">
        <v>5548</v>
      </c>
      <c r="P1260" t="s">
        <v>5549</v>
      </c>
      <c r="Q1260" t="s">
        <v>5550</v>
      </c>
      <c r="S1260">
        <v>30414</v>
      </c>
      <c r="T1260">
        <v>9417</v>
      </c>
      <c r="U1260" t="s">
        <v>5551</v>
      </c>
      <c r="V1260" t="s">
        <v>5552</v>
      </c>
      <c r="W1260">
        <v>0</v>
      </c>
      <c r="X1260">
        <v>186588455</v>
      </c>
      <c r="Y1260" t="s">
        <v>284</v>
      </c>
      <c r="Z1260">
        <v>1</v>
      </c>
      <c r="AA1260">
        <v>0.96399999999999997</v>
      </c>
      <c r="AB1260" s="3">
        <v>6.0000000000000002E-6</v>
      </c>
      <c r="AC1260">
        <v>5.2218487496163499</v>
      </c>
      <c r="AD1260" t="s">
        <v>2057</v>
      </c>
      <c r="AE1260">
        <v>0.22</v>
      </c>
      <c r="AF1260" t="s">
        <v>5124</v>
      </c>
      <c r="AG1260" t="s">
        <v>2059</v>
      </c>
      <c r="AH1260" t="s">
        <v>146</v>
      </c>
      <c r="AI1260" t="s">
        <v>270</v>
      </c>
      <c r="AJ1260" t="s">
        <v>271</v>
      </c>
      <c r="AK1260" t="s">
        <v>2060</v>
      </c>
      <c r="AL1260" t="s">
        <v>149</v>
      </c>
    </row>
    <row r="1261" spans="1:38" x14ac:dyDescent="0.2">
      <c r="A1261" s="2">
        <v>42818</v>
      </c>
      <c r="B1261">
        <v>27770636</v>
      </c>
      <c r="C1261" t="s">
        <v>2047</v>
      </c>
      <c r="D1261" s="2">
        <v>42663</v>
      </c>
      <c r="E1261" t="s">
        <v>131</v>
      </c>
      <c r="F1261" t="s">
        <v>2048</v>
      </c>
      <c r="G1261" t="s">
        <v>2049</v>
      </c>
      <c r="H1261" t="s">
        <v>407</v>
      </c>
      <c r="I1261" t="s">
        <v>2050</v>
      </c>
      <c r="K1261" t="s">
        <v>5553</v>
      </c>
      <c r="L1261">
        <v>1</v>
      </c>
      <c r="M1261">
        <v>1950293</v>
      </c>
      <c r="N1261" t="s">
        <v>580</v>
      </c>
      <c r="O1261" t="s">
        <v>5554</v>
      </c>
      <c r="R1261" t="s">
        <v>5555</v>
      </c>
      <c r="U1261" t="s">
        <v>5556</v>
      </c>
      <c r="V1261" t="s">
        <v>5557</v>
      </c>
      <c r="W1261">
        <v>0</v>
      </c>
      <c r="X1261">
        <v>145840463</v>
      </c>
      <c r="Y1261" t="s">
        <v>160</v>
      </c>
      <c r="Z1261">
        <v>0</v>
      </c>
      <c r="AA1261">
        <v>3.5999999999999997E-2</v>
      </c>
      <c r="AB1261" s="3">
        <v>6.0000000000000002E-6</v>
      </c>
      <c r="AC1261">
        <v>5.2218487496163499</v>
      </c>
      <c r="AD1261" t="s">
        <v>2057</v>
      </c>
      <c r="AE1261">
        <v>0.21</v>
      </c>
      <c r="AF1261" t="s">
        <v>5359</v>
      </c>
      <c r="AG1261" t="s">
        <v>2059</v>
      </c>
      <c r="AH1261" t="s">
        <v>146</v>
      </c>
      <c r="AI1261" t="s">
        <v>270</v>
      </c>
      <c r="AJ1261" t="s">
        <v>271</v>
      </c>
      <c r="AK1261" t="s">
        <v>2060</v>
      </c>
      <c r="AL1261" t="s">
        <v>149</v>
      </c>
    </row>
    <row r="1262" spans="1:38" x14ac:dyDescent="0.2">
      <c r="A1262" s="2">
        <v>42818</v>
      </c>
      <c r="B1262">
        <v>27770636</v>
      </c>
      <c r="C1262" t="s">
        <v>2047</v>
      </c>
      <c r="D1262" s="2">
        <v>42663</v>
      </c>
      <c r="E1262" t="s">
        <v>131</v>
      </c>
      <c r="F1262" t="s">
        <v>2048</v>
      </c>
      <c r="G1262" t="s">
        <v>2049</v>
      </c>
      <c r="H1262" t="s">
        <v>407</v>
      </c>
      <c r="I1262" t="s">
        <v>2050</v>
      </c>
      <c r="K1262" t="s">
        <v>3194</v>
      </c>
      <c r="L1262">
        <v>8</v>
      </c>
      <c r="M1262">
        <v>9182000</v>
      </c>
      <c r="N1262" t="s">
        <v>580</v>
      </c>
      <c r="O1262" t="s">
        <v>5558</v>
      </c>
      <c r="R1262" t="s">
        <v>5559</v>
      </c>
      <c r="U1262" t="s">
        <v>5560</v>
      </c>
      <c r="V1262" t="s">
        <v>5561</v>
      </c>
      <c r="W1262">
        <v>0</v>
      </c>
      <c r="X1262">
        <v>191707442</v>
      </c>
      <c r="Y1262" t="s">
        <v>160</v>
      </c>
      <c r="Z1262">
        <v>0</v>
      </c>
      <c r="AA1262">
        <v>8.0000000000000002E-3</v>
      </c>
      <c r="AB1262" s="3">
        <v>6.0000000000000002E-6</v>
      </c>
      <c r="AC1262">
        <v>5.2218487496163499</v>
      </c>
      <c r="AD1262" t="s">
        <v>2057</v>
      </c>
      <c r="AE1262">
        <v>0.47</v>
      </c>
      <c r="AF1262" t="s">
        <v>5562</v>
      </c>
      <c r="AG1262" t="s">
        <v>2059</v>
      </c>
      <c r="AH1262" t="s">
        <v>146</v>
      </c>
      <c r="AI1262" t="s">
        <v>270</v>
      </c>
      <c r="AJ1262" t="s">
        <v>271</v>
      </c>
      <c r="AK1262" t="s">
        <v>2060</v>
      </c>
      <c r="AL1262" t="s">
        <v>149</v>
      </c>
    </row>
    <row r="1263" spans="1:38" x14ac:dyDescent="0.2">
      <c r="A1263" s="2">
        <v>42818</v>
      </c>
      <c r="B1263">
        <v>27770636</v>
      </c>
      <c r="C1263" t="s">
        <v>2047</v>
      </c>
      <c r="D1263" s="2">
        <v>42663</v>
      </c>
      <c r="E1263" t="s">
        <v>131</v>
      </c>
      <c r="F1263" t="s">
        <v>2048</v>
      </c>
      <c r="G1263" t="s">
        <v>2049</v>
      </c>
      <c r="H1263" t="s">
        <v>407</v>
      </c>
      <c r="I1263" t="s">
        <v>2050</v>
      </c>
      <c r="K1263" t="s">
        <v>3843</v>
      </c>
      <c r="L1263">
        <v>1</v>
      </c>
      <c r="M1263">
        <v>206526352</v>
      </c>
      <c r="N1263" t="s">
        <v>5563</v>
      </c>
      <c r="O1263" t="s">
        <v>5563</v>
      </c>
      <c r="R1263" t="s">
        <v>5564</v>
      </c>
      <c r="U1263" t="s">
        <v>5565</v>
      </c>
      <c r="V1263" t="s">
        <v>5566</v>
      </c>
      <c r="W1263">
        <v>0</v>
      </c>
      <c r="X1263">
        <v>150269952</v>
      </c>
      <c r="Y1263" t="s">
        <v>160</v>
      </c>
      <c r="Z1263">
        <v>0</v>
      </c>
      <c r="AA1263">
        <v>8.9999999999999993E-3</v>
      </c>
      <c r="AB1263" s="3">
        <v>6.0000000000000002E-6</v>
      </c>
      <c r="AC1263">
        <v>5.2218487496163499</v>
      </c>
      <c r="AD1263" t="s">
        <v>2057</v>
      </c>
      <c r="AE1263">
        <v>0.48</v>
      </c>
      <c r="AF1263" t="s">
        <v>5567</v>
      </c>
      <c r="AG1263" t="s">
        <v>2059</v>
      </c>
      <c r="AH1263" t="s">
        <v>146</v>
      </c>
      <c r="AI1263" t="s">
        <v>270</v>
      </c>
      <c r="AJ1263" t="s">
        <v>271</v>
      </c>
      <c r="AK1263" t="s">
        <v>2060</v>
      </c>
      <c r="AL1263" t="s">
        <v>149</v>
      </c>
    </row>
    <row r="1264" spans="1:38" x14ac:dyDescent="0.2">
      <c r="A1264" s="2">
        <v>42818</v>
      </c>
      <c r="B1264">
        <v>27770636</v>
      </c>
      <c r="C1264" t="s">
        <v>2047</v>
      </c>
      <c r="D1264" s="2">
        <v>42663</v>
      </c>
      <c r="E1264" t="s">
        <v>131</v>
      </c>
      <c r="F1264" t="s">
        <v>2048</v>
      </c>
      <c r="G1264" t="s">
        <v>2049</v>
      </c>
      <c r="H1264" t="s">
        <v>407</v>
      </c>
      <c r="I1264" t="s">
        <v>2050</v>
      </c>
      <c r="K1264" t="s">
        <v>5568</v>
      </c>
      <c r="L1264">
        <v>12</v>
      </c>
      <c r="M1264">
        <v>117861676</v>
      </c>
      <c r="N1264" t="s">
        <v>5569</v>
      </c>
      <c r="O1264" t="s">
        <v>5569</v>
      </c>
      <c r="R1264" t="s">
        <v>5570</v>
      </c>
      <c r="U1264" t="s">
        <v>5571</v>
      </c>
      <c r="V1264" t="s">
        <v>5572</v>
      </c>
      <c r="W1264">
        <v>0</v>
      </c>
      <c r="X1264">
        <v>184614511</v>
      </c>
      <c r="Y1264" t="s">
        <v>160</v>
      </c>
      <c r="Z1264">
        <v>0</v>
      </c>
      <c r="AA1264">
        <v>5.0000000000000001E-3</v>
      </c>
      <c r="AB1264" s="3">
        <v>6.0000000000000002E-6</v>
      </c>
      <c r="AC1264">
        <v>5.2218487496163499</v>
      </c>
      <c r="AD1264" t="s">
        <v>2057</v>
      </c>
      <c r="AE1264">
        <v>0.64</v>
      </c>
      <c r="AF1264" t="s">
        <v>5573</v>
      </c>
      <c r="AG1264" t="s">
        <v>2059</v>
      </c>
      <c r="AH1264" t="s">
        <v>146</v>
      </c>
      <c r="AI1264" t="s">
        <v>270</v>
      </c>
      <c r="AJ1264" t="s">
        <v>271</v>
      </c>
      <c r="AK1264" t="s">
        <v>2060</v>
      </c>
      <c r="AL1264" t="s">
        <v>149</v>
      </c>
    </row>
    <row r="1265" spans="1:38" x14ac:dyDescent="0.2">
      <c r="A1265" s="2">
        <v>40086</v>
      </c>
      <c r="B1265">
        <v>20061627</v>
      </c>
      <c r="C1265" t="s">
        <v>1194</v>
      </c>
      <c r="D1265" s="2">
        <v>40067</v>
      </c>
      <c r="E1265" t="s">
        <v>1195</v>
      </c>
      <c r="F1265" t="s">
        <v>1196</v>
      </c>
      <c r="G1265" t="s">
        <v>1197</v>
      </c>
      <c r="H1265" t="s">
        <v>134</v>
      </c>
      <c r="I1265" t="s">
        <v>1198</v>
      </c>
      <c r="J1265" t="s">
        <v>170</v>
      </c>
      <c r="K1265" t="s">
        <v>5574</v>
      </c>
      <c r="L1265">
        <v>10</v>
      </c>
      <c r="M1265">
        <v>100741814</v>
      </c>
      <c r="N1265" t="s">
        <v>5575</v>
      </c>
      <c r="O1265" t="s">
        <v>5575</v>
      </c>
      <c r="R1265" t="s">
        <v>5576</v>
      </c>
      <c r="U1265" t="s">
        <v>5577</v>
      </c>
      <c r="V1265" t="s">
        <v>5578</v>
      </c>
      <c r="W1265">
        <v>0</v>
      </c>
      <c r="X1265">
        <v>4509693</v>
      </c>
      <c r="Y1265" t="s">
        <v>160</v>
      </c>
      <c r="Z1265">
        <v>0</v>
      </c>
      <c r="AA1265">
        <v>0.18</v>
      </c>
      <c r="AB1265" s="3">
        <v>6.0000000000000002E-6</v>
      </c>
      <c r="AC1265">
        <v>5.2218487496163499</v>
      </c>
      <c r="AG1265" t="s">
        <v>470</v>
      </c>
      <c r="AH1265" t="s">
        <v>146</v>
      </c>
      <c r="AI1265" t="s">
        <v>134</v>
      </c>
      <c r="AJ1265" t="s">
        <v>147</v>
      </c>
      <c r="AK1265" t="s">
        <v>1199</v>
      </c>
      <c r="AL1265" t="s">
        <v>149</v>
      </c>
    </row>
    <row r="1266" spans="1:38" x14ac:dyDescent="0.2">
      <c r="A1266" s="2">
        <v>40914</v>
      </c>
      <c r="B1266">
        <v>22159054</v>
      </c>
      <c r="C1266" t="s">
        <v>3472</v>
      </c>
      <c r="D1266" s="2">
        <v>40878</v>
      </c>
      <c r="E1266" t="s">
        <v>425</v>
      </c>
      <c r="F1266" t="s">
        <v>3473</v>
      </c>
      <c r="G1266" t="s">
        <v>3474</v>
      </c>
      <c r="H1266" t="s">
        <v>134</v>
      </c>
      <c r="I1266" t="s">
        <v>3475</v>
      </c>
      <c r="J1266" t="s">
        <v>170</v>
      </c>
      <c r="K1266" t="s">
        <v>4505</v>
      </c>
      <c r="L1266">
        <v>4</v>
      </c>
      <c r="M1266">
        <v>2101369</v>
      </c>
      <c r="N1266" t="s">
        <v>5579</v>
      </c>
      <c r="O1266" t="s">
        <v>5580</v>
      </c>
      <c r="R1266" t="s">
        <v>5581</v>
      </c>
      <c r="U1266" t="s">
        <v>5582</v>
      </c>
      <c r="V1266" t="s">
        <v>5583</v>
      </c>
      <c r="W1266">
        <v>0</v>
      </c>
      <c r="X1266">
        <v>1923775</v>
      </c>
      <c r="Y1266" t="s">
        <v>160</v>
      </c>
      <c r="Z1266">
        <v>0</v>
      </c>
      <c r="AA1266">
        <v>0.25</v>
      </c>
      <c r="AB1266" s="3">
        <v>6.0000000000000002E-6</v>
      </c>
      <c r="AC1266">
        <v>5.2218487496163499</v>
      </c>
      <c r="AE1266">
        <v>1.6</v>
      </c>
      <c r="AF1266" t="s">
        <v>5584</v>
      </c>
      <c r="AG1266" t="s">
        <v>3476</v>
      </c>
      <c r="AH1266" t="s">
        <v>146</v>
      </c>
      <c r="AI1266" t="s">
        <v>134</v>
      </c>
      <c r="AJ1266" t="s">
        <v>147</v>
      </c>
      <c r="AK1266" t="s">
        <v>3477</v>
      </c>
      <c r="AL1266" t="s">
        <v>149</v>
      </c>
    </row>
    <row r="1267" spans="1:38" x14ac:dyDescent="0.2">
      <c r="A1267" s="2">
        <v>41232</v>
      </c>
      <c r="B1267">
        <v>22881374</v>
      </c>
      <c r="C1267" t="s">
        <v>3979</v>
      </c>
      <c r="D1267" s="2">
        <v>41153</v>
      </c>
      <c r="E1267" t="s">
        <v>3980</v>
      </c>
      <c r="F1267" t="s">
        <v>3981</v>
      </c>
      <c r="G1267" t="s">
        <v>3982</v>
      </c>
      <c r="H1267" t="s">
        <v>207</v>
      </c>
      <c r="I1267" t="s">
        <v>3983</v>
      </c>
      <c r="J1267" t="s">
        <v>170</v>
      </c>
      <c r="K1267" t="s">
        <v>5585</v>
      </c>
      <c r="L1267">
        <v>14</v>
      </c>
      <c r="M1267">
        <v>71040884</v>
      </c>
      <c r="N1267" t="s">
        <v>5586</v>
      </c>
      <c r="O1267" t="s">
        <v>5587</v>
      </c>
      <c r="R1267" t="s">
        <v>5588</v>
      </c>
      <c r="U1267" t="s">
        <v>5589</v>
      </c>
      <c r="V1267" t="s">
        <v>5590</v>
      </c>
      <c r="W1267">
        <v>0</v>
      </c>
      <c r="X1267">
        <v>11848070</v>
      </c>
      <c r="Y1267" t="s">
        <v>160</v>
      </c>
      <c r="Z1267">
        <v>0</v>
      </c>
      <c r="AA1267">
        <v>0.25</v>
      </c>
      <c r="AB1267" s="3">
        <v>6.0000000000000002E-6</v>
      </c>
      <c r="AC1267">
        <v>5.2218487496163499</v>
      </c>
      <c r="AG1267" t="s">
        <v>3988</v>
      </c>
      <c r="AH1267" t="s">
        <v>146</v>
      </c>
      <c r="AI1267" t="s">
        <v>134</v>
      </c>
      <c r="AJ1267" t="s">
        <v>147</v>
      </c>
      <c r="AK1267" t="s">
        <v>3989</v>
      </c>
      <c r="AL1267" t="s">
        <v>149</v>
      </c>
    </row>
    <row r="1268" spans="1:38" x14ac:dyDescent="0.2">
      <c r="A1268" s="2">
        <v>39791</v>
      </c>
      <c r="B1268">
        <v>18976728</v>
      </c>
      <c r="C1268" t="s">
        <v>4666</v>
      </c>
      <c r="D1268" s="2">
        <v>39750</v>
      </c>
      <c r="E1268" t="s">
        <v>3073</v>
      </c>
      <c r="F1268" t="s">
        <v>4667</v>
      </c>
      <c r="G1268" t="s">
        <v>4668</v>
      </c>
      <c r="H1268" t="s">
        <v>134</v>
      </c>
      <c r="I1268" t="s">
        <v>4669</v>
      </c>
      <c r="J1268" t="s">
        <v>4670</v>
      </c>
      <c r="K1268" t="s">
        <v>1584</v>
      </c>
      <c r="L1268">
        <v>19</v>
      </c>
      <c r="M1268">
        <v>51223357</v>
      </c>
      <c r="N1268" t="s">
        <v>1585</v>
      </c>
      <c r="O1268" t="s">
        <v>1586</v>
      </c>
      <c r="P1268" t="s">
        <v>1587</v>
      </c>
      <c r="Q1268" t="s">
        <v>1588</v>
      </c>
      <c r="S1268">
        <v>11269</v>
      </c>
      <c r="T1268">
        <v>1707</v>
      </c>
      <c r="U1268" t="s">
        <v>5591</v>
      </c>
      <c r="V1268" t="s">
        <v>5592</v>
      </c>
      <c r="W1268">
        <v>0</v>
      </c>
      <c r="X1268">
        <v>3826656</v>
      </c>
      <c r="Y1268" t="s">
        <v>284</v>
      </c>
      <c r="Z1268">
        <v>1</v>
      </c>
      <c r="AA1268" t="s">
        <v>143</v>
      </c>
      <c r="AB1268" s="3">
        <v>6.0000000000000002E-6</v>
      </c>
      <c r="AC1268">
        <v>5.2218487496163499</v>
      </c>
      <c r="AG1268" t="s">
        <v>4677</v>
      </c>
      <c r="AH1268" t="s">
        <v>146</v>
      </c>
      <c r="AI1268" t="s">
        <v>134</v>
      </c>
      <c r="AJ1268" t="s">
        <v>147</v>
      </c>
      <c r="AK1268" t="s">
        <v>4678</v>
      </c>
      <c r="AL1268" t="s">
        <v>149</v>
      </c>
    </row>
    <row r="1269" spans="1:38" x14ac:dyDescent="0.2">
      <c r="A1269" s="2">
        <v>42138</v>
      </c>
      <c r="B1269">
        <v>22005930</v>
      </c>
      <c r="C1269" t="s">
        <v>387</v>
      </c>
      <c r="D1269" s="2">
        <v>40834</v>
      </c>
      <c r="E1269" t="s">
        <v>388</v>
      </c>
      <c r="F1269" t="s">
        <v>389</v>
      </c>
      <c r="G1269" t="s">
        <v>390</v>
      </c>
      <c r="H1269" t="s">
        <v>391</v>
      </c>
      <c r="I1269" t="s">
        <v>392</v>
      </c>
      <c r="J1269" t="s">
        <v>170</v>
      </c>
      <c r="K1269" t="s">
        <v>3572</v>
      </c>
      <c r="L1269">
        <v>10</v>
      </c>
      <c r="M1269">
        <v>69778536</v>
      </c>
      <c r="N1269" t="s">
        <v>5593</v>
      </c>
      <c r="O1269" t="s">
        <v>3573</v>
      </c>
      <c r="P1269" t="s">
        <v>3574</v>
      </c>
      <c r="Q1269" t="s">
        <v>3575</v>
      </c>
      <c r="S1269">
        <v>86084</v>
      </c>
      <c r="T1269">
        <v>426</v>
      </c>
      <c r="U1269" t="s">
        <v>5594</v>
      </c>
      <c r="V1269" t="s">
        <v>5595</v>
      </c>
      <c r="W1269">
        <v>0</v>
      </c>
      <c r="X1269">
        <v>4746003</v>
      </c>
      <c r="Y1269" t="s">
        <v>284</v>
      </c>
      <c r="Z1269">
        <v>1</v>
      </c>
      <c r="AA1269">
        <v>0.25</v>
      </c>
      <c r="AB1269" s="3">
        <v>6.0000000000000002E-6</v>
      </c>
      <c r="AC1269">
        <v>5.2218487496163499</v>
      </c>
      <c r="AE1269">
        <v>1.3</v>
      </c>
      <c r="AF1269" t="s">
        <v>244</v>
      </c>
      <c r="AG1269" t="s">
        <v>393</v>
      </c>
      <c r="AH1269" t="s">
        <v>146</v>
      </c>
      <c r="AI1269" t="s">
        <v>394</v>
      </c>
      <c r="AJ1269" t="s">
        <v>395</v>
      </c>
      <c r="AK1269" t="s">
        <v>396</v>
      </c>
      <c r="AL1269" t="s">
        <v>149</v>
      </c>
    </row>
    <row r="1270" spans="1:38" x14ac:dyDescent="0.2">
      <c r="A1270" s="2">
        <v>42138</v>
      </c>
      <c r="B1270">
        <v>22005930</v>
      </c>
      <c r="C1270" t="s">
        <v>387</v>
      </c>
      <c r="D1270" s="2">
        <v>40834</v>
      </c>
      <c r="E1270" t="s">
        <v>388</v>
      </c>
      <c r="F1270" t="s">
        <v>389</v>
      </c>
      <c r="G1270" t="s">
        <v>390</v>
      </c>
      <c r="H1270" t="s">
        <v>391</v>
      </c>
      <c r="I1270" t="s">
        <v>392</v>
      </c>
      <c r="J1270" t="s">
        <v>170</v>
      </c>
      <c r="K1270" t="s">
        <v>522</v>
      </c>
      <c r="L1270">
        <v>11</v>
      </c>
      <c r="M1270">
        <v>86127766</v>
      </c>
      <c r="N1270" t="s">
        <v>5596</v>
      </c>
      <c r="O1270" t="s">
        <v>1255</v>
      </c>
      <c r="P1270" t="s">
        <v>701</v>
      </c>
      <c r="Q1270" t="s">
        <v>524</v>
      </c>
      <c r="S1270">
        <v>57884</v>
      </c>
      <c r="T1270">
        <v>25461</v>
      </c>
      <c r="U1270" t="s">
        <v>5597</v>
      </c>
      <c r="V1270" t="s">
        <v>5598</v>
      </c>
      <c r="W1270">
        <v>0</v>
      </c>
      <c r="X1270">
        <v>10792830</v>
      </c>
      <c r="Y1270" t="s">
        <v>284</v>
      </c>
      <c r="Z1270">
        <v>1</v>
      </c>
      <c r="AA1270">
        <v>0.44</v>
      </c>
      <c r="AB1270" s="3">
        <v>6.0000000000000002E-6</v>
      </c>
      <c r="AC1270">
        <v>5.2218487496163499</v>
      </c>
      <c r="AE1270">
        <v>1.25</v>
      </c>
      <c r="AF1270" t="s">
        <v>244</v>
      </c>
      <c r="AG1270" t="s">
        <v>393</v>
      </c>
      <c r="AH1270" t="s">
        <v>146</v>
      </c>
      <c r="AI1270" t="s">
        <v>394</v>
      </c>
      <c r="AJ1270" t="s">
        <v>395</v>
      </c>
      <c r="AK1270" t="s">
        <v>396</v>
      </c>
      <c r="AL1270" t="s">
        <v>149</v>
      </c>
    </row>
    <row r="1271" spans="1:38" x14ac:dyDescent="0.2">
      <c r="A1271" s="2">
        <v>42717</v>
      </c>
      <c r="B1271">
        <v>26993346</v>
      </c>
      <c r="C1271" t="s">
        <v>953</v>
      </c>
      <c r="D1271" s="2">
        <v>42444</v>
      </c>
      <c r="E1271" t="s">
        <v>131</v>
      </c>
      <c r="F1271" t="s">
        <v>954</v>
      </c>
      <c r="G1271" t="s">
        <v>955</v>
      </c>
      <c r="H1271" t="s">
        <v>956</v>
      </c>
      <c r="I1271" t="s">
        <v>957</v>
      </c>
      <c r="J1271" t="s">
        <v>170</v>
      </c>
      <c r="K1271" t="s">
        <v>529</v>
      </c>
      <c r="L1271">
        <v>9</v>
      </c>
      <c r="M1271">
        <v>104807056</v>
      </c>
      <c r="N1271" t="s">
        <v>580</v>
      </c>
      <c r="O1271" t="s">
        <v>530</v>
      </c>
      <c r="R1271" t="s">
        <v>531</v>
      </c>
      <c r="U1271" t="s">
        <v>5599</v>
      </c>
      <c r="V1271" t="s">
        <v>5600</v>
      </c>
      <c r="W1271">
        <v>0</v>
      </c>
      <c r="X1271">
        <v>2777802</v>
      </c>
      <c r="Y1271" t="s">
        <v>160</v>
      </c>
      <c r="Z1271">
        <v>0</v>
      </c>
      <c r="AA1271" t="s">
        <v>143</v>
      </c>
      <c r="AB1271" s="3">
        <v>6.0000000000000002E-6</v>
      </c>
      <c r="AC1271">
        <v>5.2218487496163499</v>
      </c>
      <c r="AE1271">
        <v>1.4778666</v>
      </c>
      <c r="AF1271" t="s">
        <v>244</v>
      </c>
      <c r="AG1271" t="s">
        <v>959</v>
      </c>
      <c r="AH1271" t="s">
        <v>146</v>
      </c>
      <c r="AI1271" t="s">
        <v>960</v>
      </c>
      <c r="AJ1271" t="s">
        <v>961</v>
      </c>
      <c r="AK1271" t="s">
        <v>962</v>
      </c>
      <c r="AL1271" t="s">
        <v>149</v>
      </c>
    </row>
    <row r="1272" spans="1:38" x14ac:dyDescent="0.2">
      <c r="A1272" s="2">
        <v>42717</v>
      </c>
      <c r="B1272">
        <v>26993346</v>
      </c>
      <c r="C1272" t="s">
        <v>953</v>
      </c>
      <c r="D1272" s="2">
        <v>42444</v>
      </c>
      <c r="E1272" t="s">
        <v>131</v>
      </c>
      <c r="F1272" t="s">
        <v>954</v>
      </c>
      <c r="G1272" t="s">
        <v>955</v>
      </c>
      <c r="H1272" t="s">
        <v>956</v>
      </c>
      <c r="I1272" t="s">
        <v>957</v>
      </c>
      <c r="J1272" t="s">
        <v>170</v>
      </c>
      <c r="K1272" t="s">
        <v>3101</v>
      </c>
      <c r="L1272">
        <v>15</v>
      </c>
      <c r="M1272">
        <v>67699268</v>
      </c>
      <c r="N1272" t="s">
        <v>580</v>
      </c>
      <c r="O1272" t="s">
        <v>5601</v>
      </c>
      <c r="R1272" t="s">
        <v>5602</v>
      </c>
      <c r="U1272" t="s">
        <v>5603</v>
      </c>
      <c r="V1272" t="s">
        <v>5604</v>
      </c>
      <c r="W1272">
        <v>0</v>
      </c>
      <c r="X1272">
        <v>11637445</v>
      </c>
      <c r="Y1272" t="s">
        <v>160</v>
      </c>
      <c r="Z1272">
        <v>0</v>
      </c>
      <c r="AA1272" t="s">
        <v>143</v>
      </c>
      <c r="AB1272" s="3">
        <v>6.0000000000000002E-6</v>
      </c>
      <c r="AC1272">
        <v>5.2218487496163499</v>
      </c>
      <c r="AE1272">
        <v>1.4859304</v>
      </c>
      <c r="AF1272" t="s">
        <v>244</v>
      </c>
      <c r="AG1272" t="s">
        <v>959</v>
      </c>
      <c r="AH1272" t="s">
        <v>146</v>
      </c>
      <c r="AI1272" t="s">
        <v>960</v>
      </c>
      <c r="AJ1272" t="s">
        <v>961</v>
      </c>
      <c r="AK1272" t="s">
        <v>962</v>
      </c>
      <c r="AL1272" t="s">
        <v>149</v>
      </c>
    </row>
    <row r="1273" spans="1:38" x14ac:dyDescent="0.2">
      <c r="A1273" s="2">
        <v>42717</v>
      </c>
      <c r="B1273">
        <v>26993346</v>
      </c>
      <c r="C1273" t="s">
        <v>953</v>
      </c>
      <c r="D1273" s="2">
        <v>42444</v>
      </c>
      <c r="E1273" t="s">
        <v>131</v>
      </c>
      <c r="F1273" t="s">
        <v>954</v>
      </c>
      <c r="G1273" t="s">
        <v>955</v>
      </c>
      <c r="H1273" t="s">
        <v>956</v>
      </c>
      <c r="I1273" t="s">
        <v>957</v>
      </c>
      <c r="J1273" t="s">
        <v>170</v>
      </c>
      <c r="K1273" t="s">
        <v>1957</v>
      </c>
      <c r="L1273">
        <v>20</v>
      </c>
      <c r="M1273">
        <v>914814</v>
      </c>
      <c r="N1273" t="s">
        <v>580</v>
      </c>
      <c r="O1273" t="s">
        <v>5605</v>
      </c>
      <c r="R1273" t="s">
        <v>5606</v>
      </c>
      <c r="U1273" t="s">
        <v>5607</v>
      </c>
      <c r="V1273" t="s">
        <v>5608</v>
      </c>
      <c r="W1273">
        <v>0</v>
      </c>
      <c r="X1273">
        <v>1014897</v>
      </c>
      <c r="Y1273" t="s">
        <v>160</v>
      </c>
      <c r="Z1273">
        <v>0</v>
      </c>
      <c r="AA1273" t="s">
        <v>143</v>
      </c>
      <c r="AB1273" s="3">
        <v>6.0000000000000002E-6</v>
      </c>
      <c r="AC1273">
        <v>5.2218487496163499</v>
      </c>
      <c r="AE1273">
        <v>1.4817307</v>
      </c>
      <c r="AF1273" t="s">
        <v>244</v>
      </c>
      <c r="AG1273" t="s">
        <v>959</v>
      </c>
      <c r="AH1273" t="s">
        <v>146</v>
      </c>
      <c r="AI1273" t="s">
        <v>960</v>
      </c>
      <c r="AJ1273" t="s">
        <v>961</v>
      </c>
      <c r="AK1273" t="s">
        <v>962</v>
      </c>
      <c r="AL1273" t="s">
        <v>149</v>
      </c>
    </row>
    <row r="1274" spans="1:38" x14ac:dyDescent="0.2">
      <c r="A1274" s="2">
        <v>42717</v>
      </c>
      <c r="B1274">
        <v>26993346</v>
      </c>
      <c r="C1274" t="s">
        <v>953</v>
      </c>
      <c r="D1274" s="2">
        <v>42444</v>
      </c>
      <c r="E1274" t="s">
        <v>131</v>
      </c>
      <c r="F1274" t="s">
        <v>954</v>
      </c>
      <c r="G1274" t="s">
        <v>955</v>
      </c>
      <c r="H1274" t="s">
        <v>956</v>
      </c>
      <c r="I1274" t="s">
        <v>957</v>
      </c>
      <c r="J1274" t="s">
        <v>170</v>
      </c>
      <c r="K1274" t="s">
        <v>5609</v>
      </c>
      <c r="L1274">
        <v>15</v>
      </c>
      <c r="M1274">
        <v>72519061</v>
      </c>
      <c r="N1274" t="s">
        <v>580</v>
      </c>
      <c r="O1274" t="s">
        <v>5610</v>
      </c>
      <c r="R1274" t="s">
        <v>5611</v>
      </c>
      <c r="U1274" t="s">
        <v>5612</v>
      </c>
      <c r="V1274" t="s">
        <v>5613</v>
      </c>
      <c r="W1274">
        <v>0</v>
      </c>
      <c r="X1274">
        <v>8038734</v>
      </c>
      <c r="Y1274" t="s">
        <v>160</v>
      </c>
      <c r="Z1274">
        <v>0</v>
      </c>
      <c r="AA1274" t="s">
        <v>143</v>
      </c>
      <c r="AB1274" s="3">
        <v>6.0000000000000002E-6</v>
      </c>
      <c r="AC1274">
        <v>5.2218487496163499</v>
      </c>
      <c r="AE1274">
        <v>2.1375377000000002</v>
      </c>
      <c r="AF1274" t="s">
        <v>244</v>
      </c>
      <c r="AG1274" t="s">
        <v>959</v>
      </c>
      <c r="AH1274" t="s">
        <v>146</v>
      </c>
      <c r="AI1274" t="s">
        <v>960</v>
      </c>
      <c r="AJ1274" t="s">
        <v>961</v>
      </c>
      <c r="AK1274" t="s">
        <v>962</v>
      </c>
      <c r="AL1274" t="s">
        <v>149</v>
      </c>
    </row>
    <row r="1275" spans="1:38" x14ac:dyDescent="0.2">
      <c r="A1275" s="2">
        <v>42403</v>
      </c>
      <c r="B1275">
        <v>25778476</v>
      </c>
      <c r="C1275" t="s">
        <v>999</v>
      </c>
      <c r="D1275" s="2">
        <v>42080</v>
      </c>
      <c r="E1275" t="s">
        <v>388</v>
      </c>
      <c r="F1275" t="s">
        <v>1000</v>
      </c>
      <c r="G1275" t="s">
        <v>1001</v>
      </c>
      <c r="H1275" t="s">
        <v>1108</v>
      </c>
      <c r="I1275" t="s">
        <v>1109</v>
      </c>
      <c r="J1275" t="s">
        <v>1110</v>
      </c>
      <c r="K1275" t="s">
        <v>1696</v>
      </c>
      <c r="L1275">
        <v>17</v>
      </c>
      <c r="M1275">
        <v>46788132</v>
      </c>
      <c r="N1275" t="s">
        <v>5614</v>
      </c>
      <c r="O1275" t="s">
        <v>5615</v>
      </c>
      <c r="R1275" t="s">
        <v>5616</v>
      </c>
      <c r="U1275" t="s">
        <v>5617</v>
      </c>
      <c r="V1275" t="s">
        <v>5618</v>
      </c>
      <c r="W1275">
        <v>0</v>
      </c>
      <c r="X1275">
        <v>199499</v>
      </c>
      <c r="Y1275" t="s">
        <v>160</v>
      </c>
      <c r="Z1275">
        <v>0</v>
      </c>
      <c r="AA1275">
        <v>0.81</v>
      </c>
      <c r="AB1275" s="3">
        <v>6.0000000000000002E-6</v>
      </c>
      <c r="AC1275">
        <v>5.2218487496163499</v>
      </c>
      <c r="AE1275">
        <v>1.1627907</v>
      </c>
      <c r="AF1275" t="s">
        <v>5291</v>
      </c>
      <c r="AG1275" t="s">
        <v>285</v>
      </c>
      <c r="AH1275" t="s">
        <v>146</v>
      </c>
      <c r="AI1275" t="s">
        <v>134</v>
      </c>
      <c r="AJ1275" t="s">
        <v>147</v>
      </c>
      <c r="AK1275" t="s">
        <v>1111</v>
      </c>
      <c r="AL1275" t="s">
        <v>149</v>
      </c>
    </row>
    <row r="1276" spans="1:38" x14ac:dyDescent="0.2">
      <c r="A1276" s="2">
        <v>42403</v>
      </c>
      <c r="B1276">
        <v>25778476</v>
      </c>
      <c r="C1276" t="s">
        <v>999</v>
      </c>
      <c r="D1276" s="2">
        <v>42080</v>
      </c>
      <c r="E1276" t="s">
        <v>388</v>
      </c>
      <c r="F1276" t="s">
        <v>1000</v>
      </c>
      <c r="G1276" t="s">
        <v>1001</v>
      </c>
      <c r="H1276" t="s">
        <v>1539</v>
      </c>
      <c r="I1276" t="s">
        <v>1540</v>
      </c>
      <c r="J1276" t="s">
        <v>1541</v>
      </c>
      <c r="K1276" t="s">
        <v>5619</v>
      </c>
      <c r="L1276">
        <v>6</v>
      </c>
      <c r="M1276">
        <v>10101984</v>
      </c>
      <c r="N1276" t="s">
        <v>5620</v>
      </c>
      <c r="O1276" t="s">
        <v>5621</v>
      </c>
      <c r="R1276" t="s">
        <v>5622</v>
      </c>
      <c r="U1276" t="s">
        <v>5623</v>
      </c>
      <c r="V1276" t="s">
        <v>5624</v>
      </c>
      <c r="W1276">
        <v>0</v>
      </c>
      <c r="X1276">
        <v>2876189</v>
      </c>
      <c r="Y1276" t="s">
        <v>160</v>
      </c>
      <c r="Z1276">
        <v>0</v>
      </c>
      <c r="AA1276">
        <v>0.31</v>
      </c>
      <c r="AB1276" s="3">
        <v>6.0000000000000002E-6</v>
      </c>
      <c r="AC1276">
        <v>5.2218487496163499</v>
      </c>
      <c r="AE1276">
        <v>1.1399999999999999</v>
      </c>
      <c r="AF1276" t="s">
        <v>5625</v>
      </c>
      <c r="AG1276" t="s">
        <v>285</v>
      </c>
      <c r="AH1276" t="s">
        <v>146</v>
      </c>
      <c r="AI1276" t="s">
        <v>134</v>
      </c>
      <c r="AJ1276" t="s">
        <v>147</v>
      </c>
      <c r="AK1276" t="s">
        <v>1543</v>
      </c>
      <c r="AL1276" t="s">
        <v>149</v>
      </c>
    </row>
    <row r="1277" spans="1:38" x14ac:dyDescent="0.2">
      <c r="A1277" s="2">
        <v>42403</v>
      </c>
      <c r="B1277">
        <v>25778476</v>
      </c>
      <c r="C1277" t="s">
        <v>999</v>
      </c>
      <c r="D1277" s="2">
        <v>42080</v>
      </c>
      <c r="E1277" t="s">
        <v>388</v>
      </c>
      <c r="F1277" t="s">
        <v>1000</v>
      </c>
      <c r="G1277" t="s">
        <v>1001</v>
      </c>
      <c r="H1277" t="s">
        <v>1539</v>
      </c>
      <c r="I1277" t="s">
        <v>1540</v>
      </c>
      <c r="J1277" t="s">
        <v>1541</v>
      </c>
      <c r="K1277" t="s">
        <v>5626</v>
      </c>
      <c r="L1277">
        <v>7</v>
      </c>
      <c r="M1277">
        <v>110142514</v>
      </c>
      <c r="N1277" t="s">
        <v>5627</v>
      </c>
      <c r="O1277" t="s">
        <v>5628</v>
      </c>
      <c r="R1277" t="s">
        <v>5629</v>
      </c>
      <c r="U1277" t="s">
        <v>5630</v>
      </c>
      <c r="V1277" t="s">
        <v>5631</v>
      </c>
      <c r="W1277">
        <v>0</v>
      </c>
      <c r="X1277">
        <v>59406683</v>
      </c>
      <c r="Y1277" t="s">
        <v>160</v>
      </c>
      <c r="Z1277">
        <v>0</v>
      </c>
      <c r="AA1277">
        <v>0.89</v>
      </c>
      <c r="AB1277" s="3">
        <v>6.0000000000000002E-6</v>
      </c>
      <c r="AC1277">
        <v>5.2218487496163499</v>
      </c>
      <c r="AE1277">
        <v>1.2048193</v>
      </c>
      <c r="AF1277" t="s">
        <v>5632</v>
      </c>
      <c r="AG1277" t="s">
        <v>285</v>
      </c>
      <c r="AH1277" t="s">
        <v>146</v>
      </c>
      <c r="AI1277" t="s">
        <v>134</v>
      </c>
      <c r="AJ1277" t="s">
        <v>147</v>
      </c>
      <c r="AK1277" t="s">
        <v>1543</v>
      </c>
      <c r="AL1277" t="s">
        <v>149</v>
      </c>
    </row>
    <row r="1278" spans="1:38" x14ac:dyDescent="0.2">
      <c r="A1278" s="2">
        <v>43559</v>
      </c>
      <c r="B1278">
        <v>30820047</v>
      </c>
      <c r="C1278" t="s">
        <v>1014</v>
      </c>
      <c r="D1278" s="2">
        <v>43524</v>
      </c>
      <c r="E1278" t="s">
        <v>176</v>
      </c>
      <c r="F1278" t="s">
        <v>1015</v>
      </c>
      <c r="G1278" t="s">
        <v>1016</v>
      </c>
      <c r="H1278" t="s">
        <v>207</v>
      </c>
      <c r="I1278" t="s">
        <v>1017</v>
      </c>
      <c r="J1278" t="s">
        <v>1018</v>
      </c>
      <c r="K1278" t="s">
        <v>811</v>
      </c>
      <c r="L1278">
        <v>11</v>
      </c>
      <c r="M1278">
        <v>46783211</v>
      </c>
      <c r="N1278" t="s">
        <v>5633</v>
      </c>
      <c r="O1278" t="s">
        <v>5634</v>
      </c>
      <c r="R1278" t="s">
        <v>5635</v>
      </c>
      <c r="U1278" t="s">
        <v>5636</v>
      </c>
      <c r="V1278" t="s">
        <v>5637</v>
      </c>
      <c r="W1278">
        <v>0</v>
      </c>
      <c r="X1278">
        <v>11038990</v>
      </c>
      <c r="Y1278" t="s">
        <v>195</v>
      </c>
      <c r="Z1278">
        <v>0</v>
      </c>
      <c r="AA1278" t="s">
        <v>143</v>
      </c>
      <c r="AB1278" s="3">
        <v>6.0000000000000002E-6</v>
      </c>
      <c r="AC1278">
        <v>5.2218487496163499</v>
      </c>
      <c r="AE1278">
        <v>1.0900000000000001</v>
      </c>
      <c r="AF1278" t="s">
        <v>3273</v>
      </c>
      <c r="AG1278" t="s">
        <v>1024</v>
      </c>
      <c r="AH1278" t="s">
        <v>146</v>
      </c>
      <c r="AI1278" t="s">
        <v>270</v>
      </c>
      <c r="AJ1278" t="s">
        <v>271</v>
      </c>
      <c r="AK1278" t="s">
        <v>1025</v>
      </c>
      <c r="AL1278" t="s">
        <v>149</v>
      </c>
    </row>
    <row r="1279" spans="1:38" x14ac:dyDescent="0.2">
      <c r="A1279" s="2">
        <v>42818</v>
      </c>
      <c r="B1279">
        <v>27770636</v>
      </c>
      <c r="C1279" t="s">
        <v>2047</v>
      </c>
      <c r="D1279" s="2">
        <v>42663</v>
      </c>
      <c r="E1279" t="s">
        <v>131</v>
      </c>
      <c r="F1279" t="s">
        <v>2048</v>
      </c>
      <c r="G1279" t="s">
        <v>2049</v>
      </c>
      <c r="H1279" t="s">
        <v>407</v>
      </c>
      <c r="I1279" t="s">
        <v>2050</v>
      </c>
      <c r="K1279" t="s">
        <v>4918</v>
      </c>
      <c r="L1279">
        <v>7</v>
      </c>
      <c r="M1279">
        <v>141791266</v>
      </c>
      <c r="N1279" t="s">
        <v>5638</v>
      </c>
      <c r="O1279" t="s">
        <v>5638</v>
      </c>
      <c r="R1279" t="s">
        <v>5639</v>
      </c>
      <c r="U1279" t="s">
        <v>5640</v>
      </c>
      <c r="V1279" t="s">
        <v>5641</v>
      </c>
      <c r="W1279">
        <v>0</v>
      </c>
      <c r="X1279">
        <v>2234017</v>
      </c>
      <c r="Y1279" t="s">
        <v>230</v>
      </c>
      <c r="Z1279">
        <v>0</v>
      </c>
      <c r="AA1279">
        <v>5.6000000000000001E-2</v>
      </c>
      <c r="AB1279" s="3">
        <v>6.9999999999999999E-6</v>
      </c>
      <c r="AC1279">
        <v>5.1549019599857404</v>
      </c>
      <c r="AD1279" t="s">
        <v>2057</v>
      </c>
      <c r="AE1279">
        <v>0.17</v>
      </c>
      <c r="AF1279" t="s">
        <v>5642</v>
      </c>
      <c r="AG1279" t="s">
        <v>2059</v>
      </c>
      <c r="AH1279" t="s">
        <v>146</v>
      </c>
      <c r="AI1279" t="s">
        <v>270</v>
      </c>
      <c r="AJ1279" t="s">
        <v>271</v>
      </c>
      <c r="AK1279" t="s">
        <v>2060</v>
      </c>
      <c r="AL1279" t="s">
        <v>149</v>
      </c>
    </row>
    <row r="1280" spans="1:38" x14ac:dyDescent="0.2">
      <c r="A1280" s="2">
        <v>42818</v>
      </c>
      <c r="B1280">
        <v>27770636</v>
      </c>
      <c r="C1280" t="s">
        <v>2047</v>
      </c>
      <c r="D1280" s="2">
        <v>42663</v>
      </c>
      <c r="E1280" t="s">
        <v>131</v>
      </c>
      <c r="F1280" t="s">
        <v>2048</v>
      </c>
      <c r="G1280" t="s">
        <v>2049</v>
      </c>
      <c r="H1280" t="s">
        <v>407</v>
      </c>
      <c r="I1280" t="s">
        <v>2050</v>
      </c>
      <c r="K1280" t="s">
        <v>4965</v>
      </c>
      <c r="L1280">
        <v>3</v>
      </c>
      <c r="M1280">
        <v>27236975</v>
      </c>
      <c r="N1280" t="s">
        <v>5643</v>
      </c>
      <c r="O1280" t="s">
        <v>5643</v>
      </c>
      <c r="R1280" t="s">
        <v>5644</v>
      </c>
      <c r="U1280" t="s">
        <v>5645</v>
      </c>
      <c r="V1280" t="s">
        <v>5646</v>
      </c>
      <c r="W1280">
        <v>0</v>
      </c>
      <c r="X1280">
        <v>148587130</v>
      </c>
      <c r="Y1280" t="s">
        <v>160</v>
      </c>
      <c r="Z1280">
        <v>0</v>
      </c>
      <c r="AA1280">
        <v>1.2999999999999999E-2</v>
      </c>
      <c r="AB1280" s="3">
        <v>6.9999999999999999E-6</v>
      </c>
      <c r="AC1280">
        <v>5.1549019599857404</v>
      </c>
      <c r="AD1280" t="s">
        <v>2057</v>
      </c>
      <c r="AE1280">
        <v>0.36</v>
      </c>
      <c r="AF1280" t="s">
        <v>5647</v>
      </c>
      <c r="AG1280" t="s">
        <v>2059</v>
      </c>
      <c r="AH1280" t="s">
        <v>146</v>
      </c>
      <c r="AI1280" t="s">
        <v>270</v>
      </c>
      <c r="AJ1280" t="s">
        <v>271</v>
      </c>
      <c r="AK1280" t="s">
        <v>2060</v>
      </c>
      <c r="AL1280" t="s">
        <v>149</v>
      </c>
    </row>
    <row r="1281" spans="1:38" x14ac:dyDescent="0.2">
      <c r="A1281" s="2">
        <v>42818</v>
      </c>
      <c r="B1281">
        <v>27770636</v>
      </c>
      <c r="C1281" t="s">
        <v>2047</v>
      </c>
      <c r="D1281" s="2">
        <v>42663</v>
      </c>
      <c r="E1281" t="s">
        <v>131</v>
      </c>
      <c r="F1281" t="s">
        <v>2048</v>
      </c>
      <c r="G1281" t="s">
        <v>2049</v>
      </c>
      <c r="H1281" t="s">
        <v>407</v>
      </c>
      <c r="I1281" t="s">
        <v>2050</v>
      </c>
      <c r="K1281" t="s">
        <v>3179</v>
      </c>
      <c r="L1281">
        <v>1</v>
      </c>
      <c r="M1281">
        <v>19693032</v>
      </c>
      <c r="N1281" t="s">
        <v>5648</v>
      </c>
      <c r="O1281" t="s">
        <v>5648</v>
      </c>
      <c r="R1281" t="s">
        <v>5649</v>
      </c>
      <c r="U1281" t="s">
        <v>5650</v>
      </c>
      <c r="V1281" t="s">
        <v>5651</v>
      </c>
      <c r="W1281">
        <v>0</v>
      </c>
      <c r="X1281">
        <v>115078773</v>
      </c>
      <c r="Y1281" t="s">
        <v>160</v>
      </c>
      <c r="Z1281">
        <v>0</v>
      </c>
      <c r="AA1281">
        <v>0.99199999999999999</v>
      </c>
      <c r="AB1281" s="3">
        <v>6.9999999999999999E-6</v>
      </c>
      <c r="AC1281">
        <v>5.1549019599857404</v>
      </c>
      <c r="AD1281" t="s">
        <v>2057</v>
      </c>
      <c r="AE1281">
        <v>0.44</v>
      </c>
      <c r="AF1281" t="s">
        <v>4911</v>
      </c>
      <c r="AG1281" t="s">
        <v>2059</v>
      </c>
      <c r="AH1281" t="s">
        <v>146</v>
      </c>
      <c r="AI1281" t="s">
        <v>270</v>
      </c>
      <c r="AJ1281" t="s">
        <v>271</v>
      </c>
      <c r="AK1281" t="s">
        <v>2060</v>
      </c>
      <c r="AL1281" t="s">
        <v>149</v>
      </c>
    </row>
    <row r="1282" spans="1:38" x14ac:dyDescent="0.2">
      <c r="A1282" s="2">
        <v>42818</v>
      </c>
      <c r="B1282">
        <v>27770636</v>
      </c>
      <c r="C1282" t="s">
        <v>2047</v>
      </c>
      <c r="D1282" s="2">
        <v>42663</v>
      </c>
      <c r="E1282" t="s">
        <v>131</v>
      </c>
      <c r="F1282" t="s">
        <v>2048</v>
      </c>
      <c r="G1282" t="s">
        <v>2049</v>
      </c>
      <c r="H1282" t="s">
        <v>407</v>
      </c>
      <c r="I1282" t="s">
        <v>2050</v>
      </c>
      <c r="K1282" t="s">
        <v>5652</v>
      </c>
      <c r="L1282">
        <v>9</v>
      </c>
      <c r="M1282">
        <v>20013543</v>
      </c>
      <c r="N1282" t="s">
        <v>580</v>
      </c>
      <c r="O1282" t="s">
        <v>5653</v>
      </c>
      <c r="P1282" t="s">
        <v>5654</v>
      </c>
      <c r="Q1282" t="s">
        <v>5655</v>
      </c>
      <c r="S1282">
        <v>45549</v>
      </c>
      <c r="T1282">
        <v>317903</v>
      </c>
      <c r="U1282" t="s">
        <v>5656</v>
      </c>
      <c r="V1282" t="s">
        <v>5657</v>
      </c>
      <c r="W1282">
        <v>0</v>
      </c>
      <c r="X1282">
        <v>186076999</v>
      </c>
      <c r="Y1282" t="s">
        <v>284</v>
      </c>
      <c r="Z1282">
        <v>1</v>
      </c>
      <c r="AA1282">
        <v>6.0000000000000001E-3</v>
      </c>
      <c r="AB1282" s="3">
        <v>6.9999999999999999E-6</v>
      </c>
      <c r="AC1282">
        <v>5.1549019599857404</v>
      </c>
      <c r="AD1282" t="s">
        <v>2057</v>
      </c>
      <c r="AE1282">
        <v>0.62</v>
      </c>
      <c r="AF1282" t="s">
        <v>5658</v>
      </c>
      <c r="AG1282" t="s">
        <v>2059</v>
      </c>
      <c r="AH1282" t="s">
        <v>146</v>
      </c>
      <c r="AI1282" t="s">
        <v>270</v>
      </c>
      <c r="AJ1282" t="s">
        <v>271</v>
      </c>
      <c r="AK1282" t="s">
        <v>2060</v>
      </c>
      <c r="AL1282" t="s">
        <v>149</v>
      </c>
    </row>
    <row r="1283" spans="1:38" x14ac:dyDescent="0.2">
      <c r="A1283" s="2">
        <v>42818</v>
      </c>
      <c r="B1283">
        <v>27770636</v>
      </c>
      <c r="C1283" t="s">
        <v>2047</v>
      </c>
      <c r="D1283" s="2">
        <v>42663</v>
      </c>
      <c r="E1283" t="s">
        <v>131</v>
      </c>
      <c r="F1283" t="s">
        <v>2048</v>
      </c>
      <c r="G1283" t="s">
        <v>2049</v>
      </c>
      <c r="H1283" t="s">
        <v>407</v>
      </c>
      <c r="I1283" t="s">
        <v>2050</v>
      </c>
      <c r="K1283" t="s">
        <v>2520</v>
      </c>
      <c r="L1283">
        <v>17</v>
      </c>
      <c r="M1283">
        <v>14641688</v>
      </c>
      <c r="N1283" t="s">
        <v>580</v>
      </c>
      <c r="O1283" t="s">
        <v>5659</v>
      </c>
      <c r="P1283" t="s">
        <v>5660</v>
      </c>
      <c r="Q1283" t="s">
        <v>5661</v>
      </c>
      <c r="S1283">
        <v>220216</v>
      </c>
      <c r="T1283">
        <v>63388</v>
      </c>
      <c r="U1283" t="s">
        <v>5662</v>
      </c>
      <c r="V1283" t="s">
        <v>5663</v>
      </c>
      <c r="W1283">
        <v>0</v>
      </c>
      <c r="X1283">
        <v>145228677</v>
      </c>
      <c r="Y1283" t="s">
        <v>284</v>
      </c>
      <c r="Z1283">
        <v>1</v>
      </c>
      <c r="AA1283">
        <v>4.0000000000000001E-3</v>
      </c>
      <c r="AB1283" s="3">
        <v>6.9999999999999999E-6</v>
      </c>
      <c r="AC1283">
        <v>5.1549019599857404</v>
      </c>
      <c r="AD1283" t="s">
        <v>2057</v>
      </c>
      <c r="AE1283">
        <v>0.79</v>
      </c>
      <c r="AF1283" t="s">
        <v>5664</v>
      </c>
      <c r="AG1283" t="s">
        <v>2059</v>
      </c>
      <c r="AH1283" t="s">
        <v>146</v>
      </c>
      <c r="AI1283" t="s">
        <v>270</v>
      </c>
      <c r="AJ1283" t="s">
        <v>271</v>
      </c>
      <c r="AK1283" t="s">
        <v>2060</v>
      </c>
      <c r="AL1283" t="s">
        <v>149</v>
      </c>
    </row>
    <row r="1284" spans="1:38" x14ac:dyDescent="0.2">
      <c r="A1284" s="2">
        <v>42135</v>
      </c>
      <c r="B1284">
        <v>22005931</v>
      </c>
      <c r="C1284" t="s">
        <v>233</v>
      </c>
      <c r="D1284" s="2">
        <v>40834</v>
      </c>
      <c r="E1284" t="s">
        <v>388</v>
      </c>
      <c r="F1284" t="s">
        <v>1065</v>
      </c>
      <c r="G1284" t="s">
        <v>1066</v>
      </c>
      <c r="H1284" t="s">
        <v>1067</v>
      </c>
      <c r="I1284" t="s">
        <v>1068</v>
      </c>
      <c r="J1284" t="s">
        <v>170</v>
      </c>
      <c r="K1284" t="s">
        <v>5665</v>
      </c>
      <c r="L1284">
        <v>6</v>
      </c>
      <c r="M1284">
        <v>33857581</v>
      </c>
      <c r="N1284" t="s">
        <v>5666</v>
      </c>
      <c r="O1284" t="s">
        <v>5667</v>
      </c>
      <c r="P1284" t="s">
        <v>5668</v>
      </c>
      <c r="Q1284" t="s">
        <v>5669</v>
      </c>
      <c r="S1284">
        <v>53578</v>
      </c>
      <c r="T1284">
        <v>9925</v>
      </c>
      <c r="U1284" t="s">
        <v>5670</v>
      </c>
      <c r="V1284" t="s">
        <v>5671</v>
      </c>
      <c r="W1284">
        <v>0</v>
      </c>
      <c r="X1284">
        <v>2104362</v>
      </c>
      <c r="Y1284" t="s">
        <v>284</v>
      </c>
      <c r="Z1284">
        <v>1</v>
      </c>
      <c r="AA1284" t="s">
        <v>143</v>
      </c>
      <c r="AB1284" s="3">
        <v>6.9999999999999999E-6</v>
      </c>
      <c r="AC1284">
        <v>5.1549019599857404</v>
      </c>
      <c r="AE1284">
        <v>0.84409999999999996</v>
      </c>
      <c r="AF1284" t="s">
        <v>583</v>
      </c>
      <c r="AG1284" t="s">
        <v>245</v>
      </c>
      <c r="AH1284" t="s">
        <v>146</v>
      </c>
      <c r="AI1284" t="s">
        <v>585</v>
      </c>
      <c r="AJ1284" t="s">
        <v>586</v>
      </c>
      <c r="AK1284" t="s">
        <v>1070</v>
      </c>
      <c r="AL1284" t="s">
        <v>149</v>
      </c>
    </row>
    <row r="1285" spans="1:38" x14ac:dyDescent="0.2">
      <c r="A1285" s="2">
        <v>41232</v>
      </c>
      <c r="B1285">
        <v>22881374</v>
      </c>
      <c r="C1285" t="s">
        <v>3979</v>
      </c>
      <c r="D1285" s="2">
        <v>41153</v>
      </c>
      <c r="E1285" t="s">
        <v>3980</v>
      </c>
      <c r="F1285" t="s">
        <v>3981</v>
      </c>
      <c r="G1285" t="s">
        <v>3982</v>
      </c>
      <c r="H1285" t="s">
        <v>207</v>
      </c>
      <c r="I1285" t="s">
        <v>3983</v>
      </c>
      <c r="J1285" t="s">
        <v>170</v>
      </c>
      <c r="K1285" t="s">
        <v>5672</v>
      </c>
      <c r="L1285">
        <v>11</v>
      </c>
      <c r="M1285">
        <v>128319206</v>
      </c>
      <c r="N1285" t="s">
        <v>2062</v>
      </c>
      <c r="O1285" t="s">
        <v>5673</v>
      </c>
      <c r="P1285" t="s">
        <v>5674</v>
      </c>
      <c r="Q1285" t="s">
        <v>5675</v>
      </c>
      <c r="S1285">
        <v>77765</v>
      </c>
      <c r="T1285">
        <v>139555</v>
      </c>
      <c r="U1285" t="s">
        <v>5676</v>
      </c>
      <c r="V1285" t="s">
        <v>5677</v>
      </c>
      <c r="W1285">
        <v>0</v>
      </c>
      <c r="X1285">
        <v>4937314</v>
      </c>
      <c r="Y1285" t="s">
        <v>541</v>
      </c>
      <c r="Z1285">
        <v>1</v>
      </c>
      <c r="AA1285">
        <v>0.17</v>
      </c>
      <c r="AB1285" s="3">
        <v>6.9999999999999999E-6</v>
      </c>
      <c r="AC1285">
        <v>5.1549019599857404</v>
      </c>
      <c r="AG1285" t="s">
        <v>3988</v>
      </c>
      <c r="AH1285" t="s">
        <v>146</v>
      </c>
      <c r="AI1285" t="s">
        <v>134</v>
      </c>
      <c r="AJ1285" t="s">
        <v>147</v>
      </c>
      <c r="AK1285" t="s">
        <v>3989</v>
      </c>
      <c r="AL1285" t="s">
        <v>149</v>
      </c>
    </row>
    <row r="1286" spans="1:38" x14ac:dyDescent="0.2">
      <c r="A1286" s="2">
        <v>41396</v>
      </c>
      <c r="B1286">
        <v>23374588</v>
      </c>
      <c r="C1286" t="s">
        <v>4732</v>
      </c>
      <c r="D1286" s="2">
        <v>41303</v>
      </c>
      <c r="E1286" t="s">
        <v>165</v>
      </c>
      <c r="F1286" t="s">
        <v>4733</v>
      </c>
      <c r="G1286" t="s">
        <v>4734</v>
      </c>
      <c r="H1286" t="s">
        <v>4735</v>
      </c>
      <c r="I1286" t="s">
        <v>4736</v>
      </c>
      <c r="J1286" t="s">
        <v>4737</v>
      </c>
      <c r="K1286" t="s">
        <v>3662</v>
      </c>
      <c r="L1286">
        <v>13</v>
      </c>
      <c r="M1286">
        <v>34376390</v>
      </c>
      <c r="N1286" t="s">
        <v>2062</v>
      </c>
      <c r="O1286" t="s">
        <v>5678</v>
      </c>
      <c r="R1286" t="s">
        <v>5679</v>
      </c>
      <c r="U1286" t="s">
        <v>5680</v>
      </c>
      <c r="V1286" t="s">
        <v>5681</v>
      </c>
      <c r="W1286">
        <v>0</v>
      </c>
      <c r="X1286">
        <v>17798800</v>
      </c>
      <c r="Y1286" t="s">
        <v>160</v>
      </c>
      <c r="Z1286">
        <v>0</v>
      </c>
      <c r="AA1286">
        <v>0.71</v>
      </c>
      <c r="AB1286" s="3">
        <v>6.9999999999999999E-6</v>
      </c>
      <c r="AC1286">
        <v>5.1549019599857404</v>
      </c>
      <c r="AD1286" t="s">
        <v>5682</v>
      </c>
      <c r="AE1286">
        <v>2.63</v>
      </c>
      <c r="AF1286" t="s">
        <v>5683</v>
      </c>
      <c r="AG1286" t="s">
        <v>4744</v>
      </c>
      <c r="AH1286" t="s">
        <v>146</v>
      </c>
      <c r="AI1286" t="s">
        <v>4745</v>
      </c>
      <c r="AJ1286" t="s">
        <v>4746</v>
      </c>
      <c r="AK1286" t="s">
        <v>4747</v>
      </c>
      <c r="AL1286" t="s">
        <v>149</v>
      </c>
    </row>
    <row r="1287" spans="1:38" x14ac:dyDescent="0.2">
      <c r="A1287" s="2">
        <v>42488</v>
      </c>
      <c r="B1287">
        <v>26049409</v>
      </c>
      <c r="C1287" t="s">
        <v>4392</v>
      </c>
      <c r="D1287" s="2">
        <v>42160</v>
      </c>
      <c r="E1287" t="s">
        <v>4393</v>
      </c>
      <c r="F1287" t="s">
        <v>4394</v>
      </c>
      <c r="G1287" t="s">
        <v>4395</v>
      </c>
      <c r="H1287" t="s">
        <v>207</v>
      </c>
      <c r="I1287" t="s">
        <v>4396</v>
      </c>
      <c r="J1287" t="s">
        <v>4397</v>
      </c>
      <c r="K1287" t="s">
        <v>5568</v>
      </c>
      <c r="L1287">
        <v>12</v>
      </c>
      <c r="M1287">
        <v>118455443</v>
      </c>
      <c r="N1287" t="s">
        <v>2062</v>
      </c>
      <c r="O1287" t="s">
        <v>5684</v>
      </c>
      <c r="P1287" t="s">
        <v>5685</v>
      </c>
      <c r="Q1287" t="s">
        <v>5686</v>
      </c>
      <c r="S1287">
        <v>24744</v>
      </c>
      <c r="T1287">
        <v>189872</v>
      </c>
      <c r="U1287" t="s">
        <v>5687</v>
      </c>
      <c r="V1287" t="s">
        <v>5688</v>
      </c>
      <c r="W1287">
        <v>0</v>
      </c>
      <c r="X1287">
        <v>11613092</v>
      </c>
      <c r="Y1287" t="s">
        <v>284</v>
      </c>
      <c r="Z1287">
        <v>1</v>
      </c>
      <c r="AA1287">
        <v>9.2999999999999999E-2</v>
      </c>
      <c r="AB1287" s="3">
        <v>6.9999999999999999E-6</v>
      </c>
      <c r="AC1287">
        <v>5.1549019599857404</v>
      </c>
      <c r="AD1287" t="s">
        <v>4408</v>
      </c>
      <c r="AE1287">
        <v>1.64</v>
      </c>
      <c r="AF1287" t="s">
        <v>5689</v>
      </c>
      <c r="AG1287" t="s">
        <v>4404</v>
      </c>
      <c r="AH1287" t="s">
        <v>146</v>
      </c>
      <c r="AI1287" t="s">
        <v>134</v>
      </c>
      <c r="AJ1287" t="s">
        <v>147</v>
      </c>
      <c r="AK1287" t="s">
        <v>4405</v>
      </c>
      <c r="AL1287" t="s">
        <v>149</v>
      </c>
    </row>
    <row r="1288" spans="1:38" x14ac:dyDescent="0.2">
      <c r="A1288" s="2">
        <v>42453</v>
      </c>
      <c r="B1288">
        <v>21116278</v>
      </c>
      <c r="C1288" t="s">
        <v>1985</v>
      </c>
      <c r="D1288" s="2">
        <v>40512</v>
      </c>
      <c r="E1288" t="s">
        <v>388</v>
      </c>
      <c r="F1288" t="s">
        <v>1986</v>
      </c>
      <c r="G1288" t="s">
        <v>1987</v>
      </c>
      <c r="H1288" t="s">
        <v>4748</v>
      </c>
      <c r="I1288" t="s">
        <v>1989</v>
      </c>
      <c r="J1288" t="s">
        <v>170</v>
      </c>
      <c r="K1288" t="s">
        <v>5690</v>
      </c>
      <c r="L1288">
        <v>13</v>
      </c>
      <c r="M1288">
        <v>78234779</v>
      </c>
      <c r="N1288" t="s">
        <v>5691</v>
      </c>
      <c r="O1288" t="s">
        <v>5692</v>
      </c>
      <c r="R1288" t="s">
        <v>5693</v>
      </c>
      <c r="U1288" t="s">
        <v>5694</v>
      </c>
      <c r="V1288" t="s">
        <v>5695</v>
      </c>
      <c r="W1288">
        <v>0</v>
      </c>
      <c r="X1288">
        <v>9574199</v>
      </c>
      <c r="Y1288" t="s">
        <v>160</v>
      </c>
      <c r="Z1288">
        <v>0</v>
      </c>
      <c r="AA1288" t="s">
        <v>143</v>
      </c>
      <c r="AB1288" s="3">
        <v>6.9999999999999999E-6</v>
      </c>
      <c r="AC1288">
        <v>5.1549019599857404</v>
      </c>
      <c r="AE1288">
        <v>4.0000000000000001E-3</v>
      </c>
      <c r="AF1288" t="s">
        <v>697</v>
      </c>
      <c r="AG1288" t="s">
        <v>1995</v>
      </c>
      <c r="AH1288" t="s">
        <v>146</v>
      </c>
      <c r="AI1288" t="s">
        <v>4754</v>
      </c>
      <c r="AJ1288" t="s">
        <v>4755</v>
      </c>
      <c r="AK1288" t="s">
        <v>4756</v>
      </c>
      <c r="AL1288" t="s">
        <v>149</v>
      </c>
    </row>
    <row r="1289" spans="1:38" x14ac:dyDescent="0.2">
      <c r="A1289" s="2">
        <v>42453</v>
      </c>
      <c r="B1289">
        <v>21116278</v>
      </c>
      <c r="C1289" t="s">
        <v>1985</v>
      </c>
      <c r="D1289" s="2">
        <v>40512</v>
      </c>
      <c r="E1289" t="s">
        <v>388</v>
      </c>
      <c r="F1289" t="s">
        <v>1986</v>
      </c>
      <c r="G1289" t="s">
        <v>1987</v>
      </c>
      <c r="H1289" t="s">
        <v>4748</v>
      </c>
      <c r="I1289" t="s">
        <v>1989</v>
      </c>
      <c r="J1289" t="s">
        <v>170</v>
      </c>
      <c r="K1289" t="s">
        <v>4155</v>
      </c>
      <c r="L1289">
        <v>13</v>
      </c>
      <c r="M1289">
        <v>98308508</v>
      </c>
      <c r="N1289" t="s">
        <v>4156</v>
      </c>
      <c r="O1289" t="s">
        <v>4156</v>
      </c>
      <c r="R1289" t="s">
        <v>4157</v>
      </c>
      <c r="U1289" t="s">
        <v>5696</v>
      </c>
      <c r="V1289" t="s">
        <v>5697</v>
      </c>
      <c r="W1289">
        <v>0</v>
      </c>
      <c r="X1289">
        <v>4318070</v>
      </c>
      <c r="Y1289" t="s">
        <v>160</v>
      </c>
      <c r="Z1289">
        <v>0</v>
      </c>
      <c r="AA1289" t="s">
        <v>143</v>
      </c>
      <c r="AB1289" s="3">
        <v>6.9999999999999999E-6</v>
      </c>
      <c r="AC1289">
        <v>5.1549019599857404</v>
      </c>
      <c r="AE1289">
        <v>4.0000000000000001E-3</v>
      </c>
      <c r="AF1289" t="s">
        <v>1609</v>
      </c>
      <c r="AG1289" t="s">
        <v>1995</v>
      </c>
      <c r="AH1289" t="s">
        <v>146</v>
      </c>
      <c r="AI1289" t="s">
        <v>4754</v>
      </c>
      <c r="AJ1289" t="s">
        <v>4755</v>
      </c>
      <c r="AK1289" t="s">
        <v>4756</v>
      </c>
      <c r="AL1289" t="s">
        <v>149</v>
      </c>
    </row>
    <row r="1290" spans="1:38" x14ac:dyDescent="0.2">
      <c r="A1290" s="2">
        <v>42138</v>
      </c>
      <c r="B1290">
        <v>22005930</v>
      </c>
      <c r="C1290" t="s">
        <v>387</v>
      </c>
      <c r="D1290" s="2">
        <v>40834</v>
      </c>
      <c r="E1290" t="s">
        <v>388</v>
      </c>
      <c r="F1290" t="s">
        <v>389</v>
      </c>
      <c r="G1290" t="s">
        <v>390</v>
      </c>
      <c r="H1290" t="s">
        <v>3236</v>
      </c>
      <c r="I1290" t="s">
        <v>3237</v>
      </c>
      <c r="J1290" t="s">
        <v>170</v>
      </c>
      <c r="K1290" t="s">
        <v>529</v>
      </c>
      <c r="L1290">
        <v>9</v>
      </c>
      <c r="M1290">
        <v>103261938</v>
      </c>
      <c r="N1290" t="s">
        <v>5698</v>
      </c>
      <c r="O1290" t="s">
        <v>5699</v>
      </c>
      <c r="R1290" t="s">
        <v>5700</v>
      </c>
      <c r="U1290" t="s">
        <v>5701</v>
      </c>
      <c r="V1290" t="s">
        <v>5702</v>
      </c>
      <c r="W1290">
        <v>0</v>
      </c>
      <c r="X1290">
        <v>16922670</v>
      </c>
      <c r="Y1290" t="s">
        <v>160</v>
      </c>
      <c r="Z1290">
        <v>0</v>
      </c>
      <c r="AA1290">
        <v>0.14000000000000001</v>
      </c>
      <c r="AB1290" s="3">
        <v>6.9999999999999999E-6</v>
      </c>
      <c r="AC1290">
        <v>5.1549019599857404</v>
      </c>
      <c r="AE1290">
        <v>1.63</v>
      </c>
      <c r="AF1290" t="s">
        <v>244</v>
      </c>
      <c r="AG1290" t="s">
        <v>3245</v>
      </c>
      <c r="AH1290" t="s">
        <v>146</v>
      </c>
      <c r="AI1290" t="s">
        <v>394</v>
      </c>
      <c r="AJ1290" t="s">
        <v>395</v>
      </c>
      <c r="AK1290" t="s">
        <v>3246</v>
      </c>
      <c r="AL1290" t="s">
        <v>149</v>
      </c>
    </row>
    <row r="1291" spans="1:38" x14ac:dyDescent="0.2">
      <c r="A1291" s="2">
        <v>42717</v>
      </c>
      <c r="B1291">
        <v>26993346</v>
      </c>
      <c r="C1291" t="s">
        <v>953</v>
      </c>
      <c r="D1291" s="2">
        <v>42444</v>
      </c>
      <c r="E1291" t="s">
        <v>131</v>
      </c>
      <c r="F1291" t="s">
        <v>954</v>
      </c>
      <c r="G1291" t="s">
        <v>955</v>
      </c>
      <c r="H1291" t="s">
        <v>956</v>
      </c>
      <c r="I1291" t="s">
        <v>957</v>
      </c>
      <c r="J1291" t="s">
        <v>170</v>
      </c>
      <c r="K1291" t="s">
        <v>5299</v>
      </c>
      <c r="L1291">
        <v>4</v>
      </c>
      <c r="M1291">
        <v>177819494</v>
      </c>
      <c r="N1291" t="s">
        <v>580</v>
      </c>
      <c r="O1291" t="s">
        <v>5703</v>
      </c>
      <c r="R1291" t="s">
        <v>5704</v>
      </c>
      <c r="U1291" t="s">
        <v>5705</v>
      </c>
      <c r="V1291" t="s">
        <v>5706</v>
      </c>
      <c r="W1291">
        <v>0</v>
      </c>
      <c r="X1291">
        <v>4997950</v>
      </c>
      <c r="Y1291" t="s">
        <v>160</v>
      </c>
      <c r="Z1291">
        <v>0</v>
      </c>
      <c r="AA1291" t="s">
        <v>143</v>
      </c>
      <c r="AB1291" s="3">
        <v>6.9999999999999999E-6</v>
      </c>
      <c r="AC1291">
        <v>5.1549019599857404</v>
      </c>
      <c r="AE1291">
        <v>1.6716651</v>
      </c>
      <c r="AF1291" t="s">
        <v>244</v>
      </c>
      <c r="AG1291" t="s">
        <v>959</v>
      </c>
      <c r="AH1291" t="s">
        <v>146</v>
      </c>
      <c r="AI1291" t="s">
        <v>960</v>
      </c>
      <c r="AJ1291" t="s">
        <v>961</v>
      </c>
      <c r="AK1291" t="s">
        <v>962</v>
      </c>
      <c r="AL1291" t="s">
        <v>149</v>
      </c>
    </row>
    <row r="1292" spans="1:38" x14ac:dyDescent="0.2">
      <c r="A1292" s="2">
        <v>42717</v>
      </c>
      <c r="B1292">
        <v>26993346</v>
      </c>
      <c r="C1292" t="s">
        <v>953</v>
      </c>
      <c r="D1292" s="2">
        <v>42444</v>
      </c>
      <c r="E1292" t="s">
        <v>131</v>
      </c>
      <c r="F1292" t="s">
        <v>954</v>
      </c>
      <c r="G1292" t="s">
        <v>955</v>
      </c>
      <c r="H1292" t="s">
        <v>956</v>
      </c>
      <c r="I1292" t="s">
        <v>957</v>
      </c>
      <c r="J1292" t="s">
        <v>170</v>
      </c>
      <c r="K1292" t="s">
        <v>2603</v>
      </c>
      <c r="L1292">
        <v>5</v>
      </c>
      <c r="M1292">
        <v>174705751</v>
      </c>
      <c r="N1292" t="s">
        <v>580</v>
      </c>
      <c r="O1292" t="s">
        <v>5707</v>
      </c>
      <c r="P1292" t="s">
        <v>5708</v>
      </c>
      <c r="Q1292" t="s">
        <v>5709</v>
      </c>
      <c r="S1292">
        <v>72542</v>
      </c>
      <c r="T1292">
        <v>18831</v>
      </c>
      <c r="U1292" t="s">
        <v>5710</v>
      </c>
      <c r="V1292" t="s">
        <v>5711</v>
      </c>
      <c r="W1292">
        <v>0</v>
      </c>
      <c r="X1292">
        <v>10061074</v>
      </c>
      <c r="Y1292" t="s">
        <v>284</v>
      </c>
      <c r="Z1292">
        <v>1</v>
      </c>
      <c r="AA1292" t="s">
        <v>143</v>
      </c>
      <c r="AB1292" s="3">
        <v>6.9999999999999999E-6</v>
      </c>
      <c r="AC1292">
        <v>5.1549019599857404</v>
      </c>
      <c r="AE1292">
        <v>2.73556</v>
      </c>
      <c r="AF1292" t="s">
        <v>5712</v>
      </c>
      <c r="AG1292" t="s">
        <v>959</v>
      </c>
      <c r="AH1292" t="s">
        <v>146</v>
      </c>
      <c r="AI1292" t="s">
        <v>960</v>
      </c>
      <c r="AJ1292" t="s">
        <v>961</v>
      </c>
      <c r="AK1292" t="s">
        <v>962</v>
      </c>
      <c r="AL1292" t="s">
        <v>149</v>
      </c>
    </row>
    <row r="1293" spans="1:38" x14ac:dyDescent="0.2">
      <c r="A1293" s="2">
        <v>43782</v>
      </c>
      <c r="B1293">
        <v>31473137</v>
      </c>
      <c r="C1293" t="s">
        <v>130</v>
      </c>
      <c r="D1293" s="2">
        <v>43690</v>
      </c>
      <c r="E1293" t="s">
        <v>131</v>
      </c>
      <c r="F1293" t="s">
        <v>132</v>
      </c>
      <c r="G1293" t="s">
        <v>133</v>
      </c>
      <c r="H1293" t="s">
        <v>134</v>
      </c>
      <c r="I1293" t="s">
        <v>135</v>
      </c>
      <c r="J1293" t="s">
        <v>136</v>
      </c>
      <c r="K1293" t="s">
        <v>1584</v>
      </c>
      <c r="L1293">
        <v>19</v>
      </c>
      <c r="M1293">
        <v>51224706</v>
      </c>
      <c r="N1293" t="s">
        <v>1585</v>
      </c>
      <c r="O1293" t="s">
        <v>1586</v>
      </c>
      <c r="P1293" t="s">
        <v>1587</v>
      </c>
      <c r="Q1293" t="s">
        <v>1588</v>
      </c>
      <c r="S1293">
        <v>12618</v>
      </c>
      <c r="T1293">
        <v>358</v>
      </c>
      <c r="U1293" t="s">
        <v>1589</v>
      </c>
      <c r="V1293" t="s">
        <v>1590</v>
      </c>
      <c r="W1293">
        <v>0</v>
      </c>
      <c r="X1293">
        <v>3865444</v>
      </c>
      <c r="Y1293" t="s">
        <v>243</v>
      </c>
      <c r="Z1293">
        <v>1</v>
      </c>
      <c r="AA1293" t="s">
        <v>143</v>
      </c>
      <c r="AB1293" s="3">
        <v>6.9999999999999999E-6</v>
      </c>
      <c r="AC1293">
        <v>5.1549019599857404</v>
      </c>
      <c r="AE1293">
        <v>1.1111112000000001</v>
      </c>
      <c r="AG1293" t="s">
        <v>145</v>
      </c>
      <c r="AH1293" t="s">
        <v>146</v>
      </c>
      <c r="AI1293" t="s">
        <v>134</v>
      </c>
      <c r="AJ1293" t="s">
        <v>147</v>
      </c>
      <c r="AK1293" t="s">
        <v>148</v>
      </c>
      <c r="AL1293" t="s">
        <v>149</v>
      </c>
    </row>
    <row r="1294" spans="1:38" x14ac:dyDescent="0.2">
      <c r="A1294" s="2">
        <v>42403</v>
      </c>
      <c r="B1294">
        <v>25778476</v>
      </c>
      <c r="C1294" t="s">
        <v>999</v>
      </c>
      <c r="D1294" s="2">
        <v>42080</v>
      </c>
      <c r="E1294" t="s">
        <v>388</v>
      </c>
      <c r="F1294" t="s">
        <v>1000</v>
      </c>
      <c r="G1294" t="s">
        <v>1001</v>
      </c>
      <c r="H1294" t="s">
        <v>1108</v>
      </c>
      <c r="I1294" t="s">
        <v>1109</v>
      </c>
      <c r="J1294" t="s">
        <v>1110</v>
      </c>
      <c r="K1294" t="s">
        <v>5713</v>
      </c>
      <c r="L1294">
        <v>7</v>
      </c>
      <c r="M1294">
        <v>25528235</v>
      </c>
      <c r="N1294" t="s">
        <v>5714</v>
      </c>
      <c r="O1294" t="s">
        <v>5715</v>
      </c>
      <c r="P1294" t="s">
        <v>5716</v>
      </c>
      <c r="Q1294" t="s">
        <v>5717</v>
      </c>
      <c r="S1294">
        <v>27792</v>
      </c>
      <c r="T1294">
        <v>19527</v>
      </c>
      <c r="U1294" t="s">
        <v>5718</v>
      </c>
      <c r="V1294" t="s">
        <v>5719</v>
      </c>
      <c r="W1294">
        <v>0</v>
      </c>
      <c r="X1294">
        <v>10807828</v>
      </c>
      <c r="Y1294" t="s">
        <v>284</v>
      </c>
      <c r="Z1294">
        <v>1</v>
      </c>
      <c r="AA1294">
        <v>0.51</v>
      </c>
      <c r="AB1294" s="3">
        <v>6.9999999999999999E-6</v>
      </c>
      <c r="AC1294">
        <v>5.1549019599857404</v>
      </c>
      <c r="AE1294">
        <v>1.0989009999999999</v>
      </c>
      <c r="AF1294" t="s">
        <v>5720</v>
      </c>
      <c r="AG1294" t="s">
        <v>285</v>
      </c>
      <c r="AH1294" t="s">
        <v>146</v>
      </c>
      <c r="AI1294" t="s">
        <v>134</v>
      </c>
      <c r="AJ1294" t="s">
        <v>147</v>
      </c>
      <c r="AK1294" t="s">
        <v>1111</v>
      </c>
      <c r="AL1294" t="s">
        <v>149</v>
      </c>
    </row>
    <row r="1295" spans="1:38" x14ac:dyDescent="0.2">
      <c r="A1295" s="2">
        <v>42403</v>
      </c>
      <c r="B1295">
        <v>25778476</v>
      </c>
      <c r="C1295" t="s">
        <v>999</v>
      </c>
      <c r="D1295" s="2">
        <v>42080</v>
      </c>
      <c r="E1295" t="s">
        <v>388</v>
      </c>
      <c r="F1295" t="s">
        <v>1000</v>
      </c>
      <c r="G1295" t="s">
        <v>1001</v>
      </c>
      <c r="H1295" t="s">
        <v>1539</v>
      </c>
      <c r="I1295" t="s">
        <v>1540</v>
      </c>
      <c r="J1295" t="s">
        <v>1541</v>
      </c>
      <c r="K1295" t="s">
        <v>592</v>
      </c>
      <c r="L1295">
        <v>6</v>
      </c>
      <c r="M1295">
        <v>42964462</v>
      </c>
      <c r="N1295" t="s">
        <v>5721</v>
      </c>
      <c r="O1295" t="s">
        <v>5721</v>
      </c>
      <c r="R1295" t="s">
        <v>5722</v>
      </c>
      <c r="U1295" t="s">
        <v>5723</v>
      </c>
      <c r="V1295" t="s">
        <v>5724</v>
      </c>
      <c r="W1295">
        <v>0</v>
      </c>
      <c r="X1295">
        <v>1129187</v>
      </c>
      <c r="Y1295" t="s">
        <v>142</v>
      </c>
      <c r="Z1295">
        <v>0</v>
      </c>
      <c r="AA1295">
        <v>0.45</v>
      </c>
      <c r="AB1295" s="3">
        <v>6.9999999999999999E-6</v>
      </c>
      <c r="AC1295">
        <v>5.1549019599857404</v>
      </c>
      <c r="AE1295">
        <v>1.1299999999999999</v>
      </c>
      <c r="AF1295" t="s">
        <v>5298</v>
      </c>
      <c r="AG1295" t="s">
        <v>285</v>
      </c>
      <c r="AH1295" t="s">
        <v>146</v>
      </c>
      <c r="AI1295" t="s">
        <v>134</v>
      </c>
      <c r="AJ1295" t="s">
        <v>147</v>
      </c>
      <c r="AK1295" t="s">
        <v>1543</v>
      </c>
      <c r="AL1295" t="s">
        <v>149</v>
      </c>
    </row>
    <row r="1296" spans="1:38" x14ac:dyDescent="0.2">
      <c r="A1296" s="2">
        <v>43559</v>
      </c>
      <c r="B1296">
        <v>30820047</v>
      </c>
      <c r="C1296" t="s">
        <v>1014</v>
      </c>
      <c r="D1296" s="2">
        <v>43524</v>
      </c>
      <c r="E1296" t="s">
        <v>176</v>
      </c>
      <c r="F1296" t="s">
        <v>1015</v>
      </c>
      <c r="G1296" t="s">
        <v>1016</v>
      </c>
      <c r="H1296" t="s">
        <v>207</v>
      </c>
      <c r="I1296" t="s">
        <v>1017</v>
      </c>
      <c r="J1296" t="s">
        <v>1018</v>
      </c>
      <c r="K1296" t="s">
        <v>2721</v>
      </c>
      <c r="L1296">
        <v>15</v>
      </c>
      <c r="M1296">
        <v>31149558</v>
      </c>
      <c r="N1296" t="s">
        <v>2722</v>
      </c>
      <c r="O1296" t="s">
        <v>2722</v>
      </c>
      <c r="R1296" t="s">
        <v>2723</v>
      </c>
      <c r="U1296" t="s">
        <v>5725</v>
      </c>
      <c r="V1296" t="s">
        <v>5726</v>
      </c>
      <c r="W1296">
        <v>0</v>
      </c>
      <c r="X1296">
        <v>192098867</v>
      </c>
      <c r="Y1296" t="s">
        <v>160</v>
      </c>
      <c r="Z1296">
        <v>0</v>
      </c>
      <c r="AA1296" t="s">
        <v>143</v>
      </c>
      <c r="AB1296" s="3">
        <v>6.9999999999999999E-6</v>
      </c>
      <c r="AC1296">
        <v>5.1549019599857404</v>
      </c>
      <c r="AE1296">
        <v>1.2987013000000001</v>
      </c>
      <c r="AF1296" t="s">
        <v>5727</v>
      </c>
      <c r="AG1296" t="s">
        <v>1024</v>
      </c>
      <c r="AH1296" t="s">
        <v>146</v>
      </c>
      <c r="AI1296" t="s">
        <v>270</v>
      </c>
      <c r="AJ1296" t="s">
        <v>271</v>
      </c>
      <c r="AK1296" t="s">
        <v>1025</v>
      </c>
      <c r="AL1296" t="s">
        <v>149</v>
      </c>
    </row>
    <row r="1297" spans="1:38" x14ac:dyDescent="0.2">
      <c r="A1297" s="2">
        <v>43559</v>
      </c>
      <c r="B1297">
        <v>30820047</v>
      </c>
      <c r="C1297" t="s">
        <v>1014</v>
      </c>
      <c r="D1297" s="2">
        <v>43524</v>
      </c>
      <c r="E1297" t="s">
        <v>176</v>
      </c>
      <c r="F1297" t="s">
        <v>1015</v>
      </c>
      <c r="G1297" t="s">
        <v>1016</v>
      </c>
      <c r="H1297" t="s">
        <v>207</v>
      </c>
      <c r="I1297" t="s">
        <v>1017</v>
      </c>
      <c r="J1297" t="s">
        <v>1018</v>
      </c>
      <c r="K1297" t="s">
        <v>3771</v>
      </c>
      <c r="L1297">
        <v>1</v>
      </c>
      <c r="M1297">
        <v>71755908</v>
      </c>
      <c r="N1297" t="s">
        <v>5728</v>
      </c>
      <c r="O1297" t="s">
        <v>5729</v>
      </c>
      <c r="R1297" t="s">
        <v>5730</v>
      </c>
      <c r="U1297" t="s">
        <v>5731</v>
      </c>
      <c r="V1297" t="s">
        <v>5732</v>
      </c>
      <c r="W1297">
        <v>0</v>
      </c>
      <c r="X1297">
        <v>190217640</v>
      </c>
      <c r="Y1297" t="s">
        <v>160</v>
      </c>
      <c r="Z1297">
        <v>0</v>
      </c>
      <c r="AA1297" t="s">
        <v>143</v>
      </c>
      <c r="AB1297" s="3">
        <v>6.9999999999999999E-6</v>
      </c>
      <c r="AC1297">
        <v>5.1549019599857404</v>
      </c>
      <c r="AE1297">
        <v>1.4492754000000001</v>
      </c>
      <c r="AF1297" t="s">
        <v>5733</v>
      </c>
      <c r="AG1297" t="s">
        <v>1024</v>
      </c>
      <c r="AH1297" t="s">
        <v>146</v>
      </c>
      <c r="AI1297" t="s">
        <v>270</v>
      </c>
      <c r="AJ1297" t="s">
        <v>271</v>
      </c>
      <c r="AK1297" t="s">
        <v>1025</v>
      </c>
      <c r="AL1297" t="s">
        <v>149</v>
      </c>
    </row>
    <row r="1298" spans="1:38" x14ac:dyDescent="0.2">
      <c r="A1298" s="2">
        <v>42818</v>
      </c>
      <c r="B1298">
        <v>27770636</v>
      </c>
      <c r="C1298" t="s">
        <v>2047</v>
      </c>
      <c r="D1298" s="2">
        <v>42663</v>
      </c>
      <c r="E1298" t="s">
        <v>131</v>
      </c>
      <c r="F1298" t="s">
        <v>2048</v>
      </c>
      <c r="G1298" t="s">
        <v>2049</v>
      </c>
      <c r="H1298" t="s">
        <v>407</v>
      </c>
      <c r="I1298" t="s">
        <v>2050</v>
      </c>
      <c r="K1298" t="s">
        <v>4965</v>
      </c>
      <c r="L1298">
        <v>3</v>
      </c>
      <c r="M1298">
        <v>28837197</v>
      </c>
      <c r="N1298" t="s">
        <v>580</v>
      </c>
      <c r="O1298" t="s">
        <v>4966</v>
      </c>
      <c r="R1298" t="s">
        <v>4967</v>
      </c>
      <c r="U1298" t="s">
        <v>5734</v>
      </c>
      <c r="V1298" t="s">
        <v>5735</v>
      </c>
      <c r="W1298">
        <v>0</v>
      </c>
      <c r="X1298">
        <v>17022021</v>
      </c>
      <c r="Y1298" t="s">
        <v>160</v>
      </c>
      <c r="Z1298">
        <v>0</v>
      </c>
      <c r="AA1298">
        <v>0.84299999999999997</v>
      </c>
      <c r="AB1298" s="3">
        <v>7.9999999999999996E-6</v>
      </c>
      <c r="AC1298">
        <v>5.09691001300805</v>
      </c>
      <c r="AD1298" t="s">
        <v>2057</v>
      </c>
      <c r="AE1298">
        <v>0.09</v>
      </c>
      <c r="AF1298" t="s">
        <v>4191</v>
      </c>
      <c r="AG1298" t="s">
        <v>2059</v>
      </c>
      <c r="AH1298" t="s">
        <v>146</v>
      </c>
      <c r="AI1298" t="s">
        <v>270</v>
      </c>
      <c r="AJ1298" t="s">
        <v>271</v>
      </c>
      <c r="AK1298" t="s">
        <v>2060</v>
      </c>
      <c r="AL1298" t="s">
        <v>149</v>
      </c>
    </row>
    <row r="1299" spans="1:38" x14ac:dyDescent="0.2">
      <c r="A1299" s="2">
        <v>42818</v>
      </c>
      <c r="B1299">
        <v>27770636</v>
      </c>
      <c r="C1299" t="s">
        <v>2047</v>
      </c>
      <c r="D1299" s="2">
        <v>42663</v>
      </c>
      <c r="E1299" t="s">
        <v>131</v>
      </c>
      <c r="F1299" t="s">
        <v>2048</v>
      </c>
      <c r="G1299" t="s">
        <v>2049</v>
      </c>
      <c r="H1299" t="s">
        <v>407</v>
      </c>
      <c r="I1299" t="s">
        <v>2050</v>
      </c>
      <c r="K1299" t="s">
        <v>5736</v>
      </c>
      <c r="L1299">
        <v>12</v>
      </c>
      <c r="M1299">
        <v>58828030</v>
      </c>
      <c r="N1299" t="s">
        <v>580</v>
      </c>
      <c r="O1299" t="s">
        <v>5737</v>
      </c>
      <c r="P1299" t="s">
        <v>5738</v>
      </c>
      <c r="Q1299" t="s">
        <v>5739</v>
      </c>
      <c r="S1299">
        <v>14970</v>
      </c>
      <c r="T1299">
        <v>44119</v>
      </c>
      <c r="U1299" t="s">
        <v>5740</v>
      </c>
      <c r="V1299" t="s">
        <v>5741</v>
      </c>
      <c r="W1299">
        <v>0</v>
      </c>
      <c r="X1299">
        <v>4760243</v>
      </c>
      <c r="Y1299" t="s">
        <v>284</v>
      </c>
      <c r="Z1299">
        <v>1</v>
      </c>
      <c r="AA1299">
        <v>0.56599999999999995</v>
      </c>
      <c r="AB1299" s="3">
        <v>7.9999999999999996E-6</v>
      </c>
      <c r="AC1299">
        <v>5.09691001300805</v>
      </c>
      <c r="AD1299" t="s">
        <v>2057</v>
      </c>
      <c r="AE1299">
        <v>7.0000000000000007E-2</v>
      </c>
      <c r="AF1299" t="s">
        <v>4869</v>
      </c>
      <c r="AG1299" t="s">
        <v>2059</v>
      </c>
      <c r="AH1299" t="s">
        <v>146</v>
      </c>
      <c r="AI1299" t="s">
        <v>270</v>
      </c>
      <c r="AJ1299" t="s">
        <v>271</v>
      </c>
      <c r="AK1299" t="s">
        <v>2060</v>
      </c>
      <c r="AL1299" t="s">
        <v>149</v>
      </c>
    </row>
    <row r="1300" spans="1:38" x14ac:dyDescent="0.2">
      <c r="A1300" s="2">
        <v>42818</v>
      </c>
      <c r="B1300">
        <v>27770636</v>
      </c>
      <c r="C1300" t="s">
        <v>2047</v>
      </c>
      <c r="D1300" s="2">
        <v>42663</v>
      </c>
      <c r="E1300" t="s">
        <v>131</v>
      </c>
      <c r="F1300" t="s">
        <v>2048</v>
      </c>
      <c r="G1300" t="s">
        <v>2049</v>
      </c>
      <c r="H1300" t="s">
        <v>407</v>
      </c>
      <c r="I1300" t="s">
        <v>2050</v>
      </c>
      <c r="K1300" t="s">
        <v>137</v>
      </c>
      <c r="L1300">
        <v>19</v>
      </c>
      <c r="M1300">
        <v>46595170</v>
      </c>
      <c r="N1300" t="s">
        <v>580</v>
      </c>
      <c r="O1300" t="s">
        <v>5742</v>
      </c>
      <c r="R1300" t="s">
        <v>5743</v>
      </c>
      <c r="U1300" t="s">
        <v>5744</v>
      </c>
      <c r="V1300" t="s">
        <v>5745</v>
      </c>
      <c r="W1300">
        <v>0</v>
      </c>
      <c r="X1300">
        <v>7260181</v>
      </c>
      <c r="Y1300" t="s">
        <v>160</v>
      </c>
      <c r="Z1300">
        <v>0</v>
      </c>
      <c r="AA1300">
        <v>0.56999999999999995</v>
      </c>
      <c r="AB1300" s="3">
        <v>7.9999999999999996E-6</v>
      </c>
      <c r="AC1300">
        <v>5.09691001300805</v>
      </c>
      <c r="AD1300" t="s">
        <v>2057</v>
      </c>
      <c r="AE1300">
        <v>7.0000000000000007E-2</v>
      </c>
      <c r="AF1300" t="s">
        <v>4869</v>
      </c>
      <c r="AG1300" t="s">
        <v>2059</v>
      </c>
      <c r="AH1300" t="s">
        <v>146</v>
      </c>
      <c r="AI1300" t="s">
        <v>270</v>
      </c>
      <c r="AJ1300" t="s">
        <v>271</v>
      </c>
      <c r="AK1300" t="s">
        <v>2060</v>
      </c>
      <c r="AL1300" t="s">
        <v>149</v>
      </c>
    </row>
    <row r="1301" spans="1:38" x14ac:dyDescent="0.2">
      <c r="A1301" s="2">
        <v>42818</v>
      </c>
      <c r="B1301">
        <v>27770636</v>
      </c>
      <c r="C1301" t="s">
        <v>2047</v>
      </c>
      <c r="D1301" s="2">
        <v>42663</v>
      </c>
      <c r="E1301" t="s">
        <v>131</v>
      </c>
      <c r="F1301" t="s">
        <v>2048</v>
      </c>
      <c r="G1301" t="s">
        <v>2049</v>
      </c>
      <c r="H1301" t="s">
        <v>407</v>
      </c>
      <c r="I1301" t="s">
        <v>2050</v>
      </c>
      <c r="K1301" t="s">
        <v>3786</v>
      </c>
      <c r="L1301">
        <v>2</v>
      </c>
      <c r="M1301">
        <v>16736702</v>
      </c>
      <c r="N1301" t="s">
        <v>580</v>
      </c>
      <c r="O1301" t="s">
        <v>5746</v>
      </c>
      <c r="R1301" t="s">
        <v>5747</v>
      </c>
      <c r="U1301" t="s">
        <v>5748</v>
      </c>
      <c r="V1301" t="s">
        <v>5749</v>
      </c>
      <c r="W1301">
        <v>0</v>
      </c>
      <c r="X1301">
        <v>73215707</v>
      </c>
      <c r="Y1301" t="s">
        <v>160</v>
      </c>
      <c r="Z1301">
        <v>0</v>
      </c>
      <c r="AA1301">
        <v>0.90800000000000003</v>
      </c>
      <c r="AB1301" s="3">
        <v>7.9999999999999996E-6</v>
      </c>
      <c r="AC1301">
        <v>5.09691001300805</v>
      </c>
      <c r="AD1301" t="s">
        <v>2057</v>
      </c>
      <c r="AE1301">
        <v>0.12</v>
      </c>
      <c r="AF1301" t="s">
        <v>5750</v>
      </c>
      <c r="AG1301" t="s">
        <v>2059</v>
      </c>
      <c r="AH1301" t="s">
        <v>146</v>
      </c>
      <c r="AI1301" t="s">
        <v>270</v>
      </c>
      <c r="AJ1301" t="s">
        <v>271</v>
      </c>
      <c r="AK1301" t="s">
        <v>2060</v>
      </c>
      <c r="AL1301" t="s">
        <v>149</v>
      </c>
    </row>
    <row r="1302" spans="1:38" x14ac:dyDescent="0.2">
      <c r="A1302" s="2">
        <v>42818</v>
      </c>
      <c r="B1302">
        <v>27770636</v>
      </c>
      <c r="C1302" t="s">
        <v>2047</v>
      </c>
      <c r="D1302" s="2">
        <v>42663</v>
      </c>
      <c r="E1302" t="s">
        <v>131</v>
      </c>
      <c r="F1302" t="s">
        <v>2048</v>
      </c>
      <c r="G1302" t="s">
        <v>2049</v>
      </c>
      <c r="H1302" t="s">
        <v>407</v>
      </c>
      <c r="I1302" t="s">
        <v>2050</v>
      </c>
      <c r="K1302" t="s">
        <v>1121</v>
      </c>
      <c r="L1302">
        <v>6</v>
      </c>
      <c r="M1302">
        <v>33427745</v>
      </c>
      <c r="N1302" t="s">
        <v>5751</v>
      </c>
      <c r="O1302" t="s">
        <v>5751</v>
      </c>
      <c r="R1302" t="s">
        <v>5752</v>
      </c>
      <c r="U1302" t="s">
        <v>5753</v>
      </c>
      <c r="V1302" t="s">
        <v>5754</v>
      </c>
      <c r="W1302">
        <v>0</v>
      </c>
      <c r="X1302">
        <v>79926713</v>
      </c>
      <c r="Y1302" t="s">
        <v>160</v>
      </c>
      <c r="Z1302">
        <v>0</v>
      </c>
      <c r="AA1302">
        <v>8.2000000000000003E-2</v>
      </c>
      <c r="AB1302" s="3">
        <v>7.9999999999999996E-6</v>
      </c>
      <c r="AC1302">
        <v>5.09691001300805</v>
      </c>
      <c r="AD1302" t="s">
        <v>2057</v>
      </c>
      <c r="AE1302">
        <v>0.13</v>
      </c>
      <c r="AF1302" t="s">
        <v>5755</v>
      </c>
      <c r="AG1302" t="s">
        <v>2059</v>
      </c>
      <c r="AH1302" t="s">
        <v>146</v>
      </c>
      <c r="AI1302" t="s">
        <v>270</v>
      </c>
      <c r="AJ1302" t="s">
        <v>271</v>
      </c>
      <c r="AK1302" t="s">
        <v>2060</v>
      </c>
      <c r="AL1302" t="s">
        <v>149</v>
      </c>
    </row>
    <row r="1303" spans="1:38" x14ac:dyDescent="0.2">
      <c r="A1303" s="2">
        <v>42818</v>
      </c>
      <c r="B1303">
        <v>27770636</v>
      </c>
      <c r="C1303" t="s">
        <v>2047</v>
      </c>
      <c r="D1303" s="2">
        <v>42663</v>
      </c>
      <c r="E1303" t="s">
        <v>131</v>
      </c>
      <c r="F1303" t="s">
        <v>2048</v>
      </c>
      <c r="G1303" t="s">
        <v>2049</v>
      </c>
      <c r="H1303" t="s">
        <v>407</v>
      </c>
      <c r="I1303" t="s">
        <v>2050</v>
      </c>
      <c r="K1303" t="s">
        <v>4874</v>
      </c>
      <c r="L1303">
        <v>12</v>
      </c>
      <c r="M1303">
        <v>69160349</v>
      </c>
      <c r="N1303" t="s">
        <v>580</v>
      </c>
      <c r="O1303" t="s">
        <v>5756</v>
      </c>
      <c r="P1303" t="s">
        <v>5757</v>
      </c>
      <c r="Q1303" t="s">
        <v>5758</v>
      </c>
      <c r="S1303">
        <v>188779</v>
      </c>
      <c r="T1303">
        <v>51759</v>
      </c>
      <c r="U1303" t="s">
        <v>5759</v>
      </c>
      <c r="V1303" t="s">
        <v>5760</v>
      </c>
      <c r="W1303">
        <v>0</v>
      </c>
      <c r="X1303">
        <v>114179644</v>
      </c>
      <c r="Y1303" t="s">
        <v>284</v>
      </c>
      <c r="Z1303">
        <v>1</v>
      </c>
      <c r="AA1303">
        <v>0.96899999999999997</v>
      </c>
      <c r="AB1303" s="3">
        <v>7.9999999999999996E-6</v>
      </c>
      <c r="AC1303">
        <v>5.09691001300805</v>
      </c>
      <c r="AD1303" t="s">
        <v>2057</v>
      </c>
      <c r="AE1303">
        <v>0.21</v>
      </c>
      <c r="AF1303" t="s">
        <v>5359</v>
      </c>
      <c r="AG1303" t="s">
        <v>2059</v>
      </c>
      <c r="AH1303" t="s">
        <v>146</v>
      </c>
      <c r="AI1303" t="s">
        <v>270</v>
      </c>
      <c r="AJ1303" t="s">
        <v>271</v>
      </c>
      <c r="AK1303" t="s">
        <v>2060</v>
      </c>
      <c r="AL1303" t="s">
        <v>149</v>
      </c>
    </row>
    <row r="1304" spans="1:38" x14ac:dyDescent="0.2">
      <c r="A1304" s="2">
        <v>42818</v>
      </c>
      <c r="B1304">
        <v>27770636</v>
      </c>
      <c r="C1304" t="s">
        <v>2047</v>
      </c>
      <c r="D1304" s="2">
        <v>42663</v>
      </c>
      <c r="E1304" t="s">
        <v>131</v>
      </c>
      <c r="F1304" t="s">
        <v>2048</v>
      </c>
      <c r="G1304" t="s">
        <v>2049</v>
      </c>
      <c r="H1304" t="s">
        <v>407</v>
      </c>
      <c r="I1304" t="s">
        <v>2050</v>
      </c>
      <c r="K1304" t="s">
        <v>5761</v>
      </c>
      <c r="L1304">
        <v>5</v>
      </c>
      <c r="M1304">
        <v>11930025</v>
      </c>
      <c r="N1304" t="s">
        <v>580</v>
      </c>
      <c r="O1304" t="s">
        <v>5762</v>
      </c>
      <c r="P1304" t="s">
        <v>5763</v>
      </c>
      <c r="Q1304" t="s">
        <v>5764</v>
      </c>
      <c r="S1304">
        <v>25579</v>
      </c>
      <c r="T1304">
        <v>367374</v>
      </c>
      <c r="U1304" t="s">
        <v>5765</v>
      </c>
      <c r="V1304" t="s">
        <v>5766</v>
      </c>
      <c r="W1304">
        <v>0</v>
      </c>
      <c r="X1304">
        <v>10060040</v>
      </c>
      <c r="Y1304" t="s">
        <v>284</v>
      </c>
      <c r="Z1304">
        <v>1</v>
      </c>
      <c r="AA1304">
        <v>5.2999999999999999E-2</v>
      </c>
      <c r="AB1304" s="3">
        <v>7.9999999999999996E-6</v>
      </c>
      <c r="AC1304">
        <v>5.09691001300805</v>
      </c>
      <c r="AD1304" t="s">
        <v>2057</v>
      </c>
      <c r="AE1304">
        <v>0.17</v>
      </c>
      <c r="AF1304" t="s">
        <v>5767</v>
      </c>
      <c r="AG1304" t="s">
        <v>2059</v>
      </c>
      <c r="AH1304" t="s">
        <v>146</v>
      </c>
      <c r="AI1304" t="s">
        <v>270</v>
      </c>
      <c r="AJ1304" t="s">
        <v>271</v>
      </c>
      <c r="AK1304" t="s">
        <v>2060</v>
      </c>
      <c r="AL1304" t="s">
        <v>149</v>
      </c>
    </row>
    <row r="1305" spans="1:38" x14ac:dyDescent="0.2">
      <c r="A1305" s="2">
        <v>42818</v>
      </c>
      <c r="B1305">
        <v>27770636</v>
      </c>
      <c r="C1305" t="s">
        <v>2047</v>
      </c>
      <c r="D1305" s="2">
        <v>42663</v>
      </c>
      <c r="E1305" t="s">
        <v>131</v>
      </c>
      <c r="F1305" t="s">
        <v>2048</v>
      </c>
      <c r="G1305" t="s">
        <v>2049</v>
      </c>
      <c r="H1305" t="s">
        <v>407</v>
      </c>
      <c r="I1305" t="s">
        <v>2050</v>
      </c>
      <c r="K1305" t="s">
        <v>3298</v>
      </c>
      <c r="L1305">
        <v>2</v>
      </c>
      <c r="M1305">
        <v>200653321</v>
      </c>
      <c r="N1305" t="s">
        <v>5768</v>
      </c>
      <c r="O1305" t="s">
        <v>5768</v>
      </c>
      <c r="R1305" t="s">
        <v>5769</v>
      </c>
      <c r="U1305" t="s">
        <v>5770</v>
      </c>
      <c r="V1305" t="s">
        <v>5771</v>
      </c>
      <c r="W1305">
        <v>0</v>
      </c>
      <c r="X1305">
        <v>75770912</v>
      </c>
      <c r="Y1305" t="s">
        <v>160</v>
      </c>
      <c r="Z1305">
        <v>0</v>
      </c>
      <c r="AA1305">
        <v>7.3999999999999996E-2</v>
      </c>
      <c r="AB1305" s="3">
        <v>7.9999999999999996E-6</v>
      </c>
      <c r="AC1305">
        <v>5.09691001300805</v>
      </c>
      <c r="AD1305" t="s">
        <v>2057</v>
      </c>
      <c r="AE1305">
        <v>0.14000000000000001</v>
      </c>
      <c r="AF1305" t="s">
        <v>4510</v>
      </c>
      <c r="AG1305" t="s">
        <v>2059</v>
      </c>
      <c r="AH1305" t="s">
        <v>146</v>
      </c>
      <c r="AI1305" t="s">
        <v>270</v>
      </c>
      <c r="AJ1305" t="s">
        <v>271</v>
      </c>
      <c r="AK1305" t="s">
        <v>2060</v>
      </c>
      <c r="AL1305" t="s">
        <v>149</v>
      </c>
    </row>
    <row r="1306" spans="1:38" x14ac:dyDescent="0.2">
      <c r="A1306" s="2">
        <v>42818</v>
      </c>
      <c r="B1306">
        <v>27770636</v>
      </c>
      <c r="C1306" t="s">
        <v>2047</v>
      </c>
      <c r="D1306" s="2">
        <v>42663</v>
      </c>
      <c r="E1306" t="s">
        <v>131</v>
      </c>
      <c r="F1306" t="s">
        <v>2048</v>
      </c>
      <c r="G1306" t="s">
        <v>2049</v>
      </c>
      <c r="H1306" t="s">
        <v>407</v>
      </c>
      <c r="I1306" t="s">
        <v>2050</v>
      </c>
      <c r="K1306" t="s">
        <v>1830</v>
      </c>
      <c r="L1306">
        <v>5</v>
      </c>
      <c r="M1306">
        <v>76567335</v>
      </c>
      <c r="N1306" t="s">
        <v>5772</v>
      </c>
      <c r="O1306" t="s">
        <v>5772</v>
      </c>
      <c r="R1306" t="s">
        <v>5773</v>
      </c>
      <c r="U1306" t="s">
        <v>5774</v>
      </c>
      <c r="V1306" t="s">
        <v>5775</v>
      </c>
      <c r="W1306">
        <v>0</v>
      </c>
      <c r="X1306">
        <v>61233297</v>
      </c>
      <c r="Y1306" t="s">
        <v>160</v>
      </c>
      <c r="Z1306">
        <v>0</v>
      </c>
      <c r="AA1306">
        <v>9.4E-2</v>
      </c>
      <c r="AB1306" s="3">
        <v>7.9999999999999996E-6</v>
      </c>
      <c r="AC1306">
        <v>5.09691001300805</v>
      </c>
      <c r="AD1306" t="s">
        <v>2057</v>
      </c>
      <c r="AE1306">
        <v>0.11</v>
      </c>
      <c r="AF1306" t="s">
        <v>5776</v>
      </c>
      <c r="AG1306" t="s">
        <v>2059</v>
      </c>
      <c r="AH1306" t="s">
        <v>146</v>
      </c>
      <c r="AI1306" t="s">
        <v>270</v>
      </c>
      <c r="AJ1306" t="s">
        <v>271</v>
      </c>
      <c r="AK1306" t="s">
        <v>2060</v>
      </c>
      <c r="AL1306" t="s">
        <v>149</v>
      </c>
    </row>
    <row r="1307" spans="1:38" x14ac:dyDescent="0.2">
      <c r="A1307" s="2">
        <v>42818</v>
      </c>
      <c r="B1307">
        <v>27770636</v>
      </c>
      <c r="C1307" t="s">
        <v>2047</v>
      </c>
      <c r="D1307" s="2">
        <v>42663</v>
      </c>
      <c r="E1307" t="s">
        <v>131</v>
      </c>
      <c r="F1307" t="s">
        <v>2048</v>
      </c>
      <c r="G1307" t="s">
        <v>2049</v>
      </c>
      <c r="H1307" t="s">
        <v>407</v>
      </c>
      <c r="I1307" t="s">
        <v>2050</v>
      </c>
      <c r="K1307" t="s">
        <v>3110</v>
      </c>
      <c r="L1307">
        <v>17</v>
      </c>
      <c r="M1307">
        <v>68920354</v>
      </c>
      <c r="N1307" t="s">
        <v>3111</v>
      </c>
      <c r="O1307" t="s">
        <v>3111</v>
      </c>
      <c r="R1307" t="s">
        <v>3112</v>
      </c>
      <c r="U1307" t="s">
        <v>5777</v>
      </c>
      <c r="V1307" t="s">
        <v>5778</v>
      </c>
      <c r="W1307">
        <v>0</v>
      </c>
      <c r="X1307">
        <v>144216026</v>
      </c>
      <c r="Y1307" t="s">
        <v>160</v>
      </c>
      <c r="Z1307">
        <v>0</v>
      </c>
      <c r="AA1307">
        <v>1.7000000000000001E-2</v>
      </c>
      <c r="AB1307" s="3">
        <v>7.9999999999999996E-6</v>
      </c>
      <c r="AC1307">
        <v>5.09691001300805</v>
      </c>
      <c r="AD1307" t="s">
        <v>2057</v>
      </c>
      <c r="AE1307">
        <v>0.31</v>
      </c>
      <c r="AF1307" t="s">
        <v>4887</v>
      </c>
      <c r="AG1307" t="s">
        <v>2059</v>
      </c>
      <c r="AH1307" t="s">
        <v>146</v>
      </c>
      <c r="AI1307" t="s">
        <v>270</v>
      </c>
      <c r="AJ1307" t="s">
        <v>271</v>
      </c>
      <c r="AK1307" t="s">
        <v>2060</v>
      </c>
      <c r="AL1307" t="s">
        <v>149</v>
      </c>
    </row>
    <row r="1308" spans="1:38" x14ac:dyDescent="0.2">
      <c r="A1308" s="2">
        <v>42818</v>
      </c>
      <c r="B1308">
        <v>27770636</v>
      </c>
      <c r="C1308" t="s">
        <v>2047</v>
      </c>
      <c r="D1308" s="2">
        <v>42663</v>
      </c>
      <c r="E1308" t="s">
        <v>131</v>
      </c>
      <c r="F1308" t="s">
        <v>2048</v>
      </c>
      <c r="G1308" t="s">
        <v>2049</v>
      </c>
      <c r="H1308" t="s">
        <v>407</v>
      </c>
      <c r="I1308" t="s">
        <v>2050</v>
      </c>
      <c r="K1308" t="s">
        <v>1687</v>
      </c>
      <c r="L1308">
        <v>14</v>
      </c>
      <c r="M1308">
        <v>52702250</v>
      </c>
      <c r="N1308" t="s">
        <v>580</v>
      </c>
      <c r="O1308" t="s">
        <v>5779</v>
      </c>
      <c r="P1308" t="s">
        <v>5780</v>
      </c>
      <c r="Q1308" t="s">
        <v>5781</v>
      </c>
      <c r="S1308">
        <v>6350</v>
      </c>
      <c r="T1308">
        <v>4928</v>
      </c>
      <c r="U1308" t="s">
        <v>5782</v>
      </c>
      <c r="V1308" t="s">
        <v>5783</v>
      </c>
      <c r="W1308">
        <v>0</v>
      </c>
      <c r="X1308">
        <v>185126971</v>
      </c>
      <c r="Y1308" t="s">
        <v>243</v>
      </c>
      <c r="Z1308">
        <v>1</v>
      </c>
      <c r="AA1308">
        <v>1.0999999999999999E-2</v>
      </c>
      <c r="AB1308" s="3">
        <v>7.9999999999999996E-6</v>
      </c>
      <c r="AC1308">
        <v>5.09691001300805</v>
      </c>
      <c r="AD1308" t="s">
        <v>2057</v>
      </c>
      <c r="AE1308">
        <v>0.37</v>
      </c>
      <c r="AF1308" t="s">
        <v>5784</v>
      </c>
      <c r="AG1308" t="s">
        <v>2059</v>
      </c>
      <c r="AH1308" t="s">
        <v>146</v>
      </c>
      <c r="AI1308" t="s">
        <v>270</v>
      </c>
      <c r="AJ1308" t="s">
        <v>271</v>
      </c>
      <c r="AK1308" t="s">
        <v>2060</v>
      </c>
      <c r="AL1308" t="s">
        <v>149</v>
      </c>
    </row>
    <row r="1309" spans="1:38" x14ac:dyDescent="0.2">
      <c r="A1309" s="2">
        <v>42818</v>
      </c>
      <c r="B1309">
        <v>27770636</v>
      </c>
      <c r="C1309" t="s">
        <v>2047</v>
      </c>
      <c r="D1309" s="2">
        <v>42663</v>
      </c>
      <c r="E1309" t="s">
        <v>131</v>
      </c>
      <c r="F1309" t="s">
        <v>2048</v>
      </c>
      <c r="G1309" t="s">
        <v>2049</v>
      </c>
      <c r="H1309" t="s">
        <v>407</v>
      </c>
      <c r="I1309" t="s">
        <v>2050</v>
      </c>
      <c r="K1309" t="s">
        <v>5785</v>
      </c>
      <c r="L1309">
        <v>2</v>
      </c>
      <c r="M1309">
        <v>53256902</v>
      </c>
      <c r="N1309" t="s">
        <v>580</v>
      </c>
      <c r="O1309" t="s">
        <v>5786</v>
      </c>
      <c r="P1309" t="s">
        <v>5787</v>
      </c>
      <c r="Q1309" t="s">
        <v>5788</v>
      </c>
      <c r="S1309">
        <v>295450</v>
      </c>
      <c r="T1309">
        <v>213545</v>
      </c>
      <c r="U1309" t="s">
        <v>5789</v>
      </c>
      <c r="V1309" t="s">
        <v>5790</v>
      </c>
      <c r="W1309">
        <v>0</v>
      </c>
      <c r="X1309">
        <v>113884973</v>
      </c>
      <c r="Y1309" t="s">
        <v>284</v>
      </c>
      <c r="Z1309">
        <v>1</v>
      </c>
      <c r="AA1309">
        <v>8.0000000000000002E-3</v>
      </c>
      <c r="AB1309" s="3">
        <v>7.9999999999999996E-6</v>
      </c>
      <c r="AC1309">
        <v>5.09691001300805</v>
      </c>
      <c r="AD1309" t="s">
        <v>2057</v>
      </c>
      <c r="AE1309">
        <v>0.43</v>
      </c>
      <c r="AF1309" t="s">
        <v>5791</v>
      </c>
      <c r="AG1309" t="s">
        <v>2059</v>
      </c>
      <c r="AH1309" t="s">
        <v>146</v>
      </c>
      <c r="AI1309" t="s">
        <v>270</v>
      </c>
      <c r="AJ1309" t="s">
        <v>271</v>
      </c>
      <c r="AK1309" t="s">
        <v>2060</v>
      </c>
      <c r="AL1309" t="s">
        <v>149</v>
      </c>
    </row>
    <row r="1310" spans="1:38" x14ac:dyDescent="0.2">
      <c r="A1310" s="2">
        <v>42818</v>
      </c>
      <c r="B1310">
        <v>27770636</v>
      </c>
      <c r="C1310" t="s">
        <v>2047</v>
      </c>
      <c r="D1310" s="2">
        <v>42663</v>
      </c>
      <c r="E1310" t="s">
        <v>131</v>
      </c>
      <c r="F1310" t="s">
        <v>2048</v>
      </c>
      <c r="G1310" t="s">
        <v>2049</v>
      </c>
      <c r="H1310" t="s">
        <v>407</v>
      </c>
      <c r="I1310" t="s">
        <v>2050</v>
      </c>
      <c r="K1310" t="s">
        <v>1628</v>
      </c>
      <c r="L1310">
        <v>12</v>
      </c>
      <c r="M1310">
        <v>123635804</v>
      </c>
      <c r="N1310" t="s">
        <v>5792</v>
      </c>
      <c r="O1310" t="s">
        <v>5792</v>
      </c>
      <c r="R1310" t="s">
        <v>5793</v>
      </c>
      <c r="U1310" t="s">
        <v>5794</v>
      </c>
      <c r="V1310" t="s">
        <v>5795</v>
      </c>
      <c r="W1310">
        <v>0</v>
      </c>
      <c r="X1310">
        <v>141104697</v>
      </c>
      <c r="Y1310" t="s">
        <v>160</v>
      </c>
      <c r="Z1310">
        <v>0</v>
      </c>
      <c r="AA1310">
        <v>7.0000000000000001E-3</v>
      </c>
      <c r="AB1310" s="3">
        <v>7.9999999999999996E-6</v>
      </c>
      <c r="AC1310">
        <v>5.09691001300805</v>
      </c>
      <c r="AD1310" t="s">
        <v>2057</v>
      </c>
      <c r="AE1310">
        <v>0.46</v>
      </c>
      <c r="AF1310" t="s">
        <v>4529</v>
      </c>
      <c r="AG1310" t="s">
        <v>2059</v>
      </c>
      <c r="AH1310" t="s">
        <v>146</v>
      </c>
      <c r="AI1310" t="s">
        <v>270</v>
      </c>
      <c r="AJ1310" t="s">
        <v>271</v>
      </c>
      <c r="AK1310" t="s">
        <v>2060</v>
      </c>
      <c r="AL1310" t="s">
        <v>149</v>
      </c>
    </row>
    <row r="1311" spans="1:38" x14ac:dyDescent="0.2">
      <c r="A1311" s="2">
        <v>42818</v>
      </c>
      <c r="B1311">
        <v>27770636</v>
      </c>
      <c r="C1311" t="s">
        <v>2047</v>
      </c>
      <c r="D1311" s="2">
        <v>42663</v>
      </c>
      <c r="E1311" t="s">
        <v>131</v>
      </c>
      <c r="F1311" t="s">
        <v>2048</v>
      </c>
      <c r="G1311" t="s">
        <v>2049</v>
      </c>
      <c r="H1311" t="s">
        <v>407</v>
      </c>
      <c r="I1311" t="s">
        <v>2050</v>
      </c>
      <c r="K1311" t="s">
        <v>1529</v>
      </c>
      <c r="L1311">
        <v>6</v>
      </c>
      <c r="M1311">
        <v>78644638</v>
      </c>
      <c r="N1311" t="s">
        <v>580</v>
      </c>
      <c r="O1311" t="s">
        <v>5796</v>
      </c>
      <c r="P1311" t="s">
        <v>5797</v>
      </c>
      <c r="Q1311" t="s">
        <v>5798</v>
      </c>
      <c r="S1311">
        <v>38602</v>
      </c>
      <c r="T1311">
        <v>165077</v>
      </c>
      <c r="U1311" t="s">
        <v>5799</v>
      </c>
      <c r="V1311" t="s">
        <v>5800</v>
      </c>
      <c r="W1311">
        <v>0</v>
      </c>
      <c r="X1311">
        <v>186542490</v>
      </c>
      <c r="Y1311" t="s">
        <v>284</v>
      </c>
      <c r="Z1311">
        <v>1</v>
      </c>
      <c r="AA1311">
        <v>6.0000000000000001E-3</v>
      </c>
      <c r="AB1311" s="3">
        <v>7.9999999999999996E-6</v>
      </c>
      <c r="AC1311">
        <v>5.09691001300805</v>
      </c>
      <c r="AD1311" t="s">
        <v>2057</v>
      </c>
      <c r="AE1311">
        <v>0.6</v>
      </c>
      <c r="AF1311" t="s">
        <v>4893</v>
      </c>
      <c r="AG1311" t="s">
        <v>2059</v>
      </c>
      <c r="AH1311" t="s">
        <v>146</v>
      </c>
      <c r="AI1311" t="s">
        <v>270</v>
      </c>
      <c r="AJ1311" t="s">
        <v>271</v>
      </c>
      <c r="AK1311" t="s">
        <v>2060</v>
      </c>
      <c r="AL1311" t="s">
        <v>149</v>
      </c>
    </row>
    <row r="1312" spans="1:38" x14ac:dyDescent="0.2">
      <c r="A1312" s="2">
        <v>42818</v>
      </c>
      <c r="B1312">
        <v>27770636</v>
      </c>
      <c r="C1312" t="s">
        <v>2047</v>
      </c>
      <c r="D1312" s="2">
        <v>42663</v>
      </c>
      <c r="E1312" t="s">
        <v>131</v>
      </c>
      <c r="F1312" t="s">
        <v>2048</v>
      </c>
      <c r="G1312" t="s">
        <v>2049</v>
      </c>
      <c r="H1312" t="s">
        <v>407</v>
      </c>
      <c r="I1312" t="s">
        <v>2050</v>
      </c>
      <c r="K1312" t="s">
        <v>2909</v>
      </c>
      <c r="L1312">
        <v>5</v>
      </c>
      <c r="M1312">
        <v>121563422</v>
      </c>
      <c r="N1312" t="s">
        <v>580</v>
      </c>
      <c r="O1312" t="s">
        <v>5801</v>
      </c>
      <c r="P1312" t="s">
        <v>5802</v>
      </c>
      <c r="Q1312" t="s">
        <v>5803</v>
      </c>
      <c r="S1312">
        <v>198108</v>
      </c>
      <c r="T1312">
        <v>12426</v>
      </c>
      <c r="U1312" t="s">
        <v>5804</v>
      </c>
      <c r="V1312" t="s">
        <v>5805</v>
      </c>
      <c r="W1312">
        <v>0</v>
      </c>
      <c r="X1312">
        <v>181634374</v>
      </c>
      <c r="Y1312" t="s">
        <v>284</v>
      </c>
      <c r="Z1312">
        <v>1</v>
      </c>
      <c r="AA1312">
        <v>3.0000000000000001E-3</v>
      </c>
      <c r="AB1312" s="3">
        <v>7.9999999999999996E-6</v>
      </c>
      <c r="AC1312">
        <v>5.09691001300805</v>
      </c>
      <c r="AD1312" t="s">
        <v>2057</v>
      </c>
      <c r="AE1312">
        <v>0.77</v>
      </c>
      <c r="AF1312" t="s">
        <v>5806</v>
      </c>
      <c r="AG1312" t="s">
        <v>2059</v>
      </c>
      <c r="AH1312" t="s">
        <v>146</v>
      </c>
      <c r="AI1312" t="s">
        <v>270</v>
      </c>
      <c r="AJ1312" t="s">
        <v>271</v>
      </c>
      <c r="AK1312" t="s">
        <v>2060</v>
      </c>
      <c r="AL1312" t="s">
        <v>149</v>
      </c>
    </row>
    <row r="1313" spans="1:38" x14ac:dyDescent="0.2">
      <c r="A1313" s="2">
        <v>42818</v>
      </c>
      <c r="B1313">
        <v>27770636</v>
      </c>
      <c r="C1313" t="s">
        <v>2047</v>
      </c>
      <c r="D1313" s="2">
        <v>42663</v>
      </c>
      <c r="E1313" t="s">
        <v>131</v>
      </c>
      <c r="F1313" t="s">
        <v>2048</v>
      </c>
      <c r="G1313" t="s">
        <v>2049</v>
      </c>
      <c r="H1313" t="s">
        <v>407</v>
      </c>
      <c r="I1313" t="s">
        <v>2050</v>
      </c>
      <c r="K1313" t="s">
        <v>5807</v>
      </c>
      <c r="L1313">
        <v>11</v>
      </c>
      <c r="M1313">
        <v>70820116</v>
      </c>
      <c r="N1313" t="s">
        <v>5808</v>
      </c>
      <c r="O1313" t="s">
        <v>5808</v>
      </c>
      <c r="R1313" t="s">
        <v>5809</v>
      </c>
      <c r="U1313" t="s">
        <v>5810</v>
      </c>
      <c r="V1313" t="s">
        <v>5811</v>
      </c>
      <c r="W1313">
        <v>0</v>
      </c>
      <c r="X1313">
        <v>184457411</v>
      </c>
      <c r="Y1313" t="s">
        <v>160</v>
      </c>
      <c r="Z1313">
        <v>0</v>
      </c>
      <c r="AA1313">
        <v>3.0000000000000001E-3</v>
      </c>
      <c r="AB1313" s="3">
        <v>7.9999999999999996E-6</v>
      </c>
      <c r="AC1313">
        <v>5.09691001300805</v>
      </c>
      <c r="AD1313" t="s">
        <v>2057</v>
      </c>
      <c r="AE1313">
        <v>0.92</v>
      </c>
      <c r="AF1313" t="s">
        <v>5812</v>
      </c>
      <c r="AG1313" t="s">
        <v>2059</v>
      </c>
      <c r="AH1313" t="s">
        <v>146</v>
      </c>
      <c r="AI1313" t="s">
        <v>270</v>
      </c>
      <c r="AJ1313" t="s">
        <v>271</v>
      </c>
      <c r="AK1313" t="s">
        <v>2060</v>
      </c>
      <c r="AL1313" t="s">
        <v>149</v>
      </c>
    </row>
    <row r="1314" spans="1:38" x14ac:dyDescent="0.2">
      <c r="A1314" s="2">
        <v>40086</v>
      </c>
      <c r="B1314">
        <v>20061627</v>
      </c>
      <c r="C1314" t="s">
        <v>1194</v>
      </c>
      <c r="D1314" s="2">
        <v>40067</v>
      </c>
      <c r="E1314" t="s">
        <v>1195</v>
      </c>
      <c r="F1314" t="s">
        <v>1196</v>
      </c>
      <c r="G1314" t="s">
        <v>1197</v>
      </c>
      <c r="H1314" t="s">
        <v>134</v>
      </c>
      <c r="I1314" t="s">
        <v>1198</v>
      </c>
      <c r="J1314" t="s">
        <v>170</v>
      </c>
      <c r="K1314" t="s">
        <v>5813</v>
      </c>
      <c r="L1314">
        <v>6</v>
      </c>
      <c r="M1314">
        <v>148102235</v>
      </c>
      <c r="N1314" t="s">
        <v>5814</v>
      </c>
      <c r="O1314" t="s">
        <v>5815</v>
      </c>
      <c r="P1314" t="s">
        <v>5816</v>
      </c>
      <c r="Q1314" t="s">
        <v>5817</v>
      </c>
      <c r="S1314">
        <v>81261</v>
      </c>
      <c r="T1314">
        <v>31574</v>
      </c>
      <c r="U1314" t="s">
        <v>5818</v>
      </c>
      <c r="V1314" t="s">
        <v>5819</v>
      </c>
      <c r="W1314">
        <v>0</v>
      </c>
      <c r="X1314">
        <v>9390537</v>
      </c>
      <c r="Y1314" t="s">
        <v>243</v>
      </c>
      <c r="Z1314">
        <v>1</v>
      </c>
      <c r="AA1314">
        <v>0.22</v>
      </c>
      <c r="AB1314" s="3">
        <v>7.9999999999999996E-6</v>
      </c>
      <c r="AC1314">
        <v>5.09691001300805</v>
      </c>
      <c r="AG1314" t="s">
        <v>470</v>
      </c>
      <c r="AH1314" t="s">
        <v>146</v>
      </c>
      <c r="AI1314" t="s">
        <v>134</v>
      </c>
      <c r="AJ1314" t="s">
        <v>147</v>
      </c>
      <c r="AK1314" t="s">
        <v>1199</v>
      </c>
      <c r="AL1314" t="s">
        <v>149</v>
      </c>
    </row>
    <row r="1315" spans="1:38" x14ac:dyDescent="0.2">
      <c r="A1315" s="2">
        <v>40914</v>
      </c>
      <c r="B1315">
        <v>22159054</v>
      </c>
      <c r="C1315" t="s">
        <v>3472</v>
      </c>
      <c r="D1315" s="2">
        <v>40878</v>
      </c>
      <c r="E1315" t="s">
        <v>425</v>
      </c>
      <c r="F1315" t="s">
        <v>3473</v>
      </c>
      <c r="G1315" t="s">
        <v>3474</v>
      </c>
      <c r="H1315" t="s">
        <v>134</v>
      </c>
      <c r="I1315" t="s">
        <v>3475</v>
      </c>
      <c r="J1315" t="s">
        <v>170</v>
      </c>
      <c r="K1315" t="s">
        <v>5820</v>
      </c>
      <c r="L1315">
        <v>1</v>
      </c>
      <c r="M1315">
        <v>213944747</v>
      </c>
      <c r="N1315" t="s">
        <v>2062</v>
      </c>
      <c r="O1315" t="s">
        <v>5821</v>
      </c>
      <c r="R1315" t="s">
        <v>5822</v>
      </c>
      <c r="U1315" t="s">
        <v>5823</v>
      </c>
      <c r="V1315" t="s">
        <v>5824</v>
      </c>
      <c r="W1315">
        <v>0</v>
      </c>
      <c r="X1315">
        <v>340849</v>
      </c>
      <c r="Y1315" t="s">
        <v>160</v>
      </c>
      <c r="Z1315">
        <v>0</v>
      </c>
      <c r="AA1315" t="s">
        <v>143</v>
      </c>
      <c r="AB1315" s="3">
        <v>7.9999999999999996E-6</v>
      </c>
      <c r="AC1315">
        <v>5.09691001300805</v>
      </c>
      <c r="AE1315">
        <v>1.69</v>
      </c>
      <c r="AF1315" t="s">
        <v>5825</v>
      </c>
      <c r="AG1315" t="s">
        <v>3476</v>
      </c>
      <c r="AH1315" t="s">
        <v>146</v>
      </c>
      <c r="AI1315" t="s">
        <v>134</v>
      </c>
      <c r="AJ1315" t="s">
        <v>147</v>
      </c>
      <c r="AK1315" t="s">
        <v>3477</v>
      </c>
      <c r="AL1315" t="s">
        <v>149</v>
      </c>
    </row>
    <row r="1316" spans="1:38" x14ac:dyDescent="0.2">
      <c r="A1316" s="2">
        <v>42381</v>
      </c>
      <c r="B1316">
        <v>25649651</v>
      </c>
      <c r="C1316" t="s">
        <v>3838</v>
      </c>
      <c r="D1316" s="2">
        <v>42038</v>
      </c>
      <c r="E1316" t="s">
        <v>1195</v>
      </c>
      <c r="F1316" t="s">
        <v>3839</v>
      </c>
      <c r="G1316" t="s">
        <v>3840</v>
      </c>
      <c r="H1316" t="s">
        <v>3841</v>
      </c>
      <c r="I1316" t="s">
        <v>3842</v>
      </c>
      <c r="J1316" t="s">
        <v>170</v>
      </c>
      <c r="K1316" t="s">
        <v>3584</v>
      </c>
      <c r="L1316">
        <v>11</v>
      </c>
      <c r="M1316">
        <v>125323700</v>
      </c>
      <c r="N1316" t="s">
        <v>5826</v>
      </c>
      <c r="O1316" t="s">
        <v>5826</v>
      </c>
      <c r="R1316" t="s">
        <v>5827</v>
      </c>
      <c r="U1316" t="s">
        <v>5828</v>
      </c>
      <c r="V1316" t="s">
        <v>5829</v>
      </c>
      <c r="W1316">
        <v>0</v>
      </c>
      <c r="X1316">
        <v>11601321</v>
      </c>
      <c r="Y1316" t="s">
        <v>160</v>
      </c>
      <c r="Z1316">
        <v>0</v>
      </c>
      <c r="AB1316" s="3">
        <v>7.9999999999999996E-6</v>
      </c>
      <c r="AC1316">
        <v>5.09691001300805</v>
      </c>
      <c r="AE1316">
        <v>1.63</v>
      </c>
      <c r="AF1316" t="s">
        <v>244</v>
      </c>
      <c r="AG1316" t="s">
        <v>3848</v>
      </c>
      <c r="AH1316" t="s">
        <v>146</v>
      </c>
      <c r="AI1316" t="s">
        <v>3849</v>
      </c>
      <c r="AJ1316" t="s">
        <v>3850</v>
      </c>
      <c r="AK1316" t="s">
        <v>3851</v>
      </c>
      <c r="AL1316" t="s">
        <v>149</v>
      </c>
    </row>
    <row r="1317" spans="1:38" x14ac:dyDescent="0.2">
      <c r="A1317" s="2">
        <v>42135</v>
      </c>
      <c r="B1317">
        <v>22005931</v>
      </c>
      <c r="C1317" t="s">
        <v>233</v>
      </c>
      <c r="D1317" s="2">
        <v>40834</v>
      </c>
      <c r="E1317" t="s">
        <v>388</v>
      </c>
      <c r="F1317" t="s">
        <v>1065</v>
      </c>
      <c r="G1317" t="s">
        <v>1066</v>
      </c>
      <c r="H1317" t="s">
        <v>1067</v>
      </c>
      <c r="I1317" t="s">
        <v>1068</v>
      </c>
      <c r="J1317" t="s">
        <v>170</v>
      </c>
      <c r="K1317" t="s">
        <v>4912</v>
      </c>
      <c r="L1317">
        <v>16</v>
      </c>
      <c r="M1317">
        <v>87078024</v>
      </c>
      <c r="N1317" t="s">
        <v>2062</v>
      </c>
      <c r="O1317" t="s">
        <v>5830</v>
      </c>
      <c r="P1317" t="s">
        <v>5831</v>
      </c>
      <c r="Q1317" t="s">
        <v>5832</v>
      </c>
      <c r="S1317">
        <v>7919</v>
      </c>
      <c r="T1317">
        <v>5538</v>
      </c>
      <c r="U1317" t="s">
        <v>5833</v>
      </c>
      <c r="V1317" t="s">
        <v>5834</v>
      </c>
      <c r="W1317">
        <v>0</v>
      </c>
      <c r="X1317">
        <v>12933233</v>
      </c>
      <c r="Y1317" t="s">
        <v>243</v>
      </c>
      <c r="Z1317">
        <v>1</v>
      </c>
      <c r="AA1317" t="s">
        <v>143</v>
      </c>
      <c r="AB1317" s="3">
        <v>7.9999999999999996E-6</v>
      </c>
      <c r="AC1317">
        <v>5.09691001300805</v>
      </c>
      <c r="AE1317">
        <v>0.78690000000000004</v>
      </c>
      <c r="AF1317" t="s">
        <v>583</v>
      </c>
      <c r="AG1317" t="s">
        <v>245</v>
      </c>
      <c r="AH1317" t="s">
        <v>146</v>
      </c>
      <c r="AI1317" t="s">
        <v>585</v>
      </c>
      <c r="AJ1317" t="s">
        <v>586</v>
      </c>
      <c r="AK1317" t="s">
        <v>1070</v>
      </c>
      <c r="AL1317" t="s">
        <v>149</v>
      </c>
    </row>
    <row r="1318" spans="1:38" x14ac:dyDescent="0.2">
      <c r="A1318" s="2">
        <v>42135</v>
      </c>
      <c r="B1318">
        <v>22005931</v>
      </c>
      <c r="C1318" t="s">
        <v>233</v>
      </c>
      <c r="D1318" s="2">
        <v>40834</v>
      </c>
      <c r="E1318" t="s">
        <v>388</v>
      </c>
      <c r="F1318" t="s">
        <v>1065</v>
      </c>
      <c r="G1318" t="s">
        <v>1066</v>
      </c>
      <c r="H1318" t="s">
        <v>1067</v>
      </c>
      <c r="I1318" t="s">
        <v>1068</v>
      </c>
      <c r="J1318" t="s">
        <v>170</v>
      </c>
      <c r="K1318" t="s">
        <v>2617</v>
      </c>
      <c r="L1318">
        <v>18</v>
      </c>
      <c r="M1318">
        <v>59084822</v>
      </c>
      <c r="N1318" t="s">
        <v>5835</v>
      </c>
      <c r="O1318" t="s">
        <v>5836</v>
      </c>
      <c r="R1318" t="s">
        <v>5837</v>
      </c>
      <c r="U1318" t="s">
        <v>5838</v>
      </c>
      <c r="V1318" t="s">
        <v>5839</v>
      </c>
      <c r="W1318">
        <v>0</v>
      </c>
      <c r="X1318">
        <v>1037757</v>
      </c>
      <c r="Y1318" t="s">
        <v>195</v>
      </c>
      <c r="Z1318">
        <v>0</v>
      </c>
      <c r="AA1318" t="s">
        <v>143</v>
      </c>
      <c r="AB1318" s="3">
        <v>7.9999999999999996E-6</v>
      </c>
      <c r="AC1318">
        <v>5.09691001300805</v>
      </c>
      <c r="AE1318">
        <v>4.5617999999999999</v>
      </c>
      <c r="AF1318" t="s">
        <v>1059</v>
      </c>
      <c r="AG1318" t="s">
        <v>245</v>
      </c>
      <c r="AH1318" t="s">
        <v>146</v>
      </c>
      <c r="AI1318" t="s">
        <v>585</v>
      </c>
      <c r="AJ1318" t="s">
        <v>586</v>
      </c>
      <c r="AK1318" t="s">
        <v>1070</v>
      </c>
      <c r="AL1318" t="s">
        <v>149</v>
      </c>
    </row>
    <row r="1319" spans="1:38" x14ac:dyDescent="0.2">
      <c r="A1319" s="2">
        <v>41232</v>
      </c>
      <c r="B1319">
        <v>22881374</v>
      </c>
      <c r="C1319" t="s">
        <v>3979</v>
      </c>
      <c r="D1319" s="2">
        <v>41153</v>
      </c>
      <c r="E1319" t="s">
        <v>3980</v>
      </c>
      <c r="F1319" t="s">
        <v>3981</v>
      </c>
      <c r="G1319" t="s">
        <v>3982</v>
      </c>
      <c r="H1319" t="s">
        <v>207</v>
      </c>
      <c r="I1319" t="s">
        <v>3983</v>
      </c>
      <c r="J1319" t="s">
        <v>170</v>
      </c>
      <c r="K1319" t="s">
        <v>670</v>
      </c>
      <c r="L1319">
        <v>2</v>
      </c>
      <c r="M1319">
        <v>23016071</v>
      </c>
      <c r="N1319" t="s">
        <v>2062</v>
      </c>
      <c r="O1319" t="s">
        <v>5840</v>
      </c>
      <c r="P1319" t="s">
        <v>5841</v>
      </c>
      <c r="Q1319" t="s">
        <v>5842</v>
      </c>
      <c r="S1319">
        <v>154187</v>
      </c>
      <c r="T1319">
        <v>2054</v>
      </c>
      <c r="U1319" t="s">
        <v>5843</v>
      </c>
      <c r="V1319" t="s">
        <v>5844</v>
      </c>
      <c r="W1319">
        <v>0</v>
      </c>
      <c r="X1319">
        <v>41458646</v>
      </c>
      <c r="Y1319" t="s">
        <v>284</v>
      </c>
      <c r="Z1319">
        <v>1</v>
      </c>
      <c r="AA1319">
        <v>0.17</v>
      </c>
      <c r="AB1319" s="3">
        <v>7.9999999999999996E-6</v>
      </c>
      <c r="AC1319">
        <v>5.09691001300805</v>
      </c>
      <c r="AG1319" t="s">
        <v>3988</v>
      </c>
      <c r="AH1319" t="s">
        <v>146</v>
      </c>
      <c r="AI1319" t="s">
        <v>134</v>
      </c>
      <c r="AJ1319" t="s">
        <v>147</v>
      </c>
      <c r="AK1319" t="s">
        <v>3989</v>
      </c>
      <c r="AL1319" t="s">
        <v>149</v>
      </c>
    </row>
    <row r="1320" spans="1:38" x14ac:dyDescent="0.2">
      <c r="A1320" s="2">
        <v>41232</v>
      </c>
      <c r="B1320">
        <v>22881374</v>
      </c>
      <c r="C1320" t="s">
        <v>3979</v>
      </c>
      <c r="D1320" s="2">
        <v>41153</v>
      </c>
      <c r="E1320" t="s">
        <v>3980</v>
      </c>
      <c r="F1320" t="s">
        <v>3981</v>
      </c>
      <c r="G1320" t="s">
        <v>3982</v>
      </c>
      <c r="H1320" t="s">
        <v>207</v>
      </c>
      <c r="I1320" t="s">
        <v>3983</v>
      </c>
      <c r="J1320" t="s">
        <v>170</v>
      </c>
      <c r="K1320" t="s">
        <v>5585</v>
      </c>
      <c r="L1320">
        <v>14</v>
      </c>
      <c r="M1320">
        <v>71199580</v>
      </c>
      <c r="N1320" t="s">
        <v>2062</v>
      </c>
      <c r="O1320" t="s">
        <v>5845</v>
      </c>
      <c r="R1320" t="s">
        <v>5846</v>
      </c>
      <c r="U1320" t="s">
        <v>5847</v>
      </c>
      <c r="V1320" t="s">
        <v>5848</v>
      </c>
      <c r="W1320">
        <v>0</v>
      </c>
      <c r="X1320">
        <v>17767225</v>
      </c>
      <c r="Y1320" t="s">
        <v>160</v>
      </c>
      <c r="Z1320">
        <v>0</v>
      </c>
      <c r="AA1320">
        <v>0.2</v>
      </c>
      <c r="AB1320" s="3">
        <v>7.9999999999999996E-6</v>
      </c>
      <c r="AC1320">
        <v>5.09691001300805</v>
      </c>
      <c r="AG1320" t="s">
        <v>3988</v>
      </c>
      <c r="AH1320" t="s">
        <v>146</v>
      </c>
      <c r="AI1320" t="s">
        <v>134</v>
      </c>
      <c r="AJ1320" t="s">
        <v>147</v>
      </c>
      <c r="AK1320" t="s">
        <v>3989</v>
      </c>
      <c r="AL1320" t="s">
        <v>149</v>
      </c>
    </row>
    <row r="1321" spans="1:38" x14ac:dyDescent="0.2">
      <c r="A1321" s="2">
        <v>41544</v>
      </c>
      <c r="B1321">
        <v>20197096</v>
      </c>
      <c r="C1321" t="s">
        <v>3200</v>
      </c>
      <c r="D1321" s="2">
        <v>40238</v>
      </c>
      <c r="E1321" t="s">
        <v>839</v>
      </c>
      <c r="F1321" t="s">
        <v>3201</v>
      </c>
      <c r="G1321" t="s">
        <v>3202</v>
      </c>
      <c r="H1321" t="s">
        <v>3203</v>
      </c>
      <c r="I1321" t="s">
        <v>3204</v>
      </c>
      <c r="J1321" t="s">
        <v>170</v>
      </c>
      <c r="K1321" t="s">
        <v>5849</v>
      </c>
      <c r="L1321">
        <v>14</v>
      </c>
      <c r="M1321">
        <v>78308963</v>
      </c>
      <c r="N1321" t="s">
        <v>5850</v>
      </c>
      <c r="O1321" t="s">
        <v>5851</v>
      </c>
      <c r="R1321" t="s">
        <v>5852</v>
      </c>
      <c r="U1321" t="s">
        <v>5853</v>
      </c>
      <c r="V1321" t="s">
        <v>5854</v>
      </c>
      <c r="W1321">
        <v>0</v>
      </c>
      <c r="X1321">
        <v>7155434</v>
      </c>
      <c r="Y1321" t="s">
        <v>160</v>
      </c>
      <c r="Z1321">
        <v>0</v>
      </c>
      <c r="AA1321">
        <v>0.27</v>
      </c>
      <c r="AB1321" s="3">
        <v>7.9999999999999996E-6</v>
      </c>
      <c r="AC1321">
        <v>5.09691001300805</v>
      </c>
      <c r="AE1321">
        <v>3643</v>
      </c>
      <c r="AF1321" t="s">
        <v>697</v>
      </c>
      <c r="AG1321" t="s">
        <v>3209</v>
      </c>
      <c r="AH1321" t="s">
        <v>146</v>
      </c>
      <c r="AI1321" t="s">
        <v>134</v>
      </c>
      <c r="AJ1321" t="s">
        <v>147</v>
      </c>
      <c r="AK1321" t="s">
        <v>3210</v>
      </c>
      <c r="AL1321" t="s">
        <v>149</v>
      </c>
    </row>
    <row r="1322" spans="1:38" x14ac:dyDescent="0.2">
      <c r="A1322" s="2">
        <v>42453</v>
      </c>
      <c r="B1322">
        <v>21116278</v>
      </c>
      <c r="C1322" t="s">
        <v>1985</v>
      </c>
      <c r="D1322" s="2">
        <v>40512</v>
      </c>
      <c r="E1322" t="s">
        <v>388</v>
      </c>
      <c r="F1322" t="s">
        <v>1986</v>
      </c>
      <c r="G1322" t="s">
        <v>1987</v>
      </c>
      <c r="H1322" t="s">
        <v>5855</v>
      </c>
      <c r="I1322" t="s">
        <v>1989</v>
      </c>
      <c r="J1322" t="s">
        <v>170</v>
      </c>
      <c r="K1322" t="s">
        <v>5652</v>
      </c>
      <c r="L1322">
        <v>9</v>
      </c>
      <c r="M1322">
        <v>25551359</v>
      </c>
      <c r="N1322" t="s">
        <v>5856</v>
      </c>
      <c r="O1322" t="s">
        <v>5857</v>
      </c>
      <c r="P1322" t="s">
        <v>5858</v>
      </c>
      <c r="Q1322" t="s">
        <v>5163</v>
      </c>
      <c r="S1322">
        <v>462208</v>
      </c>
      <c r="T1322">
        <v>28298</v>
      </c>
      <c r="U1322" t="s">
        <v>5859</v>
      </c>
      <c r="V1322" t="s">
        <v>5860</v>
      </c>
      <c r="W1322">
        <v>0</v>
      </c>
      <c r="X1322">
        <v>17774966</v>
      </c>
      <c r="Y1322" t="s">
        <v>284</v>
      </c>
      <c r="Z1322">
        <v>1</v>
      </c>
      <c r="AA1322" t="s">
        <v>143</v>
      </c>
      <c r="AB1322" s="3">
        <v>7.9999999999999996E-6</v>
      </c>
      <c r="AC1322">
        <v>5.09691001300805</v>
      </c>
      <c r="AE1322">
        <v>0.153</v>
      </c>
      <c r="AF1322" t="s">
        <v>697</v>
      </c>
      <c r="AG1322" t="s">
        <v>1995</v>
      </c>
      <c r="AH1322" t="s">
        <v>146</v>
      </c>
      <c r="AI1322" t="s">
        <v>5861</v>
      </c>
      <c r="AJ1322" t="s">
        <v>5862</v>
      </c>
      <c r="AK1322" t="s">
        <v>5863</v>
      </c>
      <c r="AL1322" t="s">
        <v>149</v>
      </c>
    </row>
    <row r="1323" spans="1:38" x14ac:dyDescent="0.2">
      <c r="A1323" s="2">
        <v>42453</v>
      </c>
      <c r="B1323">
        <v>21116278</v>
      </c>
      <c r="C1323" t="s">
        <v>1985</v>
      </c>
      <c r="D1323" s="2">
        <v>40512</v>
      </c>
      <c r="E1323" t="s">
        <v>388</v>
      </c>
      <c r="F1323" t="s">
        <v>1986</v>
      </c>
      <c r="G1323" t="s">
        <v>1987</v>
      </c>
      <c r="H1323" t="s">
        <v>4410</v>
      </c>
      <c r="I1323" t="s">
        <v>4411</v>
      </c>
      <c r="J1323" t="s">
        <v>170</v>
      </c>
      <c r="K1323" t="s">
        <v>3647</v>
      </c>
      <c r="L1323">
        <v>3</v>
      </c>
      <c r="M1323">
        <v>138306554</v>
      </c>
      <c r="N1323" t="s">
        <v>5864</v>
      </c>
      <c r="O1323" t="s">
        <v>5865</v>
      </c>
      <c r="R1323" t="s">
        <v>5866</v>
      </c>
      <c r="U1323" t="s">
        <v>5867</v>
      </c>
      <c r="V1323" t="s">
        <v>5868</v>
      </c>
      <c r="W1323">
        <v>0</v>
      </c>
      <c r="X1323">
        <v>9846480</v>
      </c>
      <c r="Y1323" t="s">
        <v>160</v>
      </c>
      <c r="Z1323">
        <v>0</v>
      </c>
      <c r="AA1323" t="s">
        <v>143</v>
      </c>
      <c r="AB1323" s="3">
        <v>7.9999999999999996E-6</v>
      </c>
      <c r="AC1323">
        <v>5.09691001300805</v>
      </c>
      <c r="AE1323">
        <v>8.9999999999999993E-3</v>
      </c>
      <c r="AF1323" t="s">
        <v>697</v>
      </c>
      <c r="AG1323" t="s">
        <v>1995</v>
      </c>
      <c r="AH1323" t="s">
        <v>146</v>
      </c>
      <c r="AI1323" t="s">
        <v>4419</v>
      </c>
      <c r="AJ1323" t="s">
        <v>4420</v>
      </c>
      <c r="AK1323" t="s">
        <v>4421</v>
      </c>
      <c r="AL1323" t="s">
        <v>149</v>
      </c>
    </row>
    <row r="1324" spans="1:38" x14ac:dyDescent="0.2">
      <c r="A1324" s="2">
        <v>42913</v>
      </c>
      <c r="B1324">
        <v>28560309</v>
      </c>
      <c r="C1324" t="s">
        <v>2676</v>
      </c>
      <c r="D1324" s="2">
        <v>42848</v>
      </c>
      <c r="E1324" t="s">
        <v>2677</v>
      </c>
      <c r="F1324" t="s">
        <v>2678</v>
      </c>
      <c r="G1324" t="s">
        <v>2679</v>
      </c>
      <c r="H1324" t="s">
        <v>2680</v>
      </c>
      <c r="I1324" t="s">
        <v>2681</v>
      </c>
      <c r="J1324" t="s">
        <v>170</v>
      </c>
      <c r="K1324" t="s">
        <v>5869</v>
      </c>
      <c r="L1324">
        <v>6</v>
      </c>
      <c r="M1324">
        <v>155173590</v>
      </c>
      <c r="N1324" t="s">
        <v>5870</v>
      </c>
      <c r="O1324" t="s">
        <v>5870</v>
      </c>
      <c r="R1324" t="s">
        <v>5871</v>
      </c>
      <c r="U1324" t="s">
        <v>5872</v>
      </c>
      <c r="V1324" t="s">
        <v>5873</v>
      </c>
      <c r="W1324">
        <v>0</v>
      </c>
      <c r="X1324">
        <v>12525341</v>
      </c>
      <c r="Y1324" t="s">
        <v>160</v>
      </c>
      <c r="Z1324">
        <v>0</v>
      </c>
      <c r="AB1324" s="3">
        <v>7.9999999999999996E-6</v>
      </c>
      <c r="AC1324">
        <v>5.09691001300805</v>
      </c>
      <c r="AG1324" t="s">
        <v>2688</v>
      </c>
      <c r="AH1324" t="s">
        <v>146</v>
      </c>
      <c r="AI1324" t="s">
        <v>2689</v>
      </c>
      <c r="AJ1324" t="s">
        <v>2690</v>
      </c>
      <c r="AK1324" t="s">
        <v>2691</v>
      </c>
      <c r="AL1324" t="s">
        <v>149</v>
      </c>
    </row>
    <row r="1325" spans="1:38" x14ac:dyDescent="0.2">
      <c r="A1325" s="2">
        <v>42138</v>
      </c>
      <c r="B1325">
        <v>22005930</v>
      </c>
      <c r="C1325" t="s">
        <v>387</v>
      </c>
      <c r="D1325" s="2">
        <v>40834</v>
      </c>
      <c r="E1325" t="s">
        <v>388</v>
      </c>
      <c r="F1325" t="s">
        <v>389</v>
      </c>
      <c r="G1325" t="s">
        <v>390</v>
      </c>
      <c r="H1325" t="s">
        <v>391</v>
      </c>
      <c r="I1325" t="s">
        <v>392</v>
      </c>
      <c r="J1325" t="s">
        <v>170</v>
      </c>
      <c r="K1325" t="s">
        <v>4935</v>
      </c>
      <c r="L1325">
        <v>12</v>
      </c>
      <c r="M1325">
        <v>130537465</v>
      </c>
      <c r="N1325" t="s">
        <v>5874</v>
      </c>
      <c r="O1325" t="s">
        <v>5874</v>
      </c>
      <c r="R1325" t="s">
        <v>5875</v>
      </c>
      <c r="U1325" t="s">
        <v>5876</v>
      </c>
      <c r="V1325" t="s">
        <v>5877</v>
      </c>
      <c r="W1325">
        <v>0</v>
      </c>
      <c r="X1325">
        <v>1464108</v>
      </c>
      <c r="Y1325" t="s">
        <v>160</v>
      </c>
      <c r="Z1325">
        <v>0</v>
      </c>
      <c r="AA1325">
        <v>0.32</v>
      </c>
      <c r="AB1325" s="3">
        <v>7.9999999999999996E-6</v>
      </c>
      <c r="AC1325">
        <v>5.09691001300805</v>
      </c>
      <c r="AE1325">
        <v>1.28</v>
      </c>
      <c r="AF1325" t="s">
        <v>244</v>
      </c>
      <c r="AG1325" t="s">
        <v>393</v>
      </c>
      <c r="AH1325" t="s">
        <v>146</v>
      </c>
      <c r="AI1325" t="s">
        <v>394</v>
      </c>
      <c r="AJ1325" t="s">
        <v>395</v>
      </c>
      <c r="AK1325" t="s">
        <v>396</v>
      </c>
      <c r="AL1325" t="s">
        <v>149</v>
      </c>
    </row>
    <row r="1326" spans="1:38" x14ac:dyDescent="0.2">
      <c r="A1326" s="2">
        <v>42138</v>
      </c>
      <c r="B1326">
        <v>22005930</v>
      </c>
      <c r="C1326" t="s">
        <v>387</v>
      </c>
      <c r="D1326" s="2">
        <v>40834</v>
      </c>
      <c r="E1326" t="s">
        <v>388</v>
      </c>
      <c r="F1326" t="s">
        <v>389</v>
      </c>
      <c r="G1326" t="s">
        <v>390</v>
      </c>
      <c r="H1326" t="s">
        <v>3236</v>
      </c>
      <c r="I1326" t="s">
        <v>3237</v>
      </c>
      <c r="J1326" t="s">
        <v>170</v>
      </c>
      <c r="K1326" t="s">
        <v>774</v>
      </c>
      <c r="L1326">
        <v>19</v>
      </c>
      <c r="M1326">
        <v>1207239</v>
      </c>
      <c r="N1326" t="s">
        <v>5878</v>
      </c>
      <c r="O1326" t="s">
        <v>5878</v>
      </c>
      <c r="R1326" t="s">
        <v>5879</v>
      </c>
      <c r="U1326" t="s">
        <v>5880</v>
      </c>
      <c r="V1326" t="s">
        <v>5881</v>
      </c>
      <c r="W1326">
        <v>0</v>
      </c>
      <c r="X1326">
        <v>3764640</v>
      </c>
      <c r="Y1326" t="s">
        <v>160</v>
      </c>
      <c r="Z1326">
        <v>0</v>
      </c>
      <c r="AA1326">
        <v>0.79</v>
      </c>
      <c r="AB1326" s="3">
        <v>7.9999999999999996E-6</v>
      </c>
      <c r="AC1326">
        <v>5.09691001300805</v>
      </c>
      <c r="AE1326">
        <v>1.4705881999999999</v>
      </c>
      <c r="AF1326" t="s">
        <v>244</v>
      </c>
      <c r="AG1326" t="s">
        <v>3245</v>
      </c>
      <c r="AH1326" t="s">
        <v>146</v>
      </c>
      <c r="AI1326" t="s">
        <v>394</v>
      </c>
      <c r="AJ1326" t="s">
        <v>395</v>
      </c>
      <c r="AK1326" t="s">
        <v>3246</v>
      </c>
      <c r="AL1326" t="s">
        <v>149</v>
      </c>
    </row>
    <row r="1327" spans="1:38" x14ac:dyDescent="0.2">
      <c r="A1327" s="2">
        <v>42138</v>
      </c>
      <c r="B1327">
        <v>22005930</v>
      </c>
      <c r="C1327" t="s">
        <v>387</v>
      </c>
      <c r="D1327" s="2">
        <v>40834</v>
      </c>
      <c r="E1327" t="s">
        <v>388</v>
      </c>
      <c r="F1327" t="s">
        <v>389</v>
      </c>
      <c r="G1327" t="s">
        <v>390</v>
      </c>
      <c r="H1327" t="s">
        <v>3236</v>
      </c>
      <c r="I1327" t="s">
        <v>3237</v>
      </c>
      <c r="J1327" t="s">
        <v>170</v>
      </c>
      <c r="K1327" t="s">
        <v>4087</v>
      </c>
      <c r="L1327">
        <v>10</v>
      </c>
      <c r="M1327">
        <v>520439</v>
      </c>
      <c r="N1327" t="s">
        <v>5882</v>
      </c>
      <c r="O1327" t="s">
        <v>5882</v>
      </c>
      <c r="R1327" t="s">
        <v>5883</v>
      </c>
      <c r="U1327" t="s">
        <v>5884</v>
      </c>
      <c r="V1327" t="s">
        <v>5885</v>
      </c>
      <c r="W1327">
        <v>0</v>
      </c>
      <c r="X1327">
        <v>11252926</v>
      </c>
      <c r="Y1327" t="s">
        <v>160</v>
      </c>
      <c r="Z1327">
        <v>0</v>
      </c>
      <c r="AA1327">
        <v>0.64</v>
      </c>
      <c r="AB1327" s="3">
        <v>7.9999999999999996E-6</v>
      </c>
      <c r="AC1327">
        <v>5.09691001300805</v>
      </c>
      <c r="AE1327">
        <v>1.3888887999999999</v>
      </c>
      <c r="AF1327" t="s">
        <v>244</v>
      </c>
      <c r="AG1327" t="s">
        <v>3245</v>
      </c>
      <c r="AH1327" t="s">
        <v>146</v>
      </c>
      <c r="AI1327" t="s">
        <v>394</v>
      </c>
      <c r="AJ1327" t="s">
        <v>395</v>
      </c>
      <c r="AK1327" t="s">
        <v>3246</v>
      </c>
      <c r="AL1327" t="s">
        <v>149</v>
      </c>
    </row>
    <row r="1328" spans="1:38" x14ac:dyDescent="0.2">
      <c r="A1328" s="2">
        <v>42138</v>
      </c>
      <c r="B1328">
        <v>22005930</v>
      </c>
      <c r="C1328" t="s">
        <v>387</v>
      </c>
      <c r="D1328" s="2">
        <v>40834</v>
      </c>
      <c r="E1328" t="s">
        <v>388</v>
      </c>
      <c r="F1328" t="s">
        <v>389</v>
      </c>
      <c r="G1328" t="s">
        <v>390</v>
      </c>
      <c r="H1328" t="s">
        <v>3236</v>
      </c>
      <c r="I1328" t="s">
        <v>3237</v>
      </c>
      <c r="J1328" t="s">
        <v>170</v>
      </c>
      <c r="K1328" t="s">
        <v>1772</v>
      </c>
      <c r="L1328">
        <v>5</v>
      </c>
      <c r="M1328">
        <v>56609071</v>
      </c>
      <c r="N1328" t="s">
        <v>143</v>
      </c>
      <c r="O1328" t="s">
        <v>5886</v>
      </c>
      <c r="P1328" t="s">
        <v>5887</v>
      </c>
      <c r="Q1328" t="s">
        <v>5888</v>
      </c>
      <c r="S1328">
        <v>2839</v>
      </c>
      <c r="T1328">
        <v>161728</v>
      </c>
      <c r="U1328" t="s">
        <v>5889</v>
      </c>
      <c r="V1328" t="s">
        <v>5890</v>
      </c>
      <c r="W1328">
        <v>0</v>
      </c>
      <c r="X1328">
        <v>17716202</v>
      </c>
      <c r="Y1328" t="s">
        <v>284</v>
      </c>
      <c r="Z1328">
        <v>1</v>
      </c>
      <c r="AA1328">
        <v>0.94</v>
      </c>
      <c r="AB1328" s="3">
        <v>7.9999999999999996E-6</v>
      </c>
      <c r="AC1328">
        <v>5.09691001300805</v>
      </c>
      <c r="AE1328">
        <v>2.2222222999999999</v>
      </c>
      <c r="AF1328" t="s">
        <v>244</v>
      </c>
      <c r="AG1328" t="s">
        <v>3245</v>
      </c>
      <c r="AH1328" t="s">
        <v>146</v>
      </c>
      <c r="AI1328" t="s">
        <v>394</v>
      </c>
      <c r="AJ1328" t="s">
        <v>395</v>
      </c>
      <c r="AK1328" t="s">
        <v>3246</v>
      </c>
      <c r="AL1328" t="s">
        <v>149</v>
      </c>
    </row>
    <row r="1329" spans="1:38" x14ac:dyDescent="0.2">
      <c r="A1329" s="2">
        <v>43542</v>
      </c>
      <c r="B1329">
        <v>30617256</v>
      </c>
      <c r="C1329" t="s">
        <v>175</v>
      </c>
      <c r="D1329" s="2">
        <v>43472</v>
      </c>
      <c r="E1329" t="s">
        <v>176</v>
      </c>
      <c r="F1329" t="s">
        <v>177</v>
      </c>
      <c r="G1329" t="s">
        <v>178</v>
      </c>
      <c r="H1329" t="s">
        <v>207</v>
      </c>
      <c r="I1329" t="s">
        <v>208</v>
      </c>
      <c r="J1329" t="s">
        <v>170</v>
      </c>
      <c r="K1329" t="s">
        <v>1367</v>
      </c>
      <c r="L1329">
        <v>2</v>
      </c>
      <c r="M1329">
        <v>233159830</v>
      </c>
      <c r="N1329" t="s">
        <v>1668</v>
      </c>
      <c r="O1329" t="s">
        <v>1368</v>
      </c>
      <c r="R1329" t="s">
        <v>1369</v>
      </c>
      <c r="U1329" t="s">
        <v>1669</v>
      </c>
      <c r="V1329" t="s">
        <v>1371</v>
      </c>
      <c r="W1329">
        <v>0</v>
      </c>
      <c r="X1329">
        <v>35349669</v>
      </c>
      <c r="Y1329" t="s">
        <v>160</v>
      </c>
      <c r="Z1329">
        <v>0</v>
      </c>
      <c r="AA1329" t="s">
        <v>143</v>
      </c>
      <c r="AB1329" s="3">
        <v>7.9999999999999996E-6</v>
      </c>
      <c r="AC1329">
        <v>5.09691001300805</v>
      </c>
      <c r="AE1329">
        <v>4.46</v>
      </c>
      <c r="AF1329" t="s">
        <v>209</v>
      </c>
      <c r="AG1329" t="s">
        <v>210</v>
      </c>
      <c r="AH1329" t="s">
        <v>146</v>
      </c>
      <c r="AI1329" t="s">
        <v>134</v>
      </c>
      <c r="AJ1329" t="s">
        <v>147</v>
      </c>
      <c r="AK1329" t="s">
        <v>211</v>
      </c>
      <c r="AL1329" t="s">
        <v>190</v>
      </c>
    </row>
    <row r="1330" spans="1:38" x14ac:dyDescent="0.2">
      <c r="A1330" s="2">
        <v>42717</v>
      </c>
      <c r="B1330">
        <v>26993346</v>
      </c>
      <c r="C1330" t="s">
        <v>953</v>
      </c>
      <c r="D1330" s="2">
        <v>42444</v>
      </c>
      <c r="E1330" t="s">
        <v>131</v>
      </c>
      <c r="F1330" t="s">
        <v>954</v>
      </c>
      <c r="G1330" t="s">
        <v>955</v>
      </c>
      <c r="H1330" t="s">
        <v>956</v>
      </c>
      <c r="I1330" t="s">
        <v>957</v>
      </c>
      <c r="J1330" t="s">
        <v>170</v>
      </c>
      <c r="K1330" t="s">
        <v>5891</v>
      </c>
      <c r="L1330">
        <v>1</v>
      </c>
      <c r="M1330">
        <v>85302696</v>
      </c>
      <c r="N1330" t="s">
        <v>580</v>
      </c>
      <c r="O1330" t="s">
        <v>5892</v>
      </c>
      <c r="R1330" t="s">
        <v>5893</v>
      </c>
      <c r="U1330" t="s">
        <v>5894</v>
      </c>
      <c r="V1330" t="s">
        <v>5895</v>
      </c>
      <c r="W1330">
        <v>0</v>
      </c>
      <c r="X1330">
        <v>17125439</v>
      </c>
      <c r="Y1330" t="s">
        <v>160</v>
      </c>
      <c r="Z1330">
        <v>0</v>
      </c>
      <c r="AA1330" t="s">
        <v>143</v>
      </c>
      <c r="AB1330" s="3">
        <v>7.9999999999999996E-6</v>
      </c>
      <c r="AC1330">
        <v>5.09691001300805</v>
      </c>
      <c r="AE1330">
        <v>1.51359</v>
      </c>
      <c r="AF1330" t="s">
        <v>5896</v>
      </c>
      <c r="AG1330" t="s">
        <v>959</v>
      </c>
      <c r="AH1330" t="s">
        <v>146</v>
      </c>
      <c r="AI1330" t="s">
        <v>960</v>
      </c>
      <c r="AJ1330" t="s">
        <v>961</v>
      </c>
      <c r="AK1330" t="s">
        <v>962</v>
      </c>
      <c r="AL1330" t="s">
        <v>149</v>
      </c>
    </row>
    <row r="1331" spans="1:38" x14ac:dyDescent="0.2">
      <c r="A1331" s="2">
        <v>42717</v>
      </c>
      <c r="B1331">
        <v>26993346</v>
      </c>
      <c r="C1331" t="s">
        <v>953</v>
      </c>
      <c r="D1331" s="2">
        <v>42444</v>
      </c>
      <c r="E1331" t="s">
        <v>131</v>
      </c>
      <c r="F1331" t="s">
        <v>954</v>
      </c>
      <c r="G1331" t="s">
        <v>955</v>
      </c>
      <c r="H1331" t="s">
        <v>956</v>
      </c>
      <c r="I1331" t="s">
        <v>957</v>
      </c>
      <c r="J1331" t="s">
        <v>170</v>
      </c>
      <c r="K1331" t="s">
        <v>5364</v>
      </c>
      <c r="L1331">
        <v>19</v>
      </c>
      <c r="M1331">
        <v>48613847</v>
      </c>
      <c r="N1331" t="s">
        <v>580</v>
      </c>
      <c r="O1331" t="s">
        <v>5897</v>
      </c>
      <c r="R1331" t="s">
        <v>5898</v>
      </c>
      <c r="U1331" t="s">
        <v>5899</v>
      </c>
      <c r="V1331" t="s">
        <v>5900</v>
      </c>
      <c r="W1331">
        <v>0</v>
      </c>
      <c r="X1331">
        <v>433852</v>
      </c>
      <c r="Y1331" t="s">
        <v>160</v>
      </c>
      <c r="Z1331">
        <v>0</v>
      </c>
      <c r="AA1331" t="s">
        <v>143</v>
      </c>
      <c r="AB1331" s="3">
        <v>7.9999999999999996E-6</v>
      </c>
      <c r="AC1331">
        <v>5.09691001300805</v>
      </c>
      <c r="AE1331">
        <v>1.6849171000000001</v>
      </c>
      <c r="AF1331" t="s">
        <v>244</v>
      </c>
      <c r="AG1331" t="s">
        <v>959</v>
      </c>
      <c r="AH1331" t="s">
        <v>146</v>
      </c>
      <c r="AI1331" t="s">
        <v>960</v>
      </c>
      <c r="AJ1331" t="s">
        <v>961</v>
      </c>
      <c r="AK1331" t="s">
        <v>962</v>
      </c>
      <c r="AL1331" t="s">
        <v>149</v>
      </c>
    </row>
    <row r="1332" spans="1:38" x14ac:dyDescent="0.2">
      <c r="A1332" s="2">
        <v>42717</v>
      </c>
      <c r="B1332">
        <v>26993346</v>
      </c>
      <c r="C1332" t="s">
        <v>953</v>
      </c>
      <c r="D1332" s="2">
        <v>42444</v>
      </c>
      <c r="E1332" t="s">
        <v>131</v>
      </c>
      <c r="F1332" t="s">
        <v>954</v>
      </c>
      <c r="G1332" t="s">
        <v>955</v>
      </c>
      <c r="H1332" t="s">
        <v>956</v>
      </c>
      <c r="I1332" t="s">
        <v>957</v>
      </c>
      <c r="J1332" t="s">
        <v>170</v>
      </c>
      <c r="K1332" t="s">
        <v>1802</v>
      </c>
      <c r="L1332">
        <v>7</v>
      </c>
      <c r="M1332">
        <v>9684086</v>
      </c>
      <c r="N1332" t="s">
        <v>580</v>
      </c>
      <c r="O1332" t="s">
        <v>5901</v>
      </c>
      <c r="R1332" t="s">
        <v>5902</v>
      </c>
      <c r="U1332" t="s">
        <v>5903</v>
      </c>
      <c r="V1332" t="s">
        <v>5904</v>
      </c>
      <c r="W1332">
        <v>0</v>
      </c>
      <c r="X1332">
        <v>7805053</v>
      </c>
      <c r="Y1332" t="s">
        <v>160</v>
      </c>
      <c r="Z1332">
        <v>0</v>
      </c>
      <c r="AA1332" t="s">
        <v>143</v>
      </c>
      <c r="AB1332" s="3">
        <v>7.9999999999999996E-6</v>
      </c>
      <c r="AC1332">
        <v>5.09691001300805</v>
      </c>
      <c r="AE1332">
        <v>1.5306223999999999</v>
      </c>
      <c r="AF1332" t="s">
        <v>244</v>
      </c>
      <c r="AG1332" t="s">
        <v>959</v>
      </c>
      <c r="AH1332" t="s">
        <v>146</v>
      </c>
      <c r="AI1332" t="s">
        <v>960</v>
      </c>
      <c r="AJ1332" t="s">
        <v>961</v>
      </c>
      <c r="AK1332" t="s">
        <v>962</v>
      </c>
      <c r="AL1332" t="s">
        <v>149</v>
      </c>
    </row>
    <row r="1333" spans="1:38" x14ac:dyDescent="0.2">
      <c r="A1333" s="2">
        <v>42717</v>
      </c>
      <c r="B1333">
        <v>26993346</v>
      </c>
      <c r="C1333" t="s">
        <v>953</v>
      </c>
      <c r="D1333" s="2">
        <v>42444</v>
      </c>
      <c r="E1333" t="s">
        <v>131</v>
      </c>
      <c r="F1333" t="s">
        <v>954</v>
      </c>
      <c r="G1333" t="s">
        <v>955</v>
      </c>
      <c r="H1333" t="s">
        <v>956</v>
      </c>
      <c r="I1333" t="s">
        <v>957</v>
      </c>
      <c r="J1333" t="s">
        <v>170</v>
      </c>
      <c r="K1333" t="s">
        <v>3771</v>
      </c>
      <c r="L1333">
        <v>1</v>
      </c>
      <c r="M1333">
        <v>73920165</v>
      </c>
      <c r="N1333" t="s">
        <v>580</v>
      </c>
      <c r="O1333" t="s">
        <v>5905</v>
      </c>
      <c r="P1333" t="s">
        <v>5906</v>
      </c>
      <c r="Q1333" t="s">
        <v>5907</v>
      </c>
      <c r="S1333">
        <v>4825</v>
      </c>
      <c r="T1333">
        <v>105850</v>
      </c>
      <c r="U1333" t="s">
        <v>5908</v>
      </c>
      <c r="V1333" t="s">
        <v>5909</v>
      </c>
      <c r="W1333">
        <v>0</v>
      </c>
      <c r="X1333">
        <v>1340425</v>
      </c>
      <c r="Y1333" t="s">
        <v>284</v>
      </c>
      <c r="Z1333">
        <v>1</v>
      </c>
      <c r="AA1333" t="s">
        <v>143</v>
      </c>
      <c r="AB1333" s="3">
        <v>7.9999999999999996E-6</v>
      </c>
      <c r="AC1333">
        <v>5.09691001300805</v>
      </c>
      <c r="AE1333">
        <v>1.63103</v>
      </c>
      <c r="AF1333" t="s">
        <v>5910</v>
      </c>
      <c r="AG1333" t="s">
        <v>959</v>
      </c>
      <c r="AH1333" t="s">
        <v>146</v>
      </c>
      <c r="AI1333" t="s">
        <v>960</v>
      </c>
      <c r="AJ1333" t="s">
        <v>961</v>
      </c>
      <c r="AK1333" t="s">
        <v>962</v>
      </c>
      <c r="AL1333" t="s">
        <v>149</v>
      </c>
    </row>
    <row r="1334" spans="1:38" x14ac:dyDescent="0.2">
      <c r="A1334" s="2">
        <v>42403</v>
      </c>
      <c r="B1334">
        <v>25778476</v>
      </c>
      <c r="C1334" t="s">
        <v>999</v>
      </c>
      <c r="D1334" s="2">
        <v>42080</v>
      </c>
      <c r="E1334" t="s">
        <v>388</v>
      </c>
      <c r="F1334" t="s">
        <v>1000</v>
      </c>
      <c r="G1334" t="s">
        <v>1001</v>
      </c>
      <c r="H1334" t="s">
        <v>1108</v>
      </c>
      <c r="I1334" t="s">
        <v>1109</v>
      </c>
      <c r="J1334" t="s">
        <v>1110</v>
      </c>
      <c r="K1334" t="s">
        <v>5911</v>
      </c>
      <c r="L1334">
        <v>4</v>
      </c>
      <c r="M1334">
        <v>122647254</v>
      </c>
      <c r="N1334" t="s">
        <v>5912</v>
      </c>
      <c r="O1334" t="s">
        <v>5913</v>
      </c>
      <c r="R1334" t="s">
        <v>5914</v>
      </c>
      <c r="U1334" t="s">
        <v>5915</v>
      </c>
      <c r="V1334" t="s">
        <v>5916</v>
      </c>
      <c r="W1334">
        <v>0</v>
      </c>
      <c r="X1334">
        <v>78538083</v>
      </c>
      <c r="Y1334" t="s">
        <v>160</v>
      </c>
      <c r="Z1334">
        <v>0</v>
      </c>
      <c r="AA1334">
        <v>0.06</v>
      </c>
      <c r="AB1334" s="3">
        <v>7.9999999999999996E-6</v>
      </c>
      <c r="AC1334">
        <v>5.09691001300805</v>
      </c>
      <c r="AE1334">
        <v>1.32</v>
      </c>
      <c r="AF1334" t="s">
        <v>5917</v>
      </c>
      <c r="AG1334" t="s">
        <v>285</v>
      </c>
      <c r="AH1334" t="s">
        <v>146</v>
      </c>
      <c r="AI1334" t="s">
        <v>134</v>
      </c>
      <c r="AJ1334" t="s">
        <v>147</v>
      </c>
      <c r="AK1334" t="s">
        <v>1111</v>
      </c>
      <c r="AL1334" t="s">
        <v>149</v>
      </c>
    </row>
    <row r="1335" spans="1:38" x14ac:dyDescent="0.2">
      <c r="A1335" s="2">
        <v>42403</v>
      </c>
      <c r="B1335">
        <v>25778476</v>
      </c>
      <c r="C1335" t="s">
        <v>999</v>
      </c>
      <c r="D1335" s="2">
        <v>42080</v>
      </c>
      <c r="E1335" t="s">
        <v>388</v>
      </c>
      <c r="F1335" t="s">
        <v>1000</v>
      </c>
      <c r="G1335" t="s">
        <v>1001</v>
      </c>
      <c r="H1335" t="s">
        <v>1108</v>
      </c>
      <c r="I1335" t="s">
        <v>1109</v>
      </c>
      <c r="J1335" t="s">
        <v>1110</v>
      </c>
      <c r="K1335" t="s">
        <v>977</v>
      </c>
      <c r="L1335">
        <v>7</v>
      </c>
      <c r="M1335">
        <v>143412115</v>
      </c>
      <c r="N1335" t="s">
        <v>5918</v>
      </c>
      <c r="O1335" t="s">
        <v>979</v>
      </c>
      <c r="R1335" t="s">
        <v>980</v>
      </c>
      <c r="U1335" t="s">
        <v>5919</v>
      </c>
      <c r="V1335" t="s">
        <v>5920</v>
      </c>
      <c r="W1335">
        <v>0</v>
      </c>
      <c r="X1335">
        <v>75045569</v>
      </c>
      <c r="Y1335" t="s">
        <v>160</v>
      </c>
      <c r="Z1335">
        <v>0</v>
      </c>
      <c r="AA1335">
        <v>0.83</v>
      </c>
      <c r="AB1335" s="3">
        <v>7.9999999999999996E-6</v>
      </c>
      <c r="AC1335">
        <v>5.09691001300805</v>
      </c>
      <c r="AE1335">
        <v>1.1494253000000001</v>
      </c>
      <c r="AF1335" t="s">
        <v>5921</v>
      </c>
      <c r="AG1335" t="s">
        <v>285</v>
      </c>
      <c r="AH1335" t="s">
        <v>146</v>
      </c>
      <c r="AI1335" t="s">
        <v>134</v>
      </c>
      <c r="AJ1335" t="s">
        <v>147</v>
      </c>
      <c r="AK1335" t="s">
        <v>1111</v>
      </c>
      <c r="AL1335" t="s">
        <v>149</v>
      </c>
    </row>
    <row r="1336" spans="1:38" x14ac:dyDescent="0.2">
      <c r="A1336" s="2">
        <v>42403</v>
      </c>
      <c r="B1336">
        <v>25778476</v>
      </c>
      <c r="C1336" t="s">
        <v>999</v>
      </c>
      <c r="D1336" s="2">
        <v>42080</v>
      </c>
      <c r="E1336" t="s">
        <v>388</v>
      </c>
      <c r="F1336" t="s">
        <v>1000</v>
      </c>
      <c r="G1336" t="s">
        <v>1001</v>
      </c>
      <c r="H1336" t="s">
        <v>1108</v>
      </c>
      <c r="I1336" t="s">
        <v>1109</v>
      </c>
      <c r="J1336" t="s">
        <v>1110</v>
      </c>
      <c r="K1336" t="s">
        <v>5922</v>
      </c>
      <c r="L1336">
        <v>10</v>
      </c>
      <c r="M1336">
        <v>128547890</v>
      </c>
      <c r="N1336" t="s">
        <v>5923</v>
      </c>
      <c r="O1336" t="s">
        <v>5924</v>
      </c>
      <c r="P1336" t="s">
        <v>5925</v>
      </c>
      <c r="Q1336" t="s">
        <v>5926</v>
      </c>
      <c r="S1336">
        <v>227676</v>
      </c>
      <c r="T1336">
        <v>364920</v>
      </c>
      <c r="U1336" t="s">
        <v>5927</v>
      </c>
      <c r="V1336" t="s">
        <v>5928</v>
      </c>
      <c r="W1336">
        <v>0</v>
      </c>
      <c r="X1336">
        <v>61310603</v>
      </c>
      <c r="Y1336" t="s">
        <v>284</v>
      </c>
      <c r="Z1336">
        <v>1</v>
      </c>
      <c r="AA1336">
        <v>0.84</v>
      </c>
      <c r="AB1336" s="3">
        <v>7.9999999999999996E-6</v>
      </c>
      <c r="AC1336">
        <v>5.09691001300805</v>
      </c>
      <c r="AE1336">
        <v>1.1904762</v>
      </c>
      <c r="AF1336" t="s">
        <v>5632</v>
      </c>
      <c r="AG1336" t="s">
        <v>285</v>
      </c>
      <c r="AH1336" t="s">
        <v>146</v>
      </c>
      <c r="AI1336" t="s">
        <v>134</v>
      </c>
      <c r="AJ1336" t="s">
        <v>147</v>
      </c>
      <c r="AK1336" t="s">
        <v>1111</v>
      </c>
      <c r="AL1336" t="s">
        <v>149</v>
      </c>
    </row>
    <row r="1337" spans="1:38" x14ac:dyDescent="0.2">
      <c r="A1337" s="2">
        <v>42403</v>
      </c>
      <c r="B1337">
        <v>25778476</v>
      </c>
      <c r="C1337" t="s">
        <v>999</v>
      </c>
      <c r="D1337" s="2">
        <v>42080</v>
      </c>
      <c r="E1337" t="s">
        <v>388</v>
      </c>
      <c r="F1337" t="s">
        <v>1000</v>
      </c>
      <c r="G1337" t="s">
        <v>1001</v>
      </c>
      <c r="H1337" t="s">
        <v>1108</v>
      </c>
      <c r="I1337" t="s">
        <v>1109</v>
      </c>
      <c r="J1337" t="s">
        <v>1110</v>
      </c>
      <c r="K1337" t="s">
        <v>826</v>
      </c>
      <c r="L1337">
        <v>8</v>
      </c>
      <c r="M1337">
        <v>27458600</v>
      </c>
      <c r="N1337" t="s">
        <v>827</v>
      </c>
      <c r="O1337" t="s">
        <v>827</v>
      </c>
      <c r="R1337" t="s">
        <v>828</v>
      </c>
      <c r="U1337" t="s">
        <v>5929</v>
      </c>
      <c r="V1337" t="s">
        <v>5930</v>
      </c>
      <c r="W1337">
        <v>0</v>
      </c>
      <c r="X1337">
        <v>2271920</v>
      </c>
      <c r="Y1337" t="s">
        <v>230</v>
      </c>
      <c r="Z1337">
        <v>0</v>
      </c>
      <c r="AA1337">
        <v>0.39</v>
      </c>
      <c r="AB1337" s="3">
        <v>7.9999999999999996E-6</v>
      </c>
      <c r="AC1337">
        <v>5.09691001300805</v>
      </c>
      <c r="AE1337">
        <v>1.1100000000000001</v>
      </c>
      <c r="AF1337" t="s">
        <v>5931</v>
      </c>
      <c r="AG1337" t="s">
        <v>285</v>
      </c>
      <c r="AH1337" t="s">
        <v>146</v>
      </c>
      <c r="AI1337" t="s">
        <v>134</v>
      </c>
      <c r="AJ1337" t="s">
        <v>147</v>
      </c>
      <c r="AK1337" t="s">
        <v>1111</v>
      </c>
      <c r="AL1337" t="s">
        <v>149</v>
      </c>
    </row>
    <row r="1338" spans="1:38" x14ac:dyDescent="0.2">
      <c r="A1338" s="2">
        <v>42818</v>
      </c>
      <c r="B1338">
        <v>27770636</v>
      </c>
      <c r="C1338" t="s">
        <v>2047</v>
      </c>
      <c r="D1338" s="2">
        <v>42663</v>
      </c>
      <c r="E1338" t="s">
        <v>131</v>
      </c>
      <c r="F1338" t="s">
        <v>2048</v>
      </c>
      <c r="G1338" t="s">
        <v>2049</v>
      </c>
      <c r="H1338" t="s">
        <v>407</v>
      </c>
      <c r="I1338" t="s">
        <v>2050</v>
      </c>
      <c r="K1338" t="s">
        <v>2023</v>
      </c>
      <c r="L1338">
        <v>7</v>
      </c>
      <c r="M1338">
        <v>6830481</v>
      </c>
      <c r="N1338" t="s">
        <v>580</v>
      </c>
      <c r="O1338" t="s">
        <v>5932</v>
      </c>
      <c r="P1338" t="s">
        <v>5933</v>
      </c>
      <c r="Q1338" t="s">
        <v>5934</v>
      </c>
      <c r="S1338">
        <v>3711</v>
      </c>
      <c r="T1338">
        <v>4939</v>
      </c>
      <c r="U1338" t="s">
        <v>5935</v>
      </c>
      <c r="V1338" t="s">
        <v>5936</v>
      </c>
      <c r="W1338">
        <v>0</v>
      </c>
      <c r="X1338">
        <v>146997164</v>
      </c>
      <c r="Y1338" t="s">
        <v>284</v>
      </c>
      <c r="Z1338">
        <v>1</v>
      </c>
      <c r="AA1338">
        <v>0.97</v>
      </c>
      <c r="AB1338" s="3">
        <v>9.0000000000000002E-6</v>
      </c>
      <c r="AC1338">
        <v>5.0457574905606704</v>
      </c>
      <c r="AD1338" t="s">
        <v>2057</v>
      </c>
      <c r="AE1338">
        <v>0.26</v>
      </c>
      <c r="AF1338" t="s">
        <v>5937</v>
      </c>
      <c r="AG1338" t="s">
        <v>2059</v>
      </c>
      <c r="AH1338" t="s">
        <v>146</v>
      </c>
      <c r="AI1338" t="s">
        <v>270</v>
      </c>
      <c r="AJ1338" t="s">
        <v>271</v>
      </c>
      <c r="AK1338" t="s">
        <v>2060</v>
      </c>
      <c r="AL1338" t="s">
        <v>149</v>
      </c>
    </row>
    <row r="1339" spans="1:38" x14ac:dyDescent="0.2">
      <c r="A1339" s="2">
        <v>42818</v>
      </c>
      <c r="B1339">
        <v>27770636</v>
      </c>
      <c r="C1339" t="s">
        <v>2047</v>
      </c>
      <c r="D1339" s="2">
        <v>42663</v>
      </c>
      <c r="E1339" t="s">
        <v>131</v>
      </c>
      <c r="F1339" t="s">
        <v>2048</v>
      </c>
      <c r="G1339" t="s">
        <v>2049</v>
      </c>
      <c r="H1339" t="s">
        <v>407</v>
      </c>
      <c r="I1339" t="s">
        <v>2050</v>
      </c>
      <c r="K1339" t="s">
        <v>5155</v>
      </c>
      <c r="L1339">
        <v>9</v>
      </c>
      <c r="M1339">
        <v>110213589</v>
      </c>
      <c r="N1339" t="s">
        <v>580</v>
      </c>
      <c r="O1339" t="s">
        <v>5938</v>
      </c>
      <c r="P1339" t="s">
        <v>5939</v>
      </c>
      <c r="Q1339" t="s">
        <v>5940</v>
      </c>
      <c r="S1339">
        <v>5400</v>
      </c>
      <c r="T1339">
        <v>30221</v>
      </c>
      <c r="U1339" t="s">
        <v>5941</v>
      </c>
      <c r="V1339" t="s">
        <v>5942</v>
      </c>
      <c r="W1339">
        <v>0</v>
      </c>
      <c r="X1339">
        <v>116530595</v>
      </c>
      <c r="Y1339" t="s">
        <v>243</v>
      </c>
      <c r="Z1339">
        <v>1</v>
      </c>
      <c r="AA1339">
        <v>1.7999999999999999E-2</v>
      </c>
      <c r="AB1339" s="3">
        <v>9.0000000000000002E-6</v>
      </c>
      <c r="AC1339">
        <v>5.0457574905606704</v>
      </c>
      <c r="AD1339" t="s">
        <v>2057</v>
      </c>
      <c r="AE1339">
        <v>0.26</v>
      </c>
      <c r="AF1339" t="s">
        <v>5943</v>
      </c>
      <c r="AG1339" t="s">
        <v>2059</v>
      </c>
      <c r="AH1339" t="s">
        <v>146</v>
      </c>
      <c r="AI1339" t="s">
        <v>270</v>
      </c>
      <c r="AJ1339" t="s">
        <v>271</v>
      </c>
      <c r="AK1339" t="s">
        <v>2060</v>
      </c>
      <c r="AL1339" t="s">
        <v>149</v>
      </c>
    </row>
    <row r="1340" spans="1:38" x14ac:dyDescent="0.2">
      <c r="A1340" s="2">
        <v>42818</v>
      </c>
      <c r="B1340">
        <v>27770636</v>
      </c>
      <c r="C1340" t="s">
        <v>2047</v>
      </c>
      <c r="D1340" s="2">
        <v>42663</v>
      </c>
      <c r="E1340" t="s">
        <v>131</v>
      </c>
      <c r="F1340" t="s">
        <v>2048</v>
      </c>
      <c r="G1340" t="s">
        <v>2049</v>
      </c>
      <c r="H1340" t="s">
        <v>407</v>
      </c>
      <c r="I1340" t="s">
        <v>2050</v>
      </c>
      <c r="K1340" t="s">
        <v>5265</v>
      </c>
      <c r="L1340">
        <v>11</v>
      </c>
      <c r="M1340">
        <v>92422052</v>
      </c>
      <c r="N1340" t="s">
        <v>5944</v>
      </c>
      <c r="O1340" t="s">
        <v>5944</v>
      </c>
      <c r="R1340" t="s">
        <v>5945</v>
      </c>
      <c r="U1340" t="s">
        <v>5946</v>
      </c>
      <c r="V1340" t="s">
        <v>5947</v>
      </c>
      <c r="W1340">
        <v>0</v>
      </c>
      <c r="X1340">
        <v>147582129</v>
      </c>
      <c r="Y1340" t="s">
        <v>160</v>
      </c>
      <c r="Z1340">
        <v>0</v>
      </c>
      <c r="AA1340">
        <v>1.6E-2</v>
      </c>
      <c r="AB1340" s="3">
        <v>9.0000000000000002E-6</v>
      </c>
      <c r="AC1340">
        <v>5.0457574905606704</v>
      </c>
      <c r="AD1340" t="s">
        <v>2057</v>
      </c>
      <c r="AE1340">
        <v>0.28000000000000003</v>
      </c>
      <c r="AF1340" t="s">
        <v>4517</v>
      </c>
      <c r="AG1340" t="s">
        <v>2059</v>
      </c>
      <c r="AH1340" t="s">
        <v>146</v>
      </c>
      <c r="AI1340" t="s">
        <v>270</v>
      </c>
      <c r="AJ1340" t="s">
        <v>271</v>
      </c>
      <c r="AK1340" t="s">
        <v>2060</v>
      </c>
      <c r="AL1340" t="s">
        <v>149</v>
      </c>
    </row>
    <row r="1341" spans="1:38" x14ac:dyDescent="0.2">
      <c r="A1341" s="2">
        <v>42818</v>
      </c>
      <c r="B1341">
        <v>27770636</v>
      </c>
      <c r="C1341" t="s">
        <v>2047</v>
      </c>
      <c r="D1341" s="2">
        <v>42663</v>
      </c>
      <c r="E1341" t="s">
        <v>131</v>
      </c>
      <c r="F1341" t="s">
        <v>2048</v>
      </c>
      <c r="G1341" t="s">
        <v>2049</v>
      </c>
      <c r="H1341" t="s">
        <v>407</v>
      </c>
      <c r="I1341" t="s">
        <v>2050</v>
      </c>
      <c r="K1341" t="s">
        <v>2582</v>
      </c>
      <c r="L1341">
        <v>7</v>
      </c>
      <c r="M1341">
        <v>23931916</v>
      </c>
      <c r="N1341" t="s">
        <v>580</v>
      </c>
      <c r="O1341" t="s">
        <v>5948</v>
      </c>
      <c r="P1341" t="s">
        <v>5949</v>
      </c>
      <c r="Q1341" t="s">
        <v>5950</v>
      </c>
      <c r="S1341">
        <v>34581</v>
      </c>
      <c r="T1341">
        <v>200789</v>
      </c>
      <c r="U1341" t="s">
        <v>5951</v>
      </c>
      <c r="V1341" t="s">
        <v>5952</v>
      </c>
      <c r="W1341">
        <v>0</v>
      </c>
      <c r="X1341">
        <v>112920270</v>
      </c>
      <c r="Y1341" t="s">
        <v>284</v>
      </c>
      <c r="Z1341">
        <v>1</v>
      </c>
      <c r="AA1341">
        <v>8.0000000000000002E-3</v>
      </c>
      <c r="AB1341" s="3">
        <v>9.0000000000000002E-6</v>
      </c>
      <c r="AC1341">
        <v>5.0457574905606704</v>
      </c>
      <c r="AD1341" t="s">
        <v>2057</v>
      </c>
      <c r="AE1341">
        <v>0.45</v>
      </c>
      <c r="AF1341" t="s">
        <v>5953</v>
      </c>
      <c r="AG1341" t="s">
        <v>2059</v>
      </c>
      <c r="AH1341" t="s">
        <v>146</v>
      </c>
      <c r="AI1341" t="s">
        <v>270</v>
      </c>
      <c r="AJ1341" t="s">
        <v>271</v>
      </c>
      <c r="AK1341" t="s">
        <v>2060</v>
      </c>
      <c r="AL1341" t="s">
        <v>149</v>
      </c>
    </row>
    <row r="1342" spans="1:38" x14ac:dyDescent="0.2">
      <c r="A1342" s="2">
        <v>42818</v>
      </c>
      <c r="B1342">
        <v>27770636</v>
      </c>
      <c r="C1342" t="s">
        <v>2047</v>
      </c>
      <c r="D1342" s="2">
        <v>42663</v>
      </c>
      <c r="E1342" t="s">
        <v>131</v>
      </c>
      <c r="F1342" t="s">
        <v>2048</v>
      </c>
      <c r="G1342" t="s">
        <v>2049</v>
      </c>
      <c r="H1342" t="s">
        <v>407</v>
      </c>
      <c r="I1342" t="s">
        <v>2050</v>
      </c>
      <c r="K1342" t="s">
        <v>3771</v>
      </c>
      <c r="L1342">
        <v>1</v>
      </c>
      <c r="M1342">
        <v>81589710</v>
      </c>
      <c r="N1342" t="s">
        <v>580</v>
      </c>
      <c r="O1342" t="s">
        <v>5954</v>
      </c>
      <c r="R1342" t="s">
        <v>5955</v>
      </c>
      <c r="U1342" t="s">
        <v>5956</v>
      </c>
      <c r="V1342" t="s">
        <v>5957</v>
      </c>
      <c r="W1342">
        <v>0</v>
      </c>
      <c r="X1342">
        <v>186891871</v>
      </c>
      <c r="Y1342" t="s">
        <v>160</v>
      </c>
      <c r="Z1342">
        <v>0</v>
      </c>
      <c r="AA1342">
        <v>0.998</v>
      </c>
      <c r="AB1342" s="3">
        <v>9.0000000000000002E-6</v>
      </c>
      <c r="AC1342">
        <v>5.0457574905606704</v>
      </c>
      <c r="AD1342" t="s">
        <v>2057</v>
      </c>
      <c r="AE1342">
        <v>0.98</v>
      </c>
      <c r="AF1342" t="s">
        <v>5958</v>
      </c>
      <c r="AG1342" t="s">
        <v>2059</v>
      </c>
      <c r="AH1342" t="s">
        <v>146</v>
      </c>
      <c r="AI1342" t="s">
        <v>270</v>
      </c>
      <c r="AJ1342" t="s">
        <v>271</v>
      </c>
      <c r="AK1342" t="s">
        <v>2060</v>
      </c>
      <c r="AL1342" t="s">
        <v>149</v>
      </c>
    </row>
    <row r="1343" spans="1:38" x14ac:dyDescent="0.2">
      <c r="A1343" s="2">
        <v>42818</v>
      </c>
      <c r="B1343">
        <v>27770636</v>
      </c>
      <c r="C1343" t="s">
        <v>2047</v>
      </c>
      <c r="D1343" s="2">
        <v>42663</v>
      </c>
      <c r="E1343" t="s">
        <v>131</v>
      </c>
      <c r="F1343" t="s">
        <v>2048</v>
      </c>
      <c r="G1343" t="s">
        <v>2049</v>
      </c>
      <c r="H1343" t="s">
        <v>407</v>
      </c>
      <c r="I1343" t="s">
        <v>2050</v>
      </c>
      <c r="K1343" t="s">
        <v>1822</v>
      </c>
      <c r="L1343">
        <v>7</v>
      </c>
      <c r="M1343">
        <v>83870966</v>
      </c>
      <c r="N1343" t="s">
        <v>580</v>
      </c>
      <c r="O1343" t="s">
        <v>5959</v>
      </c>
      <c r="P1343" t="s">
        <v>5960</v>
      </c>
      <c r="Q1343" t="s">
        <v>5961</v>
      </c>
      <c r="S1343">
        <v>206341</v>
      </c>
      <c r="T1343">
        <v>84811</v>
      </c>
      <c r="U1343" t="s">
        <v>5962</v>
      </c>
      <c r="V1343" t="s">
        <v>5963</v>
      </c>
      <c r="W1343">
        <v>0</v>
      </c>
      <c r="X1343">
        <v>185170954</v>
      </c>
      <c r="Y1343" t="s">
        <v>284</v>
      </c>
      <c r="Z1343">
        <v>1</v>
      </c>
      <c r="AA1343">
        <v>0.997</v>
      </c>
      <c r="AB1343" s="3">
        <v>9.0000000000000002E-6</v>
      </c>
      <c r="AC1343">
        <v>5.0457574905606704</v>
      </c>
      <c r="AD1343" t="s">
        <v>2057</v>
      </c>
      <c r="AE1343">
        <v>0.82</v>
      </c>
      <c r="AF1343" t="s">
        <v>5964</v>
      </c>
      <c r="AG1343" t="s">
        <v>2059</v>
      </c>
      <c r="AH1343" t="s">
        <v>146</v>
      </c>
      <c r="AI1343" t="s">
        <v>270</v>
      </c>
      <c r="AJ1343" t="s">
        <v>271</v>
      </c>
      <c r="AK1343" t="s">
        <v>2060</v>
      </c>
      <c r="AL1343" t="s">
        <v>149</v>
      </c>
    </row>
    <row r="1344" spans="1:38" x14ac:dyDescent="0.2">
      <c r="A1344" s="2">
        <v>42818</v>
      </c>
      <c r="B1344">
        <v>27770636</v>
      </c>
      <c r="C1344" t="s">
        <v>2047</v>
      </c>
      <c r="D1344" s="2">
        <v>42663</v>
      </c>
      <c r="E1344" t="s">
        <v>131</v>
      </c>
      <c r="F1344" t="s">
        <v>2048</v>
      </c>
      <c r="G1344" t="s">
        <v>2049</v>
      </c>
      <c r="H1344" t="s">
        <v>407</v>
      </c>
      <c r="I1344" t="s">
        <v>2050</v>
      </c>
      <c r="K1344" t="s">
        <v>1071</v>
      </c>
      <c r="L1344">
        <v>8</v>
      </c>
      <c r="M1344">
        <v>80432793</v>
      </c>
      <c r="N1344" t="s">
        <v>580</v>
      </c>
      <c r="O1344" t="s">
        <v>5965</v>
      </c>
      <c r="R1344" t="s">
        <v>5966</v>
      </c>
      <c r="U1344" t="s">
        <v>5967</v>
      </c>
      <c r="V1344" t="s">
        <v>5968</v>
      </c>
      <c r="W1344">
        <v>0</v>
      </c>
      <c r="X1344">
        <v>141846544</v>
      </c>
      <c r="Y1344" t="s">
        <v>160</v>
      </c>
      <c r="Z1344">
        <v>0</v>
      </c>
      <c r="AA1344">
        <v>0.996</v>
      </c>
      <c r="AB1344" s="3">
        <v>9.0000000000000002E-6</v>
      </c>
      <c r="AC1344">
        <v>5.0457574905606704</v>
      </c>
      <c r="AD1344" t="s">
        <v>2057</v>
      </c>
      <c r="AE1344">
        <v>0.65</v>
      </c>
      <c r="AF1344" t="s">
        <v>5969</v>
      </c>
      <c r="AG1344" t="s">
        <v>2059</v>
      </c>
      <c r="AH1344" t="s">
        <v>146</v>
      </c>
      <c r="AI1344" t="s">
        <v>270</v>
      </c>
      <c r="AJ1344" t="s">
        <v>271</v>
      </c>
      <c r="AK1344" t="s">
        <v>2060</v>
      </c>
      <c r="AL1344" t="s">
        <v>149</v>
      </c>
    </row>
    <row r="1345" spans="1:38" x14ac:dyDescent="0.2">
      <c r="A1345" s="2">
        <v>42818</v>
      </c>
      <c r="B1345">
        <v>27770636</v>
      </c>
      <c r="C1345" t="s">
        <v>2047</v>
      </c>
      <c r="D1345" s="2">
        <v>42663</v>
      </c>
      <c r="E1345" t="s">
        <v>131</v>
      </c>
      <c r="F1345" t="s">
        <v>2048</v>
      </c>
      <c r="G1345" t="s">
        <v>2049</v>
      </c>
      <c r="H1345" t="s">
        <v>407</v>
      </c>
      <c r="I1345" t="s">
        <v>2050</v>
      </c>
      <c r="K1345" t="s">
        <v>1230</v>
      </c>
      <c r="L1345">
        <v>7</v>
      </c>
      <c r="M1345">
        <v>18212452</v>
      </c>
      <c r="N1345" t="s">
        <v>4706</v>
      </c>
      <c r="O1345" t="s">
        <v>4706</v>
      </c>
      <c r="R1345" t="s">
        <v>4707</v>
      </c>
      <c r="U1345" t="s">
        <v>5970</v>
      </c>
      <c r="V1345" t="s">
        <v>5971</v>
      </c>
      <c r="W1345">
        <v>0</v>
      </c>
      <c r="X1345">
        <v>117756856</v>
      </c>
      <c r="Y1345" t="s">
        <v>160</v>
      </c>
      <c r="Z1345">
        <v>0</v>
      </c>
      <c r="AA1345">
        <v>3.0000000000000001E-3</v>
      </c>
      <c r="AB1345" s="3">
        <v>9.0000000000000002E-6</v>
      </c>
      <c r="AC1345">
        <v>5.0457574905606704</v>
      </c>
      <c r="AD1345" t="s">
        <v>2057</v>
      </c>
      <c r="AE1345">
        <v>0.89</v>
      </c>
      <c r="AF1345" t="s">
        <v>5972</v>
      </c>
      <c r="AG1345" t="s">
        <v>2059</v>
      </c>
      <c r="AH1345" t="s">
        <v>146</v>
      </c>
      <c r="AI1345" t="s">
        <v>270</v>
      </c>
      <c r="AJ1345" t="s">
        <v>271</v>
      </c>
      <c r="AK1345" t="s">
        <v>2060</v>
      </c>
      <c r="AL1345" t="s">
        <v>149</v>
      </c>
    </row>
    <row r="1346" spans="1:38" x14ac:dyDescent="0.2">
      <c r="A1346" s="2">
        <v>42818</v>
      </c>
      <c r="B1346">
        <v>27770636</v>
      </c>
      <c r="C1346" t="s">
        <v>2047</v>
      </c>
      <c r="D1346" s="2">
        <v>42663</v>
      </c>
      <c r="E1346" t="s">
        <v>131</v>
      </c>
      <c r="F1346" t="s">
        <v>2048</v>
      </c>
      <c r="G1346" t="s">
        <v>2049</v>
      </c>
      <c r="H1346" t="s">
        <v>407</v>
      </c>
      <c r="I1346" t="s">
        <v>2050</v>
      </c>
      <c r="K1346" t="s">
        <v>2868</v>
      </c>
      <c r="L1346">
        <v>16</v>
      </c>
      <c r="M1346">
        <v>57869386</v>
      </c>
      <c r="N1346" t="s">
        <v>580</v>
      </c>
      <c r="O1346" t="s">
        <v>5973</v>
      </c>
      <c r="P1346" t="s">
        <v>5974</v>
      </c>
      <c r="Q1346" t="s">
        <v>5975</v>
      </c>
      <c r="S1346">
        <v>6333</v>
      </c>
      <c r="T1346">
        <v>12954</v>
      </c>
      <c r="U1346" t="s">
        <v>5976</v>
      </c>
      <c r="V1346" t="s">
        <v>5977</v>
      </c>
      <c r="W1346">
        <v>0</v>
      </c>
      <c r="X1346">
        <v>149839710</v>
      </c>
      <c r="Y1346" t="s">
        <v>284</v>
      </c>
      <c r="Z1346">
        <v>1</v>
      </c>
      <c r="AA1346">
        <v>2E-3</v>
      </c>
      <c r="AB1346" s="3">
        <v>9.0000000000000002E-6</v>
      </c>
      <c r="AC1346">
        <v>5.0457574905606704</v>
      </c>
      <c r="AD1346" t="s">
        <v>2057</v>
      </c>
      <c r="AE1346">
        <v>1</v>
      </c>
      <c r="AF1346" t="s">
        <v>5978</v>
      </c>
      <c r="AG1346" t="s">
        <v>2059</v>
      </c>
      <c r="AH1346" t="s">
        <v>146</v>
      </c>
      <c r="AI1346" t="s">
        <v>270</v>
      </c>
      <c r="AJ1346" t="s">
        <v>271</v>
      </c>
      <c r="AK1346" t="s">
        <v>2060</v>
      </c>
      <c r="AL1346" t="s">
        <v>149</v>
      </c>
    </row>
    <row r="1347" spans="1:38" x14ac:dyDescent="0.2">
      <c r="A1347" s="2">
        <v>43572</v>
      </c>
      <c r="B1347">
        <v>30636644</v>
      </c>
      <c r="C1347" t="s">
        <v>289</v>
      </c>
      <c r="D1347" s="2">
        <v>43477</v>
      </c>
      <c r="E1347" t="s">
        <v>290</v>
      </c>
      <c r="F1347" t="s">
        <v>291</v>
      </c>
      <c r="G1347" t="s">
        <v>292</v>
      </c>
      <c r="H1347" t="s">
        <v>134</v>
      </c>
      <c r="I1347" t="s">
        <v>293</v>
      </c>
      <c r="J1347" t="s">
        <v>170</v>
      </c>
      <c r="K1347" t="s">
        <v>137</v>
      </c>
      <c r="L1347">
        <v>19</v>
      </c>
      <c r="M1347">
        <v>44885967</v>
      </c>
      <c r="N1347" t="s">
        <v>231</v>
      </c>
      <c r="O1347" t="s">
        <v>850</v>
      </c>
      <c r="R1347" t="s">
        <v>851</v>
      </c>
      <c r="U1347" t="s">
        <v>5979</v>
      </c>
      <c r="V1347" t="s">
        <v>2239</v>
      </c>
      <c r="W1347">
        <v>0</v>
      </c>
      <c r="X1347">
        <v>283814</v>
      </c>
      <c r="Y1347" t="s">
        <v>995</v>
      </c>
      <c r="Z1347">
        <v>0</v>
      </c>
      <c r="AA1347">
        <v>0.933446</v>
      </c>
      <c r="AB1347" s="3">
        <v>9.0000000000000002E-6</v>
      </c>
      <c r="AC1347">
        <v>5.0457574905606704</v>
      </c>
      <c r="AE1347">
        <v>1.5888720000000001</v>
      </c>
      <c r="AF1347" t="s">
        <v>5980</v>
      </c>
      <c r="AG1347" t="s">
        <v>294</v>
      </c>
      <c r="AH1347" t="s">
        <v>146</v>
      </c>
      <c r="AI1347" t="s">
        <v>134</v>
      </c>
      <c r="AJ1347" t="s">
        <v>147</v>
      </c>
      <c r="AK1347" t="s">
        <v>295</v>
      </c>
      <c r="AL1347" t="s">
        <v>149</v>
      </c>
    </row>
    <row r="1348" spans="1:38" x14ac:dyDescent="0.2">
      <c r="A1348" s="2">
        <v>39834</v>
      </c>
      <c r="B1348">
        <v>19118814</v>
      </c>
      <c r="C1348" t="s">
        <v>3072</v>
      </c>
      <c r="D1348" s="2">
        <v>39816</v>
      </c>
      <c r="E1348" t="s">
        <v>3073</v>
      </c>
      <c r="F1348" t="s">
        <v>3074</v>
      </c>
      <c r="G1348" t="s">
        <v>3075</v>
      </c>
      <c r="H1348" t="s">
        <v>134</v>
      </c>
      <c r="I1348" t="s">
        <v>3076</v>
      </c>
      <c r="J1348" t="s">
        <v>3077</v>
      </c>
      <c r="K1348" t="s">
        <v>3762</v>
      </c>
      <c r="L1348">
        <v>1</v>
      </c>
      <c r="M1348">
        <v>231708601</v>
      </c>
      <c r="N1348" t="s">
        <v>5981</v>
      </c>
      <c r="O1348" t="s">
        <v>5982</v>
      </c>
      <c r="R1348" t="s">
        <v>5983</v>
      </c>
      <c r="U1348" t="s">
        <v>5984</v>
      </c>
      <c r="V1348" t="s">
        <v>5985</v>
      </c>
      <c r="W1348">
        <v>0</v>
      </c>
      <c r="X1348">
        <v>12044355</v>
      </c>
      <c r="Y1348" t="s">
        <v>160</v>
      </c>
      <c r="Z1348">
        <v>0</v>
      </c>
      <c r="AA1348" t="s">
        <v>143</v>
      </c>
      <c r="AB1348" s="3">
        <v>9.0000000000000002E-6</v>
      </c>
      <c r="AC1348">
        <v>5.0457574905606704</v>
      </c>
      <c r="AG1348" t="s">
        <v>3084</v>
      </c>
      <c r="AH1348" t="s">
        <v>146</v>
      </c>
      <c r="AI1348" t="s">
        <v>134</v>
      </c>
      <c r="AJ1348" t="s">
        <v>147</v>
      </c>
      <c r="AK1348" t="s">
        <v>3085</v>
      </c>
      <c r="AL1348" t="s">
        <v>149</v>
      </c>
    </row>
    <row r="1349" spans="1:38" x14ac:dyDescent="0.2">
      <c r="A1349" s="2">
        <v>40914</v>
      </c>
      <c r="B1349">
        <v>22159054</v>
      </c>
      <c r="C1349" t="s">
        <v>3472</v>
      </c>
      <c r="D1349" s="2">
        <v>40878</v>
      </c>
      <c r="E1349" t="s">
        <v>425</v>
      </c>
      <c r="F1349" t="s">
        <v>3473</v>
      </c>
      <c r="G1349" t="s">
        <v>3474</v>
      </c>
      <c r="H1349" t="s">
        <v>134</v>
      </c>
      <c r="I1349" t="s">
        <v>3475</v>
      </c>
      <c r="J1349" t="s">
        <v>170</v>
      </c>
      <c r="K1349" t="s">
        <v>2550</v>
      </c>
      <c r="L1349">
        <v>8</v>
      </c>
      <c r="M1349">
        <v>121897448</v>
      </c>
      <c r="N1349" t="s">
        <v>2062</v>
      </c>
      <c r="O1349" t="s">
        <v>5986</v>
      </c>
      <c r="R1349" t="s">
        <v>5987</v>
      </c>
      <c r="U1349" t="s">
        <v>5988</v>
      </c>
      <c r="V1349" t="s">
        <v>5989</v>
      </c>
      <c r="W1349">
        <v>0</v>
      </c>
      <c r="X1349">
        <v>956225</v>
      </c>
      <c r="Y1349" t="s">
        <v>160</v>
      </c>
      <c r="Z1349">
        <v>0</v>
      </c>
      <c r="AA1349" t="s">
        <v>143</v>
      </c>
      <c r="AB1349" s="3">
        <v>9.0000000000000002E-6</v>
      </c>
      <c r="AC1349">
        <v>5.0457574905606704</v>
      </c>
      <c r="AE1349">
        <v>3.33</v>
      </c>
      <c r="AF1349" t="s">
        <v>5990</v>
      </c>
      <c r="AG1349" t="s">
        <v>3476</v>
      </c>
      <c r="AH1349" t="s">
        <v>146</v>
      </c>
      <c r="AI1349" t="s">
        <v>134</v>
      </c>
      <c r="AJ1349" t="s">
        <v>147</v>
      </c>
      <c r="AK1349" t="s">
        <v>3477</v>
      </c>
      <c r="AL1349" t="s">
        <v>149</v>
      </c>
    </row>
    <row r="1350" spans="1:38" x14ac:dyDescent="0.2">
      <c r="A1350" s="2">
        <v>40914</v>
      </c>
      <c r="B1350">
        <v>22159054</v>
      </c>
      <c r="C1350" t="s">
        <v>3472</v>
      </c>
      <c r="D1350" s="2">
        <v>40878</v>
      </c>
      <c r="E1350" t="s">
        <v>425</v>
      </c>
      <c r="F1350" t="s">
        <v>3473</v>
      </c>
      <c r="G1350" t="s">
        <v>3474</v>
      </c>
      <c r="H1350" t="s">
        <v>134</v>
      </c>
      <c r="I1350" t="s">
        <v>3475</v>
      </c>
      <c r="J1350" t="s">
        <v>170</v>
      </c>
      <c r="K1350" t="s">
        <v>3786</v>
      </c>
      <c r="L1350">
        <v>2</v>
      </c>
      <c r="M1350">
        <v>17246318</v>
      </c>
      <c r="N1350" t="s">
        <v>2062</v>
      </c>
      <c r="O1350" t="s">
        <v>5991</v>
      </c>
      <c r="P1350" t="s">
        <v>5992</v>
      </c>
      <c r="Q1350" t="s">
        <v>5993</v>
      </c>
      <c r="S1350">
        <v>123178</v>
      </c>
      <c r="T1350">
        <v>37974</v>
      </c>
      <c r="U1350" t="s">
        <v>5994</v>
      </c>
      <c r="V1350" t="s">
        <v>5995</v>
      </c>
      <c r="W1350">
        <v>0</v>
      </c>
      <c r="X1350">
        <v>11889338</v>
      </c>
      <c r="Y1350" t="s">
        <v>243</v>
      </c>
      <c r="Z1350">
        <v>1</v>
      </c>
      <c r="AA1350">
        <v>0.26</v>
      </c>
      <c r="AB1350" s="3">
        <v>9.0000000000000002E-6</v>
      </c>
      <c r="AC1350">
        <v>5.0457574905606704</v>
      </c>
      <c r="AE1350">
        <v>1.55</v>
      </c>
      <c r="AF1350" t="s">
        <v>5996</v>
      </c>
      <c r="AG1350" t="s">
        <v>3476</v>
      </c>
      <c r="AH1350" t="s">
        <v>146</v>
      </c>
      <c r="AI1350" t="s">
        <v>134</v>
      </c>
      <c r="AJ1350" t="s">
        <v>147</v>
      </c>
      <c r="AK1350" t="s">
        <v>3477</v>
      </c>
      <c r="AL1350" t="s">
        <v>149</v>
      </c>
    </row>
    <row r="1351" spans="1:38" x14ac:dyDescent="0.2">
      <c r="A1351" s="2">
        <v>40914</v>
      </c>
      <c r="B1351">
        <v>22159054</v>
      </c>
      <c r="C1351" t="s">
        <v>3472</v>
      </c>
      <c r="D1351" s="2">
        <v>40878</v>
      </c>
      <c r="E1351" t="s">
        <v>425</v>
      </c>
      <c r="F1351" t="s">
        <v>3473</v>
      </c>
      <c r="G1351" t="s">
        <v>3474</v>
      </c>
      <c r="H1351" t="s">
        <v>134</v>
      </c>
      <c r="I1351" t="s">
        <v>3475</v>
      </c>
      <c r="J1351" t="s">
        <v>170</v>
      </c>
      <c r="K1351" t="s">
        <v>977</v>
      </c>
      <c r="L1351">
        <v>7</v>
      </c>
      <c r="M1351">
        <v>147200311</v>
      </c>
      <c r="N1351" t="s">
        <v>1569</v>
      </c>
      <c r="O1351" t="s">
        <v>1569</v>
      </c>
      <c r="R1351" t="s">
        <v>1570</v>
      </c>
      <c r="U1351" t="s">
        <v>5997</v>
      </c>
      <c r="V1351" t="s">
        <v>5998</v>
      </c>
      <c r="W1351">
        <v>0</v>
      </c>
      <c r="X1351">
        <v>10273775</v>
      </c>
      <c r="Y1351" t="s">
        <v>160</v>
      </c>
      <c r="Z1351">
        <v>0</v>
      </c>
      <c r="AA1351">
        <v>0.42</v>
      </c>
      <c r="AB1351" s="3">
        <v>9.0000000000000002E-6</v>
      </c>
      <c r="AC1351">
        <v>5.0457574905606704</v>
      </c>
      <c r="AE1351">
        <v>1.52</v>
      </c>
      <c r="AF1351" t="s">
        <v>5999</v>
      </c>
      <c r="AG1351" t="s">
        <v>3476</v>
      </c>
      <c r="AH1351" t="s">
        <v>146</v>
      </c>
      <c r="AI1351" t="s">
        <v>134</v>
      </c>
      <c r="AJ1351" t="s">
        <v>147</v>
      </c>
      <c r="AK1351" t="s">
        <v>3477</v>
      </c>
      <c r="AL1351" t="s">
        <v>149</v>
      </c>
    </row>
    <row r="1352" spans="1:38" x14ac:dyDescent="0.2">
      <c r="A1352" s="2">
        <v>42135</v>
      </c>
      <c r="B1352">
        <v>22005931</v>
      </c>
      <c r="C1352" t="s">
        <v>233</v>
      </c>
      <c r="D1352" s="2">
        <v>40834</v>
      </c>
      <c r="E1352" t="s">
        <v>388</v>
      </c>
      <c r="F1352" t="s">
        <v>1065</v>
      </c>
      <c r="G1352" t="s">
        <v>1066</v>
      </c>
      <c r="H1352" t="s">
        <v>1067</v>
      </c>
      <c r="I1352" t="s">
        <v>1068</v>
      </c>
      <c r="J1352" t="s">
        <v>170</v>
      </c>
      <c r="K1352" t="s">
        <v>3365</v>
      </c>
      <c r="L1352">
        <v>15</v>
      </c>
      <c r="M1352">
        <v>84887738</v>
      </c>
      <c r="N1352" t="s">
        <v>6000</v>
      </c>
      <c r="O1352" t="s">
        <v>6001</v>
      </c>
      <c r="R1352" t="s">
        <v>6002</v>
      </c>
      <c r="U1352" t="s">
        <v>6003</v>
      </c>
      <c r="V1352" t="s">
        <v>6004</v>
      </c>
      <c r="W1352">
        <v>0</v>
      </c>
      <c r="X1352">
        <v>3743162</v>
      </c>
      <c r="Y1352" t="s">
        <v>5474</v>
      </c>
      <c r="Z1352">
        <v>0</v>
      </c>
      <c r="AA1352" t="s">
        <v>143</v>
      </c>
      <c r="AB1352" s="3">
        <v>9.0000000000000002E-6</v>
      </c>
      <c r="AC1352">
        <v>5.0457574905606704</v>
      </c>
      <c r="AE1352">
        <v>0.88280000000000003</v>
      </c>
      <c r="AF1352" t="s">
        <v>1059</v>
      </c>
      <c r="AG1352" t="s">
        <v>245</v>
      </c>
      <c r="AH1352" t="s">
        <v>146</v>
      </c>
      <c r="AI1352" t="s">
        <v>585</v>
      </c>
      <c r="AJ1352" t="s">
        <v>586</v>
      </c>
      <c r="AK1352" t="s">
        <v>1070</v>
      </c>
      <c r="AL1352" t="s">
        <v>149</v>
      </c>
    </row>
    <row r="1353" spans="1:38" x14ac:dyDescent="0.2">
      <c r="A1353" s="2">
        <v>42135</v>
      </c>
      <c r="B1353">
        <v>22005931</v>
      </c>
      <c r="C1353" t="s">
        <v>233</v>
      </c>
      <c r="D1353" s="2">
        <v>40834</v>
      </c>
      <c r="E1353" t="s">
        <v>388</v>
      </c>
      <c r="F1353" t="s">
        <v>1065</v>
      </c>
      <c r="G1353" t="s">
        <v>1066</v>
      </c>
      <c r="H1353" t="s">
        <v>1067</v>
      </c>
      <c r="I1353" t="s">
        <v>1068</v>
      </c>
      <c r="J1353" t="s">
        <v>170</v>
      </c>
      <c r="K1353" t="s">
        <v>3365</v>
      </c>
      <c r="L1353">
        <v>15</v>
      </c>
      <c r="M1353">
        <v>84887738</v>
      </c>
      <c r="N1353" t="s">
        <v>6005</v>
      </c>
      <c r="O1353" t="s">
        <v>6001</v>
      </c>
      <c r="R1353" t="s">
        <v>6002</v>
      </c>
      <c r="U1353" t="s">
        <v>6003</v>
      </c>
      <c r="V1353" t="s">
        <v>6004</v>
      </c>
      <c r="W1353">
        <v>0</v>
      </c>
      <c r="X1353">
        <v>3743162</v>
      </c>
      <c r="Y1353" t="s">
        <v>5474</v>
      </c>
      <c r="Z1353">
        <v>0</v>
      </c>
      <c r="AA1353" t="s">
        <v>143</v>
      </c>
      <c r="AB1353" s="3">
        <v>9.0000000000000002E-6</v>
      </c>
      <c r="AC1353">
        <v>5.0457574905606704</v>
      </c>
      <c r="AE1353">
        <v>0.88</v>
      </c>
      <c r="AF1353" t="s">
        <v>1059</v>
      </c>
      <c r="AG1353" t="s">
        <v>245</v>
      </c>
      <c r="AH1353" t="s">
        <v>146</v>
      </c>
      <c r="AI1353" t="s">
        <v>585</v>
      </c>
      <c r="AJ1353" t="s">
        <v>586</v>
      </c>
      <c r="AK1353" t="s">
        <v>1070</v>
      </c>
      <c r="AL1353" t="s">
        <v>149</v>
      </c>
    </row>
    <row r="1354" spans="1:38" x14ac:dyDescent="0.2">
      <c r="A1354" s="2">
        <v>42135</v>
      </c>
      <c r="B1354">
        <v>22005931</v>
      </c>
      <c r="C1354" t="s">
        <v>233</v>
      </c>
      <c r="D1354" s="2">
        <v>40834</v>
      </c>
      <c r="E1354" t="s">
        <v>388</v>
      </c>
      <c r="F1354" t="s">
        <v>1065</v>
      </c>
      <c r="G1354" t="s">
        <v>1066</v>
      </c>
      <c r="H1354" t="s">
        <v>1067</v>
      </c>
      <c r="I1354" t="s">
        <v>1068</v>
      </c>
      <c r="J1354" t="s">
        <v>170</v>
      </c>
      <c r="K1354" t="s">
        <v>6006</v>
      </c>
      <c r="L1354">
        <v>12</v>
      </c>
      <c r="M1354">
        <v>113810386</v>
      </c>
      <c r="N1354" t="s">
        <v>2062</v>
      </c>
      <c r="O1354" t="s">
        <v>6007</v>
      </c>
      <c r="P1354" t="s">
        <v>6008</v>
      </c>
      <c r="Q1354" t="s">
        <v>6009</v>
      </c>
      <c r="S1354">
        <v>20579</v>
      </c>
      <c r="T1354">
        <v>6352</v>
      </c>
      <c r="U1354" t="s">
        <v>6010</v>
      </c>
      <c r="V1354" t="s">
        <v>6011</v>
      </c>
      <c r="W1354">
        <v>0</v>
      </c>
      <c r="X1354">
        <v>12816806</v>
      </c>
      <c r="Y1354" t="s">
        <v>284</v>
      </c>
      <c r="Z1354">
        <v>1</v>
      </c>
      <c r="AA1354" t="s">
        <v>143</v>
      </c>
      <c r="AB1354" s="3">
        <v>9.0000000000000002E-6</v>
      </c>
      <c r="AC1354">
        <v>5.0457574905606704</v>
      </c>
      <c r="AE1354">
        <v>0.83840000000000003</v>
      </c>
      <c r="AF1354" t="s">
        <v>583</v>
      </c>
      <c r="AG1354" t="s">
        <v>245</v>
      </c>
      <c r="AH1354" t="s">
        <v>146</v>
      </c>
      <c r="AI1354" t="s">
        <v>585</v>
      </c>
      <c r="AJ1354" t="s">
        <v>586</v>
      </c>
      <c r="AK1354" t="s">
        <v>1070</v>
      </c>
      <c r="AL1354" t="s">
        <v>149</v>
      </c>
    </row>
    <row r="1355" spans="1:38" x14ac:dyDescent="0.2">
      <c r="A1355" s="2">
        <v>41232</v>
      </c>
      <c r="B1355">
        <v>22881374</v>
      </c>
      <c r="C1355" t="s">
        <v>3979</v>
      </c>
      <c r="D1355" s="2">
        <v>41153</v>
      </c>
      <c r="E1355" t="s">
        <v>3980</v>
      </c>
      <c r="F1355" t="s">
        <v>3981</v>
      </c>
      <c r="G1355" t="s">
        <v>3982</v>
      </c>
      <c r="H1355" t="s">
        <v>207</v>
      </c>
      <c r="I1355" t="s">
        <v>3983</v>
      </c>
      <c r="J1355" t="s">
        <v>170</v>
      </c>
      <c r="K1355" t="s">
        <v>6012</v>
      </c>
      <c r="L1355">
        <v>20</v>
      </c>
      <c r="M1355">
        <v>6999988</v>
      </c>
      <c r="N1355" t="s">
        <v>2062</v>
      </c>
      <c r="O1355" t="s">
        <v>6013</v>
      </c>
      <c r="P1355" t="s">
        <v>6014</v>
      </c>
      <c r="Q1355" t="s">
        <v>6015</v>
      </c>
      <c r="S1355">
        <v>219742</v>
      </c>
      <c r="T1355">
        <v>69626</v>
      </c>
      <c r="U1355" t="s">
        <v>6016</v>
      </c>
      <c r="V1355" t="s">
        <v>6017</v>
      </c>
      <c r="W1355">
        <v>0</v>
      </c>
      <c r="X1355">
        <v>6085820</v>
      </c>
      <c r="Y1355" t="s">
        <v>284</v>
      </c>
      <c r="Z1355">
        <v>1</v>
      </c>
      <c r="AA1355">
        <v>0.09</v>
      </c>
      <c r="AB1355" s="3">
        <v>9.0000000000000002E-6</v>
      </c>
      <c r="AC1355">
        <v>5.0457574905606704</v>
      </c>
      <c r="AG1355" t="s">
        <v>3988</v>
      </c>
      <c r="AH1355" t="s">
        <v>146</v>
      </c>
      <c r="AI1355" t="s">
        <v>134</v>
      </c>
      <c r="AJ1355" t="s">
        <v>147</v>
      </c>
      <c r="AK1355" t="s">
        <v>3989</v>
      </c>
      <c r="AL1355" t="s">
        <v>149</v>
      </c>
    </row>
    <row r="1356" spans="1:38" x14ac:dyDescent="0.2">
      <c r="A1356" s="2">
        <v>41135</v>
      </c>
      <c r="B1356">
        <v>22832961</v>
      </c>
      <c r="C1356" t="s">
        <v>233</v>
      </c>
      <c r="D1356" s="2">
        <v>41044</v>
      </c>
      <c r="E1356" t="s">
        <v>200</v>
      </c>
      <c r="F1356" t="s">
        <v>234</v>
      </c>
      <c r="G1356" t="s">
        <v>235</v>
      </c>
      <c r="H1356" t="s">
        <v>134</v>
      </c>
      <c r="I1356" t="s">
        <v>236</v>
      </c>
      <c r="J1356" t="s">
        <v>237</v>
      </c>
      <c r="K1356" t="s">
        <v>6018</v>
      </c>
      <c r="L1356">
        <v>2</v>
      </c>
      <c r="M1356">
        <v>107062032</v>
      </c>
      <c r="N1356" t="s">
        <v>2062</v>
      </c>
      <c r="O1356" t="s">
        <v>6019</v>
      </c>
      <c r="P1356" t="s">
        <v>6020</v>
      </c>
      <c r="Q1356" t="s">
        <v>6021</v>
      </c>
      <c r="S1356">
        <v>65498</v>
      </c>
      <c r="T1356">
        <v>192659</v>
      </c>
      <c r="U1356" t="s">
        <v>6022</v>
      </c>
      <c r="V1356" t="s">
        <v>6023</v>
      </c>
      <c r="W1356">
        <v>0</v>
      </c>
      <c r="X1356">
        <v>1357692</v>
      </c>
      <c r="Y1356" t="s">
        <v>284</v>
      </c>
      <c r="Z1356">
        <v>1</v>
      </c>
      <c r="AA1356" t="s">
        <v>143</v>
      </c>
      <c r="AB1356" s="3">
        <v>9.0000000000000002E-6</v>
      </c>
      <c r="AC1356">
        <v>5.0457574905606704</v>
      </c>
      <c r="AE1356">
        <v>1.1599999999999999</v>
      </c>
      <c r="AF1356" t="s">
        <v>244</v>
      </c>
      <c r="AG1356" t="s">
        <v>245</v>
      </c>
      <c r="AH1356" t="s">
        <v>146</v>
      </c>
      <c r="AI1356" t="s">
        <v>134</v>
      </c>
      <c r="AJ1356" t="s">
        <v>147</v>
      </c>
      <c r="AK1356" t="s">
        <v>246</v>
      </c>
      <c r="AL1356" t="s">
        <v>149</v>
      </c>
    </row>
    <row r="1357" spans="1:38" x14ac:dyDescent="0.2">
      <c r="A1357" s="2">
        <v>41396</v>
      </c>
      <c r="B1357">
        <v>23374588</v>
      </c>
      <c r="C1357" t="s">
        <v>4732</v>
      </c>
      <c r="D1357" s="2">
        <v>41303</v>
      </c>
      <c r="E1357" t="s">
        <v>165</v>
      </c>
      <c r="F1357" t="s">
        <v>4733</v>
      </c>
      <c r="G1357" t="s">
        <v>4734</v>
      </c>
      <c r="H1357" t="s">
        <v>4735</v>
      </c>
      <c r="I1357" t="s">
        <v>4736</v>
      </c>
      <c r="J1357" t="s">
        <v>4737</v>
      </c>
      <c r="K1357" t="s">
        <v>4757</v>
      </c>
      <c r="L1357">
        <v>8</v>
      </c>
      <c r="M1357">
        <v>131987689</v>
      </c>
      <c r="N1357" t="s">
        <v>6024</v>
      </c>
      <c r="O1357" t="s">
        <v>6024</v>
      </c>
      <c r="R1357" t="s">
        <v>6025</v>
      </c>
      <c r="U1357" t="s">
        <v>6026</v>
      </c>
      <c r="V1357" t="s">
        <v>6027</v>
      </c>
      <c r="W1357">
        <v>0</v>
      </c>
      <c r="X1357">
        <v>2270875</v>
      </c>
      <c r="Y1357" t="s">
        <v>995</v>
      </c>
      <c r="Z1357">
        <v>0</v>
      </c>
      <c r="AA1357">
        <v>0.16</v>
      </c>
      <c r="AB1357" s="3">
        <v>9.0000000000000002E-6</v>
      </c>
      <c r="AC1357">
        <v>5.0457574905606704</v>
      </c>
      <c r="AD1357" t="s">
        <v>4743</v>
      </c>
      <c r="AE1357">
        <v>2.84</v>
      </c>
      <c r="AF1357" t="s">
        <v>1609</v>
      </c>
      <c r="AG1357" t="s">
        <v>4744</v>
      </c>
      <c r="AH1357" t="s">
        <v>146</v>
      </c>
      <c r="AI1357" t="s">
        <v>4745</v>
      </c>
      <c r="AJ1357" t="s">
        <v>4746</v>
      </c>
      <c r="AK1357" t="s">
        <v>4747</v>
      </c>
      <c r="AL1357" t="s">
        <v>149</v>
      </c>
    </row>
    <row r="1358" spans="1:38" x14ac:dyDescent="0.2">
      <c r="A1358" s="2">
        <v>42453</v>
      </c>
      <c r="B1358">
        <v>21116278</v>
      </c>
      <c r="C1358" t="s">
        <v>1985</v>
      </c>
      <c r="D1358" s="2">
        <v>40512</v>
      </c>
      <c r="E1358" t="s">
        <v>388</v>
      </c>
      <c r="F1358" t="s">
        <v>1986</v>
      </c>
      <c r="G1358" t="s">
        <v>1987</v>
      </c>
      <c r="H1358" t="s">
        <v>4748</v>
      </c>
      <c r="I1358" t="s">
        <v>1989</v>
      </c>
      <c r="J1358" t="s">
        <v>170</v>
      </c>
      <c r="K1358" t="s">
        <v>1656</v>
      </c>
      <c r="L1358">
        <v>3</v>
      </c>
      <c r="M1358">
        <v>191283019</v>
      </c>
      <c r="N1358" t="s">
        <v>6028</v>
      </c>
      <c r="O1358" t="s">
        <v>6029</v>
      </c>
      <c r="R1358" t="s">
        <v>6030</v>
      </c>
      <c r="U1358" t="s">
        <v>6031</v>
      </c>
      <c r="V1358" t="s">
        <v>6032</v>
      </c>
      <c r="W1358">
        <v>0</v>
      </c>
      <c r="X1358">
        <v>10937470</v>
      </c>
      <c r="Y1358" t="s">
        <v>160</v>
      </c>
      <c r="Z1358">
        <v>0</v>
      </c>
      <c r="AA1358" t="s">
        <v>143</v>
      </c>
      <c r="AB1358" s="3">
        <v>9.0000000000000002E-6</v>
      </c>
      <c r="AC1358">
        <v>5.0457574905606704</v>
      </c>
      <c r="AE1358">
        <v>4.0000000000000001E-3</v>
      </c>
      <c r="AF1358" t="s">
        <v>1609</v>
      </c>
      <c r="AG1358" t="s">
        <v>1995</v>
      </c>
      <c r="AH1358" t="s">
        <v>146</v>
      </c>
      <c r="AI1358" t="s">
        <v>4754</v>
      </c>
      <c r="AJ1358" t="s">
        <v>4755</v>
      </c>
      <c r="AK1358" t="s">
        <v>4756</v>
      </c>
      <c r="AL1358" t="s">
        <v>149</v>
      </c>
    </row>
    <row r="1359" spans="1:38" x14ac:dyDescent="0.2">
      <c r="A1359" s="2">
        <v>42453</v>
      </c>
      <c r="B1359">
        <v>21116278</v>
      </c>
      <c r="C1359" t="s">
        <v>1985</v>
      </c>
      <c r="D1359" s="2">
        <v>40512</v>
      </c>
      <c r="E1359" t="s">
        <v>388</v>
      </c>
      <c r="F1359" t="s">
        <v>1986</v>
      </c>
      <c r="G1359" t="s">
        <v>1987</v>
      </c>
      <c r="H1359" t="s">
        <v>4748</v>
      </c>
      <c r="I1359" t="s">
        <v>1989</v>
      </c>
      <c r="J1359" t="s">
        <v>170</v>
      </c>
      <c r="K1359" t="s">
        <v>6033</v>
      </c>
      <c r="L1359">
        <v>7</v>
      </c>
      <c r="M1359">
        <v>50185795</v>
      </c>
      <c r="N1359" t="s">
        <v>6034</v>
      </c>
      <c r="O1359" t="s">
        <v>6035</v>
      </c>
      <c r="P1359" t="s">
        <v>6036</v>
      </c>
      <c r="Q1359" t="s">
        <v>6037</v>
      </c>
      <c r="S1359">
        <v>26539</v>
      </c>
      <c r="T1359">
        <v>16206</v>
      </c>
      <c r="U1359" t="s">
        <v>6038</v>
      </c>
      <c r="V1359" t="s">
        <v>6039</v>
      </c>
      <c r="W1359">
        <v>0</v>
      </c>
      <c r="X1359">
        <v>7805803</v>
      </c>
      <c r="Y1359" t="s">
        <v>243</v>
      </c>
      <c r="Z1359">
        <v>1</v>
      </c>
      <c r="AA1359" t="s">
        <v>143</v>
      </c>
      <c r="AB1359" s="3">
        <v>9.0000000000000002E-6</v>
      </c>
      <c r="AC1359">
        <v>5.0457574905606704</v>
      </c>
      <c r="AE1359">
        <v>4.0000000000000001E-3</v>
      </c>
      <c r="AF1359" t="s">
        <v>1609</v>
      </c>
      <c r="AG1359" t="s">
        <v>1995</v>
      </c>
      <c r="AH1359" t="s">
        <v>146</v>
      </c>
      <c r="AI1359" t="s">
        <v>4754</v>
      </c>
      <c r="AJ1359" t="s">
        <v>4755</v>
      </c>
      <c r="AK1359" t="s">
        <v>4756</v>
      </c>
      <c r="AL1359" t="s">
        <v>149</v>
      </c>
    </row>
    <row r="1360" spans="1:38" x14ac:dyDescent="0.2">
      <c r="A1360" s="2">
        <v>42453</v>
      </c>
      <c r="B1360">
        <v>21116278</v>
      </c>
      <c r="C1360" t="s">
        <v>1985</v>
      </c>
      <c r="D1360" s="2">
        <v>40512</v>
      </c>
      <c r="E1360" t="s">
        <v>388</v>
      </c>
      <c r="F1360" t="s">
        <v>1986</v>
      </c>
      <c r="G1360" t="s">
        <v>1987</v>
      </c>
      <c r="H1360" t="s">
        <v>4410</v>
      </c>
      <c r="I1360" t="s">
        <v>4411</v>
      </c>
      <c r="J1360" t="s">
        <v>170</v>
      </c>
      <c r="K1360" t="s">
        <v>529</v>
      </c>
      <c r="L1360">
        <v>9</v>
      </c>
      <c r="M1360">
        <v>104894789</v>
      </c>
      <c r="N1360" t="s">
        <v>530</v>
      </c>
      <c r="O1360" t="s">
        <v>530</v>
      </c>
      <c r="R1360" t="s">
        <v>531</v>
      </c>
      <c r="U1360" t="s">
        <v>6040</v>
      </c>
      <c r="V1360" t="s">
        <v>6041</v>
      </c>
      <c r="W1360">
        <v>0</v>
      </c>
      <c r="X1360">
        <v>3905000</v>
      </c>
      <c r="Y1360" t="s">
        <v>160</v>
      </c>
      <c r="Z1360">
        <v>0</v>
      </c>
      <c r="AA1360" t="s">
        <v>143</v>
      </c>
      <c r="AB1360" s="3">
        <v>9.0000000000000002E-6</v>
      </c>
      <c r="AC1360">
        <v>5.0457574905606704</v>
      </c>
      <c r="AE1360">
        <v>1.2999999999999999E-2</v>
      </c>
      <c r="AF1360" t="s">
        <v>697</v>
      </c>
      <c r="AG1360" t="s">
        <v>1995</v>
      </c>
      <c r="AH1360" t="s">
        <v>146</v>
      </c>
      <c r="AI1360" t="s">
        <v>4419</v>
      </c>
      <c r="AJ1360" t="s">
        <v>4420</v>
      </c>
      <c r="AK1360" t="s">
        <v>4421</v>
      </c>
      <c r="AL1360" t="s">
        <v>149</v>
      </c>
    </row>
    <row r="1361" spans="1:38" x14ac:dyDescent="0.2">
      <c r="A1361" s="2">
        <v>42138</v>
      </c>
      <c r="B1361">
        <v>22005930</v>
      </c>
      <c r="C1361" t="s">
        <v>387</v>
      </c>
      <c r="D1361" s="2">
        <v>40834</v>
      </c>
      <c r="E1361" t="s">
        <v>388</v>
      </c>
      <c r="F1361" t="s">
        <v>389</v>
      </c>
      <c r="G1361" t="s">
        <v>390</v>
      </c>
      <c r="H1361" t="s">
        <v>391</v>
      </c>
      <c r="I1361" t="s">
        <v>392</v>
      </c>
      <c r="J1361" t="s">
        <v>170</v>
      </c>
      <c r="K1361" t="s">
        <v>2766</v>
      </c>
      <c r="L1361">
        <v>10</v>
      </c>
      <c r="M1361">
        <v>28216015</v>
      </c>
      <c r="N1361" t="s">
        <v>6042</v>
      </c>
      <c r="O1361" t="s">
        <v>6042</v>
      </c>
      <c r="R1361" t="s">
        <v>6043</v>
      </c>
      <c r="U1361" t="s">
        <v>6044</v>
      </c>
      <c r="V1361" t="s">
        <v>6045</v>
      </c>
      <c r="W1361">
        <v>0</v>
      </c>
      <c r="X1361">
        <v>11006923</v>
      </c>
      <c r="Y1361" t="s">
        <v>160</v>
      </c>
      <c r="Z1361">
        <v>0</v>
      </c>
      <c r="AA1361">
        <v>0.95</v>
      </c>
      <c r="AB1361" s="3">
        <v>9.0000000000000002E-6</v>
      </c>
      <c r="AC1361">
        <v>5.0457574905606704</v>
      </c>
      <c r="AE1361">
        <v>1.5873016</v>
      </c>
      <c r="AF1361" t="s">
        <v>244</v>
      </c>
      <c r="AG1361" t="s">
        <v>393</v>
      </c>
      <c r="AH1361" t="s">
        <v>146</v>
      </c>
      <c r="AI1361" t="s">
        <v>394</v>
      </c>
      <c r="AJ1361" t="s">
        <v>395</v>
      </c>
      <c r="AK1361" t="s">
        <v>396</v>
      </c>
      <c r="AL1361" t="s">
        <v>149</v>
      </c>
    </row>
    <row r="1362" spans="1:38" x14ac:dyDescent="0.2">
      <c r="A1362" s="2">
        <v>42717</v>
      </c>
      <c r="B1362">
        <v>26993346</v>
      </c>
      <c r="C1362" t="s">
        <v>953</v>
      </c>
      <c r="D1362" s="2">
        <v>42444</v>
      </c>
      <c r="E1362" t="s">
        <v>131</v>
      </c>
      <c r="F1362" t="s">
        <v>954</v>
      </c>
      <c r="G1362" t="s">
        <v>955</v>
      </c>
      <c r="H1362" t="s">
        <v>956</v>
      </c>
      <c r="I1362" t="s">
        <v>957</v>
      </c>
      <c r="J1362" t="s">
        <v>170</v>
      </c>
      <c r="K1362" t="s">
        <v>598</v>
      </c>
      <c r="L1362">
        <v>1</v>
      </c>
      <c r="M1362">
        <v>207284500</v>
      </c>
      <c r="N1362" t="s">
        <v>580</v>
      </c>
      <c r="O1362" t="s">
        <v>6046</v>
      </c>
      <c r="R1362" t="s">
        <v>6047</v>
      </c>
      <c r="U1362" t="s">
        <v>6048</v>
      </c>
      <c r="V1362" t="s">
        <v>6049</v>
      </c>
      <c r="W1362">
        <v>0</v>
      </c>
      <c r="X1362">
        <v>12134133</v>
      </c>
      <c r="Y1362" t="s">
        <v>160</v>
      </c>
      <c r="Z1362">
        <v>0</v>
      </c>
      <c r="AA1362" t="s">
        <v>143</v>
      </c>
      <c r="AB1362" s="3">
        <v>9.0000000000000002E-6</v>
      </c>
      <c r="AC1362">
        <v>5.0457574905606704</v>
      </c>
      <c r="AE1362">
        <v>1.46044</v>
      </c>
      <c r="AF1362" t="s">
        <v>6050</v>
      </c>
      <c r="AG1362" t="s">
        <v>959</v>
      </c>
      <c r="AH1362" t="s">
        <v>146</v>
      </c>
      <c r="AI1362" t="s">
        <v>960</v>
      </c>
      <c r="AJ1362" t="s">
        <v>961</v>
      </c>
      <c r="AK1362" t="s">
        <v>962</v>
      </c>
      <c r="AL1362" t="s">
        <v>149</v>
      </c>
    </row>
    <row r="1363" spans="1:38" x14ac:dyDescent="0.2">
      <c r="A1363" s="2">
        <v>42717</v>
      </c>
      <c r="B1363">
        <v>26993346</v>
      </c>
      <c r="C1363" t="s">
        <v>953</v>
      </c>
      <c r="D1363" s="2">
        <v>42444</v>
      </c>
      <c r="E1363" t="s">
        <v>131</v>
      </c>
      <c r="F1363" t="s">
        <v>954</v>
      </c>
      <c r="G1363" t="s">
        <v>955</v>
      </c>
      <c r="H1363" t="s">
        <v>956</v>
      </c>
      <c r="I1363" t="s">
        <v>957</v>
      </c>
      <c r="J1363" t="s">
        <v>170</v>
      </c>
      <c r="K1363" t="s">
        <v>1772</v>
      </c>
      <c r="L1363">
        <v>5</v>
      </c>
      <c r="M1363">
        <v>57358044</v>
      </c>
      <c r="N1363" t="s">
        <v>580</v>
      </c>
      <c r="O1363" t="s">
        <v>6051</v>
      </c>
      <c r="P1363" t="s">
        <v>6052</v>
      </c>
      <c r="Q1363" t="s">
        <v>6053</v>
      </c>
      <c r="S1363">
        <v>38024</v>
      </c>
      <c r="T1363">
        <v>37016</v>
      </c>
      <c r="U1363" t="s">
        <v>6054</v>
      </c>
      <c r="V1363" t="s">
        <v>6055</v>
      </c>
      <c r="W1363">
        <v>0</v>
      </c>
      <c r="X1363">
        <v>10071932</v>
      </c>
      <c r="Y1363" t="s">
        <v>284</v>
      </c>
      <c r="Z1363">
        <v>1</v>
      </c>
      <c r="AA1363" t="s">
        <v>143</v>
      </c>
      <c r="AB1363" s="3">
        <v>9.0000000000000002E-6</v>
      </c>
      <c r="AC1363">
        <v>5.0457574905606704</v>
      </c>
      <c r="AE1363">
        <v>1.4506524999999999</v>
      </c>
      <c r="AF1363" t="s">
        <v>244</v>
      </c>
      <c r="AG1363" t="s">
        <v>959</v>
      </c>
      <c r="AH1363" t="s">
        <v>146</v>
      </c>
      <c r="AI1363" t="s">
        <v>960</v>
      </c>
      <c r="AJ1363" t="s">
        <v>961</v>
      </c>
      <c r="AK1363" t="s">
        <v>962</v>
      </c>
      <c r="AL1363" t="s">
        <v>149</v>
      </c>
    </row>
    <row r="1364" spans="1:38" x14ac:dyDescent="0.2">
      <c r="A1364" s="2">
        <v>42403</v>
      </c>
      <c r="B1364">
        <v>25778476</v>
      </c>
      <c r="C1364" t="s">
        <v>999</v>
      </c>
      <c r="D1364" s="2">
        <v>42080</v>
      </c>
      <c r="E1364" t="s">
        <v>388</v>
      </c>
      <c r="F1364" t="s">
        <v>1000</v>
      </c>
      <c r="G1364" t="s">
        <v>1001</v>
      </c>
      <c r="H1364" t="s">
        <v>1108</v>
      </c>
      <c r="I1364" t="s">
        <v>1109</v>
      </c>
      <c r="J1364" t="s">
        <v>1110</v>
      </c>
      <c r="K1364" t="s">
        <v>6056</v>
      </c>
      <c r="L1364">
        <v>5</v>
      </c>
      <c r="M1364">
        <v>80285949</v>
      </c>
      <c r="N1364" t="s">
        <v>6057</v>
      </c>
      <c r="O1364" t="s">
        <v>6058</v>
      </c>
      <c r="P1364" t="s">
        <v>6059</v>
      </c>
      <c r="Q1364" t="s">
        <v>6060</v>
      </c>
      <c r="S1364">
        <v>29901</v>
      </c>
      <c r="T1364">
        <v>2500</v>
      </c>
      <c r="U1364" t="s">
        <v>6061</v>
      </c>
      <c r="V1364" t="s">
        <v>6062</v>
      </c>
      <c r="W1364">
        <v>0</v>
      </c>
      <c r="X1364">
        <v>71636213</v>
      </c>
      <c r="Y1364" t="s">
        <v>284</v>
      </c>
      <c r="Z1364">
        <v>1</v>
      </c>
      <c r="AA1364">
        <v>0.1</v>
      </c>
      <c r="AB1364" s="3">
        <v>9.0000000000000002E-6</v>
      </c>
      <c r="AC1364">
        <v>5.0457574905606704</v>
      </c>
      <c r="AE1364">
        <v>1.18</v>
      </c>
      <c r="AF1364" t="s">
        <v>6063</v>
      </c>
      <c r="AG1364" t="s">
        <v>285</v>
      </c>
      <c r="AH1364" t="s">
        <v>146</v>
      </c>
      <c r="AI1364" t="s">
        <v>134</v>
      </c>
      <c r="AJ1364" t="s">
        <v>147</v>
      </c>
      <c r="AK1364" t="s">
        <v>1111</v>
      </c>
      <c r="AL1364" t="s">
        <v>149</v>
      </c>
    </row>
    <row r="1365" spans="1:38" x14ac:dyDescent="0.2">
      <c r="A1365" s="2">
        <v>42404</v>
      </c>
      <c r="B1365">
        <v>25778476</v>
      </c>
      <c r="C1365" t="s">
        <v>999</v>
      </c>
      <c r="D1365" s="2">
        <v>42080</v>
      </c>
      <c r="E1365" t="s">
        <v>388</v>
      </c>
      <c r="F1365" t="s">
        <v>1000</v>
      </c>
      <c r="G1365" t="s">
        <v>1001</v>
      </c>
      <c r="H1365" t="s">
        <v>1002</v>
      </c>
      <c r="I1365" t="s">
        <v>1003</v>
      </c>
      <c r="J1365" t="s">
        <v>1004</v>
      </c>
      <c r="K1365" t="s">
        <v>598</v>
      </c>
      <c r="L1365">
        <v>1</v>
      </c>
      <c r="M1365">
        <v>209797265</v>
      </c>
      <c r="N1365" t="s">
        <v>6064</v>
      </c>
      <c r="O1365" t="s">
        <v>6064</v>
      </c>
      <c r="R1365" t="s">
        <v>6065</v>
      </c>
      <c r="U1365" t="s">
        <v>6066</v>
      </c>
      <c r="V1365" t="s">
        <v>6067</v>
      </c>
      <c r="W1365">
        <v>0</v>
      </c>
      <c r="X1365">
        <v>59043219</v>
      </c>
      <c r="Y1365" t="s">
        <v>160</v>
      </c>
      <c r="Z1365">
        <v>0</v>
      </c>
      <c r="AA1365">
        <v>0.37</v>
      </c>
      <c r="AB1365" s="3">
        <v>9.0000000000000002E-6</v>
      </c>
      <c r="AC1365">
        <v>5.0457574905606704</v>
      </c>
      <c r="AE1365">
        <v>1.19</v>
      </c>
      <c r="AF1365" t="s">
        <v>6068</v>
      </c>
      <c r="AG1365" t="s">
        <v>285</v>
      </c>
      <c r="AH1365" t="s">
        <v>146</v>
      </c>
      <c r="AI1365" t="s">
        <v>1011</v>
      </c>
      <c r="AJ1365" t="s">
        <v>1012</v>
      </c>
      <c r="AK1365" t="s">
        <v>1013</v>
      </c>
      <c r="AL1365" t="s">
        <v>149</v>
      </c>
    </row>
    <row r="1366" spans="1:38" x14ac:dyDescent="0.2">
      <c r="A1366" s="2">
        <v>42403</v>
      </c>
      <c r="B1366">
        <v>25778476</v>
      </c>
      <c r="C1366" t="s">
        <v>999</v>
      </c>
      <c r="D1366" s="2">
        <v>42080</v>
      </c>
      <c r="E1366" t="s">
        <v>388</v>
      </c>
      <c r="F1366" t="s">
        <v>1000</v>
      </c>
      <c r="G1366" t="s">
        <v>1001</v>
      </c>
      <c r="H1366" t="s">
        <v>1539</v>
      </c>
      <c r="I1366" t="s">
        <v>1540</v>
      </c>
      <c r="J1366" t="s">
        <v>1541</v>
      </c>
      <c r="K1366" t="s">
        <v>6069</v>
      </c>
      <c r="L1366">
        <v>3</v>
      </c>
      <c r="M1366">
        <v>85855884</v>
      </c>
      <c r="N1366" t="s">
        <v>6070</v>
      </c>
      <c r="O1366" t="s">
        <v>6070</v>
      </c>
      <c r="R1366" t="s">
        <v>6071</v>
      </c>
      <c r="U1366" t="s">
        <v>6072</v>
      </c>
      <c r="V1366" t="s">
        <v>6073</v>
      </c>
      <c r="W1366">
        <v>0</v>
      </c>
      <c r="X1366">
        <v>71316816</v>
      </c>
      <c r="Y1366" t="s">
        <v>160</v>
      </c>
      <c r="Z1366">
        <v>0</v>
      </c>
      <c r="AA1366">
        <v>0.92</v>
      </c>
      <c r="AB1366" s="3">
        <v>9.0000000000000002E-6</v>
      </c>
      <c r="AC1366">
        <v>5.0457574905606704</v>
      </c>
      <c r="AE1366">
        <v>1.25</v>
      </c>
      <c r="AF1366" t="s">
        <v>6074</v>
      </c>
      <c r="AG1366" t="s">
        <v>285</v>
      </c>
      <c r="AH1366" t="s">
        <v>146</v>
      </c>
      <c r="AI1366" t="s">
        <v>134</v>
      </c>
      <c r="AJ1366" t="s">
        <v>147</v>
      </c>
      <c r="AK1366" t="s">
        <v>1543</v>
      </c>
      <c r="AL1366" t="s">
        <v>149</v>
      </c>
    </row>
    <row r="1367" spans="1:38" x14ac:dyDescent="0.2">
      <c r="A1367" s="2">
        <v>42403</v>
      </c>
      <c r="B1367">
        <v>25778476</v>
      </c>
      <c r="C1367" t="s">
        <v>999</v>
      </c>
      <c r="D1367" s="2">
        <v>42080</v>
      </c>
      <c r="E1367" t="s">
        <v>388</v>
      </c>
      <c r="F1367" t="s">
        <v>1000</v>
      </c>
      <c r="G1367" t="s">
        <v>1001</v>
      </c>
      <c r="H1367" t="s">
        <v>1108</v>
      </c>
      <c r="I1367" t="s">
        <v>1109</v>
      </c>
      <c r="J1367" t="s">
        <v>1110</v>
      </c>
      <c r="K1367" t="s">
        <v>892</v>
      </c>
      <c r="L1367">
        <v>11</v>
      </c>
      <c r="M1367">
        <v>121564878</v>
      </c>
      <c r="N1367" t="s">
        <v>893</v>
      </c>
      <c r="O1367" t="s">
        <v>893</v>
      </c>
      <c r="R1367" t="s">
        <v>894</v>
      </c>
      <c r="U1367" t="s">
        <v>895</v>
      </c>
      <c r="V1367" t="s">
        <v>896</v>
      </c>
      <c r="W1367">
        <v>0</v>
      </c>
      <c r="X1367">
        <v>11218343</v>
      </c>
      <c r="Y1367" t="s">
        <v>160</v>
      </c>
      <c r="Z1367">
        <v>0</v>
      </c>
      <c r="AA1367">
        <v>0.96</v>
      </c>
      <c r="AB1367" s="3">
        <v>9.0000000000000002E-6</v>
      </c>
      <c r="AC1367">
        <v>5.0457574905606704</v>
      </c>
      <c r="AE1367">
        <v>1.3</v>
      </c>
      <c r="AF1367" t="s">
        <v>6075</v>
      </c>
      <c r="AG1367" t="s">
        <v>285</v>
      </c>
      <c r="AH1367" t="s">
        <v>146</v>
      </c>
      <c r="AI1367" t="s">
        <v>134</v>
      </c>
      <c r="AJ1367" t="s">
        <v>147</v>
      </c>
      <c r="AK1367" t="s">
        <v>1111</v>
      </c>
      <c r="AL1367" t="s">
        <v>149</v>
      </c>
    </row>
    <row r="1368" spans="1:38" x14ac:dyDescent="0.2">
      <c r="A1368" s="2">
        <v>43220</v>
      </c>
      <c r="B1368">
        <v>28714976</v>
      </c>
      <c r="C1368" t="s">
        <v>262</v>
      </c>
      <c r="D1368" s="2">
        <v>42979</v>
      </c>
      <c r="E1368" t="s">
        <v>176</v>
      </c>
      <c r="F1368" t="s">
        <v>263</v>
      </c>
      <c r="G1368" t="s">
        <v>264</v>
      </c>
      <c r="H1368" t="s">
        <v>207</v>
      </c>
      <c r="I1368" t="s">
        <v>265</v>
      </c>
      <c r="J1368" t="s">
        <v>266</v>
      </c>
      <c r="K1368" t="s">
        <v>774</v>
      </c>
      <c r="L1368">
        <v>19</v>
      </c>
      <c r="M1368">
        <v>572671</v>
      </c>
      <c r="N1368" t="s">
        <v>6076</v>
      </c>
      <c r="O1368" t="s">
        <v>6076</v>
      </c>
      <c r="R1368" t="s">
        <v>6077</v>
      </c>
      <c r="U1368" t="s">
        <v>6078</v>
      </c>
      <c r="V1368" t="s">
        <v>6079</v>
      </c>
      <c r="W1368">
        <v>0</v>
      </c>
      <c r="X1368">
        <v>201850688</v>
      </c>
      <c r="Y1368" t="s">
        <v>142</v>
      </c>
      <c r="Z1368">
        <v>0</v>
      </c>
      <c r="AA1368" t="s">
        <v>143</v>
      </c>
      <c r="AB1368" s="3">
        <v>9.0000000000000002E-6</v>
      </c>
      <c r="AC1368">
        <v>5.0457574905606704</v>
      </c>
      <c r="AE1368">
        <v>1.804889</v>
      </c>
      <c r="AF1368" t="s">
        <v>6080</v>
      </c>
      <c r="AG1368" t="s">
        <v>269</v>
      </c>
      <c r="AH1368" t="s">
        <v>146</v>
      </c>
      <c r="AI1368" t="s">
        <v>270</v>
      </c>
      <c r="AJ1368" t="s">
        <v>271</v>
      </c>
      <c r="AK1368" t="s">
        <v>272</v>
      </c>
      <c r="AL1368" t="s">
        <v>273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DBDF-904A-094C-9D70-1E28D8AA3995}">
  <dimension ref="A1:AN450"/>
  <sheetViews>
    <sheetView topLeftCell="P411" workbookViewId="0">
      <selection activeCell="W1" sqref="W1:X1048576"/>
    </sheetView>
  </sheetViews>
  <sheetFormatPr baseColWidth="10" defaultRowHeight="16" x14ac:dyDescent="0.2"/>
  <cols>
    <col min="23" max="24" width="10.83203125" style="10"/>
  </cols>
  <sheetData>
    <row r="1" spans="1:40"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W1" s="9" t="s">
        <v>90</v>
      </c>
      <c r="X1" s="9" t="s">
        <v>6081</v>
      </c>
      <c r="Y1" t="s">
        <v>114</v>
      </c>
      <c r="Z1" t="s">
        <v>115</v>
      </c>
      <c r="AA1" t="s">
        <v>116</v>
      </c>
      <c r="AB1" t="s">
        <v>117</v>
      </c>
      <c r="AC1" t="s">
        <v>118</v>
      </c>
      <c r="AD1" t="s">
        <v>119</v>
      </c>
      <c r="AE1" t="s">
        <v>120</v>
      </c>
      <c r="AF1" t="s">
        <v>121</v>
      </c>
      <c r="AG1" t="s">
        <v>122</v>
      </c>
      <c r="AH1" t="s">
        <v>123</v>
      </c>
      <c r="AI1" t="s">
        <v>124</v>
      </c>
      <c r="AJ1" t="s">
        <v>125</v>
      </c>
      <c r="AK1" t="s">
        <v>126</v>
      </c>
      <c r="AL1" t="s">
        <v>127</v>
      </c>
      <c r="AM1" t="s">
        <v>128</v>
      </c>
      <c r="AN1" t="s">
        <v>129</v>
      </c>
    </row>
    <row r="2" spans="1:40" x14ac:dyDescent="0.2">
      <c r="A2" s="2">
        <v>43452</v>
      </c>
      <c r="B2">
        <v>29360470</v>
      </c>
      <c r="C2" t="s">
        <v>404</v>
      </c>
      <c r="D2" s="2">
        <v>43119</v>
      </c>
      <c r="E2" t="s">
        <v>131</v>
      </c>
      <c r="F2" t="s">
        <v>405</v>
      </c>
      <c r="G2" t="s">
        <v>406</v>
      </c>
      <c r="H2" t="s">
        <v>407</v>
      </c>
      <c r="I2" t="s">
        <v>408</v>
      </c>
      <c r="J2" t="s">
        <v>409</v>
      </c>
      <c r="N2" t="s">
        <v>138</v>
      </c>
      <c r="U2" t="s">
        <v>410</v>
      </c>
      <c r="V2" t="s">
        <v>138</v>
      </c>
      <c r="Y2">
        <v>0</v>
      </c>
      <c r="AB2">
        <v>1</v>
      </c>
      <c r="AC2" t="s">
        <v>143</v>
      </c>
      <c r="AD2" s="3">
        <v>9.9999999999999994E-50</v>
      </c>
      <c r="AE2">
        <v>49</v>
      </c>
      <c r="AI2" t="s">
        <v>411</v>
      </c>
      <c r="AJ2" t="s">
        <v>146</v>
      </c>
      <c r="AK2" t="s">
        <v>270</v>
      </c>
      <c r="AL2" t="s">
        <v>271</v>
      </c>
      <c r="AM2" t="s">
        <v>412</v>
      </c>
      <c r="AN2" t="s">
        <v>149</v>
      </c>
    </row>
    <row r="3" spans="1:40" x14ac:dyDescent="0.2">
      <c r="A3" s="2">
        <v>40963</v>
      </c>
      <c r="B3">
        <v>22245343</v>
      </c>
      <c r="C3" t="s">
        <v>838</v>
      </c>
      <c r="D3" s="2">
        <v>40916</v>
      </c>
      <c r="E3" t="s">
        <v>839</v>
      </c>
      <c r="F3" t="s">
        <v>840</v>
      </c>
      <c r="G3" t="s">
        <v>841</v>
      </c>
      <c r="H3" t="s">
        <v>134</v>
      </c>
      <c r="I3" t="s">
        <v>842</v>
      </c>
      <c r="J3" t="s">
        <v>170</v>
      </c>
      <c r="N3" t="s">
        <v>138</v>
      </c>
      <c r="U3" t="s">
        <v>1615</v>
      </c>
      <c r="V3" t="s">
        <v>1615</v>
      </c>
      <c r="Y3">
        <v>0</v>
      </c>
      <c r="AB3">
        <v>1</v>
      </c>
      <c r="AC3" t="s">
        <v>143</v>
      </c>
      <c r="AD3" s="3">
        <v>4.0000000000000002E-9</v>
      </c>
      <c r="AE3">
        <v>8.3979400086720304</v>
      </c>
      <c r="AI3" t="s">
        <v>844</v>
      </c>
      <c r="AJ3" t="s">
        <v>146</v>
      </c>
      <c r="AK3" t="s">
        <v>134</v>
      </c>
      <c r="AL3" t="s">
        <v>147</v>
      </c>
      <c r="AM3" t="s">
        <v>845</v>
      </c>
      <c r="AN3" t="s">
        <v>149</v>
      </c>
    </row>
    <row r="4" spans="1:40" x14ac:dyDescent="0.2">
      <c r="A4" s="2">
        <v>40963</v>
      </c>
      <c r="B4">
        <v>22245343</v>
      </c>
      <c r="C4" t="s">
        <v>838</v>
      </c>
      <c r="D4" s="2">
        <v>40916</v>
      </c>
      <c r="E4" t="s">
        <v>839</v>
      </c>
      <c r="F4" t="s">
        <v>840</v>
      </c>
      <c r="G4" t="s">
        <v>841</v>
      </c>
      <c r="H4" t="s">
        <v>134</v>
      </c>
      <c r="I4" t="s">
        <v>842</v>
      </c>
      <c r="J4" t="s">
        <v>170</v>
      </c>
      <c r="N4" t="s">
        <v>138</v>
      </c>
      <c r="U4" t="s">
        <v>843</v>
      </c>
      <c r="V4" t="s">
        <v>843</v>
      </c>
      <c r="Y4">
        <v>0</v>
      </c>
      <c r="AB4">
        <v>1</v>
      </c>
      <c r="AC4" t="s">
        <v>143</v>
      </c>
      <c r="AD4" s="3">
        <v>7.0000000000000003E-16</v>
      </c>
      <c r="AE4">
        <v>15.1549019599857</v>
      </c>
      <c r="AI4" t="s">
        <v>844</v>
      </c>
      <c r="AJ4" t="s">
        <v>146</v>
      </c>
      <c r="AK4" t="s">
        <v>134</v>
      </c>
      <c r="AL4" t="s">
        <v>147</v>
      </c>
      <c r="AM4" t="s">
        <v>845</v>
      </c>
      <c r="AN4" t="s">
        <v>149</v>
      </c>
    </row>
    <row r="5" spans="1:40" x14ac:dyDescent="0.2">
      <c r="A5" s="2">
        <v>43600</v>
      </c>
      <c r="B5">
        <v>30805717</v>
      </c>
      <c r="C5" t="s">
        <v>275</v>
      </c>
      <c r="D5" s="2">
        <v>43521</v>
      </c>
      <c r="E5" t="s">
        <v>276</v>
      </c>
      <c r="F5" t="s">
        <v>277</v>
      </c>
      <c r="G5" t="s">
        <v>278</v>
      </c>
      <c r="H5" t="s">
        <v>279</v>
      </c>
      <c r="I5" t="s">
        <v>280</v>
      </c>
      <c r="J5" t="s">
        <v>170</v>
      </c>
      <c r="K5" t="s">
        <v>137</v>
      </c>
      <c r="L5">
        <v>19</v>
      </c>
      <c r="M5">
        <v>44750234</v>
      </c>
      <c r="N5" t="s">
        <v>1112</v>
      </c>
      <c r="O5" t="s">
        <v>379</v>
      </c>
      <c r="R5" t="s">
        <v>380</v>
      </c>
      <c r="U5" t="s">
        <v>1113</v>
      </c>
      <c r="V5" t="s">
        <v>1114</v>
      </c>
      <c r="W5" s="10" t="s">
        <v>170</v>
      </c>
      <c r="X5" s="10">
        <v>1</v>
      </c>
      <c r="Y5">
        <v>0</v>
      </c>
      <c r="Z5">
        <v>10401176</v>
      </c>
      <c r="AA5" t="s">
        <v>160</v>
      </c>
      <c r="AB5">
        <v>0</v>
      </c>
      <c r="AD5" s="3">
        <v>3.0000000000000001E-12</v>
      </c>
      <c r="AE5">
        <v>11.5228787452803</v>
      </c>
      <c r="AI5" t="s">
        <v>285</v>
      </c>
      <c r="AJ5" t="s">
        <v>146</v>
      </c>
      <c r="AK5" t="s">
        <v>286</v>
      </c>
      <c r="AL5" t="s">
        <v>287</v>
      </c>
      <c r="AM5" t="s">
        <v>288</v>
      </c>
      <c r="AN5" t="s">
        <v>149</v>
      </c>
    </row>
    <row r="6" spans="1:40" x14ac:dyDescent="0.2">
      <c r="A6" s="2">
        <v>43572</v>
      </c>
      <c r="B6">
        <v>30636644</v>
      </c>
      <c r="C6" t="s">
        <v>289</v>
      </c>
      <c r="D6" s="2">
        <v>43477</v>
      </c>
      <c r="E6" t="s">
        <v>290</v>
      </c>
      <c r="F6" t="s">
        <v>291</v>
      </c>
      <c r="G6" t="s">
        <v>292</v>
      </c>
      <c r="H6" t="s">
        <v>134</v>
      </c>
      <c r="I6" t="s">
        <v>293</v>
      </c>
      <c r="J6" t="s">
        <v>170</v>
      </c>
      <c r="K6" t="s">
        <v>137</v>
      </c>
      <c r="L6">
        <v>19</v>
      </c>
      <c r="M6">
        <v>44825957</v>
      </c>
      <c r="N6" t="s">
        <v>247</v>
      </c>
      <c r="O6" t="s">
        <v>373</v>
      </c>
      <c r="P6" t="s">
        <v>248</v>
      </c>
      <c r="Q6" t="s">
        <v>182</v>
      </c>
      <c r="S6">
        <v>4536</v>
      </c>
      <c r="T6">
        <v>20218</v>
      </c>
      <c r="U6" t="s">
        <v>969</v>
      </c>
      <c r="V6" t="s">
        <v>970</v>
      </c>
      <c r="W6" s="11" t="s">
        <v>6082</v>
      </c>
      <c r="X6" s="12">
        <v>15945</v>
      </c>
      <c r="Y6">
        <v>0</v>
      </c>
      <c r="Z6">
        <v>10402271</v>
      </c>
      <c r="AA6" t="s">
        <v>243</v>
      </c>
      <c r="AB6">
        <v>1</v>
      </c>
      <c r="AC6" t="s">
        <v>143</v>
      </c>
      <c r="AD6" s="3">
        <v>7.0000000000000005E-14</v>
      </c>
      <c r="AE6">
        <v>13.1549019599857</v>
      </c>
      <c r="AG6">
        <v>1.3904976</v>
      </c>
      <c r="AI6" t="s">
        <v>294</v>
      </c>
      <c r="AJ6" t="s">
        <v>146</v>
      </c>
      <c r="AK6" t="s">
        <v>134</v>
      </c>
      <c r="AL6" t="s">
        <v>147</v>
      </c>
      <c r="AM6" t="s">
        <v>295</v>
      </c>
      <c r="AN6" t="s">
        <v>149</v>
      </c>
    </row>
    <row r="7" spans="1:40" x14ac:dyDescent="0.2">
      <c r="A7" s="2">
        <v>43572</v>
      </c>
      <c r="B7">
        <v>30636644</v>
      </c>
      <c r="C7" t="s">
        <v>289</v>
      </c>
      <c r="D7" s="2">
        <v>43477</v>
      </c>
      <c r="E7" t="s">
        <v>290</v>
      </c>
      <c r="F7" t="s">
        <v>291</v>
      </c>
      <c r="G7" t="s">
        <v>292</v>
      </c>
      <c r="H7" t="s">
        <v>134</v>
      </c>
      <c r="I7" t="s">
        <v>293</v>
      </c>
      <c r="J7" t="s">
        <v>170</v>
      </c>
      <c r="K7" t="s">
        <v>137</v>
      </c>
      <c r="L7">
        <v>19</v>
      </c>
      <c r="M7">
        <v>44825957</v>
      </c>
      <c r="N7" t="s">
        <v>247</v>
      </c>
      <c r="O7" t="s">
        <v>373</v>
      </c>
      <c r="P7" t="s">
        <v>248</v>
      </c>
      <c r="Q7" t="s">
        <v>182</v>
      </c>
      <c r="S7">
        <v>4536</v>
      </c>
      <c r="T7">
        <v>20218</v>
      </c>
      <c r="U7" t="s">
        <v>969</v>
      </c>
      <c r="V7" t="s">
        <v>970</v>
      </c>
      <c r="W7" s="11" t="s">
        <v>6082</v>
      </c>
      <c r="X7" s="12">
        <v>15945</v>
      </c>
      <c r="Y7">
        <v>0</v>
      </c>
      <c r="Z7">
        <v>10402271</v>
      </c>
      <c r="AA7" t="s">
        <v>243</v>
      </c>
      <c r="AB7">
        <v>1</v>
      </c>
      <c r="AC7" t="s">
        <v>143</v>
      </c>
      <c r="AD7" s="3">
        <v>2.0000000000000001E-9</v>
      </c>
      <c r="AE7">
        <v>8.6989700043360099</v>
      </c>
      <c r="AF7" t="s">
        <v>386</v>
      </c>
      <c r="AG7">
        <v>1.4007349</v>
      </c>
      <c r="AI7" t="s">
        <v>294</v>
      </c>
      <c r="AJ7" t="s">
        <v>146</v>
      </c>
      <c r="AK7" t="s">
        <v>134</v>
      </c>
      <c r="AL7" t="s">
        <v>147</v>
      </c>
      <c r="AM7" t="s">
        <v>295</v>
      </c>
      <c r="AN7" t="s">
        <v>149</v>
      </c>
    </row>
    <row r="8" spans="1:40" x14ac:dyDescent="0.2">
      <c r="A8" s="2">
        <v>43572</v>
      </c>
      <c r="B8">
        <v>30636644</v>
      </c>
      <c r="C8" t="s">
        <v>289</v>
      </c>
      <c r="D8" s="2">
        <v>43477</v>
      </c>
      <c r="E8" t="s">
        <v>290</v>
      </c>
      <c r="F8" t="s">
        <v>291</v>
      </c>
      <c r="G8" t="s">
        <v>292</v>
      </c>
      <c r="H8" t="s">
        <v>134</v>
      </c>
      <c r="I8" t="s">
        <v>293</v>
      </c>
      <c r="J8" t="s">
        <v>170</v>
      </c>
      <c r="K8" t="s">
        <v>137</v>
      </c>
      <c r="L8">
        <v>19</v>
      </c>
      <c r="M8">
        <v>44823407</v>
      </c>
      <c r="N8" t="s">
        <v>247</v>
      </c>
      <c r="O8" t="s">
        <v>373</v>
      </c>
      <c r="P8" t="s">
        <v>248</v>
      </c>
      <c r="Q8" t="s">
        <v>182</v>
      </c>
      <c r="S8">
        <v>1986</v>
      </c>
      <c r="T8">
        <v>22768</v>
      </c>
      <c r="U8" t="s">
        <v>905</v>
      </c>
      <c r="V8" t="s">
        <v>906</v>
      </c>
      <c r="W8" s="11" t="s">
        <v>6082</v>
      </c>
      <c r="X8" s="12">
        <v>15945</v>
      </c>
      <c r="Y8">
        <v>0</v>
      </c>
      <c r="Z8">
        <v>10405693</v>
      </c>
      <c r="AA8" t="s">
        <v>284</v>
      </c>
      <c r="AB8">
        <v>1</v>
      </c>
      <c r="AC8" t="s">
        <v>143</v>
      </c>
      <c r="AD8" s="3">
        <v>2.9999999999999998E-14</v>
      </c>
      <c r="AE8">
        <v>13.5228787452803</v>
      </c>
      <c r="AG8">
        <v>1.3981868</v>
      </c>
      <c r="AI8" t="s">
        <v>294</v>
      </c>
      <c r="AJ8" t="s">
        <v>146</v>
      </c>
      <c r="AK8" t="s">
        <v>134</v>
      </c>
      <c r="AL8" t="s">
        <v>147</v>
      </c>
      <c r="AM8" t="s">
        <v>295</v>
      </c>
      <c r="AN8" t="s">
        <v>149</v>
      </c>
    </row>
    <row r="9" spans="1:40" x14ac:dyDescent="0.2">
      <c r="A9" s="2">
        <v>43572</v>
      </c>
      <c r="B9">
        <v>30636644</v>
      </c>
      <c r="C9" t="s">
        <v>289</v>
      </c>
      <c r="D9" s="2">
        <v>43477</v>
      </c>
      <c r="E9" t="s">
        <v>290</v>
      </c>
      <c r="F9" t="s">
        <v>291</v>
      </c>
      <c r="G9" t="s">
        <v>292</v>
      </c>
      <c r="H9" t="s">
        <v>134</v>
      </c>
      <c r="I9" t="s">
        <v>293</v>
      </c>
      <c r="J9" t="s">
        <v>170</v>
      </c>
      <c r="K9" t="s">
        <v>137</v>
      </c>
      <c r="L9">
        <v>19</v>
      </c>
      <c r="M9">
        <v>44823407</v>
      </c>
      <c r="N9" t="s">
        <v>247</v>
      </c>
      <c r="O9" t="s">
        <v>373</v>
      </c>
      <c r="P9" t="s">
        <v>248</v>
      </c>
      <c r="Q9" t="s">
        <v>182</v>
      </c>
      <c r="S9">
        <v>1986</v>
      </c>
      <c r="T9">
        <v>22768</v>
      </c>
      <c r="U9" t="s">
        <v>905</v>
      </c>
      <c r="V9" t="s">
        <v>906</v>
      </c>
      <c r="W9" s="11" t="s">
        <v>6082</v>
      </c>
      <c r="X9" s="12">
        <v>15945</v>
      </c>
      <c r="Y9">
        <v>0</v>
      </c>
      <c r="Z9">
        <v>10405693</v>
      </c>
      <c r="AA9" t="s">
        <v>284</v>
      </c>
      <c r="AB9">
        <v>1</v>
      </c>
      <c r="AC9" t="s">
        <v>143</v>
      </c>
      <c r="AD9" s="3">
        <v>1.0000000000000001E-9</v>
      </c>
      <c r="AE9">
        <v>9</v>
      </c>
      <c r="AF9" t="s">
        <v>386</v>
      </c>
      <c r="AG9">
        <v>1.4069744</v>
      </c>
      <c r="AI9" t="s">
        <v>294</v>
      </c>
      <c r="AJ9" t="s">
        <v>146</v>
      </c>
      <c r="AK9" t="s">
        <v>134</v>
      </c>
      <c r="AL9" t="s">
        <v>147</v>
      </c>
      <c r="AM9" t="s">
        <v>295</v>
      </c>
      <c r="AN9" t="s">
        <v>149</v>
      </c>
    </row>
    <row r="10" spans="1:40" x14ac:dyDescent="0.2">
      <c r="A10" s="2">
        <v>43542</v>
      </c>
      <c r="B10">
        <v>30617256</v>
      </c>
      <c r="C10" t="s">
        <v>175</v>
      </c>
      <c r="D10" s="2">
        <v>43472</v>
      </c>
      <c r="E10" t="s">
        <v>176</v>
      </c>
      <c r="F10" t="s">
        <v>177</v>
      </c>
      <c r="G10" t="s">
        <v>178</v>
      </c>
      <c r="H10" t="s">
        <v>179</v>
      </c>
      <c r="I10" t="s">
        <v>180</v>
      </c>
      <c r="J10" t="s">
        <v>170</v>
      </c>
      <c r="K10" t="s">
        <v>137</v>
      </c>
      <c r="L10">
        <v>19</v>
      </c>
      <c r="M10">
        <v>44838691</v>
      </c>
      <c r="N10" t="s">
        <v>231</v>
      </c>
      <c r="O10" t="s">
        <v>373</v>
      </c>
      <c r="P10" t="s">
        <v>248</v>
      </c>
      <c r="Q10" t="s">
        <v>182</v>
      </c>
      <c r="S10">
        <v>17270</v>
      </c>
      <c r="T10">
        <v>7484</v>
      </c>
      <c r="U10" t="s">
        <v>374</v>
      </c>
      <c r="V10" t="s">
        <v>375</v>
      </c>
      <c r="W10" s="11" t="s">
        <v>6083</v>
      </c>
      <c r="X10" s="12">
        <v>16504</v>
      </c>
      <c r="Y10">
        <v>0</v>
      </c>
      <c r="Z10">
        <v>10407439</v>
      </c>
      <c r="AA10" t="s">
        <v>284</v>
      </c>
      <c r="AB10">
        <v>1</v>
      </c>
      <c r="AC10">
        <v>0.29599999999999999</v>
      </c>
      <c r="AD10" s="3">
        <v>1E-58</v>
      </c>
      <c r="AE10">
        <v>58</v>
      </c>
      <c r="AG10">
        <v>16.138114999999999</v>
      </c>
      <c r="AH10" t="s">
        <v>198</v>
      </c>
      <c r="AI10" t="s">
        <v>186</v>
      </c>
      <c r="AJ10" t="s">
        <v>146</v>
      </c>
      <c r="AK10" t="s">
        <v>187</v>
      </c>
      <c r="AL10" t="s">
        <v>188</v>
      </c>
      <c r="AM10" t="s">
        <v>189</v>
      </c>
      <c r="AN10" t="s">
        <v>190</v>
      </c>
    </row>
    <row r="11" spans="1:40" x14ac:dyDescent="0.2">
      <c r="A11" s="2">
        <v>43542</v>
      </c>
      <c r="B11">
        <v>30617256</v>
      </c>
      <c r="C11" t="s">
        <v>175</v>
      </c>
      <c r="D11" s="2">
        <v>43472</v>
      </c>
      <c r="E11" t="s">
        <v>176</v>
      </c>
      <c r="F11" t="s">
        <v>177</v>
      </c>
      <c r="G11" t="s">
        <v>178</v>
      </c>
      <c r="H11" t="s">
        <v>179</v>
      </c>
      <c r="I11" t="s">
        <v>180</v>
      </c>
      <c r="J11" t="s">
        <v>170</v>
      </c>
      <c r="K11" t="s">
        <v>137</v>
      </c>
      <c r="L11">
        <v>19</v>
      </c>
      <c r="M11">
        <v>45154228</v>
      </c>
      <c r="N11" t="s">
        <v>499</v>
      </c>
      <c r="O11" t="s">
        <v>499</v>
      </c>
      <c r="R11" t="s">
        <v>1722</v>
      </c>
      <c r="U11" t="s">
        <v>1723</v>
      </c>
      <c r="V11" t="s">
        <v>1724</v>
      </c>
      <c r="W11" s="11" t="s">
        <v>170</v>
      </c>
      <c r="X11" s="10">
        <v>1</v>
      </c>
      <c r="Y11">
        <v>0</v>
      </c>
      <c r="Z11">
        <v>10421247</v>
      </c>
      <c r="AA11" t="s">
        <v>160</v>
      </c>
      <c r="AB11">
        <v>0</v>
      </c>
      <c r="AC11">
        <v>0.49940000000000001</v>
      </c>
      <c r="AD11" s="3">
        <v>6.9999999999999998E-9</v>
      </c>
      <c r="AE11">
        <v>8.1549019599857395</v>
      </c>
      <c r="AG11">
        <v>5.8014720000000004</v>
      </c>
      <c r="AH11" t="s">
        <v>198</v>
      </c>
      <c r="AI11" t="s">
        <v>186</v>
      </c>
      <c r="AJ11" t="s">
        <v>146</v>
      </c>
      <c r="AK11" t="s">
        <v>187</v>
      </c>
      <c r="AL11" t="s">
        <v>188</v>
      </c>
      <c r="AM11" t="s">
        <v>189</v>
      </c>
      <c r="AN11" t="s">
        <v>190</v>
      </c>
    </row>
    <row r="12" spans="1:40" x14ac:dyDescent="0.2">
      <c r="A12" s="2">
        <v>43600</v>
      </c>
      <c r="B12">
        <v>30805717</v>
      </c>
      <c r="C12" t="s">
        <v>275</v>
      </c>
      <c r="D12" s="2">
        <v>43521</v>
      </c>
      <c r="E12" t="s">
        <v>276</v>
      </c>
      <c r="F12" t="s">
        <v>277</v>
      </c>
      <c r="G12" t="s">
        <v>278</v>
      </c>
      <c r="H12" t="s">
        <v>279</v>
      </c>
      <c r="I12" t="s">
        <v>280</v>
      </c>
      <c r="J12" t="s">
        <v>170</v>
      </c>
      <c r="K12" t="s">
        <v>646</v>
      </c>
      <c r="L12">
        <v>19</v>
      </c>
      <c r="M12">
        <v>44644419</v>
      </c>
      <c r="N12" t="s">
        <v>1212</v>
      </c>
      <c r="O12" t="s">
        <v>752</v>
      </c>
      <c r="R12" t="s">
        <v>753</v>
      </c>
      <c r="U12" t="s">
        <v>1213</v>
      </c>
      <c r="V12" t="s">
        <v>1214</v>
      </c>
      <c r="W12" s="11" t="s">
        <v>6084</v>
      </c>
      <c r="X12" s="12">
        <v>18716</v>
      </c>
      <c r="Y12">
        <v>0</v>
      </c>
      <c r="Z12">
        <v>10426401</v>
      </c>
      <c r="AA12" t="s">
        <v>160</v>
      </c>
      <c r="AB12">
        <v>0</v>
      </c>
      <c r="AD12" s="3">
        <v>3E-11</v>
      </c>
      <c r="AE12">
        <v>10.5228787452803</v>
      </c>
      <c r="AI12" t="s">
        <v>285</v>
      </c>
      <c r="AJ12" t="s">
        <v>146</v>
      </c>
      <c r="AK12" t="s">
        <v>286</v>
      </c>
      <c r="AL12" t="s">
        <v>287</v>
      </c>
      <c r="AM12" t="s">
        <v>288</v>
      </c>
      <c r="AN12" t="s">
        <v>149</v>
      </c>
    </row>
    <row r="13" spans="1:40" x14ac:dyDescent="0.2">
      <c r="A13" s="2">
        <v>41745</v>
      </c>
      <c r="B13">
        <v>24162737</v>
      </c>
      <c r="C13" t="s">
        <v>440</v>
      </c>
      <c r="D13" s="2">
        <v>41574</v>
      </c>
      <c r="E13" t="s">
        <v>176</v>
      </c>
      <c r="F13" t="s">
        <v>441</v>
      </c>
      <c r="G13" t="s">
        <v>442</v>
      </c>
      <c r="H13" t="s">
        <v>207</v>
      </c>
      <c r="I13" t="s">
        <v>443</v>
      </c>
      <c r="J13" t="s">
        <v>444</v>
      </c>
      <c r="K13" t="s">
        <v>1237</v>
      </c>
      <c r="L13">
        <v>14</v>
      </c>
      <c r="M13">
        <v>92460608</v>
      </c>
      <c r="N13" t="s">
        <v>1703</v>
      </c>
      <c r="O13" t="s">
        <v>1238</v>
      </c>
      <c r="R13" t="s">
        <v>1239</v>
      </c>
      <c r="U13" t="s">
        <v>1704</v>
      </c>
      <c r="V13" t="s">
        <v>1705</v>
      </c>
      <c r="W13" s="11" t="s">
        <v>6085</v>
      </c>
      <c r="X13" s="12">
        <v>11431</v>
      </c>
      <c r="Y13">
        <v>0</v>
      </c>
      <c r="Z13">
        <v>10498633</v>
      </c>
      <c r="AA13" t="s">
        <v>160</v>
      </c>
      <c r="AB13">
        <v>0</v>
      </c>
      <c r="AC13">
        <v>0.78300000000000003</v>
      </c>
      <c r="AD13" s="3">
        <v>6E-9</v>
      </c>
      <c r="AE13">
        <v>8.2218487496163508</v>
      </c>
      <c r="AG13">
        <v>1.0989</v>
      </c>
      <c r="AH13" t="s">
        <v>1403</v>
      </c>
      <c r="AI13" t="s">
        <v>447</v>
      </c>
      <c r="AJ13" t="s">
        <v>146</v>
      </c>
      <c r="AK13" t="s">
        <v>134</v>
      </c>
      <c r="AL13" t="s">
        <v>147</v>
      </c>
      <c r="AM13" t="s">
        <v>448</v>
      </c>
      <c r="AN13" t="s">
        <v>149</v>
      </c>
    </row>
    <row r="14" spans="1:40" x14ac:dyDescent="0.2">
      <c r="A14" s="2">
        <v>43600</v>
      </c>
      <c r="B14">
        <v>30805717</v>
      </c>
      <c r="C14" t="s">
        <v>275</v>
      </c>
      <c r="D14" s="2">
        <v>43521</v>
      </c>
      <c r="E14" t="s">
        <v>276</v>
      </c>
      <c r="F14" t="s">
        <v>277</v>
      </c>
      <c r="G14" t="s">
        <v>278</v>
      </c>
      <c r="H14" t="s">
        <v>809</v>
      </c>
      <c r="I14" t="s">
        <v>810</v>
      </c>
      <c r="J14" t="s">
        <v>170</v>
      </c>
      <c r="K14" t="s">
        <v>811</v>
      </c>
      <c r="L14">
        <v>11</v>
      </c>
      <c r="M14">
        <v>47272248</v>
      </c>
      <c r="N14" t="s">
        <v>812</v>
      </c>
      <c r="O14" t="s">
        <v>813</v>
      </c>
      <c r="R14" t="s">
        <v>814</v>
      </c>
      <c r="U14" t="s">
        <v>815</v>
      </c>
      <c r="V14" t="s">
        <v>816</v>
      </c>
      <c r="W14" s="11" t="s">
        <v>6086</v>
      </c>
      <c r="X14" s="12">
        <v>70049</v>
      </c>
      <c r="Y14">
        <v>0</v>
      </c>
      <c r="Z14">
        <v>10501320</v>
      </c>
      <c r="AA14" t="s">
        <v>817</v>
      </c>
      <c r="AB14">
        <v>0</v>
      </c>
      <c r="AD14" s="3">
        <v>2.9999999999999999E-16</v>
      </c>
      <c r="AE14">
        <v>15.5228787452803</v>
      </c>
      <c r="AI14" t="s">
        <v>285</v>
      </c>
      <c r="AJ14" t="s">
        <v>146</v>
      </c>
      <c r="AK14" t="s">
        <v>818</v>
      </c>
      <c r="AL14" t="s">
        <v>819</v>
      </c>
      <c r="AM14" t="s">
        <v>820</v>
      </c>
      <c r="AN14" t="s">
        <v>149</v>
      </c>
    </row>
    <row r="15" spans="1:40" x14ac:dyDescent="0.2">
      <c r="A15" s="2">
        <v>43301</v>
      </c>
      <c r="B15">
        <v>29777097</v>
      </c>
      <c r="C15" t="s">
        <v>199</v>
      </c>
      <c r="D15" s="2">
        <v>43238</v>
      </c>
      <c r="E15" t="s">
        <v>200</v>
      </c>
      <c r="F15" t="s">
        <v>201</v>
      </c>
      <c r="G15" t="s">
        <v>202</v>
      </c>
      <c r="H15" t="s">
        <v>179</v>
      </c>
      <c r="I15" t="s">
        <v>203</v>
      </c>
      <c r="J15" t="s">
        <v>170</v>
      </c>
      <c r="K15" t="s">
        <v>522</v>
      </c>
      <c r="L15">
        <v>11</v>
      </c>
      <c r="M15">
        <v>86156833</v>
      </c>
      <c r="N15" t="s">
        <v>143</v>
      </c>
      <c r="O15" t="s">
        <v>523</v>
      </c>
      <c r="P15" t="s">
        <v>524</v>
      </c>
      <c r="Q15" t="s">
        <v>525</v>
      </c>
      <c r="S15">
        <v>3499</v>
      </c>
      <c r="T15">
        <v>35954</v>
      </c>
      <c r="U15" t="s">
        <v>526</v>
      </c>
      <c r="V15" t="s">
        <v>527</v>
      </c>
      <c r="W15" s="11" t="s">
        <v>6087</v>
      </c>
      <c r="X15" s="11">
        <v>766</v>
      </c>
      <c r="Y15">
        <v>0</v>
      </c>
      <c r="Z15">
        <v>10792832</v>
      </c>
      <c r="AA15" t="s">
        <v>243</v>
      </c>
      <c r="AB15">
        <v>1</v>
      </c>
      <c r="AC15" t="s">
        <v>143</v>
      </c>
      <c r="AD15" s="3">
        <v>6.0000000000000003E-33</v>
      </c>
      <c r="AE15">
        <v>32.221848749616299</v>
      </c>
      <c r="AG15">
        <v>1.1004289</v>
      </c>
      <c r="AH15" t="s">
        <v>528</v>
      </c>
      <c r="AI15" t="s">
        <v>205</v>
      </c>
      <c r="AJ15" t="s">
        <v>146</v>
      </c>
      <c r="AK15" t="s">
        <v>187</v>
      </c>
      <c r="AL15" t="s">
        <v>188</v>
      </c>
      <c r="AM15" t="s">
        <v>206</v>
      </c>
      <c r="AN15" t="s">
        <v>149</v>
      </c>
    </row>
    <row r="16" spans="1:40" x14ac:dyDescent="0.2">
      <c r="A16" s="2">
        <v>41745</v>
      </c>
      <c r="B16">
        <v>24162737</v>
      </c>
      <c r="C16" t="s">
        <v>440</v>
      </c>
      <c r="D16" s="2">
        <v>41574</v>
      </c>
      <c r="E16" t="s">
        <v>176</v>
      </c>
      <c r="F16" t="s">
        <v>441</v>
      </c>
      <c r="G16" t="s">
        <v>442</v>
      </c>
      <c r="H16" t="s">
        <v>207</v>
      </c>
      <c r="I16" t="s">
        <v>443</v>
      </c>
      <c r="J16" t="s">
        <v>444</v>
      </c>
      <c r="K16" t="s">
        <v>522</v>
      </c>
      <c r="L16">
        <v>11</v>
      </c>
      <c r="M16">
        <v>86156833</v>
      </c>
      <c r="N16" t="s">
        <v>560</v>
      </c>
      <c r="O16" t="s">
        <v>523</v>
      </c>
      <c r="P16" t="s">
        <v>524</v>
      </c>
      <c r="Q16" t="s">
        <v>525</v>
      </c>
      <c r="S16">
        <v>3499</v>
      </c>
      <c r="T16">
        <v>35954</v>
      </c>
      <c r="U16" t="s">
        <v>561</v>
      </c>
      <c r="V16" t="s">
        <v>527</v>
      </c>
      <c r="W16" s="11" t="s">
        <v>6087</v>
      </c>
      <c r="X16" s="11">
        <v>766</v>
      </c>
      <c r="Y16">
        <v>0</v>
      </c>
      <c r="Z16">
        <v>10792832</v>
      </c>
      <c r="AA16" t="s">
        <v>243</v>
      </c>
      <c r="AB16">
        <v>1</v>
      </c>
      <c r="AC16">
        <v>0.64200000000000002</v>
      </c>
      <c r="AD16" s="3">
        <v>8.9999999999999998E-26</v>
      </c>
      <c r="AE16">
        <v>25.0457574905606</v>
      </c>
      <c r="AG16">
        <v>1.1494</v>
      </c>
      <c r="AH16" t="s">
        <v>562</v>
      </c>
      <c r="AI16" t="s">
        <v>447</v>
      </c>
      <c r="AJ16" t="s">
        <v>146</v>
      </c>
      <c r="AK16" t="s">
        <v>134</v>
      </c>
      <c r="AL16" t="s">
        <v>147</v>
      </c>
      <c r="AM16" t="s">
        <v>448</v>
      </c>
      <c r="AN16" t="s">
        <v>149</v>
      </c>
    </row>
    <row r="17" spans="1:40" x14ac:dyDescent="0.2">
      <c r="A17" s="2">
        <v>43782</v>
      </c>
      <c r="B17">
        <v>31473137</v>
      </c>
      <c r="C17" t="s">
        <v>130</v>
      </c>
      <c r="D17" s="2">
        <v>43690</v>
      </c>
      <c r="E17" t="s">
        <v>131</v>
      </c>
      <c r="F17" t="s">
        <v>132</v>
      </c>
      <c r="G17" t="s">
        <v>133</v>
      </c>
      <c r="H17" t="s">
        <v>134</v>
      </c>
      <c r="I17" t="s">
        <v>551</v>
      </c>
      <c r="J17" t="s">
        <v>552</v>
      </c>
      <c r="K17" t="s">
        <v>522</v>
      </c>
      <c r="L17">
        <v>11</v>
      </c>
      <c r="M17">
        <v>86156833</v>
      </c>
      <c r="N17" t="s">
        <v>560</v>
      </c>
      <c r="O17" t="s">
        <v>523</v>
      </c>
      <c r="P17" t="s">
        <v>524</v>
      </c>
      <c r="Q17" t="s">
        <v>525</v>
      </c>
      <c r="S17">
        <v>3499</v>
      </c>
      <c r="T17">
        <v>35954</v>
      </c>
      <c r="U17" t="s">
        <v>526</v>
      </c>
      <c r="V17" t="s">
        <v>527</v>
      </c>
      <c r="W17" s="11" t="s">
        <v>6087</v>
      </c>
      <c r="X17" s="11">
        <v>766</v>
      </c>
      <c r="Y17">
        <v>0</v>
      </c>
      <c r="Z17">
        <v>10792832</v>
      </c>
      <c r="AA17" t="s">
        <v>243</v>
      </c>
      <c r="AB17">
        <v>1</v>
      </c>
      <c r="AC17" t="s">
        <v>143</v>
      </c>
      <c r="AD17" s="3">
        <v>4.0000000000000003E-18</v>
      </c>
      <c r="AE17">
        <v>17.397940008671998</v>
      </c>
      <c r="AG17">
        <v>1.1363635999999999</v>
      </c>
      <c r="AH17" t="s">
        <v>719</v>
      </c>
      <c r="AI17" t="s">
        <v>554</v>
      </c>
      <c r="AJ17" t="s">
        <v>146</v>
      </c>
      <c r="AK17" t="s">
        <v>134</v>
      </c>
      <c r="AL17" t="s">
        <v>147</v>
      </c>
      <c r="AM17" t="s">
        <v>555</v>
      </c>
      <c r="AN17" t="s">
        <v>149</v>
      </c>
    </row>
    <row r="18" spans="1:40" x14ac:dyDescent="0.2">
      <c r="A18" s="2">
        <v>43542</v>
      </c>
      <c r="B18">
        <v>30617256</v>
      </c>
      <c r="C18" t="s">
        <v>175</v>
      </c>
      <c r="D18" s="2">
        <v>43472</v>
      </c>
      <c r="E18" t="s">
        <v>176</v>
      </c>
      <c r="F18" t="s">
        <v>177</v>
      </c>
      <c r="G18" t="s">
        <v>178</v>
      </c>
      <c r="H18" t="s">
        <v>179</v>
      </c>
      <c r="I18" t="s">
        <v>180</v>
      </c>
      <c r="J18" t="s">
        <v>170</v>
      </c>
      <c r="K18" t="s">
        <v>522</v>
      </c>
      <c r="L18">
        <v>11</v>
      </c>
      <c r="M18">
        <v>86156833</v>
      </c>
      <c r="N18" t="s">
        <v>560</v>
      </c>
      <c r="O18" t="s">
        <v>523</v>
      </c>
      <c r="P18" t="s">
        <v>524</v>
      </c>
      <c r="Q18" t="s">
        <v>525</v>
      </c>
      <c r="S18">
        <v>3499</v>
      </c>
      <c r="T18">
        <v>35954</v>
      </c>
      <c r="U18" t="s">
        <v>731</v>
      </c>
      <c r="V18" t="s">
        <v>527</v>
      </c>
      <c r="W18" s="11" t="s">
        <v>6087</v>
      </c>
      <c r="X18" s="11">
        <v>766</v>
      </c>
      <c r="Y18">
        <v>0</v>
      </c>
      <c r="Z18">
        <v>10792832</v>
      </c>
      <c r="AA18" t="s">
        <v>243</v>
      </c>
      <c r="AB18">
        <v>1</v>
      </c>
      <c r="AC18">
        <v>0.37019999999999997</v>
      </c>
      <c r="AD18" s="3">
        <v>6.9999999999999997E-18</v>
      </c>
      <c r="AE18">
        <v>17.1549019599857</v>
      </c>
      <c r="AG18">
        <v>8.61</v>
      </c>
      <c r="AH18" t="s">
        <v>198</v>
      </c>
      <c r="AI18" t="s">
        <v>186</v>
      </c>
      <c r="AJ18" t="s">
        <v>146</v>
      </c>
      <c r="AK18" t="s">
        <v>187</v>
      </c>
      <c r="AL18" t="s">
        <v>188</v>
      </c>
      <c r="AM18" t="s">
        <v>189</v>
      </c>
      <c r="AN18" t="s">
        <v>190</v>
      </c>
    </row>
    <row r="19" spans="1:40" x14ac:dyDescent="0.2">
      <c r="A19" s="2">
        <v>43542</v>
      </c>
      <c r="B19">
        <v>30617256</v>
      </c>
      <c r="C19" t="s">
        <v>175</v>
      </c>
      <c r="D19" s="2">
        <v>43472</v>
      </c>
      <c r="E19" t="s">
        <v>176</v>
      </c>
      <c r="F19" t="s">
        <v>177</v>
      </c>
      <c r="G19" t="s">
        <v>178</v>
      </c>
      <c r="H19" t="s">
        <v>207</v>
      </c>
      <c r="I19" t="s">
        <v>208</v>
      </c>
      <c r="J19" t="s">
        <v>170</v>
      </c>
      <c r="K19" t="s">
        <v>522</v>
      </c>
      <c r="L19">
        <v>11</v>
      </c>
      <c r="M19">
        <v>86156833</v>
      </c>
      <c r="N19" t="s">
        <v>560</v>
      </c>
      <c r="O19" t="s">
        <v>523</v>
      </c>
      <c r="P19" t="s">
        <v>524</v>
      </c>
      <c r="Q19" t="s">
        <v>525</v>
      </c>
      <c r="S19">
        <v>3499</v>
      </c>
      <c r="T19">
        <v>35954</v>
      </c>
      <c r="U19" t="s">
        <v>731</v>
      </c>
      <c r="V19" t="s">
        <v>527</v>
      </c>
      <c r="W19" s="11" t="s">
        <v>6087</v>
      </c>
      <c r="X19" s="11">
        <v>766</v>
      </c>
      <c r="Y19">
        <v>0</v>
      </c>
      <c r="Z19">
        <v>10792832</v>
      </c>
      <c r="AA19" t="s">
        <v>243</v>
      </c>
      <c r="AB19">
        <v>1</v>
      </c>
      <c r="AC19" t="s">
        <v>143</v>
      </c>
      <c r="AD19" s="3">
        <v>1.0000000000000001E-17</v>
      </c>
      <c r="AE19">
        <v>17</v>
      </c>
      <c r="AG19">
        <v>8.56</v>
      </c>
      <c r="AH19" t="s">
        <v>669</v>
      </c>
      <c r="AI19" t="s">
        <v>210</v>
      </c>
      <c r="AJ19" t="s">
        <v>146</v>
      </c>
      <c r="AK19" t="s">
        <v>134</v>
      </c>
      <c r="AL19" t="s">
        <v>147</v>
      </c>
      <c r="AM19" t="s">
        <v>211</v>
      </c>
      <c r="AN19" t="s">
        <v>190</v>
      </c>
    </row>
    <row r="20" spans="1:40" x14ac:dyDescent="0.2">
      <c r="A20" s="2">
        <v>43600</v>
      </c>
      <c r="B20">
        <v>30805717</v>
      </c>
      <c r="C20" t="s">
        <v>275</v>
      </c>
      <c r="D20" s="2">
        <v>43521</v>
      </c>
      <c r="E20" t="s">
        <v>276</v>
      </c>
      <c r="F20" t="s">
        <v>277</v>
      </c>
      <c r="G20" t="s">
        <v>278</v>
      </c>
      <c r="H20" t="s">
        <v>279</v>
      </c>
      <c r="I20" t="s">
        <v>280</v>
      </c>
      <c r="J20" t="s">
        <v>170</v>
      </c>
      <c r="K20" t="s">
        <v>522</v>
      </c>
      <c r="L20">
        <v>11</v>
      </c>
      <c r="M20">
        <v>86156833</v>
      </c>
      <c r="N20" t="s">
        <v>560</v>
      </c>
      <c r="O20" t="s">
        <v>523</v>
      </c>
      <c r="P20" t="s">
        <v>524</v>
      </c>
      <c r="Q20" t="s">
        <v>525</v>
      </c>
      <c r="S20">
        <v>3499</v>
      </c>
      <c r="T20">
        <v>35954</v>
      </c>
      <c r="U20" t="s">
        <v>526</v>
      </c>
      <c r="V20" t="s">
        <v>527</v>
      </c>
      <c r="W20" s="11" t="s">
        <v>6087</v>
      </c>
      <c r="X20" s="11">
        <v>766</v>
      </c>
      <c r="Y20">
        <v>0</v>
      </c>
      <c r="Z20">
        <v>10792832</v>
      </c>
      <c r="AA20" t="s">
        <v>243</v>
      </c>
      <c r="AB20">
        <v>1</v>
      </c>
      <c r="AD20" s="3">
        <v>1E-14</v>
      </c>
      <c r="AE20">
        <v>14</v>
      </c>
      <c r="AI20" t="s">
        <v>285</v>
      </c>
      <c r="AJ20" t="s">
        <v>146</v>
      </c>
      <c r="AK20" t="s">
        <v>286</v>
      </c>
      <c r="AL20" t="s">
        <v>287</v>
      </c>
      <c r="AM20" t="s">
        <v>288</v>
      </c>
      <c r="AN20" t="s">
        <v>149</v>
      </c>
    </row>
    <row r="21" spans="1:40" x14ac:dyDescent="0.2">
      <c r="A21" s="2">
        <v>43782</v>
      </c>
      <c r="B21">
        <v>31473137</v>
      </c>
      <c r="C21" t="s">
        <v>130</v>
      </c>
      <c r="D21" s="2">
        <v>43690</v>
      </c>
      <c r="E21" t="s">
        <v>131</v>
      </c>
      <c r="F21" t="s">
        <v>132</v>
      </c>
      <c r="G21" t="s">
        <v>133</v>
      </c>
      <c r="H21" t="s">
        <v>134</v>
      </c>
      <c r="I21" t="s">
        <v>135</v>
      </c>
      <c r="J21" t="s">
        <v>136</v>
      </c>
      <c r="K21" t="s">
        <v>522</v>
      </c>
      <c r="L21">
        <v>11</v>
      </c>
      <c r="M21">
        <v>86156833</v>
      </c>
      <c r="N21" t="s">
        <v>560</v>
      </c>
      <c r="O21" t="s">
        <v>523</v>
      </c>
      <c r="P21" t="s">
        <v>524</v>
      </c>
      <c r="Q21" t="s">
        <v>525</v>
      </c>
      <c r="S21">
        <v>3499</v>
      </c>
      <c r="T21">
        <v>35954</v>
      </c>
      <c r="U21" t="s">
        <v>526</v>
      </c>
      <c r="V21" t="s">
        <v>527</v>
      </c>
      <c r="W21" s="11" t="s">
        <v>6087</v>
      </c>
      <c r="X21" s="11">
        <v>766</v>
      </c>
      <c r="Y21">
        <v>0</v>
      </c>
      <c r="Z21">
        <v>10792832</v>
      </c>
      <c r="AA21" t="s">
        <v>243</v>
      </c>
      <c r="AB21">
        <v>1</v>
      </c>
      <c r="AC21" t="s">
        <v>143</v>
      </c>
      <c r="AD21" s="3">
        <v>1.9999999999999999E-11</v>
      </c>
      <c r="AE21">
        <v>10.698970004335999</v>
      </c>
      <c r="AG21">
        <v>1.1627907</v>
      </c>
      <c r="AI21" t="s">
        <v>145</v>
      </c>
      <c r="AJ21" t="s">
        <v>146</v>
      </c>
      <c r="AK21" t="s">
        <v>134</v>
      </c>
      <c r="AL21" t="s">
        <v>147</v>
      </c>
      <c r="AM21" t="s">
        <v>148</v>
      </c>
      <c r="AN21" t="s">
        <v>149</v>
      </c>
    </row>
    <row r="22" spans="1:40" x14ac:dyDescent="0.2">
      <c r="A22" s="2">
        <v>43600</v>
      </c>
      <c r="B22">
        <v>30805717</v>
      </c>
      <c r="C22" t="s">
        <v>275</v>
      </c>
      <c r="D22" s="2">
        <v>43521</v>
      </c>
      <c r="E22" t="s">
        <v>276</v>
      </c>
      <c r="F22" t="s">
        <v>277</v>
      </c>
      <c r="G22" t="s">
        <v>278</v>
      </c>
      <c r="H22" t="s">
        <v>279</v>
      </c>
      <c r="I22" t="s">
        <v>280</v>
      </c>
      <c r="J22" t="s">
        <v>170</v>
      </c>
      <c r="K22" t="s">
        <v>977</v>
      </c>
      <c r="L22">
        <v>7</v>
      </c>
      <c r="M22">
        <v>143402040</v>
      </c>
      <c r="N22" t="s">
        <v>1295</v>
      </c>
      <c r="O22" t="s">
        <v>1296</v>
      </c>
      <c r="R22" t="s">
        <v>1297</v>
      </c>
      <c r="U22" t="s">
        <v>1298</v>
      </c>
      <c r="V22" t="s">
        <v>1299</v>
      </c>
      <c r="W22" s="11" t="s">
        <v>6088</v>
      </c>
      <c r="X22" s="12">
        <v>10033</v>
      </c>
      <c r="Y22">
        <v>0</v>
      </c>
      <c r="Z22">
        <v>10808026</v>
      </c>
      <c r="AA22" t="s">
        <v>160</v>
      </c>
      <c r="AB22">
        <v>0</v>
      </c>
      <c r="AD22" s="3">
        <v>1E-10</v>
      </c>
      <c r="AE22">
        <v>10</v>
      </c>
      <c r="AI22" t="s">
        <v>285</v>
      </c>
      <c r="AJ22" t="s">
        <v>146</v>
      </c>
      <c r="AK22" t="s">
        <v>286</v>
      </c>
      <c r="AL22" t="s">
        <v>287</v>
      </c>
      <c r="AM22" t="s">
        <v>288</v>
      </c>
      <c r="AN22" t="s">
        <v>149</v>
      </c>
    </row>
    <row r="23" spans="1:40" x14ac:dyDescent="0.2">
      <c r="A23" s="2">
        <v>43542</v>
      </c>
      <c r="B23">
        <v>30617256</v>
      </c>
      <c r="C23" t="s">
        <v>175</v>
      </c>
      <c r="D23" s="2">
        <v>43472</v>
      </c>
      <c r="E23" t="s">
        <v>176</v>
      </c>
      <c r="F23" t="s">
        <v>177</v>
      </c>
      <c r="G23" t="s">
        <v>178</v>
      </c>
      <c r="H23" t="s">
        <v>179</v>
      </c>
      <c r="I23" t="s">
        <v>180</v>
      </c>
      <c r="J23" t="s">
        <v>170</v>
      </c>
      <c r="K23" t="s">
        <v>137</v>
      </c>
      <c r="L23">
        <v>19</v>
      </c>
      <c r="M23">
        <v>44909698</v>
      </c>
      <c r="N23" t="s">
        <v>138</v>
      </c>
      <c r="O23" t="s">
        <v>191</v>
      </c>
      <c r="R23" t="s">
        <v>192</v>
      </c>
      <c r="U23" t="s">
        <v>193</v>
      </c>
      <c r="V23" t="s">
        <v>194</v>
      </c>
      <c r="W23" s="11" t="s">
        <v>6089</v>
      </c>
      <c r="X23" s="12">
        <v>35017</v>
      </c>
      <c r="Y23">
        <v>0</v>
      </c>
      <c r="Z23">
        <v>1081105</v>
      </c>
      <c r="AA23" t="s">
        <v>195</v>
      </c>
      <c r="AB23">
        <v>0</v>
      </c>
      <c r="AC23">
        <v>2.7560000000000001E-2</v>
      </c>
      <c r="AD23" s="3">
        <v>9.9999999999999999E-232</v>
      </c>
      <c r="AE23">
        <v>231</v>
      </c>
      <c r="AG23">
        <v>32.502980000000001</v>
      </c>
      <c r="AH23" t="s">
        <v>185</v>
      </c>
      <c r="AI23" t="s">
        <v>186</v>
      </c>
      <c r="AJ23" t="s">
        <v>146</v>
      </c>
      <c r="AK23" t="s">
        <v>187</v>
      </c>
      <c r="AL23" t="s">
        <v>188</v>
      </c>
      <c r="AM23" t="s">
        <v>189</v>
      </c>
      <c r="AN23" t="s">
        <v>190</v>
      </c>
    </row>
    <row r="24" spans="1:40" x14ac:dyDescent="0.2">
      <c r="A24" s="2">
        <v>43301</v>
      </c>
      <c r="B24">
        <v>29777097</v>
      </c>
      <c r="C24" t="s">
        <v>199</v>
      </c>
      <c r="D24" s="2">
        <v>43238</v>
      </c>
      <c r="E24" t="s">
        <v>200</v>
      </c>
      <c r="F24" t="s">
        <v>201</v>
      </c>
      <c r="G24" t="s">
        <v>202</v>
      </c>
      <c r="H24" t="s">
        <v>179</v>
      </c>
      <c r="I24" t="s">
        <v>203</v>
      </c>
      <c r="J24" t="s">
        <v>170</v>
      </c>
      <c r="K24" t="s">
        <v>137</v>
      </c>
      <c r="L24">
        <v>19</v>
      </c>
      <c r="M24">
        <v>44909698</v>
      </c>
      <c r="N24" t="s">
        <v>143</v>
      </c>
      <c r="O24" t="s">
        <v>191</v>
      </c>
      <c r="R24" t="s">
        <v>192</v>
      </c>
      <c r="U24" t="s">
        <v>213</v>
      </c>
      <c r="V24" t="s">
        <v>194</v>
      </c>
      <c r="W24" s="11" t="s">
        <v>6089</v>
      </c>
      <c r="X24" s="12">
        <v>35017</v>
      </c>
      <c r="Y24">
        <v>0</v>
      </c>
      <c r="Z24">
        <v>1081105</v>
      </c>
      <c r="AA24" t="s">
        <v>195</v>
      </c>
      <c r="AB24">
        <v>0</v>
      </c>
      <c r="AC24" t="s">
        <v>143</v>
      </c>
      <c r="AD24" s="3">
        <v>9.9999999999999995E-163</v>
      </c>
      <c r="AE24">
        <v>162</v>
      </c>
      <c r="AI24" t="s">
        <v>205</v>
      </c>
      <c r="AJ24" t="s">
        <v>146</v>
      </c>
      <c r="AK24" t="s">
        <v>187</v>
      </c>
      <c r="AL24" t="s">
        <v>188</v>
      </c>
      <c r="AM24" t="s">
        <v>206</v>
      </c>
      <c r="AN24" t="s">
        <v>149</v>
      </c>
    </row>
    <row r="25" spans="1:40" x14ac:dyDescent="0.2">
      <c r="A25" s="2">
        <v>41745</v>
      </c>
      <c r="B25">
        <v>24162737</v>
      </c>
      <c r="C25" t="s">
        <v>440</v>
      </c>
      <c r="D25" s="2">
        <v>41574</v>
      </c>
      <c r="E25" t="s">
        <v>176</v>
      </c>
      <c r="F25" t="s">
        <v>441</v>
      </c>
      <c r="G25" t="s">
        <v>442</v>
      </c>
      <c r="H25" t="s">
        <v>207</v>
      </c>
      <c r="I25" t="s">
        <v>443</v>
      </c>
      <c r="J25" t="s">
        <v>444</v>
      </c>
      <c r="K25" t="s">
        <v>811</v>
      </c>
      <c r="L25">
        <v>11</v>
      </c>
      <c r="M25">
        <v>47536319</v>
      </c>
      <c r="N25" t="s">
        <v>1836</v>
      </c>
      <c r="O25" t="s">
        <v>1836</v>
      </c>
      <c r="R25" t="s">
        <v>1837</v>
      </c>
      <c r="U25" t="s">
        <v>1838</v>
      </c>
      <c r="V25" t="s">
        <v>53</v>
      </c>
      <c r="W25" s="11" t="s">
        <v>6090</v>
      </c>
      <c r="X25" s="12">
        <v>494861</v>
      </c>
      <c r="Y25">
        <v>0</v>
      </c>
      <c r="Z25">
        <v>10838725</v>
      </c>
      <c r="AA25" t="s">
        <v>160</v>
      </c>
      <c r="AB25">
        <v>0</v>
      </c>
      <c r="AC25">
        <v>0.316</v>
      </c>
      <c r="AD25" s="3">
        <v>1E-8</v>
      </c>
      <c r="AE25">
        <v>8</v>
      </c>
      <c r="AG25">
        <v>1.08</v>
      </c>
      <c r="AH25" t="s">
        <v>1681</v>
      </c>
      <c r="AI25" t="s">
        <v>447</v>
      </c>
      <c r="AJ25" t="s">
        <v>146</v>
      </c>
      <c r="AK25" t="s">
        <v>134</v>
      </c>
      <c r="AL25" t="s">
        <v>147</v>
      </c>
      <c r="AM25" t="s">
        <v>448</v>
      </c>
      <c r="AN25" t="s">
        <v>149</v>
      </c>
    </row>
    <row r="26" spans="1:40" x14ac:dyDescent="0.2">
      <c r="A26" s="2">
        <v>43542</v>
      </c>
      <c r="B26">
        <v>30617256</v>
      </c>
      <c r="C26" t="s">
        <v>175</v>
      </c>
      <c r="D26" s="2">
        <v>43472</v>
      </c>
      <c r="E26" t="s">
        <v>176</v>
      </c>
      <c r="F26" t="s">
        <v>177</v>
      </c>
      <c r="G26" t="s">
        <v>178</v>
      </c>
      <c r="H26" t="s">
        <v>179</v>
      </c>
      <c r="I26" t="s">
        <v>180</v>
      </c>
      <c r="J26" t="s">
        <v>170</v>
      </c>
      <c r="K26" t="s">
        <v>1367</v>
      </c>
      <c r="L26">
        <v>2</v>
      </c>
      <c r="M26">
        <v>233117202</v>
      </c>
      <c r="N26" t="s">
        <v>1484</v>
      </c>
      <c r="O26" t="s">
        <v>1368</v>
      </c>
      <c r="R26" t="s">
        <v>1369</v>
      </c>
      <c r="U26" t="s">
        <v>1485</v>
      </c>
      <c r="V26" t="s">
        <v>1486</v>
      </c>
      <c r="W26" s="11" t="s">
        <v>170</v>
      </c>
      <c r="X26" s="12">
        <v>1</v>
      </c>
      <c r="Y26">
        <v>0</v>
      </c>
      <c r="Z26">
        <v>10933431</v>
      </c>
      <c r="AA26" t="s">
        <v>160</v>
      </c>
      <c r="AB26">
        <v>0</v>
      </c>
      <c r="AC26">
        <v>0.23499999999999999</v>
      </c>
      <c r="AD26" s="3">
        <v>8.9999999999999999E-10</v>
      </c>
      <c r="AE26">
        <v>9.0457574905606695</v>
      </c>
      <c r="AG26">
        <v>6.13</v>
      </c>
      <c r="AH26" t="s">
        <v>198</v>
      </c>
      <c r="AI26" t="s">
        <v>186</v>
      </c>
      <c r="AJ26" t="s">
        <v>146</v>
      </c>
      <c r="AK26" t="s">
        <v>187</v>
      </c>
      <c r="AL26" t="s">
        <v>188</v>
      </c>
      <c r="AM26" t="s">
        <v>189</v>
      </c>
      <c r="AN26" t="s">
        <v>190</v>
      </c>
    </row>
    <row r="27" spans="1:40" x14ac:dyDescent="0.2">
      <c r="A27" s="2">
        <v>41745</v>
      </c>
      <c r="B27">
        <v>24162737</v>
      </c>
      <c r="C27" t="s">
        <v>440</v>
      </c>
      <c r="D27" s="2">
        <v>41574</v>
      </c>
      <c r="E27" t="s">
        <v>176</v>
      </c>
      <c r="F27" t="s">
        <v>441</v>
      </c>
      <c r="G27" t="s">
        <v>442</v>
      </c>
      <c r="H27" t="s">
        <v>207</v>
      </c>
      <c r="I27" t="s">
        <v>443</v>
      </c>
      <c r="J27" t="s">
        <v>444</v>
      </c>
      <c r="K27" t="s">
        <v>1082</v>
      </c>
      <c r="L27">
        <v>6</v>
      </c>
      <c r="M27">
        <v>47520026</v>
      </c>
      <c r="N27" t="s">
        <v>1226</v>
      </c>
      <c r="O27" t="s">
        <v>1226</v>
      </c>
      <c r="R27" t="s">
        <v>1227</v>
      </c>
      <c r="U27" t="s">
        <v>1228</v>
      </c>
      <c r="V27" t="s">
        <v>52</v>
      </c>
      <c r="W27" s="11" t="s">
        <v>6091</v>
      </c>
      <c r="X27" s="12">
        <v>165185</v>
      </c>
      <c r="Y27">
        <v>0</v>
      </c>
      <c r="Z27">
        <v>10948363</v>
      </c>
      <c r="AA27" t="s">
        <v>160</v>
      </c>
      <c r="AB27">
        <v>0</v>
      </c>
      <c r="AC27">
        <v>0.26600000000000001</v>
      </c>
      <c r="AD27" s="3">
        <v>5.0000000000000002E-11</v>
      </c>
      <c r="AE27">
        <v>10.3010299956639</v>
      </c>
      <c r="AG27">
        <v>1.1000000000000001</v>
      </c>
      <c r="AH27" t="s">
        <v>1229</v>
      </c>
      <c r="AI27" t="s">
        <v>447</v>
      </c>
      <c r="AJ27" t="s">
        <v>146</v>
      </c>
      <c r="AK27" t="s">
        <v>134</v>
      </c>
      <c r="AL27" t="s">
        <v>147</v>
      </c>
      <c r="AM27" t="s">
        <v>448</v>
      </c>
      <c r="AN27" t="s">
        <v>149</v>
      </c>
    </row>
    <row r="28" spans="1:40" x14ac:dyDescent="0.2">
      <c r="A28" s="2">
        <v>43782</v>
      </c>
      <c r="B28">
        <v>31473137</v>
      </c>
      <c r="C28" t="s">
        <v>130</v>
      </c>
      <c r="D28" s="2">
        <v>43690</v>
      </c>
      <c r="E28" t="s">
        <v>131</v>
      </c>
      <c r="F28" t="s">
        <v>132</v>
      </c>
      <c r="G28" t="s">
        <v>133</v>
      </c>
      <c r="H28" t="s">
        <v>134</v>
      </c>
      <c r="I28" t="s">
        <v>551</v>
      </c>
      <c r="J28" t="s">
        <v>552</v>
      </c>
      <c r="K28" t="s">
        <v>1082</v>
      </c>
      <c r="L28">
        <v>6</v>
      </c>
      <c r="M28">
        <v>47520026</v>
      </c>
      <c r="N28" t="s">
        <v>1226</v>
      </c>
      <c r="O28" t="s">
        <v>1226</v>
      </c>
      <c r="R28" t="s">
        <v>1227</v>
      </c>
      <c r="U28" t="s">
        <v>1670</v>
      </c>
      <c r="V28" t="s">
        <v>52</v>
      </c>
      <c r="W28" s="11" t="s">
        <v>6091</v>
      </c>
      <c r="X28" s="12">
        <v>165185</v>
      </c>
      <c r="Y28">
        <v>0</v>
      </c>
      <c r="Z28">
        <v>10948363</v>
      </c>
      <c r="AA28" t="s">
        <v>160</v>
      </c>
      <c r="AB28">
        <v>0</v>
      </c>
      <c r="AC28" t="s">
        <v>143</v>
      </c>
      <c r="AD28" s="3">
        <v>5.0000000000000001E-9</v>
      </c>
      <c r="AE28">
        <v>8.3010299956639795</v>
      </c>
      <c r="AG28">
        <v>1.1000000000000001</v>
      </c>
      <c r="AH28" t="s">
        <v>1671</v>
      </c>
      <c r="AI28" t="s">
        <v>554</v>
      </c>
      <c r="AJ28" t="s">
        <v>146</v>
      </c>
      <c r="AK28" t="s">
        <v>134</v>
      </c>
      <c r="AL28" t="s">
        <v>147</v>
      </c>
      <c r="AM28" t="s">
        <v>555</v>
      </c>
      <c r="AN28" t="s">
        <v>149</v>
      </c>
    </row>
    <row r="29" spans="1:40" x14ac:dyDescent="0.2">
      <c r="A29" s="2">
        <v>43542</v>
      </c>
      <c r="B29">
        <v>30617256</v>
      </c>
      <c r="C29" t="s">
        <v>175</v>
      </c>
      <c r="D29" s="2">
        <v>43472</v>
      </c>
      <c r="E29" t="s">
        <v>176</v>
      </c>
      <c r="F29" t="s">
        <v>177</v>
      </c>
      <c r="G29" t="s">
        <v>178</v>
      </c>
      <c r="H29" t="s">
        <v>179</v>
      </c>
      <c r="I29" t="s">
        <v>180</v>
      </c>
      <c r="J29" t="s">
        <v>170</v>
      </c>
      <c r="K29" t="s">
        <v>1082</v>
      </c>
      <c r="L29">
        <v>6</v>
      </c>
      <c r="M29">
        <v>47520026</v>
      </c>
      <c r="N29" t="s">
        <v>1226</v>
      </c>
      <c r="O29" t="s">
        <v>1226</v>
      </c>
      <c r="R29" t="s">
        <v>1227</v>
      </c>
      <c r="U29" t="s">
        <v>1228</v>
      </c>
      <c r="V29" t="s">
        <v>52</v>
      </c>
      <c r="W29" s="11" t="s">
        <v>6091</v>
      </c>
      <c r="X29" s="12">
        <v>165185</v>
      </c>
      <c r="Y29">
        <v>0</v>
      </c>
      <c r="Z29">
        <v>10948363</v>
      </c>
      <c r="AA29" t="s">
        <v>160</v>
      </c>
      <c r="AB29">
        <v>0</v>
      </c>
      <c r="AC29">
        <v>0.27539999999999998</v>
      </c>
      <c r="AD29" s="3">
        <v>1E-8</v>
      </c>
      <c r="AE29">
        <v>8</v>
      </c>
      <c r="AG29">
        <v>5.72</v>
      </c>
      <c r="AH29" t="s">
        <v>185</v>
      </c>
      <c r="AI29" t="s">
        <v>186</v>
      </c>
      <c r="AJ29" t="s">
        <v>146</v>
      </c>
      <c r="AK29" t="s">
        <v>187</v>
      </c>
      <c r="AL29" t="s">
        <v>188</v>
      </c>
      <c r="AM29" t="s">
        <v>189</v>
      </c>
      <c r="AN29" t="s">
        <v>190</v>
      </c>
    </row>
    <row r="30" spans="1:40" x14ac:dyDescent="0.2">
      <c r="A30" s="2">
        <v>41451</v>
      </c>
      <c r="B30">
        <v>23535033</v>
      </c>
      <c r="C30" t="s">
        <v>1048</v>
      </c>
      <c r="D30" s="2">
        <v>41357</v>
      </c>
      <c r="E30" t="s">
        <v>131</v>
      </c>
      <c r="F30" t="s">
        <v>1049</v>
      </c>
      <c r="G30" t="s">
        <v>1050</v>
      </c>
      <c r="H30" t="s">
        <v>1051</v>
      </c>
      <c r="I30" t="s">
        <v>1052</v>
      </c>
      <c r="K30" t="s">
        <v>1249</v>
      </c>
      <c r="L30">
        <v>11</v>
      </c>
      <c r="M30">
        <v>14202800</v>
      </c>
      <c r="N30" t="s">
        <v>1250</v>
      </c>
      <c r="O30" t="s">
        <v>1251</v>
      </c>
      <c r="R30" t="s">
        <v>1252</v>
      </c>
      <c r="U30" t="s">
        <v>1253</v>
      </c>
      <c r="V30" t="s">
        <v>1254</v>
      </c>
      <c r="W30" s="11" t="s">
        <v>6092</v>
      </c>
      <c r="X30" s="12">
        <v>28001</v>
      </c>
      <c r="Y30">
        <v>0</v>
      </c>
      <c r="Z30">
        <v>11023139</v>
      </c>
      <c r="AA30" t="s">
        <v>160</v>
      </c>
      <c r="AB30">
        <v>0</v>
      </c>
      <c r="AC30">
        <v>0.05</v>
      </c>
      <c r="AD30" s="3">
        <v>7.0000000000000004E-11</v>
      </c>
      <c r="AE30">
        <v>10.1549019599857</v>
      </c>
      <c r="AG30">
        <v>0.31</v>
      </c>
      <c r="AH30" t="s">
        <v>1059</v>
      </c>
      <c r="AI30" t="s">
        <v>1060</v>
      </c>
      <c r="AJ30" t="s">
        <v>146</v>
      </c>
      <c r="AK30" t="s">
        <v>134</v>
      </c>
      <c r="AL30" t="s">
        <v>147</v>
      </c>
      <c r="AM30" t="s">
        <v>1061</v>
      </c>
      <c r="AN30" t="s">
        <v>149</v>
      </c>
    </row>
    <row r="31" spans="1:40" x14ac:dyDescent="0.2">
      <c r="A31" s="2">
        <v>43542</v>
      </c>
      <c r="B31">
        <v>30617256</v>
      </c>
      <c r="C31" t="s">
        <v>175</v>
      </c>
      <c r="D31" s="2">
        <v>43472</v>
      </c>
      <c r="E31" t="s">
        <v>176</v>
      </c>
      <c r="F31" t="s">
        <v>177</v>
      </c>
      <c r="G31" t="s">
        <v>178</v>
      </c>
      <c r="H31" t="s">
        <v>179</v>
      </c>
      <c r="I31" t="s">
        <v>180</v>
      </c>
      <c r="J31" t="s">
        <v>170</v>
      </c>
      <c r="K31" t="s">
        <v>646</v>
      </c>
      <c r="L31">
        <v>19</v>
      </c>
      <c r="M31">
        <v>44621921</v>
      </c>
      <c r="N31" t="s">
        <v>1525</v>
      </c>
      <c r="O31" t="s">
        <v>1525</v>
      </c>
      <c r="R31" t="s">
        <v>1526</v>
      </c>
      <c r="U31" t="s">
        <v>1527</v>
      </c>
      <c r="V31" t="s">
        <v>1528</v>
      </c>
      <c r="W31" s="11" t="s">
        <v>6093</v>
      </c>
      <c r="X31" s="12">
        <v>1916</v>
      </c>
      <c r="Y31">
        <v>0</v>
      </c>
      <c r="Z31">
        <v>11083743</v>
      </c>
      <c r="AA31" t="s">
        <v>160</v>
      </c>
      <c r="AB31">
        <v>0</v>
      </c>
      <c r="AC31">
        <v>0.26819999999999999</v>
      </c>
      <c r="AD31" s="3">
        <v>1.0000000000000001E-9</v>
      </c>
      <c r="AE31">
        <v>9</v>
      </c>
      <c r="AG31">
        <v>6.0971602999999996</v>
      </c>
      <c r="AH31" t="s">
        <v>185</v>
      </c>
      <c r="AI31" t="s">
        <v>186</v>
      </c>
      <c r="AJ31" t="s">
        <v>146</v>
      </c>
      <c r="AK31" t="s">
        <v>187</v>
      </c>
      <c r="AL31" t="s">
        <v>188</v>
      </c>
      <c r="AM31" t="s">
        <v>189</v>
      </c>
      <c r="AN31" t="s">
        <v>190</v>
      </c>
    </row>
    <row r="32" spans="1:40" x14ac:dyDescent="0.2">
      <c r="A32" s="2">
        <v>43542</v>
      </c>
      <c r="B32">
        <v>30617256</v>
      </c>
      <c r="C32" t="s">
        <v>175</v>
      </c>
      <c r="D32" s="2">
        <v>43472</v>
      </c>
      <c r="E32" t="s">
        <v>176</v>
      </c>
      <c r="F32" t="s">
        <v>177</v>
      </c>
      <c r="G32" t="s">
        <v>178</v>
      </c>
      <c r="H32" t="s">
        <v>179</v>
      </c>
      <c r="I32" t="s">
        <v>180</v>
      </c>
      <c r="J32" t="s">
        <v>170</v>
      </c>
      <c r="K32" t="s">
        <v>774</v>
      </c>
      <c r="L32">
        <v>19</v>
      </c>
      <c r="M32">
        <v>1039324</v>
      </c>
      <c r="N32" t="s">
        <v>775</v>
      </c>
      <c r="O32" t="s">
        <v>1270</v>
      </c>
      <c r="P32" t="s">
        <v>1271</v>
      </c>
      <c r="Q32" t="s">
        <v>776</v>
      </c>
      <c r="S32">
        <v>256</v>
      </c>
      <c r="T32">
        <v>673</v>
      </c>
      <c r="U32" t="s">
        <v>1272</v>
      </c>
      <c r="V32" t="s">
        <v>1273</v>
      </c>
      <c r="W32" s="11" t="s">
        <v>6094</v>
      </c>
      <c r="X32" s="12">
        <v>2633</v>
      </c>
      <c r="Y32">
        <v>0</v>
      </c>
      <c r="Z32">
        <v>111278892</v>
      </c>
      <c r="AA32" t="s">
        <v>243</v>
      </c>
      <c r="AB32">
        <v>1</v>
      </c>
      <c r="AC32">
        <v>0.161</v>
      </c>
      <c r="AD32" s="3">
        <v>7.9999999999999995E-11</v>
      </c>
      <c r="AE32">
        <v>10.096910013007999</v>
      </c>
      <c r="AG32">
        <v>6.5</v>
      </c>
      <c r="AH32" t="s">
        <v>185</v>
      </c>
      <c r="AI32" t="s">
        <v>186</v>
      </c>
      <c r="AJ32" t="s">
        <v>146</v>
      </c>
      <c r="AK32" t="s">
        <v>187</v>
      </c>
      <c r="AL32" t="s">
        <v>188</v>
      </c>
      <c r="AM32" t="s">
        <v>189</v>
      </c>
      <c r="AN32" t="s">
        <v>190</v>
      </c>
    </row>
    <row r="33" spans="1:40" x14ac:dyDescent="0.2">
      <c r="A33" s="2">
        <v>40085</v>
      </c>
      <c r="B33">
        <v>19734902</v>
      </c>
      <c r="C33" t="s">
        <v>218</v>
      </c>
      <c r="D33" s="2">
        <v>40062</v>
      </c>
      <c r="E33" t="s">
        <v>176</v>
      </c>
      <c r="F33" t="s">
        <v>219</v>
      </c>
      <c r="G33" t="s">
        <v>220</v>
      </c>
      <c r="H33" t="s">
        <v>134</v>
      </c>
      <c r="I33" t="s">
        <v>221</v>
      </c>
      <c r="J33" t="s">
        <v>222</v>
      </c>
      <c r="K33" t="s">
        <v>563</v>
      </c>
      <c r="L33">
        <v>8</v>
      </c>
      <c r="M33">
        <v>27607002</v>
      </c>
      <c r="N33" t="s">
        <v>564</v>
      </c>
      <c r="O33" t="s">
        <v>564</v>
      </c>
      <c r="R33" t="s">
        <v>565</v>
      </c>
      <c r="U33" t="s">
        <v>1487</v>
      </c>
      <c r="V33" t="s">
        <v>1488</v>
      </c>
      <c r="W33" s="11" t="s">
        <v>6095</v>
      </c>
      <c r="X33" s="12">
        <v>12251</v>
      </c>
      <c r="Y33">
        <v>0</v>
      </c>
      <c r="Z33">
        <v>11136000</v>
      </c>
      <c r="AA33" t="s">
        <v>160</v>
      </c>
      <c r="AB33">
        <v>0</v>
      </c>
      <c r="AC33">
        <v>0.6</v>
      </c>
      <c r="AD33" s="3">
        <v>8.9999999999999999E-10</v>
      </c>
      <c r="AE33">
        <v>9.0457574905606695</v>
      </c>
      <c r="AG33">
        <v>1.1599999999999999</v>
      </c>
      <c r="AH33" t="s">
        <v>1417</v>
      </c>
      <c r="AI33" t="s">
        <v>226</v>
      </c>
      <c r="AJ33" t="s">
        <v>146</v>
      </c>
      <c r="AK33" t="s">
        <v>134</v>
      </c>
      <c r="AL33" t="s">
        <v>147</v>
      </c>
      <c r="AM33" t="s">
        <v>227</v>
      </c>
      <c r="AN33" t="s">
        <v>149</v>
      </c>
    </row>
    <row r="34" spans="1:40" x14ac:dyDescent="0.2">
      <c r="A34" s="2">
        <v>43542</v>
      </c>
      <c r="B34">
        <v>30617256</v>
      </c>
      <c r="C34" t="s">
        <v>175</v>
      </c>
      <c r="D34" s="2">
        <v>43472</v>
      </c>
      <c r="E34" t="s">
        <v>176</v>
      </c>
      <c r="F34" t="s">
        <v>177</v>
      </c>
      <c r="G34" t="s">
        <v>178</v>
      </c>
      <c r="H34" t="s">
        <v>179</v>
      </c>
      <c r="I34" t="s">
        <v>180</v>
      </c>
      <c r="J34" t="s">
        <v>170</v>
      </c>
      <c r="K34" t="s">
        <v>137</v>
      </c>
      <c r="L34">
        <v>19</v>
      </c>
      <c r="M34">
        <v>44842530</v>
      </c>
      <c r="N34" t="s">
        <v>231</v>
      </c>
      <c r="O34" t="s">
        <v>373</v>
      </c>
      <c r="P34" t="s">
        <v>248</v>
      </c>
      <c r="Q34" t="s">
        <v>182</v>
      </c>
      <c r="S34">
        <v>21109</v>
      </c>
      <c r="T34">
        <v>3645</v>
      </c>
      <c r="U34" t="s">
        <v>515</v>
      </c>
      <c r="V34" t="s">
        <v>516</v>
      </c>
      <c r="W34" s="11" t="s">
        <v>170</v>
      </c>
      <c r="X34" s="12">
        <v>1</v>
      </c>
      <c r="Y34">
        <v>0</v>
      </c>
      <c r="Z34">
        <v>111371860</v>
      </c>
      <c r="AA34" t="s">
        <v>284</v>
      </c>
      <c r="AB34">
        <v>1</v>
      </c>
      <c r="AC34">
        <v>6.0089999999999998E-2</v>
      </c>
      <c r="AD34" s="3">
        <v>5.9999999999999998E-35</v>
      </c>
      <c r="AE34">
        <v>34.221848749616299</v>
      </c>
      <c r="AG34">
        <v>12.327317000000001</v>
      </c>
      <c r="AH34" t="s">
        <v>198</v>
      </c>
      <c r="AI34" t="s">
        <v>186</v>
      </c>
      <c r="AJ34" t="s">
        <v>146</v>
      </c>
      <c r="AK34" t="s">
        <v>187</v>
      </c>
      <c r="AL34" t="s">
        <v>188</v>
      </c>
      <c r="AM34" t="s">
        <v>189</v>
      </c>
      <c r="AN34" t="s">
        <v>190</v>
      </c>
    </row>
    <row r="35" spans="1:40" x14ac:dyDescent="0.2">
      <c r="A35" s="2">
        <v>43301</v>
      </c>
      <c r="B35">
        <v>29777097</v>
      </c>
      <c r="C35" t="s">
        <v>199</v>
      </c>
      <c r="D35" s="2">
        <v>43238</v>
      </c>
      <c r="E35" t="s">
        <v>200</v>
      </c>
      <c r="F35" t="s">
        <v>201</v>
      </c>
      <c r="G35" t="s">
        <v>202</v>
      </c>
      <c r="H35" t="s">
        <v>179</v>
      </c>
      <c r="I35" t="s">
        <v>203</v>
      </c>
      <c r="J35" t="s">
        <v>170</v>
      </c>
      <c r="K35" t="s">
        <v>137</v>
      </c>
      <c r="L35">
        <v>19</v>
      </c>
      <c r="M35">
        <v>44842530</v>
      </c>
      <c r="N35" t="s">
        <v>143</v>
      </c>
      <c r="O35" t="s">
        <v>373</v>
      </c>
      <c r="P35" t="s">
        <v>248</v>
      </c>
      <c r="Q35" t="s">
        <v>182</v>
      </c>
      <c r="S35">
        <v>21109</v>
      </c>
      <c r="T35">
        <v>3645</v>
      </c>
      <c r="U35" t="s">
        <v>591</v>
      </c>
      <c r="V35" t="s">
        <v>516</v>
      </c>
      <c r="W35" s="11" t="s">
        <v>170</v>
      </c>
      <c r="X35" s="12">
        <v>1</v>
      </c>
      <c r="Y35">
        <v>0</v>
      </c>
      <c r="Z35">
        <v>111371860</v>
      </c>
      <c r="AA35" t="s">
        <v>284</v>
      </c>
      <c r="AB35">
        <v>1</v>
      </c>
      <c r="AC35" t="s">
        <v>143</v>
      </c>
      <c r="AD35" s="3">
        <v>4.9999999999999998E-24</v>
      </c>
      <c r="AE35">
        <v>23.3010299956639</v>
      </c>
      <c r="AI35" t="s">
        <v>205</v>
      </c>
      <c r="AJ35" t="s">
        <v>146</v>
      </c>
      <c r="AK35" t="s">
        <v>187</v>
      </c>
      <c r="AL35" t="s">
        <v>188</v>
      </c>
      <c r="AM35" t="s">
        <v>206</v>
      </c>
      <c r="AN35" t="s">
        <v>149</v>
      </c>
    </row>
    <row r="36" spans="1:40" x14ac:dyDescent="0.2">
      <c r="A36" s="2">
        <v>43857</v>
      </c>
      <c r="B36">
        <v>30979435</v>
      </c>
      <c r="C36" t="s">
        <v>164</v>
      </c>
      <c r="D36" s="2">
        <v>43536</v>
      </c>
      <c r="E36" t="s">
        <v>165</v>
      </c>
      <c r="F36" t="s">
        <v>166</v>
      </c>
      <c r="G36" t="s">
        <v>167</v>
      </c>
      <c r="H36" t="s">
        <v>168</v>
      </c>
      <c r="I36" t="s">
        <v>169</v>
      </c>
      <c r="J36" t="s">
        <v>170</v>
      </c>
      <c r="K36" t="s">
        <v>137</v>
      </c>
      <c r="L36">
        <v>19</v>
      </c>
      <c r="M36">
        <v>44842530</v>
      </c>
      <c r="N36" t="s">
        <v>1077</v>
      </c>
      <c r="O36" t="s">
        <v>373</v>
      </c>
      <c r="P36" t="s">
        <v>248</v>
      </c>
      <c r="Q36" t="s">
        <v>182</v>
      </c>
      <c r="S36">
        <v>21109</v>
      </c>
      <c r="T36">
        <v>3645</v>
      </c>
      <c r="U36" t="s">
        <v>1078</v>
      </c>
      <c r="V36" t="s">
        <v>516</v>
      </c>
      <c r="W36" s="11" t="s">
        <v>170</v>
      </c>
      <c r="X36" s="12">
        <v>1</v>
      </c>
      <c r="Y36">
        <v>0</v>
      </c>
      <c r="Z36">
        <v>111371860</v>
      </c>
      <c r="AA36" t="s">
        <v>284</v>
      </c>
      <c r="AB36">
        <v>1</v>
      </c>
      <c r="AC36">
        <v>0.96099999999999997</v>
      </c>
      <c r="AD36" s="3">
        <v>9.9999999999999998E-13</v>
      </c>
      <c r="AE36">
        <v>12</v>
      </c>
      <c r="AG36">
        <v>1.6949152999999999</v>
      </c>
      <c r="AH36" t="s">
        <v>1079</v>
      </c>
      <c r="AI36" t="s">
        <v>173</v>
      </c>
      <c r="AJ36" t="s">
        <v>146</v>
      </c>
      <c r="AK36" t="s">
        <v>134</v>
      </c>
      <c r="AL36" t="s">
        <v>147</v>
      </c>
      <c r="AM36" t="s">
        <v>174</v>
      </c>
      <c r="AN36" t="s">
        <v>149</v>
      </c>
    </row>
    <row r="37" spans="1:40" x14ac:dyDescent="0.2">
      <c r="A37" s="2">
        <v>41451</v>
      </c>
      <c r="B37">
        <v>23535033</v>
      </c>
      <c r="C37" t="s">
        <v>1048</v>
      </c>
      <c r="D37" s="2">
        <v>41357</v>
      </c>
      <c r="E37" t="s">
        <v>131</v>
      </c>
      <c r="F37" t="s">
        <v>1049</v>
      </c>
      <c r="G37" t="s">
        <v>1050</v>
      </c>
      <c r="H37" t="s">
        <v>1051</v>
      </c>
      <c r="I37" t="s">
        <v>1052</v>
      </c>
      <c r="K37" t="s">
        <v>1782</v>
      </c>
      <c r="L37">
        <v>6</v>
      </c>
      <c r="M37">
        <v>136046867</v>
      </c>
      <c r="N37" t="s">
        <v>1783</v>
      </c>
      <c r="O37" t="s">
        <v>1784</v>
      </c>
      <c r="R37" t="s">
        <v>1785</v>
      </c>
      <c r="U37" t="s">
        <v>1786</v>
      </c>
      <c r="V37" t="s">
        <v>1787</v>
      </c>
      <c r="W37" s="11" t="s">
        <v>6096</v>
      </c>
      <c r="X37" s="12">
        <v>7159</v>
      </c>
      <c r="Y37">
        <v>0</v>
      </c>
      <c r="Z37">
        <v>11154851</v>
      </c>
      <c r="AA37" t="s">
        <v>160</v>
      </c>
      <c r="AB37">
        <v>0</v>
      </c>
      <c r="AC37">
        <v>0.04</v>
      </c>
      <c r="AD37" s="3">
        <v>1E-8</v>
      </c>
      <c r="AE37">
        <v>8</v>
      </c>
      <c r="AG37">
        <v>0.25</v>
      </c>
      <c r="AH37" t="s">
        <v>1059</v>
      </c>
      <c r="AI37" t="s">
        <v>1060</v>
      </c>
      <c r="AJ37" t="s">
        <v>146</v>
      </c>
      <c r="AK37" t="s">
        <v>134</v>
      </c>
      <c r="AL37" t="s">
        <v>147</v>
      </c>
      <c r="AM37" t="s">
        <v>1061</v>
      </c>
      <c r="AN37" t="s">
        <v>149</v>
      </c>
    </row>
    <row r="38" spans="1:40" x14ac:dyDescent="0.2">
      <c r="A38" s="2">
        <v>42913</v>
      </c>
      <c r="B38">
        <v>28183528</v>
      </c>
      <c r="C38" t="s">
        <v>722</v>
      </c>
      <c r="D38" s="2">
        <v>42772</v>
      </c>
      <c r="E38" t="s">
        <v>131</v>
      </c>
      <c r="F38" t="s">
        <v>723</v>
      </c>
      <c r="G38" t="s">
        <v>724</v>
      </c>
      <c r="H38" t="s">
        <v>134</v>
      </c>
      <c r="I38" t="s">
        <v>725</v>
      </c>
      <c r="J38" t="s">
        <v>726</v>
      </c>
      <c r="K38" t="s">
        <v>1713</v>
      </c>
      <c r="L38">
        <v>5</v>
      </c>
      <c r="M38">
        <v>140327854</v>
      </c>
      <c r="N38" t="s">
        <v>1714</v>
      </c>
      <c r="O38" t="s">
        <v>1715</v>
      </c>
      <c r="P38" t="s">
        <v>1716</v>
      </c>
      <c r="Q38" t="s">
        <v>1717</v>
      </c>
      <c r="S38">
        <v>24741</v>
      </c>
      <c r="T38">
        <v>4989</v>
      </c>
      <c r="U38" t="s">
        <v>1718</v>
      </c>
      <c r="V38" t="s">
        <v>1719</v>
      </c>
      <c r="W38" s="11" t="s">
        <v>6097</v>
      </c>
      <c r="X38" s="12">
        <v>12918</v>
      </c>
      <c r="Y38">
        <v>0</v>
      </c>
      <c r="Z38">
        <v>11168036</v>
      </c>
      <c r="AA38" t="s">
        <v>284</v>
      </c>
      <c r="AB38">
        <v>1</v>
      </c>
      <c r="AC38">
        <v>0.5</v>
      </c>
      <c r="AD38" s="3">
        <v>6.9999999999999998E-9</v>
      </c>
      <c r="AE38">
        <v>8.1549019599857395</v>
      </c>
      <c r="AG38">
        <v>1.08</v>
      </c>
      <c r="AH38" t="s">
        <v>1720</v>
      </c>
      <c r="AI38" t="s">
        <v>285</v>
      </c>
      <c r="AJ38" t="s">
        <v>146</v>
      </c>
      <c r="AK38" t="s">
        <v>134</v>
      </c>
      <c r="AL38" t="s">
        <v>147</v>
      </c>
      <c r="AM38" t="s">
        <v>730</v>
      </c>
      <c r="AN38" t="s">
        <v>149</v>
      </c>
    </row>
    <row r="39" spans="1:40" x14ac:dyDescent="0.2">
      <c r="A39" s="2">
        <v>42913</v>
      </c>
      <c r="B39">
        <v>28183528</v>
      </c>
      <c r="C39" t="s">
        <v>722</v>
      </c>
      <c r="D39" s="2">
        <v>42772</v>
      </c>
      <c r="E39" t="s">
        <v>131</v>
      </c>
      <c r="F39" t="s">
        <v>723</v>
      </c>
      <c r="G39" t="s">
        <v>724</v>
      </c>
      <c r="H39" t="s">
        <v>134</v>
      </c>
      <c r="I39" t="s">
        <v>725</v>
      </c>
      <c r="J39" t="s">
        <v>726</v>
      </c>
      <c r="K39" t="s">
        <v>1713</v>
      </c>
      <c r="L39">
        <v>5</v>
      </c>
      <c r="M39">
        <v>140327854</v>
      </c>
      <c r="N39" t="s">
        <v>143</v>
      </c>
      <c r="O39" t="s">
        <v>1715</v>
      </c>
      <c r="P39" t="s">
        <v>1716</v>
      </c>
      <c r="Q39" t="s">
        <v>1717</v>
      </c>
      <c r="S39">
        <v>24741</v>
      </c>
      <c r="T39">
        <v>4989</v>
      </c>
      <c r="U39" t="s">
        <v>1718</v>
      </c>
      <c r="V39" t="s">
        <v>1719</v>
      </c>
      <c r="W39" s="11" t="s">
        <v>6097</v>
      </c>
      <c r="X39" s="12">
        <v>12918</v>
      </c>
      <c r="Y39">
        <v>0</v>
      </c>
      <c r="Z39">
        <v>11168036</v>
      </c>
      <c r="AA39" t="s">
        <v>284</v>
      </c>
      <c r="AB39">
        <v>1</v>
      </c>
      <c r="AC39" t="s">
        <v>143</v>
      </c>
      <c r="AD39" s="3">
        <v>6.9999999999999998E-9</v>
      </c>
      <c r="AE39">
        <v>8.1549019599857395</v>
      </c>
      <c r="AG39">
        <v>1.08</v>
      </c>
      <c r="AH39" t="s">
        <v>1720</v>
      </c>
      <c r="AI39" t="s">
        <v>285</v>
      </c>
      <c r="AJ39" t="s">
        <v>146</v>
      </c>
      <c r="AK39" t="s">
        <v>134</v>
      </c>
      <c r="AL39" t="s">
        <v>147</v>
      </c>
      <c r="AM39" t="s">
        <v>730</v>
      </c>
      <c r="AN39" t="s">
        <v>149</v>
      </c>
    </row>
    <row r="40" spans="1:40" x14ac:dyDescent="0.2">
      <c r="A40" s="2">
        <v>43542</v>
      </c>
      <c r="B40">
        <v>30617256</v>
      </c>
      <c r="C40" t="s">
        <v>175</v>
      </c>
      <c r="D40" s="2">
        <v>43472</v>
      </c>
      <c r="E40" t="s">
        <v>176</v>
      </c>
      <c r="F40" t="s">
        <v>177</v>
      </c>
      <c r="G40" t="s">
        <v>178</v>
      </c>
      <c r="H40" t="s">
        <v>179</v>
      </c>
      <c r="I40" t="s">
        <v>180</v>
      </c>
      <c r="J40" t="s">
        <v>170</v>
      </c>
      <c r="K40" t="s">
        <v>137</v>
      </c>
      <c r="L40">
        <v>19</v>
      </c>
      <c r="M40">
        <v>44720227</v>
      </c>
      <c r="N40" t="s">
        <v>657</v>
      </c>
      <c r="O40" t="s">
        <v>632</v>
      </c>
      <c r="R40" t="s">
        <v>633</v>
      </c>
      <c r="U40" t="s">
        <v>658</v>
      </c>
      <c r="V40" t="s">
        <v>659</v>
      </c>
      <c r="W40" s="11" t="s">
        <v>170</v>
      </c>
      <c r="X40" s="12">
        <v>1</v>
      </c>
      <c r="Y40">
        <v>0</v>
      </c>
      <c r="Z40">
        <v>111740474</v>
      </c>
      <c r="AA40" t="s">
        <v>160</v>
      </c>
      <c r="AB40">
        <v>0</v>
      </c>
      <c r="AC40">
        <v>1.1650000000000001E-2</v>
      </c>
      <c r="AD40" s="3">
        <v>4.9999999999999997E-21</v>
      </c>
      <c r="AE40">
        <v>20.3010299956639</v>
      </c>
      <c r="AG40">
        <v>9.4023660000000007</v>
      </c>
      <c r="AH40" t="s">
        <v>185</v>
      </c>
      <c r="AI40" t="s">
        <v>186</v>
      </c>
      <c r="AJ40" t="s">
        <v>146</v>
      </c>
      <c r="AK40" t="s">
        <v>187</v>
      </c>
      <c r="AL40" t="s">
        <v>188</v>
      </c>
      <c r="AM40" t="s">
        <v>189</v>
      </c>
      <c r="AN40" t="s">
        <v>190</v>
      </c>
    </row>
    <row r="41" spans="1:40" x14ac:dyDescent="0.2">
      <c r="A41" s="2">
        <v>41745</v>
      </c>
      <c r="B41">
        <v>24162737</v>
      </c>
      <c r="C41" t="s">
        <v>440</v>
      </c>
      <c r="D41" s="2">
        <v>41574</v>
      </c>
      <c r="E41" t="s">
        <v>176</v>
      </c>
      <c r="F41" t="s">
        <v>441</v>
      </c>
      <c r="G41" t="s">
        <v>442</v>
      </c>
      <c r="H41" t="s">
        <v>207</v>
      </c>
      <c r="I41" t="s">
        <v>443</v>
      </c>
      <c r="J41" t="s">
        <v>444</v>
      </c>
      <c r="K41" t="s">
        <v>892</v>
      </c>
      <c r="L41">
        <v>11</v>
      </c>
      <c r="M41">
        <v>121564878</v>
      </c>
      <c r="N41" t="s">
        <v>893</v>
      </c>
      <c r="O41" t="s">
        <v>893</v>
      </c>
      <c r="R41" t="s">
        <v>894</v>
      </c>
      <c r="U41" t="s">
        <v>895</v>
      </c>
      <c r="V41" t="s">
        <v>896</v>
      </c>
      <c r="W41" s="11" t="s">
        <v>170</v>
      </c>
      <c r="X41" s="12">
        <v>1</v>
      </c>
      <c r="Y41">
        <v>0</v>
      </c>
      <c r="Z41">
        <v>11218343</v>
      </c>
      <c r="AA41" t="s">
        <v>160</v>
      </c>
      <c r="AB41">
        <v>0</v>
      </c>
      <c r="AC41">
        <v>0.96099999999999997</v>
      </c>
      <c r="AD41" s="3">
        <v>1E-14</v>
      </c>
      <c r="AE41">
        <v>14</v>
      </c>
      <c r="AG41">
        <v>1.2987</v>
      </c>
      <c r="AH41" t="s">
        <v>897</v>
      </c>
      <c r="AI41" t="s">
        <v>447</v>
      </c>
      <c r="AJ41" t="s">
        <v>146</v>
      </c>
      <c r="AK41" t="s">
        <v>134</v>
      </c>
      <c r="AL41" t="s">
        <v>147</v>
      </c>
      <c r="AM41" t="s">
        <v>448</v>
      </c>
      <c r="AN41" t="s">
        <v>149</v>
      </c>
    </row>
    <row r="42" spans="1:40" x14ac:dyDescent="0.2">
      <c r="A42" s="2">
        <v>43542</v>
      </c>
      <c r="B42">
        <v>30617256</v>
      </c>
      <c r="C42" t="s">
        <v>175</v>
      </c>
      <c r="D42" s="2">
        <v>43472</v>
      </c>
      <c r="E42" t="s">
        <v>176</v>
      </c>
      <c r="F42" t="s">
        <v>177</v>
      </c>
      <c r="G42" t="s">
        <v>178</v>
      </c>
      <c r="H42" t="s">
        <v>179</v>
      </c>
      <c r="I42" t="s">
        <v>180</v>
      </c>
      <c r="J42" t="s">
        <v>170</v>
      </c>
      <c r="K42" t="s">
        <v>892</v>
      </c>
      <c r="L42">
        <v>11</v>
      </c>
      <c r="M42">
        <v>121564878</v>
      </c>
      <c r="N42" t="s">
        <v>893</v>
      </c>
      <c r="O42" t="s">
        <v>893</v>
      </c>
      <c r="R42" t="s">
        <v>894</v>
      </c>
      <c r="U42" t="s">
        <v>1175</v>
      </c>
      <c r="V42" t="s">
        <v>896</v>
      </c>
      <c r="W42" s="11" t="s">
        <v>170</v>
      </c>
      <c r="X42" s="12">
        <v>1</v>
      </c>
      <c r="Y42">
        <v>0</v>
      </c>
      <c r="Z42">
        <v>11218343</v>
      </c>
      <c r="AA42" t="s">
        <v>160</v>
      </c>
      <c r="AB42">
        <v>0</v>
      </c>
      <c r="AC42">
        <v>3.7429999999999998E-2</v>
      </c>
      <c r="AD42" s="3">
        <v>9.9999999999999994E-12</v>
      </c>
      <c r="AE42">
        <v>11</v>
      </c>
      <c r="AG42">
        <v>6.79</v>
      </c>
      <c r="AH42" t="s">
        <v>198</v>
      </c>
      <c r="AI42" t="s">
        <v>186</v>
      </c>
      <c r="AJ42" t="s">
        <v>146</v>
      </c>
      <c r="AK42" t="s">
        <v>187</v>
      </c>
      <c r="AL42" t="s">
        <v>188</v>
      </c>
      <c r="AM42" t="s">
        <v>189</v>
      </c>
      <c r="AN42" t="s">
        <v>190</v>
      </c>
    </row>
    <row r="43" spans="1:40" x14ac:dyDescent="0.2">
      <c r="A43" s="2">
        <v>43542</v>
      </c>
      <c r="B43">
        <v>30617256</v>
      </c>
      <c r="C43" t="s">
        <v>175</v>
      </c>
      <c r="D43" s="2">
        <v>43472</v>
      </c>
      <c r="E43" t="s">
        <v>176</v>
      </c>
      <c r="F43" t="s">
        <v>177</v>
      </c>
      <c r="G43" t="s">
        <v>178</v>
      </c>
      <c r="H43" t="s">
        <v>207</v>
      </c>
      <c r="I43" t="s">
        <v>208</v>
      </c>
      <c r="J43" t="s">
        <v>170</v>
      </c>
      <c r="K43" t="s">
        <v>892</v>
      </c>
      <c r="L43">
        <v>11</v>
      </c>
      <c r="M43">
        <v>121564878</v>
      </c>
      <c r="N43" t="s">
        <v>893</v>
      </c>
      <c r="O43" t="s">
        <v>893</v>
      </c>
      <c r="R43" t="s">
        <v>894</v>
      </c>
      <c r="U43" t="s">
        <v>1175</v>
      </c>
      <c r="V43" t="s">
        <v>896</v>
      </c>
      <c r="W43" s="11" t="s">
        <v>170</v>
      </c>
      <c r="X43" s="12">
        <v>1</v>
      </c>
      <c r="Y43">
        <v>0</v>
      </c>
      <c r="Z43">
        <v>11218343</v>
      </c>
      <c r="AA43" t="s">
        <v>160</v>
      </c>
      <c r="AB43">
        <v>0</v>
      </c>
      <c r="AC43" t="s">
        <v>143</v>
      </c>
      <c r="AD43" s="3">
        <v>6E-11</v>
      </c>
      <c r="AE43">
        <v>10.221848749616299</v>
      </c>
      <c r="AG43">
        <v>6.55</v>
      </c>
      <c r="AH43" t="s">
        <v>669</v>
      </c>
      <c r="AI43" t="s">
        <v>210</v>
      </c>
      <c r="AJ43" t="s">
        <v>146</v>
      </c>
      <c r="AK43" t="s">
        <v>134</v>
      </c>
      <c r="AL43" t="s">
        <v>147</v>
      </c>
      <c r="AM43" t="s">
        <v>211</v>
      </c>
      <c r="AN43" t="s">
        <v>190</v>
      </c>
    </row>
    <row r="44" spans="1:40" x14ac:dyDescent="0.2">
      <c r="A44" s="2">
        <v>43782</v>
      </c>
      <c r="B44">
        <v>31473137</v>
      </c>
      <c r="C44" t="s">
        <v>130</v>
      </c>
      <c r="D44" s="2">
        <v>43690</v>
      </c>
      <c r="E44" t="s">
        <v>131</v>
      </c>
      <c r="F44" t="s">
        <v>132</v>
      </c>
      <c r="G44" t="s">
        <v>133</v>
      </c>
      <c r="H44" t="s">
        <v>134</v>
      </c>
      <c r="I44" t="s">
        <v>551</v>
      </c>
      <c r="J44" t="s">
        <v>552</v>
      </c>
      <c r="K44" t="s">
        <v>892</v>
      </c>
      <c r="L44">
        <v>11</v>
      </c>
      <c r="M44">
        <v>121564878</v>
      </c>
      <c r="N44" t="s">
        <v>893</v>
      </c>
      <c r="O44" t="s">
        <v>893</v>
      </c>
      <c r="R44" t="s">
        <v>894</v>
      </c>
      <c r="U44" t="s">
        <v>1324</v>
      </c>
      <c r="V44" t="s">
        <v>896</v>
      </c>
      <c r="W44" s="11" t="s">
        <v>170</v>
      </c>
      <c r="X44" s="12">
        <v>1</v>
      </c>
      <c r="Y44">
        <v>0</v>
      </c>
      <c r="Z44">
        <v>11218343</v>
      </c>
      <c r="AA44" t="s">
        <v>160</v>
      </c>
      <c r="AB44">
        <v>0</v>
      </c>
      <c r="AC44" t="s">
        <v>143</v>
      </c>
      <c r="AD44" s="3">
        <v>1E-10</v>
      </c>
      <c r="AE44">
        <v>10</v>
      </c>
      <c r="AG44">
        <v>1.2820514000000001</v>
      </c>
      <c r="AH44" t="s">
        <v>1325</v>
      </c>
      <c r="AI44" t="s">
        <v>554</v>
      </c>
      <c r="AJ44" t="s">
        <v>146</v>
      </c>
      <c r="AK44" t="s">
        <v>134</v>
      </c>
      <c r="AL44" t="s">
        <v>147</v>
      </c>
      <c r="AM44" t="s">
        <v>555</v>
      </c>
      <c r="AN44" t="s">
        <v>149</v>
      </c>
    </row>
    <row r="45" spans="1:40" x14ac:dyDescent="0.2">
      <c r="A45" s="2">
        <v>43301</v>
      </c>
      <c r="B45">
        <v>29777097</v>
      </c>
      <c r="C45" t="s">
        <v>199</v>
      </c>
      <c r="D45" s="2">
        <v>43238</v>
      </c>
      <c r="E45" t="s">
        <v>200</v>
      </c>
      <c r="F45" t="s">
        <v>201</v>
      </c>
      <c r="G45" t="s">
        <v>202</v>
      </c>
      <c r="H45" t="s">
        <v>179</v>
      </c>
      <c r="I45" t="s">
        <v>203</v>
      </c>
      <c r="J45" t="s">
        <v>170</v>
      </c>
      <c r="K45" t="s">
        <v>892</v>
      </c>
      <c r="L45">
        <v>11</v>
      </c>
      <c r="M45">
        <v>121564878</v>
      </c>
      <c r="N45" t="s">
        <v>143</v>
      </c>
      <c r="O45" t="s">
        <v>893</v>
      </c>
      <c r="R45" t="s">
        <v>894</v>
      </c>
      <c r="U45" t="s">
        <v>1324</v>
      </c>
      <c r="V45" t="s">
        <v>896</v>
      </c>
      <c r="W45" s="11" t="s">
        <v>170</v>
      </c>
      <c r="X45" s="12">
        <v>1</v>
      </c>
      <c r="Y45">
        <v>0</v>
      </c>
      <c r="Z45">
        <v>11218343</v>
      </c>
      <c r="AA45" t="s">
        <v>160</v>
      </c>
      <c r="AB45">
        <v>0</v>
      </c>
      <c r="AC45" t="s">
        <v>143</v>
      </c>
      <c r="AD45" s="3">
        <v>1.0000000000000001E-9</v>
      </c>
      <c r="AE45">
        <v>9</v>
      </c>
      <c r="AG45">
        <v>1.0624738</v>
      </c>
      <c r="AI45" t="s">
        <v>205</v>
      </c>
      <c r="AJ45" t="s">
        <v>146</v>
      </c>
      <c r="AK45" t="s">
        <v>187</v>
      </c>
      <c r="AL45" t="s">
        <v>188</v>
      </c>
      <c r="AM45" t="s">
        <v>206</v>
      </c>
      <c r="AN45" t="s">
        <v>149</v>
      </c>
    </row>
    <row r="46" spans="1:40" x14ac:dyDescent="0.2">
      <c r="A46" s="2">
        <v>41467</v>
      </c>
      <c r="B46">
        <v>23565137</v>
      </c>
      <c r="C46" t="s">
        <v>485</v>
      </c>
      <c r="D46" s="2">
        <v>41366</v>
      </c>
      <c r="E46" t="s">
        <v>253</v>
      </c>
      <c r="F46" t="s">
        <v>486</v>
      </c>
      <c r="G46" t="s">
        <v>487</v>
      </c>
      <c r="H46" t="s">
        <v>207</v>
      </c>
      <c r="I46" t="s">
        <v>488</v>
      </c>
      <c r="J46" t="s">
        <v>489</v>
      </c>
      <c r="K46" t="s">
        <v>892</v>
      </c>
      <c r="L46">
        <v>11</v>
      </c>
      <c r="M46">
        <v>121564878</v>
      </c>
      <c r="N46" t="s">
        <v>893</v>
      </c>
      <c r="O46" t="s">
        <v>893</v>
      </c>
      <c r="R46" t="s">
        <v>894</v>
      </c>
      <c r="U46" t="s">
        <v>1324</v>
      </c>
      <c r="V46" t="s">
        <v>896</v>
      </c>
      <c r="W46" s="11" t="s">
        <v>170</v>
      </c>
      <c r="X46" s="12">
        <v>1</v>
      </c>
      <c r="Y46">
        <v>0</v>
      </c>
      <c r="Z46">
        <v>11218343</v>
      </c>
      <c r="AA46" t="s">
        <v>160</v>
      </c>
      <c r="AB46">
        <v>0</v>
      </c>
      <c r="AC46">
        <v>0.96</v>
      </c>
      <c r="AD46" s="3">
        <v>2.0000000000000001E-9</v>
      </c>
      <c r="AE46">
        <v>8.6989700043360099</v>
      </c>
      <c r="AG46">
        <v>1.23</v>
      </c>
      <c r="AH46" t="s">
        <v>1556</v>
      </c>
      <c r="AI46" t="s">
        <v>495</v>
      </c>
      <c r="AJ46" t="s">
        <v>146</v>
      </c>
      <c r="AK46" t="s">
        <v>134</v>
      </c>
      <c r="AL46" t="s">
        <v>147</v>
      </c>
      <c r="AM46" t="s">
        <v>496</v>
      </c>
      <c r="AN46" t="s">
        <v>149</v>
      </c>
    </row>
    <row r="47" spans="1:40" x14ac:dyDescent="0.2">
      <c r="A47" s="2">
        <v>43542</v>
      </c>
      <c r="B47">
        <v>30617256</v>
      </c>
      <c r="C47" t="s">
        <v>175</v>
      </c>
      <c r="D47" s="2">
        <v>43472</v>
      </c>
      <c r="E47" t="s">
        <v>176</v>
      </c>
      <c r="F47" t="s">
        <v>177</v>
      </c>
      <c r="G47" t="s">
        <v>178</v>
      </c>
      <c r="H47" t="s">
        <v>179</v>
      </c>
      <c r="I47" t="s">
        <v>180</v>
      </c>
      <c r="J47" t="s">
        <v>170</v>
      </c>
      <c r="K47" t="s">
        <v>137</v>
      </c>
      <c r="L47">
        <v>19</v>
      </c>
      <c r="M47">
        <v>45045877</v>
      </c>
      <c r="N47" t="s">
        <v>747</v>
      </c>
      <c r="O47" t="s">
        <v>747</v>
      </c>
      <c r="R47" t="s">
        <v>748</v>
      </c>
      <c r="U47" t="s">
        <v>749</v>
      </c>
      <c r="V47" t="s">
        <v>750</v>
      </c>
      <c r="W47" s="11" t="s">
        <v>170</v>
      </c>
      <c r="X47" s="12">
        <v>1</v>
      </c>
      <c r="Y47">
        <v>0</v>
      </c>
      <c r="Z47">
        <v>112481437</v>
      </c>
      <c r="AA47" t="s">
        <v>160</v>
      </c>
      <c r="AB47">
        <v>0</v>
      </c>
      <c r="AC47">
        <v>2.3369999999999998E-2</v>
      </c>
      <c r="AD47" s="3">
        <v>1.0000000000000001E-17</v>
      </c>
      <c r="AE47">
        <v>17</v>
      </c>
      <c r="AG47">
        <v>8.5782159999999994</v>
      </c>
      <c r="AH47" t="s">
        <v>185</v>
      </c>
      <c r="AI47" t="s">
        <v>186</v>
      </c>
      <c r="AJ47" t="s">
        <v>146</v>
      </c>
      <c r="AK47" t="s">
        <v>187</v>
      </c>
      <c r="AL47" t="s">
        <v>188</v>
      </c>
      <c r="AM47" t="s">
        <v>189</v>
      </c>
      <c r="AN47" t="s">
        <v>190</v>
      </c>
    </row>
    <row r="48" spans="1:40" x14ac:dyDescent="0.2">
      <c r="A48" s="2">
        <v>43301</v>
      </c>
      <c r="B48">
        <v>29777097</v>
      </c>
      <c r="C48" t="s">
        <v>199</v>
      </c>
      <c r="D48" s="2">
        <v>43238</v>
      </c>
      <c r="E48" t="s">
        <v>200</v>
      </c>
      <c r="F48" t="s">
        <v>201</v>
      </c>
      <c r="G48" t="s">
        <v>202</v>
      </c>
      <c r="H48" t="s">
        <v>179</v>
      </c>
      <c r="I48" t="s">
        <v>203</v>
      </c>
      <c r="J48" t="s">
        <v>170</v>
      </c>
      <c r="K48" t="s">
        <v>137</v>
      </c>
      <c r="L48">
        <v>19</v>
      </c>
      <c r="M48">
        <v>45045877</v>
      </c>
      <c r="N48" t="s">
        <v>143</v>
      </c>
      <c r="O48" t="s">
        <v>747</v>
      </c>
      <c r="R48" t="s">
        <v>748</v>
      </c>
      <c r="U48" t="s">
        <v>884</v>
      </c>
      <c r="V48" t="s">
        <v>750</v>
      </c>
      <c r="W48" s="11" t="s">
        <v>170</v>
      </c>
      <c r="X48" s="12">
        <v>1</v>
      </c>
      <c r="Y48">
        <v>0</v>
      </c>
      <c r="Z48">
        <v>112481437</v>
      </c>
      <c r="AA48" t="s">
        <v>160</v>
      </c>
      <c r="AB48">
        <v>0</v>
      </c>
      <c r="AC48" t="s">
        <v>143</v>
      </c>
      <c r="AD48" s="3">
        <v>5.9999999999999997E-15</v>
      </c>
      <c r="AE48">
        <v>14.221848749616299</v>
      </c>
      <c r="AI48" t="s">
        <v>205</v>
      </c>
      <c r="AJ48" t="s">
        <v>146</v>
      </c>
      <c r="AK48" t="s">
        <v>187</v>
      </c>
      <c r="AL48" t="s">
        <v>188</v>
      </c>
      <c r="AM48" t="s">
        <v>206</v>
      </c>
      <c r="AN48" t="s">
        <v>149</v>
      </c>
    </row>
    <row r="49" spans="1:40" x14ac:dyDescent="0.2">
      <c r="A49" s="2">
        <v>42913</v>
      </c>
      <c r="B49">
        <v>28183528</v>
      </c>
      <c r="C49" t="s">
        <v>722</v>
      </c>
      <c r="D49" s="2">
        <v>42772</v>
      </c>
      <c r="E49" t="s">
        <v>131</v>
      </c>
      <c r="F49" t="s">
        <v>723</v>
      </c>
      <c r="G49" t="s">
        <v>724</v>
      </c>
      <c r="H49" t="s">
        <v>1108</v>
      </c>
      <c r="I49" t="s">
        <v>1663</v>
      </c>
      <c r="J49" t="s">
        <v>1664</v>
      </c>
      <c r="K49" t="s">
        <v>1186</v>
      </c>
      <c r="L49">
        <v>10</v>
      </c>
      <c r="M49">
        <v>11675398</v>
      </c>
      <c r="N49" t="s">
        <v>143</v>
      </c>
      <c r="O49" t="s">
        <v>1188</v>
      </c>
      <c r="P49" t="s">
        <v>1189</v>
      </c>
      <c r="Q49" t="s">
        <v>1190</v>
      </c>
      <c r="S49">
        <v>63171</v>
      </c>
      <c r="T49">
        <v>4277</v>
      </c>
      <c r="U49" t="s">
        <v>1665</v>
      </c>
      <c r="V49" t="s">
        <v>1666</v>
      </c>
      <c r="W49" s="11" t="s">
        <v>6098</v>
      </c>
      <c r="X49" s="12">
        <v>12706</v>
      </c>
      <c r="Y49">
        <v>0</v>
      </c>
      <c r="Z49">
        <v>11257238</v>
      </c>
      <c r="AA49" t="s">
        <v>284</v>
      </c>
      <c r="AB49">
        <v>1</v>
      </c>
      <c r="AC49" t="s">
        <v>143</v>
      </c>
      <c r="AD49" s="3">
        <v>5.0000000000000001E-9</v>
      </c>
      <c r="AE49">
        <v>8.3010299956639795</v>
      </c>
      <c r="AG49">
        <v>1.1399999999999999</v>
      </c>
      <c r="AH49" t="s">
        <v>1222</v>
      </c>
      <c r="AI49" t="s">
        <v>285</v>
      </c>
      <c r="AJ49" t="s">
        <v>146</v>
      </c>
      <c r="AK49" t="s">
        <v>134</v>
      </c>
      <c r="AL49" t="s">
        <v>147</v>
      </c>
      <c r="AM49" t="s">
        <v>1667</v>
      </c>
      <c r="AN49" t="s">
        <v>149</v>
      </c>
    </row>
    <row r="50" spans="1:40" x14ac:dyDescent="0.2">
      <c r="A50" s="2">
        <v>43542</v>
      </c>
      <c r="B50">
        <v>30617256</v>
      </c>
      <c r="C50" t="s">
        <v>175</v>
      </c>
      <c r="D50" s="2">
        <v>43472</v>
      </c>
      <c r="E50" t="s">
        <v>176</v>
      </c>
      <c r="F50" t="s">
        <v>177</v>
      </c>
      <c r="G50" t="s">
        <v>178</v>
      </c>
      <c r="H50" t="s">
        <v>179</v>
      </c>
      <c r="I50" t="s">
        <v>180</v>
      </c>
      <c r="J50" t="s">
        <v>170</v>
      </c>
      <c r="K50" t="s">
        <v>1186</v>
      </c>
      <c r="L50">
        <v>10</v>
      </c>
      <c r="M50">
        <v>11675398</v>
      </c>
      <c r="N50" t="s">
        <v>1187</v>
      </c>
      <c r="O50" t="s">
        <v>1188</v>
      </c>
      <c r="P50" t="s">
        <v>1189</v>
      </c>
      <c r="Q50" t="s">
        <v>1190</v>
      </c>
      <c r="S50">
        <v>63171</v>
      </c>
      <c r="T50">
        <v>4277</v>
      </c>
      <c r="U50" t="s">
        <v>1816</v>
      </c>
      <c r="V50" t="s">
        <v>1666</v>
      </c>
      <c r="W50" s="11" t="s">
        <v>6098</v>
      </c>
      <c r="X50" s="12">
        <v>12706</v>
      </c>
      <c r="Y50">
        <v>0</v>
      </c>
      <c r="Z50">
        <v>11257238</v>
      </c>
      <c r="AA50" t="s">
        <v>284</v>
      </c>
      <c r="AB50">
        <v>1</v>
      </c>
      <c r="AC50">
        <v>0.375</v>
      </c>
      <c r="AD50" s="3">
        <v>1E-8</v>
      </c>
      <c r="AE50">
        <v>8</v>
      </c>
      <c r="AG50">
        <v>5.69</v>
      </c>
      <c r="AH50" t="s">
        <v>185</v>
      </c>
      <c r="AI50" t="s">
        <v>186</v>
      </c>
      <c r="AJ50" t="s">
        <v>146</v>
      </c>
      <c r="AK50" t="s">
        <v>187</v>
      </c>
      <c r="AL50" t="s">
        <v>188</v>
      </c>
      <c r="AM50" t="s">
        <v>189</v>
      </c>
      <c r="AN50" t="s">
        <v>190</v>
      </c>
    </row>
    <row r="51" spans="1:40" x14ac:dyDescent="0.2">
      <c r="A51" s="2">
        <v>41451</v>
      </c>
      <c r="B51">
        <v>23535033</v>
      </c>
      <c r="C51" t="s">
        <v>1048</v>
      </c>
      <c r="D51" s="2">
        <v>41357</v>
      </c>
      <c r="E51" t="s">
        <v>131</v>
      </c>
      <c r="F51" t="s">
        <v>1049</v>
      </c>
      <c r="G51" t="s">
        <v>1050</v>
      </c>
      <c r="H51" t="s">
        <v>1051</v>
      </c>
      <c r="I51" t="s">
        <v>1052</v>
      </c>
      <c r="K51" t="s">
        <v>1053</v>
      </c>
      <c r="L51">
        <v>5</v>
      </c>
      <c r="M51">
        <v>109885325</v>
      </c>
      <c r="N51" t="s">
        <v>1054</v>
      </c>
      <c r="O51" t="s">
        <v>1055</v>
      </c>
      <c r="R51" t="s">
        <v>1056</v>
      </c>
      <c r="U51" t="s">
        <v>1057</v>
      </c>
      <c r="V51" t="s">
        <v>1058</v>
      </c>
      <c r="W51" s="11" t="s">
        <v>6099</v>
      </c>
      <c r="X51" s="12">
        <v>11467</v>
      </c>
      <c r="Y51">
        <v>0</v>
      </c>
      <c r="Z51">
        <v>112724034</v>
      </c>
      <c r="AA51" t="s">
        <v>195</v>
      </c>
      <c r="AB51">
        <v>0</v>
      </c>
      <c r="AC51">
        <v>0.03</v>
      </c>
      <c r="AD51" s="3">
        <v>9E-13</v>
      </c>
      <c r="AE51">
        <v>12.0457574905606</v>
      </c>
      <c r="AG51">
        <v>0.31</v>
      </c>
      <c r="AH51" t="s">
        <v>1059</v>
      </c>
      <c r="AI51" t="s">
        <v>1060</v>
      </c>
      <c r="AJ51" t="s">
        <v>146</v>
      </c>
      <c r="AK51" t="s">
        <v>134</v>
      </c>
      <c r="AL51" t="s">
        <v>147</v>
      </c>
      <c r="AM51" t="s">
        <v>1061</v>
      </c>
      <c r="AN51" t="s">
        <v>149</v>
      </c>
    </row>
    <row r="52" spans="1:40" x14ac:dyDescent="0.2">
      <c r="A52" s="2">
        <v>42712</v>
      </c>
      <c r="B52">
        <v>26830138</v>
      </c>
      <c r="C52" t="s">
        <v>575</v>
      </c>
      <c r="D52" s="2">
        <v>42402</v>
      </c>
      <c r="E52" t="s">
        <v>388</v>
      </c>
      <c r="F52" t="s">
        <v>576</v>
      </c>
      <c r="G52" t="s">
        <v>577</v>
      </c>
      <c r="H52" t="s">
        <v>578</v>
      </c>
      <c r="I52" t="s">
        <v>579</v>
      </c>
      <c r="J52" t="s">
        <v>170</v>
      </c>
      <c r="K52" t="s">
        <v>1640</v>
      </c>
      <c r="L52">
        <v>20</v>
      </c>
      <c r="M52">
        <v>23514209</v>
      </c>
      <c r="N52" t="s">
        <v>580</v>
      </c>
      <c r="O52" t="s">
        <v>1788</v>
      </c>
      <c r="R52" t="s">
        <v>1789</v>
      </c>
      <c r="U52" t="s">
        <v>1790</v>
      </c>
      <c r="V52" t="s">
        <v>1791</v>
      </c>
      <c r="W52" s="11" t="s">
        <v>170</v>
      </c>
      <c r="X52" s="12">
        <v>1</v>
      </c>
      <c r="Y52">
        <v>0</v>
      </c>
      <c r="Z52">
        <v>113118940</v>
      </c>
      <c r="AA52" t="s">
        <v>160</v>
      </c>
      <c r="AB52">
        <v>0</v>
      </c>
      <c r="AC52" t="s">
        <v>143</v>
      </c>
      <c r="AD52" s="3">
        <v>1E-8</v>
      </c>
      <c r="AE52">
        <v>8</v>
      </c>
      <c r="AF52" t="s">
        <v>796</v>
      </c>
      <c r="AG52">
        <v>5.7329999999999997</v>
      </c>
      <c r="AH52" t="s">
        <v>583</v>
      </c>
      <c r="AI52" t="s">
        <v>584</v>
      </c>
      <c r="AJ52" t="s">
        <v>146</v>
      </c>
      <c r="AK52" t="s">
        <v>585</v>
      </c>
      <c r="AL52" t="s">
        <v>586</v>
      </c>
      <c r="AM52" t="s">
        <v>587</v>
      </c>
      <c r="AN52" t="s">
        <v>149</v>
      </c>
    </row>
    <row r="53" spans="1:40" x14ac:dyDescent="0.2">
      <c r="A53" s="2">
        <v>43542</v>
      </c>
      <c r="B53">
        <v>30617256</v>
      </c>
      <c r="C53" t="s">
        <v>175</v>
      </c>
      <c r="D53" s="2">
        <v>43472</v>
      </c>
      <c r="E53" t="s">
        <v>176</v>
      </c>
      <c r="F53" t="s">
        <v>177</v>
      </c>
      <c r="G53" t="s">
        <v>178</v>
      </c>
      <c r="H53" t="s">
        <v>179</v>
      </c>
      <c r="I53" t="s">
        <v>180</v>
      </c>
      <c r="J53" t="s">
        <v>170</v>
      </c>
      <c r="K53" t="s">
        <v>1319</v>
      </c>
      <c r="L53">
        <v>17</v>
      </c>
      <c r="M53">
        <v>5235685</v>
      </c>
      <c r="N53" t="s">
        <v>1479</v>
      </c>
      <c r="O53" t="s">
        <v>1480</v>
      </c>
      <c r="R53" t="s">
        <v>1481</v>
      </c>
      <c r="U53" t="s">
        <v>1482</v>
      </c>
      <c r="V53" t="s">
        <v>1483</v>
      </c>
      <c r="W53" s="11" t="s">
        <v>6100</v>
      </c>
      <c r="X53" s="12">
        <v>151378</v>
      </c>
      <c r="Y53">
        <v>0</v>
      </c>
      <c r="Z53">
        <v>113260531</v>
      </c>
      <c r="AA53" t="s">
        <v>195</v>
      </c>
      <c r="AB53">
        <v>0</v>
      </c>
      <c r="AC53">
        <v>0.12</v>
      </c>
      <c r="AD53" s="3">
        <v>8.9999999999999999E-10</v>
      </c>
      <c r="AE53">
        <v>9.0457574905606695</v>
      </c>
      <c r="AG53">
        <v>6.12</v>
      </c>
      <c r="AH53" t="s">
        <v>185</v>
      </c>
      <c r="AI53" t="s">
        <v>186</v>
      </c>
      <c r="AJ53" t="s">
        <v>146</v>
      </c>
      <c r="AK53" t="s">
        <v>187</v>
      </c>
      <c r="AL53" t="s">
        <v>188</v>
      </c>
      <c r="AM53" t="s">
        <v>189</v>
      </c>
      <c r="AN53" t="s">
        <v>190</v>
      </c>
    </row>
    <row r="54" spans="1:40" x14ac:dyDescent="0.2">
      <c r="A54" s="2">
        <v>43542</v>
      </c>
      <c r="B54">
        <v>30617256</v>
      </c>
      <c r="C54" t="s">
        <v>175</v>
      </c>
      <c r="D54" s="2">
        <v>43472</v>
      </c>
      <c r="E54" t="s">
        <v>176</v>
      </c>
      <c r="F54" t="s">
        <v>177</v>
      </c>
      <c r="G54" t="s">
        <v>178</v>
      </c>
      <c r="H54" t="s">
        <v>179</v>
      </c>
      <c r="I54" t="s">
        <v>180</v>
      </c>
      <c r="J54" t="s">
        <v>170</v>
      </c>
      <c r="K54" t="s">
        <v>137</v>
      </c>
      <c r="L54">
        <v>19</v>
      </c>
      <c r="M54">
        <v>44759439</v>
      </c>
      <c r="N54" t="s">
        <v>379</v>
      </c>
      <c r="O54" t="s">
        <v>379</v>
      </c>
      <c r="R54" t="s">
        <v>380</v>
      </c>
      <c r="U54" t="s">
        <v>1392</v>
      </c>
      <c r="V54" t="s">
        <v>1393</v>
      </c>
      <c r="W54" s="11" t="s">
        <v>6101</v>
      </c>
      <c r="Y54">
        <v>0</v>
      </c>
      <c r="Z54">
        <v>114036675</v>
      </c>
      <c r="AA54" t="s">
        <v>142</v>
      </c>
      <c r="AB54">
        <v>0</v>
      </c>
      <c r="AC54">
        <v>2.7560000000000002E-3</v>
      </c>
      <c r="AD54" s="3">
        <v>3E-10</v>
      </c>
      <c r="AE54">
        <v>9.5228787452803303</v>
      </c>
      <c r="AG54">
        <v>6.2854999999999999</v>
      </c>
      <c r="AH54" t="s">
        <v>185</v>
      </c>
      <c r="AI54" t="s">
        <v>186</v>
      </c>
      <c r="AJ54" t="s">
        <v>146</v>
      </c>
      <c r="AK54" t="s">
        <v>187</v>
      </c>
      <c r="AL54" t="s">
        <v>188</v>
      </c>
      <c r="AM54" t="s">
        <v>189</v>
      </c>
      <c r="AN54" t="s">
        <v>190</v>
      </c>
    </row>
    <row r="55" spans="1:40" x14ac:dyDescent="0.2">
      <c r="A55" s="2">
        <v>43542</v>
      </c>
      <c r="B55">
        <v>30617256</v>
      </c>
      <c r="C55" t="s">
        <v>175</v>
      </c>
      <c r="D55" s="2">
        <v>43472</v>
      </c>
      <c r="E55" t="s">
        <v>176</v>
      </c>
      <c r="F55" t="s">
        <v>177</v>
      </c>
      <c r="G55" t="s">
        <v>178</v>
      </c>
      <c r="H55" t="s">
        <v>179</v>
      </c>
      <c r="I55" t="s">
        <v>180</v>
      </c>
      <c r="J55" t="s">
        <v>170</v>
      </c>
      <c r="K55" t="s">
        <v>977</v>
      </c>
      <c r="L55">
        <v>7</v>
      </c>
      <c r="M55">
        <v>146252937</v>
      </c>
      <c r="N55" t="s">
        <v>1569</v>
      </c>
      <c r="O55" t="s">
        <v>1569</v>
      </c>
      <c r="R55" t="s">
        <v>1570</v>
      </c>
      <c r="U55" t="s">
        <v>1571</v>
      </c>
      <c r="V55" t="s">
        <v>1572</v>
      </c>
      <c r="W55" s="11" t="s">
        <v>6102</v>
      </c>
      <c r="X55" s="12">
        <v>992243</v>
      </c>
      <c r="Y55">
        <v>0</v>
      </c>
      <c r="Z55">
        <v>114360492</v>
      </c>
      <c r="AA55" t="s">
        <v>160</v>
      </c>
      <c r="AB55">
        <v>0</v>
      </c>
      <c r="AC55" s="3">
        <v>2.5900000000000001E-4</v>
      </c>
      <c r="AD55" s="3">
        <v>2.0000000000000001E-9</v>
      </c>
      <c r="AE55">
        <v>8.6989700043360099</v>
      </c>
      <c r="AG55">
        <v>5.99</v>
      </c>
      <c r="AH55" t="s">
        <v>185</v>
      </c>
      <c r="AI55" t="s">
        <v>186</v>
      </c>
      <c r="AJ55" t="s">
        <v>146</v>
      </c>
      <c r="AK55" t="s">
        <v>187</v>
      </c>
      <c r="AL55" t="s">
        <v>188</v>
      </c>
      <c r="AM55" t="s">
        <v>189</v>
      </c>
      <c r="AN55" t="s">
        <v>190</v>
      </c>
    </row>
    <row r="56" spans="1:40" x14ac:dyDescent="0.2">
      <c r="A56" s="2">
        <v>43559</v>
      </c>
      <c r="B56">
        <v>30820047</v>
      </c>
      <c r="C56" t="s">
        <v>1014</v>
      </c>
      <c r="D56" s="2">
        <v>43524</v>
      </c>
      <c r="E56" t="s">
        <v>176</v>
      </c>
      <c r="F56" t="s">
        <v>1015</v>
      </c>
      <c r="G56" t="s">
        <v>1016</v>
      </c>
      <c r="H56" t="s">
        <v>207</v>
      </c>
      <c r="I56" t="s">
        <v>1017</v>
      </c>
      <c r="J56" t="s">
        <v>1018</v>
      </c>
      <c r="K56" t="s">
        <v>592</v>
      </c>
      <c r="L56">
        <v>6</v>
      </c>
      <c r="M56">
        <v>41066261</v>
      </c>
      <c r="N56" t="s">
        <v>1019</v>
      </c>
      <c r="O56" t="s">
        <v>1019</v>
      </c>
      <c r="R56" t="s">
        <v>1020</v>
      </c>
      <c r="U56" t="s">
        <v>1021</v>
      </c>
      <c r="V56" t="s">
        <v>1022</v>
      </c>
      <c r="W56" s="11" t="s">
        <v>170</v>
      </c>
      <c r="X56" s="12">
        <v>1</v>
      </c>
      <c r="Y56">
        <v>0</v>
      </c>
      <c r="Z56">
        <v>114812713</v>
      </c>
      <c r="AA56" t="s">
        <v>230</v>
      </c>
      <c r="AB56">
        <v>0</v>
      </c>
      <c r="AC56">
        <v>0.03</v>
      </c>
      <c r="AD56" s="3">
        <v>2.0000000000000001E-13</v>
      </c>
      <c r="AE56">
        <v>12.698970004335999</v>
      </c>
      <c r="AG56">
        <v>1.32</v>
      </c>
      <c r="AH56" t="s">
        <v>1023</v>
      </c>
      <c r="AI56" t="s">
        <v>1024</v>
      </c>
      <c r="AJ56" t="s">
        <v>146</v>
      </c>
      <c r="AK56" t="s">
        <v>270</v>
      </c>
      <c r="AL56" t="s">
        <v>271</v>
      </c>
      <c r="AM56" t="s">
        <v>1025</v>
      </c>
      <c r="AN56" t="s">
        <v>149</v>
      </c>
    </row>
    <row r="57" spans="1:40" x14ac:dyDescent="0.2">
      <c r="A57" s="2">
        <v>42712</v>
      </c>
      <c r="B57">
        <v>26830138</v>
      </c>
      <c r="C57" t="s">
        <v>575</v>
      </c>
      <c r="D57" s="2">
        <v>42402</v>
      </c>
      <c r="E57" t="s">
        <v>388</v>
      </c>
      <c r="F57" t="s">
        <v>576</v>
      </c>
      <c r="G57" t="s">
        <v>577</v>
      </c>
      <c r="H57" t="s">
        <v>578</v>
      </c>
      <c r="I57" t="s">
        <v>579</v>
      </c>
      <c r="J57" t="s">
        <v>170</v>
      </c>
      <c r="K57" t="s">
        <v>1545</v>
      </c>
      <c r="L57">
        <v>2</v>
      </c>
      <c r="M57">
        <v>60832908</v>
      </c>
      <c r="N57" t="s">
        <v>580</v>
      </c>
      <c r="O57" t="s">
        <v>1546</v>
      </c>
      <c r="R57" t="s">
        <v>1547</v>
      </c>
      <c r="U57" t="s">
        <v>1548</v>
      </c>
      <c r="V57" t="s">
        <v>1549</v>
      </c>
      <c r="W57" s="11" t="s">
        <v>170</v>
      </c>
      <c r="X57" s="12">
        <v>1</v>
      </c>
      <c r="Y57">
        <v>0</v>
      </c>
      <c r="Z57">
        <v>115291397</v>
      </c>
      <c r="AA57" t="s">
        <v>160</v>
      </c>
      <c r="AB57">
        <v>0</v>
      </c>
      <c r="AC57" t="s">
        <v>143</v>
      </c>
      <c r="AD57" s="3">
        <v>2.0000000000000001E-9</v>
      </c>
      <c r="AE57">
        <v>8.6989700043360099</v>
      </c>
      <c r="AF57" t="s">
        <v>796</v>
      </c>
      <c r="AG57">
        <v>6.0330000000000004</v>
      </c>
      <c r="AH57" t="s">
        <v>1059</v>
      </c>
      <c r="AI57" t="s">
        <v>584</v>
      </c>
      <c r="AJ57" t="s">
        <v>146</v>
      </c>
      <c r="AK57" t="s">
        <v>585</v>
      </c>
      <c r="AL57" t="s">
        <v>586</v>
      </c>
      <c r="AM57" t="s">
        <v>587</v>
      </c>
      <c r="AN57" t="s">
        <v>149</v>
      </c>
    </row>
    <row r="58" spans="1:40" x14ac:dyDescent="0.2">
      <c r="A58" s="2">
        <v>42712</v>
      </c>
      <c r="B58">
        <v>26830138</v>
      </c>
      <c r="C58" t="s">
        <v>575</v>
      </c>
      <c r="D58" s="2">
        <v>42402</v>
      </c>
      <c r="E58" t="s">
        <v>388</v>
      </c>
      <c r="F58" t="s">
        <v>576</v>
      </c>
      <c r="G58" t="s">
        <v>577</v>
      </c>
      <c r="H58" t="s">
        <v>578</v>
      </c>
      <c r="I58" t="s">
        <v>579</v>
      </c>
      <c r="J58" t="s">
        <v>170</v>
      </c>
      <c r="K58" t="s">
        <v>1596</v>
      </c>
      <c r="L58">
        <v>11</v>
      </c>
      <c r="M58">
        <v>25871035</v>
      </c>
      <c r="N58" t="s">
        <v>580</v>
      </c>
      <c r="O58" t="s">
        <v>1597</v>
      </c>
      <c r="P58" t="s">
        <v>1598</v>
      </c>
      <c r="Q58" t="s">
        <v>1599</v>
      </c>
      <c r="S58">
        <v>89018</v>
      </c>
      <c r="T58">
        <v>53153</v>
      </c>
      <c r="U58" t="s">
        <v>1600</v>
      </c>
      <c r="V58" t="s">
        <v>1601</v>
      </c>
      <c r="W58" s="11" t="s">
        <v>6103</v>
      </c>
      <c r="X58" s="12">
        <v>777355</v>
      </c>
      <c r="Y58">
        <v>0</v>
      </c>
      <c r="Z58">
        <v>115514216</v>
      </c>
      <c r="AA58" t="s">
        <v>284</v>
      </c>
      <c r="AB58">
        <v>1</v>
      </c>
      <c r="AC58" t="s">
        <v>143</v>
      </c>
      <c r="AD58" s="3">
        <v>3E-9</v>
      </c>
      <c r="AE58">
        <v>8.5228787452803303</v>
      </c>
      <c r="AF58" t="s">
        <v>796</v>
      </c>
      <c r="AG58">
        <v>5.9580000000000002</v>
      </c>
      <c r="AH58" t="s">
        <v>1059</v>
      </c>
      <c r="AI58" t="s">
        <v>584</v>
      </c>
      <c r="AJ58" t="s">
        <v>146</v>
      </c>
      <c r="AK58" t="s">
        <v>585</v>
      </c>
      <c r="AL58" t="s">
        <v>586</v>
      </c>
      <c r="AM58" t="s">
        <v>587</v>
      </c>
      <c r="AN58" t="s">
        <v>149</v>
      </c>
    </row>
    <row r="59" spans="1:40" x14ac:dyDescent="0.2">
      <c r="A59" s="2">
        <v>41510</v>
      </c>
      <c r="B59">
        <v>23571587</v>
      </c>
      <c r="C59" t="s">
        <v>1559</v>
      </c>
      <c r="D59" s="2">
        <v>41374</v>
      </c>
      <c r="E59" t="s">
        <v>151</v>
      </c>
      <c r="F59" t="s">
        <v>1560</v>
      </c>
      <c r="G59" t="s">
        <v>1561</v>
      </c>
      <c r="H59" t="s">
        <v>207</v>
      </c>
      <c r="I59" t="s">
        <v>1562</v>
      </c>
      <c r="K59" t="s">
        <v>774</v>
      </c>
      <c r="L59">
        <v>19</v>
      </c>
      <c r="M59">
        <v>1050421</v>
      </c>
      <c r="N59" t="s">
        <v>1563</v>
      </c>
      <c r="O59" t="s">
        <v>775</v>
      </c>
      <c r="R59" t="s">
        <v>776</v>
      </c>
      <c r="U59" t="s">
        <v>1564</v>
      </c>
      <c r="V59" t="s">
        <v>1565</v>
      </c>
      <c r="W59" s="11" t="s">
        <v>6101</v>
      </c>
      <c r="Y59">
        <v>0</v>
      </c>
      <c r="Z59">
        <v>115550680</v>
      </c>
      <c r="AA59" t="s">
        <v>160</v>
      </c>
      <c r="AB59">
        <v>0</v>
      </c>
      <c r="AC59">
        <v>7.0000000000000007E-2</v>
      </c>
      <c r="AD59" s="3">
        <v>2.0000000000000001E-9</v>
      </c>
      <c r="AE59">
        <v>8.6989700043360099</v>
      </c>
      <c r="AG59">
        <v>1.79</v>
      </c>
      <c r="AH59" t="s">
        <v>1566</v>
      </c>
      <c r="AI59" t="s">
        <v>1567</v>
      </c>
      <c r="AJ59" t="s">
        <v>146</v>
      </c>
      <c r="AK59" t="s">
        <v>134</v>
      </c>
      <c r="AL59" t="s">
        <v>147</v>
      </c>
      <c r="AM59" t="s">
        <v>1568</v>
      </c>
      <c r="AN59" t="s">
        <v>149</v>
      </c>
    </row>
    <row r="60" spans="1:40" x14ac:dyDescent="0.2">
      <c r="A60" s="2">
        <v>42712</v>
      </c>
      <c r="B60">
        <v>26830138</v>
      </c>
      <c r="C60" t="s">
        <v>575</v>
      </c>
      <c r="D60" s="2">
        <v>42402</v>
      </c>
      <c r="E60" t="s">
        <v>388</v>
      </c>
      <c r="F60" t="s">
        <v>576</v>
      </c>
      <c r="G60" t="s">
        <v>577</v>
      </c>
      <c r="H60" t="s">
        <v>578</v>
      </c>
      <c r="I60" t="s">
        <v>579</v>
      </c>
      <c r="J60" t="s">
        <v>170</v>
      </c>
      <c r="K60" t="s">
        <v>1797</v>
      </c>
      <c r="L60">
        <v>4</v>
      </c>
      <c r="M60">
        <v>98971324</v>
      </c>
      <c r="N60" t="s">
        <v>580</v>
      </c>
      <c r="O60" t="s">
        <v>1798</v>
      </c>
      <c r="R60" t="s">
        <v>1799</v>
      </c>
      <c r="U60" t="s">
        <v>1800</v>
      </c>
      <c r="V60" t="s">
        <v>1801</v>
      </c>
      <c r="W60" s="11" t="s">
        <v>6104</v>
      </c>
      <c r="X60" s="12">
        <v>108035</v>
      </c>
      <c r="Y60">
        <v>0</v>
      </c>
      <c r="Z60">
        <v>115809613</v>
      </c>
      <c r="AA60" t="s">
        <v>160</v>
      </c>
      <c r="AB60">
        <v>0</v>
      </c>
      <c r="AC60" t="s">
        <v>143</v>
      </c>
      <c r="AD60" s="3">
        <v>1E-8</v>
      </c>
      <c r="AE60">
        <v>8</v>
      </c>
      <c r="AF60" t="s">
        <v>796</v>
      </c>
      <c r="AG60">
        <v>5.6879999999999997</v>
      </c>
      <c r="AH60" t="s">
        <v>1059</v>
      </c>
      <c r="AI60" t="s">
        <v>584</v>
      </c>
      <c r="AJ60" t="s">
        <v>146</v>
      </c>
      <c r="AK60" t="s">
        <v>585</v>
      </c>
      <c r="AL60" t="s">
        <v>586</v>
      </c>
      <c r="AM60" t="s">
        <v>587</v>
      </c>
      <c r="AN60" t="s">
        <v>149</v>
      </c>
    </row>
    <row r="61" spans="1:40" x14ac:dyDescent="0.2">
      <c r="A61" s="2">
        <v>43301</v>
      </c>
      <c r="B61">
        <v>29777097</v>
      </c>
      <c r="C61" t="s">
        <v>199</v>
      </c>
      <c r="D61" s="2">
        <v>43238</v>
      </c>
      <c r="E61" t="s">
        <v>200</v>
      </c>
      <c r="F61" t="s">
        <v>201</v>
      </c>
      <c r="G61" t="s">
        <v>202</v>
      </c>
      <c r="H61" t="s">
        <v>179</v>
      </c>
      <c r="I61" t="s">
        <v>203</v>
      </c>
      <c r="J61" t="s">
        <v>170</v>
      </c>
      <c r="K61" t="s">
        <v>783</v>
      </c>
      <c r="L61">
        <v>11</v>
      </c>
      <c r="M61">
        <v>60161199</v>
      </c>
      <c r="N61" t="s">
        <v>143</v>
      </c>
      <c r="O61" t="s">
        <v>784</v>
      </c>
      <c r="P61" t="s">
        <v>785</v>
      </c>
      <c r="Q61" t="s">
        <v>786</v>
      </c>
      <c r="S61">
        <v>377</v>
      </c>
      <c r="T61">
        <v>10815</v>
      </c>
      <c r="U61" t="s">
        <v>787</v>
      </c>
      <c r="V61" t="s">
        <v>55</v>
      </c>
      <c r="W61" s="11" t="s">
        <v>6105</v>
      </c>
      <c r="X61" s="12">
        <v>183716</v>
      </c>
      <c r="Y61">
        <v>0</v>
      </c>
      <c r="Z61">
        <v>11605427</v>
      </c>
      <c r="AA61" t="s">
        <v>243</v>
      </c>
      <c r="AB61">
        <v>1</v>
      </c>
      <c r="AC61" t="s">
        <v>143</v>
      </c>
      <c r="AD61" s="3">
        <v>8.0000000000000006E-17</v>
      </c>
      <c r="AE61">
        <v>16.096910013007999</v>
      </c>
      <c r="AI61" t="s">
        <v>205</v>
      </c>
      <c r="AJ61" t="s">
        <v>146</v>
      </c>
      <c r="AK61" t="s">
        <v>187</v>
      </c>
      <c r="AL61" t="s">
        <v>188</v>
      </c>
      <c r="AM61" t="s">
        <v>206</v>
      </c>
      <c r="AN61" t="s">
        <v>149</v>
      </c>
    </row>
    <row r="62" spans="1:40" x14ac:dyDescent="0.2">
      <c r="A62" s="2">
        <v>43542</v>
      </c>
      <c r="B62">
        <v>30617256</v>
      </c>
      <c r="C62" t="s">
        <v>175</v>
      </c>
      <c r="D62" s="2">
        <v>43472</v>
      </c>
      <c r="E62" t="s">
        <v>176</v>
      </c>
      <c r="F62" t="s">
        <v>177</v>
      </c>
      <c r="G62" t="s">
        <v>178</v>
      </c>
      <c r="H62" t="s">
        <v>179</v>
      </c>
      <c r="I62" t="s">
        <v>180</v>
      </c>
      <c r="J62" t="s">
        <v>170</v>
      </c>
      <c r="K62" t="s">
        <v>137</v>
      </c>
      <c r="L62">
        <v>19</v>
      </c>
      <c r="M62">
        <v>44900667</v>
      </c>
      <c r="N62" t="s">
        <v>156</v>
      </c>
      <c r="O62" t="s">
        <v>156</v>
      </c>
      <c r="R62" t="s">
        <v>157</v>
      </c>
      <c r="U62" t="s">
        <v>664</v>
      </c>
      <c r="V62" t="s">
        <v>665</v>
      </c>
      <c r="W62" s="11" t="s">
        <v>6106</v>
      </c>
      <c r="X62" s="12">
        <v>1207</v>
      </c>
      <c r="Y62">
        <v>0</v>
      </c>
      <c r="Z62">
        <v>1160984</v>
      </c>
      <c r="AA62" t="s">
        <v>160</v>
      </c>
      <c r="AB62">
        <v>0</v>
      </c>
      <c r="AC62">
        <v>5.7619999999999998E-2</v>
      </c>
      <c r="AD62" s="3">
        <v>1.9999999999999999E-20</v>
      </c>
      <c r="AE62">
        <v>19.698970004336001</v>
      </c>
      <c r="AG62">
        <v>9.2923080000000002</v>
      </c>
      <c r="AH62" t="s">
        <v>198</v>
      </c>
      <c r="AI62" t="s">
        <v>186</v>
      </c>
      <c r="AJ62" t="s">
        <v>146</v>
      </c>
      <c r="AK62" t="s">
        <v>187</v>
      </c>
      <c r="AL62" t="s">
        <v>188</v>
      </c>
      <c r="AM62" t="s">
        <v>189</v>
      </c>
      <c r="AN62" t="s">
        <v>190</v>
      </c>
    </row>
    <row r="63" spans="1:40" x14ac:dyDescent="0.2">
      <c r="A63" s="2">
        <v>43572</v>
      </c>
      <c r="B63">
        <v>30636644</v>
      </c>
      <c r="C63" t="s">
        <v>289</v>
      </c>
      <c r="D63" s="2">
        <v>43477</v>
      </c>
      <c r="E63" t="s">
        <v>290</v>
      </c>
      <c r="F63" t="s">
        <v>291</v>
      </c>
      <c r="G63" t="s">
        <v>292</v>
      </c>
      <c r="H63" t="s">
        <v>134</v>
      </c>
      <c r="I63" t="s">
        <v>293</v>
      </c>
      <c r="J63" t="s">
        <v>170</v>
      </c>
      <c r="K63" t="s">
        <v>137</v>
      </c>
      <c r="L63">
        <v>19</v>
      </c>
      <c r="M63">
        <v>44900155</v>
      </c>
      <c r="N63" t="s">
        <v>156</v>
      </c>
      <c r="O63" t="s">
        <v>156</v>
      </c>
      <c r="R63" t="s">
        <v>157</v>
      </c>
      <c r="U63" t="s">
        <v>622</v>
      </c>
      <c r="V63" t="s">
        <v>623</v>
      </c>
      <c r="W63" s="11" t="s">
        <v>6107</v>
      </c>
      <c r="X63" s="12">
        <v>13546</v>
      </c>
      <c r="Y63">
        <v>0</v>
      </c>
      <c r="Z63">
        <v>1160985</v>
      </c>
      <c r="AA63" t="s">
        <v>160</v>
      </c>
      <c r="AB63">
        <v>0</v>
      </c>
      <c r="AC63">
        <v>0.56413199999999997</v>
      </c>
      <c r="AD63" s="3">
        <v>1E-22</v>
      </c>
      <c r="AE63">
        <v>22</v>
      </c>
      <c r="AG63">
        <v>1.653124</v>
      </c>
      <c r="AH63" t="s">
        <v>624</v>
      </c>
      <c r="AI63" t="s">
        <v>294</v>
      </c>
      <c r="AJ63" t="s">
        <v>146</v>
      </c>
      <c r="AK63" t="s">
        <v>134</v>
      </c>
      <c r="AL63" t="s">
        <v>147</v>
      </c>
      <c r="AM63" t="s">
        <v>295</v>
      </c>
      <c r="AN63" t="s">
        <v>149</v>
      </c>
    </row>
    <row r="64" spans="1:40" x14ac:dyDescent="0.2">
      <c r="A64" s="2">
        <v>43572</v>
      </c>
      <c r="B64">
        <v>30636644</v>
      </c>
      <c r="C64" t="s">
        <v>289</v>
      </c>
      <c r="D64" s="2">
        <v>43477</v>
      </c>
      <c r="E64" t="s">
        <v>290</v>
      </c>
      <c r="F64" t="s">
        <v>291</v>
      </c>
      <c r="G64" t="s">
        <v>292</v>
      </c>
      <c r="H64" t="s">
        <v>134</v>
      </c>
      <c r="I64" t="s">
        <v>293</v>
      </c>
      <c r="J64" t="s">
        <v>170</v>
      </c>
      <c r="K64" t="s">
        <v>137</v>
      </c>
      <c r="L64">
        <v>19</v>
      </c>
      <c r="M64">
        <v>44900155</v>
      </c>
      <c r="N64" t="s">
        <v>156</v>
      </c>
      <c r="O64" t="s">
        <v>156</v>
      </c>
      <c r="R64" t="s">
        <v>157</v>
      </c>
      <c r="U64" t="s">
        <v>622</v>
      </c>
      <c r="V64" t="s">
        <v>623</v>
      </c>
      <c r="W64" s="11" t="s">
        <v>6107</v>
      </c>
      <c r="X64" s="12">
        <v>13546</v>
      </c>
      <c r="Y64">
        <v>0</v>
      </c>
      <c r="Z64">
        <v>1160985</v>
      </c>
      <c r="AA64" t="s">
        <v>160</v>
      </c>
      <c r="AB64">
        <v>0</v>
      </c>
      <c r="AC64">
        <v>0.56478099999999998</v>
      </c>
      <c r="AD64" s="3">
        <v>3.9999999999999999E-16</v>
      </c>
      <c r="AE64">
        <v>15.397940008672</v>
      </c>
      <c r="AF64" t="s">
        <v>386</v>
      </c>
      <c r="AG64">
        <v>1.6694990000000001</v>
      </c>
      <c r="AH64" t="s">
        <v>821</v>
      </c>
      <c r="AI64" t="s">
        <v>294</v>
      </c>
      <c r="AJ64" t="s">
        <v>146</v>
      </c>
      <c r="AK64" t="s">
        <v>134</v>
      </c>
      <c r="AL64" t="s">
        <v>147</v>
      </c>
      <c r="AM64" t="s">
        <v>295</v>
      </c>
      <c r="AN64" t="s">
        <v>149</v>
      </c>
    </row>
    <row r="65" spans="1:40" x14ac:dyDescent="0.2">
      <c r="A65" s="2">
        <v>43542</v>
      </c>
      <c r="B65">
        <v>30617256</v>
      </c>
      <c r="C65" t="s">
        <v>175</v>
      </c>
      <c r="D65" s="2">
        <v>43472</v>
      </c>
      <c r="E65" t="s">
        <v>176</v>
      </c>
      <c r="F65" t="s">
        <v>177</v>
      </c>
      <c r="G65" t="s">
        <v>178</v>
      </c>
      <c r="H65" t="s">
        <v>179</v>
      </c>
      <c r="I65" t="s">
        <v>180</v>
      </c>
      <c r="J65" t="s">
        <v>170</v>
      </c>
      <c r="K65" t="s">
        <v>137</v>
      </c>
      <c r="L65">
        <v>19</v>
      </c>
      <c r="M65">
        <v>44875462</v>
      </c>
      <c r="N65" t="s">
        <v>231</v>
      </c>
      <c r="O65" t="s">
        <v>181</v>
      </c>
      <c r="R65" t="s">
        <v>182</v>
      </c>
      <c r="U65" t="s">
        <v>675</v>
      </c>
      <c r="V65" t="s">
        <v>676</v>
      </c>
      <c r="W65" s="11" t="s">
        <v>6108</v>
      </c>
      <c r="X65" s="12">
        <v>7514</v>
      </c>
      <c r="Y65">
        <v>0</v>
      </c>
      <c r="Z65">
        <v>11665676</v>
      </c>
      <c r="AA65" t="s">
        <v>160</v>
      </c>
      <c r="AB65">
        <v>0</v>
      </c>
      <c r="AC65">
        <v>5.1830000000000001E-2</v>
      </c>
      <c r="AD65" s="3">
        <v>9.9999999999999998E-20</v>
      </c>
      <c r="AE65">
        <v>19</v>
      </c>
      <c r="AG65">
        <v>9.0894480000000009</v>
      </c>
      <c r="AH65" t="s">
        <v>198</v>
      </c>
      <c r="AI65" t="s">
        <v>186</v>
      </c>
      <c r="AJ65" t="s">
        <v>146</v>
      </c>
      <c r="AK65" t="s">
        <v>187</v>
      </c>
      <c r="AL65" t="s">
        <v>188</v>
      </c>
      <c r="AM65" t="s">
        <v>189</v>
      </c>
      <c r="AN65" t="s">
        <v>190</v>
      </c>
    </row>
    <row r="66" spans="1:40" x14ac:dyDescent="0.2">
      <c r="A66" s="2">
        <v>43542</v>
      </c>
      <c r="B66">
        <v>30617256</v>
      </c>
      <c r="C66" t="s">
        <v>175</v>
      </c>
      <c r="D66" s="2">
        <v>43472</v>
      </c>
      <c r="E66" t="s">
        <v>176</v>
      </c>
      <c r="F66" t="s">
        <v>177</v>
      </c>
      <c r="G66" t="s">
        <v>178</v>
      </c>
      <c r="H66" t="s">
        <v>179</v>
      </c>
      <c r="I66" t="s">
        <v>180</v>
      </c>
      <c r="J66" t="s">
        <v>170</v>
      </c>
      <c r="K66" t="s">
        <v>137</v>
      </c>
      <c r="L66">
        <v>19</v>
      </c>
      <c r="M66">
        <v>44986934</v>
      </c>
      <c r="N66" t="s">
        <v>400</v>
      </c>
      <c r="O66" t="s">
        <v>400</v>
      </c>
      <c r="R66" t="s">
        <v>401</v>
      </c>
      <c r="U66" t="s">
        <v>608</v>
      </c>
      <c r="V66" t="s">
        <v>609</v>
      </c>
      <c r="W66" s="11" t="s">
        <v>6109</v>
      </c>
      <c r="X66" s="12">
        <v>63821</v>
      </c>
      <c r="Y66">
        <v>0</v>
      </c>
      <c r="Z66">
        <v>11672748</v>
      </c>
      <c r="AA66" t="s">
        <v>195</v>
      </c>
      <c r="AB66">
        <v>0</v>
      </c>
      <c r="AC66">
        <v>0.31709999999999999</v>
      </c>
      <c r="AD66" s="3">
        <v>9.9999999999999996E-24</v>
      </c>
      <c r="AE66">
        <v>23</v>
      </c>
      <c r="AG66">
        <v>10.028074999999999</v>
      </c>
      <c r="AH66" t="s">
        <v>185</v>
      </c>
      <c r="AI66" t="s">
        <v>186</v>
      </c>
      <c r="AJ66" t="s">
        <v>146</v>
      </c>
      <c r="AK66" t="s">
        <v>187</v>
      </c>
      <c r="AL66" t="s">
        <v>188</v>
      </c>
      <c r="AM66" t="s">
        <v>189</v>
      </c>
      <c r="AN66" t="s">
        <v>190</v>
      </c>
    </row>
    <row r="67" spans="1:40" x14ac:dyDescent="0.2">
      <c r="A67" s="2">
        <v>43542</v>
      </c>
      <c r="B67">
        <v>30617256</v>
      </c>
      <c r="C67" t="s">
        <v>175</v>
      </c>
      <c r="D67" s="2">
        <v>43472</v>
      </c>
      <c r="E67" t="s">
        <v>176</v>
      </c>
      <c r="F67" t="s">
        <v>177</v>
      </c>
      <c r="G67" t="s">
        <v>178</v>
      </c>
      <c r="H67" t="s">
        <v>179</v>
      </c>
      <c r="I67" t="s">
        <v>180</v>
      </c>
      <c r="J67" t="s">
        <v>170</v>
      </c>
      <c r="K67" t="s">
        <v>137</v>
      </c>
      <c r="L67">
        <v>19</v>
      </c>
      <c r="M67">
        <v>44960129</v>
      </c>
      <c r="N67" t="s">
        <v>400</v>
      </c>
      <c r="O67" t="s">
        <v>400</v>
      </c>
      <c r="R67" t="s">
        <v>401</v>
      </c>
      <c r="U67" t="s">
        <v>402</v>
      </c>
      <c r="V67" t="s">
        <v>403</v>
      </c>
      <c r="W67" s="11" t="s">
        <v>170</v>
      </c>
      <c r="X67" s="12">
        <v>1</v>
      </c>
      <c r="Y67">
        <v>0</v>
      </c>
      <c r="Z67">
        <v>116949436</v>
      </c>
      <c r="AA67" t="s">
        <v>160</v>
      </c>
      <c r="AB67">
        <v>0</v>
      </c>
      <c r="AC67">
        <v>1.073E-2</v>
      </c>
      <c r="AD67" s="3">
        <v>6.9999999999999999E-50</v>
      </c>
      <c r="AE67">
        <v>49.1549019599857</v>
      </c>
      <c r="AG67">
        <v>14.848960999999999</v>
      </c>
      <c r="AH67" t="s">
        <v>185</v>
      </c>
      <c r="AI67" t="s">
        <v>186</v>
      </c>
      <c r="AJ67" t="s">
        <v>146</v>
      </c>
      <c r="AK67" t="s">
        <v>187</v>
      </c>
      <c r="AL67" t="s">
        <v>188</v>
      </c>
      <c r="AM67" t="s">
        <v>189</v>
      </c>
      <c r="AN67" t="s">
        <v>190</v>
      </c>
    </row>
    <row r="68" spans="1:40" x14ac:dyDescent="0.2">
      <c r="A68" s="2">
        <v>42712</v>
      </c>
      <c r="B68">
        <v>26830138</v>
      </c>
      <c r="C68" t="s">
        <v>575</v>
      </c>
      <c r="D68" s="2">
        <v>42402</v>
      </c>
      <c r="E68" t="s">
        <v>388</v>
      </c>
      <c r="F68" t="s">
        <v>576</v>
      </c>
      <c r="G68" t="s">
        <v>577</v>
      </c>
      <c r="H68" t="s">
        <v>578</v>
      </c>
      <c r="I68" t="s">
        <v>579</v>
      </c>
      <c r="J68" t="s">
        <v>170</v>
      </c>
      <c r="K68" t="s">
        <v>1510</v>
      </c>
      <c r="L68">
        <v>12</v>
      </c>
      <c r="M68">
        <v>89830937</v>
      </c>
      <c r="N68" t="s">
        <v>580</v>
      </c>
      <c r="O68" t="s">
        <v>1511</v>
      </c>
      <c r="R68" t="s">
        <v>1512</v>
      </c>
      <c r="U68" t="s">
        <v>1513</v>
      </c>
      <c r="V68" t="s">
        <v>1514</v>
      </c>
      <c r="W68" s="11" t="s">
        <v>170</v>
      </c>
      <c r="X68" s="12">
        <v>1</v>
      </c>
      <c r="Y68">
        <v>0</v>
      </c>
      <c r="Z68">
        <v>117483990</v>
      </c>
      <c r="AA68" t="s">
        <v>160</v>
      </c>
      <c r="AB68">
        <v>0</v>
      </c>
      <c r="AC68" t="s">
        <v>143</v>
      </c>
      <c r="AD68" s="3">
        <v>1.0000000000000001E-9</v>
      </c>
      <c r="AE68">
        <v>9</v>
      </c>
      <c r="AF68" t="s">
        <v>796</v>
      </c>
      <c r="AG68">
        <v>6.07</v>
      </c>
      <c r="AH68" t="s">
        <v>1059</v>
      </c>
      <c r="AI68" t="s">
        <v>584</v>
      </c>
      <c r="AJ68" t="s">
        <v>146</v>
      </c>
      <c r="AK68" t="s">
        <v>585</v>
      </c>
      <c r="AL68" t="s">
        <v>586</v>
      </c>
      <c r="AM68" t="s">
        <v>587</v>
      </c>
      <c r="AN68" t="s">
        <v>149</v>
      </c>
    </row>
    <row r="69" spans="1:40" x14ac:dyDescent="0.2">
      <c r="A69" s="2">
        <v>40465</v>
      </c>
      <c r="B69">
        <v>20885792</v>
      </c>
      <c r="C69" t="s">
        <v>507</v>
      </c>
      <c r="D69" s="2">
        <v>40444</v>
      </c>
      <c r="E69" t="s">
        <v>348</v>
      </c>
      <c r="F69" t="s">
        <v>508</v>
      </c>
      <c r="G69" t="s">
        <v>509</v>
      </c>
      <c r="H69" t="s">
        <v>207</v>
      </c>
      <c r="I69" t="s">
        <v>510</v>
      </c>
      <c r="J69" t="s">
        <v>511</v>
      </c>
      <c r="K69" t="s">
        <v>1347</v>
      </c>
      <c r="L69">
        <v>6</v>
      </c>
      <c r="M69">
        <v>150885942</v>
      </c>
      <c r="N69" t="s">
        <v>1348</v>
      </c>
      <c r="O69" t="s">
        <v>1348</v>
      </c>
      <c r="R69" t="s">
        <v>1349</v>
      </c>
      <c r="U69" t="s">
        <v>1350</v>
      </c>
      <c r="V69" t="s">
        <v>1351</v>
      </c>
      <c r="W69" s="11" t="s">
        <v>6110</v>
      </c>
      <c r="X69" s="12">
        <v>19503</v>
      </c>
      <c r="Y69">
        <v>0</v>
      </c>
      <c r="Z69">
        <v>11754661</v>
      </c>
      <c r="AA69" t="s">
        <v>160</v>
      </c>
      <c r="AB69">
        <v>0</v>
      </c>
      <c r="AC69">
        <v>7.0000000000000007E-2</v>
      </c>
      <c r="AD69" s="3">
        <v>2.0000000000000001E-10</v>
      </c>
      <c r="AE69">
        <v>9.6989700043360099</v>
      </c>
      <c r="AG69">
        <v>2.1</v>
      </c>
      <c r="AH69" t="s">
        <v>1352</v>
      </c>
      <c r="AI69" t="s">
        <v>513</v>
      </c>
      <c r="AJ69" t="s">
        <v>146</v>
      </c>
      <c r="AK69" t="s">
        <v>134</v>
      </c>
      <c r="AL69" t="s">
        <v>147</v>
      </c>
      <c r="AM69" t="s">
        <v>514</v>
      </c>
      <c r="AN69" t="s">
        <v>149</v>
      </c>
    </row>
    <row r="70" spans="1:40" x14ac:dyDescent="0.2">
      <c r="A70" s="2">
        <v>43301</v>
      </c>
      <c r="B70">
        <v>29777097</v>
      </c>
      <c r="C70" t="s">
        <v>199</v>
      </c>
      <c r="D70" s="2">
        <v>43238</v>
      </c>
      <c r="E70" t="s">
        <v>200</v>
      </c>
      <c r="F70" t="s">
        <v>201</v>
      </c>
      <c r="G70" t="s">
        <v>202</v>
      </c>
      <c r="H70" t="s">
        <v>179</v>
      </c>
      <c r="I70" t="s">
        <v>203</v>
      </c>
      <c r="J70" t="s">
        <v>170</v>
      </c>
      <c r="K70" t="s">
        <v>137</v>
      </c>
      <c r="L70">
        <v>19</v>
      </c>
      <c r="M70">
        <v>45001269</v>
      </c>
      <c r="N70" t="s">
        <v>143</v>
      </c>
      <c r="O70" t="s">
        <v>537</v>
      </c>
      <c r="P70" t="s">
        <v>401</v>
      </c>
      <c r="Q70" t="s">
        <v>538</v>
      </c>
      <c r="S70">
        <v>7928</v>
      </c>
      <c r="T70">
        <v>180</v>
      </c>
      <c r="U70" t="s">
        <v>539</v>
      </c>
      <c r="V70" t="s">
        <v>540</v>
      </c>
      <c r="W70" s="11" t="s">
        <v>6111</v>
      </c>
      <c r="X70" s="12">
        <v>62155</v>
      </c>
      <c r="Y70">
        <v>0</v>
      </c>
      <c r="Z70">
        <v>117612135</v>
      </c>
      <c r="AA70" t="s">
        <v>541</v>
      </c>
      <c r="AB70">
        <v>1</v>
      </c>
      <c r="AC70" t="s">
        <v>143</v>
      </c>
      <c r="AD70" s="3">
        <v>9.0000000000000008E-31</v>
      </c>
      <c r="AE70">
        <v>30.0457574905606</v>
      </c>
      <c r="AI70" t="s">
        <v>205</v>
      </c>
      <c r="AJ70" t="s">
        <v>146</v>
      </c>
      <c r="AK70" t="s">
        <v>187</v>
      </c>
      <c r="AL70" t="s">
        <v>188</v>
      </c>
      <c r="AM70" t="s">
        <v>206</v>
      </c>
      <c r="AN70" t="s">
        <v>149</v>
      </c>
    </row>
    <row r="71" spans="1:40" x14ac:dyDescent="0.2">
      <c r="A71" s="2">
        <v>43542</v>
      </c>
      <c r="B71">
        <v>30617256</v>
      </c>
      <c r="C71" t="s">
        <v>175</v>
      </c>
      <c r="D71" s="2">
        <v>43472</v>
      </c>
      <c r="E71" t="s">
        <v>176</v>
      </c>
      <c r="F71" t="s">
        <v>177</v>
      </c>
      <c r="G71" t="s">
        <v>178</v>
      </c>
      <c r="H71" t="s">
        <v>207</v>
      </c>
      <c r="I71" t="s">
        <v>208</v>
      </c>
      <c r="J71" t="s">
        <v>170</v>
      </c>
      <c r="K71" t="s">
        <v>977</v>
      </c>
      <c r="L71">
        <v>7</v>
      </c>
      <c r="M71">
        <v>143411748</v>
      </c>
      <c r="N71" t="s">
        <v>978</v>
      </c>
      <c r="O71" t="s">
        <v>979</v>
      </c>
      <c r="R71" t="s">
        <v>980</v>
      </c>
      <c r="U71" t="s">
        <v>1215</v>
      </c>
      <c r="V71" t="s">
        <v>1216</v>
      </c>
      <c r="W71" s="11" t="s">
        <v>6112</v>
      </c>
      <c r="X71" s="12">
        <v>10033</v>
      </c>
      <c r="Y71">
        <v>0</v>
      </c>
      <c r="Z71">
        <v>11763230</v>
      </c>
      <c r="AA71" t="s">
        <v>160</v>
      </c>
      <c r="AB71">
        <v>0</v>
      </c>
      <c r="AC71" t="s">
        <v>143</v>
      </c>
      <c r="AD71" s="3">
        <v>3E-11</v>
      </c>
      <c r="AE71">
        <v>10.5228787452803</v>
      </c>
      <c r="AG71">
        <v>6.6686624999999999</v>
      </c>
      <c r="AH71" t="s">
        <v>669</v>
      </c>
      <c r="AI71" t="s">
        <v>210</v>
      </c>
      <c r="AJ71" t="s">
        <v>146</v>
      </c>
      <c r="AK71" t="s">
        <v>134</v>
      </c>
      <c r="AL71" t="s">
        <v>147</v>
      </c>
      <c r="AM71" t="s">
        <v>211</v>
      </c>
      <c r="AN71" t="s">
        <v>190</v>
      </c>
    </row>
    <row r="72" spans="1:40" x14ac:dyDescent="0.2">
      <c r="A72" s="2">
        <v>40687</v>
      </c>
      <c r="B72">
        <v>21460841</v>
      </c>
      <c r="C72" t="s">
        <v>507</v>
      </c>
      <c r="D72" s="2">
        <v>40636</v>
      </c>
      <c r="E72" t="s">
        <v>176</v>
      </c>
      <c r="F72" t="s">
        <v>919</v>
      </c>
      <c r="G72" t="s">
        <v>920</v>
      </c>
      <c r="H72" t="s">
        <v>207</v>
      </c>
      <c r="I72" t="s">
        <v>921</v>
      </c>
      <c r="J72" t="s">
        <v>922</v>
      </c>
      <c r="K72" t="s">
        <v>977</v>
      </c>
      <c r="L72">
        <v>7</v>
      </c>
      <c r="M72">
        <v>143412046</v>
      </c>
      <c r="N72" t="s">
        <v>978</v>
      </c>
      <c r="O72" t="s">
        <v>979</v>
      </c>
      <c r="R72" t="s">
        <v>980</v>
      </c>
      <c r="U72" t="s">
        <v>1439</v>
      </c>
      <c r="V72" t="s">
        <v>1440</v>
      </c>
      <c r="W72" s="11" t="s">
        <v>6088</v>
      </c>
      <c r="X72" s="12">
        <v>10033</v>
      </c>
      <c r="Y72">
        <v>0</v>
      </c>
      <c r="Z72">
        <v>11767557</v>
      </c>
      <c r="AA72" t="s">
        <v>160</v>
      </c>
      <c r="AB72">
        <v>0</v>
      </c>
      <c r="AC72">
        <v>0.81</v>
      </c>
      <c r="AD72" s="3">
        <v>6E-10</v>
      </c>
      <c r="AE72">
        <v>9.2218487496163508</v>
      </c>
      <c r="AG72">
        <v>1.1100000000000001</v>
      </c>
      <c r="AH72" t="s">
        <v>1441</v>
      </c>
      <c r="AI72" t="s">
        <v>924</v>
      </c>
      <c r="AJ72" t="s">
        <v>146</v>
      </c>
      <c r="AK72" t="s">
        <v>134</v>
      </c>
      <c r="AL72" t="s">
        <v>147</v>
      </c>
      <c r="AM72" t="s">
        <v>925</v>
      </c>
      <c r="AN72" t="s">
        <v>149</v>
      </c>
    </row>
    <row r="73" spans="1:40" x14ac:dyDescent="0.2">
      <c r="A73" s="2">
        <v>41745</v>
      </c>
      <c r="B73">
        <v>24162737</v>
      </c>
      <c r="C73" t="s">
        <v>440</v>
      </c>
      <c r="D73" s="2">
        <v>41574</v>
      </c>
      <c r="E73" t="s">
        <v>176</v>
      </c>
      <c r="F73" t="s">
        <v>441</v>
      </c>
      <c r="G73" t="s">
        <v>442</v>
      </c>
      <c r="H73" t="s">
        <v>207</v>
      </c>
      <c r="I73" t="s">
        <v>443</v>
      </c>
      <c r="J73" t="s">
        <v>444</v>
      </c>
      <c r="K73" t="s">
        <v>977</v>
      </c>
      <c r="L73">
        <v>7</v>
      </c>
      <c r="M73">
        <v>143413669</v>
      </c>
      <c r="N73" t="s">
        <v>978</v>
      </c>
      <c r="O73" t="s">
        <v>979</v>
      </c>
      <c r="R73" t="s">
        <v>980</v>
      </c>
      <c r="U73" t="s">
        <v>981</v>
      </c>
      <c r="V73" t="s">
        <v>982</v>
      </c>
      <c r="W73" s="11" t="s">
        <v>170</v>
      </c>
      <c r="X73" s="12">
        <v>1</v>
      </c>
      <c r="Y73">
        <v>0</v>
      </c>
      <c r="Z73">
        <v>11771145</v>
      </c>
      <c r="AA73" t="s">
        <v>160</v>
      </c>
      <c r="AB73">
        <v>0</v>
      </c>
      <c r="AC73">
        <v>0.66200000000000003</v>
      </c>
      <c r="AD73" s="3">
        <v>1E-13</v>
      </c>
      <c r="AE73">
        <v>13</v>
      </c>
      <c r="AG73">
        <v>1.1111</v>
      </c>
      <c r="AH73" t="s">
        <v>983</v>
      </c>
      <c r="AI73" t="s">
        <v>447</v>
      </c>
      <c r="AJ73" t="s">
        <v>146</v>
      </c>
      <c r="AK73" t="s">
        <v>134</v>
      </c>
      <c r="AL73" t="s">
        <v>147</v>
      </c>
      <c r="AM73" t="s">
        <v>448</v>
      </c>
      <c r="AN73" t="s">
        <v>149</v>
      </c>
    </row>
    <row r="74" spans="1:40" x14ac:dyDescent="0.2">
      <c r="A74" s="2">
        <v>43301</v>
      </c>
      <c r="B74">
        <v>29777097</v>
      </c>
      <c r="C74" t="s">
        <v>199</v>
      </c>
      <c r="D74" s="2">
        <v>43238</v>
      </c>
      <c r="E74" t="s">
        <v>200</v>
      </c>
      <c r="F74" t="s">
        <v>201</v>
      </c>
      <c r="G74" t="s">
        <v>202</v>
      </c>
      <c r="H74" t="s">
        <v>179</v>
      </c>
      <c r="I74" t="s">
        <v>203</v>
      </c>
      <c r="J74" t="s">
        <v>170</v>
      </c>
      <c r="K74" t="s">
        <v>977</v>
      </c>
      <c r="L74">
        <v>7</v>
      </c>
      <c r="M74">
        <v>143413669</v>
      </c>
      <c r="N74" t="s">
        <v>143</v>
      </c>
      <c r="O74" t="s">
        <v>979</v>
      </c>
      <c r="R74" t="s">
        <v>980</v>
      </c>
      <c r="U74" t="s">
        <v>1217</v>
      </c>
      <c r="V74" t="s">
        <v>982</v>
      </c>
      <c r="W74" s="11" t="s">
        <v>170</v>
      </c>
      <c r="X74" s="12">
        <v>1</v>
      </c>
      <c r="Y74">
        <v>0</v>
      </c>
      <c r="Z74">
        <v>11771145</v>
      </c>
      <c r="AA74" t="s">
        <v>160</v>
      </c>
      <c r="AB74">
        <v>0</v>
      </c>
      <c r="AC74" t="s">
        <v>143</v>
      </c>
      <c r="AD74" s="3">
        <v>3.9999999999999998E-11</v>
      </c>
      <c r="AE74">
        <v>10.397940008672</v>
      </c>
      <c r="AG74">
        <v>1.0548515000000001</v>
      </c>
      <c r="AH74" t="s">
        <v>1218</v>
      </c>
      <c r="AI74" t="s">
        <v>205</v>
      </c>
      <c r="AJ74" t="s">
        <v>146</v>
      </c>
      <c r="AK74" t="s">
        <v>187</v>
      </c>
      <c r="AL74" t="s">
        <v>188</v>
      </c>
      <c r="AM74" t="s">
        <v>206</v>
      </c>
      <c r="AN74" t="s">
        <v>149</v>
      </c>
    </row>
    <row r="75" spans="1:40" x14ac:dyDescent="0.2">
      <c r="A75" s="2">
        <v>43782</v>
      </c>
      <c r="B75">
        <v>31473137</v>
      </c>
      <c r="C75" t="s">
        <v>130</v>
      </c>
      <c r="D75" s="2">
        <v>43690</v>
      </c>
      <c r="E75" t="s">
        <v>131</v>
      </c>
      <c r="F75" t="s">
        <v>132</v>
      </c>
      <c r="G75" t="s">
        <v>133</v>
      </c>
      <c r="H75" t="s">
        <v>134</v>
      </c>
      <c r="I75" t="s">
        <v>551</v>
      </c>
      <c r="J75" t="s">
        <v>552</v>
      </c>
      <c r="K75" t="s">
        <v>977</v>
      </c>
      <c r="L75">
        <v>7</v>
      </c>
      <c r="M75">
        <v>143413669</v>
      </c>
      <c r="N75" t="s">
        <v>978</v>
      </c>
      <c r="O75" t="s">
        <v>979</v>
      </c>
      <c r="R75" t="s">
        <v>980</v>
      </c>
      <c r="U75" t="s">
        <v>1217</v>
      </c>
      <c r="V75" t="s">
        <v>982</v>
      </c>
      <c r="W75" s="11" t="s">
        <v>170</v>
      </c>
      <c r="X75" s="12">
        <v>1</v>
      </c>
      <c r="Y75">
        <v>0</v>
      </c>
      <c r="Z75">
        <v>11771145</v>
      </c>
      <c r="AA75" t="s">
        <v>160</v>
      </c>
      <c r="AB75">
        <v>0</v>
      </c>
      <c r="AC75" t="s">
        <v>143</v>
      </c>
      <c r="AD75" s="3">
        <v>5.0000000000000003E-10</v>
      </c>
      <c r="AE75">
        <v>9.3010299956639795</v>
      </c>
      <c r="AG75">
        <v>1.0989009999999999</v>
      </c>
      <c r="AH75" t="s">
        <v>1403</v>
      </c>
      <c r="AI75" t="s">
        <v>554</v>
      </c>
      <c r="AJ75" t="s">
        <v>146</v>
      </c>
      <c r="AK75" t="s">
        <v>134</v>
      </c>
      <c r="AL75" t="s">
        <v>147</v>
      </c>
      <c r="AM75" t="s">
        <v>555</v>
      </c>
      <c r="AN75" t="s">
        <v>149</v>
      </c>
    </row>
    <row r="76" spans="1:40" x14ac:dyDescent="0.2">
      <c r="A76" s="2">
        <v>41451</v>
      </c>
      <c r="B76">
        <v>23535033</v>
      </c>
      <c r="C76" t="s">
        <v>1048</v>
      </c>
      <c r="D76" s="2">
        <v>41357</v>
      </c>
      <c r="E76" t="s">
        <v>131</v>
      </c>
      <c r="F76" t="s">
        <v>1049</v>
      </c>
      <c r="G76" t="s">
        <v>1050</v>
      </c>
      <c r="H76" t="s">
        <v>1051</v>
      </c>
      <c r="I76" t="s">
        <v>1052</v>
      </c>
      <c r="K76" t="s">
        <v>1490</v>
      </c>
      <c r="L76">
        <v>17</v>
      </c>
      <c r="M76">
        <v>50614721</v>
      </c>
      <c r="N76" t="s">
        <v>1491</v>
      </c>
      <c r="O76" t="s">
        <v>1491</v>
      </c>
      <c r="R76" t="s">
        <v>1492</v>
      </c>
      <c r="U76" t="s">
        <v>1493</v>
      </c>
      <c r="V76" t="s">
        <v>1494</v>
      </c>
      <c r="W76" s="11" t="s">
        <v>6113</v>
      </c>
      <c r="X76" s="12">
        <v>14076</v>
      </c>
      <c r="Y76">
        <v>0</v>
      </c>
      <c r="Z76">
        <v>117964204</v>
      </c>
      <c r="AA76" t="s">
        <v>160</v>
      </c>
      <c r="AB76">
        <v>0</v>
      </c>
      <c r="AC76">
        <v>0.04</v>
      </c>
      <c r="AD76" s="3">
        <v>1.0000000000000001E-9</v>
      </c>
      <c r="AE76">
        <v>9</v>
      </c>
      <c r="AG76">
        <v>0.28000000000000003</v>
      </c>
      <c r="AH76" t="s">
        <v>1059</v>
      </c>
      <c r="AI76" t="s">
        <v>1060</v>
      </c>
      <c r="AJ76" t="s">
        <v>146</v>
      </c>
      <c r="AK76" t="s">
        <v>134</v>
      </c>
      <c r="AL76" t="s">
        <v>147</v>
      </c>
      <c r="AM76" t="s">
        <v>1061</v>
      </c>
      <c r="AN76" t="s">
        <v>149</v>
      </c>
    </row>
    <row r="77" spans="1:40" x14ac:dyDescent="0.2">
      <c r="A77" s="2">
        <v>42712</v>
      </c>
      <c r="B77">
        <v>26830138</v>
      </c>
      <c r="C77" t="s">
        <v>575</v>
      </c>
      <c r="D77" s="2">
        <v>42402</v>
      </c>
      <c r="E77" t="s">
        <v>388</v>
      </c>
      <c r="F77" t="s">
        <v>576</v>
      </c>
      <c r="G77" t="s">
        <v>577</v>
      </c>
      <c r="H77" t="s">
        <v>578</v>
      </c>
      <c r="I77" t="s">
        <v>579</v>
      </c>
      <c r="J77" t="s">
        <v>170</v>
      </c>
      <c r="K77" t="s">
        <v>1495</v>
      </c>
      <c r="L77">
        <v>16</v>
      </c>
      <c r="M77">
        <v>19423707</v>
      </c>
      <c r="N77" t="s">
        <v>580</v>
      </c>
      <c r="O77" t="s">
        <v>1496</v>
      </c>
      <c r="R77" t="s">
        <v>1497</v>
      </c>
      <c r="U77" t="s">
        <v>1498</v>
      </c>
      <c r="V77" t="s">
        <v>1499</v>
      </c>
      <c r="W77" s="11" t="s">
        <v>170</v>
      </c>
      <c r="X77" s="12">
        <v>1</v>
      </c>
      <c r="Y77">
        <v>0</v>
      </c>
      <c r="Z77">
        <v>118099348</v>
      </c>
      <c r="AA77" t="s">
        <v>160</v>
      </c>
      <c r="AB77">
        <v>0</v>
      </c>
      <c r="AC77" t="s">
        <v>143</v>
      </c>
      <c r="AD77" s="3">
        <v>1.0000000000000001E-9</v>
      </c>
      <c r="AE77">
        <v>9</v>
      </c>
      <c r="AF77" t="s">
        <v>796</v>
      </c>
      <c r="AG77">
        <v>6.05</v>
      </c>
      <c r="AH77" t="s">
        <v>583</v>
      </c>
      <c r="AI77" t="s">
        <v>584</v>
      </c>
      <c r="AJ77" t="s">
        <v>146</v>
      </c>
      <c r="AK77" t="s">
        <v>585</v>
      </c>
      <c r="AL77" t="s">
        <v>586</v>
      </c>
      <c r="AM77" t="s">
        <v>587</v>
      </c>
      <c r="AN77" t="s">
        <v>149</v>
      </c>
    </row>
    <row r="78" spans="1:40" x14ac:dyDescent="0.2">
      <c r="A78" s="2">
        <v>42712</v>
      </c>
      <c r="B78">
        <v>26830138</v>
      </c>
      <c r="C78" t="s">
        <v>575</v>
      </c>
      <c r="D78" s="2">
        <v>42402</v>
      </c>
      <c r="E78" t="s">
        <v>388</v>
      </c>
      <c r="F78" t="s">
        <v>576</v>
      </c>
      <c r="G78" t="s">
        <v>577</v>
      </c>
      <c r="H78" t="s">
        <v>578</v>
      </c>
      <c r="I78" t="s">
        <v>579</v>
      </c>
      <c r="J78" t="s">
        <v>170</v>
      </c>
      <c r="K78" t="s">
        <v>1359</v>
      </c>
      <c r="L78">
        <v>8</v>
      </c>
      <c r="M78">
        <v>126341293</v>
      </c>
      <c r="N78" t="s">
        <v>580</v>
      </c>
      <c r="O78" t="s">
        <v>1360</v>
      </c>
      <c r="P78" t="s">
        <v>1361</v>
      </c>
      <c r="Q78" t="s">
        <v>1362</v>
      </c>
      <c r="S78">
        <v>11755</v>
      </c>
      <c r="T78">
        <v>132896</v>
      </c>
      <c r="U78" t="s">
        <v>1363</v>
      </c>
      <c r="V78" t="s">
        <v>1364</v>
      </c>
      <c r="W78" s="11" t="s">
        <v>170</v>
      </c>
      <c r="X78" s="12">
        <v>1</v>
      </c>
      <c r="Y78">
        <v>0</v>
      </c>
      <c r="Z78">
        <v>118152978</v>
      </c>
      <c r="AA78" t="s">
        <v>284</v>
      </c>
      <c r="AB78">
        <v>1</v>
      </c>
      <c r="AC78" t="s">
        <v>143</v>
      </c>
      <c r="AD78" s="3">
        <v>2.0000000000000001E-10</v>
      </c>
      <c r="AE78">
        <v>9.6989700043360099</v>
      </c>
      <c r="AF78" t="s">
        <v>796</v>
      </c>
      <c r="AG78">
        <v>6.359</v>
      </c>
      <c r="AH78" t="s">
        <v>1059</v>
      </c>
      <c r="AI78" t="s">
        <v>584</v>
      </c>
      <c r="AJ78" t="s">
        <v>146</v>
      </c>
      <c r="AK78" t="s">
        <v>585</v>
      </c>
      <c r="AL78" t="s">
        <v>586</v>
      </c>
      <c r="AM78" t="s">
        <v>587</v>
      </c>
      <c r="AN78" t="s">
        <v>149</v>
      </c>
    </row>
    <row r="79" spans="1:40" x14ac:dyDescent="0.2">
      <c r="A79" s="2">
        <v>43542</v>
      </c>
      <c r="B79">
        <v>30617256</v>
      </c>
      <c r="C79" t="s">
        <v>175</v>
      </c>
      <c r="D79" s="2">
        <v>43472</v>
      </c>
      <c r="E79" t="s">
        <v>176</v>
      </c>
      <c r="F79" t="s">
        <v>177</v>
      </c>
      <c r="G79" t="s">
        <v>178</v>
      </c>
      <c r="H79" t="s">
        <v>179</v>
      </c>
      <c r="I79" t="s">
        <v>180</v>
      </c>
      <c r="J79" t="s">
        <v>170</v>
      </c>
      <c r="K79" t="s">
        <v>137</v>
      </c>
      <c r="L79">
        <v>19</v>
      </c>
      <c r="M79">
        <v>44717621</v>
      </c>
      <c r="N79" t="s">
        <v>657</v>
      </c>
      <c r="O79" t="s">
        <v>632</v>
      </c>
      <c r="R79" t="s">
        <v>633</v>
      </c>
      <c r="U79" t="s">
        <v>768</v>
      </c>
      <c r="V79" t="s">
        <v>769</v>
      </c>
      <c r="W79" s="11" t="s">
        <v>6114</v>
      </c>
      <c r="X79" s="12">
        <v>4454</v>
      </c>
      <c r="Y79">
        <v>0</v>
      </c>
      <c r="Z79">
        <v>11881756</v>
      </c>
      <c r="AA79" t="s">
        <v>160</v>
      </c>
      <c r="AB79">
        <v>0</v>
      </c>
      <c r="AC79">
        <v>0.1138</v>
      </c>
      <c r="AD79" s="3">
        <v>4.9999999999999999E-17</v>
      </c>
      <c r="AE79">
        <v>16.3010299956639</v>
      </c>
      <c r="AG79">
        <v>8.3818710000000003</v>
      </c>
      <c r="AH79" t="s">
        <v>198</v>
      </c>
      <c r="AI79" t="s">
        <v>186</v>
      </c>
      <c r="AJ79" t="s">
        <v>146</v>
      </c>
      <c r="AK79" t="s">
        <v>187</v>
      </c>
      <c r="AL79" t="s">
        <v>188</v>
      </c>
      <c r="AM79" t="s">
        <v>189</v>
      </c>
      <c r="AN79" t="s">
        <v>190</v>
      </c>
    </row>
    <row r="80" spans="1:40" x14ac:dyDescent="0.2">
      <c r="A80" s="2">
        <v>43301</v>
      </c>
      <c r="B80">
        <v>29777097</v>
      </c>
      <c r="C80" t="s">
        <v>199</v>
      </c>
      <c r="D80" s="2">
        <v>43238</v>
      </c>
      <c r="E80" t="s">
        <v>200</v>
      </c>
      <c r="F80" t="s">
        <v>201</v>
      </c>
      <c r="G80" t="s">
        <v>202</v>
      </c>
      <c r="H80" t="s">
        <v>179</v>
      </c>
      <c r="I80" t="s">
        <v>203</v>
      </c>
      <c r="J80" t="s">
        <v>170</v>
      </c>
      <c r="K80" t="s">
        <v>137</v>
      </c>
      <c r="L80">
        <v>19</v>
      </c>
      <c r="M80">
        <v>44717621</v>
      </c>
      <c r="N80" t="s">
        <v>143</v>
      </c>
      <c r="O80" t="s">
        <v>632</v>
      </c>
      <c r="R80" t="s">
        <v>633</v>
      </c>
      <c r="U80" t="s">
        <v>887</v>
      </c>
      <c r="V80" t="s">
        <v>769</v>
      </c>
      <c r="W80" s="11" t="s">
        <v>6114</v>
      </c>
      <c r="X80" s="12">
        <v>4454</v>
      </c>
      <c r="Y80">
        <v>0</v>
      </c>
      <c r="Z80">
        <v>11881756</v>
      </c>
      <c r="AA80" t="s">
        <v>160</v>
      </c>
      <c r="AB80">
        <v>0</v>
      </c>
      <c r="AC80" t="s">
        <v>143</v>
      </c>
      <c r="AD80" s="3">
        <v>1E-14</v>
      </c>
      <c r="AE80">
        <v>14</v>
      </c>
      <c r="AI80" t="s">
        <v>205</v>
      </c>
      <c r="AJ80" t="s">
        <v>146</v>
      </c>
      <c r="AK80" t="s">
        <v>187</v>
      </c>
      <c r="AL80" t="s">
        <v>188</v>
      </c>
      <c r="AM80" t="s">
        <v>206</v>
      </c>
      <c r="AN80" t="s">
        <v>149</v>
      </c>
    </row>
    <row r="81" spans="1:40" x14ac:dyDescent="0.2">
      <c r="A81" s="2">
        <v>42712</v>
      </c>
      <c r="B81">
        <v>26830138</v>
      </c>
      <c r="C81" t="s">
        <v>575</v>
      </c>
      <c r="D81" s="2">
        <v>42402</v>
      </c>
      <c r="E81" t="s">
        <v>388</v>
      </c>
      <c r="F81" t="s">
        <v>576</v>
      </c>
      <c r="G81" t="s">
        <v>577</v>
      </c>
      <c r="H81" t="s">
        <v>578</v>
      </c>
      <c r="I81" t="s">
        <v>579</v>
      </c>
      <c r="J81" t="s">
        <v>170</v>
      </c>
      <c r="K81" t="s">
        <v>1682</v>
      </c>
      <c r="L81">
        <v>1</v>
      </c>
      <c r="M81">
        <v>37287106</v>
      </c>
      <c r="N81" t="s">
        <v>580</v>
      </c>
      <c r="O81" t="s">
        <v>1683</v>
      </c>
      <c r="R81" t="s">
        <v>1684</v>
      </c>
      <c r="U81" t="s">
        <v>1685</v>
      </c>
      <c r="V81" t="s">
        <v>1686</v>
      </c>
      <c r="W81" s="11" t="s">
        <v>170</v>
      </c>
      <c r="X81" s="12">
        <v>1</v>
      </c>
      <c r="Y81">
        <v>0</v>
      </c>
      <c r="Z81">
        <v>12041233</v>
      </c>
      <c r="AA81" t="s">
        <v>160</v>
      </c>
      <c r="AB81">
        <v>0</v>
      </c>
      <c r="AC81" t="s">
        <v>143</v>
      </c>
      <c r="AD81" s="3">
        <v>6E-9</v>
      </c>
      <c r="AE81">
        <v>8.2218487496163508</v>
      </c>
      <c r="AF81" t="s">
        <v>796</v>
      </c>
      <c r="AG81">
        <v>5.8250000000000002</v>
      </c>
      <c r="AH81" t="s">
        <v>583</v>
      </c>
      <c r="AI81" t="s">
        <v>584</v>
      </c>
      <c r="AJ81" t="s">
        <v>146</v>
      </c>
      <c r="AK81" t="s">
        <v>585</v>
      </c>
      <c r="AL81" t="s">
        <v>586</v>
      </c>
      <c r="AM81" t="s">
        <v>587</v>
      </c>
      <c r="AN81" t="s">
        <v>149</v>
      </c>
    </row>
    <row r="82" spans="1:40" x14ac:dyDescent="0.2">
      <c r="A82" s="2">
        <v>43600</v>
      </c>
      <c r="B82">
        <v>30805717</v>
      </c>
      <c r="C82" t="s">
        <v>275</v>
      </c>
      <c r="D82" s="2">
        <v>43521</v>
      </c>
      <c r="E82" t="s">
        <v>276</v>
      </c>
      <c r="F82" t="s">
        <v>277</v>
      </c>
      <c r="G82" t="s">
        <v>278</v>
      </c>
      <c r="H82" t="s">
        <v>279</v>
      </c>
      <c r="I82" t="s">
        <v>280</v>
      </c>
      <c r="J82" t="s">
        <v>170</v>
      </c>
      <c r="K82" t="s">
        <v>304</v>
      </c>
      <c r="L82">
        <v>15</v>
      </c>
      <c r="M82">
        <v>58289090</v>
      </c>
      <c r="N82" t="s">
        <v>625</v>
      </c>
      <c r="O82" t="s">
        <v>306</v>
      </c>
      <c r="R82" t="s">
        <v>307</v>
      </c>
      <c r="U82" t="s">
        <v>626</v>
      </c>
      <c r="V82" t="s">
        <v>627</v>
      </c>
      <c r="W82" s="11" t="s">
        <v>6115</v>
      </c>
      <c r="X82" s="12">
        <v>10748</v>
      </c>
      <c r="Y82">
        <v>0</v>
      </c>
      <c r="Z82">
        <v>12148780</v>
      </c>
      <c r="AA82" t="s">
        <v>160</v>
      </c>
      <c r="AB82">
        <v>0</v>
      </c>
      <c r="AD82" s="3">
        <v>1E-22</v>
      </c>
      <c r="AE82">
        <v>22</v>
      </c>
      <c r="AI82" t="s">
        <v>285</v>
      </c>
      <c r="AJ82" t="s">
        <v>146</v>
      </c>
      <c r="AK82" t="s">
        <v>286</v>
      </c>
      <c r="AL82" t="s">
        <v>287</v>
      </c>
      <c r="AM82" t="s">
        <v>288</v>
      </c>
      <c r="AN82" t="s">
        <v>149</v>
      </c>
    </row>
    <row r="83" spans="1:40" x14ac:dyDescent="0.2">
      <c r="A83" s="2">
        <v>43301</v>
      </c>
      <c r="B83">
        <v>29777097</v>
      </c>
      <c r="C83" t="s">
        <v>199</v>
      </c>
      <c r="D83" s="2">
        <v>43238</v>
      </c>
      <c r="E83" t="s">
        <v>200</v>
      </c>
      <c r="F83" t="s">
        <v>201</v>
      </c>
      <c r="G83" t="s">
        <v>202</v>
      </c>
      <c r="H83" t="s">
        <v>179</v>
      </c>
      <c r="I83" t="s">
        <v>203</v>
      </c>
      <c r="J83" t="s">
        <v>170</v>
      </c>
      <c r="K83" t="s">
        <v>137</v>
      </c>
      <c r="L83">
        <v>19</v>
      </c>
      <c r="M83">
        <v>45102050</v>
      </c>
      <c r="N83" t="s">
        <v>143</v>
      </c>
      <c r="O83" t="s">
        <v>743</v>
      </c>
      <c r="R83" t="s">
        <v>744</v>
      </c>
      <c r="U83" t="s">
        <v>745</v>
      </c>
      <c r="V83" t="s">
        <v>746</v>
      </c>
      <c r="W83" s="11" t="s">
        <v>170</v>
      </c>
      <c r="X83" s="12">
        <v>1</v>
      </c>
      <c r="Y83">
        <v>0</v>
      </c>
      <c r="Z83">
        <v>12461065</v>
      </c>
      <c r="AA83" t="s">
        <v>160</v>
      </c>
      <c r="AB83">
        <v>0</v>
      </c>
      <c r="AC83" t="s">
        <v>143</v>
      </c>
      <c r="AD83" s="3">
        <v>1.0000000000000001E-17</v>
      </c>
      <c r="AE83">
        <v>17</v>
      </c>
      <c r="AI83" t="s">
        <v>205</v>
      </c>
      <c r="AJ83" t="s">
        <v>146</v>
      </c>
      <c r="AK83" t="s">
        <v>187</v>
      </c>
      <c r="AL83" t="s">
        <v>188</v>
      </c>
      <c r="AM83" t="s">
        <v>206</v>
      </c>
      <c r="AN83" t="s">
        <v>149</v>
      </c>
    </row>
    <row r="84" spans="1:40" x14ac:dyDescent="0.2">
      <c r="A84" s="2">
        <v>43542</v>
      </c>
      <c r="B84">
        <v>30617256</v>
      </c>
      <c r="C84" t="s">
        <v>175</v>
      </c>
      <c r="D84" s="2">
        <v>43472</v>
      </c>
      <c r="E84" t="s">
        <v>176</v>
      </c>
      <c r="F84" t="s">
        <v>177</v>
      </c>
      <c r="G84" t="s">
        <v>178</v>
      </c>
      <c r="H84" t="s">
        <v>179</v>
      </c>
      <c r="I84" t="s">
        <v>180</v>
      </c>
      <c r="J84" t="s">
        <v>170</v>
      </c>
      <c r="K84" t="s">
        <v>137</v>
      </c>
      <c r="L84">
        <v>19</v>
      </c>
      <c r="M84">
        <v>45220448</v>
      </c>
      <c r="N84" t="s">
        <v>628</v>
      </c>
      <c r="O84" t="s">
        <v>1145</v>
      </c>
      <c r="R84" t="s">
        <v>1146</v>
      </c>
      <c r="U84" t="s">
        <v>1147</v>
      </c>
      <c r="V84" t="s">
        <v>1148</v>
      </c>
      <c r="W84" s="11" t="s">
        <v>170</v>
      </c>
      <c r="X84" s="12">
        <v>1</v>
      </c>
      <c r="Y84">
        <v>0</v>
      </c>
      <c r="Z84">
        <v>12461144</v>
      </c>
      <c r="AA84" t="s">
        <v>160</v>
      </c>
      <c r="AB84">
        <v>0</v>
      </c>
      <c r="AC84">
        <v>0.12659999999999999</v>
      </c>
      <c r="AD84" s="3">
        <v>3.9999999999999999E-12</v>
      </c>
      <c r="AE84">
        <v>11.397940008672</v>
      </c>
      <c r="AG84">
        <v>6.9530225000000003</v>
      </c>
      <c r="AH84" t="s">
        <v>185</v>
      </c>
      <c r="AI84" t="s">
        <v>186</v>
      </c>
      <c r="AJ84" t="s">
        <v>146</v>
      </c>
      <c r="AK84" t="s">
        <v>187</v>
      </c>
      <c r="AL84" t="s">
        <v>188</v>
      </c>
      <c r="AM84" t="s">
        <v>189</v>
      </c>
      <c r="AN84" t="s">
        <v>190</v>
      </c>
    </row>
    <row r="85" spans="1:40" x14ac:dyDescent="0.2">
      <c r="A85" s="2">
        <v>43542</v>
      </c>
      <c r="B85">
        <v>30617256</v>
      </c>
      <c r="C85" t="s">
        <v>175</v>
      </c>
      <c r="D85" s="2">
        <v>43472</v>
      </c>
      <c r="E85" t="s">
        <v>176</v>
      </c>
      <c r="F85" t="s">
        <v>177</v>
      </c>
      <c r="G85" t="s">
        <v>178</v>
      </c>
      <c r="H85" t="s">
        <v>179</v>
      </c>
      <c r="I85" t="s">
        <v>180</v>
      </c>
      <c r="J85" t="s">
        <v>170</v>
      </c>
      <c r="K85" t="s">
        <v>1237</v>
      </c>
      <c r="L85">
        <v>14</v>
      </c>
      <c r="M85">
        <v>92472511</v>
      </c>
      <c r="N85" t="s">
        <v>1238</v>
      </c>
      <c r="O85" t="s">
        <v>1238</v>
      </c>
      <c r="R85" t="s">
        <v>1239</v>
      </c>
      <c r="U85" t="s">
        <v>1378</v>
      </c>
      <c r="V85" t="s">
        <v>1379</v>
      </c>
      <c r="W85" s="11" t="s">
        <v>170</v>
      </c>
      <c r="X85" s="12">
        <v>1</v>
      </c>
      <c r="Y85">
        <v>0</v>
      </c>
      <c r="Z85">
        <v>12590654</v>
      </c>
      <c r="AA85" t="s">
        <v>160</v>
      </c>
      <c r="AB85">
        <v>0</v>
      </c>
      <c r="AC85">
        <v>0.34399999999999997</v>
      </c>
      <c r="AD85" s="3">
        <v>2.0000000000000001E-10</v>
      </c>
      <c r="AE85">
        <v>9.6989700043360099</v>
      </c>
      <c r="AG85">
        <v>6.39</v>
      </c>
      <c r="AH85" t="s">
        <v>198</v>
      </c>
      <c r="AI85" t="s">
        <v>186</v>
      </c>
      <c r="AJ85" t="s">
        <v>146</v>
      </c>
      <c r="AK85" t="s">
        <v>187</v>
      </c>
      <c r="AL85" t="s">
        <v>188</v>
      </c>
      <c r="AM85" t="s">
        <v>189</v>
      </c>
      <c r="AN85" t="s">
        <v>190</v>
      </c>
    </row>
    <row r="86" spans="1:40" x14ac:dyDescent="0.2">
      <c r="A86" s="2">
        <v>43600</v>
      </c>
      <c r="B86">
        <v>30805717</v>
      </c>
      <c r="C86" t="s">
        <v>275</v>
      </c>
      <c r="D86" s="2">
        <v>43521</v>
      </c>
      <c r="E86" t="s">
        <v>276</v>
      </c>
      <c r="F86" t="s">
        <v>277</v>
      </c>
      <c r="G86" t="s">
        <v>278</v>
      </c>
      <c r="H86" t="s">
        <v>809</v>
      </c>
      <c r="I86" t="s">
        <v>810</v>
      </c>
      <c r="J86" t="s">
        <v>170</v>
      </c>
      <c r="K86" t="s">
        <v>811</v>
      </c>
      <c r="L86">
        <v>11</v>
      </c>
      <c r="M86">
        <v>45818338</v>
      </c>
      <c r="N86" t="s">
        <v>984</v>
      </c>
      <c r="O86" t="s">
        <v>985</v>
      </c>
      <c r="R86" t="s">
        <v>986</v>
      </c>
      <c r="U86" t="s">
        <v>987</v>
      </c>
      <c r="V86" t="s">
        <v>988</v>
      </c>
      <c r="W86" s="11" t="s">
        <v>6116</v>
      </c>
      <c r="X86" s="12">
        <v>74557</v>
      </c>
      <c r="Y86">
        <v>0</v>
      </c>
      <c r="Z86">
        <v>12805422</v>
      </c>
      <c r="AA86" t="s">
        <v>160</v>
      </c>
      <c r="AB86">
        <v>0</v>
      </c>
      <c r="AD86" s="3">
        <v>2.0000000000000001E-13</v>
      </c>
      <c r="AE86">
        <v>12.698970004335999</v>
      </c>
      <c r="AI86" t="s">
        <v>285</v>
      </c>
      <c r="AJ86" t="s">
        <v>146</v>
      </c>
      <c r="AK86" t="s">
        <v>818</v>
      </c>
      <c r="AL86" t="s">
        <v>819</v>
      </c>
      <c r="AM86" t="s">
        <v>820</v>
      </c>
      <c r="AN86" t="s">
        <v>149</v>
      </c>
    </row>
    <row r="87" spans="1:40" x14ac:dyDescent="0.2">
      <c r="A87" s="2">
        <v>40639</v>
      </c>
      <c r="B87">
        <v>21390209</v>
      </c>
      <c r="C87" t="s">
        <v>1281</v>
      </c>
      <c r="D87" s="2">
        <v>40598</v>
      </c>
      <c r="E87" t="s">
        <v>253</v>
      </c>
      <c r="F87" t="s">
        <v>1282</v>
      </c>
      <c r="G87" t="s">
        <v>1283</v>
      </c>
      <c r="H87" t="s">
        <v>207</v>
      </c>
      <c r="I87" t="s">
        <v>1284</v>
      </c>
      <c r="J87" t="s">
        <v>1285</v>
      </c>
      <c r="K87" t="s">
        <v>338</v>
      </c>
      <c r="L87">
        <v>2</v>
      </c>
      <c r="M87">
        <v>127130409</v>
      </c>
      <c r="N87" t="s">
        <v>433</v>
      </c>
      <c r="O87" t="s">
        <v>339</v>
      </c>
      <c r="P87" t="s">
        <v>340</v>
      </c>
      <c r="Q87" t="s">
        <v>341</v>
      </c>
      <c r="S87">
        <v>23121</v>
      </c>
      <c r="T87">
        <v>11567</v>
      </c>
      <c r="U87" t="s">
        <v>1380</v>
      </c>
      <c r="V87" t="s">
        <v>48</v>
      </c>
      <c r="W87" s="11" t="s">
        <v>6117</v>
      </c>
      <c r="X87" s="12">
        <v>43428</v>
      </c>
      <c r="Y87">
        <v>0</v>
      </c>
      <c r="Z87">
        <v>12989701</v>
      </c>
      <c r="AA87" t="s">
        <v>243</v>
      </c>
      <c r="AB87">
        <v>1</v>
      </c>
      <c r="AC87" t="s">
        <v>143</v>
      </c>
      <c r="AD87" s="3">
        <v>3E-10</v>
      </c>
      <c r="AE87">
        <v>9.5228787452803303</v>
      </c>
      <c r="AG87">
        <v>1.23</v>
      </c>
      <c r="AH87" t="s">
        <v>244</v>
      </c>
      <c r="AI87" t="s">
        <v>1286</v>
      </c>
      <c r="AJ87" t="s">
        <v>146</v>
      </c>
      <c r="AK87" t="s">
        <v>134</v>
      </c>
      <c r="AL87" t="s">
        <v>147</v>
      </c>
      <c r="AM87" t="s">
        <v>1287</v>
      </c>
      <c r="AN87" t="s">
        <v>149</v>
      </c>
    </row>
    <row r="88" spans="1:40" x14ac:dyDescent="0.2">
      <c r="A88" s="2">
        <v>43857</v>
      </c>
      <c r="B88">
        <v>30979435</v>
      </c>
      <c r="C88" t="s">
        <v>164</v>
      </c>
      <c r="D88" s="2">
        <v>43536</v>
      </c>
      <c r="E88" t="s">
        <v>165</v>
      </c>
      <c r="F88" t="s">
        <v>166</v>
      </c>
      <c r="G88" t="s">
        <v>167</v>
      </c>
      <c r="H88" t="s">
        <v>168</v>
      </c>
      <c r="I88" t="s">
        <v>169</v>
      </c>
      <c r="J88" t="s">
        <v>170</v>
      </c>
      <c r="K88" t="s">
        <v>338</v>
      </c>
      <c r="L88">
        <v>2</v>
      </c>
      <c r="M88">
        <v>127128582</v>
      </c>
      <c r="N88" t="s">
        <v>860</v>
      </c>
      <c r="O88" t="s">
        <v>339</v>
      </c>
      <c r="P88" t="s">
        <v>340</v>
      </c>
      <c r="Q88" t="s">
        <v>341</v>
      </c>
      <c r="S88">
        <v>21294</v>
      </c>
      <c r="T88">
        <v>13394</v>
      </c>
      <c r="U88" t="s">
        <v>1466</v>
      </c>
      <c r="V88" t="s">
        <v>1467</v>
      </c>
      <c r="W88" s="11" t="s">
        <v>6118</v>
      </c>
      <c r="X88" s="12">
        <v>21317</v>
      </c>
      <c r="Y88">
        <v>0</v>
      </c>
      <c r="Z88">
        <v>13025717</v>
      </c>
      <c r="AA88" t="s">
        <v>284</v>
      </c>
      <c r="AB88">
        <v>1</v>
      </c>
      <c r="AC88">
        <v>0.29499999999999998</v>
      </c>
      <c r="AD88" s="3">
        <v>8.0000000000000003E-10</v>
      </c>
      <c r="AE88">
        <v>9.0969100130080491</v>
      </c>
      <c r="AG88">
        <v>1.2</v>
      </c>
      <c r="AH88" t="s">
        <v>1468</v>
      </c>
      <c r="AI88" t="s">
        <v>173</v>
      </c>
      <c r="AJ88" t="s">
        <v>146</v>
      </c>
      <c r="AK88" t="s">
        <v>134</v>
      </c>
      <c r="AL88" t="s">
        <v>147</v>
      </c>
      <c r="AM88" t="s">
        <v>174</v>
      </c>
      <c r="AN88" t="s">
        <v>149</v>
      </c>
    </row>
    <row r="89" spans="1:40" x14ac:dyDescent="0.2">
      <c r="A89" s="2">
        <v>43301</v>
      </c>
      <c r="B89">
        <v>29777097</v>
      </c>
      <c r="C89" t="s">
        <v>199</v>
      </c>
      <c r="D89" s="2">
        <v>43238</v>
      </c>
      <c r="E89" t="s">
        <v>200</v>
      </c>
      <c r="F89" t="s">
        <v>201</v>
      </c>
      <c r="G89" t="s">
        <v>202</v>
      </c>
      <c r="H89" t="s">
        <v>179</v>
      </c>
      <c r="I89" t="s">
        <v>203</v>
      </c>
      <c r="J89" t="s">
        <v>170</v>
      </c>
      <c r="K89" t="s">
        <v>137</v>
      </c>
      <c r="L89">
        <v>19</v>
      </c>
      <c r="M89">
        <v>45098343</v>
      </c>
      <c r="N89" t="s">
        <v>143</v>
      </c>
      <c r="O89" t="s">
        <v>743</v>
      </c>
      <c r="R89" t="s">
        <v>744</v>
      </c>
      <c r="U89" t="s">
        <v>864</v>
      </c>
      <c r="V89" t="s">
        <v>865</v>
      </c>
      <c r="W89" s="11" t="s">
        <v>170</v>
      </c>
      <c r="X89" s="12">
        <v>1</v>
      </c>
      <c r="Y89">
        <v>0</v>
      </c>
      <c r="Z89">
        <v>138137383</v>
      </c>
      <c r="AA89" t="s">
        <v>160</v>
      </c>
      <c r="AB89">
        <v>0</v>
      </c>
      <c r="AC89" t="s">
        <v>143</v>
      </c>
      <c r="AD89" s="3">
        <v>2.0000000000000002E-15</v>
      </c>
      <c r="AE89">
        <v>14.698970004335999</v>
      </c>
      <c r="AI89" t="s">
        <v>205</v>
      </c>
      <c r="AJ89" t="s">
        <v>146</v>
      </c>
      <c r="AK89" t="s">
        <v>187</v>
      </c>
      <c r="AL89" t="s">
        <v>188</v>
      </c>
      <c r="AM89" t="s">
        <v>206</v>
      </c>
      <c r="AN89" t="s">
        <v>149</v>
      </c>
    </row>
    <row r="90" spans="1:40" x14ac:dyDescent="0.2">
      <c r="A90" s="2">
        <v>43559</v>
      </c>
      <c r="B90">
        <v>30820047</v>
      </c>
      <c r="C90" t="s">
        <v>1014</v>
      </c>
      <c r="D90" s="2">
        <v>43524</v>
      </c>
      <c r="E90" t="s">
        <v>176</v>
      </c>
      <c r="F90" t="s">
        <v>1015</v>
      </c>
      <c r="G90" t="s">
        <v>1016</v>
      </c>
      <c r="H90" t="s">
        <v>207</v>
      </c>
      <c r="I90" t="s">
        <v>1017</v>
      </c>
      <c r="J90" t="s">
        <v>1018</v>
      </c>
      <c r="K90" t="s">
        <v>1135</v>
      </c>
      <c r="L90">
        <v>17</v>
      </c>
      <c r="M90">
        <v>63460787</v>
      </c>
      <c r="N90" t="s">
        <v>1672</v>
      </c>
      <c r="O90" t="s">
        <v>1137</v>
      </c>
      <c r="P90" t="s">
        <v>1138</v>
      </c>
      <c r="Q90" t="s">
        <v>1139</v>
      </c>
      <c r="S90">
        <v>4970</v>
      </c>
      <c r="T90">
        <v>10817</v>
      </c>
      <c r="U90" t="s">
        <v>1673</v>
      </c>
      <c r="V90" t="s">
        <v>57</v>
      </c>
      <c r="W90" s="11" t="s">
        <v>6119</v>
      </c>
      <c r="X90" s="12">
        <v>43835</v>
      </c>
      <c r="Y90">
        <v>0</v>
      </c>
      <c r="Z90">
        <v>138190086</v>
      </c>
      <c r="AA90" t="s">
        <v>541</v>
      </c>
      <c r="AB90">
        <v>1</v>
      </c>
      <c r="AC90">
        <v>0.02</v>
      </c>
      <c r="AD90" s="3">
        <v>5.0000000000000001E-9</v>
      </c>
      <c r="AE90">
        <v>8.3010299956639795</v>
      </c>
      <c r="AG90">
        <v>1.3</v>
      </c>
      <c r="AH90" t="s">
        <v>1674</v>
      </c>
      <c r="AI90" t="s">
        <v>1024</v>
      </c>
      <c r="AJ90" t="s">
        <v>146</v>
      </c>
      <c r="AK90" t="s">
        <v>270</v>
      </c>
      <c r="AL90" t="s">
        <v>271</v>
      </c>
      <c r="AM90" t="s">
        <v>1025</v>
      </c>
      <c r="AN90" t="s">
        <v>149</v>
      </c>
    </row>
    <row r="91" spans="1:40" x14ac:dyDescent="0.2">
      <c r="A91" s="2">
        <v>43542</v>
      </c>
      <c r="B91">
        <v>30617256</v>
      </c>
      <c r="C91" t="s">
        <v>175</v>
      </c>
      <c r="D91" s="2">
        <v>43472</v>
      </c>
      <c r="E91" t="s">
        <v>176</v>
      </c>
      <c r="F91" t="s">
        <v>177</v>
      </c>
      <c r="G91" t="s">
        <v>178</v>
      </c>
      <c r="H91" t="s">
        <v>179</v>
      </c>
      <c r="I91" t="s">
        <v>180</v>
      </c>
      <c r="J91" t="s">
        <v>170</v>
      </c>
      <c r="K91" t="s">
        <v>137</v>
      </c>
      <c r="L91">
        <v>19</v>
      </c>
      <c r="M91">
        <v>44860563</v>
      </c>
      <c r="N91" t="s">
        <v>231</v>
      </c>
      <c r="O91" t="s">
        <v>181</v>
      </c>
      <c r="R91" t="s">
        <v>182</v>
      </c>
      <c r="U91" t="s">
        <v>330</v>
      </c>
      <c r="V91" t="s">
        <v>331</v>
      </c>
      <c r="W91" s="11" t="s">
        <v>170</v>
      </c>
      <c r="X91" s="12">
        <v>1</v>
      </c>
      <c r="Y91">
        <v>0</v>
      </c>
      <c r="Z91">
        <v>138607350</v>
      </c>
      <c r="AA91" t="s">
        <v>160</v>
      </c>
      <c r="AB91">
        <v>0</v>
      </c>
      <c r="AC91">
        <v>6.2899999999999996E-3</v>
      </c>
      <c r="AD91" s="3">
        <v>3E-65</v>
      </c>
      <c r="AE91">
        <v>64.522878745280295</v>
      </c>
      <c r="AG91">
        <v>17.060016999999998</v>
      </c>
      <c r="AH91" t="s">
        <v>185</v>
      </c>
      <c r="AI91" t="s">
        <v>186</v>
      </c>
      <c r="AJ91" t="s">
        <v>146</v>
      </c>
      <c r="AK91" t="s">
        <v>187</v>
      </c>
      <c r="AL91" t="s">
        <v>188</v>
      </c>
      <c r="AM91" t="s">
        <v>189</v>
      </c>
      <c r="AN91" t="s">
        <v>190</v>
      </c>
    </row>
    <row r="92" spans="1:40" x14ac:dyDescent="0.2">
      <c r="A92" s="2">
        <v>43857</v>
      </c>
      <c r="B92">
        <v>30979435</v>
      </c>
      <c r="C92" t="s">
        <v>164</v>
      </c>
      <c r="D92" s="2">
        <v>43536</v>
      </c>
      <c r="E92" t="s">
        <v>165</v>
      </c>
      <c r="F92" t="s">
        <v>166</v>
      </c>
      <c r="G92" t="s">
        <v>167</v>
      </c>
      <c r="H92" t="s">
        <v>168</v>
      </c>
      <c r="I92" t="s">
        <v>169</v>
      </c>
      <c r="J92" t="s">
        <v>170</v>
      </c>
      <c r="K92" t="s">
        <v>137</v>
      </c>
      <c r="L92">
        <v>19</v>
      </c>
      <c r="M92">
        <v>44860563</v>
      </c>
      <c r="N92" t="s">
        <v>497</v>
      </c>
      <c r="O92" t="s">
        <v>181</v>
      </c>
      <c r="R92" t="s">
        <v>182</v>
      </c>
      <c r="U92" t="s">
        <v>330</v>
      </c>
      <c r="V92" t="s">
        <v>331</v>
      </c>
      <c r="W92" s="11" t="s">
        <v>170</v>
      </c>
      <c r="X92" s="12">
        <v>1</v>
      </c>
      <c r="Y92">
        <v>0</v>
      </c>
      <c r="Z92">
        <v>138607350</v>
      </c>
      <c r="AA92" t="s">
        <v>160</v>
      </c>
      <c r="AB92">
        <v>0</v>
      </c>
      <c r="AC92">
        <v>1.4E-2</v>
      </c>
      <c r="AD92" s="3">
        <v>5.9999999999999997E-14</v>
      </c>
      <c r="AE92">
        <v>13.221848749616299</v>
      </c>
      <c r="AG92">
        <v>2.66</v>
      </c>
      <c r="AH92" t="s">
        <v>949</v>
      </c>
      <c r="AI92" t="s">
        <v>173</v>
      </c>
      <c r="AJ92" t="s">
        <v>146</v>
      </c>
      <c r="AK92" t="s">
        <v>134</v>
      </c>
      <c r="AL92" t="s">
        <v>147</v>
      </c>
      <c r="AM92" t="s">
        <v>174</v>
      </c>
      <c r="AN92" t="s">
        <v>149</v>
      </c>
    </row>
    <row r="93" spans="1:40" x14ac:dyDescent="0.2">
      <c r="A93" s="2">
        <v>42712</v>
      </c>
      <c r="B93">
        <v>26830138</v>
      </c>
      <c r="C93" t="s">
        <v>575</v>
      </c>
      <c r="D93" s="2">
        <v>42402</v>
      </c>
      <c r="E93" t="s">
        <v>388</v>
      </c>
      <c r="F93" t="s">
        <v>576</v>
      </c>
      <c r="G93" t="s">
        <v>577</v>
      </c>
      <c r="H93" t="s">
        <v>578</v>
      </c>
      <c r="I93" t="s">
        <v>579</v>
      </c>
      <c r="J93" t="s">
        <v>170</v>
      </c>
      <c r="K93" t="s">
        <v>811</v>
      </c>
      <c r="L93">
        <v>11</v>
      </c>
      <c r="M93">
        <v>43611658</v>
      </c>
      <c r="N93" t="s">
        <v>580</v>
      </c>
      <c r="O93" t="s">
        <v>1550</v>
      </c>
      <c r="R93" t="s">
        <v>1551</v>
      </c>
      <c r="U93" t="s">
        <v>1552</v>
      </c>
      <c r="V93" t="s">
        <v>1553</v>
      </c>
      <c r="W93" s="11" t="s">
        <v>170</v>
      </c>
      <c r="X93" s="12">
        <v>1</v>
      </c>
      <c r="Y93">
        <v>0</v>
      </c>
      <c r="Z93">
        <v>139675748</v>
      </c>
      <c r="AA93" t="s">
        <v>160</v>
      </c>
      <c r="AB93">
        <v>0</v>
      </c>
      <c r="AC93" t="s">
        <v>143</v>
      </c>
      <c r="AD93" s="3">
        <v>2.0000000000000001E-9</v>
      </c>
      <c r="AE93">
        <v>8.6989700043360099</v>
      </c>
      <c r="AF93" t="s">
        <v>796</v>
      </c>
      <c r="AG93">
        <v>6.0220000000000002</v>
      </c>
      <c r="AH93" t="s">
        <v>583</v>
      </c>
      <c r="AI93" t="s">
        <v>584</v>
      </c>
      <c r="AJ93" t="s">
        <v>146</v>
      </c>
      <c r="AK93" t="s">
        <v>585</v>
      </c>
      <c r="AL93" t="s">
        <v>586</v>
      </c>
      <c r="AM93" t="s">
        <v>587</v>
      </c>
      <c r="AN93" t="s">
        <v>149</v>
      </c>
    </row>
    <row r="94" spans="1:40" x14ac:dyDescent="0.2">
      <c r="A94" s="2">
        <v>43220</v>
      </c>
      <c r="B94">
        <v>28714976</v>
      </c>
      <c r="C94" t="s">
        <v>262</v>
      </c>
      <c r="D94" s="2">
        <v>42979</v>
      </c>
      <c r="E94" t="s">
        <v>176</v>
      </c>
      <c r="F94" t="s">
        <v>263</v>
      </c>
      <c r="G94" t="s">
        <v>264</v>
      </c>
      <c r="H94" t="s">
        <v>207</v>
      </c>
      <c r="I94" t="s">
        <v>265</v>
      </c>
      <c r="J94" t="s">
        <v>266</v>
      </c>
      <c r="K94" t="s">
        <v>1186</v>
      </c>
      <c r="L94">
        <v>10</v>
      </c>
      <c r="M94">
        <v>7799848</v>
      </c>
      <c r="N94" t="s">
        <v>1433</v>
      </c>
      <c r="O94" t="s">
        <v>1434</v>
      </c>
      <c r="R94" t="s">
        <v>1435</v>
      </c>
      <c r="U94" t="s">
        <v>1436</v>
      </c>
      <c r="V94" t="s">
        <v>1437</v>
      </c>
      <c r="W94" s="11" t="s">
        <v>6101</v>
      </c>
      <c r="Y94">
        <v>0</v>
      </c>
      <c r="Z94">
        <v>139967528</v>
      </c>
      <c r="AA94" t="s">
        <v>142</v>
      </c>
      <c r="AB94">
        <v>0</v>
      </c>
      <c r="AC94" t="s">
        <v>143</v>
      </c>
      <c r="AD94" s="3">
        <v>6E-10</v>
      </c>
      <c r="AE94">
        <v>9.2218487496163508</v>
      </c>
      <c r="AG94">
        <v>6.1196619999999999</v>
      </c>
      <c r="AH94" t="s">
        <v>1438</v>
      </c>
      <c r="AI94" t="s">
        <v>269</v>
      </c>
      <c r="AJ94" t="s">
        <v>146</v>
      </c>
      <c r="AK94" t="s">
        <v>270</v>
      </c>
      <c r="AL94" t="s">
        <v>271</v>
      </c>
      <c r="AM94" t="s">
        <v>272</v>
      </c>
      <c r="AN94" t="s">
        <v>273</v>
      </c>
    </row>
    <row r="95" spans="1:40" x14ac:dyDescent="0.2">
      <c r="A95" s="2">
        <v>43301</v>
      </c>
      <c r="B95">
        <v>29777097</v>
      </c>
      <c r="C95" t="s">
        <v>199</v>
      </c>
      <c r="D95" s="2">
        <v>43238</v>
      </c>
      <c r="E95" t="s">
        <v>200</v>
      </c>
      <c r="F95" t="s">
        <v>201</v>
      </c>
      <c r="G95" t="s">
        <v>202</v>
      </c>
      <c r="H95" t="s">
        <v>179</v>
      </c>
      <c r="I95" t="s">
        <v>203</v>
      </c>
      <c r="J95" t="s">
        <v>170</v>
      </c>
      <c r="K95" t="s">
        <v>137</v>
      </c>
      <c r="L95">
        <v>19</v>
      </c>
      <c r="M95">
        <v>44807827</v>
      </c>
      <c r="N95" t="s">
        <v>143</v>
      </c>
      <c r="O95" t="s">
        <v>556</v>
      </c>
      <c r="P95" t="s">
        <v>557</v>
      </c>
      <c r="Q95" t="s">
        <v>248</v>
      </c>
      <c r="S95">
        <v>3817</v>
      </c>
      <c r="T95">
        <v>1244</v>
      </c>
      <c r="U95" t="s">
        <v>558</v>
      </c>
      <c r="V95" t="s">
        <v>559</v>
      </c>
      <c r="W95" s="11" t="s">
        <v>170</v>
      </c>
      <c r="X95" s="12">
        <v>1</v>
      </c>
      <c r="Y95">
        <v>0</v>
      </c>
      <c r="Z95">
        <v>140824606</v>
      </c>
      <c r="AA95" t="s">
        <v>541</v>
      </c>
      <c r="AB95">
        <v>1</v>
      </c>
      <c r="AC95" t="s">
        <v>143</v>
      </c>
      <c r="AD95" s="3">
        <v>4.0000000000000002E-26</v>
      </c>
      <c r="AE95">
        <v>25.397940008671998</v>
      </c>
      <c r="AI95" t="s">
        <v>205</v>
      </c>
      <c r="AJ95" t="s">
        <v>146</v>
      </c>
      <c r="AK95" t="s">
        <v>187</v>
      </c>
      <c r="AL95" t="s">
        <v>188</v>
      </c>
      <c r="AM95" t="s">
        <v>206</v>
      </c>
      <c r="AN95" t="s">
        <v>149</v>
      </c>
    </row>
    <row r="96" spans="1:40" x14ac:dyDescent="0.2">
      <c r="A96" s="2">
        <v>43857</v>
      </c>
      <c r="B96">
        <v>30979435</v>
      </c>
      <c r="C96" t="s">
        <v>164</v>
      </c>
      <c r="D96" s="2">
        <v>43536</v>
      </c>
      <c r="E96" t="s">
        <v>165</v>
      </c>
      <c r="F96" t="s">
        <v>166</v>
      </c>
      <c r="G96" t="s">
        <v>167</v>
      </c>
      <c r="H96" t="s">
        <v>168</v>
      </c>
      <c r="I96" t="s">
        <v>169</v>
      </c>
      <c r="J96" t="s">
        <v>170</v>
      </c>
      <c r="K96" t="s">
        <v>137</v>
      </c>
      <c r="L96">
        <v>19</v>
      </c>
      <c r="M96">
        <v>44935318</v>
      </c>
      <c r="N96" t="s">
        <v>1165</v>
      </c>
      <c r="O96" t="s">
        <v>677</v>
      </c>
      <c r="P96" t="s">
        <v>240</v>
      </c>
      <c r="Q96" t="s">
        <v>678</v>
      </c>
      <c r="S96">
        <v>3932</v>
      </c>
      <c r="T96">
        <v>6919</v>
      </c>
      <c r="U96" t="s">
        <v>1166</v>
      </c>
      <c r="V96" t="s">
        <v>1167</v>
      </c>
      <c r="W96" s="11" t="s">
        <v>6120</v>
      </c>
      <c r="X96" s="12">
        <v>1823</v>
      </c>
      <c r="Y96">
        <v>0</v>
      </c>
      <c r="Z96">
        <v>141441332</v>
      </c>
      <c r="AA96" t="s">
        <v>284</v>
      </c>
      <c r="AB96">
        <v>1</v>
      </c>
      <c r="AC96">
        <v>1.2E-2</v>
      </c>
      <c r="AD96" s="3">
        <v>9.9999999999999994E-12</v>
      </c>
      <c r="AE96">
        <v>11</v>
      </c>
      <c r="AG96">
        <v>2.57</v>
      </c>
      <c r="AH96" t="s">
        <v>1168</v>
      </c>
      <c r="AI96" t="s">
        <v>173</v>
      </c>
      <c r="AJ96" t="s">
        <v>146</v>
      </c>
      <c r="AK96" t="s">
        <v>134</v>
      </c>
      <c r="AL96" t="s">
        <v>147</v>
      </c>
      <c r="AM96" t="s">
        <v>174</v>
      </c>
      <c r="AN96" t="s">
        <v>149</v>
      </c>
    </row>
    <row r="97" spans="1:40" x14ac:dyDescent="0.2">
      <c r="A97" s="2">
        <v>43600</v>
      </c>
      <c r="B97">
        <v>30805717</v>
      </c>
      <c r="C97" t="s">
        <v>275</v>
      </c>
      <c r="D97" s="2">
        <v>43521</v>
      </c>
      <c r="E97" t="s">
        <v>276</v>
      </c>
      <c r="F97" t="s">
        <v>277</v>
      </c>
      <c r="G97" t="s">
        <v>278</v>
      </c>
      <c r="H97" t="s">
        <v>279</v>
      </c>
      <c r="I97" t="s">
        <v>280</v>
      </c>
      <c r="J97" t="s">
        <v>170</v>
      </c>
      <c r="K97" t="s">
        <v>137</v>
      </c>
      <c r="L97">
        <v>19</v>
      </c>
      <c r="M97">
        <v>44923535</v>
      </c>
      <c r="N97" t="s">
        <v>588</v>
      </c>
      <c r="O97" t="s">
        <v>239</v>
      </c>
      <c r="P97" t="s">
        <v>215</v>
      </c>
      <c r="Q97" t="s">
        <v>240</v>
      </c>
      <c r="S97">
        <v>4186</v>
      </c>
      <c r="T97">
        <v>3269</v>
      </c>
      <c r="U97" t="s">
        <v>589</v>
      </c>
      <c r="V97" t="s">
        <v>590</v>
      </c>
      <c r="W97" s="11" t="s">
        <v>6121</v>
      </c>
      <c r="X97" s="12">
        <v>1615</v>
      </c>
      <c r="Y97">
        <v>0</v>
      </c>
      <c r="Z97">
        <v>141622900</v>
      </c>
      <c r="AA97" t="s">
        <v>284</v>
      </c>
      <c r="AB97">
        <v>1</v>
      </c>
      <c r="AD97" s="3">
        <v>3E-24</v>
      </c>
      <c r="AE97">
        <v>23.522878745280298</v>
      </c>
      <c r="AI97" t="s">
        <v>285</v>
      </c>
      <c r="AJ97" t="s">
        <v>146</v>
      </c>
      <c r="AK97" t="s">
        <v>286</v>
      </c>
      <c r="AL97" t="s">
        <v>287</v>
      </c>
      <c r="AM97" t="s">
        <v>288</v>
      </c>
      <c r="AN97" t="s">
        <v>149</v>
      </c>
    </row>
    <row r="98" spans="1:40" x14ac:dyDescent="0.2">
      <c r="A98" s="2">
        <v>43542</v>
      </c>
      <c r="B98">
        <v>30617256</v>
      </c>
      <c r="C98" t="s">
        <v>175</v>
      </c>
      <c r="D98" s="2">
        <v>43472</v>
      </c>
      <c r="E98" t="s">
        <v>176</v>
      </c>
      <c r="F98" t="s">
        <v>177</v>
      </c>
      <c r="G98" t="s">
        <v>178</v>
      </c>
      <c r="H98" t="s">
        <v>179</v>
      </c>
      <c r="I98" t="s">
        <v>180</v>
      </c>
      <c r="J98" t="s">
        <v>170</v>
      </c>
      <c r="K98" t="s">
        <v>137</v>
      </c>
      <c r="L98">
        <v>19</v>
      </c>
      <c r="M98">
        <v>44902242</v>
      </c>
      <c r="N98" t="s">
        <v>156</v>
      </c>
      <c r="O98" t="s">
        <v>156</v>
      </c>
      <c r="R98" t="s">
        <v>157</v>
      </c>
      <c r="U98" t="s">
        <v>1391</v>
      </c>
      <c r="V98" t="s">
        <v>60</v>
      </c>
      <c r="W98" s="11" t="s">
        <v>6122</v>
      </c>
      <c r="X98" s="12">
        <v>22281</v>
      </c>
      <c r="Y98">
        <v>0</v>
      </c>
      <c r="Z98">
        <v>141864196</v>
      </c>
      <c r="AA98" t="s">
        <v>230</v>
      </c>
      <c r="AB98">
        <v>0</v>
      </c>
      <c r="AC98">
        <v>2.6280000000000001E-2</v>
      </c>
      <c r="AD98" s="3">
        <v>3E-10</v>
      </c>
      <c r="AE98">
        <v>9.5228787452803303</v>
      </c>
      <c r="AG98">
        <v>6.3130680000000003</v>
      </c>
      <c r="AH98" t="s">
        <v>198</v>
      </c>
      <c r="AI98" t="s">
        <v>186</v>
      </c>
      <c r="AJ98" t="s">
        <v>146</v>
      </c>
      <c r="AK98" t="s">
        <v>187</v>
      </c>
      <c r="AL98" t="s">
        <v>188</v>
      </c>
      <c r="AM98" t="s">
        <v>189</v>
      </c>
      <c r="AN98" t="s">
        <v>190</v>
      </c>
    </row>
    <row r="99" spans="1:40" x14ac:dyDescent="0.2">
      <c r="A99" s="2">
        <v>43542</v>
      </c>
      <c r="B99">
        <v>30617256</v>
      </c>
      <c r="C99" t="s">
        <v>175</v>
      </c>
      <c r="D99" s="2">
        <v>43472</v>
      </c>
      <c r="E99" t="s">
        <v>176</v>
      </c>
      <c r="F99" t="s">
        <v>177</v>
      </c>
      <c r="G99" t="s">
        <v>178</v>
      </c>
      <c r="H99" t="s">
        <v>179</v>
      </c>
      <c r="I99" t="s">
        <v>180</v>
      </c>
      <c r="J99" t="s">
        <v>170</v>
      </c>
      <c r="K99" t="s">
        <v>137</v>
      </c>
      <c r="L99">
        <v>19</v>
      </c>
      <c r="M99">
        <v>44820087</v>
      </c>
      <c r="N99" t="s">
        <v>247</v>
      </c>
      <c r="O99" t="s">
        <v>247</v>
      </c>
      <c r="R99" t="s">
        <v>248</v>
      </c>
      <c r="U99" t="s">
        <v>1156</v>
      </c>
      <c r="V99" t="s">
        <v>1157</v>
      </c>
      <c r="W99" s="11" t="s">
        <v>170</v>
      </c>
      <c r="X99" s="12">
        <v>1</v>
      </c>
      <c r="Y99">
        <v>0</v>
      </c>
      <c r="Z99">
        <v>142092405</v>
      </c>
      <c r="AA99" t="s">
        <v>230</v>
      </c>
      <c r="AB99">
        <v>0</v>
      </c>
      <c r="AC99">
        <v>4.3299999999999996E-3</v>
      </c>
      <c r="AD99" s="3">
        <v>6.0000000000000003E-12</v>
      </c>
      <c r="AE99">
        <v>11.221848749616299</v>
      </c>
      <c r="AG99">
        <v>6.8754372999999998</v>
      </c>
      <c r="AH99" t="s">
        <v>185</v>
      </c>
      <c r="AI99" t="s">
        <v>186</v>
      </c>
      <c r="AJ99" t="s">
        <v>146</v>
      </c>
      <c r="AK99" t="s">
        <v>187</v>
      </c>
      <c r="AL99" t="s">
        <v>188</v>
      </c>
      <c r="AM99" t="s">
        <v>189</v>
      </c>
      <c r="AN99" t="s">
        <v>190</v>
      </c>
    </row>
    <row r="100" spans="1:40" x14ac:dyDescent="0.2">
      <c r="A100" s="2">
        <v>43542</v>
      </c>
      <c r="B100">
        <v>30617256</v>
      </c>
      <c r="C100" t="s">
        <v>175</v>
      </c>
      <c r="D100" s="2">
        <v>43472</v>
      </c>
      <c r="E100" t="s">
        <v>176</v>
      </c>
      <c r="F100" t="s">
        <v>177</v>
      </c>
      <c r="G100" t="s">
        <v>178</v>
      </c>
      <c r="H100" t="s">
        <v>179</v>
      </c>
      <c r="I100" t="s">
        <v>180</v>
      </c>
      <c r="J100" t="s">
        <v>170</v>
      </c>
      <c r="K100" t="s">
        <v>137</v>
      </c>
      <c r="L100">
        <v>19</v>
      </c>
      <c r="M100">
        <v>44900801</v>
      </c>
      <c r="N100" t="s">
        <v>156</v>
      </c>
      <c r="O100" t="s">
        <v>156</v>
      </c>
      <c r="R100" t="s">
        <v>157</v>
      </c>
      <c r="U100" t="s">
        <v>1107</v>
      </c>
      <c r="V100" t="s">
        <v>59</v>
      </c>
      <c r="W100" s="11" t="s">
        <v>6123</v>
      </c>
      <c r="X100" s="12">
        <v>473843</v>
      </c>
      <c r="Y100">
        <v>0</v>
      </c>
      <c r="Z100">
        <v>142412517</v>
      </c>
      <c r="AA100" t="s">
        <v>142</v>
      </c>
      <c r="AB100">
        <v>0</v>
      </c>
      <c r="AC100">
        <v>1.157E-3</v>
      </c>
      <c r="AD100" s="3">
        <v>2E-12</v>
      </c>
      <c r="AE100">
        <v>11.698970004335999</v>
      </c>
      <c r="AG100">
        <v>7.0339270000000003</v>
      </c>
      <c r="AH100" t="s">
        <v>185</v>
      </c>
      <c r="AI100" t="s">
        <v>186</v>
      </c>
      <c r="AJ100" t="s">
        <v>146</v>
      </c>
      <c r="AK100" t="s">
        <v>187</v>
      </c>
      <c r="AL100" t="s">
        <v>188</v>
      </c>
      <c r="AM100" t="s">
        <v>189</v>
      </c>
      <c r="AN100" t="s">
        <v>190</v>
      </c>
    </row>
    <row r="101" spans="1:40" x14ac:dyDescent="0.2">
      <c r="A101" s="2">
        <v>42712</v>
      </c>
      <c r="B101">
        <v>26830138</v>
      </c>
      <c r="C101" t="s">
        <v>575</v>
      </c>
      <c r="D101" s="2">
        <v>42402</v>
      </c>
      <c r="E101" t="s">
        <v>388</v>
      </c>
      <c r="F101" t="s">
        <v>576</v>
      </c>
      <c r="G101" t="s">
        <v>577</v>
      </c>
      <c r="H101" t="s">
        <v>578</v>
      </c>
      <c r="I101" t="s">
        <v>579</v>
      </c>
      <c r="J101" t="s">
        <v>170</v>
      </c>
      <c r="K101" t="s">
        <v>1792</v>
      </c>
      <c r="L101">
        <v>1</v>
      </c>
      <c r="M101">
        <v>99242198</v>
      </c>
      <c r="N101" t="s">
        <v>580</v>
      </c>
      <c r="O101" t="s">
        <v>1793</v>
      </c>
      <c r="R101" t="s">
        <v>1794</v>
      </c>
      <c r="U101" t="s">
        <v>1795</v>
      </c>
      <c r="V101" t="s">
        <v>1796</v>
      </c>
      <c r="W101" s="11" t="s">
        <v>6101</v>
      </c>
      <c r="Y101">
        <v>0</v>
      </c>
      <c r="Z101">
        <v>143083071</v>
      </c>
      <c r="AA101" t="s">
        <v>160</v>
      </c>
      <c r="AB101">
        <v>0</v>
      </c>
      <c r="AC101" t="s">
        <v>143</v>
      </c>
      <c r="AD101" s="3">
        <v>1E-8</v>
      </c>
      <c r="AE101">
        <v>8</v>
      </c>
      <c r="AF101" t="s">
        <v>796</v>
      </c>
      <c r="AG101">
        <v>5.734</v>
      </c>
      <c r="AH101" t="s">
        <v>583</v>
      </c>
      <c r="AI101" t="s">
        <v>584</v>
      </c>
      <c r="AJ101" t="s">
        <v>146</v>
      </c>
      <c r="AK101" t="s">
        <v>585</v>
      </c>
      <c r="AL101" t="s">
        <v>586</v>
      </c>
      <c r="AM101" t="s">
        <v>587</v>
      </c>
      <c r="AN101" t="s">
        <v>149</v>
      </c>
    </row>
    <row r="102" spans="1:40" x14ac:dyDescent="0.2">
      <c r="A102" s="2">
        <v>43220</v>
      </c>
      <c r="B102">
        <v>28714976</v>
      </c>
      <c r="C102" t="s">
        <v>262</v>
      </c>
      <c r="D102" s="2">
        <v>42979</v>
      </c>
      <c r="E102" t="s">
        <v>176</v>
      </c>
      <c r="F102" t="s">
        <v>263</v>
      </c>
      <c r="G102" t="s">
        <v>264</v>
      </c>
      <c r="H102" t="s">
        <v>207</v>
      </c>
      <c r="I102" t="s">
        <v>265</v>
      </c>
      <c r="J102" t="s">
        <v>266</v>
      </c>
      <c r="K102" t="s">
        <v>592</v>
      </c>
      <c r="L102">
        <v>6</v>
      </c>
      <c r="M102">
        <v>41161469</v>
      </c>
      <c r="N102" t="s">
        <v>593</v>
      </c>
      <c r="O102" t="s">
        <v>593</v>
      </c>
      <c r="R102" t="s">
        <v>594</v>
      </c>
      <c r="U102" t="s">
        <v>898</v>
      </c>
      <c r="V102" t="s">
        <v>899</v>
      </c>
      <c r="W102" s="11" t="s">
        <v>6124</v>
      </c>
      <c r="X102" s="12">
        <v>108360</v>
      </c>
      <c r="Y102">
        <v>0</v>
      </c>
      <c r="Z102">
        <v>143332484</v>
      </c>
      <c r="AA102" t="s">
        <v>142</v>
      </c>
      <c r="AB102">
        <v>0</v>
      </c>
      <c r="AC102" t="s">
        <v>143</v>
      </c>
      <c r="AD102" s="3">
        <v>2E-14</v>
      </c>
      <c r="AE102">
        <v>13.698970004335999</v>
      </c>
      <c r="AG102">
        <v>1.6665555999999999</v>
      </c>
      <c r="AH102" t="s">
        <v>900</v>
      </c>
      <c r="AI102" t="s">
        <v>269</v>
      </c>
      <c r="AJ102" t="s">
        <v>146</v>
      </c>
      <c r="AK102" t="s">
        <v>270</v>
      </c>
      <c r="AL102" t="s">
        <v>271</v>
      </c>
      <c r="AM102" t="s">
        <v>272</v>
      </c>
      <c r="AN102" t="s">
        <v>273</v>
      </c>
    </row>
    <row r="103" spans="1:40" x14ac:dyDescent="0.2">
      <c r="A103" s="2">
        <v>42712</v>
      </c>
      <c r="B103">
        <v>26830138</v>
      </c>
      <c r="C103" t="s">
        <v>575</v>
      </c>
      <c r="D103" s="2">
        <v>42402</v>
      </c>
      <c r="E103" t="s">
        <v>388</v>
      </c>
      <c r="F103" t="s">
        <v>576</v>
      </c>
      <c r="G103" t="s">
        <v>577</v>
      </c>
      <c r="H103" t="s">
        <v>578</v>
      </c>
      <c r="I103" t="s">
        <v>579</v>
      </c>
      <c r="J103" t="s">
        <v>170</v>
      </c>
      <c r="K103" t="s">
        <v>1621</v>
      </c>
      <c r="L103">
        <v>4</v>
      </c>
      <c r="M103">
        <v>140579551</v>
      </c>
      <c r="N103" t="s">
        <v>580</v>
      </c>
      <c r="O103" t="s">
        <v>1622</v>
      </c>
      <c r="R103" t="s">
        <v>1623</v>
      </c>
      <c r="U103" t="s">
        <v>1624</v>
      </c>
      <c r="V103" t="s">
        <v>1625</v>
      </c>
      <c r="W103" s="11" t="s">
        <v>6125</v>
      </c>
      <c r="X103" s="13">
        <v>213090</v>
      </c>
      <c r="Y103">
        <v>0</v>
      </c>
      <c r="Z103">
        <v>143638193</v>
      </c>
      <c r="AA103" t="s">
        <v>195</v>
      </c>
      <c r="AB103">
        <v>0</v>
      </c>
      <c r="AC103" t="s">
        <v>143</v>
      </c>
      <c r="AD103" s="3">
        <v>4.0000000000000002E-9</v>
      </c>
      <c r="AE103">
        <v>8.3979400086720304</v>
      </c>
      <c r="AF103" t="s">
        <v>796</v>
      </c>
      <c r="AG103">
        <v>5.8949999999999996</v>
      </c>
      <c r="AH103" t="s">
        <v>583</v>
      </c>
      <c r="AI103" t="s">
        <v>584</v>
      </c>
      <c r="AJ103" t="s">
        <v>146</v>
      </c>
      <c r="AK103" t="s">
        <v>585</v>
      </c>
      <c r="AL103" t="s">
        <v>586</v>
      </c>
      <c r="AM103" t="s">
        <v>587</v>
      </c>
      <c r="AN103" t="s">
        <v>149</v>
      </c>
    </row>
    <row r="104" spans="1:40" x14ac:dyDescent="0.2">
      <c r="A104" s="2">
        <v>43857</v>
      </c>
      <c r="B104">
        <v>30979435</v>
      </c>
      <c r="C104" t="s">
        <v>164</v>
      </c>
      <c r="D104" s="2">
        <v>43536</v>
      </c>
      <c r="E104" t="s">
        <v>165</v>
      </c>
      <c r="F104" t="s">
        <v>166</v>
      </c>
      <c r="G104" t="s">
        <v>167</v>
      </c>
      <c r="H104" t="s">
        <v>168</v>
      </c>
      <c r="I104" t="s">
        <v>169</v>
      </c>
      <c r="J104" t="s">
        <v>170</v>
      </c>
      <c r="K104" t="s">
        <v>137</v>
      </c>
      <c r="L104">
        <v>19</v>
      </c>
      <c r="M104">
        <v>44882099</v>
      </c>
      <c r="N104" t="s">
        <v>497</v>
      </c>
      <c r="O104" t="s">
        <v>618</v>
      </c>
      <c r="R104" t="s">
        <v>619</v>
      </c>
      <c r="U104" t="s">
        <v>1292</v>
      </c>
      <c r="V104" t="s">
        <v>1293</v>
      </c>
      <c r="W104" s="11" t="s">
        <v>6126</v>
      </c>
      <c r="X104" s="12">
        <v>8161</v>
      </c>
      <c r="Y104">
        <v>0</v>
      </c>
      <c r="Z104">
        <v>144261139</v>
      </c>
      <c r="AA104" t="s">
        <v>195</v>
      </c>
      <c r="AB104">
        <v>0</v>
      </c>
      <c r="AC104">
        <v>1.2E-2</v>
      </c>
      <c r="AD104" s="3">
        <v>1E-10</v>
      </c>
      <c r="AE104">
        <v>10</v>
      </c>
      <c r="AG104">
        <v>2.37</v>
      </c>
      <c r="AH104" t="s">
        <v>1294</v>
      </c>
      <c r="AI104" t="s">
        <v>173</v>
      </c>
      <c r="AJ104" t="s">
        <v>146</v>
      </c>
      <c r="AK104" t="s">
        <v>134</v>
      </c>
      <c r="AL104" t="s">
        <v>147</v>
      </c>
      <c r="AM104" t="s">
        <v>174</v>
      </c>
      <c r="AN104" t="s">
        <v>149</v>
      </c>
    </row>
    <row r="105" spans="1:40" x14ac:dyDescent="0.2">
      <c r="A105" s="2">
        <v>42712</v>
      </c>
      <c r="B105">
        <v>26830138</v>
      </c>
      <c r="C105" t="s">
        <v>575</v>
      </c>
      <c r="D105" s="2">
        <v>42402</v>
      </c>
      <c r="E105" t="s">
        <v>388</v>
      </c>
      <c r="F105" t="s">
        <v>576</v>
      </c>
      <c r="G105" t="s">
        <v>577</v>
      </c>
      <c r="H105" t="s">
        <v>578</v>
      </c>
      <c r="I105" t="s">
        <v>579</v>
      </c>
      <c r="J105" t="s">
        <v>170</v>
      </c>
      <c r="K105" t="s">
        <v>1732</v>
      </c>
      <c r="L105">
        <v>16</v>
      </c>
      <c r="M105">
        <v>22190681</v>
      </c>
      <c r="N105" t="s">
        <v>580</v>
      </c>
      <c r="O105" t="s">
        <v>1733</v>
      </c>
      <c r="R105" t="s">
        <v>1734</v>
      </c>
      <c r="U105" t="s">
        <v>1735</v>
      </c>
      <c r="V105" t="s">
        <v>1736</v>
      </c>
      <c r="W105" s="11" t="s">
        <v>170</v>
      </c>
      <c r="X105" s="12">
        <v>1</v>
      </c>
      <c r="Y105">
        <v>0</v>
      </c>
      <c r="Z105">
        <v>145049847</v>
      </c>
      <c r="AA105" t="s">
        <v>230</v>
      </c>
      <c r="AB105">
        <v>0</v>
      </c>
      <c r="AC105" t="s">
        <v>143</v>
      </c>
      <c r="AD105" s="3">
        <v>8.0000000000000005E-9</v>
      </c>
      <c r="AE105">
        <v>8.0969100130080491</v>
      </c>
      <c r="AF105" t="s">
        <v>796</v>
      </c>
      <c r="AG105">
        <v>5.7709999999999999</v>
      </c>
      <c r="AH105" t="s">
        <v>1059</v>
      </c>
      <c r="AI105" t="s">
        <v>584</v>
      </c>
      <c r="AJ105" t="s">
        <v>146</v>
      </c>
      <c r="AK105" t="s">
        <v>585</v>
      </c>
      <c r="AL105" t="s">
        <v>586</v>
      </c>
      <c r="AM105" t="s">
        <v>587</v>
      </c>
      <c r="AN105" t="s">
        <v>149</v>
      </c>
    </row>
    <row r="106" spans="1:40" x14ac:dyDescent="0.2">
      <c r="A106" s="2">
        <v>42712</v>
      </c>
      <c r="B106">
        <v>26830138</v>
      </c>
      <c r="C106" t="s">
        <v>575</v>
      </c>
      <c r="D106" s="2">
        <v>42402</v>
      </c>
      <c r="E106" t="s">
        <v>388</v>
      </c>
      <c r="F106" t="s">
        <v>576</v>
      </c>
      <c r="G106" t="s">
        <v>577</v>
      </c>
      <c r="H106" t="s">
        <v>578</v>
      </c>
      <c r="I106" t="s">
        <v>579</v>
      </c>
      <c r="J106" t="s">
        <v>170</v>
      </c>
      <c r="K106" t="s">
        <v>1500</v>
      </c>
      <c r="L106">
        <v>4</v>
      </c>
      <c r="M106">
        <v>46412095</v>
      </c>
      <c r="N106" t="s">
        <v>580</v>
      </c>
      <c r="O106" t="s">
        <v>1501</v>
      </c>
      <c r="R106" t="s">
        <v>1502</v>
      </c>
      <c r="U106" t="s">
        <v>1503</v>
      </c>
      <c r="V106" t="s">
        <v>1504</v>
      </c>
      <c r="W106" s="11" t="s">
        <v>170</v>
      </c>
      <c r="X106" s="12">
        <v>1</v>
      </c>
      <c r="Y106">
        <v>0</v>
      </c>
      <c r="Z106">
        <v>147028191</v>
      </c>
      <c r="AA106" t="s">
        <v>160</v>
      </c>
      <c r="AB106">
        <v>0</v>
      </c>
      <c r="AC106" t="s">
        <v>143</v>
      </c>
      <c r="AD106" s="3">
        <v>1.0000000000000001E-9</v>
      </c>
      <c r="AE106">
        <v>9</v>
      </c>
      <c r="AF106" t="s">
        <v>796</v>
      </c>
      <c r="AG106">
        <v>6.0620000000000003</v>
      </c>
      <c r="AH106" t="s">
        <v>583</v>
      </c>
      <c r="AI106" t="s">
        <v>584</v>
      </c>
      <c r="AJ106" t="s">
        <v>146</v>
      </c>
      <c r="AK106" t="s">
        <v>585</v>
      </c>
      <c r="AL106" t="s">
        <v>586</v>
      </c>
      <c r="AM106" t="s">
        <v>587</v>
      </c>
      <c r="AN106" t="s">
        <v>149</v>
      </c>
    </row>
    <row r="107" spans="1:40" x14ac:dyDescent="0.2">
      <c r="A107" s="2">
        <v>43542</v>
      </c>
      <c r="B107">
        <v>30617256</v>
      </c>
      <c r="C107" t="s">
        <v>175</v>
      </c>
      <c r="D107" s="2">
        <v>43472</v>
      </c>
      <c r="E107" t="s">
        <v>176</v>
      </c>
      <c r="F107" t="s">
        <v>177</v>
      </c>
      <c r="G107" t="s">
        <v>178</v>
      </c>
      <c r="H107" t="s">
        <v>179</v>
      </c>
      <c r="I107" t="s">
        <v>180</v>
      </c>
      <c r="J107" t="s">
        <v>170</v>
      </c>
      <c r="K107" t="s">
        <v>137</v>
      </c>
      <c r="L107">
        <v>19</v>
      </c>
      <c r="M107">
        <v>45049329</v>
      </c>
      <c r="N107" t="s">
        <v>747</v>
      </c>
      <c r="O107" t="s">
        <v>747</v>
      </c>
      <c r="R107" t="s">
        <v>748</v>
      </c>
      <c r="U107" t="s">
        <v>910</v>
      </c>
      <c r="V107" t="s">
        <v>911</v>
      </c>
      <c r="W107" s="11" t="s">
        <v>170</v>
      </c>
      <c r="X107" s="12">
        <v>1</v>
      </c>
      <c r="Y107">
        <v>0</v>
      </c>
      <c r="Z107">
        <v>147188206</v>
      </c>
      <c r="AA107" t="s">
        <v>160</v>
      </c>
      <c r="AB107">
        <v>0</v>
      </c>
      <c r="AC107">
        <v>8.6359999999999996E-3</v>
      </c>
      <c r="AD107" s="3">
        <v>2.9999999999999998E-14</v>
      </c>
      <c r="AE107">
        <v>13.5228787452803</v>
      </c>
      <c r="AG107">
        <v>7.5976733999999997</v>
      </c>
      <c r="AH107" t="s">
        <v>185</v>
      </c>
      <c r="AI107" t="s">
        <v>186</v>
      </c>
      <c r="AJ107" t="s">
        <v>146</v>
      </c>
      <c r="AK107" t="s">
        <v>187</v>
      </c>
      <c r="AL107" t="s">
        <v>188</v>
      </c>
      <c r="AM107" t="s">
        <v>189</v>
      </c>
      <c r="AN107" t="s">
        <v>190</v>
      </c>
    </row>
    <row r="108" spans="1:40" x14ac:dyDescent="0.2">
      <c r="A108" s="2">
        <v>43301</v>
      </c>
      <c r="B108">
        <v>29777097</v>
      </c>
      <c r="C108" t="s">
        <v>199</v>
      </c>
      <c r="D108" s="2">
        <v>43238</v>
      </c>
      <c r="E108" t="s">
        <v>200</v>
      </c>
      <c r="F108" t="s">
        <v>201</v>
      </c>
      <c r="G108" t="s">
        <v>202</v>
      </c>
      <c r="H108" t="s">
        <v>179</v>
      </c>
      <c r="I108" t="s">
        <v>203</v>
      </c>
      <c r="J108" t="s">
        <v>170</v>
      </c>
      <c r="K108" t="s">
        <v>137</v>
      </c>
      <c r="L108">
        <v>19</v>
      </c>
      <c r="M108">
        <v>45049329</v>
      </c>
      <c r="N108" t="s">
        <v>143</v>
      </c>
      <c r="O108" t="s">
        <v>747</v>
      </c>
      <c r="R108" t="s">
        <v>748</v>
      </c>
      <c r="U108" t="s">
        <v>1558</v>
      </c>
      <c r="V108" t="s">
        <v>911</v>
      </c>
      <c r="W108" s="11" t="s">
        <v>170</v>
      </c>
      <c r="X108" s="12">
        <v>1</v>
      </c>
      <c r="Y108">
        <v>0</v>
      </c>
      <c r="Z108">
        <v>147188206</v>
      </c>
      <c r="AA108" t="s">
        <v>160</v>
      </c>
      <c r="AB108">
        <v>0</v>
      </c>
      <c r="AC108" t="s">
        <v>143</v>
      </c>
      <c r="AD108" s="3">
        <v>2.0000000000000001E-9</v>
      </c>
      <c r="AE108">
        <v>8.6989700043360099</v>
      </c>
      <c r="AI108" t="s">
        <v>205</v>
      </c>
      <c r="AJ108" t="s">
        <v>146</v>
      </c>
      <c r="AK108" t="s">
        <v>187</v>
      </c>
      <c r="AL108" t="s">
        <v>188</v>
      </c>
      <c r="AM108" t="s">
        <v>206</v>
      </c>
      <c r="AN108" t="s">
        <v>149</v>
      </c>
    </row>
    <row r="109" spans="1:40" x14ac:dyDescent="0.2">
      <c r="A109" s="2">
        <v>42712</v>
      </c>
      <c r="B109">
        <v>26830138</v>
      </c>
      <c r="C109" t="s">
        <v>575</v>
      </c>
      <c r="D109" s="2">
        <v>42402</v>
      </c>
      <c r="E109" t="s">
        <v>388</v>
      </c>
      <c r="F109" t="s">
        <v>576</v>
      </c>
      <c r="G109" t="s">
        <v>577</v>
      </c>
      <c r="H109" t="s">
        <v>578</v>
      </c>
      <c r="I109" t="s">
        <v>579</v>
      </c>
      <c r="J109" t="s">
        <v>170</v>
      </c>
      <c r="K109" t="s">
        <v>1640</v>
      </c>
      <c r="L109">
        <v>20</v>
      </c>
      <c r="M109">
        <v>23762403</v>
      </c>
      <c r="N109" t="s">
        <v>580</v>
      </c>
      <c r="O109" t="s">
        <v>1641</v>
      </c>
      <c r="P109" t="s">
        <v>1642</v>
      </c>
      <c r="Q109" t="s">
        <v>1643</v>
      </c>
      <c r="S109">
        <v>11135</v>
      </c>
      <c r="T109">
        <v>10382</v>
      </c>
      <c r="U109" t="s">
        <v>1644</v>
      </c>
      <c r="V109" t="s">
        <v>1645</v>
      </c>
      <c r="W109" s="11" t="s">
        <v>6127</v>
      </c>
      <c r="X109" s="12">
        <v>63028</v>
      </c>
      <c r="Y109">
        <v>0</v>
      </c>
      <c r="Z109">
        <v>147525344</v>
      </c>
      <c r="AA109" t="s">
        <v>284</v>
      </c>
      <c r="AB109">
        <v>1</v>
      </c>
      <c r="AC109" t="s">
        <v>143</v>
      </c>
      <c r="AD109" s="3">
        <v>5.0000000000000001E-9</v>
      </c>
      <c r="AE109">
        <v>8.3010299956639795</v>
      </c>
      <c r="AF109" t="s">
        <v>796</v>
      </c>
      <c r="AG109">
        <v>5.8559999999999999</v>
      </c>
      <c r="AH109" t="s">
        <v>1059</v>
      </c>
      <c r="AI109" t="s">
        <v>584</v>
      </c>
      <c r="AJ109" t="s">
        <v>146</v>
      </c>
      <c r="AK109" t="s">
        <v>585</v>
      </c>
      <c r="AL109" t="s">
        <v>586</v>
      </c>
      <c r="AM109" t="s">
        <v>587</v>
      </c>
      <c r="AN109" t="s">
        <v>149</v>
      </c>
    </row>
    <row r="110" spans="1:40" x14ac:dyDescent="0.2">
      <c r="A110" s="2">
        <v>43542</v>
      </c>
      <c r="B110">
        <v>30617256</v>
      </c>
      <c r="C110" t="s">
        <v>175</v>
      </c>
      <c r="D110" s="2">
        <v>43472</v>
      </c>
      <c r="E110" t="s">
        <v>176</v>
      </c>
      <c r="F110" t="s">
        <v>177</v>
      </c>
      <c r="G110" t="s">
        <v>178</v>
      </c>
      <c r="H110" t="s">
        <v>179</v>
      </c>
      <c r="I110" t="s">
        <v>180</v>
      </c>
      <c r="J110" t="s">
        <v>170</v>
      </c>
      <c r="K110" t="s">
        <v>704</v>
      </c>
      <c r="L110">
        <v>7</v>
      </c>
      <c r="M110">
        <v>100406823</v>
      </c>
      <c r="N110" t="s">
        <v>867</v>
      </c>
      <c r="O110" t="s">
        <v>867</v>
      </c>
      <c r="R110" t="s">
        <v>950</v>
      </c>
      <c r="U110" t="s">
        <v>951</v>
      </c>
      <c r="V110" t="s">
        <v>952</v>
      </c>
      <c r="W110" s="11" t="s">
        <v>6128</v>
      </c>
      <c r="X110" s="12">
        <v>159747</v>
      </c>
      <c r="Y110">
        <v>0</v>
      </c>
      <c r="Z110">
        <v>1476679</v>
      </c>
      <c r="AA110" t="s">
        <v>160</v>
      </c>
      <c r="AB110">
        <v>0</v>
      </c>
      <c r="AC110">
        <v>0.3085</v>
      </c>
      <c r="AD110" s="3">
        <v>5.9999999999999997E-14</v>
      </c>
      <c r="AE110">
        <v>13.221848749616299</v>
      </c>
      <c r="AG110">
        <v>7.51</v>
      </c>
      <c r="AH110" t="s">
        <v>198</v>
      </c>
      <c r="AI110" t="s">
        <v>186</v>
      </c>
      <c r="AJ110" t="s">
        <v>146</v>
      </c>
      <c r="AK110" t="s">
        <v>187</v>
      </c>
      <c r="AL110" t="s">
        <v>188</v>
      </c>
      <c r="AM110" t="s">
        <v>189</v>
      </c>
      <c r="AN110" t="s">
        <v>190</v>
      </c>
    </row>
    <row r="111" spans="1:40" x14ac:dyDescent="0.2">
      <c r="A111" s="2">
        <v>41745</v>
      </c>
      <c r="B111">
        <v>24162737</v>
      </c>
      <c r="C111" t="s">
        <v>440</v>
      </c>
      <c r="D111" s="2">
        <v>41574</v>
      </c>
      <c r="E111" t="s">
        <v>176</v>
      </c>
      <c r="F111" t="s">
        <v>441</v>
      </c>
      <c r="G111" t="s">
        <v>442</v>
      </c>
      <c r="H111" t="s">
        <v>207</v>
      </c>
      <c r="I111" t="s">
        <v>443</v>
      </c>
      <c r="J111" t="s">
        <v>444</v>
      </c>
      <c r="K111" t="s">
        <v>704</v>
      </c>
      <c r="L111">
        <v>7</v>
      </c>
      <c r="M111">
        <v>100406823</v>
      </c>
      <c r="N111" t="s">
        <v>867</v>
      </c>
      <c r="O111" t="s">
        <v>867</v>
      </c>
      <c r="R111" t="s">
        <v>950</v>
      </c>
      <c r="U111" t="s">
        <v>1442</v>
      </c>
      <c r="V111" t="s">
        <v>952</v>
      </c>
      <c r="W111" s="11" t="s">
        <v>6128</v>
      </c>
      <c r="X111" s="12">
        <v>159747</v>
      </c>
      <c r="Y111">
        <v>0</v>
      </c>
      <c r="Z111">
        <v>1476679</v>
      </c>
      <c r="AA111" t="s">
        <v>160</v>
      </c>
      <c r="AB111">
        <v>0</v>
      </c>
      <c r="AC111">
        <v>0.71299999999999997</v>
      </c>
      <c r="AD111" s="3">
        <v>6E-10</v>
      </c>
      <c r="AE111">
        <v>9.2218487496163508</v>
      </c>
      <c r="AG111">
        <v>1.0989</v>
      </c>
      <c r="AH111" t="s">
        <v>1443</v>
      </c>
      <c r="AI111" t="s">
        <v>447</v>
      </c>
      <c r="AJ111" t="s">
        <v>146</v>
      </c>
      <c r="AK111" t="s">
        <v>134</v>
      </c>
      <c r="AL111" t="s">
        <v>147</v>
      </c>
      <c r="AM111" t="s">
        <v>448</v>
      </c>
      <c r="AN111" t="s">
        <v>149</v>
      </c>
    </row>
    <row r="112" spans="1:40" x14ac:dyDescent="0.2">
      <c r="A112" s="2">
        <v>42712</v>
      </c>
      <c r="B112">
        <v>26830138</v>
      </c>
      <c r="C112" t="s">
        <v>575</v>
      </c>
      <c r="D112" s="2">
        <v>42402</v>
      </c>
      <c r="E112" t="s">
        <v>388</v>
      </c>
      <c r="F112" t="s">
        <v>576</v>
      </c>
      <c r="G112" t="s">
        <v>577</v>
      </c>
      <c r="H112" t="s">
        <v>578</v>
      </c>
      <c r="I112" t="s">
        <v>579</v>
      </c>
      <c r="J112" t="s">
        <v>170</v>
      </c>
      <c r="K112" t="s">
        <v>1591</v>
      </c>
      <c r="L112">
        <v>21</v>
      </c>
      <c r="M112">
        <v>32716160</v>
      </c>
      <c r="N112" t="s">
        <v>580</v>
      </c>
      <c r="O112" t="s">
        <v>1592</v>
      </c>
      <c r="R112" t="s">
        <v>1593</v>
      </c>
      <c r="U112" t="s">
        <v>1594</v>
      </c>
      <c r="V112" t="s">
        <v>1595</v>
      </c>
      <c r="W112" s="11" t="s">
        <v>6129</v>
      </c>
      <c r="X112" s="12">
        <v>95795</v>
      </c>
      <c r="Y112">
        <v>0</v>
      </c>
      <c r="Z112">
        <v>147991290</v>
      </c>
      <c r="AA112" t="s">
        <v>160</v>
      </c>
      <c r="AB112">
        <v>0</v>
      </c>
      <c r="AC112" t="s">
        <v>143</v>
      </c>
      <c r="AD112" s="3">
        <v>3E-9</v>
      </c>
      <c r="AE112">
        <v>8.5228787452803303</v>
      </c>
      <c r="AF112" t="s">
        <v>796</v>
      </c>
      <c r="AG112">
        <v>5.9429999999999996</v>
      </c>
      <c r="AH112" t="s">
        <v>1059</v>
      </c>
      <c r="AI112" t="s">
        <v>584</v>
      </c>
      <c r="AJ112" t="s">
        <v>146</v>
      </c>
      <c r="AK112" t="s">
        <v>585</v>
      </c>
      <c r="AL112" t="s">
        <v>586</v>
      </c>
      <c r="AM112" t="s">
        <v>587</v>
      </c>
      <c r="AN112" t="s">
        <v>149</v>
      </c>
    </row>
    <row r="113" spans="1:40" x14ac:dyDescent="0.2">
      <c r="A113" s="2">
        <v>43600</v>
      </c>
      <c r="B113">
        <v>30805717</v>
      </c>
      <c r="C113" t="s">
        <v>275</v>
      </c>
      <c r="D113" s="2">
        <v>43521</v>
      </c>
      <c r="E113" t="s">
        <v>276</v>
      </c>
      <c r="F113" t="s">
        <v>277</v>
      </c>
      <c r="G113" t="s">
        <v>278</v>
      </c>
      <c r="H113" t="s">
        <v>809</v>
      </c>
      <c r="I113" t="s">
        <v>810</v>
      </c>
      <c r="J113" t="s">
        <v>170</v>
      </c>
      <c r="K113" t="s">
        <v>811</v>
      </c>
      <c r="L113">
        <v>11</v>
      </c>
      <c r="M113">
        <v>48311808</v>
      </c>
      <c r="N113" t="s">
        <v>1418</v>
      </c>
      <c r="O113" t="s">
        <v>1419</v>
      </c>
      <c r="P113" t="s">
        <v>1420</v>
      </c>
      <c r="Q113" t="s">
        <v>1421</v>
      </c>
      <c r="S113">
        <v>4656</v>
      </c>
      <c r="T113">
        <v>13112</v>
      </c>
      <c r="U113" t="s">
        <v>1422</v>
      </c>
      <c r="V113" t="s">
        <v>1423</v>
      </c>
      <c r="W113" s="11" t="s">
        <v>6130</v>
      </c>
      <c r="X113" s="12">
        <v>428283</v>
      </c>
      <c r="Y113">
        <v>0</v>
      </c>
      <c r="Z113">
        <v>1483121</v>
      </c>
      <c r="AA113" t="s">
        <v>284</v>
      </c>
      <c r="AB113">
        <v>1</v>
      </c>
      <c r="AD113" s="3">
        <v>6E-10</v>
      </c>
      <c r="AE113">
        <v>9.2218487496163508</v>
      </c>
      <c r="AI113" t="s">
        <v>285</v>
      </c>
      <c r="AJ113" t="s">
        <v>146</v>
      </c>
      <c r="AK113" t="s">
        <v>818</v>
      </c>
      <c r="AL113" t="s">
        <v>819</v>
      </c>
      <c r="AM113" t="s">
        <v>820</v>
      </c>
      <c r="AN113" t="s">
        <v>149</v>
      </c>
    </row>
    <row r="114" spans="1:40" x14ac:dyDescent="0.2">
      <c r="A114" s="2">
        <v>43301</v>
      </c>
      <c r="B114">
        <v>29777097</v>
      </c>
      <c r="C114" t="s">
        <v>199</v>
      </c>
      <c r="D114" s="2">
        <v>43238</v>
      </c>
      <c r="E114" t="s">
        <v>200</v>
      </c>
      <c r="F114" t="s">
        <v>201</v>
      </c>
      <c r="G114" t="s">
        <v>202</v>
      </c>
      <c r="H114" t="s">
        <v>179</v>
      </c>
      <c r="I114" t="s">
        <v>203</v>
      </c>
      <c r="J114" t="s">
        <v>170</v>
      </c>
      <c r="K114" t="s">
        <v>137</v>
      </c>
      <c r="L114">
        <v>19</v>
      </c>
      <c r="M114">
        <v>44843409</v>
      </c>
      <c r="N114" t="s">
        <v>143</v>
      </c>
      <c r="O114" t="s">
        <v>373</v>
      </c>
      <c r="P114" t="s">
        <v>248</v>
      </c>
      <c r="Q114" t="s">
        <v>182</v>
      </c>
      <c r="S114">
        <v>21988</v>
      </c>
      <c r="T114">
        <v>2766</v>
      </c>
      <c r="U114" t="s">
        <v>449</v>
      </c>
      <c r="V114" t="s">
        <v>450</v>
      </c>
      <c r="W114" s="11" t="s">
        <v>170</v>
      </c>
      <c r="X114" s="12">
        <v>1</v>
      </c>
      <c r="Y114">
        <v>0</v>
      </c>
      <c r="Z114">
        <v>148601586</v>
      </c>
      <c r="AA114" t="s">
        <v>284</v>
      </c>
      <c r="AB114">
        <v>1</v>
      </c>
      <c r="AC114" t="s">
        <v>143</v>
      </c>
      <c r="AD114" s="3">
        <v>2.0000000000000002E-43</v>
      </c>
      <c r="AE114">
        <v>42.698970004335997</v>
      </c>
      <c r="AI114" t="s">
        <v>205</v>
      </c>
      <c r="AJ114" t="s">
        <v>146</v>
      </c>
      <c r="AK114" t="s">
        <v>187</v>
      </c>
      <c r="AL114" t="s">
        <v>188</v>
      </c>
      <c r="AM114" t="s">
        <v>206</v>
      </c>
      <c r="AN114" t="s">
        <v>149</v>
      </c>
    </row>
    <row r="115" spans="1:40" x14ac:dyDescent="0.2">
      <c r="A115" s="2">
        <v>41451</v>
      </c>
      <c r="B115">
        <v>23535033</v>
      </c>
      <c r="C115" t="s">
        <v>1048</v>
      </c>
      <c r="D115" s="2">
        <v>41357</v>
      </c>
      <c r="E115" t="s">
        <v>131</v>
      </c>
      <c r="F115" t="s">
        <v>1049</v>
      </c>
      <c r="G115" t="s">
        <v>1050</v>
      </c>
      <c r="H115" t="s">
        <v>1051</v>
      </c>
      <c r="I115" t="s">
        <v>1052</v>
      </c>
      <c r="K115" t="s">
        <v>1777</v>
      </c>
      <c r="L115">
        <v>5</v>
      </c>
      <c r="M115">
        <v>154457546</v>
      </c>
      <c r="N115" t="s">
        <v>1778</v>
      </c>
      <c r="O115" t="s">
        <v>1778</v>
      </c>
      <c r="R115" t="s">
        <v>1779</v>
      </c>
      <c r="U115" t="s">
        <v>1780</v>
      </c>
      <c r="V115" t="s">
        <v>1781</v>
      </c>
      <c r="W115" s="11" t="s">
        <v>170</v>
      </c>
      <c r="X115" s="12">
        <v>1</v>
      </c>
      <c r="Y115">
        <v>0</v>
      </c>
      <c r="Z115">
        <v>148763909</v>
      </c>
      <c r="AA115" t="s">
        <v>230</v>
      </c>
      <c r="AB115">
        <v>0</v>
      </c>
      <c r="AC115">
        <v>0.03</v>
      </c>
      <c r="AD115" s="3">
        <v>1E-8</v>
      </c>
      <c r="AE115">
        <v>8</v>
      </c>
      <c r="AG115">
        <v>0.15</v>
      </c>
      <c r="AH115" t="s">
        <v>1059</v>
      </c>
      <c r="AI115" t="s">
        <v>1060</v>
      </c>
      <c r="AJ115" t="s">
        <v>146</v>
      </c>
      <c r="AK115" t="s">
        <v>134</v>
      </c>
      <c r="AL115" t="s">
        <v>147</v>
      </c>
      <c r="AM115" t="s">
        <v>1061</v>
      </c>
      <c r="AN115" t="s">
        <v>149</v>
      </c>
    </row>
    <row r="116" spans="1:40" x14ac:dyDescent="0.2">
      <c r="A116" s="2">
        <v>42712</v>
      </c>
      <c r="B116">
        <v>26830138</v>
      </c>
      <c r="C116" t="s">
        <v>575</v>
      </c>
      <c r="D116" s="2">
        <v>42402</v>
      </c>
      <c r="E116" t="s">
        <v>388</v>
      </c>
      <c r="F116" t="s">
        <v>576</v>
      </c>
      <c r="G116" t="s">
        <v>577</v>
      </c>
      <c r="H116" t="s">
        <v>578</v>
      </c>
      <c r="I116" t="s">
        <v>579</v>
      </c>
      <c r="J116" t="s">
        <v>170</v>
      </c>
      <c r="K116" t="s">
        <v>1616</v>
      </c>
      <c r="L116">
        <v>14</v>
      </c>
      <c r="M116">
        <v>97442349</v>
      </c>
      <c r="N116" t="s">
        <v>580</v>
      </c>
      <c r="O116" t="s">
        <v>1617</v>
      </c>
      <c r="R116" t="s">
        <v>1618</v>
      </c>
      <c r="U116" t="s">
        <v>1619</v>
      </c>
      <c r="V116" t="s">
        <v>1620</v>
      </c>
      <c r="W116" s="11" t="s">
        <v>170</v>
      </c>
      <c r="X116" s="12">
        <v>1</v>
      </c>
      <c r="Y116">
        <v>0</v>
      </c>
      <c r="Z116">
        <v>150511909</v>
      </c>
      <c r="AA116" t="s">
        <v>160</v>
      </c>
      <c r="AB116">
        <v>0</v>
      </c>
      <c r="AC116" t="s">
        <v>143</v>
      </c>
      <c r="AD116" s="3">
        <v>4.0000000000000002E-9</v>
      </c>
      <c r="AE116">
        <v>8.3979400086720304</v>
      </c>
      <c r="AF116" t="s">
        <v>796</v>
      </c>
      <c r="AG116">
        <v>5.8920000000000003</v>
      </c>
      <c r="AH116" t="s">
        <v>1059</v>
      </c>
      <c r="AI116" t="s">
        <v>584</v>
      </c>
      <c r="AJ116" t="s">
        <v>146</v>
      </c>
      <c r="AK116" t="s">
        <v>585</v>
      </c>
      <c r="AL116" t="s">
        <v>586</v>
      </c>
      <c r="AM116" t="s">
        <v>587</v>
      </c>
      <c r="AN116" t="s">
        <v>149</v>
      </c>
    </row>
    <row r="117" spans="1:40" x14ac:dyDescent="0.2">
      <c r="A117" s="2">
        <v>43542</v>
      </c>
      <c r="B117">
        <v>30617256</v>
      </c>
      <c r="C117" t="s">
        <v>175</v>
      </c>
      <c r="D117" s="2">
        <v>43472</v>
      </c>
      <c r="E117" t="s">
        <v>176</v>
      </c>
      <c r="F117" t="s">
        <v>177</v>
      </c>
      <c r="G117" t="s">
        <v>178</v>
      </c>
      <c r="H117" t="s">
        <v>179</v>
      </c>
      <c r="I117" t="s">
        <v>180</v>
      </c>
      <c r="J117" t="s">
        <v>170</v>
      </c>
      <c r="K117" t="s">
        <v>137</v>
      </c>
      <c r="L117">
        <v>19</v>
      </c>
      <c r="M117">
        <v>44723891</v>
      </c>
      <c r="N117" t="s">
        <v>1172</v>
      </c>
      <c r="O117" t="s">
        <v>632</v>
      </c>
      <c r="R117" t="s">
        <v>633</v>
      </c>
      <c r="U117" t="s">
        <v>1173</v>
      </c>
      <c r="V117" t="s">
        <v>1174</v>
      </c>
      <c r="W117" s="11" t="s">
        <v>170</v>
      </c>
      <c r="X117" s="12">
        <v>1</v>
      </c>
      <c r="Y117">
        <v>0</v>
      </c>
      <c r="Z117">
        <v>150820726</v>
      </c>
      <c r="AA117" t="s">
        <v>160</v>
      </c>
      <c r="AB117">
        <v>0</v>
      </c>
      <c r="AC117">
        <v>8.8360000000000001E-3</v>
      </c>
      <c r="AD117" s="3">
        <v>9.9999999999999994E-12</v>
      </c>
      <c r="AE117">
        <v>11</v>
      </c>
      <c r="AG117">
        <v>6.8042299999999996</v>
      </c>
      <c r="AH117" t="s">
        <v>185</v>
      </c>
      <c r="AI117" t="s">
        <v>186</v>
      </c>
      <c r="AJ117" t="s">
        <v>146</v>
      </c>
      <c r="AK117" t="s">
        <v>187</v>
      </c>
      <c r="AL117" t="s">
        <v>188</v>
      </c>
      <c r="AM117" t="s">
        <v>189</v>
      </c>
      <c r="AN117" t="s">
        <v>190</v>
      </c>
    </row>
    <row r="118" spans="1:40" x14ac:dyDescent="0.2">
      <c r="A118" s="2">
        <v>43220</v>
      </c>
      <c r="B118">
        <v>28714976</v>
      </c>
      <c r="C118" t="s">
        <v>262</v>
      </c>
      <c r="D118" s="2">
        <v>42979</v>
      </c>
      <c r="E118" t="s">
        <v>176</v>
      </c>
      <c r="F118" t="s">
        <v>263</v>
      </c>
      <c r="G118" t="s">
        <v>264</v>
      </c>
      <c r="H118" t="s">
        <v>207</v>
      </c>
      <c r="I118" t="s">
        <v>265</v>
      </c>
      <c r="J118" t="s">
        <v>266</v>
      </c>
      <c r="K118" t="s">
        <v>563</v>
      </c>
      <c r="L118">
        <v>8</v>
      </c>
      <c r="M118">
        <v>27608798</v>
      </c>
      <c r="N118" t="s">
        <v>564</v>
      </c>
      <c r="O118" t="s">
        <v>564</v>
      </c>
      <c r="R118" t="s">
        <v>565</v>
      </c>
      <c r="U118" t="s">
        <v>1431</v>
      </c>
      <c r="V118" t="s">
        <v>1432</v>
      </c>
      <c r="W118" s="11" t="s">
        <v>6095</v>
      </c>
      <c r="X118" s="12">
        <v>12251</v>
      </c>
      <c r="Y118">
        <v>0</v>
      </c>
      <c r="Z118">
        <v>1532278</v>
      </c>
      <c r="AA118" t="s">
        <v>195</v>
      </c>
      <c r="AB118">
        <v>0</v>
      </c>
      <c r="AC118" t="s">
        <v>143</v>
      </c>
      <c r="AD118" s="3">
        <v>6E-10</v>
      </c>
      <c r="AE118">
        <v>9.2218487496163508</v>
      </c>
      <c r="AG118">
        <v>1.1177499</v>
      </c>
      <c r="AI118" t="s">
        <v>269</v>
      </c>
      <c r="AJ118" t="s">
        <v>146</v>
      </c>
      <c r="AK118" t="s">
        <v>270</v>
      </c>
      <c r="AL118" t="s">
        <v>271</v>
      </c>
      <c r="AM118" t="s">
        <v>272</v>
      </c>
      <c r="AN118" t="s">
        <v>273</v>
      </c>
    </row>
    <row r="119" spans="1:40" x14ac:dyDescent="0.2">
      <c r="A119" s="2">
        <v>40717</v>
      </c>
      <c r="B119">
        <v>21627779</v>
      </c>
      <c r="C119" t="s">
        <v>296</v>
      </c>
      <c r="D119" s="2">
        <v>40694</v>
      </c>
      <c r="E119" t="s">
        <v>297</v>
      </c>
      <c r="F119" t="s">
        <v>298</v>
      </c>
      <c r="G119" t="s">
        <v>299</v>
      </c>
      <c r="H119" t="s">
        <v>134</v>
      </c>
      <c r="I119" t="s">
        <v>300</v>
      </c>
      <c r="J119" t="s">
        <v>301</v>
      </c>
      <c r="K119" t="s">
        <v>783</v>
      </c>
      <c r="L119">
        <v>11</v>
      </c>
      <c r="M119">
        <v>60255614</v>
      </c>
      <c r="N119" t="s">
        <v>1219</v>
      </c>
      <c r="O119" t="s">
        <v>869</v>
      </c>
      <c r="R119" t="s">
        <v>870</v>
      </c>
      <c r="U119" t="s">
        <v>1220</v>
      </c>
      <c r="V119" t="s">
        <v>1221</v>
      </c>
      <c r="W119" s="11" t="s">
        <v>6131</v>
      </c>
      <c r="X119" s="12">
        <v>112625</v>
      </c>
      <c r="Y119">
        <v>0</v>
      </c>
      <c r="Z119">
        <v>1562990</v>
      </c>
      <c r="AA119" t="s">
        <v>160</v>
      </c>
      <c r="AB119">
        <v>0</v>
      </c>
      <c r="AC119">
        <v>0.57999999999999996</v>
      </c>
      <c r="AD119" s="3">
        <v>3.9999999999999998E-11</v>
      </c>
      <c r="AE119">
        <v>10.397940008672</v>
      </c>
      <c r="AG119">
        <v>1.1399999999999999</v>
      </c>
      <c r="AH119" t="s">
        <v>1222</v>
      </c>
      <c r="AI119" t="s">
        <v>302</v>
      </c>
      <c r="AJ119" t="s">
        <v>146</v>
      </c>
      <c r="AK119" t="s">
        <v>134</v>
      </c>
      <c r="AL119" t="s">
        <v>147</v>
      </c>
      <c r="AM119" t="s">
        <v>303</v>
      </c>
      <c r="AN119" t="s">
        <v>149</v>
      </c>
    </row>
    <row r="120" spans="1:40" x14ac:dyDescent="0.2">
      <c r="A120" s="2">
        <v>43542</v>
      </c>
      <c r="B120">
        <v>30617256</v>
      </c>
      <c r="C120" t="s">
        <v>175</v>
      </c>
      <c r="D120" s="2">
        <v>43472</v>
      </c>
      <c r="E120" t="s">
        <v>176</v>
      </c>
      <c r="F120" t="s">
        <v>177</v>
      </c>
      <c r="G120" t="s">
        <v>178</v>
      </c>
      <c r="H120" t="s">
        <v>179</v>
      </c>
      <c r="I120" t="s">
        <v>180</v>
      </c>
      <c r="J120" t="s">
        <v>170</v>
      </c>
      <c r="K120" t="s">
        <v>137</v>
      </c>
      <c r="L120">
        <v>19</v>
      </c>
      <c r="M120">
        <v>44892009</v>
      </c>
      <c r="N120" t="s">
        <v>156</v>
      </c>
      <c r="O120" t="s">
        <v>156</v>
      </c>
      <c r="R120" t="s">
        <v>157</v>
      </c>
      <c r="U120" t="s">
        <v>196</v>
      </c>
      <c r="V120" t="s">
        <v>197</v>
      </c>
      <c r="W120" s="11" t="s">
        <v>170</v>
      </c>
      <c r="X120" s="12">
        <v>1</v>
      </c>
      <c r="Y120">
        <v>0</v>
      </c>
      <c r="Z120">
        <v>157580</v>
      </c>
      <c r="AA120" t="s">
        <v>160</v>
      </c>
      <c r="AB120">
        <v>0</v>
      </c>
      <c r="AC120">
        <v>0.39489999999999997</v>
      </c>
      <c r="AD120" s="3">
        <v>7.9999999999999999E-220</v>
      </c>
      <c r="AE120">
        <v>219.096910013008</v>
      </c>
      <c r="AG120">
        <v>31.650200000000002</v>
      </c>
      <c r="AH120" t="s">
        <v>198</v>
      </c>
      <c r="AI120" t="s">
        <v>186</v>
      </c>
      <c r="AJ120" t="s">
        <v>146</v>
      </c>
      <c r="AK120" t="s">
        <v>187</v>
      </c>
      <c r="AL120" t="s">
        <v>188</v>
      </c>
      <c r="AM120" t="s">
        <v>189</v>
      </c>
      <c r="AN120" t="s">
        <v>190</v>
      </c>
    </row>
    <row r="121" spans="1:40" x14ac:dyDescent="0.2">
      <c r="A121" s="2">
        <v>43301</v>
      </c>
      <c r="B121">
        <v>29777097</v>
      </c>
      <c r="C121" t="s">
        <v>199</v>
      </c>
      <c r="D121" s="2">
        <v>43238</v>
      </c>
      <c r="E121" t="s">
        <v>200</v>
      </c>
      <c r="F121" t="s">
        <v>201</v>
      </c>
      <c r="G121" t="s">
        <v>202</v>
      </c>
      <c r="H121" t="s">
        <v>179</v>
      </c>
      <c r="I121" t="s">
        <v>203</v>
      </c>
      <c r="J121" t="s">
        <v>170</v>
      </c>
      <c r="K121" t="s">
        <v>137</v>
      </c>
      <c r="L121">
        <v>19</v>
      </c>
      <c r="M121">
        <v>44892009</v>
      </c>
      <c r="N121" t="s">
        <v>143</v>
      </c>
      <c r="O121" t="s">
        <v>156</v>
      </c>
      <c r="R121" t="s">
        <v>157</v>
      </c>
      <c r="U121" t="s">
        <v>204</v>
      </c>
      <c r="V121" t="s">
        <v>197</v>
      </c>
      <c r="W121" s="11" t="s">
        <v>170</v>
      </c>
      <c r="X121" s="12">
        <v>1</v>
      </c>
      <c r="Y121">
        <v>0</v>
      </c>
      <c r="Z121">
        <v>157580</v>
      </c>
      <c r="AA121" t="s">
        <v>160</v>
      </c>
      <c r="AB121">
        <v>0</v>
      </c>
      <c r="AC121" t="s">
        <v>143</v>
      </c>
      <c r="AD121" s="3">
        <v>2.0000000000000002E-208</v>
      </c>
      <c r="AE121">
        <v>207.69897000433599</v>
      </c>
      <c r="AI121" t="s">
        <v>205</v>
      </c>
      <c r="AJ121" t="s">
        <v>146</v>
      </c>
      <c r="AK121" t="s">
        <v>187</v>
      </c>
      <c r="AL121" t="s">
        <v>188</v>
      </c>
      <c r="AM121" t="s">
        <v>206</v>
      </c>
      <c r="AN121" t="s">
        <v>149</v>
      </c>
    </row>
    <row r="122" spans="1:40" x14ac:dyDescent="0.2">
      <c r="A122" s="2">
        <v>40717</v>
      </c>
      <c r="B122">
        <v>21627779</v>
      </c>
      <c r="C122" t="s">
        <v>296</v>
      </c>
      <c r="D122" s="2">
        <v>40694</v>
      </c>
      <c r="E122" t="s">
        <v>297</v>
      </c>
      <c r="F122" t="s">
        <v>298</v>
      </c>
      <c r="G122" t="s">
        <v>299</v>
      </c>
      <c r="H122" t="s">
        <v>134</v>
      </c>
      <c r="I122" t="s">
        <v>300</v>
      </c>
      <c r="J122" t="s">
        <v>301</v>
      </c>
      <c r="K122" t="s">
        <v>137</v>
      </c>
      <c r="L122">
        <v>19</v>
      </c>
      <c r="M122">
        <v>44892009</v>
      </c>
      <c r="N122" t="s">
        <v>138</v>
      </c>
      <c r="O122" t="s">
        <v>156</v>
      </c>
      <c r="R122" t="s">
        <v>157</v>
      </c>
      <c r="U122" t="s">
        <v>204</v>
      </c>
      <c r="V122" t="s">
        <v>197</v>
      </c>
      <c r="W122" s="11" t="s">
        <v>170</v>
      </c>
      <c r="X122" s="12">
        <v>1</v>
      </c>
      <c r="Y122">
        <v>0</v>
      </c>
      <c r="Z122">
        <v>157580</v>
      </c>
      <c r="AA122" t="s">
        <v>160</v>
      </c>
      <c r="AB122">
        <v>0</v>
      </c>
      <c r="AC122" t="s">
        <v>143</v>
      </c>
      <c r="AD122" s="3">
        <v>8.0000000000000003E-89</v>
      </c>
      <c r="AE122">
        <v>88.096910013007999</v>
      </c>
      <c r="AG122">
        <v>1.69</v>
      </c>
      <c r="AH122" t="s">
        <v>244</v>
      </c>
      <c r="AI122" t="s">
        <v>302</v>
      </c>
      <c r="AJ122" t="s">
        <v>146</v>
      </c>
      <c r="AK122" t="s">
        <v>134</v>
      </c>
      <c r="AL122" t="s">
        <v>147</v>
      </c>
      <c r="AM122" t="s">
        <v>303</v>
      </c>
      <c r="AN122" t="s">
        <v>149</v>
      </c>
    </row>
    <row r="123" spans="1:40" x14ac:dyDescent="0.2">
      <c r="A123" s="2">
        <v>39869</v>
      </c>
      <c r="B123">
        <v>19125160</v>
      </c>
      <c r="C123" t="s">
        <v>466</v>
      </c>
      <c r="D123" s="2">
        <v>39820</v>
      </c>
      <c r="E123" t="s">
        <v>388</v>
      </c>
      <c r="F123" t="s">
        <v>467</v>
      </c>
      <c r="G123" t="s">
        <v>468</v>
      </c>
      <c r="H123" t="s">
        <v>134</v>
      </c>
      <c r="I123" t="s">
        <v>469</v>
      </c>
      <c r="J123" t="s">
        <v>170</v>
      </c>
      <c r="K123" t="s">
        <v>137</v>
      </c>
      <c r="L123">
        <v>19</v>
      </c>
      <c r="M123">
        <v>44892009</v>
      </c>
      <c r="N123" t="s">
        <v>223</v>
      </c>
      <c r="O123" t="s">
        <v>156</v>
      </c>
      <c r="R123" t="s">
        <v>157</v>
      </c>
      <c r="U123" t="s">
        <v>204</v>
      </c>
      <c r="V123" t="s">
        <v>197</v>
      </c>
      <c r="W123" s="11" t="s">
        <v>170</v>
      </c>
      <c r="X123" s="12">
        <v>1</v>
      </c>
      <c r="Y123">
        <v>0</v>
      </c>
      <c r="Z123">
        <v>157580</v>
      </c>
      <c r="AA123" t="s">
        <v>160</v>
      </c>
      <c r="AB123">
        <v>0</v>
      </c>
      <c r="AC123" t="s">
        <v>143</v>
      </c>
      <c r="AD123" s="3">
        <v>9.9999999999999993E-41</v>
      </c>
      <c r="AE123">
        <v>40</v>
      </c>
      <c r="AI123" t="s">
        <v>470</v>
      </c>
      <c r="AJ123" t="s">
        <v>146</v>
      </c>
      <c r="AK123" t="s">
        <v>134</v>
      </c>
      <c r="AL123" t="s">
        <v>147</v>
      </c>
      <c r="AM123" t="s">
        <v>471</v>
      </c>
      <c r="AN123" t="s">
        <v>149</v>
      </c>
    </row>
    <row r="124" spans="1:40" x14ac:dyDescent="0.2">
      <c r="A124" s="2">
        <v>43572</v>
      </c>
      <c r="B124">
        <v>30636644</v>
      </c>
      <c r="C124" t="s">
        <v>289</v>
      </c>
      <c r="D124" s="2">
        <v>43477</v>
      </c>
      <c r="E124" t="s">
        <v>290</v>
      </c>
      <c r="F124" t="s">
        <v>291</v>
      </c>
      <c r="G124" t="s">
        <v>292</v>
      </c>
      <c r="H124" t="s">
        <v>134</v>
      </c>
      <c r="I124" t="s">
        <v>293</v>
      </c>
      <c r="J124" t="s">
        <v>170</v>
      </c>
      <c r="K124" t="s">
        <v>137</v>
      </c>
      <c r="L124">
        <v>19</v>
      </c>
      <c r="M124">
        <v>44892009</v>
      </c>
      <c r="N124" t="s">
        <v>156</v>
      </c>
      <c r="O124" t="s">
        <v>156</v>
      </c>
      <c r="R124" t="s">
        <v>157</v>
      </c>
      <c r="U124" t="s">
        <v>204</v>
      </c>
      <c r="V124" t="s">
        <v>197</v>
      </c>
      <c r="W124" s="11" t="s">
        <v>170</v>
      </c>
      <c r="X124" s="12">
        <v>1</v>
      </c>
      <c r="Y124">
        <v>0</v>
      </c>
      <c r="Z124">
        <v>157580</v>
      </c>
      <c r="AA124" t="s">
        <v>160</v>
      </c>
      <c r="AB124">
        <v>0</v>
      </c>
      <c r="AC124" t="s">
        <v>143</v>
      </c>
      <c r="AD124" s="3">
        <v>3.9999999999999998E-23</v>
      </c>
      <c r="AE124">
        <v>22.397940008671998</v>
      </c>
      <c r="AG124">
        <v>1.7063565000000001</v>
      </c>
      <c r="AI124" t="s">
        <v>294</v>
      </c>
      <c r="AJ124" t="s">
        <v>146</v>
      </c>
      <c r="AK124" t="s">
        <v>134</v>
      </c>
      <c r="AL124" t="s">
        <v>147</v>
      </c>
      <c r="AM124" t="s">
        <v>295</v>
      </c>
      <c r="AN124" t="s">
        <v>149</v>
      </c>
    </row>
    <row r="125" spans="1:40" x14ac:dyDescent="0.2">
      <c r="A125" s="2">
        <v>43572</v>
      </c>
      <c r="B125">
        <v>30636644</v>
      </c>
      <c r="C125" t="s">
        <v>289</v>
      </c>
      <c r="D125" s="2">
        <v>43477</v>
      </c>
      <c r="E125" t="s">
        <v>290</v>
      </c>
      <c r="F125" t="s">
        <v>291</v>
      </c>
      <c r="G125" t="s">
        <v>292</v>
      </c>
      <c r="H125" t="s">
        <v>134</v>
      </c>
      <c r="I125" t="s">
        <v>293</v>
      </c>
      <c r="J125" t="s">
        <v>170</v>
      </c>
      <c r="K125" t="s">
        <v>137</v>
      </c>
      <c r="L125">
        <v>19</v>
      </c>
      <c r="M125">
        <v>44892009</v>
      </c>
      <c r="N125" t="s">
        <v>156</v>
      </c>
      <c r="O125" t="s">
        <v>156</v>
      </c>
      <c r="R125" t="s">
        <v>157</v>
      </c>
      <c r="U125" t="s">
        <v>204</v>
      </c>
      <c r="V125" t="s">
        <v>197</v>
      </c>
      <c r="W125" s="11" t="s">
        <v>170</v>
      </c>
      <c r="X125" s="12">
        <v>1</v>
      </c>
      <c r="Y125">
        <v>0</v>
      </c>
      <c r="Z125">
        <v>157580</v>
      </c>
      <c r="AA125" t="s">
        <v>160</v>
      </c>
      <c r="AB125">
        <v>0</v>
      </c>
      <c r="AC125" t="s">
        <v>143</v>
      </c>
      <c r="AD125" s="3">
        <v>5.9999999999999997E-14</v>
      </c>
      <c r="AE125">
        <v>13.221848749616299</v>
      </c>
      <c r="AF125" t="s">
        <v>386</v>
      </c>
      <c r="AG125">
        <v>1.6891578</v>
      </c>
      <c r="AI125" t="s">
        <v>294</v>
      </c>
      <c r="AJ125" t="s">
        <v>146</v>
      </c>
      <c r="AK125" t="s">
        <v>134</v>
      </c>
      <c r="AL125" t="s">
        <v>147</v>
      </c>
      <c r="AM125" t="s">
        <v>295</v>
      </c>
      <c r="AN125" t="s">
        <v>149</v>
      </c>
    </row>
    <row r="126" spans="1:40" x14ac:dyDescent="0.2">
      <c r="A126" s="2">
        <v>43572</v>
      </c>
      <c r="B126">
        <v>30636644</v>
      </c>
      <c r="C126" t="s">
        <v>289</v>
      </c>
      <c r="D126" s="2">
        <v>43477</v>
      </c>
      <c r="E126" t="s">
        <v>290</v>
      </c>
      <c r="F126" t="s">
        <v>291</v>
      </c>
      <c r="G126" t="s">
        <v>292</v>
      </c>
      <c r="H126" t="s">
        <v>134</v>
      </c>
      <c r="I126" t="s">
        <v>293</v>
      </c>
      <c r="J126" t="s">
        <v>170</v>
      </c>
      <c r="K126" t="s">
        <v>137</v>
      </c>
      <c r="L126">
        <v>19</v>
      </c>
      <c r="M126">
        <v>44892009</v>
      </c>
      <c r="N126" t="s">
        <v>156</v>
      </c>
      <c r="O126" t="s">
        <v>156</v>
      </c>
      <c r="R126" t="s">
        <v>157</v>
      </c>
      <c r="U126" t="s">
        <v>204</v>
      </c>
      <c r="V126" t="s">
        <v>197</v>
      </c>
      <c r="W126" s="11" t="s">
        <v>170</v>
      </c>
      <c r="X126" s="12">
        <v>1</v>
      </c>
      <c r="Y126">
        <v>0</v>
      </c>
      <c r="Z126">
        <v>157580</v>
      </c>
      <c r="AA126" t="s">
        <v>160</v>
      </c>
      <c r="AB126">
        <v>0</v>
      </c>
      <c r="AC126" t="s">
        <v>143</v>
      </c>
      <c r="AD126" s="3">
        <v>4.0000000000000002E-9</v>
      </c>
      <c r="AE126">
        <v>8.3979400086720304</v>
      </c>
      <c r="AF126" t="s">
        <v>536</v>
      </c>
      <c r="AG126">
        <v>1.7230357000000001</v>
      </c>
      <c r="AI126" t="s">
        <v>294</v>
      </c>
      <c r="AJ126" t="s">
        <v>146</v>
      </c>
      <c r="AK126" t="s">
        <v>134</v>
      </c>
      <c r="AL126" t="s">
        <v>147</v>
      </c>
      <c r="AM126" t="s">
        <v>295</v>
      </c>
      <c r="AN126" t="s">
        <v>149</v>
      </c>
    </row>
    <row r="127" spans="1:40" x14ac:dyDescent="0.2">
      <c r="A127" s="2">
        <v>43572</v>
      </c>
      <c r="B127">
        <v>30636644</v>
      </c>
      <c r="C127" t="s">
        <v>289</v>
      </c>
      <c r="D127" s="2">
        <v>43477</v>
      </c>
      <c r="E127" t="s">
        <v>290</v>
      </c>
      <c r="F127" t="s">
        <v>291</v>
      </c>
      <c r="G127" t="s">
        <v>292</v>
      </c>
      <c r="H127" t="s">
        <v>134</v>
      </c>
      <c r="I127" t="s">
        <v>293</v>
      </c>
      <c r="J127" t="s">
        <v>170</v>
      </c>
      <c r="K127" t="s">
        <v>137</v>
      </c>
      <c r="L127">
        <v>19</v>
      </c>
      <c r="M127">
        <v>44892962</v>
      </c>
      <c r="N127" t="s">
        <v>156</v>
      </c>
      <c r="O127" t="s">
        <v>156</v>
      </c>
      <c r="R127" t="s">
        <v>157</v>
      </c>
      <c r="U127" t="s">
        <v>345</v>
      </c>
      <c r="V127" t="s">
        <v>346</v>
      </c>
      <c r="W127" s="11" t="s">
        <v>6132</v>
      </c>
      <c r="X127" s="12">
        <v>8166</v>
      </c>
      <c r="Y127">
        <v>0</v>
      </c>
      <c r="Z127">
        <v>157582</v>
      </c>
      <c r="AA127" t="s">
        <v>160</v>
      </c>
      <c r="AB127">
        <v>0</v>
      </c>
      <c r="AC127" t="s">
        <v>143</v>
      </c>
      <c r="AD127" s="3">
        <v>4.0000000000000003E-63</v>
      </c>
      <c r="AE127">
        <v>62.397940008672002</v>
      </c>
      <c r="AG127">
        <v>2.7341527999999999</v>
      </c>
      <c r="AI127" t="s">
        <v>294</v>
      </c>
      <c r="AJ127" t="s">
        <v>146</v>
      </c>
      <c r="AK127" t="s">
        <v>134</v>
      </c>
      <c r="AL127" t="s">
        <v>147</v>
      </c>
      <c r="AM127" t="s">
        <v>295</v>
      </c>
      <c r="AN127" t="s">
        <v>149</v>
      </c>
    </row>
    <row r="128" spans="1:40" x14ac:dyDescent="0.2">
      <c r="A128" s="2">
        <v>42138</v>
      </c>
      <c r="B128">
        <v>22005930</v>
      </c>
      <c r="C128" t="s">
        <v>387</v>
      </c>
      <c r="D128" s="2">
        <v>40834</v>
      </c>
      <c r="E128" t="s">
        <v>388</v>
      </c>
      <c r="F128" t="s">
        <v>389</v>
      </c>
      <c r="G128" t="s">
        <v>390</v>
      </c>
      <c r="H128" t="s">
        <v>391</v>
      </c>
      <c r="I128" t="s">
        <v>392</v>
      </c>
      <c r="J128" t="s">
        <v>170</v>
      </c>
      <c r="K128" t="s">
        <v>137</v>
      </c>
      <c r="L128">
        <v>19</v>
      </c>
      <c r="M128">
        <v>44892962</v>
      </c>
      <c r="N128" t="s">
        <v>138</v>
      </c>
      <c r="O128" t="s">
        <v>156</v>
      </c>
      <c r="R128" t="s">
        <v>157</v>
      </c>
      <c r="U128" t="s">
        <v>345</v>
      </c>
      <c r="V128" t="s">
        <v>346</v>
      </c>
      <c r="W128" s="11" t="s">
        <v>6132</v>
      </c>
      <c r="X128" s="12">
        <v>8166</v>
      </c>
      <c r="Y128">
        <v>0</v>
      </c>
      <c r="Z128">
        <v>157582</v>
      </c>
      <c r="AA128" t="s">
        <v>160</v>
      </c>
      <c r="AB128">
        <v>0</v>
      </c>
      <c r="AC128">
        <v>0.26</v>
      </c>
      <c r="AD128" s="3">
        <v>9.0000000000000001E-52</v>
      </c>
      <c r="AE128">
        <v>51.045757490560597</v>
      </c>
      <c r="AG128">
        <v>2.2999999999999998</v>
      </c>
      <c r="AH128" t="s">
        <v>244</v>
      </c>
      <c r="AI128" t="s">
        <v>393</v>
      </c>
      <c r="AJ128" t="s">
        <v>146</v>
      </c>
      <c r="AK128" t="s">
        <v>394</v>
      </c>
      <c r="AL128" t="s">
        <v>395</v>
      </c>
      <c r="AM128" t="s">
        <v>396</v>
      </c>
      <c r="AN128" t="s">
        <v>149</v>
      </c>
    </row>
    <row r="129" spans="1:40" x14ac:dyDescent="0.2">
      <c r="A129" s="2">
        <v>43572</v>
      </c>
      <c r="B129">
        <v>30636644</v>
      </c>
      <c r="C129" t="s">
        <v>289</v>
      </c>
      <c r="D129" s="2">
        <v>43477</v>
      </c>
      <c r="E129" t="s">
        <v>290</v>
      </c>
      <c r="F129" t="s">
        <v>291</v>
      </c>
      <c r="G129" t="s">
        <v>292</v>
      </c>
      <c r="H129" t="s">
        <v>134</v>
      </c>
      <c r="I129" t="s">
        <v>293</v>
      </c>
      <c r="J129" t="s">
        <v>170</v>
      </c>
      <c r="K129" t="s">
        <v>137</v>
      </c>
      <c r="L129">
        <v>19</v>
      </c>
      <c r="M129">
        <v>44892962</v>
      </c>
      <c r="N129" t="s">
        <v>156</v>
      </c>
      <c r="O129" t="s">
        <v>156</v>
      </c>
      <c r="R129" t="s">
        <v>157</v>
      </c>
      <c r="U129" t="s">
        <v>345</v>
      </c>
      <c r="V129" t="s">
        <v>346</v>
      </c>
      <c r="W129" s="11" t="s">
        <v>6132</v>
      </c>
      <c r="X129" s="12">
        <v>8166</v>
      </c>
      <c r="Y129">
        <v>0</v>
      </c>
      <c r="Z129">
        <v>157582</v>
      </c>
      <c r="AA129" t="s">
        <v>160</v>
      </c>
      <c r="AB129">
        <v>0</v>
      </c>
      <c r="AC129" t="s">
        <v>143</v>
      </c>
      <c r="AD129" s="3">
        <v>2E-35</v>
      </c>
      <c r="AE129">
        <v>34.698970004335997</v>
      </c>
      <c r="AF129" t="s">
        <v>386</v>
      </c>
      <c r="AG129">
        <v>2.6219603999999999</v>
      </c>
      <c r="AI129" t="s">
        <v>294</v>
      </c>
      <c r="AJ129" t="s">
        <v>146</v>
      </c>
      <c r="AK129" t="s">
        <v>134</v>
      </c>
      <c r="AL129" t="s">
        <v>147</v>
      </c>
      <c r="AM129" t="s">
        <v>295</v>
      </c>
      <c r="AN129" t="s">
        <v>149</v>
      </c>
    </row>
    <row r="130" spans="1:40" x14ac:dyDescent="0.2">
      <c r="A130" s="2">
        <v>43572</v>
      </c>
      <c r="B130">
        <v>30636644</v>
      </c>
      <c r="C130" t="s">
        <v>289</v>
      </c>
      <c r="D130" s="2">
        <v>43477</v>
      </c>
      <c r="E130" t="s">
        <v>290</v>
      </c>
      <c r="F130" t="s">
        <v>291</v>
      </c>
      <c r="G130" t="s">
        <v>292</v>
      </c>
      <c r="H130" t="s">
        <v>134</v>
      </c>
      <c r="I130" t="s">
        <v>293</v>
      </c>
      <c r="J130" t="s">
        <v>170</v>
      </c>
      <c r="K130" t="s">
        <v>137</v>
      </c>
      <c r="L130">
        <v>19</v>
      </c>
      <c r="M130">
        <v>44892962</v>
      </c>
      <c r="N130" t="s">
        <v>156</v>
      </c>
      <c r="O130" t="s">
        <v>156</v>
      </c>
      <c r="R130" t="s">
        <v>157</v>
      </c>
      <c r="U130" t="s">
        <v>345</v>
      </c>
      <c r="V130" t="s">
        <v>346</v>
      </c>
      <c r="W130" s="11" t="s">
        <v>6132</v>
      </c>
      <c r="X130" s="12">
        <v>8166</v>
      </c>
      <c r="Y130">
        <v>0</v>
      </c>
      <c r="Z130">
        <v>157582</v>
      </c>
      <c r="AA130" t="s">
        <v>160</v>
      </c>
      <c r="AB130">
        <v>0</v>
      </c>
      <c r="AC130" t="s">
        <v>143</v>
      </c>
      <c r="AD130" s="3">
        <v>9.9999999999999996E-24</v>
      </c>
      <c r="AE130">
        <v>23</v>
      </c>
      <c r="AF130" t="s">
        <v>536</v>
      </c>
      <c r="AG130">
        <v>2.8279662000000001</v>
      </c>
      <c r="AI130" t="s">
        <v>294</v>
      </c>
      <c r="AJ130" t="s">
        <v>146</v>
      </c>
      <c r="AK130" t="s">
        <v>134</v>
      </c>
      <c r="AL130" t="s">
        <v>147</v>
      </c>
      <c r="AM130" t="s">
        <v>295</v>
      </c>
      <c r="AN130" t="s">
        <v>149</v>
      </c>
    </row>
    <row r="131" spans="1:40" x14ac:dyDescent="0.2">
      <c r="A131" s="2">
        <v>43600</v>
      </c>
      <c r="B131">
        <v>30805717</v>
      </c>
      <c r="C131" t="s">
        <v>275</v>
      </c>
      <c r="D131" s="2">
        <v>43521</v>
      </c>
      <c r="E131" t="s">
        <v>276</v>
      </c>
      <c r="F131" t="s">
        <v>277</v>
      </c>
      <c r="G131" t="s">
        <v>278</v>
      </c>
      <c r="H131" t="s">
        <v>279</v>
      </c>
      <c r="I131" t="s">
        <v>280</v>
      </c>
      <c r="J131" t="s">
        <v>170</v>
      </c>
      <c r="K131" t="s">
        <v>137</v>
      </c>
      <c r="L131">
        <v>19</v>
      </c>
      <c r="M131">
        <v>44922203</v>
      </c>
      <c r="N131" t="s">
        <v>281</v>
      </c>
      <c r="O131" t="s">
        <v>239</v>
      </c>
      <c r="P131" t="s">
        <v>215</v>
      </c>
      <c r="Q131" t="s">
        <v>240</v>
      </c>
      <c r="S131">
        <v>2854</v>
      </c>
      <c r="T131">
        <v>4601</v>
      </c>
      <c r="U131" t="s">
        <v>282</v>
      </c>
      <c r="V131" t="s">
        <v>283</v>
      </c>
      <c r="W131" s="11" t="s">
        <v>6133</v>
      </c>
      <c r="X131" s="12">
        <v>11010</v>
      </c>
      <c r="Y131">
        <v>0</v>
      </c>
      <c r="Z131">
        <v>157595</v>
      </c>
      <c r="AA131" t="s">
        <v>284</v>
      </c>
      <c r="AB131">
        <v>1</v>
      </c>
      <c r="AD131" s="3">
        <v>1E-97</v>
      </c>
      <c r="AE131">
        <v>97</v>
      </c>
      <c r="AI131" t="s">
        <v>285</v>
      </c>
      <c r="AJ131" t="s">
        <v>146</v>
      </c>
      <c r="AK131" t="s">
        <v>286</v>
      </c>
      <c r="AL131" t="s">
        <v>287</v>
      </c>
      <c r="AM131" t="s">
        <v>288</v>
      </c>
      <c r="AN131" t="s">
        <v>149</v>
      </c>
    </row>
    <row r="132" spans="1:40" x14ac:dyDescent="0.2">
      <c r="A132" s="2">
        <v>42403</v>
      </c>
      <c r="B132">
        <v>25778476</v>
      </c>
      <c r="C132" t="s">
        <v>999</v>
      </c>
      <c r="D132" s="2">
        <v>42080</v>
      </c>
      <c r="E132" t="s">
        <v>388</v>
      </c>
      <c r="F132" t="s">
        <v>1000</v>
      </c>
      <c r="G132" t="s">
        <v>1001</v>
      </c>
      <c r="H132" t="s">
        <v>1108</v>
      </c>
      <c r="I132" t="s">
        <v>1109</v>
      </c>
      <c r="J132" t="s">
        <v>1110</v>
      </c>
      <c r="K132" t="s">
        <v>783</v>
      </c>
      <c r="L132">
        <v>11</v>
      </c>
      <c r="M132">
        <v>60254475</v>
      </c>
      <c r="N132" t="s">
        <v>1580</v>
      </c>
      <c r="O132" t="s">
        <v>869</v>
      </c>
      <c r="R132" t="s">
        <v>870</v>
      </c>
      <c r="U132" t="s">
        <v>1581</v>
      </c>
      <c r="V132" t="s">
        <v>1582</v>
      </c>
      <c r="W132" s="11" t="s">
        <v>6134</v>
      </c>
      <c r="X132" s="12">
        <v>33146</v>
      </c>
      <c r="Y132">
        <v>0</v>
      </c>
      <c r="Z132">
        <v>1582763</v>
      </c>
      <c r="AA132" t="s">
        <v>160</v>
      </c>
      <c r="AB132">
        <v>0</v>
      </c>
      <c r="AC132">
        <v>0.63</v>
      </c>
      <c r="AD132" s="3">
        <v>2.0000000000000001E-9</v>
      </c>
      <c r="AE132">
        <v>8.6989700043360099</v>
      </c>
      <c r="AG132">
        <v>1.1494253000000001</v>
      </c>
      <c r="AH132" t="s">
        <v>1583</v>
      </c>
      <c r="AI132" t="s">
        <v>285</v>
      </c>
      <c r="AJ132" t="s">
        <v>146</v>
      </c>
      <c r="AK132" t="s">
        <v>134</v>
      </c>
      <c r="AL132" t="s">
        <v>147</v>
      </c>
      <c r="AM132" t="s">
        <v>1111</v>
      </c>
      <c r="AN132" t="s">
        <v>149</v>
      </c>
    </row>
    <row r="133" spans="1:40" x14ac:dyDescent="0.2">
      <c r="A133" s="2">
        <v>43301</v>
      </c>
      <c r="B133">
        <v>29777097</v>
      </c>
      <c r="C133" t="s">
        <v>199</v>
      </c>
      <c r="D133" s="2">
        <v>43238</v>
      </c>
      <c r="E133" t="s">
        <v>200</v>
      </c>
      <c r="F133" t="s">
        <v>201</v>
      </c>
      <c r="G133" t="s">
        <v>202</v>
      </c>
      <c r="H133" t="s">
        <v>179</v>
      </c>
      <c r="I133" t="s">
        <v>203</v>
      </c>
      <c r="J133" t="s">
        <v>170</v>
      </c>
      <c r="K133" t="s">
        <v>338</v>
      </c>
      <c r="L133">
        <v>2</v>
      </c>
      <c r="M133">
        <v>127072643</v>
      </c>
      <c r="N133" t="s">
        <v>143</v>
      </c>
      <c r="O133" t="s">
        <v>433</v>
      </c>
      <c r="R133" t="s">
        <v>340</v>
      </c>
      <c r="U133" t="s">
        <v>1633</v>
      </c>
      <c r="V133" t="s">
        <v>1634</v>
      </c>
      <c r="W133" s="11" t="s">
        <v>170</v>
      </c>
      <c r="X133" s="12">
        <v>1</v>
      </c>
      <c r="Y133">
        <v>0</v>
      </c>
      <c r="Z133">
        <v>17014873</v>
      </c>
      <c r="AA133" t="s">
        <v>160</v>
      </c>
      <c r="AB133">
        <v>0</v>
      </c>
      <c r="AC133" t="s">
        <v>143</v>
      </c>
      <c r="AD133" s="3">
        <v>4.0000000000000002E-9</v>
      </c>
      <c r="AE133">
        <v>8.3979400086720304</v>
      </c>
      <c r="AI133" t="s">
        <v>205</v>
      </c>
      <c r="AJ133" t="s">
        <v>146</v>
      </c>
      <c r="AK133" t="s">
        <v>187</v>
      </c>
      <c r="AL133" t="s">
        <v>188</v>
      </c>
      <c r="AM133" t="s">
        <v>206</v>
      </c>
      <c r="AN133" t="s">
        <v>149</v>
      </c>
    </row>
    <row r="134" spans="1:40" x14ac:dyDescent="0.2">
      <c r="A134" s="2">
        <v>43301</v>
      </c>
      <c r="B134">
        <v>29777097</v>
      </c>
      <c r="C134" t="s">
        <v>199</v>
      </c>
      <c r="D134" s="2">
        <v>43238</v>
      </c>
      <c r="E134" t="s">
        <v>200</v>
      </c>
      <c r="F134" t="s">
        <v>201</v>
      </c>
      <c r="G134" t="s">
        <v>202</v>
      </c>
      <c r="H134" t="s">
        <v>179</v>
      </c>
      <c r="I134" t="s">
        <v>203</v>
      </c>
      <c r="J134" t="s">
        <v>170</v>
      </c>
      <c r="K134" t="s">
        <v>1687</v>
      </c>
      <c r="L134">
        <v>14</v>
      </c>
      <c r="M134">
        <v>52924962</v>
      </c>
      <c r="N134" t="s">
        <v>143</v>
      </c>
      <c r="O134" t="s">
        <v>1688</v>
      </c>
      <c r="R134" t="s">
        <v>1689</v>
      </c>
      <c r="U134" t="s">
        <v>1690</v>
      </c>
      <c r="V134" t="s">
        <v>1691</v>
      </c>
      <c r="W134" s="11" t="s">
        <v>6135</v>
      </c>
      <c r="X134" s="12">
        <v>89255</v>
      </c>
      <c r="Y134">
        <v>0</v>
      </c>
      <c r="Z134">
        <v>17125924</v>
      </c>
      <c r="AA134" t="s">
        <v>160</v>
      </c>
      <c r="AB134">
        <v>0</v>
      </c>
      <c r="AC134" t="s">
        <v>143</v>
      </c>
      <c r="AD134" s="3">
        <v>6E-9</v>
      </c>
      <c r="AE134">
        <v>8.2218487496163508</v>
      </c>
      <c r="AI134" t="s">
        <v>205</v>
      </c>
      <c r="AJ134" t="s">
        <v>146</v>
      </c>
      <c r="AK134" t="s">
        <v>187</v>
      </c>
      <c r="AL134" t="s">
        <v>188</v>
      </c>
      <c r="AM134" t="s">
        <v>206</v>
      </c>
      <c r="AN134" t="s">
        <v>149</v>
      </c>
    </row>
    <row r="135" spans="1:40" x14ac:dyDescent="0.2">
      <c r="A135" s="2">
        <v>41745</v>
      </c>
      <c r="B135">
        <v>24162737</v>
      </c>
      <c r="C135" t="s">
        <v>440</v>
      </c>
      <c r="D135" s="2">
        <v>41574</v>
      </c>
      <c r="E135" t="s">
        <v>176</v>
      </c>
      <c r="F135" t="s">
        <v>441</v>
      </c>
      <c r="G135" t="s">
        <v>442</v>
      </c>
      <c r="H135" t="s">
        <v>207</v>
      </c>
      <c r="I135" t="s">
        <v>443</v>
      </c>
      <c r="J135" t="s">
        <v>444</v>
      </c>
      <c r="K135" t="s">
        <v>1687</v>
      </c>
      <c r="L135">
        <v>14</v>
      </c>
      <c r="M135">
        <v>52933911</v>
      </c>
      <c r="N135" t="s">
        <v>1758</v>
      </c>
      <c r="O135" t="s">
        <v>1758</v>
      </c>
      <c r="R135" t="s">
        <v>1759</v>
      </c>
      <c r="U135" t="s">
        <v>1760</v>
      </c>
      <c r="V135" t="s">
        <v>1761</v>
      </c>
      <c r="W135" s="11" t="s">
        <v>6136</v>
      </c>
      <c r="X135" s="12">
        <v>77602</v>
      </c>
      <c r="Y135">
        <v>0</v>
      </c>
      <c r="Z135">
        <v>17125944</v>
      </c>
      <c r="AA135" t="s">
        <v>160</v>
      </c>
      <c r="AB135">
        <v>0</v>
      </c>
      <c r="AC135">
        <v>9.1999999999999998E-2</v>
      </c>
      <c r="AD135" s="3">
        <v>8.0000000000000005E-9</v>
      </c>
      <c r="AE135">
        <v>8.0969100130080491</v>
      </c>
      <c r="AG135">
        <v>1.1399999999999999</v>
      </c>
      <c r="AH135" t="s">
        <v>1762</v>
      </c>
      <c r="AI135" t="s">
        <v>447</v>
      </c>
      <c r="AJ135" t="s">
        <v>146</v>
      </c>
      <c r="AK135" t="s">
        <v>134</v>
      </c>
      <c r="AL135" t="s">
        <v>147</v>
      </c>
      <c r="AM135" t="s">
        <v>448</v>
      </c>
      <c r="AN135" t="s">
        <v>149</v>
      </c>
    </row>
    <row r="136" spans="1:40" x14ac:dyDescent="0.2">
      <c r="A136" s="2">
        <v>42712</v>
      </c>
      <c r="B136">
        <v>26830138</v>
      </c>
      <c r="C136" t="s">
        <v>575</v>
      </c>
      <c r="D136" s="2">
        <v>42402</v>
      </c>
      <c r="E136" t="s">
        <v>388</v>
      </c>
      <c r="F136" t="s">
        <v>576</v>
      </c>
      <c r="G136" t="s">
        <v>577</v>
      </c>
      <c r="H136" t="s">
        <v>578</v>
      </c>
      <c r="I136" t="s">
        <v>579</v>
      </c>
      <c r="J136" t="s">
        <v>170</v>
      </c>
      <c r="K136" t="s">
        <v>1727</v>
      </c>
      <c r="L136">
        <v>2</v>
      </c>
      <c r="M136">
        <v>176778182</v>
      </c>
      <c r="N136" t="s">
        <v>580</v>
      </c>
      <c r="O136" t="s">
        <v>1728</v>
      </c>
      <c r="R136" t="s">
        <v>1729</v>
      </c>
      <c r="U136" t="s">
        <v>1730</v>
      </c>
      <c r="V136" t="s">
        <v>1731</v>
      </c>
      <c r="W136" s="11" t="s">
        <v>6101</v>
      </c>
      <c r="Y136">
        <v>0</v>
      </c>
      <c r="Z136">
        <v>17639982</v>
      </c>
      <c r="AA136" t="s">
        <v>160</v>
      </c>
      <c r="AB136">
        <v>0</v>
      </c>
      <c r="AC136" t="s">
        <v>143</v>
      </c>
      <c r="AD136" s="3">
        <v>8.0000000000000005E-9</v>
      </c>
      <c r="AE136">
        <v>8.0969100130080491</v>
      </c>
      <c r="AF136" t="s">
        <v>796</v>
      </c>
      <c r="AG136">
        <v>5.774</v>
      </c>
      <c r="AH136" t="s">
        <v>1059</v>
      </c>
      <c r="AI136" t="s">
        <v>584</v>
      </c>
      <c r="AJ136" t="s">
        <v>146</v>
      </c>
      <c r="AK136" t="s">
        <v>585</v>
      </c>
      <c r="AL136" t="s">
        <v>586</v>
      </c>
      <c r="AM136" t="s">
        <v>587</v>
      </c>
      <c r="AN136" t="s">
        <v>149</v>
      </c>
    </row>
    <row r="137" spans="1:40" x14ac:dyDescent="0.2">
      <c r="A137" s="2">
        <v>43301</v>
      </c>
      <c r="B137">
        <v>29777097</v>
      </c>
      <c r="C137" t="s">
        <v>199</v>
      </c>
      <c r="D137" s="2">
        <v>43238</v>
      </c>
      <c r="E137" t="s">
        <v>200</v>
      </c>
      <c r="F137" t="s">
        <v>201</v>
      </c>
      <c r="G137" t="s">
        <v>202</v>
      </c>
      <c r="H137" t="s">
        <v>179</v>
      </c>
      <c r="I137" t="s">
        <v>203</v>
      </c>
      <c r="J137" t="s">
        <v>170</v>
      </c>
      <c r="K137" t="s">
        <v>137</v>
      </c>
      <c r="L137">
        <v>19</v>
      </c>
      <c r="M137">
        <v>45128558</v>
      </c>
      <c r="N137" t="s">
        <v>143</v>
      </c>
      <c r="O137" t="s">
        <v>547</v>
      </c>
      <c r="R137" t="s">
        <v>548</v>
      </c>
      <c r="U137" t="s">
        <v>549</v>
      </c>
      <c r="V137" t="s">
        <v>550</v>
      </c>
      <c r="W137" s="11" t="s">
        <v>6137</v>
      </c>
      <c r="X137" s="12">
        <v>68402</v>
      </c>
      <c r="Y137">
        <v>0</v>
      </c>
      <c r="Z137">
        <v>17643262</v>
      </c>
      <c r="AA137" t="s">
        <v>160</v>
      </c>
      <c r="AB137">
        <v>0</v>
      </c>
      <c r="AC137" t="s">
        <v>143</v>
      </c>
      <c r="AD137" s="3">
        <v>2.0000000000000002E-30</v>
      </c>
      <c r="AE137">
        <v>29.698970004336001</v>
      </c>
      <c r="AI137" t="s">
        <v>205</v>
      </c>
      <c r="AJ137" t="s">
        <v>146</v>
      </c>
      <c r="AK137" t="s">
        <v>187</v>
      </c>
      <c r="AL137" t="s">
        <v>188</v>
      </c>
      <c r="AM137" t="s">
        <v>206</v>
      </c>
      <c r="AN137" t="s">
        <v>149</v>
      </c>
    </row>
    <row r="138" spans="1:40" x14ac:dyDescent="0.2">
      <c r="A138" s="2">
        <v>43600</v>
      </c>
      <c r="B138">
        <v>30805717</v>
      </c>
      <c r="C138" t="s">
        <v>275</v>
      </c>
      <c r="D138" s="2">
        <v>43521</v>
      </c>
      <c r="E138" t="s">
        <v>276</v>
      </c>
      <c r="F138" t="s">
        <v>277</v>
      </c>
      <c r="G138" t="s">
        <v>278</v>
      </c>
      <c r="H138" t="s">
        <v>809</v>
      </c>
      <c r="I138" t="s">
        <v>810</v>
      </c>
      <c r="J138" t="s">
        <v>170</v>
      </c>
      <c r="K138" t="s">
        <v>1647</v>
      </c>
      <c r="L138">
        <v>10</v>
      </c>
      <c r="M138">
        <v>112992744</v>
      </c>
      <c r="N138" t="s">
        <v>1648</v>
      </c>
      <c r="O138" t="s">
        <v>1648</v>
      </c>
      <c r="R138" t="s">
        <v>1649</v>
      </c>
      <c r="U138" t="s">
        <v>1650</v>
      </c>
      <c r="V138" t="s">
        <v>1651</v>
      </c>
      <c r="W138" s="11" t="s">
        <v>6138</v>
      </c>
      <c r="X138" s="12">
        <v>33057</v>
      </c>
      <c r="Y138">
        <v>0</v>
      </c>
      <c r="Z138">
        <v>17747324</v>
      </c>
      <c r="AA138" t="s">
        <v>160</v>
      </c>
      <c r="AB138">
        <v>0</v>
      </c>
      <c r="AD138" s="3">
        <v>5.0000000000000001E-9</v>
      </c>
      <c r="AE138">
        <v>8.3010299956639795</v>
      </c>
      <c r="AI138" t="s">
        <v>285</v>
      </c>
      <c r="AJ138" t="s">
        <v>146</v>
      </c>
      <c r="AK138" t="s">
        <v>818</v>
      </c>
      <c r="AL138" t="s">
        <v>819</v>
      </c>
      <c r="AM138" t="s">
        <v>820</v>
      </c>
      <c r="AN138" t="s">
        <v>149</v>
      </c>
    </row>
    <row r="139" spans="1:40" x14ac:dyDescent="0.2">
      <c r="A139" s="2">
        <v>43542</v>
      </c>
      <c r="B139">
        <v>30617256</v>
      </c>
      <c r="C139" t="s">
        <v>175</v>
      </c>
      <c r="D139" s="2">
        <v>43472</v>
      </c>
      <c r="E139" t="s">
        <v>176</v>
      </c>
      <c r="F139" t="s">
        <v>177</v>
      </c>
      <c r="G139" t="s">
        <v>178</v>
      </c>
      <c r="H139" t="s">
        <v>179</v>
      </c>
      <c r="I139" t="s">
        <v>180</v>
      </c>
      <c r="J139" t="s">
        <v>170</v>
      </c>
      <c r="K139" t="s">
        <v>137</v>
      </c>
      <c r="L139">
        <v>19</v>
      </c>
      <c r="M139">
        <v>45077818</v>
      </c>
      <c r="N139" t="s">
        <v>873</v>
      </c>
      <c r="O139" t="s">
        <v>874</v>
      </c>
      <c r="R139" t="s">
        <v>875</v>
      </c>
      <c r="U139" t="s">
        <v>1177</v>
      </c>
      <c r="V139" t="s">
        <v>1178</v>
      </c>
      <c r="W139" s="11" t="s">
        <v>170</v>
      </c>
      <c r="X139" s="12">
        <v>1</v>
      </c>
      <c r="Y139">
        <v>0</v>
      </c>
      <c r="Z139">
        <v>183321458</v>
      </c>
      <c r="AA139" t="s">
        <v>160</v>
      </c>
      <c r="AB139">
        <v>0</v>
      </c>
      <c r="AC139">
        <v>3.5820000000000001E-3</v>
      </c>
      <c r="AD139" s="3">
        <v>1.9999999999999999E-11</v>
      </c>
      <c r="AE139">
        <v>10.698970004335999</v>
      </c>
      <c r="AG139">
        <v>6.7473207000000004</v>
      </c>
      <c r="AH139" t="s">
        <v>185</v>
      </c>
      <c r="AI139" t="s">
        <v>186</v>
      </c>
      <c r="AJ139" t="s">
        <v>146</v>
      </c>
      <c r="AK139" t="s">
        <v>187</v>
      </c>
      <c r="AL139" t="s">
        <v>188</v>
      </c>
      <c r="AM139" t="s">
        <v>189</v>
      </c>
      <c r="AN139" t="s">
        <v>190</v>
      </c>
    </row>
    <row r="140" spans="1:40" x14ac:dyDescent="0.2">
      <c r="A140" s="2">
        <v>43542</v>
      </c>
      <c r="B140">
        <v>30617256</v>
      </c>
      <c r="C140" t="s">
        <v>175</v>
      </c>
      <c r="D140" s="2">
        <v>43472</v>
      </c>
      <c r="E140" t="s">
        <v>176</v>
      </c>
      <c r="F140" t="s">
        <v>177</v>
      </c>
      <c r="G140" t="s">
        <v>178</v>
      </c>
      <c r="H140" t="s">
        <v>179</v>
      </c>
      <c r="I140" t="s">
        <v>180</v>
      </c>
      <c r="J140" t="s">
        <v>170</v>
      </c>
      <c r="K140" t="s">
        <v>137</v>
      </c>
      <c r="L140">
        <v>19</v>
      </c>
      <c r="M140">
        <v>44863241</v>
      </c>
      <c r="N140" t="s">
        <v>231</v>
      </c>
      <c r="O140" t="s">
        <v>181</v>
      </c>
      <c r="R140" t="s">
        <v>182</v>
      </c>
      <c r="U140" t="s">
        <v>655</v>
      </c>
      <c r="V140" t="s">
        <v>656</v>
      </c>
      <c r="W140" s="11" t="s">
        <v>170</v>
      </c>
      <c r="X140" s="12">
        <v>1</v>
      </c>
      <c r="Y140">
        <v>0</v>
      </c>
      <c r="Z140">
        <v>183427010</v>
      </c>
      <c r="AA140" t="s">
        <v>160</v>
      </c>
      <c r="AB140">
        <v>0</v>
      </c>
      <c r="AC140">
        <v>4.6290000000000003E-3</v>
      </c>
      <c r="AD140" s="3">
        <v>2.9999999999999999E-21</v>
      </c>
      <c r="AE140">
        <v>20.522878745280298</v>
      </c>
      <c r="AG140">
        <v>9.4598840000000006</v>
      </c>
      <c r="AH140" t="s">
        <v>185</v>
      </c>
      <c r="AI140" t="s">
        <v>186</v>
      </c>
      <c r="AJ140" t="s">
        <v>146</v>
      </c>
      <c r="AK140" t="s">
        <v>187</v>
      </c>
      <c r="AL140" t="s">
        <v>188</v>
      </c>
      <c r="AM140" t="s">
        <v>189</v>
      </c>
      <c r="AN140" t="s">
        <v>190</v>
      </c>
    </row>
    <row r="141" spans="1:40" x14ac:dyDescent="0.2">
      <c r="A141" s="2">
        <v>42712</v>
      </c>
      <c r="B141">
        <v>26830138</v>
      </c>
      <c r="C141" t="s">
        <v>575</v>
      </c>
      <c r="D141" s="2">
        <v>42402</v>
      </c>
      <c r="E141" t="s">
        <v>388</v>
      </c>
      <c r="F141" t="s">
        <v>576</v>
      </c>
      <c r="G141" t="s">
        <v>577</v>
      </c>
      <c r="H141" t="s">
        <v>578</v>
      </c>
      <c r="I141" t="s">
        <v>579</v>
      </c>
      <c r="J141" t="s">
        <v>170</v>
      </c>
      <c r="K141" t="s">
        <v>1802</v>
      </c>
      <c r="L141">
        <v>7</v>
      </c>
      <c r="M141">
        <v>11018769</v>
      </c>
      <c r="N141" t="s">
        <v>580</v>
      </c>
      <c r="O141" t="s">
        <v>1803</v>
      </c>
      <c r="R141" t="s">
        <v>1804</v>
      </c>
      <c r="U141" t="s">
        <v>1805</v>
      </c>
      <c r="V141" t="s">
        <v>1806</v>
      </c>
      <c r="W141" s="11" t="s">
        <v>6101</v>
      </c>
      <c r="Y141">
        <v>0</v>
      </c>
      <c r="Z141">
        <v>183600932</v>
      </c>
      <c r="AA141" t="s">
        <v>160</v>
      </c>
      <c r="AB141">
        <v>0</v>
      </c>
      <c r="AC141" t="s">
        <v>143</v>
      </c>
      <c r="AD141" s="3">
        <v>1E-8</v>
      </c>
      <c r="AE141">
        <v>8</v>
      </c>
      <c r="AF141" t="s">
        <v>796</v>
      </c>
      <c r="AG141">
        <v>5.7060000000000004</v>
      </c>
      <c r="AH141" t="s">
        <v>583</v>
      </c>
      <c r="AI141" t="s">
        <v>584</v>
      </c>
      <c r="AJ141" t="s">
        <v>146</v>
      </c>
      <c r="AK141" t="s">
        <v>585</v>
      </c>
      <c r="AL141" t="s">
        <v>586</v>
      </c>
      <c r="AM141" t="s">
        <v>587</v>
      </c>
      <c r="AN141" t="s">
        <v>149</v>
      </c>
    </row>
    <row r="142" spans="1:40" x14ac:dyDescent="0.2">
      <c r="A142" s="2">
        <v>42712</v>
      </c>
      <c r="B142">
        <v>26830138</v>
      </c>
      <c r="C142" t="s">
        <v>575</v>
      </c>
      <c r="D142" s="2">
        <v>42402</v>
      </c>
      <c r="E142" t="s">
        <v>388</v>
      </c>
      <c r="F142" t="s">
        <v>576</v>
      </c>
      <c r="G142" t="s">
        <v>577</v>
      </c>
      <c r="H142" t="s">
        <v>578</v>
      </c>
      <c r="I142" t="s">
        <v>579</v>
      </c>
      <c r="J142" t="s">
        <v>170</v>
      </c>
      <c r="K142" t="s">
        <v>1500</v>
      </c>
      <c r="L142">
        <v>4</v>
      </c>
      <c r="M142">
        <v>46689227</v>
      </c>
      <c r="N142" t="s">
        <v>580</v>
      </c>
      <c r="O142" t="s">
        <v>1505</v>
      </c>
      <c r="P142" t="s">
        <v>1506</v>
      </c>
      <c r="Q142" t="s">
        <v>1507</v>
      </c>
      <c r="S142">
        <v>157885</v>
      </c>
      <c r="T142">
        <v>34603</v>
      </c>
      <c r="U142" t="s">
        <v>1508</v>
      </c>
      <c r="V142" t="s">
        <v>1509</v>
      </c>
      <c r="W142" s="11" t="s">
        <v>6101</v>
      </c>
      <c r="Y142">
        <v>0</v>
      </c>
      <c r="Z142">
        <v>183757472</v>
      </c>
      <c r="AA142" t="s">
        <v>284</v>
      </c>
      <c r="AB142">
        <v>1</v>
      </c>
      <c r="AC142" t="s">
        <v>143</v>
      </c>
      <c r="AD142" s="3">
        <v>1.0000000000000001E-9</v>
      </c>
      <c r="AE142">
        <v>9</v>
      </c>
      <c r="AF142" t="s">
        <v>796</v>
      </c>
      <c r="AG142">
        <v>6.0620000000000003</v>
      </c>
      <c r="AH142" t="s">
        <v>1059</v>
      </c>
      <c r="AI142" t="s">
        <v>584</v>
      </c>
      <c r="AJ142" t="s">
        <v>146</v>
      </c>
      <c r="AK142" t="s">
        <v>585</v>
      </c>
      <c r="AL142" t="s">
        <v>586</v>
      </c>
      <c r="AM142" t="s">
        <v>587</v>
      </c>
      <c r="AN142" t="s">
        <v>149</v>
      </c>
    </row>
    <row r="143" spans="1:40" x14ac:dyDescent="0.2">
      <c r="A143" s="2">
        <v>42712</v>
      </c>
      <c r="B143">
        <v>26830138</v>
      </c>
      <c r="C143" t="s">
        <v>575</v>
      </c>
      <c r="D143" s="2">
        <v>42402</v>
      </c>
      <c r="E143" t="s">
        <v>388</v>
      </c>
      <c r="F143" t="s">
        <v>576</v>
      </c>
      <c r="G143" t="s">
        <v>577</v>
      </c>
      <c r="H143" t="s">
        <v>578</v>
      </c>
      <c r="I143" t="s">
        <v>579</v>
      </c>
      <c r="J143" t="s">
        <v>170</v>
      </c>
      <c r="K143" t="s">
        <v>1071</v>
      </c>
      <c r="L143">
        <v>8</v>
      </c>
      <c r="M143">
        <v>75905029</v>
      </c>
      <c r="N143" t="s">
        <v>580</v>
      </c>
      <c r="O143" t="s">
        <v>1072</v>
      </c>
      <c r="P143" t="s">
        <v>1073</v>
      </c>
      <c r="Q143" t="s">
        <v>1074</v>
      </c>
      <c r="S143">
        <v>338195</v>
      </c>
      <c r="T143">
        <v>257090</v>
      </c>
      <c r="U143" t="s">
        <v>1075</v>
      </c>
      <c r="V143" t="s">
        <v>1076</v>
      </c>
      <c r="W143" s="11" t="s">
        <v>170</v>
      </c>
      <c r="X143" s="12">
        <v>1</v>
      </c>
      <c r="Y143">
        <v>0</v>
      </c>
      <c r="Z143">
        <v>183826639</v>
      </c>
      <c r="AA143" t="s">
        <v>284</v>
      </c>
      <c r="AB143">
        <v>1</v>
      </c>
      <c r="AC143" t="s">
        <v>143</v>
      </c>
      <c r="AD143" s="3">
        <v>9.9999999999999998E-13</v>
      </c>
      <c r="AE143">
        <v>12</v>
      </c>
      <c r="AF143" t="s">
        <v>582</v>
      </c>
      <c r="AG143">
        <v>7.0979999999999999</v>
      </c>
      <c r="AH143" t="s">
        <v>583</v>
      </c>
      <c r="AI143" t="s">
        <v>584</v>
      </c>
      <c r="AJ143" t="s">
        <v>146</v>
      </c>
      <c r="AK143" t="s">
        <v>585</v>
      </c>
      <c r="AL143" t="s">
        <v>586</v>
      </c>
      <c r="AM143" t="s">
        <v>587</v>
      </c>
      <c r="AN143" t="s">
        <v>149</v>
      </c>
    </row>
    <row r="144" spans="1:40" x14ac:dyDescent="0.2">
      <c r="A144" s="2">
        <v>43542</v>
      </c>
      <c r="B144">
        <v>30617256</v>
      </c>
      <c r="C144" t="s">
        <v>175</v>
      </c>
      <c r="D144" s="2">
        <v>43472</v>
      </c>
      <c r="E144" t="s">
        <v>176</v>
      </c>
      <c r="F144" t="s">
        <v>177</v>
      </c>
      <c r="G144" t="s">
        <v>178</v>
      </c>
      <c r="H144" t="s">
        <v>179</v>
      </c>
      <c r="I144" t="s">
        <v>180</v>
      </c>
      <c r="J144" t="s">
        <v>170</v>
      </c>
      <c r="K144" t="s">
        <v>1810</v>
      </c>
      <c r="L144">
        <v>3</v>
      </c>
      <c r="M144">
        <v>57192122</v>
      </c>
      <c r="N144" t="s">
        <v>1811</v>
      </c>
      <c r="O144" t="s">
        <v>1812</v>
      </c>
      <c r="P144" t="s">
        <v>1813</v>
      </c>
      <c r="Q144" t="s">
        <v>1814</v>
      </c>
      <c r="S144">
        <v>21816</v>
      </c>
      <c r="T144">
        <v>5716</v>
      </c>
      <c r="U144" t="s">
        <v>1815</v>
      </c>
      <c r="V144" t="s">
        <v>49</v>
      </c>
      <c r="W144" s="11" t="s">
        <v>6139</v>
      </c>
      <c r="X144" s="12">
        <v>403743</v>
      </c>
      <c r="Y144">
        <v>0</v>
      </c>
      <c r="Z144">
        <v>184384746</v>
      </c>
      <c r="AA144" t="s">
        <v>284</v>
      </c>
      <c r="AB144">
        <v>1</v>
      </c>
      <c r="AC144">
        <v>2E-3</v>
      </c>
      <c r="AD144" s="3">
        <v>1E-8</v>
      </c>
      <c r="AE144">
        <v>8</v>
      </c>
      <c r="AG144">
        <v>5.69</v>
      </c>
      <c r="AH144" t="s">
        <v>185</v>
      </c>
      <c r="AI144" t="s">
        <v>186</v>
      </c>
      <c r="AJ144" t="s">
        <v>146</v>
      </c>
      <c r="AK144" t="s">
        <v>187</v>
      </c>
      <c r="AL144" t="s">
        <v>188</v>
      </c>
      <c r="AM144" t="s">
        <v>189</v>
      </c>
      <c r="AN144" t="s">
        <v>190</v>
      </c>
    </row>
    <row r="145" spans="1:40" x14ac:dyDescent="0.2">
      <c r="A145" s="2">
        <v>43301</v>
      </c>
      <c r="B145">
        <v>29777097</v>
      </c>
      <c r="C145" t="s">
        <v>199</v>
      </c>
      <c r="D145" s="2">
        <v>43238</v>
      </c>
      <c r="E145" t="s">
        <v>200</v>
      </c>
      <c r="F145" t="s">
        <v>201</v>
      </c>
      <c r="G145" t="s">
        <v>202</v>
      </c>
      <c r="H145" t="s">
        <v>179</v>
      </c>
      <c r="I145" t="s">
        <v>203</v>
      </c>
      <c r="J145" t="s">
        <v>170</v>
      </c>
      <c r="K145" t="s">
        <v>704</v>
      </c>
      <c r="L145">
        <v>7</v>
      </c>
      <c r="M145">
        <v>100374211</v>
      </c>
      <c r="N145" t="s">
        <v>143</v>
      </c>
      <c r="O145" t="s">
        <v>705</v>
      </c>
      <c r="R145" t="s">
        <v>706</v>
      </c>
      <c r="U145" t="s">
        <v>707</v>
      </c>
      <c r="V145" t="s">
        <v>708</v>
      </c>
      <c r="W145" s="10" t="s">
        <v>6101</v>
      </c>
      <c r="Y145">
        <v>0</v>
      </c>
      <c r="Z145">
        <v>1859788</v>
      </c>
      <c r="AA145" t="s">
        <v>142</v>
      </c>
      <c r="AB145">
        <v>0</v>
      </c>
      <c r="AC145" t="s">
        <v>143</v>
      </c>
      <c r="AD145" s="3">
        <v>2.9999999999999998E-18</v>
      </c>
      <c r="AE145">
        <v>17.522878745280298</v>
      </c>
      <c r="AI145" t="s">
        <v>205</v>
      </c>
      <c r="AJ145" t="s">
        <v>146</v>
      </c>
      <c r="AK145" t="s">
        <v>187</v>
      </c>
      <c r="AL145" t="s">
        <v>188</v>
      </c>
      <c r="AM145" t="s">
        <v>206</v>
      </c>
      <c r="AN145" t="s">
        <v>149</v>
      </c>
    </row>
    <row r="146" spans="1:40" x14ac:dyDescent="0.2">
      <c r="A146" s="2">
        <v>43542</v>
      </c>
      <c r="B146">
        <v>30617256</v>
      </c>
      <c r="C146" t="s">
        <v>175</v>
      </c>
      <c r="D146" s="2">
        <v>43472</v>
      </c>
      <c r="E146" t="s">
        <v>176</v>
      </c>
      <c r="F146" t="s">
        <v>177</v>
      </c>
      <c r="G146" t="s">
        <v>178</v>
      </c>
      <c r="H146" t="s">
        <v>179</v>
      </c>
      <c r="I146" t="s">
        <v>180</v>
      </c>
      <c r="J146" t="s">
        <v>170</v>
      </c>
      <c r="K146" t="s">
        <v>704</v>
      </c>
      <c r="L146">
        <v>7</v>
      </c>
      <c r="M146">
        <v>100374211</v>
      </c>
      <c r="N146" t="s">
        <v>867</v>
      </c>
      <c r="O146" t="s">
        <v>705</v>
      </c>
      <c r="R146" t="s">
        <v>706</v>
      </c>
      <c r="U146" t="s">
        <v>868</v>
      </c>
      <c r="V146" t="s">
        <v>708</v>
      </c>
      <c r="W146" s="10" t="s">
        <v>6101</v>
      </c>
      <c r="Y146">
        <v>0</v>
      </c>
      <c r="Z146">
        <v>1859788</v>
      </c>
      <c r="AA146" t="s">
        <v>142</v>
      </c>
      <c r="AB146">
        <v>0</v>
      </c>
      <c r="AC146">
        <v>0.31</v>
      </c>
      <c r="AD146" s="3">
        <v>2.0000000000000002E-15</v>
      </c>
      <c r="AE146">
        <v>14.698970004335999</v>
      </c>
      <c r="AG146">
        <v>7.93</v>
      </c>
      <c r="AH146" t="s">
        <v>198</v>
      </c>
      <c r="AI146" t="s">
        <v>186</v>
      </c>
      <c r="AJ146" t="s">
        <v>146</v>
      </c>
      <c r="AK146" t="s">
        <v>187</v>
      </c>
      <c r="AL146" t="s">
        <v>188</v>
      </c>
      <c r="AM146" t="s">
        <v>189</v>
      </c>
      <c r="AN146" t="s">
        <v>190</v>
      </c>
    </row>
    <row r="147" spans="1:40" x14ac:dyDescent="0.2">
      <c r="A147" s="2">
        <v>43542</v>
      </c>
      <c r="B147">
        <v>30617256</v>
      </c>
      <c r="C147" t="s">
        <v>175</v>
      </c>
      <c r="D147" s="2">
        <v>43472</v>
      </c>
      <c r="E147" t="s">
        <v>176</v>
      </c>
      <c r="F147" t="s">
        <v>177</v>
      </c>
      <c r="G147" t="s">
        <v>178</v>
      </c>
      <c r="H147" t="s">
        <v>207</v>
      </c>
      <c r="I147" t="s">
        <v>208</v>
      </c>
      <c r="J147" t="s">
        <v>170</v>
      </c>
      <c r="K147" t="s">
        <v>704</v>
      </c>
      <c r="L147">
        <v>7</v>
      </c>
      <c r="M147">
        <v>100374211</v>
      </c>
      <c r="N147" t="s">
        <v>867</v>
      </c>
      <c r="O147" t="s">
        <v>705</v>
      </c>
      <c r="R147" t="s">
        <v>706</v>
      </c>
      <c r="U147" t="s">
        <v>868</v>
      </c>
      <c r="V147" t="s">
        <v>708</v>
      </c>
      <c r="W147" s="10" t="s">
        <v>6101</v>
      </c>
      <c r="Y147">
        <v>0</v>
      </c>
      <c r="Z147">
        <v>1859788</v>
      </c>
      <c r="AA147" t="s">
        <v>142</v>
      </c>
      <c r="AB147">
        <v>0</v>
      </c>
      <c r="AC147" t="s">
        <v>143</v>
      </c>
      <c r="AD147" s="3">
        <v>6E-9</v>
      </c>
      <c r="AE147">
        <v>8.2218487496163508</v>
      </c>
      <c r="AG147">
        <v>5.8154516000000003</v>
      </c>
      <c r="AH147" t="s">
        <v>669</v>
      </c>
      <c r="AI147" t="s">
        <v>210</v>
      </c>
      <c r="AJ147" t="s">
        <v>146</v>
      </c>
      <c r="AK147" t="s">
        <v>134</v>
      </c>
      <c r="AL147" t="s">
        <v>147</v>
      </c>
      <c r="AM147" t="s">
        <v>211</v>
      </c>
      <c r="AN147" t="s">
        <v>190</v>
      </c>
    </row>
    <row r="148" spans="1:40" x14ac:dyDescent="0.2">
      <c r="A148" s="2">
        <v>43542</v>
      </c>
      <c r="B148">
        <v>30617256</v>
      </c>
      <c r="C148" t="s">
        <v>175</v>
      </c>
      <c r="D148" s="2">
        <v>43472</v>
      </c>
      <c r="E148" t="s">
        <v>176</v>
      </c>
      <c r="F148" t="s">
        <v>177</v>
      </c>
      <c r="G148" t="s">
        <v>178</v>
      </c>
      <c r="H148" t="s">
        <v>179</v>
      </c>
      <c r="I148" t="s">
        <v>180</v>
      </c>
      <c r="J148" t="s">
        <v>170</v>
      </c>
      <c r="K148" t="s">
        <v>137</v>
      </c>
      <c r="L148">
        <v>19</v>
      </c>
      <c r="M148">
        <v>44730236</v>
      </c>
      <c r="N148" t="s">
        <v>1172</v>
      </c>
      <c r="O148" t="s">
        <v>436</v>
      </c>
      <c r="P148" t="s">
        <v>437</v>
      </c>
      <c r="Q148" t="s">
        <v>380</v>
      </c>
      <c r="S148">
        <v>4178</v>
      </c>
      <c r="T148">
        <v>17469</v>
      </c>
      <c r="U148" t="s">
        <v>1224</v>
      </c>
      <c r="V148" t="s">
        <v>1225</v>
      </c>
      <c r="W148" s="11" t="s">
        <v>170</v>
      </c>
      <c r="X148" s="12">
        <v>1</v>
      </c>
      <c r="Y148">
        <v>0</v>
      </c>
      <c r="Z148">
        <v>186110295</v>
      </c>
      <c r="AA148" t="s">
        <v>284</v>
      </c>
      <c r="AB148">
        <v>1</v>
      </c>
      <c r="AC148">
        <v>1.273E-2</v>
      </c>
      <c r="AD148" s="3">
        <v>3.9999999999999998E-11</v>
      </c>
      <c r="AE148">
        <v>10.397940008672</v>
      </c>
      <c r="AG148">
        <v>6.5884266</v>
      </c>
      <c r="AH148" t="s">
        <v>185</v>
      </c>
      <c r="AI148" t="s">
        <v>186</v>
      </c>
      <c r="AJ148" t="s">
        <v>146</v>
      </c>
      <c r="AK148" t="s">
        <v>187</v>
      </c>
      <c r="AL148" t="s">
        <v>188</v>
      </c>
      <c r="AM148" t="s">
        <v>189</v>
      </c>
      <c r="AN148" t="s">
        <v>190</v>
      </c>
    </row>
    <row r="149" spans="1:40" x14ac:dyDescent="0.2">
      <c r="A149" s="2">
        <v>42712</v>
      </c>
      <c r="B149">
        <v>26830138</v>
      </c>
      <c r="C149" t="s">
        <v>575</v>
      </c>
      <c r="D149" s="2">
        <v>42402</v>
      </c>
      <c r="E149" t="s">
        <v>388</v>
      </c>
      <c r="F149" t="s">
        <v>576</v>
      </c>
      <c r="G149" t="s">
        <v>577</v>
      </c>
      <c r="H149" t="s">
        <v>578</v>
      </c>
      <c r="I149" t="s">
        <v>579</v>
      </c>
      <c r="J149" t="s">
        <v>170</v>
      </c>
      <c r="K149" t="s">
        <v>1706</v>
      </c>
      <c r="L149">
        <v>12</v>
      </c>
      <c r="M149">
        <v>75763576</v>
      </c>
      <c r="N149" t="s">
        <v>580</v>
      </c>
      <c r="O149" t="s">
        <v>1707</v>
      </c>
      <c r="R149" t="s">
        <v>1708</v>
      </c>
      <c r="U149" t="s">
        <v>1709</v>
      </c>
      <c r="V149" t="s">
        <v>1710</v>
      </c>
      <c r="W149" s="10" t="s">
        <v>6101</v>
      </c>
      <c r="Y149">
        <v>0</v>
      </c>
      <c r="Z149">
        <v>187293782</v>
      </c>
      <c r="AA149" t="s">
        <v>160</v>
      </c>
      <c r="AB149">
        <v>0</v>
      </c>
      <c r="AC149" t="s">
        <v>143</v>
      </c>
      <c r="AD149" s="3">
        <v>6.9999999999999998E-9</v>
      </c>
      <c r="AE149">
        <v>8.1549019599857395</v>
      </c>
      <c r="AF149" t="s">
        <v>796</v>
      </c>
      <c r="AG149">
        <v>5.78</v>
      </c>
      <c r="AH149" t="s">
        <v>583</v>
      </c>
      <c r="AI149" t="s">
        <v>584</v>
      </c>
      <c r="AJ149" t="s">
        <v>146</v>
      </c>
      <c r="AK149" t="s">
        <v>585</v>
      </c>
      <c r="AL149" t="s">
        <v>586</v>
      </c>
      <c r="AM149" t="s">
        <v>587</v>
      </c>
      <c r="AN149" t="s">
        <v>149</v>
      </c>
    </row>
    <row r="150" spans="1:40" x14ac:dyDescent="0.2">
      <c r="A150" s="2">
        <v>43542</v>
      </c>
      <c r="B150">
        <v>30617256</v>
      </c>
      <c r="C150" t="s">
        <v>175</v>
      </c>
      <c r="D150" s="2">
        <v>43472</v>
      </c>
      <c r="E150" t="s">
        <v>176</v>
      </c>
      <c r="F150" t="s">
        <v>177</v>
      </c>
      <c r="G150" t="s">
        <v>178</v>
      </c>
      <c r="H150" t="s">
        <v>179</v>
      </c>
      <c r="I150" t="s">
        <v>180</v>
      </c>
      <c r="J150" t="s">
        <v>170</v>
      </c>
      <c r="K150" t="s">
        <v>592</v>
      </c>
      <c r="L150">
        <v>6</v>
      </c>
      <c r="M150">
        <v>40974457</v>
      </c>
      <c r="N150" t="s">
        <v>593</v>
      </c>
      <c r="O150" t="s">
        <v>788</v>
      </c>
      <c r="P150" t="s">
        <v>789</v>
      </c>
      <c r="Q150" t="s">
        <v>790</v>
      </c>
      <c r="S150">
        <v>259094</v>
      </c>
      <c r="T150">
        <v>52438</v>
      </c>
      <c r="U150" t="s">
        <v>791</v>
      </c>
      <c r="V150" t="s">
        <v>792</v>
      </c>
      <c r="W150" s="11" t="s">
        <v>6140</v>
      </c>
      <c r="X150" s="12">
        <v>38167</v>
      </c>
      <c r="Y150">
        <v>0</v>
      </c>
      <c r="Z150">
        <v>187370608</v>
      </c>
      <c r="AA150" t="s">
        <v>284</v>
      </c>
      <c r="AB150">
        <v>1</v>
      </c>
      <c r="AC150">
        <v>2E-3</v>
      </c>
      <c r="AD150" s="3">
        <v>9.9999999999999998E-17</v>
      </c>
      <c r="AE150">
        <v>16</v>
      </c>
      <c r="AG150">
        <v>8.26</v>
      </c>
      <c r="AH150" t="s">
        <v>185</v>
      </c>
      <c r="AI150" t="s">
        <v>186</v>
      </c>
      <c r="AJ150" t="s">
        <v>146</v>
      </c>
      <c r="AK150" t="s">
        <v>187</v>
      </c>
      <c r="AL150" t="s">
        <v>188</v>
      </c>
      <c r="AM150" t="s">
        <v>189</v>
      </c>
      <c r="AN150" t="s">
        <v>190</v>
      </c>
    </row>
    <row r="151" spans="1:40" x14ac:dyDescent="0.2">
      <c r="A151" s="2">
        <v>42712</v>
      </c>
      <c r="B151">
        <v>26830138</v>
      </c>
      <c r="C151" t="s">
        <v>575</v>
      </c>
      <c r="D151" s="2">
        <v>42402</v>
      </c>
      <c r="E151" t="s">
        <v>388</v>
      </c>
      <c r="F151" t="s">
        <v>576</v>
      </c>
      <c r="G151" t="s">
        <v>577</v>
      </c>
      <c r="H151" t="s">
        <v>578</v>
      </c>
      <c r="I151" t="s">
        <v>579</v>
      </c>
      <c r="J151" t="s">
        <v>170</v>
      </c>
      <c r="K151" t="s">
        <v>1353</v>
      </c>
      <c r="L151">
        <v>8</v>
      </c>
      <c r="M151">
        <v>37276671</v>
      </c>
      <c r="N151" t="s">
        <v>580</v>
      </c>
      <c r="O151" t="s">
        <v>1354</v>
      </c>
      <c r="P151" t="s">
        <v>1355</v>
      </c>
      <c r="Q151" t="s">
        <v>1356</v>
      </c>
      <c r="S151">
        <v>181281</v>
      </c>
      <c r="T151">
        <v>49904</v>
      </c>
      <c r="U151" t="s">
        <v>1357</v>
      </c>
      <c r="V151" t="s">
        <v>1358</v>
      </c>
      <c r="W151" s="11" t="s">
        <v>6141</v>
      </c>
      <c r="X151" s="12">
        <v>455366</v>
      </c>
      <c r="Y151">
        <v>0</v>
      </c>
      <c r="Z151">
        <v>188420713</v>
      </c>
      <c r="AA151" t="s">
        <v>541</v>
      </c>
      <c r="AB151">
        <v>1</v>
      </c>
      <c r="AC151" t="s">
        <v>143</v>
      </c>
      <c r="AD151" s="3">
        <v>2.0000000000000001E-10</v>
      </c>
      <c r="AE151">
        <v>9.6989700043360099</v>
      </c>
      <c r="AF151" t="s">
        <v>796</v>
      </c>
      <c r="AG151">
        <v>6.3280000000000003</v>
      </c>
      <c r="AH151" t="s">
        <v>583</v>
      </c>
      <c r="AI151" t="s">
        <v>584</v>
      </c>
      <c r="AJ151" t="s">
        <v>146</v>
      </c>
      <c r="AK151" t="s">
        <v>585</v>
      </c>
      <c r="AL151" t="s">
        <v>586</v>
      </c>
      <c r="AM151" t="s">
        <v>587</v>
      </c>
      <c r="AN151" t="s">
        <v>149</v>
      </c>
    </row>
    <row r="152" spans="1:40" x14ac:dyDescent="0.2">
      <c r="A152" s="2">
        <v>43857</v>
      </c>
      <c r="B152">
        <v>30979435</v>
      </c>
      <c r="C152" t="s">
        <v>164</v>
      </c>
      <c r="D152" s="2">
        <v>43536</v>
      </c>
      <c r="E152" t="s">
        <v>165</v>
      </c>
      <c r="F152" t="s">
        <v>166</v>
      </c>
      <c r="G152" t="s">
        <v>167</v>
      </c>
      <c r="H152" t="s">
        <v>168</v>
      </c>
      <c r="I152" t="s">
        <v>169</v>
      </c>
      <c r="J152" t="s">
        <v>170</v>
      </c>
      <c r="K152" t="s">
        <v>137</v>
      </c>
      <c r="L152">
        <v>19</v>
      </c>
      <c r="M152">
        <v>45168224</v>
      </c>
      <c r="N152" t="s">
        <v>1742</v>
      </c>
      <c r="O152" t="s">
        <v>1743</v>
      </c>
      <c r="R152" t="s">
        <v>1744</v>
      </c>
      <c r="U152" t="s">
        <v>1745</v>
      </c>
      <c r="V152" t="s">
        <v>1746</v>
      </c>
      <c r="W152" s="11" t="s">
        <v>170</v>
      </c>
      <c r="X152" s="12">
        <v>1</v>
      </c>
      <c r="Y152">
        <v>0</v>
      </c>
      <c r="Z152">
        <v>192775394</v>
      </c>
      <c r="AA152" t="s">
        <v>160</v>
      </c>
      <c r="AB152">
        <v>0</v>
      </c>
      <c r="AC152">
        <v>1.7999999999999999E-2</v>
      </c>
      <c r="AD152" s="3">
        <v>8.0000000000000005E-9</v>
      </c>
      <c r="AE152">
        <v>8.0969100130080491</v>
      </c>
      <c r="AG152">
        <v>1.88</v>
      </c>
      <c r="AH152" t="s">
        <v>1747</v>
      </c>
      <c r="AI152" t="s">
        <v>173</v>
      </c>
      <c r="AJ152" t="s">
        <v>146</v>
      </c>
      <c r="AK152" t="s">
        <v>134</v>
      </c>
      <c r="AL152" t="s">
        <v>147</v>
      </c>
      <c r="AM152" t="s">
        <v>174</v>
      </c>
      <c r="AN152" t="s">
        <v>149</v>
      </c>
    </row>
    <row r="153" spans="1:40" x14ac:dyDescent="0.2">
      <c r="A153" s="2">
        <v>42404</v>
      </c>
      <c r="B153">
        <v>25778476</v>
      </c>
      <c r="C153" t="s">
        <v>999</v>
      </c>
      <c r="D153" s="2">
        <v>42080</v>
      </c>
      <c r="E153" t="s">
        <v>388</v>
      </c>
      <c r="F153" t="s">
        <v>1000</v>
      </c>
      <c r="G153" t="s">
        <v>1001</v>
      </c>
      <c r="H153" t="s">
        <v>1002</v>
      </c>
      <c r="I153" t="s">
        <v>1003</v>
      </c>
      <c r="J153" t="s">
        <v>1004</v>
      </c>
      <c r="K153" t="s">
        <v>1005</v>
      </c>
      <c r="L153">
        <v>6</v>
      </c>
      <c r="M153">
        <v>58045670</v>
      </c>
      <c r="N153" t="s">
        <v>1006</v>
      </c>
      <c r="O153" t="s">
        <v>1007</v>
      </c>
      <c r="R153" t="s">
        <v>1008</v>
      </c>
      <c r="U153" t="s">
        <v>1009</v>
      </c>
      <c r="V153" t="s">
        <v>50</v>
      </c>
      <c r="W153" s="11" t="s">
        <v>6142</v>
      </c>
      <c r="X153" s="12">
        <v>356466</v>
      </c>
      <c r="Y153">
        <v>0</v>
      </c>
      <c r="Z153">
        <v>1936246</v>
      </c>
      <c r="AA153" t="s">
        <v>160</v>
      </c>
      <c r="AB153">
        <v>0</v>
      </c>
      <c r="AC153">
        <v>0.43</v>
      </c>
      <c r="AD153" s="3">
        <v>2.0000000000000001E-13</v>
      </c>
      <c r="AE153">
        <v>12.698970004335999</v>
      </c>
      <c r="AG153">
        <v>1.04</v>
      </c>
      <c r="AH153" t="s">
        <v>1010</v>
      </c>
      <c r="AI153" t="s">
        <v>285</v>
      </c>
      <c r="AJ153" t="s">
        <v>146</v>
      </c>
      <c r="AK153" t="s">
        <v>1011</v>
      </c>
      <c r="AL153" t="s">
        <v>1012</v>
      </c>
      <c r="AM153" t="s">
        <v>1013</v>
      </c>
      <c r="AN153" t="s">
        <v>149</v>
      </c>
    </row>
    <row r="154" spans="1:40" x14ac:dyDescent="0.2">
      <c r="A154" s="2">
        <v>43542</v>
      </c>
      <c r="B154">
        <v>30617256</v>
      </c>
      <c r="C154" t="s">
        <v>175</v>
      </c>
      <c r="D154" s="2">
        <v>43472</v>
      </c>
      <c r="E154" t="s">
        <v>176</v>
      </c>
      <c r="F154" t="s">
        <v>177</v>
      </c>
      <c r="G154" t="s">
        <v>178</v>
      </c>
      <c r="H154" t="s">
        <v>179</v>
      </c>
      <c r="I154" t="s">
        <v>180</v>
      </c>
      <c r="J154" t="s">
        <v>170</v>
      </c>
      <c r="K154" t="s">
        <v>646</v>
      </c>
      <c r="L154">
        <v>19</v>
      </c>
      <c r="M154">
        <v>44658298</v>
      </c>
      <c r="N154" t="s">
        <v>751</v>
      </c>
      <c r="O154" t="s">
        <v>752</v>
      </c>
      <c r="R154" t="s">
        <v>753</v>
      </c>
      <c r="U154" t="s">
        <v>754</v>
      </c>
      <c r="V154" t="s">
        <v>755</v>
      </c>
      <c r="W154" s="11" t="s">
        <v>6084</v>
      </c>
      <c r="X154" s="12">
        <v>18716</v>
      </c>
      <c r="Y154">
        <v>0</v>
      </c>
      <c r="Z154">
        <v>203709</v>
      </c>
      <c r="AA154" t="s">
        <v>160</v>
      </c>
      <c r="AB154">
        <v>0</v>
      </c>
      <c r="AC154">
        <v>0.26450000000000001</v>
      </c>
      <c r="AD154" s="3">
        <v>4.0000000000000003E-17</v>
      </c>
      <c r="AE154">
        <v>16.397940008671998</v>
      </c>
      <c r="AG154">
        <v>8.4084710000000005</v>
      </c>
      <c r="AH154" t="s">
        <v>198</v>
      </c>
      <c r="AI154" t="s">
        <v>186</v>
      </c>
      <c r="AJ154" t="s">
        <v>146</v>
      </c>
      <c r="AK154" t="s">
        <v>187</v>
      </c>
      <c r="AL154" t="s">
        <v>188</v>
      </c>
      <c r="AM154" t="s">
        <v>189</v>
      </c>
      <c r="AN154" t="s">
        <v>190</v>
      </c>
    </row>
    <row r="155" spans="1:40" x14ac:dyDescent="0.2">
      <c r="A155" s="2">
        <v>43301</v>
      </c>
      <c r="B155">
        <v>29777097</v>
      </c>
      <c r="C155" t="s">
        <v>199</v>
      </c>
      <c r="D155" s="2">
        <v>43238</v>
      </c>
      <c r="E155" t="s">
        <v>200</v>
      </c>
      <c r="F155" t="s">
        <v>201</v>
      </c>
      <c r="G155" t="s">
        <v>202</v>
      </c>
      <c r="H155" t="s">
        <v>179</v>
      </c>
      <c r="I155" t="s">
        <v>203</v>
      </c>
      <c r="J155" t="s">
        <v>170</v>
      </c>
      <c r="K155" t="s">
        <v>646</v>
      </c>
      <c r="L155">
        <v>19</v>
      </c>
      <c r="M155">
        <v>44658298</v>
      </c>
      <c r="N155" t="s">
        <v>143</v>
      </c>
      <c r="O155" t="s">
        <v>752</v>
      </c>
      <c r="R155" t="s">
        <v>753</v>
      </c>
      <c r="U155" t="s">
        <v>782</v>
      </c>
      <c r="V155" t="s">
        <v>755</v>
      </c>
      <c r="W155" s="11" t="s">
        <v>6084</v>
      </c>
      <c r="X155" s="12">
        <v>18716</v>
      </c>
      <c r="Y155">
        <v>0</v>
      </c>
      <c r="Z155">
        <v>203709</v>
      </c>
      <c r="AA155" t="s">
        <v>160</v>
      </c>
      <c r="AB155">
        <v>0</v>
      </c>
      <c r="AC155" t="s">
        <v>143</v>
      </c>
      <c r="AD155" s="3">
        <v>7.0000000000000003E-17</v>
      </c>
      <c r="AE155">
        <v>16.1549019599857</v>
      </c>
      <c r="AI155" t="s">
        <v>205</v>
      </c>
      <c r="AJ155" t="s">
        <v>146</v>
      </c>
      <c r="AK155" t="s">
        <v>187</v>
      </c>
      <c r="AL155" t="s">
        <v>188</v>
      </c>
      <c r="AM155" t="s">
        <v>206</v>
      </c>
      <c r="AN155" t="s">
        <v>149</v>
      </c>
    </row>
    <row r="156" spans="1:40" x14ac:dyDescent="0.2">
      <c r="A156" s="2">
        <v>43542</v>
      </c>
      <c r="B156">
        <v>30617256</v>
      </c>
      <c r="C156" t="s">
        <v>175</v>
      </c>
      <c r="D156" s="2">
        <v>43472</v>
      </c>
      <c r="E156" t="s">
        <v>176</v>
      </c>
      <c r="F156" t="s">
        <v>177</v>
      </c>
      <c r="G156" t="s">
        <v>178</v>
      </c>
      <c r="H156" t="s">
        <v>179</v>
      </c>
      <c r="I156" t="s">
        <v>180</v>
      </c>
      <c r="J156" t="s">
        <v>170</v>
      </c>
      <c r="K156" t="s">
        <v>137</v>
      </c>
      <c r="L156">
        <v>19</v>
      </c>
      <c r="M156">
        <v>44973854</v>
      </c>
      <c r="N156" t="s">
        <v>400</v>
      </c>
      <c r="O156" t="s">
        <v>400</v>
      </c>
      <c r="R156" t="s">
        <v>401</v>
      </c>
      <c r="U156" t="s">
        <v>1693</v>
      </c>
      <c r="V156" t="s">
        <v>1694</v>
      </c>
      <c r="W156" s="11" t="s">
        <v>170</v>
      </c>
      <c r="X156" s="12">
        <v>1</v>
      </c>
      <c r="Y156">
        <v>0</v>
      </c>
      <c r="Z156">
        <v>204480</v>
      </c>
      <c r="AA156" t="s">
        <v>160</v>
      </c>
      <c r="AB156">
        <v>0</v>
      </c>
      <c r="AC156">
        <v>0.25009999999999999</v>
      </c>
      <c r="AD156" s="3">
        <v>6E-9</v>
      </c>
      <c r="AE156">
        <v>8.2218487496163508</v>
      </c>
      <c r="AG156">
        <v>5.8127500000000003</v>
      </c>
      <c r="AH156" t="s">
        <v>198</v>
      </c>
      <c r="AI156" t="s">
        <v>186</v>
      </c>
      <c r="AJ156" t="s">
        <v>146</v>
      </c>
      <c r="AK156" t="s">
        <v>187</v>
      </c>
      <c r="AL156" t="s">
        <v>188</v>
      </c>
      <c r="AM156" t="s">
        <v>189</v>
      </c>
      <c r="AN156" t="s">
        <v>190</v>
      </c>
    </row>
    <row r="157" spans="1:40" x14ac:dyDescent="0.2">
      <c r="A157" s="2">
        <v>43542</v>
      </c>
      <c r="B157">
        <v>30617256</v>
      </c>
      <c r="C157" t="s">
        <v>175</v>
      </c>
      <c r="D157" s="2">
        <v>43472</v>
      </c>
      <c r="E157" t="s">
        <v>176</v>
      </c>
      <c r="F157" t="s">
        <v>177</v>
      </c>
      <c r="G157" t="s">
        <v>178</v>
      </c>
      <c r="H157" t="s">
        <v>179</v>
      </c>
      <c r="I157" t="s">
        <v>180</v>
      </c>
      <c r="J157" t="s">
        <v>170</v>
      </c>
      <c r="K157" t="s">
        <v>137</v>
      </c>
      <c r="L157">
        <v>19</v>
      </c>
      <c r="M157">
        <v>44958739</v>
      </c>
      <c r="N157" t="s">
        <v>400</v>
      </c>
      <c r="O157" t="s">
        <v>400</v>
      </c>
      <c r="R157" t="s">
        <v>401</v>
      </c>
      <c r="U157" t="s">
        <v>1279</v>
      </c>
      <c r="V157" t="s">
        <v>1280</v>
      </c>
      <c r="W157" s="11" t="s">
        <v>6143</v>
      </c>
      <c r="X157" s="12">
        <v>46277</v>
      </c>
      <c r="Y157">
        <v>0</v>
      </c>
      <c r="Z157">
        <v>204907</v>
      </c>
      <c r="AA157" t="s">
        <v>160</v>
      </c>
      <c r="AB157">
        <v>0</v>
      </c>
      <c r="AC157">
        <v>4.9000000000000002E-2</v>
      </c>
      <c r="AD157" s="3">
        <v>8.9999999999999999E-11</v>
      </c>
      <c r="AE157">
        <v>10.0457574905606</v>
      </c>
      <c r="AG157">
        <v>6.4821479999999996</v>
      </c>
      <c r="AH157" t="s">
        <v>198</v>
      </c>
      <c r="AI157" t="s">
        <v>186</v>
      </c>
      <c r="AJ157" t="s">
        <v>146</v>
      </c>
      <c r="AK157" t="s">
        <v>187</v>
      </c>
      <c r="AL157" t="s">
        <v>188</v>
      </c>
      <c r="AM157" t="s">
        <v>189</v>
      </c>
      <c r="AN157" t="s">
        <v>190</v>
      </c>
    </row>
    <row r="158" spans="1:40" x14ac:dyDescent="0.2">
      <c r="A158" s="2">
        <v>40343</v>
      </c>
      <c r="B158">
        <v>20460622</v>
      </c>
      <c r="C158" t="s">
        <v>150</v>
      </c>
      <c r="D158" s="2">
        <v>40310</v>
      </c>
      <c r="E158" t="s">
        <v>151</v>
      </c>
      <c r="F158" t="s">
        <v>152</v>
      </c>
      <c r="G158" t="s">
        <v>153</v>
      </c>
      <c r="H158" t="s">
        <v>134</v>
      </c>
      <c r="I158" t="s">
        <v>154</v>
      </c>
      <c r="J158" t="s">
        <v>155</v>
      </c>
      <c r="K158" t="s">
        <v>137</v>
      </c>
      <c r="L158">
        <v>19</v>
      </c>
      <c r="M158">
        <v>44892362</v>
      </c>
      <c r="N158" t="s">
        <v>138</v>
      </c>
      <c r="O158" t="s">
        <v>156</v>
      </c>
      <c r="R158" t="s">
        <v>157</v>
      </c>
      <c r="U158" t="s">
        <v>158</v>
      </c>
      <c r="V158" t="s">
        <v>159</v>
      </c>
      <c r="W158" s="11" t="s">
        <v>6144</v>
      </c>
      <c r="X158" s="12">
        <v>8686</v>
      </c>
      <c r="Y158">
        <v>0</v>
      </c>
      <c r="Z158">
        <v>2075650</v>
      </c>
      <c r="AA158" t="s">
        <v>160</v>
      </c>
      <c r="AB158">
        <v>0</v>
      </c>
      <c r="AC158">
        <v>0.14000000000000001</v>
      </c>
      <c r="AD158" s="3">
        <v>1.0000000000000001E-295</v>
      </c>
      <c r="AE158">
        <v>295</v>
      </c>
      <c r="AG158">
        <v>2.5299999999999998</v>
      </c>
      <c r="AH158" t="s">
        <v>161</v>
      </c>
      <c r="AI158" t="s">
        <v>162</v>
      </c>
      <c r="AJ158" t="s">
        <v>146</v>
      </c>
      <c r="AK158" t="s">
        <v>134</v>
      </c>
      <c r="AL158" t="s">
        <v>147</v>
      </c>
      <c r="AM158" t="s">
        <v>163</v>
      </c>
      <c r="AN158" t="s">
        <v>149</v>
      </c>
    </row>
    <row r="159" spans="1:40" x14ac:dyDescent="0.2">
      <c r="A159" s="2">
        <v>40085</v>
      </c>
      <c r="B159">
        <v>19734902</v>
      </c>
      <c r="C159" t="s">
        <v>218</v>
      </c>
      <c r="D159" s="2">
        <v>40062</v>
      </c>
      <c r="E159" t="s">
        <v>176</v>
      </c>
      <c r="F159" t="s">
        <v>219</v>
      </c>
      <c r="G159" t="s">
        <v>220</v>
      </c>
      <c r="H159" t="s">
        <v>134</v>
      </c>
      <c r="I159" t="s">
        <v>221</v>
      </c>
      <c r="J159" t="s">
        <v>222</v>
      </c>
      <c r="K159" t="s">
        <v>137</v>
      </c>
      <c r="L159">
        <v>19</v>
      </c>
      <c r="M159">
        <v>44892362</v>
      </c>
      <c r="N159" t="s">
        <v>223</v>
      </c>
      <c r="O159" t="s">
        <v>156</v>
      </c>
      <c r="R159" t="s">
        <v>157</v>
      </c>
      <c r="U159" t="s">
        <v>224</v>
      </c>
      <c r="V159" t="s">
        <v>159</v>
      </c>
      <c r="W159" s="11" t="s">
        <v>6144</v>
      </c>
      <c r="X159" s="12">
        <v>8686</v>
      </c>
      <c r="Y159">
        <v>0</v>
      </c>
      <c r="Z159">
        <v>2075650</v>
      </c>
      <c r="AA159" t="s">
        <v>160</v>
      </c>
      <c r="AB159">
        <v>0</v>
      </c>
      <c r="AC159">
        <v>0.15</v>
      </c>
      <c r="AD159" s="3">
        <v>1.9999999999999999E-157</v>
      </c>
      <c r="AE159">
        <v>156.69897000433599</v>
      </c>
      <c r="AG159">
        <v>2.5299999999999998</v>
      </c>
      <c r="AH159" t="s">
        <v>225</v>
      </c>
      <c r="AI159" t="s">
        <v>226</v>
      </c>
      <c r="AJ159" t="s">
        <v>146</v>
      </c>
      <c r="AK159" t="s">
        <v>134</v>
      </c>
      <c r="AL159" t="s">
        <v>147</v>
      </c>
      <c r="AM159" t="s">
        <v>227</v>
      </c>
      <c r="AN159" t="s">
        <v>149</v>
      </c>
    </row>
    <row r="160" spans="1:40" x14ac:dyDescent="0.2">
      <c r="A160" s="2">
        <v>41975</v>
      </c>
      <c r="B160">
        <v>24755620</v>
      </c>
      <c r="C160" t="s">
        <v>252</v>
      </c>
      <c r="D160" s="2">
        <v>41751</v>
      </c>
      <c r="E160" t="s">
        <v>253</v>
      </c>
      <c r="F160" t="s">
        <v>254</v>
      </c>
      <c r="G160" t="s">
        <v>255</v>
      </c>
      <c r="H160" t="s">
        <v>134</v>
      </c>
      <c r="I160" t="s">
        <v>256</v>
      </c>
      <c r="J160" t="s">
        <v>170</v>
      </c>
      <c r="K160" t="s">
        <v>137</v>
      </c>
      <c r="L160">
        <v>19</v>
      </c>
      <c r="M160">
        <v>44892362</v>
      </c>
      <c r="N160" t="s">
        <v>257</v>
      </c>
      <c r="O160" t="s">
        <v>156</v>
      </c>
      <c r="R160" t="s">
        <v>157</v>
      </c>
      <c r="U160" t="s">
        <v>158</v>
      </c>
      <c r="V160" t="s">
        <v>159</v>
      </c>
      <c r="W160" s="11" t="s">
        <v>6144</v>
      </c>
      <c r="X160" s="12">
        <v>8686</v>
      </c>
      <c r="Y160">
        <v>0</v>
      </c>
      <c r="Z160">
        <v>2075650</v>
      </c>
      <c r="AA160" t="s">
        <v>160</v>
      </c>
      <c r="AB160">
        <v>0</v>
      </c>
      <c r="AD160" s="3">
        <v>9.0000000000000002E-116</v>
      </c>
      <c r="AE160">
        <v>115.04575749056001</v>
      </c>
      <c r="AG160">
        <v>4.4800000000000004</v>
      </c>
      <c r="AH160" t="s">
        <v>244</v>
      </c>
      <c r="AI160" t="s">
        <v>258</v>
      </c>
      <c r="AJ160" t="s">
        <v>146</v>
      </c>
      <c r="AK160" t="s">
        <v>134</v>
      </c>
      <c r="AL160" t="s">
        <v>147</v>
      </c>
      <c r="AM160" t="s">
        <v>259</v>
      </c>
      <c r="AN160" t="s">
        <v>149</v>
      </c>
    </row>
    <row r="161" spans="1:40" x14ac:dyDescent="0.2">
      <c r="A161" s="2">
        <v>43572</v>
      </c>
      <c r="B161">
        <v>30636644</v>
      </c>
      <c r="C161" t="s">
        <v>289</v>
      </c>
      <c r="D161" s="2">
        <v>43477</v>
      </c>
      <c r="E161" t="s">
        <v>290</v>
      </c>
      <c r="F161" t="s">
        <v>291</v>
      </c>
      <c r="G161" t="s">
        <v>292</v>
      </c>
      <c r="H161" t="s">
        <v>134</v>
      </c>
      <c r="I161" t="s">
        <v>293</v>
      </c>
      <c r="J161" t="s">
        <v>170</v>
      </c>
      <c r="K161" t="s">
        <v>137</v>
      </c>
      <c r="L161">
        <v>19</v>
      </c>
      <c r="M161">
        <v>44892362</v>
      </c>
      <c r="N161" t="s">
        <v>156</v>
      </c>
      <c r="O161" t="s">
        <v>156</v>
      </c>
      <c r="R161" t="s">
        <v>157</v>
      </c>
      <c r="U161" t="s">
        <v>224</v>
      </c>
      <c r="V161" t="s">
        <v>159</v>
      </c>
      <c r="W161" s="11" t="s">
        <v>6144</v>
      </c>
      <c r="X161" s="12">
        <v>8686</v>
      </c>
      <c r="Y161">
        <v>0</v>
      </c>
      <c r="Z161">
        <v>2075650</v>
      </c>
      <c r="AA161" t="s">
        <v>160</v>
      </c>
      <c r="AB161">
        <v>0</v>
      </c>
      <c r="AC161" t="s">
        <v>143</v>
      </c>
      <c r="AD161" s="3">
        <v>1.9999999999999998E-71</v>
      </c>
      <c r="AE161">
        <v>70.698970004336005</v>
      </c>
      <c r="AG161">
        <v>3.2239968999999999</v>
      </c>
      <c r="AI161" t="s">
        <v>294</v>
      </c>
      <c r="AJ161" t="s">
        <v>146</v>
      </c>
      <c r="AK161" t="s">
        <v>134</v>
      </c>
      <c r="AL161" t="s">
        <v>147</v>
      </c>
      <c r="AM161" t="s">
        <v>295</v>
      </c>
      <c r="AN161" t="s">
        <v>149</v>
      </c>
    </row>
    <row r="162" spans="1:40" x14ac:dyDescent="0.2">
      <c r="A162" s="2">
        <v>43572</v>
      </c>
      <c r="B162">
        <v>30636644</v>
      </c>
      <c r="C162" t="s">
        <v>289</v>
      </c>
      <c r="D162" s="2">
        <v>43477</v>
      </c>
      <c r="E162" t="s">
        <v>290</v>
      </c>
      <c r="F162" t="s">
        <v>291</v>
      </c>
      <c r="G162" t="s">
        <v>292</v>
      </c>
      <c r="H162" t="s">
        <v>134</v>
      </c>
      <c r="I162" t="s">
        <v>293</v>
      </c>
      <c r="J162" t="s">
        <v>170</v>
      </c>
      <c r="K162" t="s">
        <v>137</v>
      </c>
      <c r="L162">
        <v>19</v>
      </c>
      <c r="M162">
        <v>44892362</v>
      </c>
      <c r="N162" t="s">
        <v>156</v>
      </c>
      <c r="O162" t="s">
        <v>156</v>
      </c>
      <c r="R162" t="s">
        <v>157</v>
      </c>
      <c r="U162" t="s">
        <v>224</v>
      </c>
      <c r="V162" t="s">
        <v>159</v>
      </c>
      <c r="W162" s="11" t="s">
        <v>6144</v>
      </c>
      <c r="X162" s="12">
        <v>8686</v>
      </c>
      <c r="Y162">
        <v>0</v>
      </c>
      <c r="Z162">
        <v>2075650</v>
      </c>
      <c r="AA162" t="s">
        <v>160</v>
      </c>
      <c r="AB162">
        <v>0</v>
      </c>
      <c r="AC162" t="s">
        <v>143</v>
      </c>
      <c r="AD162" s="3">
        <v>9.9999999999999993E-40</v>
      </c>
      <c r="AE162">
        <v>39</v>
      </c>
      <c r="AF162" t="s">
        <v>386</v>
      </c>
      <c r="AG162">
        <v>3.1072497000000001</v>
      </c>
      <c r="AI162" t="s">
        <v>294</v>
      </c>
      <c r="AJ162" t="s">
        <v>146</v>
      </c>
      <c r="AK162" t="s">
        <v>134</v>
      </c>
      <c r="AL162" t="s">
        <v>147</v>
      </c>
      <c r="AM162" t="s">
        <v>295</v>
      </c>
      <c r="AN162" t="s">
        <v>149</v>
      </c>
    </row>
    <row r="163" spans="1:40" x14ac:dyDescent="0.2">
      <c r="A163" s="2">
        <v>40465</v>
      </c>
      <c r="B163">
        <v>20885792</v>
      </c>
      <c r="C163" t="s">
        <v>507</v>
      </c>
      <c r="D163" s="2">
        <v>40444</v>
      </c>
      <c r="E163" t="s">
        <v>348</v>
      </c>
      <c r="F163" t="s">
        <v>508</v>
      </c>
      <c r="G163" t="s">
        <v>509</v>
      </c>
      <c r="H163" t="s">
        <v>207</v>
      </c>
      <c r="I163" t="s">
        <v>510</v>
      </c>
      <c r="J163" t="s">
        <v>511</v>
      </c>
      <c r="K163" t="s">
        <v>137</v>
      </c>
      <c r="L163">
        <v>19</v>
      </c>
      <c r="M163">
        <v>44892362</v>
      </c>
      <c r="N163" t="s">
        <v>223</v>
      </c>
      <c r="O163" t="s">
        <v>156</v>
      </c>
      <c r="R163" t="s">
        <v>157</v>
      </c>
      <c r="U163" t="s">
        <v>158</v>
      </c>
      <c r="V163" t="s">
        <v>159</v>
      </c>
      <c r="W163" s="11" t="s">
        <v>6144</v>
      </c>
      <c r="X163" s="12">
        <v>8686</v>
      </c>
      <c r="Y163">
        <v>0</v>
      </c>
      <c r="Z163">
        <v>2075650</v>
      </c>
      <c r="AA163" t="s">
        <v>160</v>
      </c>
      <c r="AB163">
        <v>0</v>
      </c>
      <c r="AC163">
        <v>0.2</v>
      </c>
      <c r="AD163" s="3">
        <v>5E-36</v>
      </c>
      <c r="AE163">
        <v>35.301029995663903</v>
      </c>
      <c r="AG163">
        <v>2.94</v>
      </c>
      <c r="AH163" t="s">
        <v>512</v>
      </c>
      <c r="AI163" t="s">
        <v>513</v>
      </c>
      <c r="AJ163" t="s">
        <v>146</v>
      </c>
      <c r="AK163" t="s">
        <v>134</v>
      </c>
      <c r="AL163" t="s">
        <v>147</v>
      </c>
      <c r="AM163" t="s">
        <v>514</v>
      </c>
      <c r="AN163" t="s">
        <v>149</v>
      </c>
    </row>
    <row r="164" spans="1:40" x14ac:dyDescent="0.2">
      <c r="A164" s="2">
        <v>43572</v>
      </c>
      <c r="B164">
        <v>30636644</v>
      </c>
      <c r="C164" t="s">
        <v>289</v>
      </c>
      <c r="D164" s="2">
        <v>43477</v>
      </c>
      <c r="E164" t="s">
        <v>290</v>
      </c>
      <c r="F164" t="s">
        <v>291</v>
      </c>
      <c r="G164" t="s">
        <v>292</v>
      </c>
      <c r="H164" t="s">
        <v>134</v>
      </c>
      <c r="I164" t="s">
        <v>293</v>
      </c>
      <c r="J164" t="s">
        <v>170</v>
      </c>
      <c r="K164" t="s">
        <v>137</v>
      </c>
      <c r="L164">
        <v>19</v>
      </c>
      <c r="M164">
        <v>44892362</v>
      </c>
      <c r="N164" t="s">
        <v>156</v>
      </c>
      <c r="O164" t="s">
        <v>156</v>
      </c>
      <c r="R164" t="s">
        <v>157</v>
      </c>
      <c r="U164" t="s">
        <v>224</v>
      </c>
      <c r="V164" t="s">
        <v>159</v>
      </c>
      <c r="W164" s="11" t="s">
        <v>6144</v>
      </c>
      <c r="X164" s="12">
        <v>8686</v>
      </c>
      <c r="Y164">
        <v>0</v>
      </c>
      <c r="Z164">
        <v>2075650</v>
      </c>
      <c r="AA164" t="s">
        <v>160</v>
      </c>
      <c r="AB164">
        <v>0</v>
      </c>
      <c r="AC164" t="s">
        <v>143</v>
      </c>
      <c r="AD164" s="3">
        <v>8.0000000000000003E-26</v>
      </c>
      <c r="AE164">
        <v>25.096910013007999</v>
      </c>
      <c r="AF164" t="s">
        <v>536</v>
      </c>
      <c r="AG164">
        <v>3.2904043000000001</v>
      </c>
      <c r="AI164" t="s">
        <v>294</v>
      </c>
      <c r="AJ164" t="s">
        <v>146</v>
      </c>
      <c r="AK164" t="s">
        <v>134</v>
      </c>
      <c r="AL164" t="s">
        <v>147</v>
      </c>
      <c r="AM164" t="s">
        <v>295</v>
      </c>
      <c r="AN164" t="s">
        <v>149</v>
      </c>
    </row>
    <row r="165" spans="1:40" x14ac:dyDescent="0.2">
      <c r="A165" s="2">
        <v>40085</v>
      </c>
      <c r="B165">
        <v>19734903</v>
      </c>
      <c r="C165" t="s">
        <v>440</v>
      </c>
      <c r="D165" s="2">
        <v>40062</v>
      </c>
      <c r="E165" t="s">
        <v>176</v>
      </c>
      <c r="F165" t="s">
        <v>797</v>
      </c>
      <c r="G165" t="s">
        <v>798</v>
      </c>
      <c r="H165" t="s">
        <v>134</v>
      </c>
      <c r="I165" t="s">
        <v>799</v>
      </c>
      <c r="J165" t="s">
        <v>800</v>
      </c>
      <c r="K165" t="s">
        <v>137</v>
      </c>
      <c r="L165">
        <v>19</v>
      </c>
      <c r="M165">
        <v>44892362</v>
      </c>
      <c r="N165" t="s">
        <v>138</v>
      </c>
      <c r="O165" t="s">
        <v>156</v>
      </c>
      <c r="R165" t="s">
        <v>157</v>
      </c>
      <c r="U165" t="s">
        <v>224</v>
      </c>
      <c r="V165" t="s">
        <v>159</v>
      </c>
      <c r="W165" s="11" t="s">
        <v>6144</v>
      </c>
      <c r="X165" s="12">
        <v>8686</v>
      </c>
      <c r="Y165">
        <v>0</v>
      </c>
      <c r="Z165">
        <v>2075650</v>
      </c>
      <c r="AA165" t="s">
        <v>160</v>
      </c>
      <c r="AB165">
        <v>0</v>
      </c>
      <c r="AC165">
        <v>0.9</v>
      </c>
      <c r="AD165" s="3">
        <v>2E-16</v>
      </c>
      <c r="AE165">
        <v>15.698970004335999</v>
      </c>
      <c r="AI165" t="s">
        <v>801</v>
      </c>
      <c r="AJ165" t="s">
        <v>146</v>
      </c>
      <c r="AK165" t="s">
        <v>134</v>
      </c>
      <c r="AL165" t="s">
        <v>147</v>
      </c>
      <c r="AM165" t="s">
        <v>802</v>
      </c>
      <c r="AN165" t="s">
        <v>149</v>
      </c>
    </row>
    <row r="166" spans="1:40" x14ac:dyDescent="0.2">
      <c r="A166" s="2">
        <v>42717</v>
      </c>
      <c r="B166">
        <v>26993346</v>
      </c>
      <c r="C166" t="s">
        <v>953</v>
      </c>
      <c r="D166" s="2">
        <v>42444</v>
      </c>
      <c r="E166" t="s">
        <v>131</v>
      </c>
      <c r="F166" t="s">
        <v>954</v>
      </c>
      <c r="G166" t="s">
        <v>955</v>
      </c>
      <c r="H166" t="s">
        <v>956</v>
      </c>
      <c r="I166" t="s">
        <v>957</v>
      </c>
      <c r="J166" t="s">
        <v>170</v>
      </c>
      <c r="K166" t="s">
        <v>137</v>
      </c>
      <c r="L166">
        <v>19</v>
      </c>
      <c r="M166">
        <v>44892362</v>
      </c>
      <c r="N166" t="s">
        <v>223</v>
      </c>
      <c r="O166" t="s">
        <v>156</v>
      </c>
      <c r="R166" t="s">
        <v>157</v>
      </c>
      <c r="U166" t="s">
        <v>224</v>
      </c>
      <c r="V166" t="s">
        <v>159</v>
      </c>
      <c r="W166" s="11" t="s">
        <v>6144</v>
      </c>
      <c r="X166" s="12">
        <v>8686</v>
      </c>
      <c r="Y166">
        <v>0</v>
      </c>
      <c r="Z166">
        <v>2075650</v>
      </c>
      <c r="AA166" t="s">
        <v>160</v>
      </c>
      <c r="AB166">
        <v>0</v>
      </c>
      <c r="AC166" t="s">
        <v>143</v>
      </c>
      <c r="AD166" s="3">
        <v>5.9999999999999997E-14</v>
      </c>
      <c r="AE166">
        <v>13.221848749616299</v>
      </c>
      <c r="AG166">
        <v>2.0316700000000001</v>
      </c>
      <c r="AH166" t="s">
        <v>958</v>
      </c>
      <c r="AI166" t="s">
        <v>959</v>
      </c>
      <c r="AJ166" t="s">
        <v>146</v>
      </c>
      <c r="AK166" t="s">
        <v>960</v>
      </c>
      <c r="AL166" t="s">
        <v>961</v>
      </c>
      <c r="AM166" t="s">
        <v>962</v>
      </c>
      <c r="AN166" t="s">
        <v>149</v>
      </c>
    </row>
    <row r="167" spans="1:40" x14ac:dyDescent="0.2">
      <c r="A167" s="2">
        <v>41956</v>
      </c>
      <c r="B167">
        <v>24770881</v>
      </c>
      <c r="C167" t="s">
        <v>1033</v>
      </c>
      <c r="D167" s="2">
        <v>41756</v>
      </c>
      <c r="E167" t="s">
        <v>1034</v>
      </c>
      <c r="F167" t="s">
        <v>1035</v>
      </c>
      <c r="G167" t="s">
        <v>1036</v>
      </c>
      <c r="H167" t="s">
        <v>134</v>
      </c>
      <c r="I167" t="s">
        <v>1037</v>
      </c>
      <c r="J167" t="s">
        <v>170</v>
      </c>
      <c r="K167" t="s">
        <v>137</v>
      </c>
      <c r="L167">
        <v>19</v>
      </c>
      <c r="M167">
        <v>44892362</v>
      </c>
      <c r="N167" t="s">
        <v>223</v>
      </c>
      <c r="O167" t="s">
        <v>156</v>
      </c>
      <c r="R167" t="s">
        <v>157</v>
      </c>
      <c r="U167" t="s">
        <v>224</v>
      </c>
      <c r="V167" t="s">
        <v>159</v>
      </c>
      <c r="W167" s="11" t="s">
        <v>6144</v>
      </c>
      <c r="X167" s="12">
        <v>8686</v>
      </c>
      <c r="Y167">
        <v>0</v>
      </c>
      <c r="Z167">
        <v>2075650</v>
      </c>
      <c r="AA167" t="s">
        <v>160</v>
      </c>
      <c r="AB167">
        <v>0</v>
      </c>
      <c r="AC167" t="s">
        <v>143</v>
      </c>
      <c r="AD167" s="3">
        <v>4.0000000000000001E-13</v>
      </c>
      <c r="AE167">
        <v>12.397940008672</v>
      </c>
      <c r="AI167" t="s">
        <v>1038</v>
      </c>
      <c r="AJ167" t="s">
        <v>146</v>
      </c>
      <c r="AK167" t="s">
        <v>134</v>
      </c>
      <c r="AL167" t="s">
        <v>147</v>
      </c>
      <c r="AM167" t="s">
        <v>1039</v>
      </c>
      <c r="AN167" t="s">
        <v>149</v>
      </c>
    </row>
    <row r="168" spans="1:40" x14ac:dyDescent="0.2">
      <c r="A168" s="2">
        <v>40086</v>
      </c>
      <c r="B168">
        <v>20061627</v>
      </c>
      <c r="C168" t="s">
        <v>1194</v>
      </c>
      <c r="D168" s="2">
        <v>40067</v>
      </c>
      <c r="E168" t="s">
        <v>1195</v>
      </c>
      <c r="F168" t="s">
        <v>1196</v>
      </c>
      <c r="G168" t="s">
        <v>1197</v>
      </c>
      <c r="H168" t="s">
        <v>134</v>
      </c>
      <c r="I168" t="s">
        <v>1198</v>
      </c>
      <c r="J168" t="s">
        <v>170</v>
      </c>
      <c r="K168" t="s">
        <v>137</v>
      </c>
      <c r="L168">
        <v>19</v>
      </c>
      <c r="M168">
        <v>44892362</v>
      </c>
      <c r="N168" t="s">
        <v>223</v>
      </c>
      <c r="O168" t="s">
        <v>156</v>
      </c>
      <c r="R168" t="s">
        <v>157</v>
      </c>
      <c r="U168" t="s">
        <v>224</v>
      </c>
      <c r="V168" t="s">
        <v>159</v>
      </c>
      <c r="W168" s="11" t="s">
        <v>6144</v>
      </c>
      <c r="X168" s="12">
        <v>8686</v>
      </c>
      <c r="Y168">
        <v>0</v>
      </c>
      <c r="Z168">
        <v>2075650</v>
      </c>
      <c r="AA168" t="s">
        <v>160</v>
      </c>
      <c r="AB168">
        <v>0</v>
      </c>
      <c r="AC168">
        <v>0.15</v>
      </c>
      <c r="AD168" s="3">
        <v>3E-11</v>
      </c>
      <c r="AE168">
        <v>10.5228787452803</v>
      </c>
      <c r="AI168" t="s">
        <v>470</v>
      </c>
      <c r="AJ168" t="s">
        <v>146</v>
      </c>
      <c r="AK168" t="s">
        <v>134</v>
      </c>
      <c r="AL168" t="s">
        <v>147</v>
      </c>
      <c r="AM168" t="s">
        <v>1199</v>
      </c>
      <c r="AN168" t="s">
        <v>149</v>
      </c>
    </row>
    <row r="169" spans="1:40" x14ac:dyDescent="0.2">
      <c r="A169" s="2">
        <v>43542</v>
      </c>
      <c r="B169">
        <v>30617256</v>
      </c>
      <c r="C169" t="s">
        <v>175</v>
      </c>
      <c r="D169" s="2">
        <v>43472</v>
      </c>
      <c r="E169" t="s">
        <v>176</v>
      </c>
      <c r="F169" t="s">
        <v>177</v>
      </c>
      <c r="G169" t="s">
        <v>178</v>
      </c>
      <c r="H169" t="s">
        <v>179</v>
      </c>
      <c r="I169" t="s">
        <v>180</v>
      </c>
      <c r="J169" t="s">
        <v>170</v>
      </c>
      <c r="K169" t="s">
        <v>783</v>
      </c>
      <c r="L169">
        <v>11</v>
      </c>
      <c r="M169">
        <v>60190907</v>
      </c>
      <c r="N169" t="s">
        <v>832</v>
      </c>
      <c r="O169" t="s">
        <v>869</v>
      </c>
      <c r="R169" t="s">
        <v>870</v>
      </c>
      <c r="U169" t="s">
        <v>871</v>
      </c>
      <c r="V169" t="s">
        <v>872</v>
      </c>
      <c r="W169" s="11" t="s">
        <v>6145</v>
      </c>
      <c r="X169" s="12">
        <v>144396</v>
      </c>
      <c r="Y169">
        <v>0</v>
      </c>
      <c r="Z169">
        <v>2081545</v>
      </c>
      <c r="AA169" t="s">
        <v>160</v>
      </c>
      <c r="AB169">
        <v>0</v>
      </c>
      <c r="AC169">
        <v>0.38100000000000001</v>
      </c>
      <c r="AD169" s="3">
        <v>2.0000000000000002E-15</v>
      </c>
      <c r="AE169">
        <v>14.698970004335999</v>
      </c>
      <c r="AG169">
        <v>7.97</v>
      </c>
      <c r="AH169" t="s">
        <v>198</v>
      </c>
      <c r="AI169" t="s">
        <v>186</v>
      </c>
      <c r="AJ169" t="s">
        <v>146</v>
      </c>
      <c r="AK169" t="s">
        <v>187</v>
      </c>
      <c r="AL169" t="s">
        <v>188</v>
      </c>
      <c r="AM169" t="s">
        <v>189</v>
      </c>
      <c r="AN169" t="s">
        <v>190</v>
      </c>
    </row>
    <row r="170" spans="1:40" x14ac:dyDescent="0.2">
      <c r="A170" s="2">
        <v>43542</v>
      </c>
      <c r="B170">
        <v>30617256</v>
      </c>
      <c r="C170" t="s">
        <v>175</v>
      </c>
      <c r="D170" s="2">
        <v>43472</v>
      </c>
      <c r="E170" t="s">
        <v>176</v>
      </c>
      <c r="F170" t="s">
        <v>177</v>
      </c>
      <c r="G170" t="s">
        <v>178</v>
      </c>
      <c r="H170" t="s">
        <v>179</v>
      </c>
      <c r="I170" t="s">
        <v>180</v>
      </c>
      <c r="J170" t="s">
        <v>170</v>
      </c>
      <c r="K170" t="s">
        <v>598</v>
      </c>
      <c r="L170">
        <v>1</v>
      </c>
      <c r="M170">
        <v>207613483</v>
      </c>
      <c r="N170" t="s">
        <v>599</v>
      </c>
      <c r="O170" t="s">
        <v>599</v>
      </c>
      <c r="R170" t="s">
        <v>600</v>
      </c>
      <c r="U170" t="s">
        <v>687</v>
      </c>
      <c r="V170" t="s">
        <v>688</v>
      </c>
      <c r="W170" s="11" t="s">
        <v>6146</v>
      </c>
      <c r="X170" s="12">
        <v>127424</v>
      </c>
      <c r="Y170">
        <v>0</v>
      </c>
      <c r="Z170">
        <v>2093760</v>
      </c>
      <c r="AA170" t="s">
        <v>160</v>
      </c>
      <c r="AB170">
        <v>0</v>
      </c>
      <c r="AC170">
        <v>0.20499999999999999</v>
      </c>
      <c r="AD170" s="3">
        <v>1.0000000000000001E-18</v>
      </c>
      <c r="AE170">
        <v>18</v>
      </c>
      <c r="AG170">
        <v>8.82</v>
      </c>
      <c r="AH170" t="s">
        <v>185</v>
      </c>
      <c r="AI170" t="s">
        <v>186</v>
      </c>
      <c r="AJ170" t="s">
        <v>146</v>
      </c>
      <c r="AK170" t="s">
        <v>187</v>
      </c>
      <c r="AL170" t="s">
        <v>188</v>
      </c>
      <c r="AM170" t="s">
        <v>189</v>
      </c>
      <c r="AN170" t="s">
        <v>190</v>
      </c>
    </row>
    <row r="171" spans="1:40" x14ac:dyDescent="0.2">
      <c r="A171" s="2">
        <v>42175</v>
      </c>
      <c r="B171">
        <v>25340798</v>
      </c>
      <c r="C171" t="s">
        <v>347</v>
      </c>
      <c r="D171" s="2">
        <v>41935</v>
      </c>
      <c r="E171" t="s">
        <v>348</v>
      </c>
      <c r="F171" t="s">
        <v>349</v>
      </c>
      <c r="G171" t="s">
        <v>350</v>
      </c>
      <c r="H171" t="s">
        <v>351</v>
      </c>
      <c r="I171" t="s">
        <v>352</v>
      </c>
      <c r="J171" t="s">
        <v>170</v>
      </c>
      <c r="K171" t="s">
        <v>710</v>
      </c>
      <c r="L171">
        <v>3</v>
      </c>
      <c r="M171">
        <v>42864624</v>
      </c>
      <c r="N171" t="s">
        <v>711</v>
      </c>
      <c r="O171" t="s">
        <v>712</v>
      </c>
      <c r="R171" t="s">
        <v>713</v>
      </c>
      <c r="U171" t="s">
        <v>714</v>
      </c>
      <c r="V171" t="s">
        <v>715</v>
      </c>
      <c r="W171" s="11" t="s">
        <v>170</v>
      </c>
      <c r="X171" s="12">
        <v>1</v>
      </c>
      <c r="Y171">
        <v>0</v>
      </c>
      <c r="Z171">
        <v>2228467</v>
      </c>
      <c r="AA171" t="s">
        <v>142</v>
      </c>
      <c r="AB171">
        <v>0</v>
      </c>
      <c r="AC171" t="s">
        <v>143</v>
      </c>
      <c r="AD171" s="3">
        <v>4.0000000000000003E-18</v>
      </c>
      <c r="AE171">
        <v>17.397940008671998</v>
      </c>
      <c r="AF171" t="s">
        <v>716</v>
      </c>
      <c r="AI171" t="s">
        <v>360</v>
      </c>
      <c r="AJ171" t="s">
        <v>146</v>
      </c>
      <c r="AK171" t="s">
        <v>717</v>
      </c>
      <c r="AL171" t="s">
        <v>718</v>
      </c>
      <c r="AM171" t="s">
        <v>363</v>
      </c>
      <c r="AN171" t="s">
        <v>149</v>
      </c>
    </row>
    <row r="172" spans="1:40" x14ac:dyDescent="0.2">
      <c r="A172" s="2">
        <v>43600</v>
      </c>
      <c r="B172">
        <v>30805717</v>
      </c>
      <c r="C172" t="s">
        <v>275</v>
      </c>
      <c r="D172" s="2">
        <v>43521</v>
      </c>
      <c r="E172" t="s">
        <v>276</v>
      </c>
      <c r="F172" t="s">
        <v>277</v>
      </c>
      <c r="G172" t="s">
        <v>278</v>
      </c>
      <c r="H172" t="s">
        <v>735</v>
      </c>
      <c r="I172" t="s">
        <v>736</v>
      </c>
      <c r="J172" t="s">
        <v>170</v>
      </c>
      <c r="K172" t="s">
        <v>563</v>
      </c>
      <c r="L172">
        <v>8</v>
      </c>
      <c r="M172">
        <v>27598736</v>
      </c>
      <c r="N172" t="s">
        <v>737</v>
      </c>
      <c r="O172" t="s">
        <v>564</v>
      </c>
      <c r="R172" t="s">
        <v>565</v>
      </c>
      <c r="U172" t="s">
        <v>738</v>
      </c>
      <c r="V172" t="s">
        <v>739</v>
      </c>
      <c r="W172" s="11" t="s">
        <v>6147</v>
      </c>
      <c r="X172" s="12">
        <v>11569</v>
      </c>
      <c r="Y172">
        <v>0</v>
      </c>
      <c r="Z172">
        <v>2279590</v>
      </c>
      <c r="AA172" t="s">
        <v>195</v>
      </c>
      <c r="AB172">
        <v>0</v>
      </c>
      <c r="AD172" s="3">
        <v>1.0000000000000001E-17</v>
      </c>
      <c r="AE172">
        <v>17</v>
      </c>
      <c r="AI172" t="s">
        <v>285</v>
      </c>
      <c r="AJ172" t="s">
        <v>146</v>
      </c>
      <c r="AK172" t="s">
        <v>740</v>
      </c>
      <c r="AL172" t="s">
        <v>741</v>
      </c>
      <c r="AM172" t="s">
        <v>742</v>
      </c>
      <c r="AN172" t="s">
        <v>149</v>
      </c>
    </row>
    <row r="173" spans="1:40" x14ac:dyDescent="0.2">
      <c r="A173" s="2">
        <v>39615</v>
      </c>
      <c r="B173">
        <v>17553421</v>
      </c>
      <c r="C173" t="s">
        <v>1300</v>
      </c>
      <c r="D173" s="2">
        <v>39240</v>
      </c>
      <c r="E173" t="s">
        <v>690</v>
      </c>
      <c r="F173" t="s">
        <v>1301</v>
      </c>
      <c r="G173" t="s">
        <v>1302</v>
      </c>
      <c r="H173" t="s">
        <v>207</v>
      </c>
      <c r="I173" t="s">
        <v>1303</v>
      </c>
      <c r="J173" t="s">
        <v>1304</v>
      </c>
      <c r="K173" t="s">
        <v>1305</v>
      </c>
      <c r="L173">
        <v>11</v>
      </c>
      <c r="M173">
        <v>78380104</v>
      </c>
      <c r="N173" t="s">
        <v>1306</v>
      </c>
      <c r="O173" t="s">
        <v>1307</v>
      </c>
      <c r="R173" t="s">
        <v>1308</v>
      </c>
      <c r="U173" t="s">
        <v>1309</v>
      </c>
      <c r="V173" t="s">
        <v>1310</v>
      </c>
      <c r="W173" s="11" t="s">
        <v>6148</v>
      </c>
      <c r="X173" s="12">
        <v>218400</v>
      </c>
      <c r="Y173">
        <v>0</v>
      </c>
      <c r="Z173">
        <v>2373115</v>
      </c>
      <c r="AA173" t="s">
        <v>160</v>
      </c>
      <c r="AB173">
        <v>0</v>
      </c>
      <c r="AC173">
        <v>0.7</v>
      </c>
      <c r="AD173" s="3">
        <v>1E-10</v>
      </c>
      <c r="AE173">
        <v>10</v>
      </c>
      <c r="AG173">
        <v>4.0599999999999996</v>
      </c>
      <c r="AH173" t="s">
        <v>1311</v>
      </c>
      <c r="AI173" t="s">
        <v>1312</v>
      </c>
      <c r="AJ173" t="s">
        <v>146</v>
      </c>
      <c r="AK173" t="s">
        <v>134</v>
      </c>
      <c r="AL173" t="s">
        <v>147</v>
      </c>
      <c r="AM173" t="s">
        <v>1313</v>
      </c>
      <c r="AN173" t="s">
        <v>149</v>
      </c>
    </row>
    <row r="174" spans="1:40" x14ac:dyDescent="0.2">
      <c r="A174" s="2">
        <v>42717</v>
      </c>
      <c r="B174">
        <v>26993346</v>
      </c>
      <c r="C174" t="s">
        <v>953</v>
      </c>
      <c r="D174" s="2">
        <v>42444</v>
      </c>
      <c r="E174" t="s">
        <v>131</v>
      </c>
      <c r="F174" t="s">
        <v>954</v>
      </c>
      <c r="G174" t="s">
        <v>955</v>
      </c>
      <c r="H174" t="s">
        <v>956</v>
      </c>
      <c r="I174" t="s">
        <v>957</v>
      </c>
      <c r="J174" t="s">
        <v>170</v>
      </c>
      <c r="K174" t="s">
        <v>1822</v>
      </c>
      <c r="L174">
        <v>7</v>
      </c>
      <c r="M174">
        <v>81272303</v>
      </c>
      <c r="N174" t="s">
        <v>1823</v>
      </c>
      <c r="O174" t="s">
        <v>1824</v>
      </c>
      <c r="P174" t="s">
        <v>1825</v>
      </c>
      <c r="Q174" t="s">
        <v>1826</v>
      </c>
      <c r="S174">
        <v>73188</v>
      </c>
      <c r="T174">
        <v>62803</v>
      </c>
      <c r="U174" t="s">
        <v>1827</v>
      </c>
      <c r="V174" t="s">
        <v>1828</v>
      </c>
      <c r="W174" s="11" t="s">
        <v>6149</v>
      </c>
      <c r="X174" s="12">
        <v>41993</v>
      </c>
      <c r="Y174">
        <v>0</v>
      </c>
      <c r="Z174">
        <v>2525776</v>
      </c>
      <c r="AA174" t="s">
        <v>284</v>
      </c>
      <c r="AB174">
        <v>1</v>
      </c>
      <c r="AC174" t="s">
        <v>143</v>
      </c>
      <c r="AD174" s="3">
        <v>1E-8</v>
      </c>
      <c r="AE174">
        <v>8</v>
      </c>
      <c r="AG174">
        <v>3.3</v>
      </c>
      <c r="AH174" t="s">
        <v>1829</v>
      </c>
      <c r="AI174" t="s">
        <v>959</v>
      </c>
      <c r="AJ174" t="s">
        <v>146</v>
      </c>
      <c r="AK174" t="s">
        <v>960</v>
      </c>
      <c r="AL174" t="s">
        <v>961</v>
      </c>
      <c r="AM174" t="s">
        <v>962</v>
      </c>
      <c r="AN174" t="s">
        <v>149</v>
      </c>
    </row>
    <row r="175" spans="1:40" x14ac:dyDescent="0.2">
      <c r="A175" s="2">
        <v>43600</v>
      </c>
      <c r="B175">
        <v>30805717</v>
      </c>
      <c r="C175" t="s">
        <v>275</v>
      </c>
      <c r="D175" s="2">
        <v>43521</v>
      </c>
      <c r="E175" t="s">
        <v>276</v>
      </c>
      <c r="F175" t="s">
        <v>277</v>
      </c>
      <c r="G175" t="s">
        <v>278</v>
      </c>
      <c r="H175" t="s">
        <v>279</v>
      </c>
      <c r="I175" t="s">
        <v>280</v>
      </c>
      <c r="J175" t="s">
        <v>170</v>
      </c>
      <c r="K175" t="s">
        <v>304</v>
      </c>
      <c r="L175">
        <v>15</v>
      </c>
      <c r="M175">
        <v>58387979</v>
      </c>
      <c r="N175" t="s">
        <v>305</v>
      </c>
      <c r="O175" t="s">
        <v>306</v>
      </c>
      <c r="R175" t="s">
        <v>307</v>
      </c>
      <c r="U175" t="s">
        <v>308</v>
      </c>
      <c r="V175" t="s">
        <v>309</v>
      </c>
      <c r="W175" s="11" t="s">
        <v>6150</v>
      </c>
      <c r="X175" s="12">
        <v>9059</v>
      </c>
      <c r="Y175">
        <v>0</v>
      </c>
      <c r="Z175">
        <v>261291</v>
      </c>
      <c r="AA175" t="s">
        <v>160</v>
      </c>
      <c r="AB175">
        <v>0</v>
      </c>
      <c r="AD175" s="3">
        <v>4.0000000000000001E-84</v>
      </c>
      <c r="AE175">
        <v>83.397940008671995</v>
      </c>
      <c r="AI175" t="s">
        <v>285</v>
      </c>
      <c r="AJ175" t="s">
        <v>146</v>
      </c>
      <c r="AK175" t="s">
        <v>286</v>
      </c>
      <c r="AL175" t="s">
        <v>287</v>
      </c>
      <c r="AM175" t="s">
        <v>288</v>
      </c>
      <c r="AN175" t="s">
        <v>149</v>
      </c>
    </row>
    <row r="176" spans="1:40" x14ac:dyDescent="0.2">
      <c r="A176" s="2">
        <v>43542</v>
      </c>
      <c r="B176">
        <v>30617256</v>
      </c>
      <c r="C176" t="s">
        <v>175</v>
      </c>
      <c r="D176" s="2">
        <v>43472</v>
      </c>
      <c r="E176" t="s">
        <v>176</v>
      </c>
      <c r="F176" t="s">
        <v>177</v>
      </c>
      <c r="G176" t="s">
        <v>178</v>
      </c>
      <c r="H176" t="s">
        <v>207</v>
      </c>
      <c r="I176" t="s">
        <v>208</v>
      </c>
      <c r="J176" t="s">
        <v>170</v>
      </c>
      <c r="K176" t="s">
        <v>1515</v>
      </c>
      <c r="L176">
        <v>17</v>
      </c>
      <c r="M176">
        <v>58331728</v>
      </c>
      <c r="N176" t="s">
        <v>1516</v>
      </c>
      <c r="O176" t="s">
        <v>1517</v>
      </c>
      <c r="R176" t="s">
        <v>1518</v>
      </c>
      <c r="U176" t="s">
        <v>1519</v>
      </c>
      <c r="V176" t="s">
        <v>1520</v>
      </c>
      <c r="W176" s="11" t="s">
        <v>6151</v>
      </c>
      <c r="X176" s="12">
        <v>5693</v>
      </c>
      <c r="Y176">
        <v>0</v>
      </c>
      <c r="Z176">
        <v>2632516</v>
      </c>
      <c r="AA176" t="s">
        <v>195</v>
      </c>
      <c r="AB176">
        <v>0</v>
      </c>
      <c r="AC176" t="s">
        <v>143</v>
      </c>
      <c r="AD176" s="3">
        <v>1.0000000000000001E-9</v>
      </c>
      <c r="AE176">
        <v>9</v>
      </c>
      <c r="AG176">
        <v>6.0526647999999996</v>
      </c>
      <c r="AH176" t="s">
        <v>669</v>
      </c>
      <c r="AI176" t="s">
        <v>210</v>
      </c>
      <c r="AJ176" t="s">
        <v>146</v>
      </c>
      <c r="AK176" t="s">
        <v>134</v>
      </c>
      <c r="AL176" t="s">
        <v>147</v>
      </c>
      <c r="AM176" t="s">
        <v>211</v>
      </c>
      <c r="AN176" t="s">
        <v>190</v>
      </c>
    </row>
    <row r="177" spans="1:40" x14ac:dyDescent="0.2">
      <c r="A177" s="2">
        <v>43600</v>
      </c>
      <c r="B177">
        <v>30805717</v>
      </c>
      <c r="C177" t="s">
        <v>275</v>
      </c>
      <c r="D177" s="2">
        <v>43521</v>
      </c>
      <c r="E177" t="s">
        <v>276</v>
      </c>
      <c r="F177" t="s">
        <v>277</v>
      </c>
      <c r="G177" t="s">
        <v>278</v>
      </c>
      <c r="H177" t="s">
        <v>279</v>
      </c>
      <c r="I177" t="s">
        <v>280</v>
      </c>
      <c r="J177" t="s">
        <v>170</v>
      </c>
      <c r="K177" t="s">
        <v>670</v>
      </c>
      <c r="L177">
        <v>2</v>
      </c>
      <c r="M177">
        <v>21003688</v>
      </c>
      <c r="N177" t="s">
        <v>671</v>
      </c>
      <c r="O177" t="s">
        <v>671</v>
      </c>
      <c r="R177" t="s">
        <v>672</v>
      </c>
      <c r="U177" t="s">
        <v>673</v>
      </c>
      <c r="V177" t="s">
        <v>674</v>
      </c>
      <c r="W177" s="11" t="s">
        <v>6152</v>
      </c>
      <c r="X177" s="12">
        <v>43599</v>
      </c>
      <c r="Y177">
        <v>0</v>
      </c>
      <c r="Z177">
        <v>2678379</v>
      </c>
      <c r="AA177" t="s">
        <v>160</v>
      </c>
      <c r="AB177">
        <v>0</v>
      </c>
      <c r="AD177" s="3">
        <v>9.9999999999999998E-20</v>
      </c>
      <c r="AE177">
        <v>19</v>
      </c>
      <c r="AI177" t="s">
        <v>285</v>
      </c>
      <c r="AJ177" t="s">
        <v>146</v>
      </c>
      <c r="AK177" t="s">
        <v>286</v>
      </c>
      <c r="AL177" t="s">
        <v>287</v>
      </c>
      <c r="AM177" t="s">
        <v>288</v>
      </c>
      <c r="AN177" t="s">
        <v>149</v>
      </c>
    </row>
    <row r="178" spans="1:40" x14ac:dyDescent="0.2">
      <c r="A178" s="2">
        <v>41745</v>
      </c>
      <c r="B178">
        <v>24162737</v>
      </c>
      <c r="C178" t="s">
        <v>440</v>
      </c>
      <c r="D178" s="2">
        <v>41574</v>
      </c>
      <c r="E178" t="s">
        <v>176</v>
      </c>
      <c r="F178" t="s">
        <v>441</v>
      </c>
      <c r="G178" t="s">
        <v>442</v>
      </c>
      <c r="H178" t="s">
        <v>207</v>
      </c>
      <c r="I178" t="s">
        <v>443</v>
      </c>
      <c r="J178" t="s">
        <v>444</v>
      </c>
      <c r="K178" t="s">
        <v>1675</v>
      </c>
      <c r="L178">
        <v>7</v>
      </c>
      <c r="M178">
        <v>37801932</v>
      </c>
      <c r="N178" t="s">
        <v>1676</v>
      </c>
      <c r="O178" t="s">
        <v>1677</v>
      </c>
      <c r="R178" t="s">
        <v>1678</v>
      </c>
      <c r="U178" t="s">
        <v>1679</v>
      </c>
      <c r="V178" t="s">
        <v>1680</v>
      </c>
      <c r="W178" s="11" t="s">
        <v>6153</v>
      </c>
      <c r="X178" s="12">
        <v>2730</v>
      </c>
      <c r="Y178">
        <v>0</v>
      </c>
      <c r="Z178">
        <v>2718058</v>
      </c>
      <c r="AA178" t="s">
        <v>160</v>
      </c>
      <c r="AB178">
        <v>0</v>
      </c>
      <c r="AC178">
        <v>0.627</v>
      </c>
      <c r="AD178" s="3">
        <v>5.0000000000000001E-9</v>
      </c>
      <c r="AE178">
        <v>8.3010299956639795</v>
      </c>
      <c r="AG178">
        <v>1.0752999999999999</v>
      </c>
      <c r="AH178" t="s">
        <v>1681</v>
      </c>
      <c r="AI178" t="s">
        <v>447</v>
      </c>
      <c r="AJ178" t="s">
        <v>146</v>
      </c>
      <c r="AK178" t="s">
        <v>134</v>
      </c>
      <c r="AL178" t="s">
        <v>147</v>
      </c>
      <c r="AM178" t="s">
        <v>448</v>
      </c>
      <c r="AN178" t="s">
        <v>149</v>
      </c>
    </row>
    <row r="179" spans="1:40" x14ac:dyDescent="0.2">
      <c r="A179" s="2">
        <v>42403</v>
      </c>
      <c r="B179">
        <v>25778476</v>
      </c>
      <c r="C179" t="s">
        <v>999</v>
      </c>
      <c r="D179" s="2">
        <v>42080</v>
      </c>
      <c r="E179" t="s">
        <v>388</v>
      </c>
      <c r="F179" t="s">
        <v>1000</v>
      </c>
      <c r="G179" t="s">
        <v>1001</v>
      </c>
      <c r="H179" t="s">
        <v>1108</v>
      </c>
      <c r="I179" t="s">
        <v>1109</v>
      </c>
      <c r="J179" t="s">
        <v>1110</v>
      </c>
      <c r="K179" t="s">
        <v>1696</v>
      </c>
      <c r="L179">
        <v>17</v>
      </c>
      <c r="M179">
        <v>46275856</v>
      </c>
      <c r="N179" t="s">
        <v>1697</v>
      </c>
      <c r="O179" t="s">
        <v>1698</v>
      </c>
      <c r="R179" t="s">
        <v>1699</v>
      </c>
      <c r="U179" t="s">
        <v>1700</v>
      </c>
      <c r="V179" t="s">
        <v>1701</v>
      </c>
      <c r="W179" s="11" t="s">
        <v>6101</v>
      </c>
      <c r="Y179">
        <v>0</v>
      </c>
      <c r="Z179">
        <v>2732703</v>
      </c>
      <c r="AA179" t="s">
        <v>160</v>
      </c>
      <c r="AB179">
        <v>0</v>
      </c>
      <c r="AC179">
        <v>0.87</v>
      </c>
      <c r="AD179" s="3">
        <v>6E-9</v>
      </c>
      <c r="AE179">
        <v>8.2218487496163508</v>
      </c>
      <c r="AG179">
        <v>1.3698630000000001</v>
      </c>
      <c r="AH179" t="s">
        <v>1702</v>
      </c>
      <c r="AI179" t="s">
        <v>285</v>
      </c>
      <c r="AJ179" t="s">
        <v>146</v>
      </c>
      <c r="AK179" t="s">
        <v>134</v>
      </c>
      <c r="AL179" t="s">
        <v>147</v>
      </c>
      <c r="AM179" t="s">
        <v>1111</v>
      </c>
      <c r="AN179" t="s">
        <v>149</v>
      </c>
    </row>
    <row r="180" spans="1:40" x14ac:dyDescent="0.2">
      <c r="A180" s="2">
        <v>43600</v>
      </c>
      <c r="B180">
        <v>30805717</v>
      </c>
      <c r="C180" t="s">
        <v>275</v>
      </c>
      <c r="D180" s="2">
        <v>43521</v>
      </c>
      <c r="E180" t="s">
        <v>276</v>
      </c>
      <c r="F180" t="s">
        <v>277</v>
      </c>
      <c r="G180" t="s">
        <v>278</v>
      </c>
      <c r="H180" t="s">
        <v>279</v>
      </c>
      <c r="I180" t="s">
        <v>280</v>
      </c>
      <c r="J180" t="s">
        <v>170</v>
      </c>
      <c r="K180" t="s">
        <v>529</v>
      </c>
      <c r="L180">
        <v>9</v>
      </c>
      <c r="M180">
        <v>104899461</v>
      </c>
      <c r="N180" t="s">
        <v>530</v>
      </c>
      <c r="O180" t="s">
        <v>530</v>
      </c>
      <c r="R180" t="s">
        <v>531</v>
      </c>
      <c r="U180" t="s">
        <v>532</v>
      </c>
      <c r="V180" t="s">
        <v>533</v>
      </c>
      <c r="W180" s="11" t="s">
        <v>6154</v>
      </c>
      <c r="X180" s="12">
        <v>3998</v>
      </c>
      <c r="Y180">
        <v>0</v>
      </c>
      <c r="Z180">
        <v>2740488</v>
      </c>
      <c r="AA180" t="s">
        <v>160</v>
      </c>
      <c r="AB180">
        <v>0</v>
      </c>
      <c r="AD180" s="3">
        <v>8.9999999999999998E-33</v>
      </c>
      <c r="AE180">
        <v>32.045757490560597</v>
      </c>
      <c r="AI180" t="s">
        <v>285</v>
      </c>
      <c r="AJ180" t="s">
        <v>146</v>
      </c>
      <c r="AK180" t="s">
        <v>286</v>
      </c>
      <c r="AL180" t="s">
        <v>287</v>
      </c>
      <c r="AM180" t="s">
        <v>288</v>
      </c>
      <c r="AN180" t="s">
        <v>149</v>
      </c>
    </row>
    <row r="181" spans="1:40" x14ac:dyDescent="0.2">
      <c r="A181" s="2">
        <v>42913</v>
      </c>
      <c r="B181">
        <v>28183528</v>
      </c>
      <c r="C181" t="s">
        <v>722</v>
      </c>
      <c r="D181" s="2">
        <v>42772</v>
      </c>
      <c r="E181" t="s">
        <v>131</v>
      </c>
      <c r="F181" t="s">
        <v>723</v>
      </c>
      <c r="G181" t="s">
        <v>724</v>
      </c>
      <c r="H181" t="s">
        <v>134</v>
      </c>
      <c r="I181" t="s">
        <v>725</v>
      </c>
      <c r="J181" t="s">
        <v>726</v>
      </c>
      <c r="K181" t="s">
        <v>137</v>
      </c>
      <c r="L181">
        <v>19</v>
      </c>
      <c r="M181">
        <v>44885243</v>
      </c>
      <c r="N181" t="s">
        <v>143</v>
      </c>
      <c r="O181" t="s">
        <v>850</v>
      </c>
      <c r="R181" t="s">
        <v>851</v>
      </c>
      <c r="U181" t="s">
        <v>852</v>
      </c>
      <c r="V181" t="s">
        <v>853</v>
      </c>
      <c r="W181" s="11" t="s">
        <v>6155</v>
      </c>
      <c r="X181" s="12">
        <v>7720</v>
      </c>
      <c r="Y181">
        <v>0</v>
      </c>
      <c r="Z181">
        <v>283811</v>
      </c>
      <c r="AA181" t="s">
        <v>160</v>
      </c>
      <c r="AB181">
        <v>0</v>
      </c>
      <c r="AC181" t="s">
        <v>143</v>
      </c>
      <c r="AD181" s="3">
        <v>1.0000000000000001E-15</v>
      </c>
      <c r="AE181">
        <v>15</v>
      </c>
      <c r="AF181" t="s">
        <v>493</v>
      </c>
      <c r="AG181">
        <v>2.56</v>
      </c>
      <c r="AH181" t="s">
        <v>854</v>
      </c>
      <c r="AI181" t="s">
        <v>285</v>
      </c>
      <c r="AJ181" t="s">
        <v>146</v>
      </c>
      <c r="AK181" t="s">
        <v>134</v>
      </c>
      <c r="AL181" t="s">
        <v>147</v>
      </c>
      <c r="AM181" t="s">
        <v>730</v>
      </c>
      <c r="AN181" t="s">
        <v>149</v>
      </c>
    </row>
    <row r="182" spans="1:40" x14ac:dyDescent="0.2">
      <c r="A182" s="2">
        <v>42913</v>
      </c>
      <c r="B182">
        <v>28183528</v>
      </c>
      <c r="C182" t="s">
        <v>722</v>
      </c>
      <c r="D182" s="2">
        <v>42772</v>
      </c>
      <c r="E182" t="s">
        <v>131</v>
      </c>
      <c r="F182" t="s">
        <v>723</v>
      </c>
      <c r="G182" t="s">
        <v>724</v>
      </c>
      <c r="H182" t="s">
        <v>134</v>
      </c>
      <c r="I182" t="s">
        <v>725</v>
      </c>
      <c r="J182" t="s">
        <v>726</v>
      </c>
      <c r="K182" t="s">
        <v>137</v>
      </c>
      <c r="L182">
        <v>19</v>
      </c>
      <c r="M182">
        <v>44885243</v>
      </c>
      <c r="N182" t="s">
        <v>143</v>
      </c>
      <c r="O182" t="s">
        <v>850</v>
      </c>
      <c r="R182" t="s">
        <v>851</v>
      </c>
      <c r="U182" t="s">
        <v>852</v>
      </c>
      <c r="V182" t="s">
        <v>853</v>
      </c>
      <c r="W182" s="11" t="s">
        <v>6155</v>
      </c>
      <c r="X182" s="12">
        <v>7720</v>
      </c>
      <c r="Y182">
        <v>0</v>
      </c>
      <c r="Z182">
        <v>283811</v>
      </c>
      <c r="AA182" t="s">
        <v>160</v>
      </c>
      <c r="AB182">
        <v>0</v>
      </c>
      <c r="AC182" t="s">
        <v>143</v>
      </c>
      <c r="AD182" s="3">
        <v>6.9999999999999998E-9</v>
      </c>
      <c r="AE182">
        <v>8.1549019599857395</v>
      </c>
      <c r="AF182" t="s">
        <v>1388</v>
      </c>
      <c r="AG182">
        <v>1.34</v>
      </c>
      <c r="AH182" t="s">
        <v>1721</v>
      </c>
      <c r="AI182" t="s">
        <v>285</v>
      </c>
      <c r="AJ182" t="s">
        <v>146</v>
      </c>
      <c r="AK182" t="s">
        <v>134</v>
      </c>
      <c r="AL182" t="s">
        <v>147</v>
      </c>
      <c r="AM182" t="s">
        <v>730</v>
      </c>
      <c r="AN182" t="s">
        <v>149</v>
      </c>
    </row>
    <row r="183" spans="1:40" x14ac:dyDescent="0.2">
      <c r="A183" s="2">
        <v>43572</v>
      </c>
      <c r="B183">
        <v>30636644</v>
      </c>
      <c r="C183" t="s">
        <v>289</v>
      </c>
      <c r="D183" s="2">
        <v>43477</v>
      </c>
      <c r="E183" t="s">
        <v>290</v>
      </c>
      <c r="F183" t="s">
        <v>291</v>
      </c>
      <c r="G183" t="s">
        <v>292</v>
      </c>
      <c r="H183" t="s">
        <v>134</v>
      </c>
      <c r="I183" t="s">
        <v>293</v>
      </c>
      <c r="J183" t="s">
        <v>170</v>
      </c>
      <c r="K183" t="s">
        <v>137</v>
      </c>
      <c r="L183">
        <v>19</v>
      </c>
      <c r="M183">
        <v>44887076</v>
      </c>
      <c r="N183" t="s">
        <v>231</v>
      </c>
      <c r="O183" t="s">
        <v>618</v>
      </c>
      <c r="R183" t="s">
        <v>619</v>
      </c>
      <c r="U183" t="s">
        <v>620</v>
      </c>
      <c r="V183" t="s">
        <v>621</v>
      </c>
      <c r="W183" s="11" t="s">
        <v>6132</v>
      </c>
      <c r="X183" s="12">
        <v>8166</v>
      </c>
      <c r="Y183">
        <v>0</v>
      </c>
      <c r="Z183">
        <v>283815</v>
      </c>
      <c r="AA183" t="s">
        <v>160</v>
      </c>
      <c r="AB183">
        <v>0</v>
      </c>
      <c r="AC183">
        <v>0.75333600000000001</v>
      </c>
      <c r="AD183" s="3">
        <v>8.9999999999999995E-23</v>
      </c>
      <c r="AE183">
        <v>22.0457574905606</v>
      </c>
      <c r="AF183" t="s">
        <v>536</v>
      </c>
      <c r="AG183">
        <v>2.7940140000000002</v>
      </c>
      <c r="AI183" t="s">
        <v>294</v>
      </c>
      <c r="AJ183" t="s">
        <v>146</v>
      </c>
      <c r="AK183" t="s">
        <v>134</v>
      </c>
      <c r="AL183" t="s">
        <v>147</v>
      </c>
      <c r="AM183" t="s">
        <v>295</v>
      </c>
      <c r="AN183" t="s">
        <v>149</v>
      </c>
    </row>
    <row r="184" spans="1:40" x14ac:dyDescent="0.2">
      <c r="A184" s="2">
        <v>43542</v>
      </c>
      <c r="B184">
        <v>30617256</v>
      </c>
      <c r="C184" t="s">
        <v>175</v>
      </c>
      <c r="D184" s="2">
        <v>43472</v>
      </c>
      <c r="E184" t="s">
        <v>176</v>
      </c>
      <c r="F184" t="s">
        <v>177</v>
      </c>
      <c r="G184" t="s">
        <v>178</v>
      </c>
      <c r="H184" t="s">
        <v>179</v>
      </c>
      <c r="I184" t="s">
        <v>180</v>
      </c>
      <c r="J184" t="s">
        <v>170</v>
      </c>
      <c r="K184" t="s">
        <v>137</v>
      </c>
      <c r="L184">
        <v>19</v>
      </c>
      <c r="M184">
        <v>44820881</v>
      </c>
      <c r="N184" t="s">
        <v>247</v>
      </c>
      <c r="O184" t="s">
        <v>247</v>
      </c>
      <c r="R184" t="s">
        <v>248</v>
      </c>
      <c r="U184" t="s">
        <v>249</v>
      </c>
      <c r="V184" t="s">
        <v>250</v>
      </c>
      <c r="W184" s="11" t="s">
        <v>170</v>
      </c>
      <c r="X184" s="12">
        <v>1</v>
      </c>
      <c r="Y184">
        <v>0</v>
      </c>
      <c r="Z184">
        <v>28399637</v>
      </c>
      <c r="AA184" t="s">
        <v>160</v>
      </c>
      <c r="AB184">
        <v>0</v>
      </c>
      <c r="AC184">
        <v>0.31559999999999999</v>
      </c>
      <c r="AD184" s="3">
        <v>1.9999999999999999E-143</v>
      </c>
      <c r="AE184">
        <v>142.69897000433599</v>
      </c>
      <c r="AG184">
        <v>25.508192000000001</v>
      </c>
      <c r="AH184" t="s">
        <v>185</v>
      </c>
      <c r="AI184" t="s">
        <v>186</v>
      </c>
      <c r="AJ184" t="s">
        <v>146</v>
      </c>
      <c r="AK184" t="s">
        <v>187</v>
      </c>
      <c r="AL184" t="s">
        <v>188</v>
      </c>
      <c r="AM184" t="s">
        <v>189</v>
      </c>
      <c r="AN184" t="s">
        <v>190</v>
      </c>
    </row>
    <row r="185" spans="1:40" x14ac:dyDescent="0.2">
      <c r="A185" s="2">
        <v>43301</v>
      </c>
      <c r="B185">
        <v>29777097</v>
      </c>
      <c r="C185" t="s">
        <v>199</v>
      </c>
      <c r="D185" s="2">
        <v>43238</v>
      </c>
      <c r="E185" t="s">
        <v>200</v>
      </c>
      <c r="F185" t="s">
        <v>201</v>
      </c>
      <c r="G185" t="s">
        <v>202</v>
      </c>
      <c r="H185" t="s">
        <v>179</v>
      </c>
      <c r="I185" t="s">
        <v>203</v>
      </c>
      <c r="J185" t="s">
        <v>170</v>
      </c>
      <c r="K185" t="s">
        <v>137</v>
      </c>
      <c r="L185">
        <v>19</v>
      </c>
      <c r="M185">
        <v>44820881</v>
      </c>
      <c r="N185" t="s">
        <v>143</v>
      </c>
      <c r="O185" t="s">
        <v>247</v>
      </c>
      <c r="R185" t="s">
        <v>248</v>
      </c>
      <c r="U185" t="s">
        <v>251</v>
      </c>
      <c r="V185" t="s">
        <v>250</v>
      </c>
      <c r="W185" s="11" t="s">
        <v>170</v>
      </c>
      <c r="X185" s="12">
        <v>1</v>
      </c>
      <c r="Y185">
        <v>0</v>
      </c>
      <c r="Z185">
        <v>28399637</v>
      </c>
      <c r="AA185" t="s">
        <v>160</v>
      </c>
      <c r="AB185">
        <v>0</v>
      </c>
      <c r="AC185" t="s">
        <v>143</v>
      </c>
      <c r="AD185" s="3">
        <v>6.9999999999999997E-120</v>
      </c>
      <c r="AE185">
        <v>119.154901959985</v>
      </c>
      <c r="AI185" t="s">
        <v>205</v>
      </c>
      <c r="AJ185" t="s">
        <v>146</v>
      </c>
      <c r="AK185" t="s">
        <v>187</v>
      </c>
      <c r="AL185" t="s">
        <v>188</v>
      </c>
      <c r="AM185" t="s">
        <v>206</v>
      </c>
      <c r="AN185" t="s">
        <v>149</v>
      </c>
    </row>
    <row r="186" spans="1:40" x14ac:dyDescent="0.2">
      <c r="A186" s="2">
        <v>43857</v>
      </c>
      <c r="B186">
        <v>30979435</v>
      </c>
      <c r="C186" t="s">
        <v>164</v>
      </c>
      <c r="D186" s="2">
        <v>43536</v>
      </c>
      <c r="E186" t="s">
        <v>165</v>
      </c>
      <c r="F186" t="s">
        <v>166</v>
      </c>
      <c r="G186" t="s">
        <v>167</v>
      </c>
      <c r="H186" t="s">
        <v>168</v>
      </c>
      <c r="I186" t="s">
        <v>169</v>
      </c>
      <c r="J186" t="s">
        <v>170</v>
      </c>
      <c r="K186" t="s">
        <v>137</v>
      </c>
      <c r="L186">
        <v>19</v>
      </c>
      <c r="M186">
        <v>44821499</v>
      </c>
      <c r="N186" t="s">
        <v>247</v>
      </c>
      <c r="O186" t="s">
        <v>373</v>
      </c>
      <c r="P186" t="s">
        <v>248</v>
      </c>
      <c r="Q186" t="s">
        <v>182</v>
      </c>
      <c r="S186">
        <v>78</v>
      </c>
      <c r="T186">
        <v>24676</v>
      </c>
      <c r="U186" t="s">
        <v>823</v>
      </c>
      <c r="V186" t="s">
        <v>824</v>
      </c>
      <c r="W186" s="11" t="s">
        <v>170</v>
      </c>
      <c r="X186" s="12">
        <v>1</v>
      </c>
      <c r="Y186">
        <v>0</v>
      </c>
      <c r="Z186">
        <v>28399664</v>
      </c>
      <c r="AA186" t="s">
        <v>284</v>
      </c>
      <c r="AB186">
        <v>1</v>
      </c>
      <c r="AC186">
        <v>1.7000000000000001E-2</v>
      </c>
      <c r="AD186" s="3">
        <v>5.9999999999999999E-16</v>
      </c>
      <c r="AE186">
        <v>15.221848749616299</v>
      </c>
      <c r="AG186">
        <v>2.59</v>
      </c>
      <c r="AH186" t="s">
        <v>825</v>
      </c>
      <c r="AI186" t="s">
        <v>173</v>
      </c>
      <c r="AJ186" t="s">
        <v>146</v>
      </c>
      <c r="AK186" t="s">
        <v>134</v>
      </c>
      <c r="AL186" t="s">
        <v>147</v>
      </c>
      <c r="AM186" t="s">
        <v>174</v>
      </c>
      <c r="AN186" t="s">
        <v>149</v>
      </c>
    </row>
    <row r="187" spans="1:40" x14ac:dyDescent="0.2">
      <c r="A187" s="2">
        <v>43542</v>
      </c>
      <c r="B187">
        <v>30617256</v>
      </c>
      <c r="C187" t="s">
        <v>175</v>
      </c>
      <c r="D187" s="2">
        <v>43472</v>
      </c>
      <c r="E187" t="s">
        <v>176</v>
      </c>
      <c r="F187" t="s">
        <v>177</v>
      </c>
      <c r="G187" t="s">
        <v>178</v>
      </c>
      <c r="H187" t="s">
        <v>179</v>
      </c>
      <c r="I187" t="s">
        <v>180</v>
      </c>
      <c r="J187" t="s">
        <v>170</v>
      </c>
      <c r="K187" t="s">
        <v>137</v>
      </c>
      <c r="L187">
        <v>19</v>
      </c>
      <c r="M187">
        <v>45152075</v>
      </c>
      <c r="N187" t="s">
        <v>499</v>
      </c>
      <c r="O187" t="s">
        <v>500</v>
      </c>
      <c r="R187" t="s">
        <v>501</v>
      </c>
      <c r="U187" t="s">
        <v>502</v>
      </c>
      <c r="V187" t="s">
        <v>503</v>
      </c>
      <c r="W187" s="11" t="s">
        <v>6137</v>
      </c>
      <c r="X187" s="12">
        <v>68402</v>
      </c>
      <c r="Y187">
        <v>0</v>
      </c>
      <c r="Z187">
        <v>28469095</v>
      </c>
      <c r="AA187" t="s">
        <v>142</v>
      </c>
      <c r="AB187">
        <v>0</v>
      </c>
      <c r="AC187">
        <v>9.1490000000000002E-2</v>
      </c>
      <c r="AD187" s="3">
        <v>1.9999999999999999E-38</v>
      </c>
      <c r="AE187">
        <v>37.698970004335997</v>
      </c>
      <c r="AG187">
        <v>12.963469</v>
      </c>
      <c r="AH187" t="s">
        <v>185</v>
      </c>
      <c r="AI187" t="s">
        <v>186</v>
      </c>
      <c r="AJ187" t="s">
        <v>146</v>
      </c>
      <c r="AK187" t="s">
        <v>187</v>
      </c>
      <c r="AL187" t="s">
        <v>188</v>
      </c>
      <c r="AM187" t="s">
        <v>189</v>
      </c>
      <c r="AN187" t="s">
        <v>190</v>
      </c>
    </row>
    <row r="188" spans="1:40" x14ac:dyDescent="0.2">
      <c r="A188" s="2">
        <v>43301</v>
      </c>
      <c r="B188">
        <v>29777097</v>
      </c>
      <c r="C188" t="s">
        <v>199</v>
      </c>
      <c r="D188" s="2">
        <v>43238</v>
      </c>
      <c r="E188" t="s">
        <v>200</v>
      </c>
      <c r="F188" t="s">
        <v>201</v>
      </c>
      <c r="G188" t="s">
        <v>202</v>
      </c>
      <c r="H188" t="s">
        <v>179</v>
      </c>
      <c r="I188" t="s">
        <v>203</v>
      </c>
      <c r="J188" t="s">
        <v>170</v>
      </c>
      <c r="K188" t="s">
        <v>826</v>
      </c>
      <c r="L188">
        <v>8</v>
      </c>
      <c r="M188">
        <v>27337604</v>
      </c>
      <c r="N188" t="s">
        <v>143</v>
      </c>
      <c r="O188" t="s">
        <v>827</v>
      </c>
      <c r="R188" t="s">
        <v>828</v>
      </c>
      <c r="U188" t="s">
        <v>829</v>
      </c>
      <c r="V188" t="s">
        <v>830</v>
      </c>
      <c r="W188" s="11" t="s">
        <v>6156</v>
      </c>
      <c r="X188" s="12">
        <v>25190</v>
      </c>
      <c r="Y188">
        <v>0</v>
      </c>
      <c r="Z188">
        <v>28834970</v>
      </c>
      <c r="AA188" t="s">
        <v>160</v>
      </c>
      <c r="AB188">
        <v>0</v>
      </c>
      <c r="AC188" t="s">
        <v>143</v>
      </c>
      <c r="AD188" s="3">
        <v>5.9999999999999999E-16</v>
      </c>
      <c r="AE188">
        <v>15.221848749616299</v>
      </c>
      <c r="AG188">
        <v>1.0666256000000001</v>
      </c>
      <c r="AH188" t="s">
        <v>831</v>
      </c>
      <c r="AI188" t="s">
        <v>205</v>
      </c>
      <c r="AJ188" t="s">
        <v>146</v>
      </c>
      <c r="AK188" t="s">
        <v>187</v>
      </c>
      <c r="AL188" t="s">
        <v>188</v>
      </c>
      <c r="AM188" t="s">
        <v>206</v>
      </c>
      <c r="AN188" t="s">
        <v>149</v>
      </c>
    </row>
    <row r="189" spans="1:40" x14ac:dyDescent="0.2">
      <c r="A189" s="2">
        <v>41745</v>
      </c>
      <c r="B189">
        <v>24162737</v>
      </c>
      <c r="C189" t="s">
        <v>440</v>
      </c>
      <c r="D189" s="2">
        <v>41574</v>
      </c>
      <c r="E189" t="s">
        <v>176</v>
      </c>
      <c r="F189" t="s">
        <v>441</v>
      </c>
      <c r="G189" t="s">
        <v>442</v>
      </c>
      <c r="H189" t="s">
        <v>207</v>
      </c>
      <c r="I189" t="s">
        <v>443</v>
      </c>
      <c r="J189" t="s">
        <v>444</v>
      </c>
      <c r="K189" t="s">
        <v>826</v>
      </c>
      <c r="L189">
        <v>8</v>
      </c>
      <c r="M189">
        <v>27337604</v>
      </c>
      <c r="N189" t="s">
        <v>827</v>
      </c>
      <c r="O189" t="s">
        <v>827</v>
      </c>
      <c r="R189" t="s">
        <v>828</v>
      </c>
      <c r="U189" t="s">
        <v>971</v>
      </c>
      <c r="V189" t="s">
        <v>830</v>
      </c>
      <c r="W189" s="11" t="s">
        <v>6156</v>
      </c>
      <c r="X189" s="12">
        <v>25190</v>
      </c>
      <c r="Y189">
        <v>0</v>
      </c>
      <c r="Z189">
        <v>28834970</v>
      </c>
      <c r="AA189" t="s">
        <v>160</v>
      </c>
      <c r="AB189">
        <v>0</v>
      </c>
      <c r="AC189">
        <v>0.36599999999999999</v>
      </c>
      <c r="AD189" s="3">
        <v>7.0000000000000005E-14</v>
      </c>
      <c r="AE189">
        <v>13.1549019599857</v>
      </c>
      <c r="AG189">
        <v>1.1000000000000001</v>
      </c>
      <c r="AH189" t="s">
        <v>972</v>
      </c>
      <c r="AI189" t="s">
        <v>447</v>
      </c>
      <c r="AJ189" t="s">
        <v>146</v>
      </c>
      <c r="AK189" t="s">
        <v>134</v>
      </c>
      <c r="AL189" t="s">
        <v>147</v>
      </c>
      <c r="AM189" t="s">
        <v>448</v>
      </c>
      <c r="AN189" t="s">
        <v>149</v>
      </c>
    </row>
    <row r="190" spans="1:40" x14ac:dyDescent="0.2">
      <c r="A190" s="2">
        <v>43542</v>
      </c>
      <c r="B190">
        <v>30617256</v>
      </c>
      <c r="C190" t="s">
        <v>175</v>
      </c>
      <c r="D190" s="2">
        <v>43472</v>
      </c>
      <c r="E190" t="s">
        <v>176</v>
      </c>
      <c r="F190" t="s">
        <v>177</v>
      </c>
      <c r="G190" t="s">
        <v>178</v>
      </c>
      <c r="H190" t="s">
        <v>179</v>
      </c>
      <c r="I190" t="s">
        <v>180</v>
      </c>
      <c r="J190" t="s">
        <v>170</v>
      </c>
      <c r="K190" t="s">
        <v>826</v>
      </c>
      <c r="L190">
        <v>8</v>
      </c>
      <c r="M190">
        <v>27337604</v>
      </c>
      <c r="N190" t="s">
        <v>827</v>
      </c>
      <c r="O190" t="s">
        <v>827</v>
      </c>
      <c r="R190" t="s">
        <v>828</v>
      </c>
      <c r="U190" t="s">
        <v>971</v>
      </c>
      <c r="V190" t="s">
        <v>830</v>
      </c>
      <c r="W190" s="11" t="s">
        <v>6156</v>
      </c>
      <c r="X190" s="12">
        <v>25190</v>
      </c>
      <c r="Y190">
        <v>0</v>
      </c>
      <c r="Z190">
        <v>28834970</v>
      </c>
      <c r="AA190" t="s">
        <v>160</v>
      </c>
      <c r="AB190">
        <v>0</v>
      </c>
      <c r="AC190">
        <v>0.3644</v>
      </c>
      <c r="AD190" s="3">
        <v>9.9999999999999994E-12</v>
      </c>
      <c r="AE190">
        <v>11</v>
      </c>
      <c r="AG190">
        <v>6.8</v>
      </c>
      <c r="AH190" t="s">
        <v>185</v>
      </c>
      <c r="AI190" t="s">
        <v>186</v>
      </c>
      <c r="AJ190" t="s">
        <v>146</v>
      </c>
      <c r="AK190" t="s">
        <v>187</v>
      </c>
      <c r="AL190" t="s">
        <v>188</v>
      </c>
      <c r="AM190" t="s">
        <v>189</v>
      </c>
      <c r="AN190" t="s">
        <v>190</v>
      </c>
    </row>
    <row r="191" spans="1:40" x14ac:dyDescent="0.2">
      <c r="A191" s="2">
        <v>43782</v>
      </c>
      <c r="B191">
        <v>31473137</v>
      </c>
      <c r="C191" t="s">
        <v>130</v>
      </c>
      <c r="D191" s="2">
        <v>43690</v>
      </c>
      <c r="E191" t="s">
        <v>131</v>
      </c>
      <c r="F191" t="s">
        <v>132</v>
      </c>
      <c r="G191" t="s">
        <v>133</v>
      </c>
      <c r="H191" t="s">
        <v>134</v>
      </c>
      <c r="I191" t="s">
        <v>551</v>
      </c>
      <c r="J191" t="s">
        <v>552</v>
      </c>
      <c r="K191" t="s">
        <v>826</v>
      </c>
      <c r="L191">
        <v>8</v>
      </c>
      <c r="M191">
        <v>27337604</v>
      </c>
      <c r="N191" t="s">
        <v>827</v>
      </c>
      <c r="O191" t="s">
        <v>827</v>
      </c>
      <c r="R191" t="s">
        <v>828</v>
      </c>
      <c r="U191" t="s">
        <v>829</v>
      </c>
      <c r="V191" t="s">
        <v>830</v>
      </c>
      <c r="W191" s="11" t="s">
        <v>6156</v>
      </c>
      <c r="X191" s="12">
        <v>25190</v>
      </c>
      <c r="Y191">
        <v>0</v>
      </c>
      <c r="Z191">
        <v>28834970</v>
      </c>
      <c r="AA191" t="s">
        <v>160</v>
      </c>
      <c r="AB191">
        <v>0</v>
      </c>
      <c r="AC191" t="s">
        <v>143</v>
      </c>
      <c r="AD191" s="3">
        <v>6E-9</v>
      </c>
      <c r="AE191">
        <v>8.2218487496163508</v>
      </c>
      <c r="AG191">
        <v>1.0900000000000001</v>
      </c>
      <c r="AH191" t="s">
        <v>1695</v>
      </c>
      <c r="AI191" t="s">
        <v>554</v>
      </c>
      <c r="AJ191" t="s">
        <v>146</v>
      </c>
      <c r="AK191" t="s">
        <v>134</v>
      </c>
      <c r="AL191" t="s">
        <v>147</v>
      </c>
      <c r="AM191" t="s">
        <v>555</v>
      </c>
      <c r="AN191" t="s">
        <v>149</v>
      </c>
    </row>
    <row r="192" spans="1:40" x14ac:dyDescent="0.2">
      <c r="A192" s="2">
        <v>43301</v>
      </c>
      <c r="B192">
        <v>29777097</v>
      </c>
      <c r="C192" t="s">
        <v>199</v>
      </c>
      <c r="D192" s="2">
        <v>43238</v>
      </c>
      <c r="E192" t="s">
        <v>200</v>
      </c>
      <c r="F192" t="s">
        <v>201</v>
      </c>
      <c r="G192" t="s">
        <v>202</v>
      </c>
      <c r="H192" t="s">
        <v>179</v>
      </c>
      <c r="I192" t="s">
        <v>203</v>
      </c>
      <c r="J192" t="s">
        <v>170</v>
      </c>
      <c r="K192" t="s">
        <v>137</v>
      </c>
      <c r="L192">
        <v>19</v>
      </c>
      <c r="M192">
        <v>44854682</v>
      </c>
      <c r="N192" t="s">
        <v>143</v>
      </c>
      <c r="O192" t="s">
        <v>181</v>
      </c>
      <c r="R192" t="s">
        <v>182</v>
      </c>
      <c r="U192" t="s">
        <v>260</v>
      </c>
      <c r="V192" t="s">
        <v>261</v>
      </c>
      <c r="W192" s="11" t="s">
        <v>6157</v>
      </c>
      <c r="X192" s="11">
        <v>415</v>
      </c>
      <c r="Y192">
        <v>0</v>
      </c>
      <c r="Z192">
        <v>2927468</v>
      </c>
      <c r="AA192" t="s">
        <v>160</v>
      </c>
      <c r="AB192">
        <v>0</v>
      </c>
      <c r="AC192" t="s">
        <v>143</v>
      </c>
      <c r="AD192" s="3">
        <v>4.0000000000000002E-108</v>
      </c>
      <c r="AE192">
        <v>107.39794000867199</v>
      </c>
      <c r="AI192" t="s">
        <v>205</v>
      </c>
      <c r="AJ192" t="s">
        <v>146</v>
      </c>
      <c r="AK192" t="s">
        <v>187</v>
      </c>
      <c r="AL192" t="s">
        <v>188</v>
      </c>
      <c r="AM192" t="s">
        <v>206</v>
      </c>
      <c r="AN192" t="s">
        <v>149</v>
      </c>
    </row>
    <row r="193" spans="1:40" x14ac:dyDescent="0.2">
      <c r="A193" s="2">
        <v>43542</v>
      </c>
      <c r="B193">
        <v>30617256</v>
      </c>
      <c r="C193" t="s">
        <v>175</v>
      </c>
      <c r="D193" s="2">
        <v>43472</v>
      </c>
      <c r="E193" t="s">
        <v>176</v>
      </c>
      <c r="F193" t="s">
        <v>177</v>
      </c>
      <c r="G193" t="s">
        <v>178</v>
      </c>
      <c r="H193" t="s">
        <v>179</v>
      </c>
      <c r="I193" t="s">
        <v>180</v>
      </c>
      <c r="J193" t="s">
        <v>170</v>
      </c>
      <c r="K193" t="s">
        <v>646</v>
      </c>
      <c r="L193">
        <v>19</v>
      </c>
      <c r="M193">
        <v>44698782</v>
      </c>
      <c r="N193" t="s">
        <v>657</v>
      </c>
      <c r="O193" t="s">
        <v>632</v>
      </c>
      <c r="R193" t="s">
        <v>633</v>
      </c>
      <c r="U193" t="s">
        <v>975</v>
      </c>
      <c r="V193" t="s">
        <v>976</v>
      </c>
      <c r="W193" s="11" t="s">
        <v>170</v>
      </c>
      <c r="X193" s="12">
        <v>1</v>
      </c>
      <c r="Y193">
        <v>0</v>
      </c>
      <c r="Z193">
        <v>2965164</v>
      </c>
      <c r="AA193" t="s">
        <v>160</v>
      </c>
      <c r="AB193">
        <v>0</v>
      </c>
      <c r="AC193">
        <v>0.34560000000000002</v>
      </c>
      <c r="AD193" s="3">
        <v>1E-13</v>
      </c>
      <c r="AE193">
        <v>13</v>
      </c>
      <c r="AG193">
        <v>7.4388339999999999</v>
      </c>
      <c r="AH193" t="s">
        <v>198</v>
      </c>
      <c r="AI193" t="s">
        <v>186</v>
      </c>
      <c r="AJ193" t="s">
        <v>146</v>
      </c>
      <c r="AK193" t="s">
        <v>187</v>
      </c>
      <c r="AL193" t="s">
        <v>188</v>
      </c>
      <c r="AM193" t="s">
        <v>189</v>
      </c>
      <c r="AN193" t="s">
        <v>190</v>
      </c>
    </row>
    <row r="194" spans="1:40" x14ac:dyDescent="0.2">
      <c r="A194" s="2">
        <v>43301</v>
      </c>
      <c r="B194">
        <v>29777097</v>
      </c>
      <c r="C194" t="s">
        <v>199</v>
      </c>
      <c r="D194" s="2">
        <v>43238</v>
      </c>
      <c r="E194" t="s">
        <v>200</v>
      </c>
      <c r="F194" t="s">
        <v>201</v>
      </c>
      <c r="G194" t="s">
        <v>202</v>
      </c>
      <c r="H194" t="s">
        <v>179</v>
      </c>
      <c r="I194" t="s">
        <v>203</v>
      </c>
      <c r="J194" t="s">
        <v>170</v>
      </c>
      <c r="K194" t="s">
        <v>646</v>
      </c>
      <c r="L194">
        <v>19</v>
      </c>
      <c r="M194">
        <v>44698782</v>
      </c>
      <c r="N194" t="s">
        <v>143</v>
      </c>
      <c r="O194" t="s">
        <v>632</v>
      </c>
      <c r="R194" t="s">
        <v>633</v>
      </c>
      <c r="U194" t="s">
        <v>1171</v>
      </c>
      <c r="V194" t="s">
        <v>976</v>
      </c>
      <c r="W194" s="11" t="s">
        <v>170</v>
      </c>
      <c r="X194" s="12">
        <v>1</v>
      </c>
      <c r="Y194">
        <v>0</v>
      </c>
      <c r="Z194">
        <v>2965164</v>
      </c>
      <c r="AA194" t="s">
        <v>160</v>
      </c>
      <c r="AB194">
        <v>0</v>
      </c>
      <c r="AC194" t="s">
        <v>143</v>
      </c>
      <c r="AD194" s="3">
        <v>9.9999999999999994E-12</v>
      </c>
      <c r="AE194">
        <v>11</v>
      </c>
      <c r="AI194" t="s">
        <v>205</v>
      </c>
      <c r="AJ194" t="s">
        <v>146</v>
      </c>
      <c r="AK194" t="s">
        <v>187</v>
      </c>
      <c r="AL194" t="s">
        <v>188</v>
      </c>
      <c r="AM194" t="s">
        <v>206</v>
      </c>
      <c r="AN194" t="s">
        <v>149</v>
      </c>
    </row>
    <row r="195" spans="1:40" x14ac:dyDescent="0.2">
      <c r="A195" s="2">
        <v>43542</v>
      </c>
      <c r="B195">
        <v>30617256</v>
      </c>
      <c r="C195" t="s">
        <v>175</v>
      </c>
      <c r="D195" s="2">
        <v>43472</v>
      </c>
      <c r="E195" t="s">
        <v>176</v>
      </c>
      <c r="F195" t="s">
        <v>177</v>
      </c>
      <c r="G195" t="s">
        <v>178</v>
      </c>
      <c r="H195" t="s">
        <v>179</v>
      </c>
      <c r="I195" t="s">
        <v>180</v>
      </c>
      <c r="J195" t="s">
        <v>170</v>
      </c>
      <c r="K195" t="s">
        <v>137</v>
      </c>
      <c r="L195">
        <v>19</v>
      </c>
      <c r="M195">
        <v>44747899</v>
      </c>
      <c r="N195" t="s">
        <v>379</v>
      </c>
      <c r="O195" t="s">
        <v>379</v>
      </c>
      <c r="R195" t="s">
        <v>380</v>
      </c>
      <c r="U195" t="s">
        <v>381</v>
      </c>
      <c r="V195" t="s">
        <v>382</v>
      </c>
      <c r="W195" s="11" t="s">
        <v>6158</v>
      </c>
      <c r="X195" s="12">
        <v>4109</v>
      </c>
      <c r="Y195">
        <v>0</v>
      </c>
      <c r="Z195">
        <v>2965169</v>
      </c>
      <c r="AA195" t="s">
        <v>195</v>
      </c>
      <c r="AB195">
        <v>0</v>
      </c>
      <c r="AC195">
        <v>0.38829999999999998</v>
      </c>
      <c r="AD195" s="3">
        <v>3E-57</v>
      </c>
      <c r="AE195">
        <v>56.522878745280302</v>
      </c>
      <c r="AG195">
        <v>15.944032</v>
      </c>
      <c r="AH195" t="s">
        <v>198</v>
      </c>
      <c r="AI195" t="s">
        <v>186</v>
      </c>
      <c r="AJ195" t="s">
        <v>146</v>
      </c>
      <c r="AK195" t="s">
        <v>187</v>
      </c>
      <c r="AL195" t="s">
        <v>188</v>
      </c>
      <c r="AM195" t="s">
        <v>189</v>
      </c>
      <c r="AN195" t="s">
        <v>190</v>
      </c>
    </row>
    <row r="196" spans="1:40" x14ac:dyDescent="0.2">
      <c r="A196" s="2">
        <v>43301</v>
      </c>
      <c r="B196">
        <v>29777097</v>
      </c>
      <c r="C196" t="s">
        <v>199</v>
      </c>
      <c r="D196" s="2">
        <v>43238</v>
      </c>
      <c r="E196" t="s">
        <v>200</v>
      </c>
      <c r="F196" t="s">
        <v>201</v>
      </c>
      <c r="G196" t="s">
        <v>202</v>
      </c>
      <c r="H196" t="s">
        <v>179</v>
      </c>
      <c r="I196" t="s">
        <v>203</v>
      </c>
      <c r="J196" t="s">
        <v>170</v>
      </c>
      <c r="K196" t="s">
        <v>137</v>
      </c>
      <c r="L196">
        <v>19</v>
      </c>
      <c r="M196">
        <v>44747899</v>
      </c>
      <c r="N196" t="s">
        <v>143</v>
      </c>
      <c r="O196" t="s">
        <v>379</v>
      </c>
      <c r="R196" t="s">
        <v>380</v>
      </c>
      <c r="U196" t="s">
        <v>413</v>
      </c>
      <c r="V196" t="s">
        <v>382</v>
      </c>
      <c r="W196" s="11" t="s">
        <v>6158</v>
      </c>
      <c r="X196" s="12">
        <v>4109</v>
      </c>
      <c r="Y196">
        <v>0</v>
      </c>
      <c r="Z196">
        <v>2965169</v>
      </c>
      <c r="AA196" t="s">
        <v>195</v>
      </c>
      <c r="AB196">
        <v>0</v>
      </c>
      <c r="AC196" t="s">
        <v>143</v>
      </c>
      <c r="AD196" s="3">
        <v>9.9999999999999994E-50</v>
      </c>
      <c r="AE196">
        <v>49</v>
      </c>
      <c r="AI196" t="s">
        <v>205</v>
      </c>
      <c r="AJ196" t="s">
        <v>146</v>
      </c>
      <c r="AK196" t="s">
        <v>187</v>
      </c>
      <c r="AL196" t="s">
        <v>188</v>
      </c>
      <c r="AM196" t="s">
        <v>206</v>
      </c>
      <c r="AN196" t="s">
        <v>149</v>
      </c>
    </row>
    <row r="197" spans="1:40" x14ac:dyDescent="0.2">
      <c r="A197" s="2">
        <v>43542</v>
      </c>
      <c r="B197">
        <v>30617256</v>
      </c>
      <c r="C197" t="s">
        <v>175</v>
      </c>
      <c r="D197" s="2">
        <v>43472</v>
      </c>
      <c r="E197" t="s">
        <v>176</v>
      </c>
      <c r="F197" t="s">
        <v>177</v>
      </c>
      <c r="G197" t="s">
        <v>178</v>
      </c>
      <c r="H197" t="s">
        <v>179</v>
      </c>
      <c r="I197" t="s">
        <v>180</v>
      </c>
      <c r="J197" t="s">
        <v>170</v>
      </c>
      <c r="K197" t="s">
        <v>137</v>
      </c>
      <c r="L197">
        <v>19</v>
      </c>
      <c r="M197">
        <v>44799694</v>
      </c>
      <c r="N197" t="s">
        <v>571</v>
      </c>
      <c r="O197" t="s">
        <v>571</v>
      </c>
      <c r="R197" t="s">
        <v>572</v>
      </c>
      <c r="U197" t="s">
        <v>573</v>
      </c>
      <c r="V197" t="s">
        <v>574</v>
      </c>
      <c r="W197" s="11" t="s">
        <v>6159</v>
      </c>
      <c r="X197" s="13">
        <v>11792</v>
      </c>
      <c r="Y197">
        <v>0</v>
      </c>
      <c r="Z197">
        <v>2967668</v>
      </c>
      <c r="AA197" t="s">
        <v>160</v>
      </c>
      <c r="AB197">
        <v>0</v>
      </c>
      <c r="AC197">
        <v>0.10979999999999999</v>
      </c>
      <c r="AD197" s="3">
        <v>7.0000000000000004E-25</v>
      </c>
      <c r="AE197">
        <v>24.1549019599857</v>
      </c>
      <c r="AG197">
        <v>10.302199999999999</v>
      </c>
      <c r="AH197" t="s">
        <v>198</v>
      </c>
      <c r="AI197" t="s">
        <v>186</v>
      </c>
      <c r="AJ197" t="s">
        <v>146</v>
      </c>
      <c r="AK197" t="s">
        <v>187</v>
      </c>
      <c r="AL197" t="s">
        <v>188</v>
      </c>
      <c r="AM197" t="s">
        <v>189</v>
      </c>
      <c r="AN197" t="s">
        <v>190</v>
      </c>
    </row>
    <row r="198" spans="1:40" x14ac:dyDescent="0.2">
      <c r="A198" s="2">
        <v>43301</v>
      </c>
      <c r="B198">
        <v>29777097</v>
      </c>
      <c r="C198" t="s">
        <v>199</v>
      </c>
      <c r="D198" s="2">
        <v>43238</v>
      </c>
      <c r="E198" t="s">
        <v>200</v>
      </c>
      <c r="F198" t="s">
        <v>201</v>
      </c>
      <c r="G198" t="s">
        <v>202</v>
      </c>
      <c r="H198" t="s">
        <v>179</v>
      </c>
      <c r="I198" t="s">
        <v>203</v>
      </c>
      <c r="J198" t="s">
        <v>170</v>
      </c>
      <c r="K198" t="s">
        <v>137</v>
      </c>
      <c r="L198">
        <v>19</v>
      </c>
      <c r="M198">
        <v>44799694</v>
      </c>
      <c r="N198" t="s">
        <v>143</v>
      </c>
      <c r="O198" t="s">
        <v>571</v>
      </c>
      <c r="R198" t="s">
        <v>572</v>
      </c>
      <c r="U198" t="s">
        <v>709</v>
      </c>
      <c r="V198" t="s">
        <v>574</v>
      </c>
      <c r="W198" s="11" t="s">
        <v>6159</v>
      </c>
      <c r="X198" s="13">
        <v>11792</v>
      </c>
      <c r="Y198">
        <v>0</v>
      </c>
      <c r="Z198">
        <v>2967668</v>
      </c>
      <c r="AA198" t="s">
        <v>160</v>
      </c>
      <c r="AB198">
        <v>0</v>
      </c>
      <c r="AC198" t="s">
        <v>143</v>
      </c>
      <c r="AD198" s="3">
        <v>4.0000000000000003E-18</v>
      </c>
      <c r="AE198">
        <v>17.397940008671998</v>
      </c>
      <c r="AI198" t="s">
        <v>205</v>
      </c>
      <c r="AJ198" t="s">
        <v>146</v>
      </c>
      <c r="AK198" t="s">
        <v>187</v>
      </c>
      <c r="AL198" t="s">
        <v>188</v>
      </c>
      <c r="AM198" t="s">
        <v>206</v>
      </c>
      <c r="AN198" t="s">
        <v>149</v>
      </c>
    </row>
    <row r="199" spans="1:40" x14ac:dyDescent="0.2">
      <c r="A199" s="2">
        <v>43857</v>
      </c>
      <c r="B199">
        <v>30979435</v>
      </c>
      <c r="C199" t="s">
        <v>164</v>
      </c>
      <c r="D199" s="2">
        <v>43536</v>
      </c>
      <c r="E199" t="s">
        <v>165</v>
      </c>
      <c r="F199" t="s">
        <v>166</v>
      </c>
      <c r="G199" t="s">
        <v>167</v>
      </c>
      <c r="H199" t="s">
        <v>168</v>
      </c>
      <c r="I199" t="s">
        <v>169</v>
      </c>
      <c r="J199" t="s">
        <v>170</v>
      </c>
      <c r="K199" t="s">
        <v>137</v>
      </c>
      <c r="L199">
        <v>19</v>
      </c>
      <c r="M199">
        <v>44799694</v>
      </c>
      <c r="N199" t="s">
        <v>571</v>
      </c>
      <c r="O199" t="s">
        <v>571</v>
      </c>
      <c r="R199" t="s">
        <v>572</v>
      </c>
      <c r="U199" t="s">
        <v>1210</v>
      </c>
      <c r="V199" t="s">
        <v>574</v>
      </c>
      <c r="W199" s="11" t="s">
        <v>6159</v>
      </c>
      <c r="X199" s="13">
        <v>11792</v>
      </c>
      <c r="Y199">
        <v>0</v>
      </c>
      <c r="Z199">
        <v>2967668</v>
      </c>
      <c r="AA199" t="s">
        <v>160</v>
      </c>
      <c r="AB199">
        <v>0</v>
      </c>
      <c r="AC199">
        <v>0.91300000000000003</v>
      </c>
      <c r="AD199" s="3">
        <v>3E-11</v>
      </c>
      <c r="AE199">
        <v>10.5228787452803</v>
      </c>
      <c r="AG199">
        <v>1.4084506999999999</v>
      </c>
      <c r="AH199" t="s">
        <v>1211</v>
      </c>
      <c r="AI199" t="s">
        <v>173</v>
      </c>
      <c r="AJ199" t="s">
        <v>146</v>
      </c>
      <c r="AK199" t="s">
        <v>134</v>
      </c>
      <c r="AL199" t="s">
        <v>147</v>
      </c>
      <c r="AM199" t="s">
        <v>174</v>
      </c>
      <c r="AN199" t="s">
        <v>149</v>
      </c>
    </row>
    <row r="200" spans="1:40" x14ac:dyDescent="0.2">
      <c r="A200" s="2">
        <v>43542</v>
      </c>
      <c r="B200">
        <v>30617256</v>
      </c>
      <c r="C200" t="s">
        <v>175</v>
      </c>
      <c r="D200" s="2">
        <v>43472</v>
      </c>
      <c r="E200" t="s">
        <v>176</v>
      </c>
      <c r="F200" t="s">
        <v>177</v>
      </c>
      <c r="G200" t="s">
        <v>178</v>
      </c>
      <c r="H200" t="s">
        <v>179</v>
      </c>
      <c r="I200" t="s">
        <v>180</v>
      </c>
      <c r="J200" t="s">
        <v>170</v>
      </c>
      <c r="K200" t="s">
        <v>826</v>
      </c>
      <c r="L200">
        <v>8</v>
      </c>
      <c r="M200">
        <v>27465457</v>
      </c>
      <c r="N200" t="s">
        <v>1314</v>
      </c>
      <c r="O200" t="s">
        <v>1314</v>
      </c>
      <c r="R200" t="s">
        <v>1315</v>
      </c>
      <c r="U200" t="s">
        <v>1610</v>
      </c>
      <c r="V200" t="s">
        <v>1611</v>
      </c>
      <c r="W200" s="11" t="s">
        <v>6160</v>
      </c>
      <c r="X200" s="12">
        <v>3128</v>
      </c>
      <c r="Y200">
        <v>0</v>
      </c>
      <c r="Z200">
        <v>34181358</v>
      </c>
      <c r="AA200" t="s">
        <v>160</v>
      </c>
      <c r="AB200">
        <v>0</v>
      </c>
      <c r="AC200">
        <v>0.10630000000000001</v>
      </c>
      <c r="AD200" s="3">
        <v>3E-9</v>
      </c>
      <c r="AE200">
        <v>8.5228787452803303</v>
      </c>
      <c r="AG200">
        <v>5.9258137</v>
      </c>
      <c r="AH200" t="s">
        <v>198</v>
      </c>
      <c r="AI200" t="s">
        <v>186</v>
      </c>
      <c r="AJ200" t="s">
        <v>146</v>
      </c>
      <c r="AK200" t="s">
        <v>187</v>
      </c>
      <c r="AL200" t="s">
        <v>188</v>
      </c>
      <c r="AM200" t="s">
        <v>189</v>
      </c>
      <c r="AN200" t="s">
        <v>190</v>
      </c>
    </row>
    <row r="201" spans="1:40" x14ac:dyDescent="0.2">
      <c r="A201" s="2">
        <v>43542</v>
      </c>
      <c r="B201">
        <v>30617256</v>
      </c>
      <c r="C201" t="s">
        <v>175</v>
      </c>
      <c r="D201" s="2">
        <v>43472</v>
      </c>
      <c r="E201" t="s">
        <v>176</v>
      </c>
      <c r="F201" t="s">
        <v>177</v>
      </c>
      <c r="G201" t="s">
        <v>178</v>
      </c>
      <c r="H201" t="s">
        <v>179</v>
      </c>
      <c r="I201" t="s">
        <v>180</v>
      </c>
      <c r="J201" t="s">
        <v>170</v>
      </c>
      <c r="K201" t="s">
        <v>137</v>
      </c>
      <c r="L201">
        <v>19</v>
      </c>
      <c r="M201">
        <v>45222190</v>
      </c>
      <c r="N201" t="s">
        <v>628</v>
      </c>
      <c r="O201" t="s">
        <v>628</v>
      </c>
      <c r="R201" t="s">
        <v>629</v>
      </c>
      <c r="U201" t="s">
        <v>630</v>
      </c>
      <c r="V201" t="s">
        <v>631</v>
      </c>
      <c r="W201" s="11" t="s">
        <v>6161</v>
      </c>
      <c r="X201" s="12">
        <v>7754</v>
      </c>
      <c r="Y201">
        <v>0</v>
      </c>
      <c r="Z201">
        <v>346757</v>
      </c>
      <c r="AA201" t="s">
        <v>160</v>
      </c>
      <c r="AB201">
        <v>0</v>
      </c>
      <c r="AC201">
        <v>8.3860000000000004E-2</v>
      </c>
      <c r="AD201" s="3">
        <v>2.0000000000000001E-22</v>
      </c>
      <c r="AE201">
        <v>21.698970004336001</v>
      </c>
      <c r="AG201">
        <v>9.7560020000000005</v>
      </c>
      <c r="AH201" t="s">
        <v>185</v>
      </c>
      <c r="AI201" t="s">
        <v>186</v>
      </c>
      <c r="AJ201" t="s">
        <v>146</v>
      </c>
      <c r="AK201" t="s">
        <v>187</v>
      </c>
      <c r="AL201" t="s">
        <v>188</v>
      </c>
      <c r="AM201" t="s">
        <v>189</v>
      </c>
      <c r="AN201" t="s">
        <v>190</v>
      </c>
    </row>
    <row r="202" spans="1:40" x14ac:dyDescent="0.2">
      <c r="A202" s="2">
        <v>43301</v>
      </c>
      <c r="B202">
        <v>29777097</v>
      </c>
      <c r="C202" t="s">
        <v>199</v>
      </c>
      <c r="D202" s="2">
        <v>43238</v>
      </c>
      <c r="E202" t="s">
        <v>200</v>
      </c>
      <c r="F202" t="s">
        <v>201</v>
      </c>
      <c r="G202" t="s">
        <v>202</v>
      </c>
      <c r="H202" t="s">
        <v>179</v>
      </c>
      <c r="I202" t="s">
        <v>203</v>
      </c>
      <c r="J202" t="s">
        <v>170</v>
      </c>
      <c r="K202" t="s">
        <v>137</v>
      </c>
      <c r="L202">
        <v>19</v>
      </c>
      <c r="M202">
        <v>45226017</v>
      </c>
      <c r="N202" t="s">
        <v>143</v>
      </c>
      <c r="O202" t="s">
        <v>628</v>
      </c>
      <c r="R202" t="s">
        <v>629</v>
      </c>
      <c r="U202" t="s">
        <v>1080</v>
      </c>
      <c r="V202" t="s">
        <v>1081</v>
      </c>
      <c r="W202" s="11" t="s">
        <v>6162</v>
      </c>
      <c r="X202" s="12">
        <v>9504</v>
      </c>
      <c r="Y202">
        <v>0</v>
      </c>
      <c r="Z202">
        <v>346763</v>
      </c>
      <c r="AA202" t="s">
        <v>160</v>
      </c>
      <c r="AB202">
        <v>0</v>
      </c>
      <c r="AC202" t="s">
        <v>143</v>
      </c>
      <c r="AD202" s="3">
        <v>9.9999999999999998E-13</v>
      </c>
      <c r="AE202">
        <v>12</v>
      </c>
      <c r="AI202" t="s">
        <v>205</v>
      </c>
      <c r="AJ202" t="s">
        <v>146</v>
      </c>
      <c r="AK202" t="s">
        <v>187</v>
      </c>
      <c r="AL202" t="s">
        <v>188</v>
      </c>
      <c r="AM202" t="s">
        <v>206</v>
      </c>
      <c r="AN202" t="s">
        <v>149</v>
      </c>
    </row>
    <row r="203" spans="1:40" x14ac:dyDescent="0.2">
      <c r="A203" s="2">
        <v>43542</v>
      </c>
      <c r="B203">
        <v>30617256</v>
      </c>
      <c r="C203" t="s">
        <v>175</v>
      </c>
      <c r="D203" s="2">
        <v>43472</v>
      </c>
      <c r="E203" t="s">
        <v>176</v>
      </c>
      <c r="F203" t="s">
        <v>177</v>
      </c>
      <c r="G203" t="s">
        <v>178</v>
      </c>
      <c r="H203" t="s">
        <v>179</v>
      </c>
      <c r="I203" t="s">
        <v>180</v>
      </c>
      <c r="J203" t="s">
        <v>170</v>
      </c>
      <c r="K203" t="s">
        <v>137</v>
      </c>
      <c r="L203">
        <v>19</v>
      </c>
      <c r="M203">
        <v>45013623</v>
      </c>
      <c r="N203" t="s">
        <v>643</v>
      </c>
      <c r="O203" t="s">
        <v>643</v>
      </c>
      <c r="R203" t="s">
        <v>538</v>
      </c>
      <c r="U203" t="s">
        <v>644</v>
      </c>
      <c r="V203" t="s">
        <v>645</v>
      </c>
      <c r="W203" s="11" t="s">
        <v>6163</v>
      </c>
      <c r="X203" s="12">
        <v>6247</v>
      </c>
      <c r="Y203">
        <v>0</v>
      </c>
      <c r="Z203">
        <v>34874378</v>
      </c>
      <c r="AA203" t="s">
        <v>160</v>
      </c>
      <c r="AB203">
        <v>0</v>
      </c>
      <c r="AC203">
        <v>4.3659999999999997E-2</v>
      </c>
      <c r="AD203" s="3">
        <v>8.9999999999999997E-22</v>
      </c>
      <c r="AE203">
        <v>21.0457574905606</v>
      </c>
      <c r="AG203">
        <v>9.5930669999999996</v>
      </c>
      <c r="AH203" t="s">
        <v>185</v>
      </c>
      <c r="AI203" t="s">
        <v>186</v>
      </c>
      <c r="AJ203" t="s">
        <v>146</v>
      </c>
      <c r="AK203" t="s">
        <v>187</v>
      </c>
      <c r="AL203" t="s">
        <v>188</v>
      </c>
      <c r="AM203" t="s">
        <v>189</v>
      </c>
      <c r="AN203" t="s">
        <v>190</v>
      </c>
    </row>
    <row r="204" spans="1:40" x14ac:dyDescent="0.2">
      <c r="A204" s="2">
        <v>43542</v>
      </c>
      <c r="B204">
        <v>30617256</v>
      </c>
      <c r="C204" t="s">
        <v>175</v>
      </c>
      <c r="D204" s="2">
        <v>43472</v>
      </c>
      <c r="E204" t="s">
        <v>176</v>
      </c>
      <c r="F204" t="s">
        <v>177</v>
      </c>
      <c r="G204" t="s">
        <v>178</v>
      </c>
      <c r="H204" t="s">
        <v>179</v>
      </c>
      <c r="I204" t="s">
        <v>180</v>
      </c>
      <c r="J204" t="s">
        <v>170</v>
      </c>
      <c r="K204" t="s">
        <v>137</v>
      </c>
      <c r="L204">
        <v>19</v>
      </c>
      <c r="M204">
        <v>45012792</v>
      </c>
      <c r="N204" t="s">
        <v>643</v>
      </c>
      <c r="O204" t="s">
        <v>643</v>
      </c>
      <c r="R204" t="s">
        <v>538</v>
      </c>
      <c r="U204" t="s">
        <v>1046</v>
      </c>
      <c r="V204" t="s">
        <v>1047</v>
      </c>
      <c r="W204" s="11" t="s">
        <v>6164</v>
      </c>
      <c r="X204" s="12">
        <v>1602</v>
      </c>
      <c r="Y204">
        <v>0</v>
      </c>
      <c r="Z204">
        <v>35194383</v>
      </c>
      <c r="AA204" t="s">
        <v>160</v>
      </c>
      <c r="AB204">
        <v>0</v>
      </c>
      <c r="AC204">
        <v>0.4234</v>
      </c>
      <c r="AD204" s="3">
        <v>8.0000000000000002E-13</v>
      </c>
      <c r="AE204">
        <v>12.096910013007999</v>
      </c>
      <c r="AG204">
        <v>7.1647267000000001</v>
      </c>
      <c r="AH204" t="s">
        <v>185</v>
      </c>
      <c r="AI204" t="s">
        <v>186</v>
      </c>
      <c r="AJ204" t="s">
        <v>146</v>
      </c>
      <c r="AK204" t="s">
        <v>187</v>
      </c>
      <c r="AL204" t="s">
        <v>188</v>
      </c>
      <c r="AM204" t="s">
        <v>189</v>
      </c>
      <c r="AN204" t="s">
        <v>190</v>
      </c>
    </row>
    <row r="205" spans="1:40" x14ac:dyDescent="0.2">
      <c r="A205" s="2">
        <v>43857</v>
      </c>
      <c r="B205">
        <v>30979435</v>
      </c>
      <c r="C205" t="s">
        <v>164</v>
      </c>
      <c r="D205" s="2">
        <v>43536</v>
      </c>
      <c r="E205" t="s">
        <v>165</v>
      </c>
      <c r="F205" t="s">
        <v>166</v>
      </c>
      <c r="G205" t="s">
        <v>167</v>
      </c>
      <c r="H205" t="s">
        <v>168</v>
      </c>
      <c r="I205" t="s">
        <v>169</v>
      </c>
      <c r="J205" t="s">
        <v>170</v>
      </c>
      <c r="K205" t="s">
        <v>137</v>
      </c>
      <c r="L205">
        <v>19</v>
      </c>
      <c r="M205">
        <v>44939262</v>
      </c>
      <c r="N205" t="s">
        <v>1165</v>
      </c>
      <c r="O205" t="s">
        <v>677</v>
      </c>
      <c r="P205" t="s">
        <v>240</v>
      </c>
      <c r="Q205" t="s">
        <v>678</v>
      </c>
      <c r="S205">
        <v>7876</v>
      </c>
      <c r="T205">
        <v>2975</v>
      </c>
      <c r="U205" t="s">
        <v>1554</v>
      </c>
      <c r="V205" t="s">
        <v>1555</v>
      </c>
      <c r="W205" s="11" t="s">
        <v>6165</v>
      </c>
      <c r="X205" s="12">
        <v>58860</v>
      </c>
      <c r="Y205">
        <v>0</v>
      </c>
      <c r="Z205">
        <v>35336243</v>
      </c>
      <c r="AA205" t="s">
        <v>243</v>
      </c>
      <c r="AB205">
        <v>1</v>
      </c>
      <c r="AC205">
        <v>0.29299999999999998</v>
      </c>
      <c r="AD205" s="3">
        <v>2.0000000000000001E-9</v>
      </c>
      <c r="AE205">
        <v>8.6989700043360099</v>
      </c>
      <c r="AG205">
        <v>1.24</v>
      </c>
      <c r="AH205" t="s">
        <v>1556</v>
      </c>
      <c r="AI205" t="s">
        <v>173</v>
      </c>
      <c r="AJ205" t="s">
        <v>146</v>
      </c>
      <c r="AK205" t="s">
        <v>134</v>
      </c>
      <c r="AL205" t="s">
        <v>147</v>
      </c>
      <c r="AM205" t="s">
        <v>174</v>
      </c>
      <c r="AN205" t="s">
        <v>149</v>
      </c>
    </row>
    <row r="206" spans="1:40" x14ac:dyDescent="0.2">
      <c r="A206" s="2">
        <v>43301</v>
      </c>
      <c r="B206">
        <v>29777097</v>
      </c>
      <c r="C206" t="s">
        <v>199</v>
      </c>
      <c r="D206" s="2">
        <v>43238</v>
      </c>
      <c r="E206" t="s">
        <v>200</v>
      </c>
      <c r="F206" t="s">
        <v>201</v>
      </c>
      <c r="G206" t="s">
        <v>202</v>
      </c>
      <c r="H206" t="s">
        <v>179</v>
      </c>
      <c r="I206" t="s">
        <v>203</v>
      </c>
      <c r="J206" t="s">
        <v>170</v>
      </c>
      <c r="K206" t="s">
        <v>1367</v>
      </c>
      <c r="L206">
        <v>2</v>
      </c>
      <c r="M206">
        <v>233159830</v>
      </c>
      <c r="N206" t="s">
        <v>143</v>
      </c>
      <c r="O206" t="s">
        <v>1368</v>
      </c>
      <c r="R206" t="s">
        <v>1369</v>
      </c>
      <c r="U206" t="s">
        <v>1370</v>
      </c>
      <c r="V206" t="s">
        <v>1371</v>
      </c>
      <c r="W206" s="11" t="s">
        <v>6166</v>
      </c>
      <c r="X206" s="12">
        <v>27705</v>
      </c>
      <c r="Y206">
        <v>0</v>
      </c>
      <c r="Z206">
        <v>35349669</v>
      </c>
      <c r="AA206" t="s">
        <v>160</v>
      </c>
      <c r="AB206">
        <v>0</v>
      </c>
      <c r="AC206" t="s">
        <v>143</v>
      </c>
      <c r="AD206" s="3">
        <v>2.0000000000000001E-10</v>
      </c>
      <c r="AE206">
        <v>9.6989700043360099</v>
      </c>
      <c r="AG206">
        <v>1.0525334</v>
      </c>
      <c r="AH206" t="s">
        <v>1372</v>
      </c>
      <c r="AI206" t="s">
        <v>205</v>
      </c>
      <c r="AJ206" t="s">
        <v>146</v>
      </c>
      <c r="AK206" t="s">
        <v>187</v>
      </c>
      <c r="AL206" t="s">
        <v>188</v>
      </c>
      <c r="AM206" t="s">
        <v>206</v>
      </c>
      <c r="AN206" t="s">
        <v>149</v>
      </c>
    </row>
    <row r="207" spans="1:40" x14ac:dyDescent="0.2">
      <c r="A207" s="2">
        <v>43542</v>
      </c>
      <c r="B207">
        <v>30617256</v>
      </c>
      <c r="C207" t="s">
        <v>175</v>
      </c>
      <c r="D207" s="2">
        <v>43472</v>
      </c>
      <c r="E207" t="s">
        <v>176</v>
      </c>
      <c r="F207" t="s">
        <v>177</v>
      </c>
      <c r="G207" t="s">
        <v>178</v>
      </c>
      <c r="H207" t="s">
        <v>179</v>
      </c>
      <c r="I207" t="s">
        <v>180</v>
      </c>
      <c r="J207" t="s">
        <v>170</v>
      </c>
      <c r="K207" t="s">
        <v>1367</v>
      </c>
      <c r="L207">
        <v>2</v>
      </c>
      <c r="M207">
        <v>233159830</v>
      </c>
      <c r="N207" t="s">
        <v>1668</v>
      </c>
      <c r="O207" t="s">
        <v>1368</v>
      </c>
      <c r="R207" t="s">
        <v>1369</v>
      </c>
      <c r="U207" t="s">
        <v>1669</v>
      </c>
      <c r="V207" t="s">
        <v>1371</v>
      </c>
      <c r="W207" s="11" t="s">
        <v>6166</v>
      </c>
      <c r="X207" s="12">
        <v>27705</v>
      </c>
      <c r="Y207">
        <v>0</v>
      </c>
      <c r="Z207">
        <v>35349669</v>
      </c>
      <c r="AA207" t="s">
        <v>160</v>
      </c>
      <c r="AB207">
        <v>0</v>
      </c>
      <c r="AC207">
        <v>0.49830000000000002</v>
      </c>
      <c r="AD207" s="3">
        <v>5.0000000000000001E-9</v>
      </c>
      <c r="AE207">
        <v>8.3010299956639795</v>
      </c>
      <c r="AG207">
        <v>5.85</v>
      </c>
      <c r="AH207" t="s">
        <v>185</v>
      </c>
      <c r="AI207" t="s">
        <v>186</v>
      </c>
      <c r="AJ207" t="s">
        <v>146</v>
      </c>
      <c r="AK207" t="s">
        <v>187</v>
      </c>
      <c r="AL207" t="s">
        <v>188</v>
      </c>
      <c r="AM207" t="s">
        <v>189</v>
      </c>
      <c r="AN207" t="s">
        <v>190</v>
      </c>
    </row>
    <row r="208" spans="1:40" x14ac:dyDescent="0.2">
      <c r="A208" s="2">
        <v>43857</v>
      </c>
      <c r="B208">
        <v>30979435</v>
      </c>
      <c r="C208" t="s">
        <v>164</v>
      </c>
      <c r="D208" s="2">
        <v>43536</v>
      </c>
      <c r="E208" t="s">
        <v>165</v>
      </c>
      <c r="F208" t="s">
        <v>166</v>
      </c>
      <c r="G208" t="s">
        <v>167</v>
      </c>
      <c r="H208" t="s">
        <v>168</v>
      </c>
      <c r="I208" t="s">
        <v>169</v>
      </c>
      <c r="J208" t="s">
        <v>170</v>
      </c>
      <c r="K208" t="s">
        <v>137</v>
      </c>
      <c r="L208">
        <v>19</v>
      </c>
      <c r="M208">
        <v>44899461</v>
      </c>
      <c r="N208" t="s">
        <v>156</v>
      </c>
      <c r="O208" t="s">
        <v>156</v>
      </c>
      <c r="R208" t="s">
        <v>157</v>
      </c>
      <c r="U208" t="s">
        <v>1476</v>
      </c>
      <c r="V208" t="s">
        <v>1477</v>
      </c>
      <c r="W208" s="11" t="s">
        <v>6106</v>
      </c>
      <c r="X208" s="12">
        <v>1207</v>
      </c>
      <c r="Y208">
        <v>0</v>
      </c>
      <c r="Z208">
        <v>35568738</v>
      </c>
      <c r="AA208" t="s">
        <v>160</v>
      </c>
      <c r="AB208">
        <v>0</v>
      </c>
      <c r="AC208">
        <v>0.95299999999999996</v>
      </c>
      <c r="AD208" s="3">
        <v>8.9999999999999999E-10</v>
      </c>
      <c r="AE208">
        <v>9.0457574905606695</v>
      </c>
      <c r="AG208">
        <v>1.4925373</v>
      </c>
      <c r="AH208" t="s">
        <v>1478</v>
      </c>
      <c r="AI208" t="s">
        <v>173</v>
      </c>
      <c r="AJ208" t="s">
        <v>146</v>
      </c>
      <c r="AK208" t="s">
        <v>134</v>
      </c>
      <c r="AL208" t="s">
        <v>147</v>
      </c>
      <c r="AM208" t="s">
        <v>174</v>
      </c>
      <c r="AN208" t="s">
        <v>149</v>
      </c>
    </row>
    <row r="209" spans="1:40" x14ac:dyDescent="0.2">
      <c r="A209" s="2">
        <v>43600</v>
      </c>
      <c r="B209">
        <v>30805717</v>
      </c>
      <c r="C209" t="s">
        <v>275</v>
      </c>
      <c r="D209" s="2">
        <v>43521</v>
      </c>
      <c r="E209" t="s">
        <v>276</v>
      </c>
      <c r="F209" t="s">
        <v>277</v>
      </c>
      <c r="G209" t="s">
        <v>278</v>
      </c>
      <c r="H209" t="s">
        <v>279</v>
      </c>
      <c r="I209" t="s">
        <v>280</v>
      </c>
      <c r="J209" t="s">
        <v>170</v>
      </c>
      <c r="K209" t="s">
        <v>1092</v>
      </c>
      <c r="L209">
        <v>18</v>
      </c>
      <c r="M209">
        <v>49562460</v>
      </c>
      <c r="N209" t="s">
        <v>1093</v>
      </c>
      <c r="O209" t="s">
        <v>1093</v>
      </c>
      <c r="R209" t="s">
        <v>1094</v>
      </c>
      <c r="U209" t="s">
        <v>1095</v>
      </c>
      <c r="V209" t="s">
        <v>1096</v>
      </c>
      <c r="W209" s="11" t="s">
        <v>6167</v>
      </c>
      <c r="X209" s="12">
        <v>21148</v>
      </c>
      <c r="Y209">
        <v>0</v>
      </c>
      <c r="Z209">
        <v>35816125</v>
      </c>
      <c r="AA209" t="s">
        <v>160</v>
      </c>
      <c r="AB209">
        <v>0</v>
      </c>
      <c r="AD209" s="3">
        <v>2E-12</v>
      </c>
      <c r="AE209">
        <v>11.698970004335999</v>
      </c>
      <c r="AI209" t="s">
        <v>285</v>
      </c>
      <c r="AJ209" t="s">
        <v>146</v>
      </c>
      <c r="AK209" t="s">
        <v>286</v>
      </c>
      <c r="AL209" t="s">
        <v>287</v>
      </c>
      <c r="AM209" t="s">
        <v>288</v>
      </c>
      <c r="AN209" t="s">
        <v>149</v>
      </c>
    </row>
    <row r="210" spans="1:40" x14ac:dyDescent="0.2">
      <c r="A210" s="2">
        <v>43301</v>
      </c>
      <c r="B210">
        <v>29777097</v>
      </c>
      <c r="C210" t="s">
        <v>199</v>
      </c>
      <c r="D210" s="2">
        <v>43238</v>
      </c>
      <c r="E210" t="s">
        <v>200</v>
      </c>
      <c r="F210" t="s">
        <v>201</v>
      </c>
      <c r="G210" t="s">
        <v>202</v>
      </c>
      <c r="H210" t="s">
        <v>179</v>
      </c>
      <c r="I210" t="s">
        <v>203</v>
      </c>
      <c r="J210" t="s">
        <v>170</v>
      </c>
      <c r="K210" t="s">
        <v>774</v>
      </c>
      <c r="L210">
        <v>19</v>
      </c>
      <c r="M210">
        <v>1043639</v>
      </c>
      <c r="N210" t="s">
        <v>143</v>
      </c>
      <c r="O210" t="s">
        <v>775</v>
      </c>
      <c r="R210" t="s">
        <v>776</v>
      </c>
      <c r="U210" t="s">
        <v>1247</v>
      </c>
      <c r="V210" t="s">
        <v>1248</v>
      </c>
      <c r="W210" s="11" t="s">
        <v>170</v>
      </c>
      <c r="X210" s="12">
        <v>1</v>
      </c>
      <c r="Y210">
        <v>0</v>
      </c>
      <c r="Z210">
        <v>3752231</v>
      </c>
      <c r="AA210" t="s">
        <v>160</v>
      </c>
      <c r="AB210">
        <v>0</v>
      </c>
      <c r="AC210" t="s">
        <v>143</v>
      </c>
      <c r="AD210" s="3">
        <v>6E-11</v>
      </c>
      <c r="AE210">
        <v>10.221848749616299</v>
      </c>
      <c r="AI210" t="s">
        <v>205</v>
      </c>
      <c r="AJ210" t="s">
        <v>146</v>
      </c>
      <c r="AK210" t="s">
        <v>187</v>
      </c>
      <c r="AL210" t="s">
        <v>188</v>
      </c>
      <c r="AM210" t="s">
        <v>206</v>
      </c>
      <c r="AN210" t="s">
        <v>149</v>
      </c>
    </row>
    <row r="211" spans="1:40" x14ac:dyDescent="0.2">
      <c r="A211" s="2">
        <v>43542</v>
      </c>
      <c r="B211">
        <v>30617256</v>
      </c>
      <c r="C211" t="s">
        <v>175</v>
      </c>
      <c r="D211" s="2">
        <v>43472</v>
      </c>
      <c r="E211" t="s">
        <v>176</v>
      </c>
      <c r="F211" t="s">
        <v>177</v>
      </c>
      <c r="G211" t="s">
        <v>178</v>
      </c>
      <c r="H211" t="s">
        <v>179</v>
      </c>
      <c r="I211" t="s">
        <v>180</v>
      </c>
      <c r="J211" t="s">
        <v>170</v>
      </c>
      <c r="K211" t="s">
        <v>774</v>
      </c>
      <c r="L211">
        <v>19</v>
      </c>
      <c r="M211">
        <v>1053525</v>
      </c>
      <c r="N211" t="s">
        <v>775</v>
      </c>
      <c r="O211" t="s">
        <v>775</v>
      </c>
      <c r="R211" t="s">
        <v>776</v>
      </c>
      <c r="U211" t="s">
        <v>1399</v>
      </c>
      <c r="V211" t="s">
        <v>1400</v>
      </c>
      <c r="W211" s="11" t="s">
        <v>170</v>
      </c>
      <c r="X211" s="12">
        <v>1</v>
      </c>
      <c r="Y211">
        <v>0</v>
      </c>
      <c r="Z211">
        <v>3752241</v>
      </c>
      <c r="AA211" t="s">
        <v>995</v>
      </c>
      <c r="AB211">
        <v>0</v>
      </c>
      <c r="AC211">
        <v>0.1656</v>
      </c>
      <c r="AD211" s="3">
        <v>4.0000000000000001E-10</v>
      </c>
      <c r="AE211">
        <v>9.3979400086720304</v>
      </c>
      <c r="AG211">
        <v>6.2731729999999999</v>
      </c>
      <c r="AH211" t="s">
        <v>198</v>
      </c>
      <c r="AI211" t="s">
        <v>186</v>
      </c>
      <c r="AJ211" t="s">
        <v>146</v>
      </c>
      <c r="AK211" t="s">
        <v>187</v>
      </c>
      <c r="AL211" t="s">
        <v>188</v>
      </c>
      <c r="AM211" t="s">
        <v>189</v>
      </c>
      <c r="AN211" t="s">
        <v>190</v>
      </c>
    </row>
    <row r="212" spans="1:40" x14ac:dyDescent="0.2">
      <c r="A212" s="2">
        <v>43301</v>
      </c>
      <c r="B212">
        <v>29777097</v>
      </c>
      <c r="C212" t="s">
        <v>199</v>
      </c>
      <c r="D212" s="2">
        <v>43238</v>
      </c>
      <c r="E212" t="s">
        <v>200</v>
      </c>
      <c r="F212" t="s">
        <v>201</v>
      </c>
      <c r="G212" t="s">
        <v>202</v>
      </c>
      <c r="H212" t="s">
        <v>179</v>
      </c>
      <c r="I212" t="s">
        <v>203</v>
      </c>
      <c r="J212" t="s">
        <v>170</v>
      </c>
      <c r="K212" t="s">
        <v>137</v>
      </c>
      <c r="L212">
        <v>19</v>
      </c>
      <c r="M212">
        <v>44857231</v>
      </c>
      <c r="N212" t="s">
        <v>143</v>
      </c>
      <c r="O212" t="s">
        <v>181</v>
      </c>
      <c r="R212" t="s">
        <v>182</v>
      </c>
      <c r="U212" t="s">
        <v>534</v>
      </c>
      <c r="V212" t="s">
        <v>535</v>
      </c>
      <c r="W212" s="11" t="s">
        <v>170</v>
      </c>
      <c r="X212" s="12">
        <v>1</v>
      </c>
      <c r="Y212">
        <v>0</v>
      </c>
      <c r="Z212">
        <v>375972689</v>
      </c>
      <c r="AA212" t="s">
        <v>160</v>
      </c>
      <c r="AB212">
        <v>0</v>
      </c>
      <c r="AC212" t="s">
        <v>143</v>
      </c>
      <c r="AD212" s="3">
        <v>1.0000000000000001E-32</v>
      </c>
      <c r="AE212">
        <v>32</v>
      </c>
      <c r="AI212" t="s">
        <v>205</v>
      </c>
      <c r="AJ212" t="s">
        <v>146</v>
      </c>
      <c r="AK212" t="s">
        <v>187</v>
      </c>
      <c r="AL212" t="s">
        <v>188</v>
      </c>
      <c r="AM212" t="s">
        <v>206</v>
      </c>
      <c r="AN212" t="s">
        <v>149</v>
      </c>
    </row>
    <row r="213" spans="1:40" x14ac:dyDescent="0.2">
      <c r="A213" s="2">
        <v>40665</v>
      </c>
      <c r="B213">
        <v>21460840</v>
      </c>
      <c r="C213" t="s">
        <v>387</v>
      </c>
      <c r="D213" s="2">
        <v>40636</v>
      </c>
      <c r="E213" t="s">
        <v>176</v>
      </c>
      <c r="F213" t="s">
        <v>770</v>
      </c>
      <c r="G213" t="s">
        <v>771</v>
      </c>
      <c r="H213" t="s">
        <v>134</v>
      </c>
      <c r="I213" t="s">
        <v>772</v>
      </c>
      <c r="J213" t="s">
        <v>773</v>
      </c>
      <c r="K213" t="s">
        <v>774</v>
      </c>
      <c r="L213">
        <v>19</v>
      </c>
      <c r="M213">
        <v>1046521</v>
      </c>
      <c r="N213" t="s">
        <v>775</v>
      </c>
      <c r="O213" t="s">
        <v>775</v>
      </c>
      <c r="R213" t="s">
        <v>776</v>
      </c>
      <c r="U213" t="s">
        <v>777</v>
      </c>
      <c r="V213" t="s">
        <v>778</v>
      </c>
      <c r="W213" s="11" t="s">
        <v>6168</v>
      </c>
      <c r="X213" s="12">
        <v>1874</v>
      </c>
      <c r="Y213">
        <v>0</v>
      </c>
      <c r="Z213">
        <v>3764650</v>
      </c>
      <c r="AA213" t="s">
        <v>160</v>
      </c>
      <c r="AB213">
        <v>0</v>
      </c>
      <c r="AC213">
        <v>0.1</v>
      </c>
      <c r="AD213" s="3">
        <v>4.9999999999999999E-17</v>
      </c>
      <c r="AE213">
        <v>16.3010299956639</v>
      </c>
      <c r="AG213">
        <v>1.23</v>
      </c>
      <c r="AH213" t="s">
        <v>779</v>
      </c>
      <c r="AI213" t="s">
        <v>780</v>
      </c>
      <c r="AJ213" t="s">
        <v>146</v>
      </c>
      <c r="AK213" t="s">
        <v>134</v>
      </c>
      <c r="AL213" t="s">
        <v>147</v>
      </c>
      <c r="AM213" t="s">
        <v>781</v>
      </c>
      <c r="AN213" t="s">
        <v>149</v>
      </c>
    </row>
    <row r="214" spans="1:40" x14ac:dyDescent="0.2">
      <c r="A214" s="2">
        <v>40665</v>
      </c>
      <c r="B214">
        <v>21460840</v>
      </c>
      <c r="C214" t="s">
        <v>387</v>
      </c>
      <c r="D214" s="2">
        <v>40636</v>
      </c>
      <c r="E214" t="s">
        <v>176</v>
      </c>
      <c r="F214" t="s">
        <v>770</v>
      </c>
      <c r="G214" t="s">
        <v>771</v>
      </c>
      <c r="H214" t="s">
        <v>134</v>
      </c>
      <c r="I214" t="s">
        <v>772</v>
      </c>
      <c r="J214" t="s">
        <v>773</v>
      </c>
      <c r="K214" t="s">
        <v>598</v>
      </c>
      <c r="L214">
        <v>1</v>
      </c>
      <c r="M214">
        <v>207611623</v>
      </c>
      <c r="N214" t="s">
        <v>599</v>
      </c>
      <c r="O214" t="s">
        <v>599</v>
      </c>
      <c r="R214" t="s">
        <v>600</v>
      </c>
      <c r="U214" t="s">
        <v>916</v>
      </c>
      <c r="V214" t="s">
        <v>917</v>
      </c>
      <c r="W214" s="11" t="s">
        <v>6146</v>
      </c>
      <c r="X214" s="12">
        <v>127424</v>
      </c>
      <c r="Y214">
        <v>0</v>
      </c>
      <c r="Z214">
        <v>3818361</v>
      </c>
      <c r="AA214" t="s">
        <v>160</v>
      </c>
      <c r="AB214">
        <v>0</v>
      </c>
      <c r="AC214">
        <v>0.19</v>
      </c>
      <c r="AD214" s="3">
        <v>4E-14</v>
      </c>
      <c r="AE214">
        <v>13.397940008672</v>
      </c>
      <c r="AG214">
        <v>1.18</v>
      </c>
      <c r="AH214" t="s">
        <v>918</v>
      </c>
      <c r="AI214" t="s">
        <v>780</v>
      </c>
      <c r="AJ214" t="s">
        <v>146</v>
      </c>
      <c r="AK214" t="s">
        <v>134</v>
      </c>
      <c r="AL214" t="s">
        <v>147</v>
      </c>
      <c r="AM214" t="s">
        <v>781</v>
      </c>
      <c r="AN214" t="s">
        <v>149</v>
      </c>
    </row>
    <row r="215" spans="1:40" x14ac:dyDescent="0.2">
      <c r="A215" s="2">
        <v>43857</v>
      </c>
      <c r="B215">
        <v>30979435</v>
      </c>
      <c r="C215" t="s">
        <v>164</v>
      </c>
      <c r="D215" s="2">
        <v>43536</v>
      </c>
      <c r="E215" t="s">
        <v>165</v>
      </c>
      <c r="F215" t="s">
        <v>166</v>
      </c>
      <c r="G215" t="s">
        <v>167</v>
      </c>
      <c r="H215" t="s">
        <v>168</v>
      </c>
      <c r="I215" t="s">
        <v>169</v>
      </c>
      <c r="J215" t="s">
        <v>170</v>
      </c>
      <c r="K215" t="s">
        <v>598</v>
      </c>
      <c r="L215">
        <v>1</v>
      </c>
      <c r="M215">
        <v>207611623</v>
      </c>
      <c r="N215" t="s">
        <v>599</v>
      </c>
      <c r="O215" t="s">
        <v>599</v>
      </c>
      <c r="R215" t="s">
        <v>600</v>
      </c>
      <c r="U215" t="s">
        <v>1646</v>
      </c>
      <c r="V215" t="s">
        <v>917</v>
      </c>
      <c r="W215" s="11" t="s">
        <v>6146</v>
      </c>
      <c r="X215" s="12">
        <v>127424</v>
      </c>
      <c r="Y215">
        <v>0</v>
      </c>
      <c r="Z215">
        <v>3818361</v>
      </c>
      <c r="AA215" t="s">
        <v>160</v>
      </c>
      <c r="AB215">
        <v>0</v>
      </c>
      <c r="AC215">
        <v>0.20399999999999999</v>
      </c>
      <c r="AD215" s="3">
        <v>5.0000000000000001E-9</v>
      </c>
      <c r="AE215">
        <v>8.3010299956639795</v>
      </c>
      <c r="AG215">
        <v>1.21</v>
      </c>
      <c r="AH215" t="s">
        <v>1430</v>
      </c>
      <c r="AI215" t="s">
        <v>173</v>
      </c>
      <c r="AJ215" t="s">
        <v>146</v>
      </c>
      <c r="AK215" t="s">
        <v>134</v>
      </c>
      <c r="AL215" t="s">
        <v>147</v>
      </c>
      <c r="AM215" t="s">
        <v>174</v>
      </c>
      <c r="AN215" t="s">
        <v>149</v>
      </c>
    </row>
    <row r="216" spans="1:40" x14ac:dyDescent="0.2">
      <c r="A216" s="2">
        <v>40085</v>
      </c>
      <c r="B216">
        <v>19734902</v>
      </c>
      <c r="C216" t="s">
        <v>218</v>
      </c>
      <c r="D216" s="2">
        <v>40062</v>
      </c>
      <c r="E216" t="s">
        <v>176</v>
      </c>
      <c r="F216" t="s">
        <v>219</v>
      </c>
      <c r="G216" t="s">
        <v>220</v>
      </c>
      <c r="H216" t="s">
        <v>134</v>
      </c>
      <c r="I216" t="s">
        <v>221</v>
      </c>
      <c r="J216" t="s">
        <v>222</v>
      </c>
      <c r="K216" t="s">
        <v>522</v>
      </c>
      <c r="L216">
        <v>11</v>
      </c>
      <c r="M216">
        <v>86157598</v>
      </c>
      <c r="N216" t="s">
        <v>560</v>
      </c>
      <c r="O216" t="s">
        <v>523</v>
      </c>
      <c r="P216" t="s">
        <v>524</v>
      </c>
      <c r="Q216" t="s">
        <v>525</v>
      </c>
      <c r="S216">
        <v>4264</v>
      </c>
      <c r="T216">
        <v>35189</v>
      </c>
      <c r="U216" t="s">
        <v>1537</v>
      </c>
      <c r="V216" t="s">
        <v>1538</v>
      </c>
      <c r="W216" s="11" t="s">
        <v>6087</v>
      </c>
      <c r="X216" s="11">
        <v>766</v>
      </c>
      <c r="Y216">
        <v>0</v>
      </c>
      <c r="Z216">
        <v>3851179</v>
      </c>
      <c r="AA216" t="s">
        <v>243</v>
      </c>
      <c r="AB216">
        <v>1</v>
      </c>
      <c r="AC216">
        <v>0.63</v>
      </c>
      <c r="AD216" s="3">
        <v>1.0000000000000001E-9</v>
      </c>
      <c r="AE216">
        <v>9</v>
      </c>
      <c r="AG216">
        <v>1.1599999999999999</v>
      </c>
      <c r="AH216" t="s">
        <v>1417</v>
      </c>
      <c r="AI216" t="s">
        <v>226</v>
      </c>
      <c r="AJ216" t="s">
        <v>146</v>
      </c>
      <c r="AK216" t="s">
        <v>134</v>
      </c>
      <c r="AL216" t="s">
        <v>147</v>
      </c>
      <c r="AM216" t="s">
        <v>227</v>
      </c>
      <c r="AN216" t="s">
        <v>149</v>
      </c>
    </row>
    <row r="217" spans="1:40" x14ac:dyDescent="0.2">
      <c r="A217" s="2">
        <v>43857</v>
      </c>
      <c r="B217">
        <v>30979435</v>
      </c>
      <c r="C217" t="s">
        <v>164</v>
      </c>
      <c r="D217" s="2">
        <v>43536</v>
      </c>
      <c r="E217" t="s">
        <v>165</v>
      </c>
      <c r="F217" t="s">
        <v>166</v>
      </c>
      <c r="G217" t="s">
        <v>167</v>
      </c>
      <c r="H217" t="s">
        <v>168</v>
      </c>
      <c r="I217" t="s">
        <v>169</v>
      </c>
      <c r="J217" t="s">
        <v>170</v>
      </c>
      <c r="K217" t="s">
        <v>522</v>
      </c>
      <c r="L217">
        <v>11</v>
      </c>
      <c r="M217">
        <v>86157598</v>
      </c>
      <c r="N217" t="s">
        <v>1807</v>
      </c>
      <c r="O217" t="s">
        <v>523</v>
      </c>
      <c r="P217" t="s">
        <v>524</v>
      </c>
      <c r="Q217" t="s">
        <v>525</v>
      </c>
      <c r="S217">
        <v>4264</v>
      </c>
      <c r="T217">
        <v>35189</v>
      </c>
      <c r="U217" t="s">
        <v>1808</v>
      </c>
      <c r="V217" t="s">
        <v>1538</v>
      </c>
      <c r="W217" s="11" t="s">
        <v>6087</v>
      </c>
      <c r="X217" s="11">
        <v>766</v>
      </c>
      <c r="Y217">
        <v>0</v>
      </c>
      <c r="Z217">
        <v>3851179</v>
      </c>
      <c r="AA217" t="s">
        <v>243</v>
      </c>
      <c r="AB217">
        <v>1</v>
      </c>
      <c r="AC217">
        <v>0.64800000000000002</v>
      </c>
      <c r="AD217" s="3">
        <v>1E-8</v>
      </c>
      <c r="AE217">
        <v>8</v>
      </c>
      <c r="AG217">
        <v>1.1764705</v>
      </c>
      <c r="AH217" t="s">
        <v>1809</v>
      </c>
      <c r="AI217" t="s">
        <v>173</v>
      </c>
      <c r="AJ217" t="s">
        <v>146</v>
      </c>
      <c r="AK217" t="s">
        <v>134</v>
      </c>
      <c r="AL217" t="s">
        <v>147</v>
      </c>
      <c r="AM217" t="s">
        <v>174</v>
      </c>
      <c r="AN217" t="s">
        <v>149</v>
      </c>
    </row>
    <row r="218" spans="1:40" x14ac:dyDescent="0.2">
      <c r="A218" s="2">
        <v>40687</v>
      </c>
      <c r="B218">
        <v>21460841</v>
      </c>
      <c r="C218" t="s">
        <v>507</v>
      </c>
      <c r="D218" s="2">
        <v>40636</v>
      </c>
      <c r="E218" t="s">
        <v>176</v>
      </c>
      <c r="F218" t="s">
        <v>919</v>
      </c>
      <c r="G218" t="s">
        <v>920</v>
      </c>
      <c r="H218" t="s">
        <v>207</v>
      </c>
      <c r="I218" t="s">
        <v>921</v>
      </c>
      <c r="J218" t="s">
        <v>922</v>
      </c>
      <c r="K218" t="s">
        <v>1584</v>
      </c>
      <c r="L218">
        <v>19</v>
      </c>
      <c r="M218">
        <v>51224706</v>
      </c>
      <c r="N218" t="s">
        <v>1585</v>
      </c>
      <c r="O218" t="s">
        <v>1586</v>
      </c>
      <c r="P218" t="s">
        <v>1587</v>
      </c>
      <c r="Q218" t="s">
        <v>1588</v>
      </c>
      <c r="S218">
        <v>12618</v>
      </c>
      <c r="T218">
        <v>358</v>
      </c>
      <c r="U218" t="s">
        <v>1589</v>
      </c>
      <c r="V218" t="s">
        <v>1590</v>
      </c>
      <c r="W218" s="11" t="s">
        <v>6169</v>
      </c>
      <c r="X218" s="12">
        <v>10030</v>
      </c>
      <c r="Y218">
        <v>0</v>
      </c>
      <c r="Z218">
        <v>3865444</v>
      </c>
      <c r="AA218" t="s">
        <v>243</v>
      </c>
      <c r="AB218">
        <v>1</v>
      </c>
      <c r="AC218">
        <v>0.7</v>
      </c>
      <c r="AD218" s="3">
        <v>2.0000000000000001E-9</v>
      </c>
      <c r="AE218">
        <v>8.6989700043360099</v>
      </c>
      <c r="AG218">
        <v>1.1000000000000001</v>
      </c>
      <c r="AH218" t="s">
        <v>983</v>
      </c>
      <c r="AI218" t="s">
        <v>924</v>
      </c>
      <c r="AJ218" t="s">
        <v>146</v>
      </c>
      <c r="AK218" t="s">
        <v>134</v>
      </c>
      <c r="AL218" t="s">
        <v>147</v>
      </c>
      <c r="AM218" t="s">
        <v>925</v>
      </c>
      <c r="AN218" t="s">
        <v>149</v>
      </c>
    </row>
    <row r="219" spans="1:40" x14ac:dyDescent="0.2">
      <c r="A219" s="2">
        <v>43542</v>
      </c>
      <c r="B219">
        <v>30617256</v>
      </c>
      <c r="C219" t="s">
        <v>175</v>
      </c>
      <c r="D219" s="2">
        <v>43472</v>
      </c>
      <c r="E219" t="s">
        <v>176</v>
      </c>
      <c r="F219" t="s">
        <v>177</v>
      </c>
      <c r="G219" t="s">
        <v>178</v>
      </c>
      <c r="H219" t="s">
        <v>179</v>
      </c>
      <c r="I219" t="s">
        <v>180</v>
      </c>
      <c r="J219" t="s">
        <v>170</v>
      </c>
      <c r="K219" t="s">
        <v>1584</v>
      </c>
      <c r="L219">
        <v>19</v>
      </c>
      <c r="M219">
        <v>51224706</v>
      </c>
      <c r="N219" t="s">
        <v>1585</v>
      </c>
      <c r="O219" t="s">
        <v>1586</v>
      </c>
      <c r="P219" t="s">
        <v>1587</v>
      </c>
      <c r="Q219" t="s">
        <v>1588</v>
      </c>
      <c r="S219">
        <v>12618</v>
      </c>
      <c r="T219">
        <v>358</v>
      </c>
      <c r="U219" t="s">
        <v>1692</v>
      </c>
      <c r="V219" t="s">
        <v>1590</v>
      </c>
      <c r="W219" s="11" t="s">
        <v>6169</v>
      </c>
      <c r="X219" s="12">
        <v>10030</v>
      </c>
      <c r="Y219">
        <v>0</v>
      </c>
      <c r="Z219">
        <v>3865444</v>
      </c>
      <c r="AA219" t="s">
        <v>243</v>
      </c>
      <c r="AB219">
        <v>1</v>
      </c>
      <c r="AC219">
        <v>0.32</v>
      </c>
      <c r="AD219" s="3">
        <v>6E-9</v>
      </c>
      <c r="AE219">
        <v>8.2218487496163508</v>
      </c>
      <c r="AG219">
        <v>5.81</v>
      </c>
      <c r="AH219" t="s">
        <v>198</v>
      </c>
      <c r="AI219" t="s">
        <v>186</v>
      </c>
      <c r="AJ219" t="s">
        <v>146</v>
      </c>
      <c r="AK219" t="s">
        <v>187</v>
      </c>
      <c r="AL219" t="s">
        <v>188</v>
      </c>
      <c r="AM219" t="s">
        <v>189</v>
      </c>
      <c r="AN219" t="s">
        <v>190</v>
      </c>
    </row>
    <row r="220" spans="1:40" x14ac:dyDescent="0.2">
      <c r="A220" s="2">
        <v>43301</v>
      </c>
      <c r="B220">
        <v>29777097</v>
      </c>
      <c r="C220" t="s">
        <v>199</v>
      </c>
      <c r="D220" s="2">
        <v>43238</v>
      </c>
      <c r="E220" t="s">
        <v>200</v>
      </c>
      <c r="F220" t="s">
        <v>201</v>
      </c>
      <c r="G220" t="s">
        <v>202</v>
      </c>
      <c r="H220" t="s">
        <v>179</v>
      </c>
      <c r="I220" t="s">
        <v>203</v>
      </c>
      <c r="J220" t="s">
        <v>170</v>
      </c>
      <c r="K220" t="s">
        <v>137</v>
      </c>
      <c r="L220">
        <v>19</v>
      </c>
      <c r="M220">
        <v>44917843</v>
      </c>
      <c r="N220" t="s">
        <v>143</v>
      </c>
      <c r="O220" t="s">
        <v>214</v>
      </c>
      <c r="R220" t="s">
        <v>215</v>
      </c>
      <c r="U220" t="s">
        <v>216</v>
      </c>
      <c r="V220" t="s">
        <v>217</v>
      </c>
      <c r="W220" s="11" t="s">
        <v>170</v>
      </c>
      <c r="X220" s="12">
        <v>1</v>
      </c>
      <c r="Y220">
        <v>0</v>
      </c>
      <c r="Z220">
        <v>3925681</v>
      </c>
      <c r="AA220" t="s">
        <v>160</v>
      </c>
      <c r="AB220">
        <v>0</v>
      </c>
      <c r="AC220" t="s">
        <v>143</v>
      </c>
      <c r="AD220" s="3">
        <v>6.9999999999999998E-162</v>
      </c>
      <c r="AE220">
        <v>161.15490195998501</v>
      </c>
      <c r="AI220" t="s">
        <v>205</v>
      </c>
      <c r="AJ220" t="s">
        <v>146</v>
      </c>
      <c r="AK220" t="s">
        <v>187</v>
      </c>
      <c r="AL220" t="s">
        <v>188</v>
      </c>
      <c r="AM220" t="s">
        <v>206</v>
      </c>
      <c r="AN220" t="s">
        <v>149</v>
      </c>
    </row>
    <row r="221" spans="1:40" x14ac:dyDescent="0.2">
      <c r="A221" s="2">
        <v>42550</v>
      </c>
      <c r="B221">
        <v>26339675</v>
      </c>
      <c r="C221" t="s">
        <v>1258</v>
      </c>
      <c r="D221" s="2">
        <v>42173</v>
      </c>
      <c r="E221" t="s">
        <v>1259</v>
      </c>
      <c r="F221" t="s">
        <v>1260</v>
      </c>
      <c r="G221" t="s">
        <v>1261</v>
      </c>
      <c r="H221" t="s">
        <v>207</v>
      </c>
      <c r="I221" t="s">
        <v>1262</v>
      </c>
      <c r="J221" t="s">
        <v>1263</v>
      </c>
      <c r="K221" t="s">
        <v>137</v>
      </c>
      <c r="L221">
        <v>19</v>
      </c>
      <c r="M221">
        <v>44901322</v>
      </c>
      <c r="N221" t="s">
        <v>1264</v>
      </c>
      <c r="O221" t="s">
        <v>156</v>
      </c>
      <c r="R221" t="s">
        <v>157</v>
      </c>
      <c r="U221" t="s">
        <v>1265</v>
      </c>
      <c r="V221" t="s">
        <v>1266</v>
      </c>
      <c r="W221" s="11" t="s">
        <v>6101</v>
      </c>
      <c r="Y221">
        <v>0</v>
      </c>
      <c r="Z221">
        <v>394819</v>
      </c>
      <c r="AA221" t="s">
        <v>142</v>
      </c>
      <c r="AB221">
        <v>0</v>
      </c>
      <c r="AC221">
        <v>7.0000000000000007E-2</v>
      </c>
      <c r="AD221" s="3">
        <v>7.9999999999999995E-11</v>
      </c>
      <c r="AE221">
        <v>10.096910013007999</v>
      </c>
      <c r="AG221">
        <v>1.89</v>
      </c>
      <c r="AH221" t="s">
        <v>1267</v>
      </c>
      <c r="AI221" t="s">
        <v>1268</v>
      </c>
      <c r="AJ221" t="s">
        <v>146</v>
      </c>
      <c r="AK221" t="s">
        <v>134</v>
      </c>
      <c r="AL221" t="s">
        <v>147</v>
      </c>
      <c r="AM221" t="s">
        <v>1269</v>
      </c>
      <c r="AN221" t="s">
        <v>149</v>
      </c>
    </row>
    <row r="222" spans="1:40" x14ac:dyDescent="0.2">
      <c r="A222" s="2">
        <v>43572</v>
      </c>
      <c r="B222">
        <v>30636644</v>
      </c>
      <c r="C222" t="s">
        <v>289</v>
      </c>
      <c r="D222" s="2">
        <v>43477</v>
      </c>
      <c r="E222" t="s">
        <v>290</v>
      </c>
      <c r="F222" t="s">
        <v>291</v>
      </c>
      <c r="G222" t="s">
        <v>292</v>
      </c>
      <c r="H222" t="s">
        <v>134</v>
      </c>
      <c r="I222" t="s">
        <v>293</v>
      </c>
      <c r="J222" t="s">
        <v>170</v>
      </c>
      <c r="K222" t="s">
        <v>137</v>
      </c>
      <c r="L222">
        <v>19</v>
      </c>
      <c r="M222">
        <v>44905579</v>
      </c>
      <c r="N222" t="s">
        <v>138</v>
      </c>
      <c r="O222" t="s">
        <v>376</v>
      </c>
      <c r="P222" t="s">
        <v>157</v>
      </c>
      <c r="Q222" t="s">
        <v>139</v>
      </c>
      <c r="S222">
        <v>1890</v>
      </c>
      <c r="T222">
        <v>212</v>
      </c>
      <c r="U222" t="s">
        <v>652</v>
      </c>
      <c r="V222" t="s">
        <v>653</v>
      </c>
      <c r="W222" s="11" t="s">
        <v>6170</v>
      </c>
      <c r="X222" s="12">
        <v>11325</v>
      </c>
      <c r="Y222">
        <v>0</v>
      </c>
      <c r="Z222">
        <v>405509</v>
      </c>
      <c r="AA222" t="s">
        <v>243</v>
      </c>
      <c r="AB222">
        <v>1</v>
      </c>
      <c r="AC222">
        <v>0.496776</v>
      </c>
      <c r="AD222" s="3">
        <v>1.9999999999999998E-21</v>
      </c>
      <c r="AE222">
        <v>20.698970004336001</v>
      </c>
      <c r="AG222">
        <v>1.613847</v>
      </c>
      <c r="AH222" t="s">
        <v>654</v>
      </c>
      <c r="AI222" t="s">
        <v>294</v>
      </c>
      <c r="AJ222" t="s">
        <v>146</v>
      </c>
      <c r="AK222" t="s">
        <v>134</v>
      </c>
      <c r="AL222" t="s">
        <v>147</v>
      </c>
      <c r="AM222" t="s">
        <v>295</v>
      </c>
      <c r="AN222" t="s">
        <v>149</v>
      </c>
    </row>
    <row r="223" spans="1:40" x14ac:dyDescent="0.2">
      <c r="A223" s="2">
        <v>43572</v>
      </c>
      <c r="B223">
        <v>30636644</v>
      </c>
      <c r="C223" t="s">
        <v>289</v>
      </c>
      <c r="D223" s="2">
        <v>43477</v>
      </c>
      <c r="E223" t="s">
        <v>290</v>
      </c>
      <c r="F223" t="s">
        <v>291</v>
      </c>
      <c r="G223" t="s">
        <v>292</v>
      </c>
      <c r="H223" t="s">
        <v>134</v>
      </c>
      <c r="I223" t="s">
        <v>293</v>
      </c>
      <c r="J223" t="s">
        <v>170</v>
      </c>
      <c r="K223" t="s">
        <v>137</v>
      </c>
      <c r="L223">
        <v>19</v>
      </c>
      <c r="M223">
        <v>44905579</v>
      </c>
      <c r="N223" t="s">
        <v>138</v>
      </c>
      <c r="O223" t="s">
        <v>376</v>
      </c>
      <c r="P223" t="s">
        <v>157</v>
      </c>
      <c r="Q223" t="s">
        <v>139</v>
      </c>
      <c r="S223">
        <v>1890</v>
      </c>
      <c r="T223">
        <v>212</v>
      </c>
      <c r="U223" t="s">
        <v>652</v>
      </c>
      <c r="V223" t="s">
        <v>653</v>
      </c>
      <c r="W223" s="11" t="s">
        <v>6170</v>
      </c>
      <c r="X223" s="12">
        <v>11325</v>
      </c>
      <c r="Y223">
        <v>0</v>
      </c>
      <c r="Z223">
        <v>405509</v>
      </c>
      <c r="AA223" t="s">
        <v>243</v>
      </c>
      <c r="AB223">
        <v>1</v>
      </c>
      <c r="AC223">
        <v>0.49585000000000001</v>
      </c>
      <c r="AD223" s="3">
        <v>4E-14</v>
      </c>
      <c r="AE223">
        <v>13.397940008672</v>
      </c>
      <c r="AF223" t="s">
        <v>386</v>
      </c>
      <c r="AG223">
        <v>1.596079</v>
      </c>
      <c r="AH223" t="s">
        <v>915</v>
      </c>
      <c r="AI223" t="s">
        <v>294</v>
      </c>
      <c r="AJ223" t="s">
        <v>146</v>
      </c>
      <c r="AK223" t="s">
        <v>134</v>
      </c>
      <c r="AL223" t="s">
        <v>147</v>
      </c>
      <c r="AM223" t="s">
        <v>295</v>
      </c>
      <c r="AN223" t="s">
        <v>149</v>
      </c>
    </row>
    <row r="224" spans="1:40" x14ac:dyDescent="0.2">
      <c r="A224" s="2">
        <v>43572</v>
      </c>
      <c r="B224">
        <v>30636644</v>
      </c>
      <c r="C224" t="s">
        <v>289</v>
      </c>
      <c r="D224" s="2">
        <v>43477</v>
      </c>
      <c r="E224" t="s">
        <v>290</v>
      </c>
      <c r="F224" t="s">
        <v>291</v>
      </c>
      <c r="G224" t="s">
        <v>292</v>
      </c>
      <c r="H224" t="s">
        <v>134</v>
      </c>
      <c r="I224" t="s">
        <v>293</v>
      </c>
      <c r="J224" t="s">
        <v>170</v>
      </c>
      <c r="K224" t="s">
        <v>137</v>
      </c>
      <c r="L224">
        <v>19</v>
      </c>
      <c r="M224">
        <v>44905579</v>
      </c>
      <c r="N224" t="s">
        <v>138</v>
      </c>
      <c r="O224" t="s">
        <v>376</v>
      </c>
      <c r="P224" t="s">
        <v>157</v>
      </c>
      <c r="Q224" t="s">
        <v>139</v>
      </c>
      <c r="S224">
        <v>1890</v>
      </c>
      <c r="T224">
        <v>212</v>
      </c>
      <c r="U224" t="s">
        <v>652</v>
      </c>
      <c r="V224" t="s">
        <v>653</v>
      </c>
      <c r="W224" s="11" t="s">
        <v>6170</v>
      </c>
      <c r="X224" s="12">
        <v>11325</v>
      </c>
      <c r="Y224">
        <v>0</v>
      </c>
      <c r="Z224">
        <v>405509</v>
      </c>
      <c r="AA224" t="s">
        <v>243</v>
      </c>
      <c r="AB224">
        <v>1</v>
      </c>
      <c r="AC224">
        <v>0.498083</v>
      </c>
      <c r="AD224" s="3">
        <v>1E-8</v>
      </c>
      <c r="AE224">
        <v>8</v>
      </c>
      <c r="AF224" t="s">
        <v>536</v>
      </c>
      <c r="AG224">
        <v>1.6403890000000001</v>
      </c>
      <c r="AH224" t="s">
        <v>1766</v>
      </c>
      <c r="AI224" t="s">
        <v>294</v>
      </c>
      <c r="AJ224" t="s">
        <v>146</v>
      </c>
      <c r="AK224" t="s">
        <v>134</v>
      </c>
      <c r="AL224" t="s">
        <v>147</v>
      </c>
      <c r="AM224" t="s">
        <v>295</v>
      </c>
      <c r="AN224" t="s">
        <v>149</v>
      </c>
    </row>
    <row r="225" spans="1:40" x14ac:dyDescent="0.2">
      <c r="A225" s="2">
        <v>43572</v>
      </c>
      <c r="B225">
        <v>30636644</v>
      </c>
      <c r="C225" t="s">
        <v>289</v>
      </c>
      <c r="D225" s="2">
        <v>43477</v>
      </c>
      <c r="E225" t="s">
        <v>290</v>
      </c>
      <c r="F225" t="s">
        <v>291</v>
      </c>
      <c r="G225" t="s">
        <v>292</v>
      </c>
      <c r="H225" t="s">
        <v>134</v>
      </c>
      <c r="I225" t="s">
        <v>293</v>
      </c>
      <c r="J225" t="s">
        <v>170</v>
      </c>
      <c r="K225" t="s">
        <v>137</v>
      </c>
      <c r="L225">
        <v>19</v>
      </c>
      <c r="M225">
        <v>44901434</v>
      </c>
      <c r="N225" t="s">
        <v>156</v>
      </c>
      <c r="O225" t="s">
        <v>156</v>
      </c>
      <c r="R225" t="s">
        <v>157</v>
      </c>
      <c r="U225" t="s">
        <v>973</v>
      </c>
      <c r="V225" t="s">
        <v>974</v>
      </c>
      <c r="W225" s="11" t="s">
        <v>170</v>
      </c>
      <c r="X225" s="12">
        <v>1</v>
      </c>
      <c r="Y225">
        <v>0</v>
      </c>
      <c r="Z225">
        <v>405697</v>
      </c>
      <c r="AA225" t="s">
        <v>230</v>
      </c>
      <c r="AB225">
        <v>0</v>
      </c>
      <c r="AC225" t="s">
        <v>143</v>
      </c>
      <c r="AD225" s="3">
        <v>1E-13</v>
      </c>
      <c r="AE225">
        <v>13</v>
      </c>
      <c r="AG225">
        <v>1.5548013000000001</v>
      </c>
      <c r="AI225" t="s">
        <v>294</v>
      </c>
      <c r="AJ225" t="s">
        <v>146</v>
      </c>
      <c r="AK225" t="s">
        <v>134</v>
      </c>
      <c r="AL225" t="s">
        <v>147</v>
      </c>
      <c r="AM225" t="s">
        <v>295</v>
      </c>
      <c r="AN225" t="s">
        <v>149</v>
      </c>
    </row>
    <row r="226" spans="1:40" x14ac:dyDescent="0.2">
      <c r="A226" s="2">
        <v>43572</v>
      </c>
      <c r="B226">
        <v>30636644</v>
      </c>
      <c r="C226" t="s">
        <v>289</v>
      </c>
      <c r="D226" s="2">
        <v>43477</v>
      </c>
      <c r="E226" t="s">
        <v>290</v>
      </c>
      <c r="F226" t="s">
        <v>291</v>
      </c>
      <c r="G226" t="s">
        <v>292</v>
      </c>
      <c r="H226" t="s">
        <v>134</v>
      </c>
      <c r="I226" t="s">
        <v>293</v>
      </c>
      <c r="J226" t="s">
        <v>170</v>
      </c>
      <c r="K226" t="s">
        <v>137</v>
      </c>
      <c r="L226">
        <v>19</v>
      </c>
      <c r="M226">
        <v>44901434</v>
      </c>
      <c r="N226" t="s">
        <v>156</v>
      </c>
      <c r="O226" t="s">
        <v>156</v>
      </c>
      <c r="R226" t="s">
        <v>157</v>
      </c>
      <c r="U226" t="s">
        <v>973</v>
      </c>
      <c r="V226" t="s">
        <v>974</v>
      </c>
      <c r="W226" s="11" t="s">
        <v>170</v>
      </c>
      <c r="X226" s="12">
        <v>1</v>
      </c>
      <c r="Y226">
        <v>0</v>
      </c>
      <c r="Z226">
        <v>405697</v>
      </c>
      <c r="AA226" t="s">
        <v>230</v>
      </c>
      <c r="AB226">
        <v>0</v>
      </c>
      <c r="AC226" t="s">
        <v>143</v>
      </c>
      <c r="AD226" s="3">
        <v>1E-8</v>
      </c>
      <c r="AE226">
        <v>8</v>
      </c>
      <c r="AF226" t="s">
        <v>386</v>
      </c>
      <c r="AG226">
        <v>1.5508373</v>
      </c>
      <c r="AI226" t="s">
        <v>294</v>
      </c>
      <c r="AJ226" t="s">
        <v>146</v>
      </c>
      <c r="AK226" t="s">
        <v>134</v>
      </c>
      <c r="AL226" t="s">
        <v>147</v>
      </c>
      <c r="AM226" t="s">
        <v>295</v>
      </c>
      <c r="AN226" t="s">
        <v>149</v>
      </c>
    </row>
    <row r="227" spans="1:40" x14ac:dyDescent="0.2">
      <c r="A227" s="2">
        <v>43600</v>
      </c>
      <c r="B227">
        <v>30805717</v>
      </c>
      <c r="C227" t="s">
        <v>275</v>
      </c>
      <c r="D227" s="2">
        <v>43521</v>
      </c>
      <c r="E227" t="s">
        <v>276</v>
      </c>
      <c r="F227" t="s">
        <v>277</v>
      </c>
      <c r="G227" t="s">
        <v>278</v>
      </c>
      <c r="H227" t="s">
        <v>279</v>
      </c>
      <c r="I227" t="s">
        <v>280</v>
      </c>
      <c r="J227" t="s">
        <v>170</v>
      </c>
      <c r="K227" t="s">
        <v>137</v>
      </c>
      <c r="L227">
        <v>19</v>
      </c>
      <c r="M227">
        <v>44880859</v>
      </c>
      <c r="N227" t="s">
        <v>397</v>
      </c>
      <c r="O227" t="s">
        <v>181</v>
      </c>
      <c r="R227" t="s">
        <v>182</v>
      </c>
      <c r="U227" t="s">
        <v>398</v>
      </c>
      <c r="V227" t="s">
        <v>399</v>
      </c>
      <c r="W227" s="11" t="s">
        <v>6171</v>
      </c>
      <c r="X227" s="12">
        <v>22485</v>
      </c>
      <c r="Y227">
        <v>0</v>
      </c>
      <c r="Z227">
        <v>406315</v>
      </c>
      <c r="AA227" t="s">
        <v>160</v>
      </c>
      <c r="AB227">
        <v>0</v>
      </c>
      <c r="AD227" s="3">
        <v>4.9999999999999997E-50</v>
      </c>
      <c r="AE227">
        <v>49.301029995663903</v>
      </c>
      <c r="AI227" t="s">
        <v>285</v>
      </c>
      <c r="AJ227" t="s">
        <v>146</v>
      </c>
      <c r="AK227" t="s">
        <v>286</v>
      </c>
      <c r="AL227" t="s">
        <v>287</v>
      </c>
      <c r="AM227" t="s">
        <v>288</v>
      </c>
      <c r="AN227" t="s">
        <v>149</v>
      </c>
    </row>
    <row r="228" spans="1:40" x14ac:dyDescent="0.2">
      <c r="A228" s="2">
        <v>43301</v>
      </c>
      <c r="B228">
        <v>29777097</v>
      </c>
      <c r="C228" t="s">
        <v>199</v>
      </c>
      <c r="D228" s="2">
        <v>43238</v>
      </c>
      <c r="E228" t="s">
        <v>200</v>
      </c>
      <c r="F228" t="s">
        <v>201</v>
      </c>
      <c r="G228" t="s">
        <v>202</v>
      </c>
      <c r="H228" t="s">
        <v>179</v>
      </c>
      <c r="I228" t="s">
        <v>203</v>
      </c>
      <c r="J228" t="s">
        <v>170</v>
      </c>
      <c r="K228" t="s">
        <v>137</v>
      </c>
      <c r="L228">
        <v>19</v>
      </c>
      <c r="M228">
        <v>44876259</v>
      </c>
      <c r="N228" t="s">
        <v>143</v>
      </c>
      <c r="O228" t="s">
        <v>181</v>
      </c>
      <c r="R228" t="s">
        <v>182</v>
      </c>
      <c r="U228" t="s">
        <v>882</v>
      </c>
      <c r="V228" t="s">
        <v>883</v>
      </c>
      <c r="W228" s="11" t="s">
        <v>6172</v>
      </c>
      <c r="X228" s="12">
        <v>15363</v>
      </c>
      <c r="Y228">
        <v>0</v>
      </c>
      <c r="Z228">
        <v>412776</v>
      </c>
      <c r="AA228" t="s">
        <v>160</v>
      </c>
      <c r="AB228">
        <v>0</v>
      </c>
      <c r="AC228" t="s">
        <v>143</v>
      </c>
      <c r="AD228" s="3">
        <v>5E-15</v>
      </c>
      <c r="AE228">
        <v>14.3010299956639</v>
      </c>
      <c r="AI228" t="s">
        <v>205</v>
      </c>
      <c r="AJ228" t="s">
        <v>146</v>
      </c>
      <c r="AK228" t="s">
        <v>187</v>
      </c>
      <c r="AL228" t="s">
        <v>188</v>
      </c>
      <c r="AM228" t="s">
        <v>206</v>
      </c>
      <c r="AN228" t="s">
        <v>149</v>
      </c>
    </row>
    <row r="229" spans="1:40" x14ac:dyDescent="0.2">
      <c r="A229" s="2">
        <v>43542</v>
      </c>
      <c r="B229">
        <v>30617256</v>
      </c>
      <c r="C229" t="s">
        <v>175</v>
      </c>
      <c r="D229" s="2">
        <v>43472</v>
      </c>
      <c r="E229" t="s">
        <v>176</v>
      </c>
      <c r="F229" t="s">
        <v>177</v>
      </c>
      <c r="G229" t="s">
        <v>178</v>
      </c>
      <c r="H229" t="s">
        <v>179</v>
      </c>
      <c r="I229" t="s">
        <v>180</v>
      </c>
      <c r="J229" t="s">
        <v>170</v>
      </c>
      <c r="K229" t="s">
        <v>137</v>
      </c>
      <c r="L229">
        <v>19</v>
      </c>
      <c r="M229">
        <v>44848259</v>
      </c>
      <c r="N229" t="s">
        <v>138</v>
      </c>
      <c r="O229" t="s">
        <v>181</v>
      </c>
      <c r="R229" t="s">
        <v>182</v>
      </c>
      <c r="U229" t="s">
        <v>183</v>
      </c>
      <c r="V229" t="s">
        <v>184</v>
      </c>
      <c r="W229" s="11" t="s">
        <v>6173</v>
      </c>
      <c r="X229" s="12">
        <v>13599</v>
      </c>
      <c r="Y229">
        <v>0</v>
      </c>
      <c r="Z229">
        <v>41289512</v>
      </c>
      <c r="AA229" t="s">
        <v>160</v>
      </c>
      <c r="AB229">
        <v>0</v>
      </c>
      <c r="AC229">
        <v>3.9E-2</v>
      </c>
      <c r="AD229" s="3">
        <v>5.9999999999999998E-276</v>
      </c>
      <c r="AE229">
        <v>275.22184874961602</v>
      </c>
      <c r="AG229">
        <v>35.5</v>
      </c>
      <c r="AH229" t="s">
        <v>185</v>
      </c>
      <c r="AI229" t="s">
        <v>186</v>
      </c>
      <c r="AJ229" t="s">
        <v>146</v>
      </c>
      <c r="AK229" t="s">
        <v>187</v>
      </c>
      <c r="AL229" t="s">
        <v>188</v>
      </c>
      <c r="AM229" t="s">
        <v>189</v>
      </c>
      <c r="AN229" t="s">
        <v>190</v>
      </c>
    </row>
    <row r="230" spans="1:40" x14ac:dyDescent="0.2">
      <c r="A230" s="2">
        <v>43542</v>
      </c>
      <c r="B230">
        <v>30617256</v>
      </c>
      <c r="C230" t="s">
        <v>175</v>
      </c>
      <c r="D230" s="2">
        <v>43472</v>
      </c>
      <c r="E230" t="s">
        <v>176</v>
      </c>
      <c r="F230" t="s">
        <v>177</v>
      </c>
      <c r="G230" t="s">
        <v>178</v>
      </c>
      <c r="H230" t="s">
        <v>207</v>
      </c>
      <c r="I230" t="s">
        <v>208</v>
      </c>
      <c r="J230" t="s">
        <v>170</v>
      </c>
      <c r="K230" t="s">
        <v>137</v>
      </c>
      <c r="L230">
        <v>19</v>
      </c>
      <c r="M230">
        <v>44848259</v>
      </c>
      <c r="N230" t="s">
        <v>138</v>
      </c>
      <c r="O230" t="s">
        <v>181</v>
      </c>
      <c r="R230" t="s">
        <v>182</v>
      </c>
      <c r="U230" t="s">
        <v>183</v>
      </c>
      <c r="V230" t="s">
        <v>184</v>
      </c>
      <c r="W230" s="11" t="s">
        <v>6173</v>
      </c>
      <c r="X230" s="12">
        <v>13599</v>
      </c>
      <c r="Y230">
        <v>0</v>
      </c>
      <c r="Z230">
        <v>41289512</v>
      </c>
      <c r="AA230" t="s">
        <v>160</v>
      </c>
      <c r="AB230">
        <v>0</v>
      </c>
      <c r="AC230" t="s">
        <v>143</v>
      </c>
      <c r="AD230" s="3">
        <v>2.9999999999999999E-194</v>
      </c>
      <c r="AE230">
        <v>193.52287874528</v>
      </c>
      <c r="AG230">
        <v>29.735074999999998</v>
      </c>
      <c r="AH230" t="s">
        <v>209</v>
      </c>
      <c r="AI230" t="s">
        <v>210</v>
      </c>
      <c r="AJ230" t="s">
        <v>146</v>
      </c>
      <c r="AK230" t="s">
        <v>134</v>
      </c>
      <c r="AL230" t="s">
        <v>147</v>
      </c>
      <c r="AM230" t="s">
        <v>211</v>
      </c>
      <c r="AN230" t="s">
        <v>190</v>
      </c>
    </row>
    <row r="231" spans="1:40" x14ac:dyDescent="0.2">
      <c r="A231" s="2">
        <v>43301</v>
      </c>
      <c r="B231">
        <v>29777097</v>
      </c>
      <c r="C231" t="s">
        <v>199</v>
      </c>
      <c r="D231" s="2">
        <v>43238</v>
      </c>
      <c r="E231" t="s">
        <v>200</v>
      </c>
      <c r="F231" t="s">
        <v>201</v>
      </c>
      <c r="G231" t="s">
        <v>202</v>
      </c>
      <c r="H231" t="s">
        <v>179</v>
      </c>
      <c r="I231" t="s">
        <v>203</v>
      </c>
      <c r="J231" t="s">
        <v>170</v>
      </c>
      <c r="K231" t="s">
        <v>137</v>
      </c>
      <c r="L231">
        <v>19</v>
      </c>
      <c r="M231">
        <v>44848259</v>
      </c>
      <c r="N231" t="s">
        <v>143</v>
      </c>
      <c r="O231" t="s">
        <v>181</v>
      </c>
      <c r="R231" t="s">
        <v>182</v>
      </c>
      <c r="U231" t="s">
        <v>212</v>
      </c>
      <c r="V231" t="s">
        <v>184</v>
      </c>
      <c r="W231" s="11" t="s">
        <v>6173</v>
      </c>
      <c r="X231" s="12">
        <v>13599</v>
      </c>
      <c r="Y231">
        <v>0</v>
      </c>
      <c r="Z231">
        <v>41289512</v>
      </c>
      <c r="AA231" t="s">
        <v>160</v>
      </c>
      <c r="AB231">
        <v>0</v>
      </c>
      <c r="AC231" t="s">
        <v>143</v>
      </c>
      <c r="AD231" s="3">
        <v>5E-175</v>
      </c>
      <c r="AE231">
        <v>174.30102999566299</v>
      </c>
      <c r="AI231" t="s">
        <v>205</v>
      </c>
      <c r="AJ231" t="s">
        <v>146</v>
      </c>
      <c r="AK231" t="s">
        <v>187</v>
      </c>
      <c r="AL231" t="s">
        <v>188</v>
      </c>
      <c r="AM231" t="s">
        <v>206</v>
      </c>
      <c r="AN231" t="s">
        <v>149</v>
      </c>
    </row>
    <row r="232" spans="1:40" x14ac:dyDescent="0.2">
      <c r="A232" s="2">
        <v>43542</v>
      </c>
      <c r="B232">
        <v>30617256</v>
      </c>
      <c r="C232" t="s">
        <v>175</v>
      </c>
      <c r="D232" s="2">
        <v>43472</v>
      </c>
      <c r="E232" t="s">
        <v>176</v>
      </c>
      <c r="F232" t="s">
        <v>177</v>
      </c>
      <c r="G232" t="s">
        <v>178</v>
      </c>
      <c r="H232" t="s">
        <v>179</v>
      </c>
      <c r="I232" t="s">
        <v>180</v>
      </c>
      <c r="J232" t="s">
        <v>170</v>
      </c>
      <c r="K232" t="s">
        <v>137</v>
      </c>
      <c r="L232">
        <v>19</v>
      </c>
      <c r="M232">
        <v>44867684</v>
      </c>
      <c r="N232" t="s">
        <v>231</v>
      </c>
      <c r="O232" t="s">
        <v>181</v>
      </c>
      <c r="R232" t="s">
        <v>182</v>
      </c>
      <c r="U232" t="s">
        <v>878</v>
      </c>
      <c r="V232" t="s">
        <v>879</v>
      </c>
      <c r="W232" s="11" t="s">
        <v>170</v>
      </c>
      <c r="X232" s="12">
        <v>1</v>
      </c>
      <c r="Y232">
        <v>0</v>
      </c>
      <c r="Z232">
        <v>41290100</v>
      </c>
      <c r="AA232" t="s">
        <v>160</v>
      </c>
      <c r="AB232">
        <v>0</v>
      </c>
      <c r="AC232">
        <v>2.4320000000000001E-2</v>
      </c>
      <c r="AD232" s="3">
        <v>2.0000000000000002E-15</v>
      </c>
      <c r="AE232">
        <v>14.698970004335999</v>
      </c>
      <c r="AG232">
        <v>7.9216813999999998</v>
      </c>
      <c r="AH232" t="s">
        <v>198</v>
      </c>
      <c r="AI232" t="s">
        <v>186</v>
      </c>
      <c r="AJ232" t="s">
        <v>146</v>
      </c>
      <c r="AK232" t="s">
        <v>187</v>
      </c>
      <c r="AL232" t="s">
        <v>188</v>
      </c>
      <c r="AM232" t="s">
        <v>189</v>
      </c>
      <c r="AN232" t="s">
        <v>190</v>
      </c>
    </row>
    <row r="233" spans="1:40" x14ac:dyDescent="0.2">
      <c r="A233" s="2">
        <v>43542</v>
      </c>
      <c r="B233">
        <v>30617256</v>
      </c>
      <c r="C233" t="s">
        <v>175</v>
      </c>
      <c r="D233" s="2">
        <v>43472</v>
      </c>
      <c r="E233" t="s">
        <v>176</v>
      </c>
      <c r="F233" t="s">
        <v>177</v>
      </c>
      <c r="G233" t="s">
        <v>178</v>
      </c>
      <c r="H233" t="s">
        <v>179</v>
      </c>
      <c r="I233" t="s">
        <v>180</v>
      </c>
      <c r="J233" t="s">
        <v>170</v>
      </c>
      <c r="K233" t="s">
        <v>137</v>
      </c>
      <c r="L233">
        <v>19</v>
      </c>
      <c r="M233">
        <v>44874585</v>
      </c>
      <c r="N233" t="s">
        <v>231</v>
      </c>
      <c r="O233" t="s">
        <v>181</v>
      </c>
      <c r="R233" t="s">
        <v>182</v>
      </c>
      <c r="U233" t="s">
        <v>1028</v>
      </c>
      <c r="V233" t="s">
        <v>1029</v>
      </c>
      <c r="W233" s="11" t="s">
        <v>170</v>
      </c>
      <c r="X233" s="12">
        <v>1</v>
      </c>
      <c r="Y233">
        <v>0</v>
      </c>
      <c r="Z233">
        <v>41290108</v>
      </c>
      <c r="AA233" t="s">
        <v>195</v>
      </c>
      <c r="AB233">
        <v>0</v>
      </c>
      <c r="AC233">
        <v>3.8030000000000001E-2</v>
      </c>
      <c r="AD233" s="3">
        <v>2.9999999999999998E-13</v>
      </c>
      <c r="AE233">
        <v>12.5228787452803</v>
      </c>
      <c r="AG233">
        <v>7.3175559999999997</v>
      </c>
      <c r="AH233" t="s">
        <v>198</v>
      </c>
      <c r="AI233" t="s">
        <v>186</v>
      </c>
      <c r="AJ233" t="s">
        <v>146</v>
      </c>
      <c r="AK233" t="s">
        <v>187</v>
      </c>
      <c r="AL233" t="s">
        <v>188</v>
      </c>
      <c r="AM233" t="s">
        <v>189</v>
      </c>
      <c r="AN233" t="s">
        <v>190</v>
      </c>
    </row>
    <row r="234" spans="1:40" x14ac:dyDescent="0.2">
      <c r="A234" s="2">
        <v>43600</v>
      </c>
      <c r="B234">
        <v>30805717</v>
      </c>
      <c r="C234" t="s">
        <v>275</v>
      </c>
      <c r="D234" s="2">
        <v>43521</v>
      </c>
      <c r="E234" t="s">
        <v>276</v>
      </c>
      <c r="F234" t="s">
        <v>277</v>
      </c>
      <c r="G234" t="s">
        <v>278</v>
      </c>
      <c r="H234" t="s">
        <v>279</v>
      </c>
      <c r="I234" t="s">
        <v>280</v>
      </c>
      <c r="J234" t="s">
        <v>170</v>
      </c>
      <c r="K234" t="s">
        <v>137</v>
      </c>
      <c r="L234">
        <v>19</v>
      </c>
      <c r="M234">
        <v>44879418</v>
      </c>
      <c r="N234" t="s">
        <v>504</v>
      </c>
      <c r="O234" t="s">
        <v>181</v>
      </c>
      <c r="R234" t="s">
        <v>182</v>
      </c>
      <c r="U234" t="s">
        <v>505</v>
      </c>
      <c r="V234" t="s">
        <v>506</v>
      </c>
      <c r="W234" s="11" t="s">
        <v>170</v>
      </c>
      <c r="X234" s="12">
        <v>1</v>
      </c>
      <c r="Y234">
        <v>0</v>
      </c>
      <c r="Z234">
        <v>41290120</v>
      </c>
      <c r="AA234" t="s">
        <v>160</v>
      </c>
      <c r="AB234">
        <v>0</v>
      </c>
      <c r="AD234" s="3">
        <v>3.0000000000000002E-36</v>
      </c>
      <c r="AE234">
        <v>35.522878745280302</v>
      </c>
      <c r="AI234" t="s">
        <v>285</v>
      </c>
      <c r="AJ234" t="s">
        <v>146</v>
      </c>
      <c r="AK234" t="s">
        <v>286</v>
      </c>
      <c r="AL234" t="s">
        <v>287</v>
      </c>
      <c r="AM234" t="s">
        <v>288</v>
      </c>
      <c r="AN234" t="s">
        <v>149</v>
      </c>
    </row>
    <row r="235" spans="1:40" x14ac:dyDescent="0.2">
      <c r="A235" s="2">
        <v>41745</v>
      </c>
      <c r="B235">
        <v>24162737</v>
      </c>
      <c r="C235" t="s">
        <v>440</v>
      </c>
      <c r="D235" s="2">
        <v>41574</v>
      </c>
      <c r="E235" t="s">
        <v>176</v>
      </c>
      <c r="F235" t="s">
        <v>441</v>
      </c>
      <c r="G235" t="s">
        <v>442</v>
      </c>
      <c r="H235" t="s">
        <v>207</v>
      </c>
      <c r="I235" t="s">
        <v>443</v>
      </c>
      <c r="J235" t="s">
        <v>444</v>
      </c>
      <c r="K235" t="s">
        <v>774</v>
      </c>
      <c r="L235">
        <v>19</v>
      </c>
      <c r="M235">
        <v>1063444</v>
      </c>
      <c r="N235" t="s">
        <v>775</v>
      </c>
      <c r="O235" t="s">
        <v>775</v>
      </c>
      <c r="R235" t="s">
        <v>776</v>
      </c>
      <c r="U235" t="s">
        <v>857</v>
      </c>
      <c r="V235" t="s">
        <v>858</v>
      </c>
      <c r="W235" s="11" t="s">
        <v>6174</v>
      </c>
      <c r="X235" s="12">
        <v>6952</v>
      </c>
      <c r="Y235">
        <v>0</v>
      </c>
      <c r="Z235">
        <v>4147929</v>
      </c>
      <c r="AA235" t="s">
        <v>160</v>
      </c>
      <c r="AB235">
        <v>0</v>
      </c>
      <c r="AC235">
        <v>0.19</v>
      </c>
      <c r="AD235" s="3">
        <v>1.0000000000000001E-15</v>
      </c>
      <c r="AE235">
        <v>15</v>
      </c>
      <c r="AG235">
        <v>1.1499999999999999</v>
      </c>
      <c r="AH235" t="s">
        <v>859</v>
      </c>
      <c r="AI235" t="s">
        <v>447</v>
      </c>
      <c r="AJ235" t="s">
        <v>146</v>
      </c>
      <c r="AK235" t="s">
        <v>134</v>
      </c>
      <c r="AL235" t="s">
        <v>147</v>
      </c>
      <c r="AM235" t="s">
        <v>448</v>
      </c>
      <c r="AN235" t="s">
        <v>149</v>
      </c>
    </row>
    <row r="236" spans="1:40" x14ac:dyDescent="0.2">
      <c r="A236" s="2">
        <v>43782</v>
      </c>
      <c r="B236">
        <v>31473137</v>
      </c>
      <c r="C236" t="s">
        <v>130</v>
      </c>
      <c r="D236" s="2">
        <v>43690</v>
      </c>
      <c r="E236" t="s">
        <v>131</v>
      </c>
      <c r="F236" t="s">
        <v>132</v>
      </c>
      <c r="G236" t="s">
        <v>133</v>
      </c>
      <c r="H236" t="s">
        <v>134</v>
      </c>
      <c r="I236" t="s">
        <v>551</v>
      </c>
      <c r="J236" t="s">
        <v>552</v>
      </c>
      <c r="K236" t="s">
        <v>774</v>
      </c>
      <c r="L236">
        <v>19</v>
      </c>
      <c r="M236">
        <v>1063444</v>
      </c>
      <c r="N236" t="s">
        <v>775</v>
      </c>
      <c r="O236" t="s">
        <v>775</v>
      </c>
      <c r="R236" t="s">
        <v>776</v>
      </c>
      <c r="U236" t="s">
        <v>1612</v>
      </c>
      <c r="V236" t="s">
        <v>858</v>
      </c>
      <c r="W236" s="11" t="s">
        <v>6174</v>
      </c>
      <c r="X236" s="12">
        <v>6952</v>
      </c>
      <c r="Y236">
        <v>0</v>
      </c>
      <c r="Z236">
        <v>4147929</v>
      </c>
      <c r="AA236" t="s">
        <v>160</v>
      </c>
      <c r="AB236">
        <v>0</v>
      </c>
      <c r="AC236" t="s">
        <v>143</v>
      </c>
      <c r="AD236" s="3">
        <v>3E-9</v>
      </c>
      <c r="AE236">
        <v>8.5228787452803303</v>
      </c>
      <c r="AG236">
        <v>1.1200000000000001</v>
      </c>
      <c r="AH236" t="s">
        <v>1613</v>
      </c>
      <c r="AI236" t="s">
        <v>554</v>
      </c>
      <c r="AJ236" t="s">
        <v>146</v>
      </c>
      <c r="AK236" t="s">
        <v>134</v>
      </c>
      <c r="AL236" t="s">
        <v>147</v>
      </c>
      <c r="AM236" t="s">
        <v>555</v>
      </c>
      <c r="AN236" t="s">
        <v>149</v>
      </c>
    </row>
    <row r="237" spans="1:40" x14ac:dyDescent="0.2">
      <c r="A237" s="2">
        <v>43542</v>
      </c>
      <c r="B237">
        <v>30617256</v>
      </c>
      <c r="C237" t="s">
        <v>175</v>
      </c>
      <c r="D237" s="2">
        <v>43472</v>
      </c>
      <c r="E237" t="s">
        <v>176</v>
      </c>
      <c r="F237" t="s">
        <v>177</v>
      </c>
      <c r="G237" t="s">
        <v>178</v>
      </c>
      <c r="H237" t="s">
        <v>207</v>
      </c>
      <c r="I237" t="s">
        <v>208</v>
      </c>
      <c r="J237" t="s">
        <v>170</v>
      </c>
      <c r="K237" t="s">
        <v>774</v>
      </c>
      <c r="L237">
        <v>19</v>
      </c>
      <c r="M237">
        <v>1063444</v>
      </c>
      <c r="N237" t="s">
        <v>775</v>
      </c>
      <c r="O237" t="s">
        <v>775</v>
      </c>
      <c r="R237" t="s">
        <v>776</v>
      </c>
      <c r="U237" t="s">
        <v>857</v>
      </c>
      <c r="V237" t="s">
        <v>858</v>
      </c>
      <c r="W237" s="11" t="s">
        <v>6174</v>
      </c>
      <c r="X237" s="12">
        <v>6952</v>
      </c>
      <c r="Y237">
        <v>0</v>
      </c>
      <c r="Z237">
        <v>4147929</v>
      </c>
      <c r="AA237" t="s">
        <v>160</v>
      </c>
      <c r="AB237">
        <v>0</v>
      </c>
      <c r="AC237" t="s">
        <v>143</v>
      </c>
      <c r="AD237" s="3">
        <v>8.9999999999999995E-9</v>
      </c>
      <c r="AE237">
        <v>8.0457574905606695</v>
      </c>
      <c r="AG237">
        <v>5.76</v>
      </c>
      <c r="AH237" t="s">
        <v>209</v>
      </c>
      <c r="AI237" t="s">
        <v>210</v>
      </c>
      <c r="AJ237" t="s">
        <v>146</v>
      </c>
      <c r="AK237" t="s">
        <v>134</v>
      </c>
      <c r="AL237" t="s">
        <v>147</v>
      </c>
      <c r="AM237" t="s">
        <v>211</v>
      </c>
      <c r="AN237" t="s">
        <v>190</v>
      </c>
    </row>
    <row r="238" spans="1:40" x14ac:dyDescent="0.2">
      <c r="A238" s="2">
        <v>43542</v>
      </c>
      <c r="B238">
        <v>30617256</v>
      </c>
      <c r="C238" t="s">
        <v>175</v>
      </c>
      <c r="D238" s="2">
        <v>43472</v>
      </c>
      <c r="E238" t="s">
        <v>176</v>
      </c>
      <c r="F238" t="s">
        <v>177</v>
      </c>
      <c r="G238" t="s">
        <v>178</v>
      </c>
      <c r="H238" t="s">
        <v>179</v>
      </c>
      <c r="I238" t="s">
        <v>180</v>
      </c>
      <c r="J238" t="s">
        <v>170</v>
      </c>
      <c r="K238" t="s">
        <v>137</v>
      </c>
      <c r="L238">
        <v>19</v>
      </c>
      <c r="M238">
        <v>44865063</v>
      </c>
      <c r="N238" t="s">
        <v>231</v>
      </c>
      <c r="O238" t="s">
        <v>181</v>
      </c>
      <c r="R238" t="s">
        <v>182</v>
      </c>
      <c r="U238" t="s">
        <v>1756</v>
      </c>
      <c r="V238" t="s">
        <v>1757</v>
      </c>
      <c r="W238" s="11" t="s">
        <v>6175</v>
      </c>
      <c r="X238" s="12">
        <v>3696</v>
      </c>
      <c r="Y238">
        <v>0</v>
      </c>
      <c r="Z238">
        <v>419010</v>
      </c>
      <c r="AA238" t="s">
        <v>160</v>
      </c>
      <c r="AB238">
        <v>0</v>
      </c>
      <c r="AC238">
        <v>0.44769999999999999</v>
      </c>
      <c r="AD238" s="3">
        <v>8.0000000000000005E-9</v>
      </c>
      <c r="AE238">
        <v>8.0969100130080491</v>
      </c>
      <c r="AG238">
        <v>5.7736559999999999</v>
      </c>
      <c r="AH238" t="s">
        <v>198</v>
      </c>
      <c r="AI238" t="s">
        <v>186</v>
      </c>
      <c r="AJ238" t="s">
        <v>146</v>
      </c>
      <c r="AK238" t="s">
        <v>187</v>
      </c>
      <c r="AL238" t="s">
        <v>188</v>
      </c>
      <c r="AM238" t="s">
        <v>189</v>
      </c>
      <c r="AN238" t="s">
        <v>190</v>
      </c>
    </row>
    <row r="239" spans="1:40" x14ac:dyDescent="0.2">
      <c r="A239" s="2">
        <v>43301</v>
      </c>
      <c r="B239">
        <v>29777097</v>
      </c>
      <c r="C239" t="s">
        <v>199</v>
      </c>
      <c r="D239" s="2">
        <v>43238</v>
      </c>
      <c r="E239" t="s">
        <v>200</v>
      </c>
      <c r="F239" t="s">
        <v>201</v>
      </c>
      <c r="G239" t="s">
        <v>202</v>
      </c>
      <c r="H239" t="s">
        <v>179</v>
      </c>
      <c r="I239" t="s">
        <v>203</v>
      </c>
      <c r="J239" t="s">
        <v>170</v>
      </c>
      <c r="K239" t="s">
        <v>563</v>
      </c>
      <c r="L239">
        <v>8</v>
      </c>
      <c r="M239">
        <v>27607412</v>
      </c>
      <c r="N239" t="s">
        <v>143</v>
      </c>
      <c r="O239" t="s">
        <v>564</v>
      </c>
      <c r="R239" t="s">
        <v>565</v>
      </c>
      <c r="U239" t="s">
        <v>569</v>
      </c>
      <c r="V239" t="s">
        <v>570</v>
      </c>
      <c r="W239" s="11" t="s">
        <v>6095</v>
      </c>
      <c r="X239" s="12">
        <v>12251</v>
      </c>
      <c r="Y239">
        <v>0</v>
      </c>
      <c r="Z239">
        <v>4236673</v>
      </c>
      <c r="AA239" t="s">
        <v>160</v>
      </c>
      <c r="AB239">
        <v>0</v>
      </c>
      <c r="AC239" t="s">
        <v>143</v>
      </c>
      <c r="AD239" s="3">
        <v>4.0000000000000002E-25</v>
      </c>
      <c r="AE239">
        <v>24.397940008671998</v>
      </c>
      <c r="AI239" t="s">
        <v>205</v>
      </c>
      <c r="AJ239" t="s">
        <v>146</v>
      </c>
      <c r="AK239" t="s">
        <v>187</v>
      </c>
      <c r="AL239" t="s">
        <v>188</v>
      </c>
      <c r="AM239" t="s">
        <v>206</v>
      </c>
      <c r="AN239" t="s">
        <v>149</v>
      </c>
    </row>
    <row r="240" spans="1:40" x14ac:dyDescent="0.2">
      <c r="A240" s="2">
        <v>43542</v>
      </c>
      <c r="B240">
        <v>30617256</v>
      </c>
      <c r="C240" t="s">
        <v>175</v>
      </c>
      <c r="D240" s="2">
        <v>43472</v>
      </c>
      <c r="E240" t="s">
        <v>176</v>
      </c>
      <c r="F240" t="s">
        <v>177</v>
      </c>
      <c r="G240" t="s">
        <v>178</v>
      </c>
      <c r="H240" t="s">
        <v>207</v>
      </c>
      <c r="I240" t="s">
        <v>208</v>
      </c>
      <c r="J240" t="s">
        <v>170</v>
      </c>
      <c r="K240" t="s">
        <v>563</v>
      </c>
      <c r="L240">
        <v>8</v>
      </c>
      <c r="M240">
        <v>27607412</v>
      </c>
      <c r="N240" t="s">
        <v>667</v>
      </c>
      <c r="O240" t="s">
        <v>564</v>
      </c>
      <c r="R240" t="s">
        <v>565</v>
      </c>
      <c r="U240" t="s">
        <v>668</v>
      </c>
      <c r="V240" t="s">
        <v>570</v>
      </c>
      <c r="W240" s="11" t="s">
        <v>6095</v>
      </c>
      <c r="X240" s="12">
        <v>12251</v>
      </c>
      <c r="Y240">
        <v>0</v>
      </c>
      <c r="Z240">
        <v>4236673</v>
      </c>
      <c r="AA240" t="s">
        <v>160</v>
      </c>
      <c r="AB240">
        <v>0</v>
      </c>
      <c r="AC240" t="s">
        <v>143</v>
      </c>
      <c r="AD240" s="3">
        <v>6.0000000000000006E-20</v>
      </c>
      <c r="AE240">
        <v>19.221848749616299</v>
      </c>
      <c r="AG240">
        <v>9.1380800000000004</v>
      </c>
      <c r="AH240" t="s">
        <v>669</v>
      </c>
      <c r="AI240" t="s">
        <v>210</v>
      </c>
      <c r="AJ240" t="s">
        <v>146</v>
      </c>
      <c r="AK240" t="s">
        <v>134</v>
      </c>
      <c r="AL240" t="s">
        <v>147</v>
      </c>
      <c r="AM240" t="s">
        <v>211</v>
      </c>
      <c r="AN240" t="s">
        <v>190</v>
      </c>
    </row>
    <row r="241" spans="1:40" x14ac:dyDescent="0.2">
      <c r="A241" s="2">
        <v>43542</v>
      </c>
      <c r="B241">
        <v>30617256</v>
      </c>
      <c r="C241" t="s">
        <v>175</v>
      </c>
      <c r="D241" s="2">
        <v>43472</v>
      </c>
      <c r="E241" t="s">
        <v>176</v>
      </c>
      <c r="F241" t="s">
        <v>177</v>
      </c>
      <c r="G241" t="s">
        <v>178</v>
      </c>
      <c r="H241" t="s">
        <v>179</v>
      </c>
      <c r="I241" t="s">
        <v>180</v>
      </c>
      <c r="J241" t="s">
        <v>170</v>
      </c>
      <c r="K241" t="s">
        <v>563</v>
      </c>
      <c r="L241">
        <v>8</v>
      </c>
      <c r="M241">
        <v>27607412</v>
      </c>
      <c r="N241" t="s">
        <v>667</v>
      </c>
      <c r="O241" t="s">
        <v>564</v>
      </c>
      <c r="R241" t="s">
        <v>565</v>
      </c>
      <c r="U241" t="s">
        <v>668</v>
      </c>
      <c r="V241" t="s">
        <v>570</v>
      </c>
      <c r="W241" s="11" t="s">
        <v>6095</v>
      </c>
      <c r="X241" s="12">
        <v>12251</v>
      </c>
      <c r="Y241">
        <v>0</v>
      </c>
      <c r="Z241">
        <v>4236673</v>
      </c>
      <c r="AA241" t="s">
        <v>160</v>
      </c>
      <c r="AB241">
        <v>0</v>
      </c>
      <c r="AC241">
        <v>0.39100000000000001</v>
      </c>
      <c r="AD241" s="3">
        <v>2.9999999999999999E-19</v>
      </c>
      <c r="AE241">
        <v>18.522878745280298</v>
      </c>
      <c r="AG241">
        <v>8.98</v>
      </c>
      <c r="AH241" t="s">
        <v>198</v>
      </c>
      <c r="AI241" t="s">
        <v>186</v>
      </c>
      <c r="AJ241" t="s">
        <v>146</v>
      </c>
      <c r="AK241" t="s">
        <v>187</v>
      </c>
      <c r="AL241" t="s">
        <v>188</v>
      </c>
      <c r="AM241" t="s">
        <v>189</v>
      </c>
      <c r="AN241" t="s">
        <v>190</v>
      </c>
    </row>
    <row r="242" spans="1:40" x14ac:dyDescent="0.2">
      <c r="A242" s="2">
        <v>43301</v>
      </c>
      <c r="B242">
        <v>29777097</v>
      </c>
      <c r="C242" t="s">
        <v>199</v>
      </c>
      <c r="D242" s="2">
        <v>43238</v>
      </c>
      <c r="E242" t="s">
        <v>200</v>
      </c>
      <c r="F242" t="s">
        <v>201</v>
      </c>
      <c r="G242" t="s">
        <v>202</v>
      </c>
      <c r="H242" t="s">
        <v>179</v>
      </c>
      <c r="I242" t="s">
        <v>203</v>
      </c>
      <c r="J242" t="s">
        <v>170</v>
      </c>
      <c r="K242" t="s">
        <v>137</v>
      </c>
      <c r="L242">
        <v>19</v>
      </c>
      <c r="M242">
        <v>44935386</v>
      </c>
      <c r="N242" t="s">
        <v>143</v>
      </c>
      <c r="O242" t="s">
        <v>677</v>
      </c>
      <c r="P242" t="s">
        <v>240</v>
      </c>
      <c r="Q242" t="s">
        <v>678</v>
      </c>
      <c r="S242">
        <v>4000</v>
      </c>
      <c r="T242">
        <v>6851</v>
      </c>
      <c r="U242" t="s">
        <v>1401</v>
      </c>
      <c r="V242" t="s">
        <v>1402</v>
      </c>
      <c r="W242" s="11" t="s">
        <v>170</v>
      </c>
      <c r="X242" s="12">
        <v>1</v>
      </c>
      <c r="Y242">
        <v>0</v>
      </c>
      <c r="Z242">
        <v>4263041</v>
      </c>
      <c r="AA242" t="s">
        <v>284</v>
      </c>
      <c r="AB242">
        <v>1</v>
      </c>
      <c r="AC242" t="s">
        <v>143</v>
      </c>
      <c r="AD242" s="3">
        <v>5.0000000000000003E-10</v>
      </c>
      <c r="AE242">
        <v>9.3010299956639795</v>
      </c>
      <c r="AI242" t="s">
        <v>205</v>
      </c>
      <c r="AJ242" t="s">
        <v>146</v>
      </c>
      <c r="AK242" t="s">
        <v>187</v>
      </c>
      <c r="AL242" t="s">
        <v>188</v>
      </c>
      <c r="AM242" t="s">
        <v>206</v>
      </c>
      <c r="AN242" t="s">
        <v>149</v>
      </c>
    </row>
    <row r="243" spans="1:40" x14ac:dyDescent="0.2">
      <c r="A243" s="2">
        <v>43782</v>
      </c>
      <c r="B243">
        <v>31473137</v>
      </c>
      <c r="C243" t="s">
        <v>130</v>
      </c>
      <c r="D243" s="2">
        <v>43690</v>
      </c>
      <c r="E243" t="s">
        <v>131</v>
      </c>
      <c r="F243" t="s">
        <v>132</v>
      </c>
      <c r="G243" t="s">
        <v>133</v>
      </c>
      <c r="H243" t="s">
        <v>134</v>
      </c>
      <c r="I243" t="s">
        <v>135</v>
      </c>
      <c r="J243" t="s">
        <v>136</v>
      </c>
      <c r="K243" t="s">
        <v>137</v>
      </c>
      <c r="L243">
        <v>19</v>
      </c>
      <c r="M243">
        <v>44908684</v>
      </c>
      <c r="N243" t="s">
        <v>138</v>
      </c>
      <c r="O243" t="s">
        <v>138</v>
      </c>
      <c r="R243" t="s">
        <v>139</v>
      </c>
      <c r="U243" t="s">
        <v>140</v>
      </c>
      <c r="V243" t="s">
        <v>141</v>
      </c>
      <c r="W243" s="11" t="s">
        <v>170</v>
      </c>
      <c r="X243" s="12">
        <v>1</v>
      </c>
      <c r="Y243">
        <v>0</v>
      </c>
      <c r="Z243">
        <v>429358</v>
      </c>
      <c r="AA243" t="s">
        <v>142</v>
      </c>
      <c r="AB243">
        <v>0</v>
      </c>
      <c r="AC243" t="s">
        <v>143</v>
      </c>
      <c r="AD243" s="3">
        <v>1.9999999999999999E-303</v>
      </c>
      <c r="AE243">
        <v>302.69897000433599</v>
      </c>
      <c r="AG243">
        <v>3.21</v>
      </c>
      <c r="AH243" t="s">
        <v>144</v>
      </c>
      <c r="AI243" t="s">
        <v>145</v>
      </c>
      <c r="AJ243" t="s">
        <v>146</v>
      </c>
      <c r="AK243" t="s">
        <v>134</v>
      </c>
      <c r="AL243" t="s">
        <v>147</v>
      </c>
      <c r="AM243" t="s">
        <v>148</v>
      </c>
      <c r="AN243" t="s">
        <v>149</v>
      </c>
    </row>
    <row r="244" spans="1:40" x14ac:dyDescent="0.2">
      <c r="A244" s="2">
        <v>43857</v>
      </c>
      <c r="B244">
        <v>30979435</v>
      </c>
      <c r="C244" t="s">
        <v>164</v>
      </c>
      <c r="D244" s="2">
        <v>43536</v>
      </c>
      <c r="E244" t="s">
        <v>165</v>
      </c>
      <c r="F244" t="s">
        <v>166</v>
      </c>
      <c r="G244" t="s">
        <v>167</v>
      </c>
      <c r="H244" t="s">
        <v>168</v>
      </c>
      <c r="I244" t="s">
        <v>169</v>
      </c>
      <c r="J244" t="s">
        <v>170</v>
      </c>
      <c r="K244" t="s">
        <v>137</v>
      </c>
      <c r="L244">
        <v>19</v>
      </c>
      <c r="M244">
        <v>44908684</v>
      </c>
      <c r="N244" t="s">
        <v>138</v>
      </c>
      <c r="O244" t="s">
        <v>138</v>
      </c>
      <c r="R244" t="s">
        <v>139</v>
      </c>
      <c r="U244" t="s">
        <v>171</v>
      </c>
      <c r="V244" t="s">
        <v>141</v>
      </c>
      <c r="W244" s="11" t="s">
        <v>170</v>
      </c>
      <c r="X244" s="12">
        <v>1</v>
      </c>
      <c r="Y244">
        <v>0</v>
      </c>
      <c r="Z244">
        <v>429358</v>
      </c>
      <c r="AA244" t="s">
        <v>142</v>
      </c>
      <c r="AB244">
        <v>0</v>
      </c>
      <c r="AC244">
        <v>0.248</v>
      </c>
      <c r="AD244" s="3">
        <v>5.0000000000000004E-286</v>
      </c>
      <c r="AE244">
        <v>285.30102999566299</v>
      </c>
      <c r="AG244">
        <v>3.93</v>
      </c>
      <c r="AH244" t="s">
        <v>172</v>
      </c>
      <c r="AI244" t="s">
        <v>173</v>
      </c>
      <c r="AJ244" t="s">
        <v>146</v>
      </c>
      <c r="AK244" t="s">
        <v>134</v>
      </c>
      <c r="AL244" t="s">
        <v>147</v>
      </c>
      <c r="AM244" t="s">
        <v>174</v>
      </c>
      <c r="AN244" t="s">
        <v>149</v>
      </c>
    </row>
    <row r="245" spans="1:40" x14ac:dyDescent="0.2">
      <c r="A245" s="2">
        <v>43572</v>
      </c>
      <c r="B245">
        <v>30636644</v>
      </c>
      <c r="C245" t="s">
        <v>289</v>
      </c>
      <c r="D245" s="2">
        <v>43477</v>
      </c>
      <c r="E245" t="s">
        <v>290</v>
      </c>
      <c r="F245" t="s">
        <v>291</v>
      </c>
      <c r="G245" t="s">
        <v>292</v>
      </c>
      <c r="H245" t="s">
        <v>134</v>
      </c>
      <c r="I245" t="s">
        <v>293</v>
      </c>
      <c r="J245" t="s">
        <v>170</v>
      </c>
      <c r="K245" t="s">
        <v>137</v>
      </c>
      <c r="L245">
        <v>19</v>
      </c>
      <c r="M245">
        <v>44908684</v>
      </c>
      <c r="N245" t="s">
        <v>138</v>
      </c>
      <c r="O245" t="s">
        <v>138</v>
      </c>
      <c r="R245" t="s">
        <v>139</v>
      </c>
      <c r="U245" t="s">
        <v>140</v>
      </c>
      <c r="V245" t="s">
        <v>141</v>
      </c>
      <c r="W245" s="11" t="s">
        <v>170</v>
      </c>
      <c r="X245" s="12">
        <v>1</v>
      </c>
      <c r="Y245">
        <v>0</v>
      </c>
      <c r="Z245">
        <v>429358</v>
      </c>
      <c r="AA245" t="s">
        <v>142</v>
      </c>
      <c r="AB245">
        <v>0</v>
      </c>
      <c r="AC245" t="s">
        <v>143</v>
      </c>
      <c r="AD245" s="3">
        <v>2E-91</v>
      </c>
      <c r="AE245">
        <v>90.698970004336005</v>
      </c>
      <c r="AG245">
        <v>3.9972338999999999</v>
      </c>
      <c r="AI245" t="s">
        <v>294</v>
      </c>
      <c r="AJ245" t="s">
        <v>146</v>
      </c>
      <c r="AK245" t="s">
        <v>134</v>
      </c>
      <c r="AL245" t="s">
        <v>147</v>
      </c>
      <c r="AM245" t="s">
        <v>295</v>
      </c>
      <c r="AN245" t="s">
        <v>149</v>
      </c>
    </row>
    <row r="246" spans="1:40" x14ac:dyDescent="0.2">
      <c r="A246" s="2">
        <v>43782</v>
      </c>
      <c r="B246">
        <v>31473137</v>
      </c>
      <c r="C246" t="s">
        <v>130</v>
      </c>
      <c r="D246" s="2">
        <v>43690</v>
      </c>
      <c r="E246" t="s">
        <v>131</v>
      </c>
      <c r="F246" t="s">
        <v>132</v>
      </c>
      <c r="G246" t="s">
        <v>133</v>
      </c>
      <c r="H246" t="s">
        <v>314</v>
      </c>
      <c r="I246" t="s">
        <v>315</v>
      </c>
      <c r="J246" t="s">
        <v>170</v>
      </c>
      <c r="K246" t="s">
        <v>137</v>
      </c>
      <c r="L246">
        <v>19</v>
      </c>
      <c r="M246">
        <v>44908684</v>
      </c>
      <c r="N246" t="s">
        <v>138</v>
      </c>
      <c r="O246" t="s">
        <v>138</v>
      </c>
      <c r="R246" t="s">
        <v>139</v>
      </c>
      <c r="U246" t="s">
        <v>171</v>
      </c>
      <c r="V246" t="s">
        <v>141</v>
      </c>
      <c r="W246" s="11" t="s">
        <v>170</v>
      </c>
      <c r="X246" s="12">
        <v>1</v>
      </c>
      <c r="Y246">
        <v>0</v>
      </c>
      <c r="Z246">
        <v>429358</v>
      </c>
      <c r="AA246" t="s">
        <v>142</v>
      </c>
      <c r="AB246">
        <v>0</v>
      </c>
      <c r="AC246">
        <v>0.17</v>
      </c>
      <c r="AD246" s="3">
        <v>9.9999999999999993E-77</v>
      </c>
      <c r="AE246">
        <v>76</v>
      </c>
      <c r="AG246">
        <v>2.71</v>
      </c>
      <c r="AH246" t="s">
        <v>316</v>
      </c>
      <c r="AI246" t="s">
        <v>317</v>
      </c>
      <c r="AJ246" t="s">
        <v>146</v>
      </c>
      <c r="AK246" t="s">
        <v>134</v>
      </c>
      <c r="AL246" t="s">
        <v>147</v>
      </c>
      <c r="AM246" t="s">
        <v>318</v>
      </c>
      <c r="AN246" t="s">
        <v>149</v>
      </c>
    </row>
    <row r="247" spans="1:40" x14ac:dyDescent="0.2">
      <c r="A247" s="2">
        <v>43782</v>
      </c>
      <c r="B247">
        <v>31473137</v>
      </c>
      <c r="C247" t="s">
        <v>130</v>
      </c>
      <c r="D247" s="2">
        <v>43690</v>
      </c>
      <c r="E247" t="s">
        <v>131</v>
      </c>
      <c r="F247" t="s">
        <v>132</v>
      </c>
      <c r="G247" t="s">
        <v>133</v>
      </c>
      <c r="H247" t="s">
        <v>319</v>
      </c>
      <c r="I247" t="s">
        <v>320</v>
      </c>
      <c r="J247" t="s">
        <v>170</v>
      </c>
      <c r="K247" t="s">
        <v>137</v>
      </c>
      <c r="L247">
        <v>19</v>
      </c>
      <c r="M247">
        <v>44908684</v>
      </c>
      <c r="N247" t="s">
        <v>138</v>
      </c>
      <c r="O247" t="s">
        <v>138</v>
      </c>
      <c r="R247" t="s">
        <v>139</v>
      </c>
      <c r="U247" t="s">
        <v>171</v>
      </c>
      <c r="V247" t="s">
        <v>141</v>
      </c>
      <c r="W247" s="11" t="s">
        <v>170</v>
      </c>
      <c r="X247" s="12">
        <v>1</v>
      </c>
      <c r="Y247">
        <v>0</v>
      </c>
      <c r="Z247">
        <v>429358</v>
      </c>
      <c r="AA247" t="s">
        <v>142</v>
      </c>
      <c r="AB247">
        <v>0</v>
      </c>
      <c r="AC247">
        <v>0.17</v>
      </c>
      <c r="AD247" s="3">
        <v>9.9999999999999996E-76</v>
      </c>
      <c r="AE247">
        <v>75</v>
      </c>
      <c r="AG247">
        <v>2.92</v>
      </c>
      <c r="AH247" t="s">
        <v>321</v>
      </c>
      <c r="AI247" t="s">
        <v>317</v>
      </c>
      <c r="AJ247" t="s">
        <v>146</v>
      </c>
      <c r="AK247" t="s">
        <v>134</v>
      </c>
      <c r="AL247" t="s">
        <v>147</v>
      </c>
      <c r="AM247" t="s">
        <v>322</v>
      </c>
      <c r="AN247" t="s">
        <v>149</v>
      </c>
    </row>
    <row r="248" spans="1:40" x14ac:dyDescent="0.2">
      <c r="A248" s="2">
        <v>43782</v>
      </c>
      <c r="B248">
        <v>31473137</v>
      </c>
      <c r="C248" t="s">
        <v>130</v>
      </c>
      <c r="D248" s="2">
        <v>43690</v>
      </c>
      <c r="E248" t="s">
        <v>131</v>
      </c>
      <c r="F248" t="s">
        <v>132</v>
      </c>
      <c r="G248" t="s">
        <v>133</v>
      </c>
      <c r="H248" t="s">
        <v>334</v>
      </c>
      <c r="I248" t="s">
        <v>335</v>
      </c>
      <c r="J248" t="s">
        <v>170</v>
      </c>
      <c r="K248" t="s">
        <v>137</v>
      </c>
      <c r="L248">
        <v>19</v>
      </c>
      <c r="M248">
        <v>44908684</v>
      </c>
      <c r="N248" t="s">
        <v>138</v>
      </c>
      <c r="O248" t="s">
        <v>138</v>
      </c>
      <c r="R248" t="s">
        <v>139</v>
      </c>
      <c r="U248" t="s">
        <v>171</v>
      </c>
      <c r="V248" t="s">
        <v>141</v>
      </c>
      <c r="W248" s="11" t="s">
        <v>170</v>
      </c>
      <c r="X248" s="12">
        <v>1</v>
      </c>
      <c r="Y248">
        <v>0</v>
      </c>
      <c r="Z248">
        <v>429358</v>
      </c>
      <c r="AA248" t="s">
        <v>142</v>
      </c>
      <c r="AB248">
        <v>0</v>
      </c>
      <c r="AC248">
        <v>0.17</v>
      </c>
      <c r="AD248" s="3">
        <v>9.9999999999999997E-65</v>
      </c>
      <c r="AE248">
        <v>64</v>
      </c>
      <c r="AG248">
        <v>2.39</v>
      </c>
      <c r="AH248" t="s">
        <v>336</v>
      </c>
      <c r="AI248" t="s">
        <v>317</v>
      </c>
      <c r="AJ248" t="s">
        <v>146</v>
      </c>
      <c r="AK248" t="s">
        <v>134</v>
      </c>
      <c r="AL248" t="s">
        <v>147</v>
      </c>
      <c r="AM248" t="s">
        <v>337</v>
      </c>
      <c r="AN248" t="s">
        <v>149</v>
      </c>
    </row>
    <row r="249" spans="1:40" x14ac:dyDescent="0.2">
      <c r="A249" s="2">
        <v>43782</v>
      </c>
      <c r="B249">
        <v>31473137</v>
      </c>
      <c r="C249" t="s">
        <v>130</v>
      </c>
      <c r="D249" s="2">
        <v>43690</v>
      </c>
      <c r="E249" t="s">
        <v>131</v>
      </c>
      <c r="F249" t="s">
        <v>132</v>
      </c>
      <c r="G249" t="s">
        <v>133</v>
      </c>
      <c r="H249" t="s">
        <v>134</v>
      </c>
      <c r="I249" t="s">
        <v>366</v>
      </c>
      <c r="J249" t="s">
        <v>170</v>
      </c>
      <c r="K249" t="s">
        <v>137</v>
      </c>
      <c r="L249">
        <v>19</v>
      </c>
      <c r="M249">
        <v>44908684</v>
      </c>
      <c r="N249" t="s">
        <v>138</v>
      </c>
      <c r="O249" t="s">
        <v>138</v>
      </c>
      <c r="R249" t="s">
        <v>139</v>
      </c>
      <c r="U249" t="s">
        <v>171</v>
      </c>
      <c r="V249" t="s">
        <v>141</v>
      </c>
      <c r="W249" s="11" t="s">
        <v>170</v>
      </c>
      <c r="X249" s="12">
        <v>1</v>
      </c>
      <c r="Y249">
        <v>0</v>
      </c>
      <c r="Z249">
        <v>429358</v>
      </c>
      <c r="AA249" t="s">
        <v>142</v>
      </c>
      <c r="AB249">
        <v>0</v>
      </c>
      <c r="AC249">
        <v>0.17</v>
      </c>
      <c r="AD249" s="3">
        <v>1E-62</v>
      </c>
      <c r="AE249">
        <v>62</v>
      </c>
      <c r="AG249">
        <v>2.27</v>
      </c>
      <c r="AH249" t="s">
        <v>367</v>
      </c>
      <c r="AI249" t="s">
        <v>368</v>
      </c>
      <c r="AJ249" t="s">
        <v>146</v>
      </c>
      <c r="AK249" t="s">
        <v>134</v>
      </c>
      <c r="AL249" t="s">
        <v>147</v>
      </c>
      <c r="AM249" t="s">
        <v>369</v>
      </c>
      <c r="AN249" t="s">
        <v>149</v>
      </c>
    </row>
    <row r="250" spans="1:40" x14ac:dyDescent="0.2">
      <c r="A250" s="2">
        <v>43572</v>
      </c>
      <c r="B250">
        <v>30636644</v>
      </c>
      <c r="C250" t="s">
        <v>289</v>
      </c>
      <c r="D250" s="2">
        <v>43477</v>
      </c>
      <c r="E250" t="s">
        <v>290</v>
      </c>
      <c r="F250" t="s">
        <v>291</v>
      </c>
      <c r="G250" t="s">
        <v>292</v>
      </c>
      <c r="H250" t="s">
        <v>134</v>
      </c>
      <c r="I250" t="s">
        <v>293</v>
      </c>
      <c r="J250" t="s">
        <v>170</v>
      </c>
      <c r="K250" t="s">
        <v>137</v>
      </c>
      <c r="L250">
        <v>19</v>
      </c>
      <c r="M250">
        <v>44908684</v>
      </c>
      <c r="N250" t="s">
        <v>138</v>
      </c>
      <c r="O250" t="s">
        <v>138</v>
      </c>
      <c r="R250" t="s">
        <v>139</v>
      </c>
      <c r="U250" t="s">
        <v>140</v>
      </c>
      <c r="V250" t="s">
        <v>141</v>
      </c>
      <c r="W250" s="11" t="s">
        <v>170</v>
      </c>
      <c r="X250" s="12">
        <v>1</v>
      </c>
      <c r="Y250">
        <v>0</v>
      </c>
      <c r="Z250">
        <v>429358</v>
      </c>
      <c r="AA250" t="s">
        <v>142</v>
      </c>
      <c r="AB250">
        <v>0</v>
      </c>
      <c r="AC250" t="s">
        <v>143</v>
      </c>
      <c r="AD250" s="3">
        <v>1E-53</v>
      </c>
      <c r="AE250">
        <v>53</v>
      </c>
      <c r="AF250" t="s">
        <v>386</v>
      </c>
      <c r="AG250">
        <v>3.9217379999999999</v>
      </c>
      <c r="AI250" t="s">
        <v>294</v>
      </c>
      <c r="AJ250" t="s">
        <v>146</v>
      </c>
      <c r="AK250" t="s">
        <v>134</v>
      </c>
      <c r="AL250" t="s">
        <v>147</v>
      </c>
      <c r="AM250" t="s">
        <v>295</v>
      </c>
      <c r="AN250" t="s">
        <v>149</v>
      </c>
    </row>
    <row r="251" spans="1:40" x14ac:dyDescent="0.2">
      <c r="A251" s="2">
        <v>43857</v>
      </c>
      <c r="B251">
        <v>30979435</v>
      </c>
      <c r="C251" t="s">
        <v>164</v>
      </c>
      <c r="D251" s="2">
        <v>43536</v>
      </c>
      <c r="E251" t="s">
        <v>165</v>
      </c>
      <c r="F251" t="s">
        <v>166</v>
      </c>
      <c r="G251" t="s">
        <v>167</v>
      </c>
      <c r="H251" t="s">
        <v>451</v>
      </c>
      <c r="I251" t="s">
        <v>452</v>
      </c>
      <c r="J251" t="s">
        <v>170</v>
      </c>
      <c r="K251" t="s">
        <v>137</v>
      </c>
      <c r="L251">
        <v>19</v>
      </c>
      <c r="M251">
        <v>44908684</v>
      </c>
      <c r="N251" t="s">
        <v>138</v>
      </c>
      <c r="O251" t="s">
        <v>138</v>
      </c>
      <c r="R251" t="s">
        <v>139</v>
      </c>
      <c r="U251" t="s">
        <v>171</v>
      </c>
      <c r="V251" t="s">
        <v>141</v>
      </c>
      <c r="W251" s="11" t="s">
        <v>170</v>
      </c>
      <c r="X251" s="12">
        <v>1</v>
      </c>
      <c r="Y251">
        <v>0</v>
      </c>
      <c r="Z251">
        <v>429358</v>
      </c>
      <c r="AA251" t="s">
        <v>142</v>
      </c>
      <c r="AB251">
        <v>0</v>
      </c>
      <c r="AC251">
        <v>0.126</v>
      </c>
      <c r="AD251" s="3">
        <v>4.0000000000000003E-43</v>
      </c>
      <c r="AE251">
        <v>42.397940008672002</v>
      </c>
      <c r="AG251">
        <v>2.39</v>
      </c>
      <c r="AH251" t="s">
        <v>453</v>
      </c>
      <c r="AI251" t="s">
        <v>173</v>
      </c>
      <c r="AJ251" t="s">
        <v>146</v>
      </c>
      <c r="AK251" t="s">
        <v>134</v>
      </c>
      <c r="AL251" t="s">
        <v>147</v>
      </c>
      <c r="AM251" t="s">
        <v>454</v>
      </c>
      <c r="AN251" t="s">
        <v>149</v>
      </c>
    </row>
    <row r="252" spans="1:40" x14ac:dyDescent="0.2">
      <c r="A252" s="2">
        <v>43692</v>
      </c>
      <c r="B252">
        <v>31055733</v>
      </c>
      <c r="C252" t="s">
        <v>289</v>
      </c>
      <c r="D252" s="2">
        <v>43590</v>
      </c>
      <c r="E252" t="s">
        <v>455</v>
      </c>
      <c r="F252" t="s">
        <v>456</v>
      </c>
      <c r="G252" t="s">
        <v>457</v>
      </c>
      <c r="H252" t="s">
        <v>458</v>
      </c>
      <c r="I252" t="s">
        <v>459</v>
      </c>
      <c r="J252" t="s">
        <v>170</v>
      </c>
      <c r="K252" t="s">
        <v>137</v>
      </c>
      <c r="L252">
        <v>19</v>
      </c>
      <c r="M252">
        <v>44908684</v>
      </c>
      <c r="N252" t="s">
        <v>460</v>
      </c>
      <c r="O252" t="s">
        <v>138</v>
      </c>
      <c r="R252" t="s">
        <v>139</v>
      </c>
      <c r="U252" t="s">
        <v>140</v>
      </c>
      <c r="V252" t="s">
        <v>141</v>
      </c>
      <c r="W252" s="11" t="s">
        <v>170</v>
      </c>
      <c r="X252" s="12">
        <v>1</v>
      </c>
      <c r="Y252">
        <v>0</v>
      </c>
      <c r="Z252">
        <v>429358</v>
      </c>
      <c r="AA252" t="s">
        <v>142</v>
      </c>
      <c r="AB252">
        <v>0</v>
      </c>
      <c r="AC252">
        <v>0.14699999999999999</v>
      </c>
      <c r="AD252" s="3">
        <v>6.0000000000000001E-43</v>
      </c>
      <c r="AE252">
        <v>42.221848749616299</v>
      </c>
      <c r="AG252">
        <v>3.26</v>
      </c>
      <c r="AH252" t="s">
        <v>461</v>
      </c>
      <c r="AI252" t="s">
        <v>462</v>
      </c>
      <c r="AJ252" t="s">
        <v>146</v>
      </c>
      <c r="AK252" t="s">
        <v>463</v>
      </c>
      <c r="AL252" t="s">
        <v>464</v>
      </c>
      <c r="AM252" t="s">
        <v>465</v>
      </c>
      <c r="AN252" t="s">
        <v>149</v>
      </c>
    </row>
    <row r="253" spans="1:40" x14ac:dyDescent="0.2">
      <c r="A253" s="2">
        <v>43572</v>
      </c>
      <c r="B253">
        <v>30636644</v>
      </c>
      <c r="C253" t="s">
        <v>289</v>
      </c>
      <c r="D253" s="2">
        <v>43477</v>
      </c>
      <c r="E253" t="s">
        <v>290</v>
      </c>
      <c r="F253" t="s">
        <v>291</v>
      </c>
      <c r="G253" t="s">
        <v>292</v>
      </c>
      <c r="H253" t="s">
        <v>134</v>
      </c>
      <c r="I253" t="s">
        <v>293</v>
      </c>
      <c r="J253" t="s">
        <v>170</v>
      </c>
      <c r="K253" t="s">
        <v>137</v>
      </c>
      <c r="L253">
        <v>19</v>
      </c>
      <c r="M253">
        <v>44908684</v>
      </c>
      <c r="N253" t="s">
        <v>138</v>
      </c>
      <c r="O253" t="s">
        <v>138</v>
      </c>
      <c r="R253" t="s">
        <v>139</v>
      </c>
      <c r="U253" t="s">
        <v>140</v>
      </c>
      <c r="V253" t="s">
        <v>141</v>
      </c>
      <c r="W253" s="11" t="s">
        <v>170</v>
      </c>
      <c r="X253" s="12">
        <v>1</v>
      </c>
      <c r="Y253">
        <v>0</v>
      </c>
      <c r="Z253">
        <v>429358</v>
      </c>
      <c r="AA253" t="s">
        <v>142</v>
      </c>
      <c r="AB253">
        <v>0</v>
      </c>
      <c r="AC253" t="s">
        <v>143</v>
      </c>
      <c r="AD253" s="3">
        <v>2.9999999999999998E-31</v>
      </c>
      <c r="AE253">
        <v>30.522878745280298</v>
      </c>
      <c r="AF253" t="s">
        <v>536</v>
      </c>
      <c r="AG253">
        <v>3.8628084999999999</v>
      </c>
      <c r="AI253" t="s">
        <v>294</v>
      </c>
      <c r="AJ253" t="s">
        <v>146</v>
      </c>
      <c r="AK253" t="s">
        <v>134</v>
      </c>
      <c r="AL253" t="s">
        <v>147</v>
      </c>
      <c r="AM253" t="s">
        <v>295</v>
      </c>
      <c r="AN253" t="s">
        <v>149</v>
      </c>
    </row>
    <row r="254" spans="1:40" x14ac:dyDescent="0.2">
      <c r="A254" s="2">
        <v>43692</v>
      </c>
      <c r="B254">
        <v>31055733</v>
      </c>
      <c r="C254" t="s">
        <v>289</v>
      </c>
      <c r="D254" s="2">
        <v>43590</v>
      </c>
      <c r="E254" t="s">
        <v>455</v>
      </c>
      <c r="F254" t="s">
        <v>456</v>
      </c>
      <c r="G254" t="s">
        <v>457</v>
      </c>
      <c r="H254" t="s">
        <v>542</v>
      </c>
      <c r="I254" t="s">
        <v>543</v>
      </c>
      <c r="J254" t="s">
        <v>170</v>
      </c>
      <c r="K254" t="s">
        <v>137</v>
      </c>
      <c r="L254">
        <v>19</v>
      </c>
      <c r="M254">
        <v>44908684</v>
      </c>
      <c r="N254" t="s">
        <v>544</v>
      </c>
      <c r="O254" t="s">
        <v>138</v>
      </c>
      <c r="R254" t="s">
        <v>139</v>
      </c>
      <c r="U254" t="s">
        <v>140</v>
      </c>
      <c r="V254" t="s">
        <v>141</v>
      </c>
      <c r="W254" s="11" t="s">
        <v>170</v>
      </c>
      <c r="X254" s="12">
        <v>1</v>
      </c>
      <c r="Y254">
        <v>0</v>
      </c>
      <c r="Z254">
        <v>429358</v>
      </c>
      <c r="AA254" t="s">
        <v>142</v>
      </c>
      <c r="AB254">
        <v>0</v>
      </c>
      <c r="AC254">
        <v>0.21</v>
      </c>
      <c r="AD254" s="3">
        <v>2.0000000000000002E-30</v>
      </c>
      <c r="AE254">
        <v>29.698970004336001</v>
      </c>
      <c r="AG254">
        <v>5.24</v>
      </c>
      <c r="AH254" t="s">
        <v>545</v>
      </c>
      <c r="AI254" t="s">
        <v>462</v>
      </c>
      <c r="AJ254" t="s">
        <v>146</v>
      </c>
      <c r="AK254" t="s">
        <v>134</v>
      </c>
      <c r="AL254" t="s">
        <v>147</v>
      </c>
      <c r="AM254" t="s">
        <v>546</v>
      </c>
      <c r="AN254" t="s">
        <v>149</v>
      </c>
    </row>
    <row r="255" spans="1:40" x14ac:dyDescent="0.2">
      <c r="A255" s="2">
        <v>42095</v>
      </c>
      <c r="B255">
        <v>25027320</v>
      </c>
      <c r="C255" t="s">
        <v>756</v>
      </c>
      <c r="D255" s="2">
        <v>41835</v>
      </c>
      <c r="E255" t="s">
        <v>757</v>
      </c>
      <c r="F255" t="s">
        <v>758</v>
      </c>
      <c r="G255" t="s">
        <v>759</v>
      </c>
      <c r="H255" t="s">
        <v>760</v>
      </c>
      <c r="I255" t="s">
        <v>761</v>
      </c>
      <c r="J255" t="s">
        <v>762</v>
      </c>
      <c r="K255" t="s">
        <v>137</v>
      </c>
      <c r="L255">
        <v>19</v>
      </c>
      <c r="M255">
        <v>44908684</v>
      </c>
      <c r="N255" t="s">
        <v>138</v>
      </c>
      <c r="O255" t="s">
        <v>138</v>
      </c>
      <c r="R255" t="s">
        <v>139</v>
      </c>
      <c r="U255" t="s">
        <v>140</v>
      </c>
      <c r="V255" t="s">
        <v>141</v>
      </c>
      <c r="W255" s="11" t="s">
        <v>170</v>
      </c>
      <c r="X255" s="12">
        <v>1</v>
      </c>
      <c r="Y255">
        <v>0</v>
      </c>
      <c r="Z255">
        <v>429358</v>
      </c>
      <c r="AA255" t="s">
        <v>142</v>
      </c>
      <c r="AB255">
        <v>0</v>
      </c>
      <c r="AC255">
        <v>0.442</v>
      </c>
      <c r="AD255" s="3">
        <v>4.0000000000000003E-17</v>
      </c>
      <c r="AE255">
        <v>16.397940008671998</v>
      </c>
      <c r="AG255">
        <v>0.4</v>
      </c>
      <c r="AH255" t="s">
        <v>763</v>
      </c>
      <c r="AI255" t="s">
        <v>764</v>
      </c>
      <c r="AJ255" t="s">
        <v>146</v>
      </c>
      <c r="AK255" t="s">
        <v>765</v>
      </c>
      <c r="AL255" t="s">
        <v>766</v>
      </c>
      <c r="AM255" t="s">
        <v>767</v>
      </c>
      <c r="AN255" t="s">
        <v>149</v>
      </c>
    </row>
    <row r="256" spans="1:40" x14ac:dyDescent="0.2">
      <c r="A256" s="2">
        <v>41431</v>
      </c>
      <c r="B256">
        <v>23419831</v>
      </c>
      <c r="C256" t="s">
        <v>928</v>
      </c>
      <c r="D256" s="2">
        <v>41324</v>
      </c>
      <c r="E256" t="s">
        <v>388</v>
      </c>
      <c r="F256" t="s">
        <v>929</v>
      </c>
      <c r="G256" t="s">
        <v>930</v>
      </c>
      <c r="H256" t="s">
        <v>693</v>
      </c>
      <c r="I256" t="s">
        <v>931</v>
      </c>
      <c r="J256" t="s">
        <v>170</v>
      </c>
      <c r="K256" t="s">
        <v>137</v>
      </c>
      <c r="L256">
        <v>19</v>
      </c>
      <c r="M256">
        <v>44908684</v>
      </c>
      <c r="N256" t="s">
        <v>138</v>
      </c>
      <c r="O256" t="s">
        <v>138</v>
      </c>
      <c r="R256" t="s">
        <v>139</v>
      </c>
      <c r="U256" t="s">
        <v>171</v>
      </c>
      <c r="V256" t="s">
        <v>141</v>
      </c>
      <c r="W256" s="11" t="s">
        <v>170</v>
      </c>
      <c r="X256" s="12">
        <v>1</v>
      </c>
      <c r="Y256">
        <v>0</v>
      </c>
      <c r="Z256">
        <v>429358</v>
      </c>
      <c r="AA256" t="s">
        <v>142</v>
      </c>
      <c r="AB256">
        <v>0</v>
      </c>
      <c r="AC256">
        <v>0.28000000000000003</v>
      </c>
      <c r="AD256" s="3">
        <v>5.0000000000000002E-14</v>
      </c>
      <c r="AE256">
        <v>13.3010299956639</v>
      </c>
      <c r="AF256" t="s">
        <v>932</v>
      </c>
      <c r="AI256" t="s">
        <v>933</v>
      </c>
      <c r="AJ256" t="s">
        <v>146</v>
      </c>
      <c r="AK256" t="s">
        <v>934</v>
      </c>
      <c r="AL256" t="s">
        <v>935</v>
      </c>
      <c r="AM256" t="s">
        <v>936</v>
      </c>
      <c r="AN256" t="s">
        <v>149</v>
      </c>
    </row>
    <row r="257" spans="1:40" x14ac:dyDescent="0.2">
      <c r="A257" s="2">
        <v>43782</v>
      </c>
      <c r="B257">
        <v>31473137</v>
      </c>
      <c r="C257" t="s">
        <v>130</v>
      </c>
      <c r="D257" s="2">
        <v>43690</v>
      </c>
      <c r="E257" t="s">
        <v>131</v>
      </c>
      <c r="F257" t="s">
        <v>132</v>
      </c>
      <c r="G257" t="s">
        <v>133</v>
      </c>
      <c r="H257" t="s">
        <v>963</v>
      </c>
      <c r="I257" t="s">
        <v>964</v>
      </c>
      <c r="J257" t="s">
        <v>170</v>
      </c>
      <c r="K257" t="s">
        <v>137</v>
      </c>
      <c r="L257">
        <v>19</v>
      </c>
      <c r="M257">
        <v>44908684</v>
      </c>
      <c r="N257" t="s">
        <v>138</v>
      </c>
      <c r="O257" t="s">
        <v>138</v>
      </c>
      <c r="R257" t="s">
        <v>139</v>
      </c>
      <c r="U257" t="s">
        <v>171</v>
      </c>
      <c r="V257" t="s">
        <v>141</v>
      </c>
      <c r="W257" s="11" t="s">
        <v>170</v>
      </c>
      <c r="X257" s="12">
        <v>1</v>
      </c>
      <c r="Y257">
        <v>0</v>
      </c>
      <c r="Z257">
        <v>429358</v>
      </c>
      <c r="AA257" t="s">
        <v>142</v>
      </c>
      <c r="AB257">
        <v>0</v>
      </c>
      <c r="AC257">
        <v>0.17</v>
      </c>
      <c r="AD257" s="3">
        <v>5.9999999999999997E-14</v>
      </c>
      <c r="AE257">
        <v>13.221848749616299</v>
      </c>
      <c r="AG257">
        <v>1.69</v>
      </c>
      <c r="AH257" t="s">
        <v>965</v>
      </c>
      <c r="AI257" t="s">
        <v>317</v>
      </c>
      <c r="AJ257" t="s">
        <v>146</v>
      </c>
      <c r="AK257" t="s">
        <v>966</v>
      </c>
      <c r="AL257" t="s">
        <v>967</v>
      </c>
      <c r="AM257" t="s">
        <v>968</v>
      </c>
      <c r="AN257" t="s">
        <v>149</v>
      </c>
    </row>
    <row r="258" spans="1:40" x14ac:dyDescent="0.2">
      <c r="A258" s="2">
        <v>43572</v>
      </c>
      <c r="B258">
        <v>30636644</v>
      </c>
      <c r="C258" t="s">
        <v>289</v>
      </c>
      <c r="D258" s="2">
        <v>43477</v>
      </c>
      <c r="E258" t="s">
        <v>290</v>
      </c>
      <c r="F258" t="s">
        <v>291</v>
      </c>
      <c r="G258" t="s">
        <v>292</v>
      </c>
      <c r="H258" t="s">
        <v>134</v>
      </c>
      <c r="I258" t="s">
        <v>293</v>
      </c>
      <c r="J258" t="s">
        <v>170</v>
      </c>
      <c r="K258" t="s">
        <v>137</v>
      </c>
      <c r="L258">
        <v>19</v>
      </c>
      <c r="M258">
        <v>44911194</v>
      </c>
      <c r="N258" t="s">
        <v>138</v>
      </c>
      <c r="O258" t="s">
        <v>191</v>
      </c>
      <c r="R258" t="s">
        <v>192</v>
      </c>
      <c r="U258" t="s">
        <v>937</v>
      </c>
      <c r="V258" t="s">
        <v>938</v>
      </c>
      <c r="W258" s="11" t="s">
        <v>6133</v>
      </c>
      <c r="X258" s="12">
        <v>11010</v>
      </c>
      <c r="Y258">
        <v>0</v>
      </c>
      <c r="Z258">
        <v>439401</v>
      </c>
      <c r="AA258" t="s">
        <v>195</v>
      </c>
      <c r="AB258">
        <v>0</v>
      </c>
      <c r="AC258" t="s">
        <v>143</v>
      </c>
      <c r="AD258" s="3">
        <v>5.9999999999999997E-14</v>
      </c>
      <c r="AE258">
        <v>13.221848749616299</v>
      </c>
      <c r="AG258">
        <v>1.4867809999999999</v>
      </c>
      <c r="AI258" t="s">
        <v>294</v>
      </c>
      <c r="AJ258" t="s">
        <v>146</v>
      </c>
      <c r="AK258" t="s">
        <v>134</v>
      </c>
      <c r="AL258" t="s">
        <v>147</v>
      </c>
      <c r="AM258" t="s">
        <v>295</v>
      </c>
      <c r="AN258" t="s">
        <v>149</v>
      </c>
    </row>
    <row r="259" spans="1:40" x14ac:dyDescent="0.2">
      <c r="A259" s="2">
        <v>43572</v>
      </c>
      <c r="B259">
        <v>30636644</v>
      </c>
      <c r="C259" t="s">
        <v>289</v>
      </c>
      <c r="D259" s="2">
        <v>43477</v>
      </c>
      <c r="E259" t="s">
        <v>290</v>
      </c>
      <c r="F259" t="s">
        <v>291</v>
      </c>
      <c r="G259" t="s">
        <v>292</v>
      </c>
      <c r="H259" t="s">
        <v>134</v>
      </c>
      <c r="I259" t="s">
        <v>293</v>
      </c>
      <c r="J259" t="s">
        <v>170</v>
      </c>
      <c r="K259" t="s">
        <v>137</v>
      </c>
      <c r="L259">
        <v>19</v>
      </c>
      <c r="M259">
        <v>44911194</v>
      </c>
      <c r="N259" t="s">
        <v>138</v>
      </c>
      <c r="O259" t="s">
        <v>191</v>
      </c>
      <c r="R259" t="s">
        <v>192</v>
      </c>
      <c r="U259" t="s">
        <v>937</v>
      </c>
      <c r="V259" t="s">
        <v>938</v>
      </c>
      <c r="W259" s="11" t="s">
        <v>6133</v>
      </c>
      <c r="X259" s="12">
        <v>11010</v>
      </c>
      <c r="Y259">
        <v>0</v>
      </c>
      <c r="Z259">
        <v>439401</v>
      </c>
      <c r="AA259" t="s">
        <v>195</v>
      </c>
      <c r="AB259">
        <v>0</v>
      </c>
      <c r="AC259" t="s">
        <v>143</v>
      </c>
      <c r="AD259" s="3">
        <v>3E-9</v>
      </c>
      <c r="AE259">
        <v>8.5228787452803303</v>
      </c>
      <c r="AF259" t="s">
        <v>386</v>
      </c>
      <c r="AG259">
        <v>1.5058857000000001</v>
      </c>
      <c r="AI259" t="s">
        <v>294</v>
      </c>
      <c r="AJ259" t="s">
        <v>146</v>
      </c>
      <c r="AK259" t="s">
        <v>134</v>
      </c>
      <c r="AL259" t="s">
        <v>147</v>
      </c>
      <c r="AM259" t="s">
        <v>295</v>
      </c>
      <c r="AN259" t="s">
        <v>149</v>
      </c>
    </row>
    <row r="260" spans="1:40" x14ac:dyDescent="0.2">
      <c r="A260" s="2">
        <v>43857</v>
      </c>
      <c r="B260">
        <v>30979435</v>
      </c>
      <c r="C260" t="s">
        <v>164</v>
      </c>
      <c r="D260" s="2">
        <v>43536</v>
      </c>
      <c r="E260" t="s">
        <v>165</v>
      </c>
      <c r="F260" t="s">
        <v>166</v>
      </c>
      <c r="G260" t="s">
        <v>167</v>
      </c>
      <c r="H260" t="s">
        <v>168</v>
      </c>
      <c r="I260" t="s">
        <v>169</v>
      </c>
      <c r="J260" t="s">
        <v>170</v>
      </c>
      <c r="K260" t="s">
        <v>137</v>
      </c>
      <c r="L260">
        <v>19</v>
      </c>
      <c r="M260">
        <v>44905910</v>
      </c>
      <c r="N260" t="s">
        <v>138</v>
      </c>
      <c r="O260" t="s">
        <v>138</v>
      </c>
      <c r="R260" t="s">
        <v>139</v>
      </c>
      <c r="U260" t="s">
        <v>370</v>
      </c>
      <c r="V260" t="s">
        <v>371</v>
      </c>
      <c r="W260" s="11" t="s">
        <v>170</v>
      </c>
      <c r="X260" s="12">
        <v>1</v>
      </c>
      <c r="Y260">
        <v>0</v>
      </c>
      <c r="Z260">
        <v>440446</v>
      </c>
      <c r="AA260" t="s">
        <v>142</v>
      </c>
      <c r="AB260">
        <v>0</v>
      </c>
      <c r="AC260">
        <v>0.68600000000000005</v>
      </c>
      <c r="AD260" s="3">
        <v>9.0000000000000002E-59</v>
      </c>
      <c r="AE260">
        <v>58.045757490560597</v>
      </c>
      <c r="AG260">
        <v>1.6393442</v>
      </c>
      <c r="AH260" t="s">
        <v>372</v>
      </c>
      <c r="AI260" t="s">
        <v>173</v>
      </c>
      <c r="AJ260" t="s">
        <v>146</v>
      </c>
      <c r="AK260" t="s">
        <v>134</v>
      </c>
      <c r="AL260" t="s">
        <v>147</v>
      </c>
      <c r="AM260" t="s">
        <v>174</v>
      </c>
      <c r="AN260" t="s">
        <v>149</v>
      </c>
    </row>
    <row r="261" spans="1:40" x14ac:dyDescent="0.2">
      <c r="A261" s="2">
        <v>41135</v>
      </c>
      <c r="B261">
        <v>22832961</v>
      </c>
      <c r="C261" t="s">
        <v>233</v>
      </c>
      <c r="D261" s="2">
        <v>41044</v>
      </c>
      <c r="E261" t="s">
        <v>200</v>
      </c>
      <c r="F261" t="s">
        <v>234</v>
      </c>
      <c r="G261" t="s">
        <v>235</v>
      </c>
      <c r="H261" t="s">
        <v>134</v>
      </c>
      <c r="I261" t="s">
        <v>236</v>
      </c>
      <c r="J261" t="s">
        <v>237</v>
      </c>
      <c r="K261" t="s">
        <v>137</v>
      </c>
      <c r="L261">
        <v>19</v>
      </c>
      <c r="M261">
        <v>44919689</v>
      </c>
      <c r="N261" t="s">
        <v>238</v>
      </c>
      <c r="O261" t="s">
        <v>239</v>
      </c>
      <c r="P261" t="s">
        <v>215</v>
      </c>
      <c r="Q261" t="s">
        <v>240</v>
      </c>
      <c r="S261">
        <v>340</v>
      </c>
      <c r="T261">
        <v>7115</v>
      </c>
      <c r="U261" t="s">
        <v>241</v>
      </c>
      <c r="V261" t="s">
        <v>242</v>
      </c>
      <c r="W261" s="11" t="s">
        <v>6176</v>
      </c>
      <c r="X261" s="12">
        <v>2355</v>
      </c>
      <c r="Y261">
        <v>0</v>
      </c>
      <c r="Z261">
        <v>4420638</v>
      </c>
      <c r="AA261" t="s">
        <v>243</v>
      </c>
      <c r="AB261">
        <v>1</v>
      </c>
      <c r="AC261" t="s">
        <v>143</v>
      </c>
      <c r="AD261" s="3">
        <v>7.9999999999999998E-149</v>
      </c>
      <c r="AE261">
        <v>148.096910013008</v>
      </c>
      <c r="AG261">
        <v>3.45</v>
      </c>
      <c r="AH261" t="s">
        <v>244</v>
      </c>
      <c r="AI261" t="s">
        <v>245</v>
      </c>
      <c r="AJ261" t="s">
        <v>146</v>
      </c>
      <c r="AK261" t="s">
        <v>134</v>
      </c>
      <c r="AL261" t="s">
        <v>147</v>
      </c>
      <c r="AM261" t="s">
        <v>246</v>
      </c>
      <c r="AN261" t="s">
        <v>149</v>
      </c>
    </row>
    <row r="262" spans="1:40" x14ac:dyDescent="0.2">
      <c r="A262" s="2">
        <v>43572</v>
      </c>
      <c r="B262">
        <v>30636644</v>
      </c>
      <c r="C262" t="s">
        <v>289</v>
      </c>
      <c r="D262" s="2">
        <v>43477</v>
      </c>
      <c r="E262" t="s">
        <v>290</v>
      </c>
      <c r="F262" t="s">
        <v>291</v>
      </c>
      <c r="G262" t="s">
        <v>292</v>
      </c>
      <c r="H262" t="s">
        <v>134</v>
      </c>
      <c r="I262" t="s">
        <v>293</v>
      </c>
      <c r="J262" t="s">
        <v>170</v>
      </c>
      <c r="K262" t="s">
        <v>137</v>
      </c>
      <c r="L262">
        <v>19</v>
      </c>
      <c r="M262">
        <v>44919689</v>
      </c>
      <c r="N262" t="s">
        <v>214</v>
      </c>
      <c r="O262" t="s">
        <v>239</v>
      </c>
      <c r="P262" t="s">
        <v>215</v>
      </c>
      <c r="Q262" t="s">
        <v>240</v>
      </c>
      <c r="S262">
        <v>340</v>
      </c>
      <c r="T262">
        <v>7115</v>
      </c>
      <c r="U262" t="s">
        <v>241</v>
      </c>
      <c r="V262" t="s">
        <v>242</v>
      </c>
      <c r="W262" s="11" t="s">
        <v>6176</v>
      </c>
      <c r="X262" s="12">
        <v>2355</v>
      </c>
      <c r="Y262">
        <v>0</v>
      </c>
      <c r="Z262">
        <v>4420638</v>
      </c>
      <c r="AA262" t="s">
        <v>243</v>
      </c>
      <c r="AB262">
        <v>1</v>
      </c>
      <c r="AC262" t="s">
        <v>143</v>
      </c>
      <c r="AD262" s="3">
        <v>9.0000000000000001E-77</v>
      </c>
      <c r="AE262">
        <v>76.045757490560604</v>
      </c>
      <c r="AG262">
        <v>3.2591337999999999</v>
      </c>
      <c r="AI262" t="s">
        <v>294</v>
      </c>
      <c r="AJ262" t="s">
        <v>146</v>
      </c>
      <c r="AK262" t="s">
        <v>134</v>
      </c>
      <c r="AL262" t="s">
        <v>147</v>
      </c>
      <c r="AM262" t="s">
        <v>295</v>
      </c>
      <c r="AN262" t="s">
        <v>149</v>
      </c>
    </row>
    <row r="263" spans="1:40" x14ac:dyDescent="0.2">
      <c r="A263" s="2">
        <v>43572</v>
      </c>
      <c r="B263">
        <v>30636644</v>
      </c>
      <c r="C263" t="s">
        <v>289</v>
      </c>
      <c r="D263" s="2">
        <v>43477</v>
      </c>
      <c r="E263" t="s">
        <v>290</v>
      </c>
      <c r="F263" t="s">
        <v>291</v>
      </c>
      <c r="G263" t="s">
        <v>292</v>
      </c>
      <c r="H263" t="s">
        <v>134</v>
      </c>
      <c r="I263" t="s">
        <v>293</v>
      </c>
      <c r="J263" t="s">
        <v>170</v>
      </c>
      <c r="K263" t="s">
        <v>137</v>
      </c>
      <c r="L263">
        <v>19</v>
      </c>
      <c r="M263">
        <v>44919689</v>
      </c>
      <c r="N263" t="s">
        <v>214</v>
      </c>
      <c r="O263" t="s">
        <v>239</v>
      </c>
      <c r="P263" t="s">
        <v>215</v>
      </c>
      <c r="Q263" t="s">
        <v>240</v>
      </c>
      <c r="S263">
        <v>340</v>
      </c>
      <c r="T263">
        <v>7115</v>
      </c>
      <c r="U263" t="s">
        <v>241</v>
      </c>
      <c r="V263" t="s">
        <v>242</v>
      </c>
      <c r="W263" s="11" t="s">
        <v>6176</v>
      </c>
      <c r="X263" s="12">
        <v>2355</v>
      </c>
      <c r="Y263">
        <v>0</v>
      </c>
      <c r="Z263">
        <v>4420638</v>
      </c>
      <c r="AA263" t="s">
        <v>243</v>
      </c>
      <c r="AB263">
        <v>1</v>
      </c>
      <c r="AC263" t="s">
        <v>143</v>
      </c>
      <c r="AD263" s="3">
        <v>7.9999999999999998E-48</v>
      </c>
      <c r="AE263">
        <v>47.096910013007999</v>
      </c>
      <c r="AF263" t="s">
        <v>386</v>
      </c>
      <c r="AG263">
        <v>3.1868042999999999</v>
      </c>
      <c r="AI263" t="s">
        <v>294</v>
      </c>
      <c r="AJ263" t="s">
        <v>146</v>
      </c>
      <c r="AK263" t="s">
        <v>134</v>
      </c>
      <c r="AL263" t="s">
        <v>147</v>
      </c>
      <c r="AM263" t="s">
        <v>295</v>
      </c>
      <c r="AN263" t="s">
        <v>149</v>
      </c>
    </row>
    <row r="264" spans="1:40" x14ac:dyDescent="0.2">
      <c r="A264" s="2">
        <v>40084</v>
      </c>
      <c r="B264">
        <v>17998437</v>
      </c>
      <c r="C264" t="s">
        <v>424</v>
      </c>
      <c r="D264" s="2">
        <v>39398</v>
      </c>
      <c r="E264" t="s">
        <v>425</v>
      </c>
      <c r="F264" t="s">
        <v>426</v>
      </c>
      <c r="G264" t="s">
        <v>427</v>
      </c>
      <c r="H264" t="s">
        <v>134</v>
      </c>
      <c r="I264" t="s">
        <v>428</v>
      </c>
      <c r="J264" t="s">
        <v>429</v>
      </c>
      <c r="K264" t="s">
        <v>137</v>
      </c>
      <c r="L264">
        <v>19</v>
      </c>
      <c r="M264">
        <v>44919689</v>
      </c>
      <c r="N264" t="s">
        <v>430</v>
      </c>
      <c r="O264" t="s">
        <v>239</v>
      </c>
      <c r="P264" t="s">
        <v>215</v>
      </c>
      <c r="Q264" t="s">
        <v>240</v>
      </c>
      <c r="S264">
        <v>340</v>
      </c>
      <c r="T264">
        <v>7115</v>
      </c>
      <c r="U264" t="s">
        <v>241</v>
      </c>
      <c r="V264" t="s">
        <v>242</v>
      </c>
      <c r="W264" s="11" t="s">
        <v>6176</v>
      </c>
      <c r="X264" s="12">
        <v>2355</v>
      </c>
      <c r="Y264">
        <v>0</v>
      </c>
      <c r="Z264">
        <v>4420638</v>
      </c>
      <c r="AA264" t="s">
        <v>243</v>
      </c>
      <c r="AB264">
        <v>1</v>
      </c>
      <c r="AC264" t="s">
        <v>143</v>
      </c>
      <c r="AD264" s="3">
        <v>1.9999999999999999E-44</v>
      </c>
      <c r="AE264">
        <v>43.698970004335997</v>
      </c>
      <c r="AI264" t="s">
        <v>431</v>
      </c>
      <c r="AJ264" t="s">
        <v>146</v>
      </c>
      <c r="AK264" t="s">
        <v>134</v>
      </c>
      <c r="AL264" t="s">
        <v>147</v>
      </c>
      <c r="AM264" t="s">
        <v>432</v>
      </c>
      <c r="AN264" t="s">
        <v>149</v>
      </c>
    </row>
    <row r="265" spans="1:40" x14ac:dyDescent="0.2">
      <c r="A265" s="2">
        <v>39706</v>
      </c>
      <c r="B265">
        <v>17975299</v>
      </c>
      <c r="C265" t="s">
        <v>472</v>
      </c>
      <c r="D265" s="2">
        <v>39387</v>
      </c>
      <c r="E265" t="s">
        <v>473</v>
      </c>
      <c r="F265" t="s">
        <v>474</v>
      </c>
      <c r="G265" t="s">
        <v>475</v>
      </c>
      <c r="H265" t="s">
        <v>134</v>
      </c>
      <c r="I265" t="s">
        <v>476</v>
      </c>
      <c r="J265" t="s">
        <v>170</v>
      </c>
      <c r="K265" t="s">
        <v>137</v>
      </c>
      <c r="L265">
        <v>19</v>
      </c>
      <c r="M265">
        <v>44919689</v>
      </c>
      <c r="N265" t="s">
        <v>138</v>
      </c>
      <c r="O265" t="s">
        <v>239</v>
      </c>
      <c r="P265" t="s">
        <v>215</v>
      </c>
      <c r="Q265" t="s">
        <v>240</v>
      </c>
      <c r="S265">
        <v>340</v>
      </c>
      <c r="T265">
        <v>7115</v>
      </c>
      <c r="U265" t="s">
        <v>241</v>
      </c>
      <c r="V265" t="s">
        <v>242</v>
      </c>
      <c r="W265" s="11" t="s">
        <v>6176</v>
      </c>
      <c r="X265" s="12">
        <v>2355</v>
      </c>
      <c r="Y265">
        <v>0</v>
      </c>
      <c r="Z265">
        <v>4420638</v>
      </c>
      <c r="AA265" t="s">
        <v>243</v>
      </c>
      <c r="AB265">
        <v>1</v>
      </c>
      <c r="AC265" t="s">
        <v>143</v>
      </c>
      <c r="AD265" s="3">
        <v>9.9999999999999993E-40</v>
      </c>
      <c r="AE265">
        <v>39</v>
      </c>
      <c r="AI265" t="s">
        <v>477</v>
      </c>
      <c r="AJ265" t="s">
        <v>146</v>
      </c>
      <c r="AK265" t="s">
        <v>134</v>
      </c>
      <c r="AL265" t="s">
        <v>147</v>
      </c>
      <c r="AM265" t="s">
        <v>478</v>
      </c>
      <c r="AN265" t="s">
        <v>149</v>
      </c>
    </row>
    <row r="266" spans="1:40" x14ac:dyDescent="0.2">
      <c r="A266" s="2">
        <v>39699</v>
      </c>
      <c r="B266">
        <v>17474819</v>
      </c>
      <c r="C266" t="s">
        <v>479</v>
      </c>
      <c r="D266" s="2">
        <v>39173</v>
      </c>
      <c r="E266" t="s">
        <v>480</v>
      </c>
      <c r="F266" t="s">
        <v>481</v>
      </c>
      <c r="G266" t="s">
        <v>482</v>
      </c>
      <c r="H266" t="s">
        <v>207</v>
      </c>
      <c r="I266" t="s">
        <v>483</v>
      </c>
      <c r="J266" t="s">
        <v>170</v>
      </c>
      <c r="K266" t="s">
        <v>137</v>
      </c>
      <c r="L266">
        <v>19</v>
      </c>
      <c r="M266">
        <v>44919689</v>
      </c>
      <c r="N266" t="s">
        <v>138</v>
      </c>
      <c r="O266" t="s">
        <v>239</v>
      </c>
      <c r="P266" t="s">
        <v>215</v>
      </c>
      <c r="Q266" t="s">
        <v>240</v>
      </c>
      <c r="S266">
        <v>340</v>
      </c>
      <c r="T266">
        <v>7115</v>
      </c>
      <c r="U266" t="s">
        <v>241</v>
      </c>
      <c r="V266" t="s">
        <v>242</v>
      </c>
      <c r="W266" s="11" t="s">
        <v>6176</v>
      </c>
      <c r="X266" s="12">
        <v>2355</v>
      </c>
      <c r="Y266">
        <v>0</v>
      </c>
      <c r="Z266">
        <v>4420638</v>
      </c>
      <c r="AA266" t="s">
        <v>243</v>
      </c>
      <c r="AB266">
        <v>1</v>
      </c>
      <c r="AC266" t="s">
        <v>143</v>
      </c>
      <c r="AD266" s="3">
        <v>9.9999999999999993E-40</v>
      </c>
      <c r="AE266">
        <v>39</v>
      </c>
      <c r="AG266">
        <v>4.01</v>
      </c>
      <c r="AH266" t="s">
        <v>244</v>
      </c>
      <c r="AI266" t="s">
        <v>477</v>
      </c>
      <c r="AJ266" t="s">
        <v>146</v>
      </c>
      <c r="AK266" t="s">
        <v>134</v>
      </c>
      <c r="AL266" t="s">
        <v>147</v>
      </c>
      <c r="AM266" t="s">
        <v>484</v>
      </c>
      <c r="AN266" t="s">
        <v>149</v>
      </c>
    </row>
    <row r="267" spans="1:40" x14ac:dyDescent="0.2">
      <c r="A267" s="2">
        <v>43572</v>
      </c>
      <c r="B267">
        <v>30636644</v>
      </c>
      <c r="C267" t="s">
        <v>289</v>
      </c>
      <c r="D267" s="2">
        <v>43477</v>
      </c>
      <c r="E267" t="s">
        <v>290</v>
      </c>
      <c r="F267" t="s">
        <v>291</v>
      </c>
      <c r="G267" t="s">
        <v>292</v>
      </c>
      <c r="H267" t="s">
        <v>134</v>
      </c>
      <c r="I267" t="s">
        <v>293</v>
      </c>
      <c r="J267" t="s">
        <v>170</v>
      </c>
      <c r="K267" t="s">
        <v>137</v>
      </c>
      <c r="L267">
        <v>19</v>
      </c>
      <c r="M267">
        <v>44919689</v>
      </c>
      <c r="N267" t="s">
        <v>214</v>
      </c>
      <c r="O267" t="s">
        <v>239</v>
      </c>
      <c r="P267" t="s">
        <v>215</v>
      </c>
      <c r="Q267" t="s">
        <v>240</v>
      </c>
      <c r="S267">
        <v>340</v>
      </c>
      <c r="T267">
        <v>7115</v>
      </c>
      <c r="U267" t="s">
        <v>241</v>
      </c>
      <c r="V267" t="s">
        <v>242</v>
      </c>
      <c r="W267" s="11" t="s">
        <v>6176</v>
      </c>
      <c r="X267" s="12">
        <v>2355</v>
      </c>
      <c r="Y267">
        <v>0</v>
      </c>
      <c r="Z267">
        <v>4420638</v>
      </c>
      <c r="AA267" t="s">
        <v>243</v>
      </c>
      <c r="AB267">
        <v>1</v>
      </c>
      <c r="AC267" t="s">
        <v>143</v>
      </c>
      <c r="AD267" s="3">
        <v>1.9999999999999998E-24</v>
      </c>
      <c r="AE267">
        <v>23.698970004336001</v>
      </c>
      <c r="AF267" t="s">
        <v>536</v>
      </c>
      <c r="AG267">
        <v>3.3425251999999999</v>
      </c>
      <c r="AI267" t="s">
        <v>294</v>
      </c>
      <c r="AJ267" t="s">
        <v>146</v>
      </c>
      <c r="AK267" t="s">
        <v>134</v>
      </c>
      <c r="AL267" t="s">
        <v>147</v>
      </c>
      <c r="AM267" t="s">
        <v>295</v>
      </c>
      <c r="AN267" t="s">
        <v>149</v>
      </c>
    </row>
    <row r="268" spans="1:40" x14ac:dyDescent="0.2">
      <c r="A268" s="2">
        <v>42712</v>
      </c>
      <c r="B268">
        <v>26830138</v>
      </c>
      <c r="C268" t="s">
        <v>575</v>
      </c>
      <c r="D268" s="2">
        <v>42402</v>
      </c>
      <c r="E268" t="s">
        <v>388</v>
      </c>
      <c r="F268" t="s">
        <v>576</v>
      </c>
      <c r="G268" t="s">
        <v>577</v>
      </c>
      <c r="H268" t="s">
        <v>578</v>
      </c>
      <c r="I268" t="s">
        <v>579</v>
      </c>
      <c r="J268" t="s">
        <v>170</v>
      </c>
      <c r="K268" t="s">
        <v>137</v>
      </c>
      <c r="L268">
        <v>19</v>
      </c>
      <c r="M268">
        <v>44919689</v>
      </c>
      <c r="N268" t="s">
        <v>138</v>
      </c>
      <c r="O268" t="s">
        <v>239</v>
      </c>
      <c r="P268" t="s">
        <v>215</v>
      </c>
      <c r="Q268" t="s">
        <v>240</v>
      </c>
      <c r="S268">
        <v>340</v>
      </c>
      <c r="T268">
        <v>7115</v>
      </c>
      <c r="U268" t="s">
        <v>795</v>
      </c>
      <c r="V268" t="s">
        <v>242</v>
      </c>
      <c r="W268" s="11" t="s">
        <v>6176</v>
      </c>
      <c r="X268" s="12">
        <v>2355</v>
      </c>
      <c r="Y268">
        <v>0</v>
      </c>
      <c r="Z268">
        <v>4420638</v>
      </c>
      <c r="AA268" t="s">
        <v>243</v>
      </c>
      <c r="AB268">
        <v>1</v>
      </c>
      <c r="AC268" t="s">
        <v>143</v>
      </c>
      <c r="AD268" s="3">
        <v>2E-16</v>
      </c>
      <c r="AE268">
        <v>15.698970004335999</v>
      </c>
      <c r="AF268" t="s">
        <v>796</v>
      </c>
      <c r="AI268" t="s">
        <v>584</v>
      </c>
      <c r="AJ268" t="s">
        <v>146</v>
      </c>
      <c r="AK268" t="s">
        <v>585</v>
      </c>
      <c r="AL268" t="s">
        <v>586</v>
      </c>
      <c r="AM268" t="s">
        <v>587</v>
      </c>
      <c r="AN268" t="s">
        <v>149</v>
      </c>
    </row>
    <row r="269" spans="1:40" x14ac:dyDescent="0.2">
      <c r="A269" s="2">
        <v>42135</v>
      </c>
      <c r="B269">
        <v>22005931</v>
      </c>
      <c r="C269" t="s">
        <v>233</v>
      </c>
      <c r="D269" s="2">
        <v>40834</v>
      </c>
      <c r="E269" t="s">
        <v>388</v>
      </c>
      <c r="F269" t="s">
        <v>1065</v>
      </c>
      <c r="G269" t="s">
        <v>1066</v>
      </c>
      <c r="H269" t="s">
        <v>1067</v>
      </c>
      <c r="I269" t="s">
        <v>1068</v>
      </c>
      <c r="J269" t="s">
        <v>170</v>
      </c>
      <c r="K269" t="s">
        <v>137</v>
      </c>
      <c r="L269">
        <v>19</v>
      </c>
      <c r="M269">
        <v>44919689</v>
      </c>
      <c r="N269" t="s">
        <v>1069</v>
      </c>
      <c r="O269" t="s">
        <v>239</v>
      </c>
      <c r="P269" t="s">
        <v>215</v>
      </c>
      <c r="Q269" t="s">
        <v>240</v>
      </c>
      <c r="S269">
        <v>340</v>
      </c>
      <c r="T269">
        <v>7115</v>
      </c>
      <c r="U269" t="s">
        <v>241</v>
      </c>
      <c r="V269" t="s">
        <v>242</v>
      </c>
      <c r="W269" s="11" t="s">
        <v>6176</v>
      </c>
      <c r="X269" s="12">
        <v>2355</v>
      </c>
      <c r="Y269">
        <v>0</v>
      </c>
      <c r="Z269">
        <v>4420638</v>
      </c>
      <c r="AA269" t="s">
        <v>243</v>
      </c>
      <c r="AB269">
        <v>1</v>
      </c>
      <c r="AC269" t="s">
        <v>143</v>
      </c>
      <c r="AD269" s="3">
        <v>9.9999999999999998E-13</v>
      </c>
      <c r="AE269">
        <v>12</v>
      </c>
      <c r="AG269">
        <v>2.2018</v>
      </c>
      <c r="AH269" t="s">
        <v>583</v>
      </c>
      <c r="AI269" t="s">
        <v>245</v>
      </c>
      <c r="AJ269" t="s">
        <v>146</v>
      </c>
      <c r="AK269" t="s">
        <v>585</v>
      </c>
      <c r="AL269" t="s">
        <v>586</v>
      </c>
      <c r="AM269" t="s">
        <v>1070</v>
      </c>
      <c r="AN269" t="s">
        <v>149</v>
      </c>
    </row>
    <row r="270" spans="1:40" x14ac:dyDescent="0.2">
      <c r="A270" s="2">
        <v>43542</v>
      </c>
      <c r="B270">
        <v>30617256</v>
      </c>
      <c r="C270" t="s">
        <v>175</v>
      </c>
      <c r="D270" s="2">
        <v>43472</v>
      </c>
      <c r="E270" t="s">
        <v>176</v>
      </c>
      <c r="F270" t="s">
        <v>177</v>
      </c>
      <c r="G270" t="s">
        <v>178</v>
      </c>
      <c r="H270" t="s">
        <v>179</v>
      </c>
      <c r="I270" t="s">
        <v>180</v>
      </c>
      <c r="J270" t="s">
        <v>170</v>
      </c>
      <c r="K270" t="s">
        <v>304</v>
      </c>
      <c r="L270">
        <v>15</v>
      </c>
      <c r="M270">
        <v>58730416</v>
      </c>
      <c r="N270" t="s">
        <v>1521</v>
      </c>
      <c r="O270" t="s">
        <v>1521</v>
      </c>
      <c r="R270" t="s">
        <v>1522</v>
      </c>
      <c r="U270" t="s">
        <v>1523</v>
      </c>
      <c r="V270" t="s">
        <v>1524</v>
      </c>
      <c r="W270" s="11" t="s">
        <v>6177</v>
      </c>
      <c r="X270" s="12">
        <v>143001</v>
      </c>
      <c r="Y270">
        <v>0</v>
      </c>
      <c r="Z270">
        <v>442495</v>
      </c>
      <c r="AA270" t="s">
        <v>160</v>
      </c>
      <c r="AB270">
        <v>0</v>
      </c>
      <c r="AC270">
        <v>0.32</v>
      </c>
      <c r="AD270" s="3">
        <v>1.0000000000000001E-9</v>
      </c>
      <c r="AE270">
        <v>9</v>
      </c>
      <c r="AG270">
        <v>6.07</v>
      </c>
      <c r="AH270" t="s">
        <v>198</v>
      </c>
      <c r="AI270" t="s">
        <v>186</v>
      </c>
      <c r="AJ270" t="s">
        <v>146</v>
      </c>
      <c r="AK270" t="s">
        <v>187</v>
      </c>
      <c r="AL270" t="s">
        <v>188</v>
      </c>
      <c r="AM270" t="s">
        <v>189</v>
      </c>
      <c r="AN270" t="s">
        <v>190</v>
      </c>
    </row>
    <row r="271" spans="1:40" x14ac:dyDescent="0.2">
      <c r="A271" s="2">
        <v>43301</v>
      </c>
      <c r="B271">
        <v>29777097</v>
      </c>
      <c r="C271" t="s">
        <v>199</v>
      </c>
      <c r="D271" s="2">
        <v>43238</v>
      </c>
      <c r="E271" t="s">
        <v>200</v>
      </c>
      <c r="F271" t="s">
        <v>201</v>
      </c>
      <c r="G271" t="s">
        <v>202</v>
      </c>
      <c r="H271" t="s">
        <v>179</v>
      </c>
      <c r="I271" t="s">
        <v>203</v>
      </c>
      <c r="J271" t="s">
        <v>170</v>
      </c>
      <c r="K271" t="s">
        <v>137</v>
      </c>
      <c r="L271">
        <v>19</v>
      </c>
      <c r="M271">
        <v>44905307</v>
      </c>
      <c r="N271" t="s">
        <v>143</v>
      </c>
      <c r="O271" t="s">
        <v>376</v>
      </c>
      <c r="P271" t="s">
        <v>157</v>
      </c>
      <c r="Q271" t="s">
        <v>139</v>
      </c>
      <c r="S271">
        <v>1618</v>
      </c>
      <c r="T271">
        <v>484</v>
      </c>
      <c r="U271" t="s">
        <v>377</v>
      </c>
      <c r="V271" t="s">
        <v>378</v>
      </c>
      <c r="W271" s="11" t="s">
        <v>170</v>
      </c>
      <c r="X271" s="12">
        <v>1</v>
      </c>
      <c r="Y271">
        <v>0</v>
      </c>
      <c r="Z271">
        <v>449647</v>
      </c>
      <c r="AA271" t="s">
        <v>243</v>
      </c>
      <c r="AB271">
        <v>1</v>
      </c>
      <c r="AC271" t="s">
        <v>143</v>
      </c>
      <c r="AD271" s="3">
        <v>2.0000000000000001E-58</v>
      </c>
      <c r="AE271">
        <v>57.698970004335997</v>
      </c>
      <c r="AI271" t="s">
        <v>205</v>
      </c>
      <c r="AJ271" t="s">
        <v>146</v>
      </c>
      <c r="AK271" t="s">
        <v>187</v>
      </c>
      <c r="AL271" t="s">
        <v>188</v>
      </c>
      <c r="AM271" t="s">
        <v>206</v>
      </c>
      <c r="AN271" t="s">
        <v>149</v>
      </c>
    </row>
    <row r="272" spans="1:40" x14ac:dyDescent="0.2">
      <c r="A272" s="2">
        <v>43857</v>
      </c>
      <c r="B272">
        <v>30979435</v>
      </c>
      <c r="C272" t="s">
        <v>164</v>
      </c>
      <c r="D272" s="2">
        <v>43536</v>
      </c>
      <c r="E272" t="s">
        <v>165</v>
      </c>
      <c r="F272" t="s">
        <v>166</v>
      </c>
      <c r="G272" t="s">
        <v>167</v>
      </c>
      <c r="H272" t="s">
        <v>168</v>
      </c>
      <c r="I272" t="s">
        <v>169</v>
      </c>
      <c r="J272" t="s">
        <v>170</v>
      </c>
      <c r="K272" t="s">
        <v>137</v>
      </c>
      <c r="L272">
        <v>19</v>
      </c>
      <c r="M272">
        <v>44905307</v>
      </c>
      <c r="N272" t="s">
        <v>138</v>
      </c>
      <c r="O272" t="s">
        <v>376</v>
      </c>
      <c r="P272" t="s">
        <v>157</v>
      </c>
      <c r="Q272" t="s">
        <v>139</v>
      </c>
      <c r="S272">
        <v>1618</v>
      </c>
      <c r="T272">
        <v>484</v>
      </c>
      <c r="U272" t="s">
        <v>641</v>
      </c>
      <c r="V272" t="s">
        <v>378</v>
      </c>
      <c r="W272" s="11" t="s">
        <v>170</v>
      </c>
      <c r="X272" s="12">
        <v>1</v>
      </c>
      <c r="Y272">
        <v>0</v>
      </c>
      <c r="Z272">
        <v>449647</v>
      </c>
      <c r="AA272" t="s">
        <v>243</v>
      </c>
      <c r="AB272">
        <v>1</v>
      </c>
      <c r="AC272">
        <v>0.88700000000000001</v>
      </c>
      <c r="AD272" s="3">
        <v>8.9999999999999997E-22</v>
      </c>
      <c r="AE272">
        <v>21.0457574905606</v>
      </c>
      <c r="AG272">
        <v>1.6129031</v>
      </c>
      <c r="AH272" t="s">
        <v>642</v>
      </c>
      <c r="AI272" t="s">
        <v>173</v>
      </c>
      <c r="AJ272" t="s">
        <v>146</v>
      </c>
      <c r="AK272" t="s">
        <v>134</v>
      </c>
      <c r="AL272" t="s">
        <v>147</v>
      </c>
      <c r="AM272" t="s">
        <v>174</v>
      </c>
      <c r="AN272" t="s">
        <v>149</v>
      </c>
    </row>
    <row r="273" spans="1:40" x14ac:dyDescent="0.2">
      <c r="A273" s="2">
        <v>42712</v>
      </c>
      <c r="B273">
        <v>26830138</v>
      </c>
      <c r="C273" t="s">
        <v>575</v>
      </c>
      <c r="D273" s="2">
        <v>42402</v>
      </c>
      <c r="E273" t="s">
        <v>388</v>
      </c>
      <c r="F273" t="s">
        <v>576</v>
      </c>
      <c r="G273" t="s">
        <v>577</v>
      </c>
      <c r="H273" t="s">
        <v>578</v>
      </c>
      <c r="I273" t="s">
        <v>579</v>
      </c>
      <c r="J273" t="s">
        <v>170</v>
      </c>
      <c r="K273" t="s">
        <v>1737</v>
      </c>
      <c r="L273">
        <v>8</v>
      </c>
      <c r="M273">
        <v>62931072</v>
      </c>
      <c r="N273" t="s">
        <v>580</v>
      </c>
      <c r="O273" t="s">
        <v>1738</v>
      </c>
      <c r="R273" t="s">
        <v>1739</v>
      </c>
      <c r="U273" t="s">
        <v>1740</v>
      </c>
      <c r="V273" t="s">
        <v>1741</v>
      </c>
      <c r="W273" s="11" t="s">
        <v>6178</v>
      </c>
      <c r="X273" s="12">
        <v>73800</v>
      </c>
      <c r="Y273">
        <v>0</v>
      </c>
      <c r="Z273">
        <v>4557697</v>
      </c>
      <c r="AA273" t="s">
        <v>160</v>
      </c>
      <c r="AB273">
        <v>0</v>
      </c>
      <c r="AC273" t="s">
        <v>143</v>
      </c>
      <c r="AD273" s="3">
        <v>8.0000000000000005E-9</v>
      </c>
      <c r="AE273">
        <v>8.0969100130080491</v>
      </c>
      <c r="AF273" t="s">
        <v>796</v>
      </c>
      <c r="AG273">
        <v>5.7610000000000001</v>
      </c>
      <c r="AH273" t="s">
        <v>1059</v>
      </c>
      <c r="AI273" t="s">
        <v>584</v>
      </c>
      <c r="AJ273" t="s">
        <v>146</v>
      </c>
      <c r="AK273" t="s">
        <v>585</v>
      </c>
      <c r="AL273" t="s">
        <v>586</v>
      </c>
      <c r="AM273" t="s">
        <v>587</v>
      </c>
      <c r="AN273" t="s">
        <v>149</v>
      </c>
    </row>
    <row r="274" spans="1:40" x14ac:dyDescent="0.2">
      <c r="A274" s="2">
        <v>43542</v>
      </c>
      <c r="B274">
        <v>30617256</v>
      </c>
      <c r="C274" t="s">
        <v>175</v>
      </c>
      <c r="D274" s="2">
        <v>43472</v>
      </c>
      <c r="E274" t="s">
        <v>176</v>
      </c>
      <c r="F274" t="s">
        <v>177</v>
      </c>
      <c r="G274" t="s">
        <v>178</v>
      </c>
      <c r="H274" t="s">
        <v>179</v>
      </c>
      <c r="I274" t="s">
        <v>180</v>
      </c>
      <c r="J274" t="s">
        <v>170</v>
      </c>
      <c r="K274" t="s">
        <v>1373</v>
      </c>
      <c r="L274">
        <v>1</v>
      </c>
      <c r="M274">
        <v>161185602</v>
      </c>
      <c r="N274" t="s">
        <v>1374</v>
      </c>
      <c r="O274" t="s">
        <v>1374</v>
      </c>
      <c r="R274" t="s">
        <v>1375</v>
      </c>
      <c r="U274" t="s">
        <v>1376</v>
      </c>
      <c r="V274" t="s">
        <v>1377</v>
      </c>
      <c r="W274" s="11" t="s">
        <v>6179</v>
      </c>
      <c r="X274" s="11">
        <v>642</v>
      </c>
      <c r="Y274">
        <v>0</v>
      </c>
      <c r="Z274">
        <v>4575098</v>
      </c>
      <c r="AA274" t="s">
        <v>230</v>
      </c>
      <c r="AB274">
        <v>0</v>
      </c>
      <c r="AC274">
        <v>0.24</v>
      </c>
      <c r="AD274" s="3">
        <v>2.0000000000000001E-10</v>
      </c>
      <c r="AE274">
        <v>9.6989700043360099</v>
      </c>
      <c r="AG274">
        <v>6.36</v>
      </c>
      <c r="AH274" t="s">
        <v>185</v>
      </c>
      <c r="AI274" t="s">
        <v>186</v>
      </c>
      <c r="AJ274" t="s">
        <v>146</v>
      </c>
      <c r="AK274" t="s">
        <v>187</v>
      </c>
      <c r="AL274" t="s">
        <v>188</v>
      </c>
      <c r="AM274" t="s">
        <v>189</v>
      </c>
      <c r="AN274" t="s">
        <v>190</v>
      </c>
    </row>
    <row r="275" spans="1:40" x14ac:dyDescent="0.2">
      <c r="A275" s="2">
        <v>43542</v>
      </c>
      <c r="B275">
        <v>30617256</v>
      </c>
      <c r="C275" t="s">
        <v>175</v>
      </c>
      <c r="D275" s="2">
        <v>43472</v>
      </c>
      <c r="E275" t="s">
        <v>176</v>
      </c>
      <c r="F275" t="s">
        <v>177</v>
      </c>
      <c r="G275" t="s">
        <v>178</v>
      </c>
      <c r="H275" t="s">
        <v>179</v>
      </c>
      <c r="I275" t="s">
        <v>180</v>
      </c>
      <c r="J275" t="s">
        <v>170</v>
      </c>
      <c r="K275" t="s">
        <v>338</v>
      </c>
      <c r="L275">
        <v>2</v>
      </c>
      <c r="M275">
        <v>127133851</v>
      </c>
      <c r="N275" t="s">
        <v>433</v>
      </c>
      <c r="O275" t="s">
        <v>339</v>
      </c>
      <c r="P275" t="s">
        <v>340</v>
      </c>
      <c r="Q275" t="s">
        <v>341</v>
      </c>
      <c r="S275">
        <v>26563</v>
      </c>
      <c r="T275">
        <v>8125</v>
      </c>
      <c r="U275" t="s">
        <v>434</v>
      </c>
      <c r="V275" t="s">
        <v>435</v>
      </c>
      <c r="W275" s="11" t="s">
        <v>6180</v>
      </c>
      <c r="X275" s="12">
        <v>1384</v>
      </c>
      <c r="Y275">
        <v>0</v>
      </c>
      <c r="Z275">
        <v>4663105</v>
      </c>
      <c r="AA275" t="s">
        <v>284</v>
      </c>
      <c r="AB275">
        <v>1</v>
      </c>
      <c r="AC275">
        <v>0.41499999999999998</v>
      </c>
      <c r="AD275" s="3">
        <v>3.0000000000000002E-44</v>
      </c>
      <c r="AE275">
        <v>43.522878745280302</v>
      </c>
      <c r="AG275">
        <v>13.94</v>
      </c>
      <c r="AH275" t="s">
        <v>185</v>
      </c>
      <c r="AI275" t="s">
        <v>186</v>
      </c>
      <c r="AJ275" t="s">
        <v>146</v>
      </c>
      <c r="AK275" t="s">
        <v>187</v>
      </c>
      <c r="AL275" t="s">
        <v>188</v>
      </c>
      <c r="AM275" t="s">
        <v>189</v>
      </c>
      <c r="AN275" t="s">
        <v>190</v>
      </c>
    </row>
    <row r="276" spans="1:40" x14ac:dyDescent="0.2">
      <c r="A276" s="2">
        <v>43542</v>
      </c>
      <c r="B276">
        <v>30617256</v>
      </c>
      <c r="C276" t="s">
        <v>175</v>
      </c>
      <c r="D276" s="2">
        <v>43472</v>
      </c>
      <c r="E276" t="s">
        <v>176</v>
      </c>
      <c r="F276" t="s">
        <v>177</v>
      </c>
      <c r="G276" t="s">
        <v>178</v>
      </c>
      <c r="H276" t="s">
        <v>207</v>
      </c>
      <c r="I276" t="s">
        <v>208</v>
      </c>
      <c r="J276" t="s">
        <v>170</v>
      </c>
      <c r="K276" t="s">
        <v>338</v>
      </c>
      <c r="L276">
        <v>2</v>
      </c>
      <c r="M276">
        <v>127133851</v>
      </c>
      <c r="N276" t="s">
        <v>433</v>
      </c>
      <c r="O276" t="s">
        <v>339</v>
      </c>
      <c r="P276" t="s">
        <v>340</v>
      </c>
      <c r="Q276" t="s">
        <v>341</v>
      </c>
      <c r="S276">
        <v>26563</v>
      </c>
      <c r="T276">
        <v>8125</v>
      </c>
      <c r="U276" t="s">
        <v>434</v>
      </c>
      <c r="V276" t="s">
        <v>435</v>
      </c>
      <c r="W276" s="11" t="s">
        <v>6180</v>
      </c>
      <c r="X276" s="12">
        <v>1384</v>
      </c>
      <c r="Y276">
        <v>0</v>
      </c>
      <c r="Z276">
        <v>4663105</v>
      </c>
      <c r="AA276" t="s">
        <v>284</v>
      </c>
      <c r="AB276">
        <v>1</v>
      </c>
      <c r="AC276" t="s">
        <v>143</v>
      </c>
      <c r="AD276" s="3">
        <v>3.9999999999999998E-29</v>
      </c>
      <c r="AE276">
        <v>28.397940008671998</v>
      </c>
      <c r="AG276">
        <v>11.21158</v>
      </c>
      <c r="AH276" t="s">
        <v>209</v>
      </c>
      <c r="AI276" t="s">
        <v>210</v>
      </c>
      <c r="AJ276" t="s">
        <v>146</v>
      </c>
      <c r="AK276" t="s">
        <v>134</v>
      </c>
      <c r="AL276" t="s">
        <v>147</v>
      </c>
      <c r="AM276" t="s">
        <v>211</v>
      </c>
      <c r="AN276" t="s">
        <v>190</v>
      </c>
    </row>
    <row r="277" spans="1:40" x14ac:dyDescent="0.2">
      <c r="A277" s="2">
        <v>42403</v>
      </c>
      <c r="B277">
        <v>25778476</v>
      </c>
      <c r="C277" t="s">
        <v>999</v>
      </c>
      <c r="D277" s="2">
        <v>42080</v>
      </c>
      <c r="E277" t="s">
        <v>388</v>
      </c>
      <c r="F277" t="s">
        <v>1000</v>
      </c>
      <c r="G277" t="s">
        <v>1001</v>
      </c>
      <c r="H277" t="s">
        <v>1108</v>
      </c>
      <c r="I277" t="s">
        <v>1109</v>
      </c>
      <c r="J277" t="s">
        <v>1110</v>
      </c>
      <c r="K277" t="s">
        <v>338</v>
      </c>
      <c r="L277">
        <v>2</v>
      </c>
      <c r="M277">
        <v>127133851</v>
      </c>
      <c r="N277" t="s">
        <v>433</v>
      </c>
      <c r="O277" t="s">
        <v>339</v>
      </c>
      <c r="P277" t="s">
        <v>340</v>
      </c>
      <c r="Q277" t="s">
        <v>341</v>
      </c>
      <c r="S277">
        <v>26563</v>
      </c>
      <c r="T277">
        <v>8125</v>
      </c>
      <c r="U277" t="s">
        <v>434</v>
      </c>
      <c r="V277" t="s">
        <v>435</v>
      </c>
      <c r="W277" s="11" t="s">
        <v>6180</v>
      </c>
      <c r="X277" s="12">
        <v>1384</v>
      </c>
      <c r="Y277">
        <v>0</v>
      </c>
      <c r="Z277">
        <v>4663105</v>
      </c>
      <c r="AA277" t="s">
        <v>284</v>
      </c>
      <c r="AB277">
        <v>1</v>
      </c>
      <c r="AC277">
        <v>0.43</v>
      </c>
      <c r="AD277" s="3">
        <v>2E-12</v>
      </c>
      <c r="AE277">
        <v>11.698970004335999</v>
      </c>
      <c r="AG277">
        <v>1.19</v>
      </c>
      <c r="AH277" t="s">
        <v>918</v>
      </c>
      <c r="AI277" t="s">
        <v>285</v>
      </c>
      <c r="AJ277" t="s">
        <v>146</v>
      </c>
      <c r="AK277" t="s">
        <v>134</v>
      </c>
      <c r="AL277" t="s">
        <v>147</v>
      </c>
      <c r="AM277" t="s">
        <v>1111</v>
      </c>
      <c r="AN277" t="s">
        <v>149</v>
      </c>
    </row>
    <row r="278" spans="1:40" x14ac:dyDescent="0.2">
      <c r="A278" s="2">
        <v>41451</v>
      </c>
      <c r="B278">
        <v>23535033</v>
      </c>
      <c r="C278" t="s">
        <v>1048</v>
      </c>
      <c r="D278" s="2">
        <v>41357</v>
      </c>
      <c r="E278" t="s">
        <v>131</v>
      </c>
      <c r="F278" t="s">
        <v>1049</v>
      </c>
      <c r="G278" t="s">
        <v>1050</v>
      </c>
      <c r="H278" t="s">
        <v>1051</v>
      </c>
      <c r="I278" t="s">
        <v>1052</v>
      </c>
      <c r="K278" t="s">
        <v>1772</v>
      </c>
      <c r="L278">
        <v>5</v>
      </c>
      <c r="M278">
        <v>56214829</v>
      </c>
      <c r="N278" t="s">
        <v>1773</v>
      </c>
      <c r="O278" t="s">
        <v>1773</v>
      </c>
      <c r="R278" t="s">
        <v>1774</v>
      </c>
      <c r="U278" t="s">
        <v>1775</v>
      </c>
      <c r="V278" t="s">
        <v>1776</v>
      </c>
      <c r="W278" s="11" t="s">
        <v>170</v>
      </c>
      <c r="X278" s="12">
        <v>1</v>
      </c>
      <c r="Y278">
        <v>0</v>
      </c>
      <c r="Z278">
        <v>4700060</v>
      </c>
      <c r="AA278" t="s">
        <v>160</v>
      </c>
      <c r="AB278">
        <v>0</v>
      </c>
      <c r="AC278">
        <v>0.1</v>
      </c>
      <c r="AD278" s="3">
        <v>1E-8</v>
      </c>
      <c r="AE278">
        <v>8</v>
      </c>
      <c r="AG278">
        <v>0.21</v>
      </c>
      <c r="AH278" t="s">
        <v>1059</v>
      </c>
      <c r="AI278" t="s">
        <v>1060</v>
      </c>
      <c r="AJ278" t="s">
        <v>146</v>
      </c>
      <c r="AK278" t="s">
        <v>134</v>
      </c>
      <c r="AL278" t="s">
        <v>147</v>
      </c>
      <c r="AM278" t="s">
        <v>1061</v>
      </c>
      <c r="AN278" t="s">
        <v>149</v>
      </c>
    </row>
    <row r="279" spans="1:40" x14ac:dyDescent="0.2">
      <c r="A279" s="2">
        <v>43782</v>
      </c>
      <c r="B279">
        <v>31473137</v>
      </c>
      <c r="C279" t="s">
        <v>130</v>
      </c>
      <c r="D279" s="2">
        <v>43690</v>
      </c>
      <c r="E279" t="s">
        <v>131</v>
      </c>
      <c r="F279" t="s">
        <v>132</v>
      </c>
      <c r="G279" t="s">
        <v>133</v>
      </c>
      <c r="H279" t="s">
        <v>134</v>
      </c>
      <c r="I279" t="s">
        <v>135</v>
      </c>
      <c r="J279" t="s">
        <v>136</v>
      </c>
      <c r="K279" t="s">
        <v>1830</v>
      </c>
      <c r="L279">
        <v>5</v>
      </c>
      <c r="M279">
        <v>75072429</v>
      </c>
      <c r="N279" t="s">
        <v>1831</v>
      </c>
      <c r="O279" t="s">
        <v>1831</v>
      </c>
      <c r="R279" t="s">
        <v>1832</v>
      </c>
      <c r="U279" t="s">
        <v>1833</v>
      </c>
      <c r="V279" t="s">
        <v>1834</v>
      </c>
      <c r="W279" s="11" t="s">
        <v>6181</v>
      </c>
      <c r="X279" s="12">
        <v>162351</v>
      </c>
      <c r="Y279">
        <v>0</v>
      </c>
      <c r="Z279">
        <v>4704171</v>
      </c>
      <c r="AA279" t="s">
        <v>160</v>
      </c>
      <c r="AB279">
        <v>0</v>
      </c>
      <c r="AC279" t="s">
        <v>143</v>
      </c>
      <c r="AD279" s="3">
        <v>1E-8</v>
      </c>
      <c r="AE279">
        <v>8</v>
      </c>
      <c r="AG279">
        <v>1.18</v>
      </c>
      <c r="AH279" t="s">
        <v>1835</v>
      </c>
      <c r="AI279" t="s">
        <v>145</v>
      </c>
      <c r="AJ279" t="s">
        <v>146</v>
      </c>
      <c r="AK279" t="s">
        <v>134</v>
      </c>
      <c r="AL279" t="s">
        <v>147</v>
      </c>
      <c r="AM279" t="s">
        <v>148</v>
      </c>
      <c r="AN279" t="s">
        <v>149</v>
      </c>
    </row>
    <row r="280" spans="1:40" x14ac:dyDescent="0.2">
      <c r="A280" s="2">
        <v>43857</v>
      </c>
      <c r="B280">
        <v>30979435</v>
      </c>
      <c r="C280" t="s">
        <v>164</v>
      </c>
      <c r="D280" s="2">
        <v>43536</v>
      </c>
      <c r="E280" t="s">
        <v>165</v>
      </c>
      <c r="F280" t="s">
        <v>166</v>
      </c>
      <c r="G280" t="s">
        <v>167</v>
      </c>
      <c r="H280" t="s">
        <v>168</v>
      </c>
      <c r="I280" t="s">
        <v>169</v>
      </c>
      <c r="J280" t="s">
        <v>170</v>
      </c>
      <c r="K280" t="s">
        <v>137</v>
      </c>
      <c r="L280">
        <v>19</v>
      </c>
      <c r="M280">
        <v>44743791</v>
      </c>
      <c r="N280" t="s">
        <v>379</v>
      </c>
      <c r="O280" t="s">
        <v>436</v>
      </c>
      <c r="P280" t="s">
        <v>437</v>
      </c>
      <c r="Q280" t="s">
        <v>380</v>
      </c>
      <c r="S280">
        <v>17733</v>
      </c>
      <c r="T280">
        <v>3914</v>
      </c>
      <c r="U280" t="s">
        <v>806</v>
      </c>
      <c r="V280" t="s">
        <v>807</v>
      </c>
      <c r="W280" s="11" t="s">
        <v>6158</v>
      </c>
      <c r="X280" s="12">
        <v>4109</v>
      </c>
      <c r="Y280">
        <v>0</v>
      </c>
      <c r="Z280">
        <v>4803748</v>
      </c>
      <c r="AA280" t="s">
        <v>284</v>
      </c>
      <c r="AB280">
        <v>1</v>
      </c>
      <c r="AC280">
        <v>0.61699999999999999</v>
      </c>
      <c r="AD280" s="3">
        <v>2.9999999999999999E-16</v>
      </c>
      <c r="AE280">
        <v>15.5228787452803</v>
      </c>
      <c r="AG280">
        <v>1.2820514000000001</v>
      </c>
      <c r="AH280" t="s">
        <v>808</v>
      </c>
      <c r="AI280" t="s">
        <v>173</v>
      </c>
      <c r="AJ280" t="s">
        <v>146</v>
      </c>
      <c r="AK280" t="s">
        <v>134</v>
      </c>
      <c r="AL280" t="s">
        <v>147</v>
      </c>
      <c r="AM280" t="s">
        <v>174</v>
      </c>
      <c r="AN280" t="s">
        <v>149</v>
      </c>
    </row>
    <row r="281" spans="1:40" x14ac:dyDescent="0.2">
      <c r="A281" s="2">
        <v>43600</v>
      </c>
      <c r="B281">
        <v>30805717</v>
      </c>
      <c r="C281" t="s">
        <v>275</v>
      </c>
      <c r="D281" s="2">
        <v>43521</v>
      </c>
      <c r="E281" t="s">
        <v>276</v>
      </c>
      <c r="F281" t="s">
        <v>277</v>
      </c>
      <c r="G281" t="s">
        <v>278</v>
      </c>
      <c r="H281" t="s">
        <v>735</v>
      </c>
      <c r="I281" t="s">
        <v>736</v>
      </c>
      <c r="J281" t="s">
        <v>170</v>
      </c>
      <c r="K281" t="s">
        <v>137</v>
      </c>
      <c r="L281">
        <v>19</v>
      </c>
      <c r="M281">
        <v>44744370</v>
      </c>
      <c r="N281" t="s">
        <v>379</v>
      </c>
      <c r="O281" t="s">
        <v>436</v>
      </c>
      <c r="P281" t="s">
        <v>437</v>
      </c>
      <c r="Q281" t="s">
        <v>380</v>
      </c>
      <c r="S281">
        <v>18312</v>
      </c>
      <c r="T281">
        <v>3335</v>
      </c>
      <c r="U281" t="s">
        <v>1042</v>
      </c>
      <c r="V281" t="s">
        <v>1043</v>
      </c>
      <c r="W281" s="11" t="s">
        <v>6182</v>
      </c>
      <c r="X281" s="12">
        <v>13507</v>
      </c>
      <c r="Y281">
        <v>0</v>
      </c>
      <c r="Z281">
        <v>4803750</v>
      </c>
      <c r="AA281" t="s">
        <v>284</v>
      </c>
      <c r="AB281">
        <v>1</v>
      </c>
      <c r="AD281" s="3">
        <v>7.0000000000000005E-13</v>
      </c>
      <c r="AE281">
        <v>12.1549019599857</v>
      </c>
      <c r="AI281" t="s">
        <v>285</v>
      </c>
      <c r="AJ281" t="s">
        <v>146</v>
      </c>
      <c r="AK281" t="s">
        <v>740</v>
      </c>
      <c r="AL281" t="s">
        <v>741</v>
      </c>
      <c r="AM281" t="s">
        <v>742</v>
      </c>
      <c r="AN281" t="s">
        <v>149</v>
      </c>
    </row>
    <row r="282" spans="1:40" x14ac:dyDescent="0.2">
      <c r="A282" s="2">
        <v>43857</v>
      </c>
      <c r="B282">
        <v>30979435</v>
      </c>
      <c r="C282" t="s">
        <v>164</v>
      </c>
      <c r="D282" s="2">
        <v>43536</v>
      </c>
      <c r="E282" t="s">
        <v>165</v>
      </c>
      <c r="F282" t="s">
        <v>166</v>
      </c>
      <c r="G282" t="s">
        <v>167</v>
      </c>
      <c r="H282" t="s">
        <v>168</v>
      </c>
      <c r="I282" t="s">
        <v>169</v>
      </c>
      <c r="J282" t="s">
        <v>170</v>
      </c>
      <c r="K282" t="s">
        <v>137</v>
      </c>
      <c r="L282">
        <v>19</v>
      </c>
      <c r="M282">
        <v>44854120</v>
      </c>
      <c r="N282" t="s">
        <v>497</v>
      </c>
      <c r="O282" t="s">
        <v>181</v>
      </c>
      <c r="R282" t="s">
        <v>182</v>
      </c>
      <c r="U282" t="s">
        <v>517</v>
      </c>
      <c r="V282" t="s">
        <v>518</v>
      </c>
      <c r="W282" s="11" t="s">
        <v>6183</v>
      </c>
      <c r="X282" s="12">
        <v>14084</v>
      </c>
      <c r="Y282">
        <v>0</v>
      </c>
      <c r="Z282">
        <v>4803764</v>
      </c>
      <c r="AA282" t="s">
        <v>160</v>
      </c>
      <c r="AB282">
        <v>0</v>
      </c>
      <c r="AC282">
        <v>0.28199999999999997</v>
      </c>
      <c r="AD282" s="3">
        <v>9.9999999999999993E-35</v>
      </c>
      <c r="AE282">
        <v>34</v>
      </c>
      <c r="AG282">
        <v>1.52</v>
      </c>
      <c r="AH282" t="s">
        <v>519</v>
      </c>
      <c r="AI282" t="s">
        <v>173</v>
      </c>
      <c r="AJ282" t="s">
        <v>146</v>
      </c>
      <c r="AK282" t="s">
        <v>134</v>
      </c>
      <c r="AL282" t="s">
        <v>147</v>
      </c>
      <c r="AM282" t="s">
        <v>174</v>
      </c>
      <c r="AN282" t="s">
        <v>149</v>
      </c>
    </row>
    <row r="283" spans="1:40" x14ac:dyDescent="0.2">
      <c r="A283" s="2">
        <v>43572</v>
      </c>
      <c r="B283">
        <v>30636644</v>
      </c>
      <c r="C283" t="s">
        <v>289</v>
      </c>
      <c r="D283" s="2">
        <v>43477</v>
      </c>
      <c r="E283" t="s">
        <v>290</v>
      </c>
      <c r="F283" t="s">
        <v>291</v>
      </c>
      <c r="G283" t="s">
        <v>292</v>
      </c>
      <c r="H283" t="s">
        <v>134</v>
      </c>
      <c r="I283" t="s">
        <v>293</v>
      </c>
      <c r="J283" t="s">
        <v>170</v>
      </c>
      <c r="K283" t="s">
        <v>137</v>
      </c>
      <c r="L283">
        <v>19</v>
      </c>
      <c r="M283">
        <v>44912921</v>
      </c>
      <c r="N283" t="s">
        <v>214</v>
      </c>
      <c r="O283" t="s">
        <v>191</v>
      </c>
      <c r="R283" t="s">
        <v>192</v>
      </c>
      <c r="U283" t="s">
        <v>364</v>
      </c>
      <c r="V283" t="s">
        <v>365</v>
      </c>
      <c r="W283" s="11" t="s">
        <v>6184</v>
      </c>
      <c r="X283" s="12">
        <v>5215</v>
      </c>
      <c r="Y283">
        <v>0</v>
      </c>
      <c r="Z283">
        <v>483082</v>
      </c>
      <c r="AA283" t="s">
        <v>195</v>
      </c>
      <c r="AB283">
        <v>0</v>
      </c>
      <c r="AC283">
        <v>0.73844100000000001</v>
      </c>
      <c r="AD283" s="3">
        <v>1E-62</v>
      </c>
      <c r="AE283">
        <v>62</v>
      </c>
      <c r="AG283">
        <v>2.6436492999999999</v>
      </c>
      <c r="AI283" t="s">
        <v>294</v>
      </c>
      <c r="AJ283" t="s">
        <v>146</v>
      </c>
      <c r="AK283" t="s">
        <v>134</v>
      </c>
      <c r="AL283" t="s">
        <v>147</v>
      </c>
      <c r="AM283" t="s">
        <v>295</v>
      </c>
      <c r="AN283" t="s">
        <v>149</v>
      </c>
    </row>
    <row r="284" spans="1:40" x14ac:dyDescent="0.2">
      <c r="A284" s="2">
        <v>43572</v>
      </c>
      <c r="B284">
        <v>30636644</v>
      </c>
      <c r="C284" t="s">
        <v>289</v>
      </c>
      <c r="D284" s="2">
        <v>43477</v>
      </c>
      <c r="E284" t="s">
        <v>290</v>
      </c>
      <c r="F284" t="s">
        <v>291</v>
      </c>
      <c r="G284" t="s">
        <v>292</v>
      </c>
      <c r="H284" t="s">
        <v>134</v>
      </c>
      <c r="I284" t="s">
        <v>293</v>
      </c>
      <c r="J284" t="s">
        <v>170</v>
      </c>
      <c r="K284" t="s">
        <v>137</v>
      </c>
      <c r="L284">
        <v>19</v>
      </c>
      <c r="M284">
        <v>44912921</v>
      </c>
      <c r="N284" t="s">
        <v>214</v>
      </c>
      <c r="O284" t="s">
        <v>191</v>
      </c>
      <c r="R284" t="s">
        <v>192</v>
      </c>
      <c r="U284" t="s">
        <v>364</v>
      </c>
      <c r="V284" t="s">
        <v>365</v>
      </c>
      <c r="W284" s="11" t="s">
        <v>6184</v>
      </c>
      <c r="X284" s="12">
        <v>5215</v>
      </c>
      <c r="Y284">
        <v>0</v>
      </c>
      <c r="Z284">
        <v>483082</v>
      </c>
      <c r="AA284" t="s">
        <v>195</v>
      </c>
      <c r="AB284">
        <v>0</v>
      </c>
      <c r="AC284">
        <v>0.73410500000000001</v>
      </c>
      <c r="AD284" s="3">
        <v>1.0000000000000001E-37</v>
      </c>
      <c r="AE284">
        <v>37</v>
      </c>
      <c r="AF284" t="s">
        <v>386</v>
      </c>
      <c r="AG284">
        <v>2.6149258999999998</v>
      </c>
      <c r="AI284" t="s">
        <v>294</v>
      </c>
      <c r="AJ284" t="s">
        <v>146</v>
      </c>
      <c r="AK284" t="s">
        <v>134</v>
      </c>
      <c r="AL284" t="s">
        <v>147</v>
      </c>
      <c r="AM284" t="s">
        <v>295</v>
      </c>
      <c r="AN284" t="s">
        <v>149</v>
      </c>
    </row>
    <row r="285" spans="1:40" x14ac:dyDescent="0.2">
      <c r="A285" s="2">
        <v>42913</v>
      </c>
      <c r="B285">
        <v>28183528</v>
      </c>
      <c r="C285" t="s">
        <v>722</v>
      </c>
      <c r="D285" s="2">
        <v>42772</v>
      </c>
      <c r="E285" t="s">
        <v>131</v>
      </c>
      <c r="F285" t="s">
        <v>723</v>
      </c>
      <c r="G285" t="s">
        <v>724</v>
      </c>
      <c r="H285" t="s">
        <v>134</v>
      </c>
      <c r="I285" t="s">
        <v>725</v>
      </c>
      <c r="J285" t="s">
        <v>726</v>
      </c>
      <c r="K285" t="s">
        <v>137</v>
      </c>
      <c r="L285">
        <v>19</v>
      </c>
      <c r="M285">
        <v>44912921</v>
      </c>
      <c r="N285" t="s">
        <v>143</v>
      </c>
      <c r="O285" t="s">
        <v>191</v>
      </c>
      <c r="R285" t="s">
        <v>192</v>
      </c>
      <c r="U285" t="s">
        <v>855</v>
      </c>
      <c r="V285" t="s">
        <v>365</v>
      </c>
      <c r="W285" s="11" t="s">
        <v>6184</v>
      </c>
      <c r="X285" s="12">
        <v>5215</v>
      </c>
      <c r="Y285">
        <v>0</v>
      </c>
      <c r="Z285">
        <v>483082</v>
      </c>
      <c r="AA285" t="s">
        <v>195</v>
      </c>
      <c r="AB285">
        <v>0</v>
      </c>
      <c r="AC285" t="s">
        <v>143</v>
      </c>
      <c r="AD285" s="3">
        <v>1.0000000000000001E-15</v>
      </c>
      <c r="AE285">
        <v>15</v>
      </c>
      <c r="AF285" t="s">
        <v>493</v>
      </c>
      <c r="AG285">
        <v>2.8</v>
      </c>
      <c r="AH285" t="s">
        <v>856</v>
      </c>
      <c r="AI285" t="s">
        <v>285</v>
      </c>
      <c r="AJ285" t="s">
        <v>146</v>
      </c>
      <c r="AK285" t="s">
        <v>134</v>
      </c>
      <c r="AL285" t="s">
        <v>147</v>
      </c>
      <c r="AM285" t="s">
        <v>730</v>
      </c>
      <c r="AN285" t="s">
        <v>149</v>
      </c>
    </row>
    <row r="286" spans="1:40" x14ac:dyDescent="0.2">
      <c r="A286" s="2">
        <v>40687</v>
      </c>
      <c r="B286">
        <v>21460841</v>
      </c>
      <c r="C286" t="s">
        <v>507</v>
      </c>
      <c r="D286" s="2">
        <v>40636</v>
      </c>
      <c r="E286" t="s">
        <v>176</v>
      </c>
      <c r="F286" t="s">
        <v>919</v>
      </c>
      <c r="G286" t="s">
        <v>920</v>
      </c>
      <c r="H286" t="s">
        <v>207</v>
      </c>
      <c r="I286" t="s">
        <v>921</v>
      </c>
      <c r="J286" t="s">
        <v>922</v>
      </c>
      <c r="K286" t="s">
        <v>783</v>
      </c>
      <c r="L286">
        <v>11</v>
      </c>
      <c r="M286">
        <v>60266956</v>
      </c>
      <c r="N286" t="s">
        <v>869</v>
      </c>
      <c r="O286" t="s">
        <v>869</v>
      </c>
      <c r="R286" t="s">
        <v>870</v>
      </c>
      <c r="U286" t="s">
        <v>1158</v>
      </c>
      <c r="V286" t="s">
        <v>1159</v>
      </c>
      <c r="W286" s="11" t="s">
        <v>6185</v>
      </c>
      <c r="X286" s="12">
        <v>112625</v>
      </c>
      <c r="Y286">
        <v>0</v>
      </c>
      <c r="Z286">
        <v>4938933</v>
      </c>
      <c r="AA286" t="s">
        <v>160</v>
      </c>
      <c r="AB286">
        <v>0</v>
      </c>
      <c r="AC286">
        <v>0.61</v>
      </c>
      <c r="AD286" s="3">
        <v>7.9999999999999998E-12</v>
      </c>
      <c r="AE286">
        <v>11.096910013007999</v>
      </c>
      <c r="AG286">
        <v>1.1200000000000001</v>
      </c>
      <c r="AH286" t="s">
        <v>837</v>
      </c>
      <c r="AI286" t="s">
        <v>924</v>
      </c>
      <c r="AJ286" t="s">
        <v>146</v>
      </c>
      <c r="AK286" t="s">
        <v>134</v>
      </c>
      <c r="AL286" t="s">
        <v>147</v>
      </c>
      <c r="AM286" t="s">
        <v>925</v>
      </c>
      <c r="AN286" t="s">
        <v>149</v>
      </c>
    </row>
    <row r="287" spans="1:40" x14ac:dyDescent="0.2">
      <c r="A287" s="2">
        <v>42175</v>
      </c>
      <c r="B287">
        <v>25340798</v>
      </c>
      <c r="C287" t="s">
        <v>347</v>
      </c>
      <c r="D287" s="2">
        <v>41935</v>
      </c>
      <c r="E287" t="s">
        <v>348</v>
      </c>
      <c r="F287" t="s">
        <v>349</v>
      </c>
      <c r="G287" t="s">
        <v>350</v>
      </c>
      <c r="H287" t="s">
        <v>351</v>
      </c>
      <c r="I287" t="s">
        <v>352</v>
      </c>
      <c r="J287" t="s">
        <v>170</v>
      </c>
      <c r="K287" t="s">
        <v>1135</v>
      </c>
      <c r="L287">
        <v>17</v>
      </c>
      <c r="M287">
        <v>63471115</v>
      </c>
      <c r="N287" t="s">
        <v>1136</v>
      </c>
      <c r="O287" t="s">
        <v>1137</v>
      </c>
      <c r="P287" t="s">
        <v>1138</v>
      </c>
      <c r="Q287" t="s">
        <v>1139</v>
      </c>
      <c r="S287">
        <v>15298</v>
      </c>
      <c r="T287">
        <v>489</v>
      </c>
      <c r="U287" t="s">
        <v>1140</v>
      </c>
      <c r="V287" t="s">
        <v>1141</v>
      </c>
      <c r="W287" s="11" t="s">
        <v>6186</v>
      </c>
      <c r="X287" s="14">
        <v>13847</v>
      </c>
      <c r="Y287">
        <v>0</v>
      </c>
      <c r="Z287">
        <v>4968782</v>
      </c>
      <c r="AA287" t="s">
        <v>284</v>
      </c>
      <c r="AB287">
        <v>1</v>
      </c>
      <c r="AC287" t="s">
        <v>143</v>
      </c>
      <c r="AD287" s="3">
        <v>3.9999999999999999E-12</v>
      </c>
      <c r="AE287">
        <v>11.397940008672</v>
      </c>
      <c r="AF287" t="s">
        <v>1142</v>
      </c>
      <c r="AI287" t="s">
        <v>360</v>
      </c>
      <c r="AJ287" t="s">
        <v>146</v>
      </c>
      <c r="AK287" t="s">
        <v>1143</v>
      </c>
      <c r="AL287" t="s">
        <v>1144</v>
      </c>
      <c r="AM287" t="s">
        <v>363</v>
      </c>
      <c r="AN287" t="s">
        <v>149</v>
      </c>
    </row>
    <row r="288" spans="1:40" x14ac:dyDescent="0.2">
      <c r="A288" s="2">
        <v>41544</v>
      </c>
      <c r="B288">
        <v>23562540</v>
      </c>
      <c r="C288" t="s">
        <v>689</v>
      </c>
      <c r="D288" s="2">
        <v>41368</v>
      </c>
      <c r="E288" t="s">
        <v>690</v>
      </c>
      <c r="F288" t="s">
        <v>691</v>
      </c>
      <c r="G288" t="s">
        <v>692</v>
      </c>
      <c r="H288" t="s">
        <v>693</v>
      </c>
      <c r="I288" t="s">
        <v>694</v>
      </c>
      <c r="K288" t="s">
        <v>1604</v>
      </c>
      <c r="L288">
        <v>9</v>
      </c>
      <c r="M288">
        <v>3929424</v>
      </c>
      <c r="N288" t="s">
        <v>1605</v>
      </c>
      <c r="O288" t="s">
        <v>1605</v>
      </c>
      <c r="R288" t="s">
        <v>1606</v>
      </c>
      <c r="U288" t="s">
        <v>1607</v>
      </c>
      <c r="V288" t="s">
        <v>1608</v>
      </c>
      <c r="W288" s="11" t="s">
        <v>170</v>
      </c>
      <c r="X288" s="12">
        <v>1</v>
      </c>
      <c r="Y288">
        <v>0</v>
      </c>
      <c r="Z288">
        <v>514716</v>
      </c>
      <c r="AA288" t="s">
        <v>160</v>
      </c>
      <c r="AB288">
        <v>0</v>
      </c>
      <c r="AC288" t="s">
        <v>143</v>
      </c>
      <c r="AD288" s="3">
        <v>3E-9</v>
      </c>
      <c r="AE288">
        <v>8.5228787452803303</v>
      </c>
      <c r="AF288" t="s">
        <v>696</v>
      </c>
      <c r="AG288">
        <v>7.1999999999999995E-2</v>
      </c>
      <c r="AH288" t="s">
        <v>1609</v>
      </c>
      <c r="AI288" t="s">
        <v>360</v>
      </c>
      <c r="AJ288" t="s">
        <v>146</v>
      </c>
      <c r="AK288" t="s">
        <v>698</v>
      </c>
      <c r="AL288" t="s">
        <v>699</v>
      </c>
      <c r="AM288" t="s">
        <v>700</v>
      </c>
      <c r="AN288" t="s">
        <v>149</v>
      </c>
    </row>
    <row r="289" spans="1:40" x14ac:dyDescent="0.2">
      <c r="A289" s="2">
        <v>41544</v>
      </c>
      <c r="B289">
        <v>23562540</v>
      </c>
      <c r="C289" t="s">
        <v>689</v>
      </c>
      <c r="D289" s="2">
        <v>41368</v>
      </c>
      <c r="E289" t="s">
        <v>690</v>
      </c>
      <c r="F289" t="s">
        <v>691</v>
      </c>
      <c r="G289" t="s">
        <v>692</v>
      </c>
      <c r="H289" t="s">
        <v>693</v>
      </c>
      <c r="I289" t="s">
        <v>694</v>
      </c>
      <c r="K289" t="s">
        <v>1604</v>
      </c>
      <c r="L289">
        <v>9</v>
      </c>
      <c r="M289">
        <v>3929424</v>
      </c>
      <c r="N289" t="s">
        <v>1605</v>
      </c>
      <c r="O289" t="s">
        <v>1605</v>
      </c>
      <c r="R289" t="s">
        <v>1606</v>
      </c>
      <c r="U289" t="s">
        <v>1607</v>
      </c>
      <c r="V289" t="s">
        <v>1608</v>
      </c>
      <c r="W289" s="11" t="s">
        <v>170</v>
      </c>
      <c r="X289" s="12">
        <v>1</v>
      </c>
      <c r="Y289">
        <v>0</v>
      </c>
      <c r="Z289">
        <v>514716</v>
      </c>
      <c r="AA289" t="s">
        <v>160</v>
      </c>
      <c r="AB289">
        <v>0</v>
      </c>
      <c r="AC289" t="s">
        <v>143</v>
      </c>
      <c r="AD289" s="3">
        <v>1E-8</v>
      </c>
      <c r="AE289">
        <v>8</v>
      </c>
      <c r="AF289" t="s">
        <v>803</v>
      </c>
      <c r="AG289">
        <v>7.0999999999999994E-2</v>
      </c>
      <c r="AH289" t="s">
        <v>1609</v>
      </c>
      <c r="AI289" t="s">
        <v>360</v>
      </c>
      <c r="AJ289" t="s">
        <v>146</v>
      </c>
      <c r="AK289" t="s">
        <v>804</v>
      </c>
      <c r="AL289" t="s">
        <v>805</v>
      </c>
      <c r="AM289" t="s">
        <v>700</v>
      </c>
      <c r="AN289" t="s">
        <v>149</v>
      </c>
    </row>
    <row r="290" spans="1:40" x14ac:dyDescent="0.2">
      <c r="A290" s="2">
        <v>41467</v>
      </c>
      <c r="B290">
        <v>23565137</v>
      </c>
      <c r="C290" t="s">
        <v>485</v>
      </c>
      <c r="D290" s="2">
        <v>41366</v>
      </c>
      <c r="E290" t="s">
        <v>253</v>
      </c>
      <c r="F290" t="s">
        <v>486</v>
      </c>
      <c r="G290" t="s">
        <v>487</v>
      </c>
      <c r="H290" t="s">
        <v>207</v>
      </c>
      <c r="I290" t="s">
        <v>488</v>
      </c>
      <c r="J290" t="s">
        <v>489</v>
      </c>
      <c r="K290" t="s">
        <v>137</v>
      </c>
      <c r="L290">
        <v>19</v>
      </c>
      <c r="M290">
        <v>44873027</v>
      </c>
      <c r="N290" t="s">
        <v>490</v>
      </c>
      <c r="O290" t="s">
        <v>181</v>
      </c>
      <c r="R290" t="s">
        <v>182</v>
      </c>
      <c r="U290" t="s">
        <v>491</v>
      </c>
      <c r="V290" t="s">
        <v>492</v>
      </c>
      <c r="W290" s="11" t="s">
        <v>170</v>
      </c>
      <c r="X290" s="12">
        <v>1</v>
      </c>
      <c r="Y290">
        <v>0</v>
      </c>
      <c r="Z290">
        <v>519113</v>
      </c>
      <c r="AA290" t="s">
        <v>160</v>
      </c>
      <c r="AB290">
        <v>0</v>
      </c>
      <c r="AC290">
        <v>0.28999999999999998</v>
      </c>
      <c r="AD290" s="3">
        <v>4.9999999999999998E-39</v>
      </c>
      <c r="AE290">
        <v>38.301029995663903</v>
      </c>
      <c r="AF290" t="s">
        <v>493</v>
      </c>
      <c r="AG290">
        <v>2.09</v>
      </c>
      <c r="AH290" t="s">
        <v>494</v>
      </c>
      <c r="AI290" t="s">
        <v>495</v>
      </c>
      <c r="AJ290" t="s">
        <v>146</v>
      </c>
      <c r="AK290" t="s">
        <v>134</v>
      </c>
      <c r="AL290" t="s">
        <v>147</v>
      </c>
      <c r="AM290" t="s">
        <v>496</v>
      </c>
      <c r="AN290" t="s">
        <v>149</v>
      </c>
    </row>
    <row r="291" spans="1:40" x14ac:dyDescent="0.2">
      <c r="A291" s="2">
        <v>40717</v>
      </c>
      <c r="B291">
        <v>21627779</v>
      </c>
      <c r="C291" t="s">
        <v>296</v>
      </c>
      <c r="D291" s="2">
        <v>40694</v>
      </c>
      <c r="E291" t="s">
        <v>297</v>
      </c>
      <c r="F291" t="s">
        <v>298</v>
      </c>
      <c r="G291" t="s">
        <v>299</v>
      </c>
      <c r="H291" t="s">
        <v>134</v>
      </c>
      <c r="I291" t="s">
        <v>300</v>
      </c>
      <c r="J291" t="s">
        <v>301</v>
      </c>
      <c r="K291" t="s">
        <v>522</v>
      </c>
      <c r="L291">
        <v>11</v>
      </c>
      <c r="M291">
        <v>86076782</v>
      </c>
      <c r="N291" t="s">
        <v>560</v>
      </c>
      <c r="O291" t="s">
        <v>1255</v>
      </c>
      <c r="P291" t="s">
        <v>701</v>
      </c>
      <c r="Q291" t="s">
        <v>524</v>
      </c>
      <c r="S291">
        <v>6900</v>
      </c>
      <c r="T291">
        <v>76445</v>
      </c>
      <c r="U291" t="s">
        <v>1602</v>
      </c>
      <c r="V291" t="s">
        <v>1603</v>
      </c>
      <c r="W291" s="11" t="s">
        <v>6187</v>
      </c>
      <c r="X291" s="12">
        <v>157604</v>
      </c>
      <c r="Y291">
        <v>0</v>
      </c>
      <c r="Z291">
        <v>536841</v>
      </c>
      <c r="AA291" t="s">
        <v>284</v>
      </c>
      <c r="AB291">
        <v>1</v>
      </c>
      <c r="AC291" t="s">
        <v>143</v>
      </c>
      <c r="AD291" s="3">
        <v>3E-9</v>
      </c>
      <c r="AE291">
        <v>8.5228787452803303</v>
      </c>
      <c r="AG291">
        <v>1.1599999999999999</v>
      </c>
      <c r="AH291" t="s">
        <v>244</v>
      </c>
      <c r="AI291" t="s">
        <v>302</v>
      </c>
      <c r="AJ291" t="s">
        <v>146</v>
      </c>
      <c r="AK291" t="s">
        <v>134</v>
      </c>
      <c r="AL291" t="s">
        <v>147</v>
      </c>
      <c r="AM291" t="s">
        <v>303</v>
      </c>
      <c r="AN291" t="s">
        <v>149</v>
      </c>
    </row>
    <row r="292" spans="1:40" x14ac:dyDescent="0.2">
      <c r="A292" s="2">
        <v>43542</v>
      </c>
      <c r="B292">
        <v>30617256</v>
      </c>
      <c r="C292" t="s">
        <v>175</v>
      </c>
      <c r="D292" s="2">
        <v>43472</v>
      </c>
      <c r="E292" t="s">
        <v>176</v>
      </c>
      <c r="F292" t="s">
        <v>177</v>
      </c>
      <c r="G292" t="s">
        <v>178</v>
      </c>
      <c r="H292" t="s">
        <v>179</v>
      </c>
      <c r="I292" t="s">
        <v>180</v>
      </c>
      <c r="J292" t="s">
        <v>170</v>
      </c>
      <c r="K292" t="s">
        <v>646</v>
      </c>
      <c r="L292">
        <v>19</v>
      </c>
      <c r="M292">
        <v>44634022</v>
      </c>
      <c r="N292" t="s">
        <v>1179</v>
      </c>
      <c r="O292" t="s">
        <v>1180</v>
      </c>
      <c r="R292" t="s">
        <v>1181</v>
      </c>
      <c r="U292" t="s">
        <v>1182</v>
      </c>
      <c r="V292" t="s">
        <v>1183</v>
      </c>
      <c r="W292" s="11" t="s">
        <v>6188</v>
      </c>
      <c r="X292" s="12">
        <v>18664</v>
      </c>
      <c r="Y292">
        <v>0</v>
      </c>
      <c r="Z292">
        <v>539159088</v>
      </c>
      <c r="AA292" t="s">
        <v>160</v>
      </c>
      <c r="AB292">
        <v>0</v>
      </c>
      <c r="AC292">
        <v>1.086E-2</v>
      </c>
      <c r="AD292" s="3">
        <v>1.9999999999999999E-11</v>
      </c>
      <c r="AE292">
        <v>10.698970004335999</v>
      </c>
      <c r="AG292">
        <v>6.7051679999999996</v>
      </c>
      <c r="AH292" t="s">
        <v>185</v>
      </c>
      <c r="AI292" t="s">
        <v>186</v>
      </c>
      <c r="AJ292" t="s">
        <v>146</v>
      </c>
      <c r="AK292" t="s">
        <v>187</v>
      </c>
      <c r="AL292" t="s">
        <v>188</v>
      </c>
      <c r="AM292" t="s">
        <v>189</v>
      </c>
      <c r="AN292" t="s">
        <v>190</v>
      </c>
    </row>
    <row r="293" spans="1:40" x14ac:dyDescent="0.2">
      <c r="A293" s="2">
        <v>43542</v>
      </c>
      <c r="B293">
        <v>30617256</v>
      </c>
      <c r="C293" t="s">
        <v>175</v>
      </c>
      <c r="D293" s="2">
        <v>43472</v>
      </c>
      <c r="E293" t="s">
        <v>176</v>
      </c>
      <c r="F293" t="s">
        <v>177</v>
      </c>
      <c r="G293" t="s">
        <v>178</v>
      </c>
      <c r="H293" t="s">
        <v>179</v>
      </c>
      <c r="I293" t="s">
        <v>180</v>
      </c>
      <c r="J293" t="s">
        <v>170</v>
      </c>
      <c r="K293" t="s">
        <v>137</v>
      </c>
      <c r="L293">
        <v>19</v>
      </c>
      <c r="M293">
        <v>44828004</v>
      </c>
      <c r="N293" t="s">
        <v>247</v>
      </c>
      <c r="O293" t="s">
        <v>373</v>
      </c>
      <c r="P293" t="s">
        <v>248</v>
      </c>
      <c r="Q293" t="s">
        <v>182</v>
      </c>
      <c r="S293">
        <v>6583</v>
      </c>
      <c r="T293">
        <v>18171</v>
      </c>
      <c r="U293" t="s">
        <v>1030</v>
      </c>
      <c r="V293" t="s">
        <v>1031</v>
      </c>
      <c r="W293" s="10" t="s">
        <v>170</v>
      </c>
      <c r="X293" s="12">
        <v>1</v>
      </c>
      <c r="Y293">
        <v>0</v>
      </c>
      <c r="Z293">
        <v>547509922</v>
      </c>
      <c r="AA293" t="s">
        <v>284</v>
      </c>
      <c r="AB293">
        <v>1</v>
      </c>
      <c r="AC293">
        <v>3.614E-3</v>
      </c>
      <c r="AD293" s="3">
        <v>2.9999999999999998E-13</v>
      </c>
      <c r="AE293">
        <v>12.5228787452803</v>
      </c>
      <c r="AG293">
        <v>7.3143140000000004</v>
      </c>
      <c r="AH293" t="s">
        <v>185</v>
      </c>
      <c r="AI293" t="s">
        <v>186</v>
      </c>
      <c r="AJ293" t="s">
        <v>146</v>
      </c>
      <c r="AK293" t="s">
        <v>187</v>
      </c>
      <c r="AL293" t="s">
        <v>188</v>
      </c>
      <c r="AM293" t="s">
        <v>189</v>
      </c>
      <c r="AN293" t="s">
        <v>190</v>
      </c>
    </row>
    <row r="294" spans="1:40" x14ac:dyDescent="0.2">
      <c r="A294" s="2">
        <v>43542</v>
      </c>
      <c r="B294">
        <v>30617256</v>
      </c>
      <c r="C294" t="s">
        <v>175</v>
      </c>
      <c r="D294" s="2">
        <v>43472</v>
      </c>
      <c r="E294" t="s">
        <v>176</v>
      </c>
      <c r="F294" t="s">
        <v>177</v>
      </c>
      <c r="G294" t="s">
        <v>178</v>
      </c>
      <c r="H294" t="s">
        <v>179</v>
      </c>
      <c r="I294" t="s">
        <v>180</v>
      </c>
      <c r="J294" t="s">
        <v>170</v>
      </c>
      <c r="K294" t="s">
        <v>137</v>
      </c>
      <c r="L294">
        <v>19</v>
      </c>
      <c r="M294">
        <v>44840322</v>
      </c>
      <c r="N294" t="s">
        <v>231</v>
      </c>
      <c r="O294" t="s">
        <v>373</v>
      </c>
      <c r="P294" t="s">
        <v>248</v>
      </c>
      <c r="Q294" t="s">
        <v>182</v>
      </c>
      <c r="S294">
        <v>18901</v>
      </c>
      <c r="T294">
        <v>5853</v>
      </c>
      <c r="U294" t="s">
        <v>720</v>
      </c>
      <c r="V294" t="s">
        <v>721</v>
      </c>
      <c r="W294" s="10" t="s">
        <v>170</v>
      </c>
      <c r="X294" s="12">
        <v>1</v>
      </c>
      <c r="Y294">
        <v>0</v>
      </c>
      <c r="Z294">
        <v>55840414</v>
      </c>
      <c r="AA294" t="s">
        <v>284</v>
      </c>
      <c r="AB294">
        <v>1</v>
      </c>
      <c r="AC294">
        <v>0.1183</v>
      </c>
      <c r="AD294" s="3">
        <v>5.0000000000000004E-18</v>
      </c>
      <c r="AE294">
        <v>17.3010299956639</v>
      </c>
      <c r="AG294">
        <v>8.6559589999999993</v>
      </c>
      <c r="AH294" t="s">
        <v>198</v>
      </c>
      <c r="AI294" t="s">
        <v>186</v>
      </c>
      <c r="AJ294" t="s">
        <v>146</v>
      </c>
      <c r="AK294" t="s">
        <v>187</v>
      </c>
      <c r="AL294" t="s">
        <v>188</v>
      </c>
      <c r="AM294" t="s">
        <v>189</v>
      </c>
      <c r="AN294" t="s">
        <v>190</v>
      </c>
    </row>
    <row r="295" spans="1:40" x14ac:dyDescent="0.2">
      <c r="A295" s="2">
        <v>43301</v>
      </c>
      <c r="B295">
        <v>29777097</v>
      </c>
      <c r="C295" t="s">
        <v>199</v>
      </c>
      <c r="D295" s="2">
        <v>43238</v>
      </c>
      <c r="E295" t="s">
        <v>200</v>
      </c>
      <c r="F295" t="s">
        <v>201</v>
      </c>
      <c r="G295" t="s">
        <v>202</v>
      </c>
      <c r="H295" t="s">
        <v>179</v>
      </c>
      <c r="I295" t="s">
        <v>203</v>
      </c>
      <c r="J295" t="s">
        <v>170</v>
      </c>
      <c r="K295" t="s">
        <v>137</v>
      </c>
      <c r="L295">
        <v>19</v>
      </c>
      <c r="M295">
        <v>44840322</v>
      </c>
      <c r="N295" t="s">
        <v>143</v>
      </c>
      <c r="O295" t="s">
        <v>373</v>
      </c>
      <c r="P295" t="s">
        <v>248</v>
      </c>
      <c r="Q295" t="s">
        <v>182</v>
      </c>
      <c r="S295">
        <v>18901</v>
      </c>
      <c r="T295">
        <v>5853</v>
      </c>
      <c r="U295" t="s">
        <v>866</v>
      </c>
      <c r="V295" t="s">
        <v>721</v>
      </c>
      <c r="W295" s="10" t="s">
        <v>170</v>
      </c>
      <c r="X295" s="12">
        <v>1</v>
      </c>
      <c r="Y295">
        <v>0</v>
      </c>
      <c r="Z295">
        <v>55840414</v>
      </c>
      <c r="AA295" t="s">
        <v>284</v>
      </c>
      <c r="AB295">
        <v>1</v>
      </c>
      <c r="AC295" t="s">
        <v>143</v>
      </c>
      <c r="AD295" s="3">
        <v>2.0000000000000002E-15</v>
      </c>
      <c r="AE295">
        <v>14.698970004335999</v>
      </c>
      <c r="AI295" t="s">
        <v>205</v>
      </c>
      <c r="AJ295" t="s">
        <v>146</v>
      </c>
      <c r="AK295" t="s">
        <v>187</v>
      </c>
      <c r="AL295" t="s">
        <v>188</v>
      </c>
      <c r="AM295" t="s">
        <v>206</v>
      </c>
      <c r="AN295" t="s">
        <v>149</v>
      </c>
    </row>
    <row r="296" spans="1:40" x14ac:dyDescent="0.2">
      <c r="A296" s="2">
        <v>43542</v>
      </c>
      <c r="B296">
        <v>30617256</v>
      </c>
      <c r="C296" t="s">
        <v>175</v>
      </c>
      <c r="D296" s="2">
        <v>43472</v>
      </c>
      <c r="E296" t="s">
        <v>176</v>
      </c>
      <c r="F296" t="s">
        <v>177</v>
      </c>
      <c r="G296" t="s">
        <v>178</v>
      </c>
      <c r="H296" t="s">
        <v>179</v>
      </c>
      <c r="I296" t="s">
        <v>180</v>
      </c>
      <c r="J296" t="s">
        <v>170</v>
      </c>
      <c r="K296" t="s">
        <v>137</v>
      </c>
      <c r="L296">
        <v>19</v>
      </c>
      <c r="M296">
        <v>44737327</v>
      </c>
      <c r="N296" t="s">
        <v>379</v>
      </c>
      <c r="O296" t="s">
        <v>436</v>
      </c>
      <c r="P296" t="s">
        <v>437</v>
      </c>
      <c r="Q296" t="s">
        <v>380</v>
      </c>
      <c r="S296">
        <v>11269</v>
      </c>
      <c r="T296">
        <v>10378</v>
      </c>
      <c r="U296" t="s">
        <v>438</v>
      </c>
      <c r="V296" t="s">
        <v>439</v>
      </c>
      <c r="W296" s="10" t="s">
        <v>170</v>
      </c>
      <c r="X296" s="12">
        <v>1</v>
      </c>
      <c r="Y296">
        <v>0</v>
      </c>
      <c r="Z296">
        <v>55923289</v>
      </c>
      <c r="AA296" t="s">
        <v>284</v>
      </c>
      <c r="AB296">
        <v>1</v>
      </c>
      <c r="AC296">
        <v>0.13</v>
      </c>
      <c r="AD296" s="3">
        <v>3.0000000000000002E-44</v>
      </c>
      <c r="AE296">
        <v>43.522878745280302</v>
      </c>
      <c r="AG296">
        <v>13.958599</v>
      </c>
      <c r="AH296" t="s">
        <v>185</v>
      </c>
      <c r="AI296" t="s">
        <v>186</v>
      </c>
      <c r="AJ296" t="s">
        <v>146</v>
      </c>
      <c r="AK296" t="s">
        <v>187</v>
      </c>
      <c r="AL296" t="s">
        <v>188</v>
      </c>
      <c r="AM296" t="s">
        <v>189</v>
      </c>
      <c r="AN296" t="s">
        <v>190</v>
      </c>
    </row>
    <row r="297" spans="1:40" x14ac:dyDescent="0.2">
      <c r="A297" s="2">
        <v>43572</v>
      </c>
      <c r="B297">
        <v>30636644</v>
      </c>
      <c r="C297" t="s">
        <v>289</v>
      </c>
      <c r="D297" s="2">
        <v>43477</v>
      </c>
      <c r="E297" t="s">
        <v>290</v>
      </c>
      <c r="F297" t="s">
        <v>291</v>
      </c>
      <c r="G297" t="s">
        <v>292</v>
      </c>
      <c r="H297" t="s">
        <v>134</v>
      </c>
      <c r="I297" t="s">
        <v>293</v>
      </c>
      <c r="J297" t="s">
        <v>170</v>
      </c>
      <c r="K297" t="s">
        <v>137</v>
      </c>
      <c r="L297">
        <v>19</v>
      </c>
      <c r="M297">
        <v>44919589</v>
      </c>
      <c r="N297" t="s">
        <v>214</v>
      </c>
      <c r="O297" t="s">
        <v>239</v>
      </c>
      <c r="P297" t="s">
        <v>215</v>
      </c>
      <c r="Q297" t="s">
        <v>240</v>
      </c>
      <c r="S297">
        <v>240</v>
      </c>
      <c r="T297">
        <v>7215</v>
      </c>
      <c r="U297" t="s">
        <v>312</v>
      </c>
      <c r="V297" t="s">
        <v>313</v>
      </c>
      <c r="W297" s="11" t="s">
        <v>6176</v>
      </c>
      <c r="X297" s="12">
        <v>2355</v>
      </c>
      <c r="Y297">
        <v>0</v>
      </c>
      <c r="Z297">
        <v>56131196</v>
      </c>
      <c r="AA297" t="s">
        <v>243</v>
      </c>
      <c r="AB297">
        <v>1</v>
      </c>
      <c r="AC297" t="s">
        <v>143</v>
      </c>
      <c r="AD297" s="3">
        <v>6.0000000000000003E-77</v>
      </c>
      <c r="AE297">
        <v>76.221848749616299</v>
      </c>
      <c r="AG297">
        <v>3.2625576999999999</v>
      </c>
      <c r="AI297" t="s">
        <v>294</v>
      </c>
      <c r="AJ297" t="s">
        <v>146</v>
      </c>
      <c r="AK297" t="s">
        <v>134</v>
      </c>
      <c r="AL297" t="s">
        <v>147</v>
      </c>
      <c r="AM297" t="s">
        <v>295</v>
      </c>
      <c r="AN297" t="s">
        <v>149</v>
      </c>
    </row>
    <row r="298" spans="1:40" x14ac:dyDescent="0.2">
      <c r="A298" s="2">
        <v>43572</v>
      </c>
      <c r="B298">
        <v>30636644</v>
      </c>
      <c r="C298" t="s">
        <v>289</v>
      </c>
      <c r="D298" s="2">
        <v>43477</v>
      </c>
      <c r="E298" t="s">
        <v>290</v>
      </c>
      <c r="F298" t="s">
        <v>291</v>
      </c>
      <c r="G298" t="s">
        <v>292</v>
      </c>
      <c r="H298" t="s">
        <v>134</v>
      </c>
      <c r="I298" t="s">
        <v>293</v>
      </c>
      <c r="J298" t="s">
        <v>170</v>
      </c>
      <c r="K298" t="s">
        <v>137</v>
      </c>
      <c r="L298">
        <v>19</v>
      </c>
      <c r="M298">
        <v>44919589</v>
      </c>
      <c r="N298" t="s">
        <v>214</v>
      </c>
      <c r="O298" t="s">
        <v>239</v>
      </c>
      <c r="P298" t="s">
        <v>215</v>
      </c>
      <c r="Q298" t="s">
        <v>240</v>
      </c>
      <c r="S298">
        <v>240</v>
      </c>
      <c r="T298">
        <v>7215</v>
      </c>
      <c r="U298" t="s">
        <v>312</v>
      </c>
      <c r="V298" t="s">
        <v>313</v>
      </c>
      <c r="W298" s="11" t="s">
        <v>6176</v>
      </c>
      <c r="X298" s="12">
        <v>2355</v>
      </c>
      <c r="Y298">
        <v>0</v>
      </c>
      <c r="Z298">
        <v>56131196</v>
      </c>
      <c r="AA298" t="s">
        <v>243</v>
      </c>
      <c r="AB298">
        <v>1</v>
      </c>
      <c r="AC298" t="s">
        <v>143</v>
      </c>
      <c r="AD298" s="3">
        <v>3.9999999999999999E-48</v>
      </c>
      <c r="AE298">
        <v>47.397940008672002</v>
      </c>
      <c r="AF298" t="s">
        <v>386</v>
      </c>
      <c r="AG298">
        <v>3.2052002000000002</v>
      </c>
      <c r="AI298" t="s">
        <v>294</v>
      </c>
      <c r="AJ298" t="s">
        <v>146</v>
      </c>
      <c r="AK298" t="s">
        <v>134</v>
      </c>
      <c r="AL298" t="s">
        <v>147</v>
      </c>
      <c r="AM298" t="s">
        <v>295</v>
      </c>
      <c r="AN298" t="s">
        <v>149</v>
      </c>
    </row>
    <row r="299" spans="1:40" x14ac:dyDescent="0.2">
      <c r="A299" s="2">
        <v>43572</v>
      </c>
      <c r="B299">
        <v>30636644</v>
      </c>
      <c r="C299" t="s">
        <v>289</v>
      </c>
      <c r="D299" s="2">
        <v>43477</v>
      </c>
      <c r="E299" t="s">
        <v>290</v>
      </c>
      <c r="F299" t="s">
        <v>291</v>
      </c>
      <c r="G299" t="s">
        <v>292</v>
      </c>
      <c r="H299" t="s">
        <v>134</v>
      </c>
      <c r="I299" t="s">
        <v>293</v>
      </c>
      <c r="J299" t="s">
        <v>170</v>
      </c>
      <c r="K299" t="s">
        <v>137</v>
      </c>
      <c r="L299">
        <v>19</v>
      </c>
      <c r="M299">
        <v>44919589</v>
      </c>
      <c r="N299" t="s">
        <v>214</v>
      </c>
      <c r="O299" t="s">
        <v>239</v>
      </c>
      <c r="P299" t="s">
        <v>215</v>
      </c>
      <c r="Q299" t="s">
        <v>240</v>
      </c>
      <c r="S299">
        <v>240</v>
      </c>
      <c r="T299">
        <v>7215</v>
      </c>
      <c r="U299" t="s">
        <v>312</v>
      </c>
      <c r="V299" t="s">
        <v>313</v>
      </c>
      <c r="W299" s="11" t="s">
        <v>6176</v>
      </c>
      <c r="X299" s="12">
        <v>2355</v>
      </c>
      <c r="Y299">
        <v>0</v>
      </c>
      <c r="Z299">
        <v>56131196</v>
      </c>
      <c r="AA299" t="s">
        <v>243</v>
      </c>
      <c r="AB299">
        <v>1</v>
      </c>
      <c r="AC299" t="s">
        <v>143</v>
      </c>
      <c r="AD299" s="3">
        <v>3E-24</v>
      </c>
      <c r="AE299">
        <v>23.522878745280298</v>
      </c>
      <c r="AF299" t="s">
        <v>536</v>
      </c>
      <c r="AG299">
        <v>3.3117516</v>
      </c>
      <c r="AI299" t="s">
        <v>294</v>
      </c>
      <c r="AJ299" t="s">
        <v>146</v>
      </c>
      <c r="AK299" t="s">
        <v>134</v>
      </c>
      <c r="AL299" t="s">
        <v>147</v>
      </c>
      <c r="AM299" t="s">
        <v>295</v>
      </c>
      <c r="AN299" t="s">
        <v>149</v>
      </c>
    </row>
    <row r="300" spans="1:40" x14ac:dyDescent="0.2">
      <c r="A300" s="2">
        <v>42712</v>
      </c>
      <c r="B300">
        <v>26830138</v>
      </c>
      <c r="C300" t="s">
        <v>575</v>
      </c>
      <c r="D300" s="2">
        <v>42402</v>
      </c>
      <c r="E300" t="s">
        <v>388</v>
      </c>
      <c r="F300" t="s">
        <v>576</v>
      </c>
      <c r="G300" t="s">
        <v>577</v>
      </c>
      <c r="H300" t="s">
        <v>578</v>
      </c>
      <c r="I300" t="s">
        <v>579</v>
      </c>
      <c r="J300" t="s">
        <v>170</v>
      </c>
      <c r="K300" t="s">
        <v>137</v>
      </c>
      <c r="L300">
        <v>19</v>
      </c>
      <c r="M300">
        <v>44919589</v>
      </c>
      <c r="N300" t="s">
        <v>580</v>
      </c>
      <c r="O300" t="s">
        <v>239</v>
      </c>
      <c r="P300" t="s">
        <v>215</v>
      </c>
      <c r="Q300" t="s">
        <v>240</v>
      </c>
      <c r="S300">
        <v>240</v>
      </c>
      <c r="T300">
        <v>7215</v>
      </c>
      <c r="U300" t="s">
        <v>581</v>
      </c>
      <c r="V300" t="s">
        <v>313</v>
      </c>
      <c r="W300" s="11" t="s">
        <v>6176</v>
      </c>
      <c r="X300" s="12">
        <v>2355</v>
      </c>
      <c r="Y300">
        <v>0</v>
      </c>
      <c r="Z300">
        <v>56131196</v>
      </c>
      <c r="AA300" t="s">
        <v>243</v>
      </c>
      <c r="AB300">
        <v>1</v>
      </c>
      <c r="AC300" t="s">
        <v>143</v>
      </c>
      <c r="AD300" s="3">
        <v>3E-24</v>
      </c>
      <c r="AE300">
        <v>23.522878745280298</v>
      </c>
      <c r="AF300" t="s">
        <v>582</v>
      </c>
      <c r="AG300">
        <v>10.157</v>
      </c>
      <c r="AH300" t="s">
        <v>583</v>
      </c>
      <c r="AI300" t="s">
        <v>584</v>
      </c>
      <c r="AJ300" t="s">
        <v>146</v>
      </c>
      <c r="AK300" t="s">
        <v>585</v>
      </c>
      <c r="AL300" t="s">
        <v>586</v>
      </c>
      <c r="AM300" t="s">
        <v>587</v>
      </c>
      <c r="AN300" t="s">
        <v>149</v>
      </c>
    </row>
    <row r="301" spans="1:40" x14ac:dyDescent="0.2">
      <c r="A301" s="2">
        <v>41431</v>
      </c>
      <c r="B301">
        <v>23419831</v>
      </c>
      <c r="C301" t="s">
        <v>928</v>
      </c>
      <c r="D301" s="2">
        <v>41324</v>
      </c>
      <c r="E301" t="s">
        <v>388</v>
      </c>
      <c r="F301" t="s">
        <v>929</v>
      </c>
      <c r="G301" t="s">
        <v>930</v>
      </c>
      <c r="H301" t="s">
        <v>693</v>
      </c>
      <c r="I301" t="s">
        <v>931</v>
      </c>
      <c r="J301" t="s">
        <v>170</v>
      </c>
      <c r="K301" t="s">
        <v>137</v>
      </c>
      <c r="L301">
        <v>19</v>
      </c>
      <c r="M301">
        <v>44919589</v>
      </c>
      <c r="N301" t="s">
        <v>214</v>
      </c>
      <c r="O301" t="s">
        <v>239</v>
      </c>
      <c r="P301" t="s">
        <v>215</v>
      </c>
      <c r="Q301" t="s">
        <v>240</v>
      </c>
      <c r="S301">
        <v>240</v>
      </c>
      <c r="T301">
        <v>7215</v>
      </c>
      <c r="U301" t="s">
        <v>581</v>
      </c>
      <c r="V301" t="s">
        <v>313</v>
      </c>
      <c r="W301" s="11" t="s">
        <v>6176</v>
      </c>
      <c r="X301" s="12">
        <v>2355</v>
      </c>
      <c r="Y301">
        <v>0</v>
      </c>
      <c r="Z301">
        <v>56131196</v>
      </c>
      <c r="AA301" t="s">
        <v>243</v>
      </c>
      <c r="AB301">
        <v>1</v>
      </c>
      <c r="AC301">
        <v>0.28999999999999998</v>
      </c>
      <c r="AD301" s="3">
        <v>3.9999999999999999E-12</v>
      </c>
      <c r="AE301">
        <v>11.397940008672</v>
      </c>
      <c r="AF301" t="s">
        <v>932</v>
      </c>
      <c r="AI301" t="s">
        <v>933</v>
      </c>
      <c r="AJ301" t="s">
        <v>146</v>
      </c>
      <c r="AK301" t="s">
        <v>934</v>
      </c>
      <c r="AL301" t="s">
        <v>935</v>
      </c>
      <c r="AM301" t="s">
        <v>936</v>
      </c>
      <c r="AN301" t="s">
        <v>149</v>
      </c>
    </row>
    <row r="302" spans="1:40" x14ac:dyDescent="0.2">
      <c r="A302" s="2">
        <v>43301</v>
      </c>
      <c r="B302">
        <v>29777097</v>
      </c>
      <c r="C302" t="s">
        <v>199</v>
      </c>
      <c r="D302" s="2">
        <v>43238</v>
      </c>
      <c r="E302" t="s">
        <v>200</v>
      </c>
      <c r="F302" t="s">
        <v>201</v>
      </c>
      <c r="G302" t="s">
        <v>202</v>
      </c>
      <c r="H302" t="s">
        <v>179</v>
      </c>
      <c r="I302" t="s">
        <v>203</v>
      </c>
      <c r="J302" t="s">
        <v>170</v>
      </c>
      <c r="K302" t="s">
        <v>522</v>
      </c>
      <c r="L302">
        <v>11</v>
      </c>
      <c r="M302">
        <v>86152038</v>
      </c>
      <c r="N302" t="s">
        <v>143</v>
      </c>
      <c r="O302" t="s">
        <v>1255</v>
      </c>
      <c r="P302" t="s">
        <v>701</v>
      </c>
      <c r="Q302" t="s">
        <v>524</v>
      </c>
      <c r="S302">
        <v>82156</v>
      </c>
      <c r="T302">
        <v>1189</v>
      </c>
      <c r="U302" t="s">
        <v>1748</v>
      </c>
      <c r="V302" t="s">
        <v>1749</v>
      </c>
      <c r="W302" s="11" t="s">
        <v>6189</v>
      </c>
      <c r="X302" s="12">
        <v>18595</v>
      </c>
      <c r="Y302">
        <v>0</v>
      </c>
      <c r="Z302">
        <v>56157503</v>
      </c>
      <c r="AA302" t="s">
        <v>243</v>
      </c>
      <c r="AB302">
        <v>1</v>
      </c>
      <c r="AC302" t="s">
        <v>143</v>
      </c>
      <c r="AD302" s="3">
        <v>8.0000000000000005E-9</v>
      </c>
      <c r="AE302">
        <v>8.0969100130080491</v>
      </c>
      <c r="AI302" t="s">
        <v>205</v>
      </c>
      <c r="AJ302" t="s">
        <v>146</v>
      </c>
      <c r="AK302" t="s">
        <v>187</v>
      </c>
      <c r="AL302" t="s">
        <v>188</v>
      </c>
      <c r="AM302" t="s">
        <v>206</v>
      </c>
      <c r="AN302" t="s">
        <v>149</v>
      </c>
    </row>
    <row r="303" spans="1:40" x14ac:dyDescent="0.2">
      <c r="A303" s="2">
        <v>43542</v>
      </c>
      <c r="B303">
        <v>30617256</v>
      </c>
      <c r="C303" t="s">
        <v>175</v>
      </c>
      <c r="D303" s="2">
        <v>43472</v>
      </c>
      <c r="E303" t="s">
        <v>176</v>
      </c>
      <c r="F303" t="s">
        <v>177</v>
      </c>
      <c r="G303" t="s">
        <v>178</v>
      </c>
      <c r="H303" t="s">
        <v>179</v>
      </c>
      <c r="I303" t="s">
        <v>180</v>
      </c>
      <c r="J303" t="s">
        <v>170</v>
      </c>
      <c r="K303" t="s">
        <v>137</v>
      </c>
      <c r="L303">
        <v>19</v>
      </c>
      <c r="M303">
        <v>44890947</v>
      </c>
      <c r="N303" t="s">
        <v>156</v>
      </c>
      <c r="O303" t="s">
        <v>156</v>
      </c>
      <c r="R303" t="s">
        <v>157</v>
      </c>
      <c r="U303" t="s">
        <v>684</v>
      </c>
      <c r="V303" t="s">
        <v>685</v>
      </c>
      <c r="W303" s="11" t="s">
        <v>6190</v>
      </c>
      <c r="X303" s="12">
        <v>168615</v>
      </c>
      <c r="Y303">
        <v>0</v>
      </c>
      <c r="Z303">
        <v>561654715</v>
      </c>
      <c r="AA303" t="s">
        <v>160</v>
      </c>
      <c r="AB303">
        <v>0</v>
      </c>
      <c r="AC303">
        <v>2.8319999999999999E-3</v>
      </c>
      <c r="AD303" s="3">
        <v>9.0000000000000003E-19</v>
      </c>
      <c r="AE303">
        <v>18.0457574905606</v>
      </c>
      <c r="AG303">
        <v>8.8425360000000008</v>
      </c>
      <c r="AH303" t="s">
        <v>185</v>
      </c>
      <c r="AI303" t="s">
        <v>186</v>
      </c>
      <c r="AJ303" t="s">
        <v>146</v>
      </c>
      <c r="AK303" t="s">
        <v>187</v>
      </c>
      <c r="AL303" t="s">
        <v>188</v>
      </c>
      <c r="AM303" t="s">
        <v>189</v>
      </c>
      <c r="AN303" t="s">
        <v>190</v>
      </c>
    </row>
    <row r="304" spans="1:40" x14ac:dyDescent="0.2">
      <c r="A304" s="2">
        <v>40687</v>
      </c>
      <c r="B304">
        <v>21460841</v>
      </c>
      <c r="C304" t="s">
        <v>507</v>
      </c>
      <c r="D304" s="2">
        <v>40636</v>
      </c>
      <c r="E304" t="s">
        <v>176</v>
      </c>
      <c r="F304" t="s">
        <v>919</v>
      </c>
      <c r="G304" t="s">
        <v>920</v>
      </c>
      <c r="H304" t="s">
        <v>207</v>
      </c>
      <c r="I304" t="s">
        <v>921</v>
      </c>
      <c r="J304" t="s">
        <v>922</v>
      </c>
      <c r="K304" t="s">
        <v>522</v>
      </c>
      <c r="L304">
        <v>11</v>
      </c>
      <c r="M304">
        <v>86089237</v>
      </c>
      <c r="N304" t="s">
        <v>560</v>
      </c>
      <c r="O304" t="s">
        <v>1255</v>
      </c>
      <c r="P304" t="s">
        <v>701</v>
      </c>
      <c r="Q304" t="s">
        <v>524</v>
      </c>
      <c r="S304">
        <v>19355</v>
      </c>
      <c r="T304">
        <v>63990</v>
      </c>
      <c r="U304" t="s">
        <v>1256</v>
      </c>
      <c r="V304" t="s">
        <v>56</v>
      </c>
      <c r="W304" s="11" t="s">
        <v>6191</v>
      </c>
      <c r="X304" s="12">
        <v>187594</v>
      </c>
      <c r="Y304">
        <v>0</v>
      </c>
      <c r="Z304">
        <v>561655</v>
      </c>
      <c r="AA304" t="s">
        <v>284</v>
      </c>
      <c r="AB304">
        <v>1</v>
      </c>
      <c r="AC304">
        <v>0.66</v>
      </c>
      <c r="AD304" s="3">
        <v>7.0000000000000004E-11</v>
      </c>
      <c r="AE304">
        <v>10.1549019599857</v>
      </c>
      <c r="AG304">
        <v>1.1499999999999999</v>
      </c>
      <c r="AH304" t="s">
        <v>1257</v>
      </c>
      <c r="AI304" t="s">
        <v>924</v>
      </c>
      <c r="AJ304" t="s">
        <v>146</v>
      </c>
      <c r="AK304" t="s">
        <v>134</v>
      </c>
      <c r="AL304" t="s">
        <v>147</v>
      </c>
      <c r="AM304" t="s">
        <v>925</v>
      </c>
      <c r="AN304" t="s">
        <v>149</v>
      </c>
    </row>
    <row r="305" spans="1:40" x14ac:dyDescent="0.2">
      <c r="A305" s="2">
        <v>43301</v>
      </c>
      <c r="B305">
        <v>29777097</v>
      </c>
      <c r="C305" t="s">
        <v>199</v>
      </c>
      <c r="D305" s="2">
        <v>43238</v>
      </c>
      <c r="E305" t="s">
        <v>200</v>
      </c>
      <c r="F305" t="s">
        <v>201</v>
      </c>
      <c r="G305" t="s">
        <v>202</v>
      </c>
      <c r="H305" t="s">
        <v>179</v>
      </c>
      <c r="I305" t="s">
        <v>203</v>
      </c>
      <c r="J305" t="s">
        <v>170</v>
      </c>
      <c r="K305" t="s">
        <v>646</v>
      </c>
      <c r="L305">
        <v>19</v>
      </c>
      <c r="M305">
        <v>44646342</v>
      </c>
      <c r="N305" t="s">
        <v>143</v>
      </c>
      <c r="O305" t="s">
        <v>647</v>
      </c>
      <c r="R305" t="s">
        <v>648</v>
      </c>
      <c r="U305" t="s">
        <v>649</v>
      </c>
      <c r="V305" t="s">
        <v>650</v>
      </c>
      <c r="W305" s="11" t="s">
        <v>6192</v>
      </c>
      <c r="X305" s="12">
        <v>16300</v>
      </c>
      <c r="Y305">
        <v>0</v>
      </c>
      <c r="Z305">
        <v>56261258</v>
      </c>
      <c r="AA305" t="s">
        <v>160</v>
      </c>
      <c r="AB305">
        <v>0</v>
      </c>
      <c r="AC305" t="s">
        <v>143</v>
      </c>
      <c r="AD305" s="3">
        <v>9.9999999999999991E-22</v>
      </c>
      <c r="AE305">
        <v>21</v>
      </c>
      <c r="AI305" t="s">
        <v>205</v>
      </c>
      <c r="AJ305" t="s">
        <v>146</v>
      </c>
      <c r="AK305" t="s">
        <v>187</v>
      </c>
      <c r="AL305" t="s">
        <v>188</v>
      </c>
      <c r="AM305" t="s">
        <v>206</v>
      </c>
      <c r="AN305" t="s">
        <v>149</v>
      </c>
    </row>
    <row r="306" spans="1:40" x14ac:dyDescent="0.2">
      <c r="A306" s="2">
        <v>42175</v>
      </c>
      <c r="B306">
        <v>25340798</v>
      </c>
      <c r="C306" t="s">
        <v>347</v>
      </c>
      <c r="D306" s="2">
        <v>41935</v>
      </c>
      <c r="E306" t="s">
        <v>348</v>
      </c>
      <c r="F306" t="s">
        <v>349</v>
      </c>
      <c r="G306" t="s">
        <v>350</v>
      </c>
      <c r="H306" t="s">
        <v>351</v>
      </c>
      <c r="I306" t="s">
        <v>352</v>
      </c>
      <c r="J306" t="s">
        <v>170</v>
      </c>
      <c r="K306" t="s">
        <v>414</v>
      </c>
      <c r="L306">
        <v>11</v>
      </c>
      <c r="M306">
        <v>102846249</v>
      </c>
      <c r="N306" t="s">
        <v>415</v>
      </c>
      <c r="O306" t="s">
        <v>416</v>
      </c>
      <c r="P306" t="s">
        <v>417</v>
      </c>
      <c r="Q306" t="s">
        <v>418</v>
      </c>
      <c r="S306">
        <v>2640</v>
      </c>
      <c r="T306">
        <v>16487</v>
      </c>
      <c r="U306" t="s">
        <v>419</v>
      </c>
      <c r="V306" t="s">
        <v>420</v>
      </c>
      <c r="W306" s="11" t="s">
        <v>6193</v>
      </c>
      <c r="X306" s="12">
        <v>38543</v>
      </c>
      <c r="Y306">
        <v>0</v>
      </c>
      <c r="Z306">
        <v>573521</v>
      </c>
      <c r="AA306" t="s">
        <v>284</v>
      </c>
      <c r="AB306">
        <v>1</v>
      </c>
      <c r="AC306" t="s">
        <v>143</v>
      </c>
      <c r="AD306" s="3">
        <v>1.9999999999999999E-44</v>
      </c>
      <c r="AE306">
        <v>43.698970004335997</v>
      </c>
      <c r="AF306" t="s">
        <v>421</v>
      </c>
      <c r="AI306" t="s">
        <v>360</v>
      </c>
      <c r="AJ306" t="s">
        <v>146</v>
      </c>
      <c r="AK306" t="s">
        <v>422</v>
      </c>
      <c r="AL306" t="s">
        <v>423</v>
      </c>
      <c r="AM306" t="s">
        <v>363</v>
      </c>
      <c r="AN306" t="s">
        <v>149</v>
      </c>
    </row>
    <row r="307" spans="1:40" x14ac:dyDescent="0.2">
      <c r="A307" s="2">
        <v>43600</v>
      </c>
      <c r="B307">
        <v>30805717</v>
      </c>
      <c r="C307" t="s">
        <v>275</v>
      </c>
      <c r="D307" s="2">
        <v>43521</v>
      </c>
      <c r="E307" t="s">
        <v>276</v>
      </c>
      <c r="F307" t="s">
        <v>277</v>
      </c>
      <c r="G307" t="s">
        <v>278</v>
      </c>
      <c r="H307" t="s">
        <v>279</v>
      </c>
      <c r="I307" t="s">
        <v>280</v>
      </c>
      <c r="J307" t="s">
        <v>170</v>
      </c>
      <c r="K307" t="s">
        <v>1129</v>
      </c>
      <c r="L307">
        <v>22</v>
      </c>
      <c r="M307">
        <v>21576488</v>
      </c>
      <c r="N307" t="s">
        <v>1130</v>
      </c>
      <c r="O307" t="s">
        <v>1131</v>
      </c>
      <c r="R307" t="s">
        <v>1132</v>
      </c>
      <c r="U307" t="s">
        <v>1133</v>
      </c>
      <c r="V307" t="s">
        <v>1134</v>
      </c>
      <c r="W307" s="11" t="s">
        <v>6194</v>
      </c>
      <c r="X307" s="12">
        <v>72041</v>
      </c>
      <c r="Y307">
        <v>0</v>
      </c>
      <c r="Z307">
        <v>5754166</v>
      </c>
      <c r="AA307" t="s">
        <v>160</v>
      </c>
      <c r="AB307">
        <v>0</v>
      </c>
      <c r="AD307" s="3">
        <v>3.9999999999999999E-12</v>
      </c>
      <c r="AE307">
        <v>11.397940008672</v>
      </c>
      <c r="AI307" t="s">
        <v>285</v>
      </c>
      <c r="AJ307" t="s">
        <v>146</v>
      </c>
      <c r="AK307" t="s">
        <v>286</v>
      </c>
      <c r="AL307" t="s">
        <v>287</v>
      </c>
      <c r="AM307" t="s">
        <v>288</v>
      </c>
      <c r="AN307" t="s">
        <v>149</v>
      </c>
    </row>
    <row r="308" spans="1:40" x14ac:dyDescent="0.2">
      <c r="A308" s="2">
        <v>43542</v>
      </c>
      <c r="B308">
        <v>30617256</v>
      </c>
      <c r="C308" t="s">
        <v>175</v>
      </c>
      <c r="D308" s="2">
        <v>43472</v>
      </c>
      <c r="E308" t="s">
        <v>176</v>
      </c>
      <c r="F308" t="s">
        <v>177</v>
      </c>
      <c r="G308" t="s">
        <v>178</v>
      </c>
      <c r="H308" t="s">
        <v>179</v>
      </c>
      <c r="I308" t="s">
        <v>180</v>
      </c>
      <c r="J308" t="s">
        <v>170</v>
      </c>
      <c r="K308" t="s">
        <v>137</v>
      </c>
      <c r="L308">
        <v>19</v>
      </c>
      <c r="M308">
        <v>44960141</v>
      </c>
      <c r="N308" t="s">
        <v>400</v>
      </c>
      <c r="O308" t="s">
        <v>400</v>
      </c>
      <c r="R308" t="s">
        <v>401</v>
      </c>
      <c r="U308" t="s">
        <v>1184</v>
      </c>
      <c r="V308" t="s">
        <v>1185</v>
      </c>
      <c r="W308" s="11" t="s">
        <v>170</v>
      </c>
      <c r="X308" s="12">
        <v>1</v>
      </c>
      <c r="Y308">
        <v>0</v>
      </c>
      <c r="Z308">
        <v>576651896</v>
      </c>
      <c r="AA308" t="s">
        <v>160</v>
      </c>
      <c r="AB308">
        <v>0</v>
      </c>
      <c r="AC308">
        <v>4.6490000000000004E-3</v>
      </c>
      <c r="AD308" s="3">
        <v>1.9999999999999999E-11</v>
      </c>
      <c r="AE308">
        <v>10.698970004335999</v>
      </c>
      <c r="AG308">
        <v>6.6975106999999996</v>
      </c>
      <c r="AH308" t="s">
        <v>185</v>
      </c>
      <c r="AI308" t="s">
        <v>186</v>
      </c>
      <c r="AJ308" t="s">
        <v>146</v>
      </c>
      <c r="AK308" t="s">
        <v>187</v>
      </c>
      <c r="AL308" t="s">
        <v>188</v>
      </c>
      <c r="AM308" t="s">
        <v>189</v>
      </c>
      <c r="AN308" t="s">
        <v>190</v>
      </c>
    </row>
    <row r="309" spans="1:40" x14ac:dyDescent="0.2">
      <c r="A309" s="2">
        <v>41451</v>
      </c>
      <c r="B309">
        <v>23535033</v>
      </c>
      <c r="C309" t="s">
        <v>1048</v>
      </c>
      <c r="D309" s="2">
        <v>41357</v>
      </c>
      <c r="E309" t="s">
        <v>131</v>
      </c>
      <c r="F309" t="s">
        <v>1049</v>
      </c>
      <c r="G309" t="s">
        <v>1050</v>
      </c>
      <c r="H309" t="s">
        <v>1051</v>
      </c>
      <c r="I309" t="s">
        <v>1052</v>
      </c>
      <c r="K309" t="s">
        <v>1230</v>
      </c>
      <c r="L309">
        <v>7</v>
      </c>
      <c r="M309">
        <v>16668236</v>
      </c>
      <c r="N309" t="s">
        <v>1231</v>
      </c>
      <c r="O309" t="s">
        <v>1232</v>
      </c>
      <c r="R309" t="s">
        <v>1233</v>
      </c>
      <c r="U309" t="s">
        <v>1234</v>
      </c>
      <c r="V309" t="s">
        <v>1235</v>
      </c>
      <c r="W309" s="11" t="s">
        <v>6195</v>
      </c>
      <c r="X309" s="12">
        <v>4033</v>
      </c>
      <c r="Y309">
        <v>0</v>
      </c>
      <c r="Z309">
        <v>58370486</v>
      </c>
      <c r="AA309" t="s">
        <v>160</v>
      </c>
      <c r="AB309">
        <v>0</v>
      </c>
      <c r="AC309">
        <v>0.03</v>
      </c>
      <c r="AD309" s="3">
        <v>6E-11</v>
      </c>
      <c r="AE309">
        <v>10.221848749616299</v>
      </c>
      <c r="AG309">
        <v>0.36</v>
      </c>
      <c r="AH309" t="s">
        <v>1059</v>
      </c>
      <c r="AI309" t="s">
        <v>1060</v>
      </c>
      <c r="AJ309" t="s">
        <v>146</v>
      </c>
      <c r="AK309" t="s">
        <v>134</v>
      </c>
      <c r="AL309" t="s">
        <v>147</v>
      </c>
      <c r="AM309" t="s">
        <v>1061</v>
      </c>
      <c r="AN309" t="s">
        <v>149</v>
      </c>
    </row>
    <row r="310" spans="1:40" x14ac:dyDescent="0.2">
      <c r="A310" s="2">
        <v>43572</v>
      </c>
      <c r="B310">
        <v>30636644</v>
      </c>
      <c r="C310" t="s">
        <v>289</v>
      </c>
      <c r="D310" s="2">
        <v>43477</v>
      </c>
      <c r="E310" t="s">
        <v>290</v>
      </c>
      <c r="F310" t="s">
        <v>291</v>
      </c>
      <c r="G310" t="s">
        <v>292</v>
      </c>
      <c r="H310" t="s">
        <v>134</v>
      </c>
      <c r="I310" t="s">
        <v>293</v>
      </c>
      <c r="J310" t="s">
        <v>170</v>
      </c>
      <c r="K310" t="s">
        <v>137</v>
      </c>
      <c r="L310">
        <v>19</v>
      </c>
      <c r="M310">
        <v>44913221</v>
      </c>
      <c r="N310" t="s">
        <v>214</v>
      </c>
      <c r="O310" t="s">
        <v>191</v>
      </c>
      <c r="R310" t="s">
        <v>192</v>
      </c>
      <c r="U310" t="s">
        <v>903</v>
      </c>
      <c r="V310" t="s">
        <v>904</v>
      </c>
      <c r="W310" s="11" t="s">
        <v>6133</v>
      </c>
      <c r="X310" s="12">
        <v>11010</v>
      </c>
      <c r="Y310">
        <v>0</v>
      </c>
      <c r="Z310">
        <v>584007</v>
      </c>
      <c r="AA310" t="s">
        <v>195</v>
      </c>
      <c r="AB310">
        <v>0</v>
      </c>
      <c r="AC310" t="s">
        <v>143</v>
      </c>
      <c r="AD310" s="3">
        <v>2.9999999999999998E-14</v>
      </c>
      <c r="AE310">
        <v>13.5228787452803</v>
      </c>
      <c r="AG310">
        <v>1.4945851999999999</v>
      </c>
      <c r="AI310" t="s">
        <v>294</v>
      </c>
      <c r="AJ310" t="s">
        <v>146</v>
      </c>
      <c r="AK310" t="s">
        <v>134</v>
      </c>
      <c r="AL310" t="s">
        <v>147</v>
      </c>
      <c r="AM310" t="s">
        <v>295</v>
      </c>
      <c r="AN310" t="s">
        <v>149</v>
      </c>
    </row>
    <row r="311" spans="1:40" x14ac:dyDescent="0.2">
      <c r="A311" s="2">
        <v>43572</v>
      </c>
      <c r="B311">
        <v>30636644</v>
      </c>
      <c r="C311" t="s">
        <v>289</v>
      </c>
      <c r="D311" s="2">
        <v>43477</v>
      </c>
      <c r="E311" t="s">
        <v>290</v>
      </c>
      <c r="F311" t="s">
        <v>291</v>
      </c>
      <c r="G311" t="s">
        <v>292</v>
      </c>
      <c r="H311" t="s">
        <v>134</v>
      </c>
      <c r="I311" t="s">
        <v>293</v>
      </c>
      <c r="J311" t="s">
        <v>170</v>
      </c>
      <c r="K311" t="s">
        <v>137</v>
      </c>
      <c r="L311">
        <v>19</v>
      </c>
      <c r="M311">
        <v>44913221</v>
      </c>
      <c r="N311" t="s">
        <v>214</v>
      </c>
      <c r="O311" t="s">
        <v>191</v>
      </c>
      <c r="R311" t="s">
        <v>192</v>
      </c>
      <c r="U311" t="s">
        <v>903</v>
      </c>
      <c r="V311" t="s">
        <v>904</v>
      </c>
      <c r="W311" s="11" t="s">
        <v>6133</v>
      </c>
      <c r="X311" s="12">
        <v>11010</v>
      </c>
      <c r="Y311">
        <v>0</v>
      </c>
      <c r="Z311">
        <v>584007</v>
      </c>
      <c r="AA311" t="s">
        <v>195</v>
      </c>
      <c r="AB311">
        <v>0</v>
      </c>
      <c r="AC311" t="s">
        <v>143</v>
      </c>
      <c r="AD311" s="3">
        <v>2.0000000000000001E-9</v>
      </c>
      <c r="AE311">
        <v>8.6989700043360099</v>
      </c>
      <c r="AF311" t="s">
        <v>386</v>
      </c>
      <c r="AG311">
        <v>1.5096664</v>
      </c>
      <c r="AI311" t="s">
        <v>294</v>
      </c>
      <c r="AJ311" t="s">
        <v>146</v>
      </c>
      <c r="AK311" t="s">
        <v>134</v>
      </c>
      <c r="AL311" t="s">
        <v>147</v>
      </c>
      <c r="AM311" t="s">
        <v>295</v>
      </c>
      <c r="AN311" t="s">
        <v>149</v>
      </c>
    </row>
    <row r="312" spans="1:40" x14ac:dyDescent="0.2">
      <c r="A312" s="2">
        <v>43600</v>
      </c>
      <c r="B312">
        <v>30805717</v>
      </c>
      <c r="C312" t="s">
        <v>275</v>
      </c>
      <c r="D312" s="2">
        <v>43521</v>
      </c>
      <c r="E312" t="s">
        <v>276</v>
      </c>
      <c r="F312" t="s">
        <v>277</v>
      </c>
      <c r="G312" t="s">
        <v>278</v>
      </c>
      <c r="H312" t="s">
        <v>279</v>
      </c>
      <c r="I312" t="s">
        <v>280</v>
      </c>
      <c r="J312" t="s">
        <v>170</v>
      </c>
      <c r="K312" t="s">
        <v>137</v>
      </c>
      <c r="L312">
        <v>19</v>
      </c>
      <c r="M312">
        <v>44825122</v>
      </c>
      <c r="N312" t="s">
        <v>383</v>
      </c>
      <c r="O312" t="s">
        <v>373</v>
      </c>
      <c r="P312" t="s">
        <v>248</v>
      </c>
      <c r="Q312" t="s">
        <v>182</v>
      </c>
      <c r="S312">
        <v>3701</v>
      </c>
      <c r="T312">
        <v>21053</v>
      </c>
      <c r="U312" t="s">
        <v>384</v>
      </c>
      <c r="V312" t="s">
        <v>385</v>
      </c>
      <c r="W312" s="11" t="s">
        <v>6082</v>
      </c>
      <c r="X312" s="12">
        <v>15945</v>
      </c>
      <c r="Y312">
        <v>0</v>
      </c>
      <c r="Z312">
        <v>58826447</v>
      </c>
      <c r="AA312" t="s">
        <v>284</v>
      </c>
      <c r="AB312">
        <v>1</v>
      </c>
      <c r="AD312" s="3">
        <v>6.9999999999999996E-54</v>
      </c>
      <c r="AE312">
        <v>53.1549019599857</v>
      </c>
      <c r="AI312" t="s">
        <v>285</v>
      </c>
      <c r="AJ312" t="s">
        <v>146</v>
      </c>
      <c r="AK312" t="s">
        <v>286</v>
      </c>
      <c r="AL312" t="s">
        <v>287</v>
      </c>
      <c r="AM312" t="s">
        <v>288</v>
      </c>
      <c r="AN312" t="s">
        <v>149</v>
      </c>
    </row>
    <row r="313" spans="1:40" x14ac:dyDescent="0.2">
      <c r="A313" s="2">
        <v>41431</v>
      </c>
      <c r="B313">
        <v>23419831</v>
      </c>
      <c r="C313" t="s">
        <v>928</v>
      </c>
      <c r="D313" s="2">
        <v>41324</v>
      </c>
      <c r="E313" t="s">
        <v>388</v>
      </c>
      <c r="F313" t="s">
        <v>929</v>
      </c>
      <c r="G313" t="s">
        <v>930</v>
      </c>
      <c r="H313" t="s">
        <v>693</v>
      </c>
      <c r="I313" t="s">
        <v>931</v>
      </c>
      <c r="J313" t="s">
        <v>170</v>
      </c>
      <c r="K313" t="s">
        <v>137</v>
      </c>
      <c r="L313">
        <v>19</v>
      </c>
      <c r="M313">
        <v>44893408</v>
      </c>
      <c r="N313" t="s">
        <v>156</v>
      </c>
      <c r="O313" t="s">
        <v>156</v>
      </c>
      <c r="R313" t="s">
        <v>157</v>
      </c>
      <c r="U313" t="s">
        <v>1711</v>
      </c>
      <c r="V313" t="s">
        <v>1712</v>
      </c>
      <c r="W313" s="11" t="s">
        <v>6196</v>
      </c>
      <c r="X313" s="12">
        <v>6333</v>
      </c>
      <c r="Y313">
        <v>0</v>
      </c>
      <c r="Z313">
        <v>59007384</v>
      </c>
      <c r="AA313" t="s">
        <v>160</v>
      </c>
      <c r="AB313">
        <v>0</v>
      </c>
      <c r="AC313">
        <v>0.32</v>
      </c>
      <c r="AD313" s="3">
        <v>6.9999999999999998E-9</v>
      </c>
      <c r="AE313">
        <v>8.1549019599857395</v>
      </c>
      <c r="AF313" t="s">
        <v>932</v>
      </c>
      <c r="AI313" t="s">
        <v>933</v>
      </c>
      <c r="AJ313" t="s">
        <v>146</v>
      </c>
      <c r="AK313" t="s">
        <v>934</v>
      </c>
      <c r="AL313" t="s">
        <v>935</v>
      </c>
      <c r="AM313" t="s">
        <v>936</v>
      </c>
      <c r="AN313" t="s">
        <v>149</v>
      </c>
    </row>
    <row r="314" spans="1:40" x14ac:dyDescent="0.2">
      <c r="A314" s="2">
        <v>43301</v>
      </c>
      <c r="B314">
        <v>29777097</v>
      </c>
      <c r="C314" t="s">
        <v>199</v>
      </c>
      <c r="D314" s="2">
        <v>43238</v>
      </c>
      <c r="E314" t="s">
        <v>200</v>
      </c>
      <c r="F314" t="s">
        <v>201</v>
      </c>
      <c r="G314" t="s">
        <v>202</v>
      </c>
      <c r="H314" t="s">
        <v>179</v>
      </c>
      <c r="I314" t="s">
        <v>203</v>
      </c>
      <c r="J314" t="s">
        <v>170</v>
      </c>
      <c r="K314" t="s">
        <v>304</v>
      </c>
      <c r="L314">
        <v>15</v>
      </c>
      <c r="M314">
        <v>58753575</v>
      </c>
      <c r="N314" t="s">
        <v>143</v>
      </c>
      <c r="O314" t="s">
        <v>1242</v>
      </c>
      <c r="R314" t="s">
        <v>1243</v>
      </c>
      <c r="U314" t="s">
        <v>1244</v>
      </c>
      <c r="V314" t="s">
        <v>1245</v>
      </c>
      <c r="W314" s="11" t="s">
        <v>6197</v>
      </c>
      <c r="X314" s="12">
        <v>71860</v>
      </c>
      <c r="Y314">
        <v>0</v>
      </c>
      <c r="Z314">
        <v>593742</v>
      </c>
      <c r="AA314" t="s">
        <v>160</v>
      </c>
      <c r="AB314">
        <v>0</v>
      </c>
      <c r="AC314" t="s">
        <v>143</v>
      </c>
      <c r="AD314" s="3">
        <v>6E-11</v>
      </c>
      <c r="AE314">
        <v>10.221848749616299</v>
      </c>
      <c r="AG314">
        <v>1.06</v>
      </c>
      <c r="AH314" t="s">
        <v>1246</v>
      </c>
      <c r="AI314" t="s">
        <v>205</v>
      </c>
      <c r="AJ314" t="s">
        <v>146</v>
      </c>
      <c r="AK314" t="s">
        <v>187</v>
      </c>
      <c r="AL314" t="s">
        <v>188</v>
      </c>
      <c r="AM314" t="s">
        <v>206</v>
      </c>
      <c r="AN314" t="s">
        <v>149</v>
      </c>
    </row>
    <row r="315" spans="1:40" x14ac:dyDescent="0.2">
      <c r="A315" s="2">
        <v>43559</v>
      </c>
      <c r="B315">
        <v>30820047</v>
      </c>
      <c r="C315" t="s">
        <v>1014</v>
      </c>
      <c r="D315" s="2">
        <v>43524</v>
      </c>
      <c r="E315" t="s">
        <v>176</v>
      </c>
      <c r="F315" t="s">
        <v>1015</v>
      </c>
      <c r="G315" t="s">
        <v>1016</v>
      </c>
      <c r="H315" t="s">
        <v>207</v>
      </c>
      <c r="I315" t="s">
        <v>1017</v>
      </c>
      <c r="J315" t="s">
        <v>1018</v>
      </c>
      <c r="K315" t="s">
        <v>304</v>
      </c>
      <c r="L315">
        <v>15</v>
      </c>
      <c r="M315">
        <v>58753575</v>
      </c>
      <c r="N315" t="s">
        <v>1521</v>
      </c>
      <c r="O315" t="s">
        <v>1242</v>
      </c>
      <c r="R315" t="s">
        <v>1243</v>
      </c>
      <c r="U315" t="s">
        <v>1725</v>
      </c>
      <c r="V315" t="s">
        <v>1245</v>
      </c>
      <c r="W315" s="11" t="s">
        <v>6197</v>
      </c>
      <c r="X315" s="12">
        <v>71860</v>
      </c>
      <c r="Y315">
        <v>0</v>
      </c>
      <c r="Z315">
        <v>593742</v>
      </c>
      <c r="AA315" t="s">
        <v>160</v>
      </c>
      <c r="AB315">
        <v>0</v>
      </c>
      <c r="AC315">
        <v>0.70499999999999996</v>
      </c>
      <c r="AD315" s="3">
        <v>6.9999999999999998E-9</v>
      </c>
      <c r="AE315">
        <v>8.1549019599857395</v>
      </c>
      <c r="AG315">
        <v>1.0752687000000001</v>
      </c>
      <c r="AH315" t="s">
        <v>1726</v>
      </c>
      <c r="AI315" t="s">
        <v>1024</v>
      </c>
      <c r="AJ315" t="s">
        <v>146</v>
      </c>
      <c r="AK315" t="s">
        <v>270</v>
      </c>
      <c r="AL315" t="s">
        <v>271</v>
      </c>
      <c r="AM315" t="s">
        <v>1025</v>
      </c>
      <c r="AN315" t="s">
        <v>149</v>
      </c>
    </row>
    <row r="316" spans="1:40" x14ac:dyDescent="0.2">
      <c r="A316" s="2">
        <v>43542</v>
      </c>
      <c r="B316">
        <v>30617256</v>
      </c>
      <c r="C316" t="s">
        <v>175</v>
      </c>
      <c r="D316" s="2">
        <v>43472</v>
      </c>
      <c r="E316" t="s">
        <v>176</v>
      </c>
      <c r="F316" t="s">
        <v>177</v>
      </c>
      <c r="G316" t="s">
        <v>178</v>
      </c>
      <c r="H316" t="s">
        <v>179</v>
      </c>
      <c r="I316" t="s">
        <v>180</v>
      </c>
      <c r="J316" t="s">
        <v>170</v>
      </c>
      <c r="K316" t="s">
        <v>137</v>
      </c>
      <c r="L316">
        <v>19</v>
      </c>
      <c r="M316">
        <v>45205150</v>
      </c>
      <c r="N316" t="s">
        <v>613</v>
      </c>
      <c r="O316" t="s">
        <v>614</v>
      </c>
      <c r="R316" t="s">
        <v>615</v>
      </c>
      <c r="U316" t="s">
        <v>616</v>
      </c>
      <c r="V316" t="s">
        <v>617</v>
      </c>
      <c r="W316" s="11" t="s">
        <v>6198</v>
      </c>
      <c r="X316" s="12">
        <v>4202</v>
      </c>
      <c r="Y316">
        <v>0</v>
      </c>
      <c r="Z316">
        <v>595290</v>
      </c>
      <c r="AA316" t="s">
        <v>160</v>
      </c>
      <c r="AB316">
        <v>0</v>
      </c>
      <c r="AC316">
        <v>0.15820000000000001</v>
      </c>
      <c r="AD316" s="3">
        <v>6.9999999999999999E-23</v>
      </c>
      <c r="AE316">
        <v>22.1549019599857</v>
      </c>
      <c r="AG316">
        <v>9.8476119999999998</v>
      </c>
      <c r="AH316" t="s">
        <v>185</v>
      </c>
      <c r="AI316" t="s">
        <v>186</v>
      </c>
      <c r="AJ316" t="s">
        <v>146</v>
      </c>
      <c r="AK316" t="s">
        <v>187</v>
      </c>
      <c r="AL316" t="s">
        <v>188</v>
      </c>
      <c r="AM316" t="s">
        <v>189</v>
      </c>
      <c r="AN316" t="s">
        <v>190</v>
      </c>
    </row>
    <row r="317" spans="1:40" x14ac:dyDescent="0.2">
      <c r="A317" s="2">
        <v>43301</v>
      </c>
      <c r="B317">
        <v>29777097</v>
      </c>
      <c r="C317" t="s">
        <v>199</v>
      </c>
      <c r="D317" s="2">
        <v>43238</v>
      </c>
      <c r="E317" t="s">
        <v>200</v>
      </c>
      <c r="F317" t="s">
        <v>201</v>
      </c>
      <c r="G317" t="s">
        <v>202</v>
      </c>
      <c r="H317" t="s">
        <v>179</v>
      </c>
      <c r="I317" t="s">
        <v>203</v>
      </c>
      <c r="J317" t="s">
        <v>170</v>
      </c>
      <c r="K317" t="s">
        <v>137</v>
      </c>
      <c r="L317">
        <v>19</v>
      </c>
      <c r="M317">
        <v>45205150</v>
      </c>
      <c r="N317" t="s">
        <v>143</v>
      </c>
      <c r="O317" t="s">
        <v>614</v>
      </c>
      <c r="R317" t="s">
        <v>615</v>
      </c>
      <c r="U317" t="s">
        <v>660</v>
      </c>
      <c r="V317" t="s">
        <v>617</v>
      </c>
      <c r="W317" s="11" t="s">
        <v>6198</v>
      </c>
      <c r="X317" s="12">
        <v>4202</v>
      </c>
      <c r="Y317">
        <v>0</v>
      </c>
      <c r="Z317">
        <v>595290</v>
      </c>
      <c r="AA317" t="s">
        <v>160</v>
      </c>
      <c r="AB317">
        <v>0</v>
      </c>
      <c r="AC317" t="s">
        <v>143</v>
      </c>
      <c r="AD317" s="3">
        <v>7.0000000000000007E-21</v>
      </c>
      <c r="AE317">
        <v>20.1549019599857</v>
      </c>
      <c r="AI317" t="s">
        <v>205</v>
      </c>
      <c r="AJ317" t="s">
        <v>146</v>
      </c>
      <c r="AK317" t="s">
        <v>187</v>
      </c>
      <c r="AL317" t="s">
        <v>188</v>
      </c>
      <c r="AM317" t="s">
        <v>206</v>
      </c>
      <c r="AN317" t="s">
        <v>149</v>
      </c>
    </row>
    <row r="318" spans="1:40" x14ac:dyDescent="0.2">
      <c r="A318" s="2">
        <v>43301</v>
      </c>
      <c r="B318">
        <v>29777097</v>
      </c>
      <c r="C318" t="s">
        <v>199</v>
      </c>
      <c r="D318" s="2">
        <v>43238</v>
      </c>
      <c r="E318" t="s">
        <v>200</v>
      </c>
      <c r="F318" t="s">
        <v>201</v>
      </c>
      <c r="G318" t="s">
        <v>202</v>
      </c>
      <c r="H318" t="s">
        <v>179</v>
      </c>
      <c r="I318" t="s">
        <v>203</v>
      </c>
      <c r="J318" t="s">
        <v>170</v>
      </c>
      <c r="K318" t="s">
        <v>137</v>
      </c>
      <c r="L318">
        <v>19</v>
      </c>
      <c r="M318">
        <v>44926451</v>
      </c>
      <c r="N318" t="s">
        <v>143</v>
      </c>
      <c r="O318" t="s">
        <v>239</v>
      </c>
      <c r="P318" t="s">
        <v>215</v>
      </c>
      <c r="Q318" t="s">
        <v>240</v>
      </c>
      <c r="S318">
        <v>7102</v>
      </c>
      <c r="T318">
        <v>353</v>
      </c>
      <c r="U318" t="s">
        <v>326</v>
      </c>
      <c r="V318" t="s">
        <v>327</v>
      </c>
      <c r="W318" s="11" t="s">
        <v>170</v>
      </c>
      <c r="X318" s="12">
        <v>1</v>
      </c>
      <c r="Y318">
        <v>0</v>
      </c>
      <c r="Z318">
        <v>60049679</v>
      </c>
      <c r="AA318" t="s">
        <v>284</v>
      </c>
      <c r="AB318">
        <v>1</v>
      </c>
      <c r="AC318" t="s">
        <v>143</v>
      </c>
      <c r="AD318" s="3">
        <v>2E-70</v>
      </c>
      <c r="AE318">
        <v>69.698970004336005</v>
      </c>
      <c r="AI318" t="s">
        <v>205</v>
      </c>
      <c r="AJ318" t="s">
        <v>146</v>
      </c>
      <c r="AK318" t="s">
        <v>187</v>
      </c>
      <c r="AL318" t="s">
        <v>188</v>
      </c>
      <c r="AM318" t="s">
        <v>206</v>
      </c>
      <c r="AN318" t="s">
        <v>149</v>
      </c>
    </row>
    <row r="319" spans="1:40" x14ac:dyDescent="0.2">
      <c r="A319" s="2">
        <v>43857</v>
      </c>
      <c r="B319">
        <v>30979435</v>
      </c>
      <c r="C319" t="s">
        <v>164</v>
      </c>
      <c r="D319" s="2">
        <v>43536</v>
      </c>
      <c r="E319" t="s">
        <v>165</v>
      </c>
      <c r="F319" t="s">
        <v>166</v>
      </c>
      <c r="G319" t="s">
        <v>167</v>
      </c>
      <c r="H319" t="s">
        <v>168</v>
      </c>
      <c r="I319" t="s">
        <v>169</v>
      </c>
      <c r="J319" t="s">
        <v>170</v>
      </c>
      <c r="K319" t="s">
        <v>137</v>
      </c>
      <c r="L319">
        <v>19</v>
      </c>
      <c r="M319">
        <v>44926451</v>
      </c>
      <c r="N319" t="s">
        <v>732</v>
      </c>
      <c r="O319" t="s">
        <v>239</v>
      </c>
      <c r="P319" t="s">
        <v>215</v>
      </c>
      <c r="Q319" t="s">
        <v>240</v>
      </c>
      <c r="S319">
        <v>7102</v>
      </c>
      <c r="T319">
        <v>353</v>
      </c>
      <c r="U319" t="s">
        <v>733</v>
      </c>
      <c r="V319" t="s">
        <v>327</v>
      </c>
      <c r="W319" s="11" t="s">
        <v>170</v>
      </c>
      <c r="X319" s="12">
        <v>1</v>
      </c>
      <c r="Y319">
        <v>0</v>
      </c>
      <c r="Z319">
        <v>60049679</v>
      </c>
      <c r="AA319" t="s">
        <v>284</v>
      </c>
      <c r="AB319">
        <v>1</v>
      </c>
      <c r="AC319">
        <v>3.7999999999999999E-2</v>
      </c>
      <c r="AD319" s="3">
        <v>1.0000000000000001E-17</v>
      </c>
      <c r="AE319">
        <v>17</v>
      </c>
      <c r="AG319">
        <v>2.0699999999999998</v>
      </c>
      <c r="AH319" t="s">
        <v>734</v>
      </c>
      <c r="AI319" t="s">
        <v>173</v>
      </c>
      <c r="AJ319" t="s">
        <v>146</v>
      </c>
      <c r="AK319" t="s">
        <v>134</v>
      </c>
      <c r="AL319" t="s">
        <v>147</v>
      </c>
      <c r="AM319" t="s">
        <v>174</v>
      </c>
      <c r="AN319" t="s">
        <v>149</v>
      </c>
    </row>
    <row r="320" spans="1:40" x14ac:dyDescent="0.2">
      <c r="A320" s="2">
        <v>43542</v>
      </c>
      <c r="B320">
        <v>30617256</v>
      </c>
      <c r="C320" t="s">
        <v>175</v>
      </c>
      <c r="D320" s="2">
        <v>43472</v>
      </c>
      <c r="E320" t="s">
        <v>176</v>
      </c>
      <c r="F320" t="s">
        <v>177</v>
      </c>
      <c r="G320" t="s">
        <v>178</v>
      </c>
      <c r="H320" t="s">
        <v>179</v>
      </c>
      <c r="I320" t="s">
        <v>180</v>
      </c>
      <c r="J320" t="s">
        <v>170</v>
      </c>
      <c r="K320" t="s">
        <v>1445</v>
      </c>
      <c r="L320">
        <v>20</v>
      </c>
      <c r="M320">
        <v>56423488</v>
      </c>
      <c r="N320" t="s">
        <v>1446</v>
      </c>
      <c r="O320" t="s">
        <v>1446</v>
      </c>
      <c r="R320" t="s">
        <v>1447</v>
      </c>
      <c r="U320" t="s">
        <v>1448</v>
      </c>
      <c r="V320" t="s">
        <v>1449</v>
      </c>
      <c r="W320" s="11" t="s">
        <v>6199</v>
      </c>
      <c r="X320" s="12">
        <v>35395</v>
      </c>
      <c r="Y320">
        <v>0</v>
      </c>
      <c r="Z320">
        <v>6014724</v>
      </c>
      <c r="AA320" t="s">
        <v>160</v>
      </c>
      <c r="AB320">
        <v>0</v>
      </c>
      <c r="AC320">
        <v>8.8999999999999996E-2</v>
      </c>
      <c r="AD320" s="3">
        <v>6.9999999999999996E-10</v>
      </c>
      <c r="AE320">
        <v>9.1549019599857395</v>
      </c>
      <c r="AG320">
        <v>6.18</v>
      </c>
      <c r="AH320" t="s">
        <v>198</v>
      </c>
      <c r="AI320" t="s">
        <v>186</v>
      </c>
      <c r="AJ320" t="s">
        <v>146</v>
      </c>
      <c r="AK320" t="s">
        <v>187</v>
      </c>
      <c r="AL320" t="s">
        <v>188</v>
      </c>
      <c r="AM320" t="s">
        <v>189</v>
      </c>
      <c r="AN320" t="s">
        <v>190</v>
      </c>
    </row>
    <row r="321" spans="1:40" x14ac:dyDescent="0.2">
      <c r="A321" s="2">
        <v>43542</v>
      </c>
      <c r="B321">
        <v>30617256</v>
      </c>
      <c r="C321" t="s">
        <v>175</v>
      </c>
      <c r="D321" s="2">
        <v>43472</v>
      </c>
      <c r="E321" t="s">
        <v>176</v>
      </c>
      <c r="F321" t="s">
        <v>177</v>
      </c>
      <c r="G321" t="s">
        <v>178</v>
      </c>
      <c r="H321" t="s">
        <v>179</v>
      </c>
      <c r="I321" t="s">
        <v>180</v>
      </c>
      <c r="J321" t="s">
        <v>170</v>
      </c>
      <c r="K321" t="s">
        <v>137</v>
      </c>
      <c r="L321">
        <v>19</v>
      </c>
      <c r="M321">
        <v>45077114</v>
      </c>
      <c r="N321" t="s">
        <v>873</v>
      </c>
      <c r="O321" t="s">
        <v>874</v>
      </c>
      <c r="R321" t="s">
        <v>875</v>
      </c>
      <c r="U321" t="s">
        <v>876</v>
      </c>
      <c r="V321" t="s">
        <v>877</v>
      </c>
      <c r="W321" s="10" t="s">
        <v>170</v>
      </c>
      <c r="X321" s="10">
        <v>1</v>
      </c>
      <c r="Y321">
        <v>0</v>
      </c>
      <c r="Z321">
        <v>60239918</v>
      </c>
      <c r="AA321" t="s">
        <v>160</v>
      </c>
      <c r="AB321">
        <v>0</v>
      </c>
      <c r="AC321">
        <v>3.9989999999999998E-2</v>
      </c>
      <c r="AD321" s="3">
        <v>2.0000000000000002E-15</v>
      </c>
      <c r="AE321">
        <v>14.698970004335999</v>
      </c>
      <c r="AG321">
        <v>7.9450989999999999</v>
      </c>
      <c r="AH321" t="s">
        <v>185</v>
      </c>
      <c r="AI321" t="s">
        <v>186</v>
      </c>
      <c r="AJ321" t="s">
        <v>146</v>
      </c>
      <c r="AK321" t="s">
        <v>187</v>
      </c>
      <c r="AL321" t="s">
        <v>188</v>
      </c>
      <c r="AM321" t="s">
        <v>189</v>
      </c>
      <c r="AN321" t="s">
        <v>190</v>
      </c>
    </row>
    <row r="322" spans="1:40" x14ac:dyDescent="0.2">
      <c r="A322" s="2">
        <v>43301</v>
      </c>
      <c r="B322">
        <v>29777097</v>
      </c>
      <c r="C322" t="s">
        <v>199</v>
      </c>
      <c r="D322" s="2">
        <v>43238</v>
      </c>
      <c r="E322" t="s">
        <v>200</v>
      </c>
      <c r="F322" t="s">
        <v>201</v>
      </c>
      <c r="G322" t="s">
        <v>202</v>
      </c>
      <c r="H322" t="s">
        <v>179</v>
      </c>
      <c r="I322" t="s">
        <v>203</v>
      </c>
      <c r="J322" t="s">
        <v>170</v>
      </c>
      <c r="K322" t="s">
        <v>137</v>
      </c>
      <c r="L322">
        <v>19</v>
      </c>
      <c r="M322">
        <v>45077114</v>
      </c>
      <c r="N322" t="s">
        <v>143</v>
      </c>
      <c r="O322" t="s">
        <v>874</v>
      </c>
      <c r="R322" t="s">
        <v>875</v>
      </c>
      <c r="U322" t="s">
        <v>1027</v>
      </c>
      <c r="V322" t="s">
        <v>877</v>
      </c>
      <c r="W322" s="10" t="s">
        <v>170</v>
      </c>
      <c r="X322" s="10">
        <v>1</v>
      </c>
      <c r="Y322">
        <v>0</v>
      </c>
      <c r="Z322">
        <v>60239918</v>
      </c>
      <c r="AA322" t="s">
        <v>160</v>
      </c>
      <c r="AB322">
        <v>0</v>
      </c>
      <c r="AC322" t="s">
        <v>143</v>
      </c>
      <c r="AD322" s="3">
        <v>2.9999999999999998E-13</v>
      </c>
      <c r="AE322">
        <v>12.5228787452803</v>
      </c>
      <c r="AI322" t="s">
        <v>205</v>
      </c>
      <c r="AJ322" t="s">
        <v>146</v>
      </c>
      <c r="AK322" t="s">
        <v>187</v>
      </c>
      <c r="AL322" t="s">
        <v>188</v>
      </c>
      <c r="AM322" t="s">
        <v>206</v>
      </c>
      <c r="AN322" t="s">
        <v>149</v>
      </c>
    </row>
    <row r="323" spans="1:40" x14ac:dyDescent="0.2">
      <c r="A323" s="2">
        <v>40665</v>
      </c>
      <c r="B323">
        <v>21460840</v>
      </c>
      <c r="C323" t="s">
        <v>387</v>
      </c>
      <c r="D323" s="2">
        <v>40636</v>
      </c>
      <c r="E323" t="s">
        <v>176</v>
      </c>
      <c r="F323" t="s">
        <v>770</v>
      </c>
      <c r="G323" t="s">
        <v>771</v>
      </c>
      <c r="H323" t="s">
        <v>134</v>
      </c>
      <c r="I323" t="s">
        <v>772</v>
      </c>
      <c r="J323" t="s">
        <v>773</v>
      </c>
      <c r="K323" t="s">
        <v>783</v>
      </c>
      <c r="L323">
        <v>11</v>
      </c>
      <c r="M323">
        <v>60171834</v>
      </c>
      <c r="N323" t="s">
        <v>901</v>
      </c>
      <c r="O323" t="s">
        <v>784</v>
      </c>
      <c r="P323" t="s">
        <v>785</v>
      </c>
      <c r="Q323" t="s">
        <v>786</v>
      </c>
      <c r="S323">
        <v>11012</v>
      </c>
      <c r="T323">
        <v>180</v>
      </c>
      <c r="U323" t="s">
        <v>902</v>
      </c>
      <c r="V323" t="s">
        <v>54</v>
      </c>
      <c r="W323" s="11" t="s">
        <v>6200</v>
      </c>
      <c r="X323" s="12">
        <v>112714</v>
      </c>
      <c r="Y323">
        <v>0</v>
      </c>
      <c r="Z323">
        <v>610932</v>
      </c>
      <c r="AA323" t="s">
        <v>284</v>
      </c>
      <c r="AB323">
        <v>1</v>
      </c>
      <c r="AC323">
        <v>0.57999999999999996</v>
      </c>
      <c r="AD323" s="3">
        <v>2E-14</v>
      </c>
      <c r="AE323">
        <v>13.698970004335999</v>
      </c>
      <c r="AG323">
        <v>1.1100000000000001</v>
      </c>
      <c r="AH323" t="s">
        <v>837</v>
      </c>
      <c r="AI323" t="s">
        <v>780</v>
      </c>
      <c r="AJ323" t="s">
        <v>146</v>
      </c>
      <c r="AK323" t="s">
        <v>134</v>
      </c>
      <c r="AL323" t="s">
        <v>147</v>
      </c>
      <c r="AM323" t="s">
        <v>781</v>
      </c>
      <c r="AN323" t="s">
        <v>149</v>
      </c>
    </row>
    <row r="324" spans="1:40" x14ac:dyDescent="0.2">
      <c r="A324" s="2">
        <v>43220</v>
      </c>
      <c r="B324">
        <v>28714976</v>
      </c>
      <c r="C324" t="s">
        <v>262</v>
      </c>
      <c r="D324" s="2">
        <v>42979</v>
      </c>
      <c r="E324" t="s">
        <v>176</v>
      </c>
      <c r="F324" t="s">
        <v>263</v>
      </c>
      <c r="G324" t="s">
        <v>264</v>
      </c>
      <c r="H324" t="s">
        <v>207</v>
      </c>
      <c r="I324" t="s">
        <v>265</v>
      </c>
      <c r="J324" t="s">
        <v>266</v>
      </c>
      <c r="K324" t="s">
        <v>1404</v>
      </c>
      <c r="L324">
        <v>17</v>
      </c>
      <c r="M324">
        <v>49219935</v>
      </c>
      <c r="N324" t="s">
        <v>1405</v>
      </c>
      <c r="O324" t="s">
        <v>1405</v>
      </c>
      <c r="R324" t="s">
        <v>1406</v>
      </c>
      <c r="U324" t="s">
        <v>1407</v>
      </c>
      <c r="V324" t="s">
        <v>1408</v>
      </c>
      <c r="W324" s="10" t="s">
        <v>170</v>
      </c>
      <c r="X324" s="10">
        <v>1</v>
      </c>
      <c r="Y324">
        <v>0</v>
      </c>
      <c r="Z324">
        <v>616338</v>
      </c>
      <c r="AA324" t="s">
        <v>142</v>
      </c>
      <c r="AB324">
        <v>0</v>
      </c>
      <c r="AC324" t="s">
        <v>143</v>
      </c>
      <c r="AD324" s="3">
        <v>5.0000000000000003E-10</v>
      </c>
      <c r="AE324">
        <v>9.3010299956639795</v>
      </c>
      <c r="AG324">
        <v>1.4296066000000001</v>
      </c>
      <c r="AH324" t="s">
        <v>1409</v>
      </c>
      <c r="AI324" t="s">
        <v>269</v>
      </c>
      <c r="AJ324" t="s">
        <v>146</v>
      </c>
      <c r="AK324" t="s">
        <v>270</v>
      </c>
      <c r="AL324" t="s">
        <v>271</v>
      </c>
      <c r="AM324" t="s">
        <v>272</v>
      </c>
      <c r="AN324" t="s">
        <v>273</v>
      </c>
    </row>
    <row r="325" spans="1:40" x14ac:dyDescent="0.2">
      <c r="A325" s="2">
        <v>42175</v>
      </c>
      <c r="B325">
        <v>25340798</v>
      </c>
      <c r="C325" t="s">
        <v>347</v>
      </c>
      <c r="D325" s="2">
        <v>41935</v>
      </c>
      <c r="E325" t="s">
        <v>348</v>
      </c>
      <c r="F325" t="s">
        <v>349</v>
      </c>
      <c r="G325" t="s">
        <v>350</v>
      </c>
      <c r="H325" t="s">
        <v>351</v>
      </c>
      <c r="I325" t="s">
        <v>352</v>
      </c>
      <c r="J325" t="s">
        <v>170</v>
      </c>
      <c r="K325" t="s">
        <v>353</v>
      </c>
      <c r="L325">
        <v>1</v>
      </c>
      <c r="M325">
        <v>154447611</v>
      </c>
      <c r="N325" t="s">
        <v>354</v>
      </c>
      <c r="O325" t="s">
        <v>355</v>
      </c>
      <c r="R325" t="s">
        <v>356</v>
      </c>
      <c r="U325" t="s">
        <v>357</v>
      </c>
      <c r="V325" t="s">
        <v>358</v>
      </c>
      <c r="W325" s="11" t="s">
        <v>6201</v>
      </c>
      <c r="X325" s="12">
        <v>32445</v>
      </c>
      <c r="Y325">
        <v>0</v>
      </c>
      <c r="Z325">
        <v>61812598</v>
      </c>
      <c r="AA325" t="s">
        <v>160</v>
      </c>
      <c r="AB325">
        <v>0</v>
      </c>
      <c r="AC325" t="s">
        <v>143</v>
      </c>
      <c r="AD325" s="3">
        <v>5.9999999999999996E-63</v>
      </c>
      <c r="AE325">
        <v>62.221848749616299</v>
      </c>
      <c r="AF325" t="s">
        <v>359</v>
      </c>
      <c r="AI325" t="s">
        <v>360</v>
      </c>
      <c r="AJ325" t="s">
        <v>146</v>
      </c>
      <c r="AK325" t="s">
        <v>361</v>
      </c>
      <c r="AL325" t="s">
        <v>362</v>
      </c>
      <c r="AM325" t="s">
        <v>363</v>
      </c>
      <c r="AN325" t="s">
        <v>149</v>
      </c>
    </row>
    <row r="326" spans="1:40" x14ac:dyDescent="0.2">
      <c r="A326" s="2">
        <v>42712</v>
      </c>
      <c r="B326">
        <v>26830138</v>
      </c>
      <c r="C326" t="s">
        <v>575</v>
      </c>
      <c r="D326" s="2">
        <v>42402</v>
      </c>
      <c r="E326" t="s">
        <v>388</v>
      </c>
      <c r="F326" t="s">
        <v>576</v>
      </c>
      <c r="G326" t="s">
        <v>577</v>
      </c>
      <c r="H326" t="s">
        <v>578</v>
      </c>
      <c r="I326" t="s">
        <v>579</v>
      </c>
      <c r="J326" t="s">
        <v>170</v>
      </c>
      <c r="K326" t="s">
        <v>1205</v>
      </c>
      <c r="L326">
        <v>10</v>
      </c>
      <c r="M326">
        <v>59580135</v>
      </c>
      <c r="N326" t="s">
        <v>580</v>
      </c>
      <c r="O326" t="s">
        <v>1206</v>
      </c>
      <c r="R326" t="s">
        <v>1207</v>
      </c>
      <c r="U326" t="s">
        <v>1208</v>
      </c>
      <c r="V326" t="s">
        <v>1209</v>
      </c>
      <c r="W326" s="11" t="s">
        <v>6202</v>
      </c>
      <c r="X326" s="12">
        <v>21488</v>
      </c>
      <c r="Y326">
        <v>0</v>
      </c>
      <c r="Z326">
        <v>61860854</v>
      </c>
      <c r="AA326" t="s">
        <v>160</v>
      </c>
      <c r="AB326">
        <v>0</v>
      </c>
      <c r="AC326" t="s">
        <v>143</v>
      </c>
      <c r="AD326" s="3">
        <v>3E-11</v>
      </c>
      <c r="AE326">
        <v>10.5228787452803</v>
      </c>
      <c r="AF326" t="s">
        <v>796</v>
      </c>
      <c r="AG326">
        <v>6.6509999999999998</v>
      </c>
      <c r="AH326" t="s">
        <v>1059</v>
      </c>
      <c r="AI326" t="s">
        <v>584</v>
      </c>
      <c r="AJ326" t="s">
        <v>146</v>
      </c>
      <c r="AK326" t="s">
        <v>585</v>
      </c>
      <c r="AL326" t="s">
        <v>586</v>
      </c>
      <c r="AM326" t="s">
        <v>587</v>
      </c>
      <c r="AN326" t="s">
        <v>149</v>
      </c>
    </row>
    <row r="327" spans="1:40" x14ac:dyDescent="0.2">
      <c r="A327" s="2">
        <v>43301</v>
      </c>
      <c r="B327">
        <v>29777097</v>
      </c>
      <c r="C327" t="s">
        <v>199</v>
      </c>
      <c r="D327" s="2">
        <v>43238</v>
      </c>
      <c r="E327" t="s">
        <v>200</v>
      </c>
      <c r="F327" t="s">
        <v>201</v>
      </c>
      <c r="G327" t="s">
        <v>202</v>
      </c>
      <c r="H327" t="s">
        <v>179</v>
      </c>
      <c r="I327" t="s">
        <v>203</v>
      </c>
      <c r="J327" t="s">
        <v>170</v>
      </c>
      <c r="K327" t="s">
        <v>137</v>
      </c>
      <c r="L327">
        <v>19</v>
      </c>
      <c r="M327">
        <v>45231493</v>
      </c>
      <c r="N327" t="s">
        <v>143</v>
      </c>
      <c r="O327" t="s">
        <v>628</v>
      </c>
      <c r="R327" t="s">
        <v>629</v>
      </c>
      <c r="U327" t="s">
        <v>926</v>
      </c>
      <c r="V327" t="s">
        <v>927</v>
      </c>
      <c r="W327" s="11" t="s">
        <v>6203</v>
      </c>
      <c r="X327" s="11">
        <v>319</v>
      </c>
      <c r="Y327">
        <v>0</v>
      </c>
      <c r="Z327">
        <v>62118504</v>
      </c>
      <c r="AA327" t="s">
        <v>160</v>
      </c>
      <c r="AB327">
        <v>0</v>
      </c>
      <c r="AC327" t="s">
        <v>143</v>
      </c>
      <c r="AD327" s="3">
        <v>5.0000000000000002E-14</v>
      </c>
      <c r="AE327">
        <v>13.3010299956639</v>
      </c>
      <c r="AI327" t="s">
        <v>205</v>
      </c>
      <c r="AJ327" t="s">
        <v>146</v>
      </c>
      <c r="AK327" t="s">
        <v>187</v>
      </c>
      <c r="AL327" t="s">
        <v>188</v>
      </c>
      <c r="AM327" t="s">
        <v>206</v>
      </c>
      <c r="AN327" t="s">
        <v>149</v>
      </c>
    </row>
    <row r="328" spans="1:40" x14ac:dyDescent="0.2">
      <c r="A328" s="2">
        <v>43542</v>
      </c>
      <c r="B328">
        <v>30617256</v>
      </c>
      <c r="C328" t="s">
        <v>175</v>
      </c>
      <c r="D328" s="2">
        <v>43472</v>
      </c>
      <c r="E328" t="s">
        <v>176</v>
      </c>
      <c r="F328" t="s">
        <v>177</v>
      </c>
      <c r="G328" t="s">
        <v>178</v>
      </c>
      <c r="H328" t="s">
        <v>179</v>
      </c>
      <c r="I328" t="s">
        <v>180</v>
      </c>
      <c r="J328" t="s">
        <v>170</v>
      </c>
      <c r="K328" t="s">
        <v>137</v>
      </c>
      <c r="L328">
        <v>19</v>
      </c>
      <c r="M328">
        <v>45231493</v>
      </c>
      <c r="N328" t="s">
        <v>628</v>
      </c>
      <c r="O328" t="s">
        <v>628</v>
      </c>
      <c r="R328" t="s">
        <v>629</v>
      </c>
      <c r="U328" t="s">
        <v>1040</v>
      </c>
      <c r="V328" t="s">
        <v>927</v>
      </c>
      <c r="W328" s="11" t="s">
        <v>6203</v>
      </c>
      <c r="X328" s="11">
        <v>319</v>
      </c>
      <c r="Y328">
        <v>0</v>
      </c>
      <c r="Z328">
        <v>62118504</v>
      </c>
      <c r="AA328" t="s">
        <v>160</v>
      </c>
      <c r="AB328">
        <v>0</v>
      </c>
      <c r="AC328">
        <v>0.3957</v>
      </c>
      <c r="AD328" s="3">
        <v>4.9999999999999999E-13</v>
      </c>
      <c r="AE328">
        <v>12.3010299956639</v>
      </c>
      <c r="AG328">
        <v>7.2163415000000004</v>
      </c>
      <c r="AH328" t="s">
        <v>198</v>
      </c>
      <c r="AI328" t="s">
        <v>186</v>
      </c>
      <c r="AJ328" t="s">
        <v>146</v>
      </c>
      <c r="AK328" t="s">
        <v>187</v>
      </c>
      <c r="AL328" t="s">
        <v>188</v>
      </c>
      <c r="AM328" t="s">
        <v>189</v>
      </c>
      <c r="AN328" t="s">
        <v>190</v>
      </c>
    </row>
    <row r="329" spans="1:40" x14ac:dyDescent="0.2">
      <c r="A329" s="2">
        <v>42095</v>
      </c>
      <c r="B329">
        <v>25027320</v>
      </c>
      <c r="C329" t="s">
        <v>756</v>
      </c>
      <c r="D329" s="2">
        <v>41835</v>
      </c>
      <c r="E329" t="s">
        <v>757</v>
      </c>
      <c r="F329" t="s">
        <v>758</v>
      </c>
      <c r="G329" t="s">
        <v>759</v>
      </c>
      <c r="H329" t="s">
        <v>760</v>
      </c>
      <c r="I329" t="s">
        <v>761</v>
      </c>
      <c r="J329" t="s">
        <v>762</v>
      </c>
      <c r="K329" t="s">
        <v>1115</v>
      </c>
      <c r="L329">
        <v>3</v>
      </c>
      <c r="M329">
        <v>67406609</v>
      </c>
      <c r="N329" t="s">
        <v>1116</v>
      </c>
      <c r="O329" t="s">
        <v>1116</v>
      </c>
      <c r="R329" t="s">
        <v>1117</v>
      </c>
      <c r="U329" t="s">
        <v>1118</v>
      </c>
      <c r="V329" t="s">
        <v>1119</v>
      </c>
      <c r="W329" s="11" t="s">
        <v>170</v>
      </c>
      <c r="X329" s="10">
        <v>1</v>
      </c>
      <c r="Y329">
        <v>0</v>
      </c>
      <c r="Z329">
        <v>62256378</v>
      </c>
      <c r="AA329" t="s">
        <v>160</v>
      </c>
      <c r="AB329">
        <v>0</v>
      </c>
      <c r="AC329">
        <v>6.0999999999999999E-2</v>
      </c>
      <c r="AD329" s="3">
        <v>3.0000000000000001E-12</v>
      </c>
      <c r="AE329">
        <v>11.5228787452803</v>
      </c>
      <c r="AG329">
        <v>0.71</v>
      </c>
      <c r="AH329" t="s">
        <v>1120</v>
      </c>
      <c r="AI329" t="s">
        <v>764</v>
      </c>
      <c r="AJ329" t="s">
        <v>146</v>
      </c>
      <c r="AK329" t="s">
        <v>765</v>
      </c>
      <c r="AL329" t="s">
        <v>766</v>
      </c>
      <c r="AM329" t="s">
        <v>767</v>
      </c>
      <c r="AN329" t="s">
        <v>149</v>
      </c>
    </row>
    <row r="330" spans="1:40" x14ac:dyDescent="0.2">
      <c r="A330" s="2">
        <v>43857</v>
      </c>
      <c r="B330">
        <v>30979435</v>
      </c>
      <c r="C330" t="s">
        <v>164</v>
      </c>
      <c r="D330" s="2">
        <v>43536</v>
      </c>
      <c r="E330" t="s">
        <v>165</v>
      </c>
      <c r="F330" t="s">
        <v>166</v>
      </c>
      <c r="G330" t="s">
        <v>167</v>
      </c>
      <c r="H330" t="s">
        <v>168</v>
      </c>
      <c r="I330" t="s">
        <v>169</v>
      </c>
      <c r="J330" t="s">
        <v>170</v>
      </c>
      <c r="K330" t="s">
        <v>1150</v>
      </c>
      <c r="L330">
        <v>19</v>
      </c>
      <c r="M330">
        <v>54851404</v>
      </c>
      <c r="N330" t="s">
        <v>1750</v>
      </c>
      <c r="O330" t="s">
        <v>1751</v>
      </c>
      <c r="R330" t="s">
        <v>1752</v>
      </c>
      <c r="U330" t="s">
        <v>1753</v>
      </c>
      <c r="V330" t="s">
        <v>1754</v>
      </c>
      <c r="W330" s="11" t="s">
        <v>6204</v>
      </c>
      <c r="X330" s="11">
        <v>918</v>
      </c>
      <c r="Y330">
        <v>0</v>
      </c>
      <c r="Z330">
        <v>640345</v>
      </c>
      <c r="AA330" t="s">
        <v>160</v>
      </c>
      <c r="AB330">
        <v>0</v>
      </c>
      <c r="AC330">
        <v>0.82399999999999995</v>
      </c>
      <c r="AD330" s="3">
        <v>8.0000000000000005E-9</v>
      </c>
      <c r="AE330">
        <v>8.0969100130080491</v>
      </c>
      <c r="AG330">
        <v>1.3157894999999999</v>
      </c>
      <c r="AH330" t="s">
        <v>1755</v>
      </c>
      <c r="AI330" t="s">
        <v>173</v>
      </c>
      <c r="AJ330" t="s">
        <v>146</v>
      </c>
      <c r="AK330" t="s">
        <v>134</v>
      </c>
      <c r="AL330" t="s">
        <v>147</v>
      </c>
      <c r="AM330" t="s">
        <v>174</v>
      </c>
      <c r="AN330" t="s">
        <v>149</v>
      </c>
    </row>
    <row r="331" spans="1:40" x14ac:dyDescent="0.2">
      <c r="A331" s="2">
        <v>43542</v>
      </c>
      <c r="B331">
        <v>30617256</v>
      </c>
      <c r="C331" t="s">
        <v>175</v>
      </c>
      <c r="D331" s="2">
        <v>43472</v>
      </c>
      <c r="E331" t="s">
        <v>176</v>
      </c>
      <c r="F331" t="s">
        <v>177</v>
      </c>
      <c r="G331" t="s">
        <v>178</v>
      </c>
      <c r="H331" t="s">
        <v>179</v>
      </c>
      <c r="I331" t="s">
        <v>180</v>
      </c>
      <c r="J331" t="s">
        <v>170</v>
      </c>
      <c r="K331" t="s">
        <v>1573</v>
      </c>
      <c r="L331">
        <v>4</v>
      </c>
      <c r="M331">
        <v>11024404</v>
      </c>
      <c r="N331" t="s">
        <v>1574</v>
      </c>
      <c r="O331" t="s">
        <v>1575</v>
      </c>
      <c r="P331" t="s">
        <v>1576</v>
      </c>
      <c r="Q331" t="s">
        <v>1577</v>
      </c>
      <c r="S331">
        <v>274818</v>
      </c>
      <c r="T331">
        <v>344423</v>
      </c>
      <c r="U331" t="s">
        <v>1578</v>
      </c>
      <c r="V331" t="s">
        <v>1579</v>
      </c>
      <c r="W331" s="11" t="s">
        <v>6205</v>
      </c>
      <c r="X331" s="12">
        <v>21317</v>
      </c>
      <c r="Y331">
        <v>0</v>
      </c>
      <c r="Z331">
        <v>6448453</v>
      </c>
      <c r="AA331" t="s">
        <v>284</v>
      </c>
      <c r="AB331">
        <v>1</v>
      </c>
      <c r="AC331">
        <v>0.252</v>
      </c>
      <c r="AD331" s="3">
        <v>2.0000000000000001E-9</v>
      </c>
      <c r="AE331">
        <v>8.6989700043360099</v>
      </c>
      <c r="AG331">
        <v>6</v>
      </c>
      <c r="AH331" t="s">
        <v>185</v>
      </c>
      <c r="AI331" t="s">
        <v>186</v>
      </c>
      <c r="AJ331" t="s">
        <v>146</v>
      </c>
      <c r="AK331" t="s">
        <v>187</v>
      </c>
      <c r="AL331" t="s">
        <v>188</v>
      </c>
      <c r="AM331" t="s">
        <v>189</v>
      </c>
      <c r="AN331" t="s">
        <v>190</v>
      </c>
    </row>
    <row r="332" spans="1:40" x14ac:dyDescent="0.2">
      <c r="A332" s="2">
        <v>43301</v>
      </c>
      <c r="B332">
        <v>29777097</v>
      </c>
      <c r="C332" t="s">
        <v>199</v>
      </c>
      <c r="D332" s="2">
        <v>43238</v>
      </c>
      <c r="E332" t="s">
        <v>200</v>
      </c>
      <c r="F332" t="s">
        <v>201</v>
      </c>
      <c r="G332" t="s">
        <v>202</v>
      </c>
      <c r="H332" t="s">
        <v>179</v>
      </c>
      <c r="I332" t="s">
        <v>203</v>
      </c>
      <c r="J332" t="s">
        <v>170</v>
      </c>
      <c r="K332" t="s">
        <v>1135</v>
      </c>
      <c r="L332">
        <v>17</v>
      </c>
      <c r="M332">
        <v>63468418</v>
      </c>
      <c r="N332" t="s">
        <v>143</v>
      </c>
      <c r="O332" t="s">
        <v>1137</v>
      </c>
      <c r="P332" t="s">
        <v>1138</v>
      </c>
      <c r="Q332" t="s">
        <v>1139</v>
      </c>
      <c r="S332">
        <v>12601</v>
      </c>
      <c r="T332">
        <v>3186</v>
      </c>
      <c r="U332" t="s">
        <v>1653</v>
      </c>
      <c r="V332" t="s">
        <v>1654</v>
      </c>
      <c r="W332" s="11" t="s">
        <v>6186</v>
      </c>
      <c r="X332" s="12">
        <v>13847</v>
      </c>
      <c r="Y332">
        <v>0</v>
      </c>
      <c r="Z332">
        <v>6504163</v>
      </c>
      <c r="AA332" t="s">
        <v>284</v>
      </c>
      <c r="AB332">
        <v>1</v>
      </c>
      <c r="AC332" t="s">
        <v>143</v>
      </c>
      <c r="AD332" s="3">
        <v>5.0000000000000001E-9</v>
      </c>
      <c r="AE332">
        <v>8.3010299956639795</v>
      </c>
      <c r="AG332">
        <v>1.05</v>
      </c>
      <c r="AH332" t="s">
        <v>1655</v>
      </c>
      <c r="AI332" t="s">
        <v>205</v>
      </c>
      <c r="AJ332" t="s">
        <v>146</v>
      </c>
      <c r="AK332" t="s">
        <v>187</v>
      </c>
      <c r="AL332" t="s">
        <v>188</v>
      </c>
      <c r="AM332" t="s">
        <v>206</v>
      </c>
      <c r="AN332" t="s">
        <v>149</v>
      </c>
    </row>
    <row r="333" spans="1:40" x14ac:dyDescent="0.2">
      <c r="A333" s="2">
        <v>41745</v>
      </c>
      <c r="B333">
        <v>24162737</v>
      </c>
      <c r="C333" t="s">
        <v>440</v>
      </c>
      <c r="D333" s="2">
        <v>41574</v>
      </c>
      <c r="E333" t="s">
        <v>176</v>
      </c>
      <c r="F333" t="s">
        <v>441</v>
      </c>
      <c r="G333" t="s">
        <v>442</v>
      </c>
      <c r="H333" t="s">
        <v>207</v>
      </c>
      <c r="I333" t="s">
        <v>443</v>
      </c>
      <c r="J333" t="s">
        <v>444</v>
      </c>
      <c r="K333" t="s">
        <v>598</v>
      </c>
      <c r="L333">
        <v>1</v>
      </c>
      <c r="M333">
        <v>207518704</v>
      </c>
      <c r="N333" t="s">
        <v>599</v>
      </c>
      <c r="O333" t="s">
        <v>599</v>
      </c>
      <c r="R333" t="s">
        <v>600</v>
      </c>
      <c r="U333" t="s">
        <v>601</v>
      </c>
      <c r="V333" t="s">
        <v>602</v>
      </c>
      <c r="W333" s="11" t="s">
        <v>6146</v>
      </c>
      <c r="X333" s="12">
        <v>127424</v>
      </c>
      <c r="Y333">
        <v>0</v>
      </c>
      <c r="Z333">
        <v>6656401</v>
      </c>
      <c r="AA333" t="s">
        <v>160</v>
      </c>
      <c r="AB333">
        <v>0</v>
      </c>
      <c r="AC333">
        <v>0.19700000000000001</v>
      </c>
      <c r="AD333" s="3">
        <v>5.9999999999999999E-24</v>
      </c>
      <c r="AE333">
        <v>23.221848749616299</v>
      </c>
      <c r="AG333">
        <v>1.18</v>
      </c>
      <c r="AH333" t="s">
        <v>603</v>
      </c>
      <c r="AI333" t="s">
        <v>447</v>
      </c>
      <c r="AJ333" t="s">
        <v>146</v>
      </c>
      <c r="AK333" t="s">
        <v>134</v>
      </c>
      <c r="AL333" t="s">
        <v>147</v>
      </c>
      <c r="AM333" t="s">
        <v>448</v>
      </c>
      <c r="AN333" t="s">
        <v>149</v>
      </c>
    </row>
    <row r="334" spans="1:40" x14ac:dyDescent="0.2">
      <c r="A334" s="2">
        <v>43542</v>
      </c>
      <c r="B334">
        <v>30617256</v>
      </c>
      <c r="C334" t="s">
        <v>175</v>
      </c>
      <c r="D334" s="2">
        <v>43472</v>
      </c>
      <c r="E334" t="s">
        <v>176</v>
      </c>
      <c r="F334" t="s">
        <v>177</v>
      </c>
      <c r="G334" t="s">
        <v>178</v>
      </c>
      <c r="H334" t="s">
        <v>179</v>
      </c>
      <c r="I334" t="s">
        <v>180</v>
      </c>
      <c r="J334" t="s">
        <v>170</v>
      </c>
      <c r="K334" t="s">
        <v>598</v>
      </c>
      <c r="L334">
        <v>1</v>
      </c>
      <c r="M334">
        <v>207518704</v>
      </c>
      <c r="N334" t="s">
        <v>599</v>
      </c>
      <c r="O334" t="s">
        <v>599</v>
      </c>
      <c r="R334" t="s">
        <v>600</v>
      </c>
      <c r="U334" t="s">
        <v>601</v>
      </c>
      <c r="V334" t="s">
        <v>602</v>
      </c>
      <c r="W334" s="11" t="s">
        <v>6146</v>
      </c>
      <c r="X334" s="12">
        <v>127424</v>
      </c>
      <c r="Y334">
        <v>0</v>
      </c>
      <c r="Z334">
        <v>6656401</v>
      </c>
      <c r="AA334" t="s">
        <v>160</v>
      </c>
      <c r="AB334">
        <v>0</v>
      </c>
      <c r="AC334">
        <v>0.1782</v>
      </c>
      <c r="AD334" s="3">
        <v>4.0000000000000003E-18</v>
      </c>
      <c r="AE334">
        <v>17.397940008671998</v>
      </c>
      <c r="AG334">
        <v>8.67</v>
      </c>
      <c r="AH334" t="s">
        <v>185</v>
      </c>
      <c r="AI334" t="s">
        <v>186</v>
      </c>
      <c r="AJ334" t="s">
        <v>146</v>
      </c>
      <c r="AK334" t="s">
        <v>187</v>
      </c>
      <c r="AL334" t="s">
        <v>188</v>
      </c>
      <c r="AM334" t="s">
        <v>189</v>
      </c>
      <c r="AN334" t="s">
        <v>190</v>
      </c>
    </row>
    <row r="335" spans="1:40" x14ac:dyDescent="0.2">
      <c r="A335" s="2">
        <v>43542</v>
      </c>
      <c r="B335">
        <v>30617256</v>
      </c>
      <c r="C335" t="s">
        <v>175</v>
      </c>
      <c r="D335" s="2">
        <v>43472</v>
      </c>
      <c r="E335" t="s">
        <v>176</v>
      </c>
      <c r="F335" t="s">
        <v>177</v>
      </c>
      <c r="G335" t="s">
        <v>178</v>
      </c>
      <c r="H335" t="s">
        <v>207</v>
      </c>
      <c r="I335" t="s">
        <v>208</v>
      </c>
      <c r="J335" t="s">
        <v>170</v>
      </c>
      <c r="K335" t="s">
        <v>598</v>
      </c>
      <c r="L335">
        <v>1</v>
      </c>
      <c r="M335">
        <v>207518704</v>
      </c>
      <c r="N335" t="s">
        <v>599</v>
      </c>
      <c r="O335" t="s">
        <v>599</v>
      </c>
      <c r="R335" t="s">
        <v>600</v>
      </c>
      <c r="U335" t="s">
        <v>601</v>
      </c>
      <c r="V335" t="s">
        <v>602</v>
      </c>
      <c r="W335" s="11" t="s">
        <v>6146</v>
      </c>
      <c r="X335" s="12">
        <v>127424</v>
      </c>
      <c r="Y335">
        <v>0</v>
      </c>
      <c r="Z335">
        <v>6656401</v>
      </c>
      <c r="AA335" t="s">
        <v>160</v>
      </c>
      <c r="AB335">
        <v>0</v>
      </c>
      <c r="AC335" t="s">
        <v>143</v>
      </c>
      <c r="AD335" s="3">
        <v>1.0000000000000001E-17</v>
      </c>
      <c r="AE335">
        <v>17</v>
      </c>
      <c r="AG335">
        <v>8.5399999999999991</v>
      </c>
      <c r="AH335" t="s">
        <v>209</v>
      </c>
      <c r="AI335" t="s">
        <v>210</v>
      </c>
      <c r="AJ335" t="s">
        <v>146</v>
      </c>
      <c r="AK335" t="s">
        <v>134</v>
      </c>
      <c r="AL335" t="s">
        <v>147</v>
      </c>
      <c r="AM335" t="s">
        <v>211</v>
      </c>
      <c r="AN335" t="s">
        <v>190</v>
      </c>
    </row>
    <row r="336" spans="1:40" x14ac:dyDescent="0.2">
      <c r="A336" s="2">
        <v>43600</v>
      </c>
      <c r="B336">
        <v>30805717</v>
      </c>
      <c r="C336" t="s">
        <v>275</v>
      </c>
      <c r="D336" s="2">
        <v>43521</v>
      </c>
      <c r="E336" t="s">
        <v>276</v>
      </c>
      <c r="F336" t="s">
        <v>277</v>
      </c>
      <c r="G336" t="s">
        <v>278</v>
      </c>
      <c r="H336" t="s">
        <v>735</v>
      </c>
      <c r="I336" t="s">
        <v>736</v>
      </c>
      <c r="J336" t="s">
        <v>170</v>
      </c>
      <c r="K336" t="s">
        <v>598</v>
      </c>
      <c r="L336">
        <v>1</v>
      </c>
      <c r="M336">
        <v>207518704</v>
      </c>
      <c r="N336" t="s">
        <v>880</v>
      </c>
      <c r="O336" t="s">
        <v>599</v>
      </c>
      <c r="R336" t="s">
        <v>600</v>
      </c>
      <c r="U336" t="s">
        <v>881</v>
      </c>
      <c r="V336" t="s">
        <v>602</v>
      </c>
      <c r="W336" s="11" t="s">
        <v>6146</v>
      </c>
      <c r="X336" s="12">
        <v>127424</v>
      </c>
      <c r="Y336">
        <v>0</v>
      </c>
      <c r="Z336">
        <v>6656401</v>
      </c>
      <c r="AA336" t="s">
        <v>160</v>
      </c>
      <c r="AB336">
        <v>0</v>
      </c>
      <c r="AD336" s="3">
        <v>4.0000000000000003E-15</v>
      </c>
      <c r="AE336">
        <v>14.397940008672</v>
      </c>
      <c r="AI336" t="s">
        <v>285</v>
      </c>
      <c r="AJ336" t="s">
        <v>146</v>
      </c>
      <c r="AK336" t="s">
        <v>740</v>
      </c>
      <c r="AL336" t="s">
        <v>741</v>
      </c>
      <c r="AM336" t="s">
        <v>742</v>
      </c>
      <c r="AN336" t="s">
        <v>149</v>
      </c>
    </row>
    <row r="337" spans="1:40" x14ac:dyDescent="0.2">
      <c r="A337" s="2">
        <v>43782</v>
      </c>
      <c r="B337">
        <v>31473137</v>
      </c>
      <c r="C337" t="s">
        <v>130</v>
      </c>
      <c r="D337" s="2">
        <v>43690</v>
      </c>
      <c r="E337" t="s">
        <v>131</v>
      </c>
      <c r="F337" t="s">
        <v>132</v>
      </c>
      <c r="G337" t="s">
        <v>133</v>
      </c>
      <c r="H337" t="s">
        <v>134</v>
      </c>
      <c r="I337" t="s">
        <v>551</v>
      </c>
      <c r="J337" t="s">
        <v>552</v>
      </c>
      <c r="K337" t="s">
        <v>598</v>
      </c>
      <c r="L337">
        <v>1</v>
      </c>
      <c r="M337">
        <v>207518704</v>
      </c>
      <c r="N337" t="s">
        <v>599</v>
      </c>
      <c r="O337" t="s">
        <v>599</v>
      </c>
      <c r="R337" t="s">
        <v>600</v>
      </c>
      <c r="U337" t="s">
        <v>881</v>
      </c>
      <c r="V337" t="s">
        <v>602</v>
      </c>
      <c r="W337" s="11" t="s">
        <v>6146</v>
      </c>
      <c r="X337" s="12">
        <v>127424</v>
      </c>
      <c r="Y337">
        <v>0</v>
      </c>
      <c r="Z337">
        <v>6656401</v>
      </c>
      <c r="AA337" t="s">
        <v>160</v>
      </c>
      <c r="AB337">
        <v>0</v>
      </c>
      <c r="AC337" t="s">
        <v>143</v>
      </c>
      <c r="AD337" s="3">
        <v>2E-14</v>
      </c>
      <c r="AE337">
        <v>13.698970004335999</v>
      </c>
      <c r="AG337">
        <v>1.1499999999999999</v>
      </c>
      <c r="AH337" t="s">
        <v>859</v>
      </c>
      <c r="AI337" t="s">
        <v>554</v>
      </c>
      <c r="AJ337" t="s">
        <v>146</v>
      </c>
      <c r="AK337" t="s">
        <v>134</v>
      </c>
      <c r="AL337" t="s">
        <v>147</v>
      </c>
      <c r="AM337" t="s">
        <v>555</v>
      </c>
      <c r="AN337" t="s">
        <v>149</v>
      </c>
    </row>
    <row r="338" spans="1:40" x14ac:dyDescent="0.2">
      <c r="A338" s="2">
        <v>43220</v>
      </c>
      <c r="B338">
        <v>28714976</v>
      </c>
      <c r="C338" t="s">
        <v>262</v>
      </c>
      <c r="D338" s="2">
        <v>42979</v>
      </c>
      <c r="E338" t="s">
        <v>176</v>
      </c>
      <c r="F338" t="s">
        <v>263</v>
      </c>
      <c r="G338" t="s">
        <v>264</v>
      </c>
      <c r="H338" t="s">
        <v>207</v>
      </c>
      <c r="I338" t="s">
        <v>265</v>
      </c>
      <c r="J338" t="s">
        <v>266</v>
      </c>
      <c r="K338" t="s">
        <v>598</v>
      </c>
      <c r="L338">
        <v>1</v>
      </c>
      <c r="M338">
        <v>207518704</v>
      </c>
      <c r="N338" t="s">
        <v>599</v>
      </c>
      <c r="O338" t="s">
        <v>599</v>
      </c>
      <c r="R338" t="s">
        <v>600</v>
      </c>
      <c r="U338" t="s">
        <v>881</v>
      </c>
      <c r="V338" t="s">
        <v>602</v>
      </c>
      <c r="W338" s="11" t="s">
        <v>6146</v>
      </c>
      <c r="X338" s="12">
        <v>127424</v>
      </c>
      <c r="Y338">
        <v>0</v>
      </c>
      <c r="Z338">
        <v>6656401</v>
      </c>
      <c r="AA338" t="s">
        <v>160</v>
      </c>
      <c r="AB338">
        <v>0</v>
      </c>
      <c r="AC338" t="s">
        <v>143</v>
      </c>
      <c r="AD338" s="3">
        <v>7.0000000000000004E-11</v>
      </c>
      <c r="AE338">
        <v>10.1549019599857</v>
      </c>
      <c r="AG338">
        <v>1.1725224999999999</v>
      </c>
      <c r="AI338" t="s">
        <v>269</v>
      </c>
      <c r="AJ338" t="s">
        <v>146</v>
      </c>
      <c r="AK338" t="s">
        <v>270</v>
      </c>
      <c r="AL338" t="s">
        <v>271</v>
      </c>
      <c r="AM338" t="s">
        <v>272</v>
      </c>
      <c r="AN338" t="s">
        <v>273</v>
      </c>
    </row>
    <row r="339" spans="1:40" x14ac:dyDescent="0.2">
      <c r="A339" s="2">
        <v>40085</v>
      </c>
      <c r="B339">
        <v>19734903</v>
      </c>
      <c r="C339" t="s">
        <v>440</v>
      </c>
      <c r="D339" s="2">
        <v>40062</v>
      </c>
      <c r="E339" t="s">
        <v>176</v>
      </c>
      <c r="F339" t="s">
        <v>797</v>
      </c>
      <c r="G339" t="s">
        <v>798</v>
      </c>
      <c r="H339" t="s">
        <v>134</v>
      </c>
      <c r="I339" t="s">
        <v>799</v>
      </c>
      <c r="J339" t="s">
        <v>800</v>
      </c>
      <c r="K339" t="s">
        <v>598</v>
      </c>
      <c r="L339" t="s">
        <v>1382</v>
      </c>
      <c r="M339" t="s">
        <v>1383</v>
      </c>
      <c r="N339" t="s">
        <v>599</v>
      </c>
      <c r="O339" t="s">
        <v>1384</v>
      </c>
      <c r="U339" t="s">
        <v>1385</v>
      </c>
      <c r="V339" t="s">
        <v>1386</v>
      </c>
      <c r="Y339">
        <v>0</v>
      </c>
      <c r="AA339" t="s">
        <v>1387</v>
      </c>
      <c r="AC339">
        <v>0.18</v>
      </c>
      <c r="AD339" s="3">
        <v>3E-10</v>
      </c>
      <c r="AE339">
        <v>9.5228787452803303</v>
      </c>
      <c r="AF339" t="s">
        <v>1388</v>
      </c>
      <c r="AG339">
        <v>1.22</v>
      </c>
      <c r="AH339" t="s">
        <v>1389</v>
      </c>
      <c r="AI339" t="s">
        <v>801</v>
      </c>
      <c r="AJ339" t="s">
        <v>146</v>
      </c>
      <c r="AK339" t="s">
        <v>134</v>
      </c>
      <c r="AL339" t="s">
        <v>147</v>
      </c>
      <c r="AM339" t="s">
        <v>802</v>
      </c>
      <c r="AN339" t="s">
        <v>149</v>
      </c>
    </row>
    <row r="340" spans="1:40" x14ac:dyDescent="0.2">
      <c r="A340" s="2">
        <v>43301</v>
      </c>
      <c r="B340">
        <v>29777097</v>
      </c>
      <c r="C340" t="s">
        <v>199</v>
      </c>
      <c r="D340" s="2">
        <v>43238</v>
      </c>
      <c r="E340" t="s">
        <v>200</v>
      </c>
      <c r="F340" t="s">
        <v>201</v>
      </c>
      <c r="G340" t="s">
        <v>202</v>
      </c>
      <c r="H340" t="s">
        <v>179</v>
      </c>
      <c r="I340" t="s">
        <v>203</v>
      </c>
      <c r="J340" t="s">
        <v>170</v>
      </c>
      <c r="K340" t="s">
        <v>598</v>
      </c>
      <c r="L340">
        <v>1</v>
      </c>
      <c r="M340">
        <v>207612944</v>
      </c>
      <c r="N340" t="s">
        <v>143</v>
      </c>
      <c r="O340" t="s">
        <v>599</v>
      </c>
      <c r="R340" t="s">
        <v>600</v>
      </c>
      <c r="U340" t="s">
        <v>604</v>
      </c>
      <c r="V340" t="s">
        <v>605</v>
      </c>
      <c r="W340" s="11" t="s">
        <v>6146</v>
      </c>
      <c r="X340" s="12">
        <v>127424</v>
      </c>
      <c r="Y340">
        <v>0</v>
      </c>
      <c r="Z340">
        <v>6701713</v>
      </c>
      <c r="AA340" t="s">
        <v>160</v>
      </c>
      <c r="AB340">
        <v>0</v>
      </c>
      <c r="AC340" t="s">
        <v>143</v>
      </c>
      <c r="AD340" s="3">
        <v>8.9999999999999995E-24</v>
      </c>
      <c r="AE340">
        <v>23.0457574905606</v>
      </c>
      <c r="AI340" t="s">
        <v>205</v>
      </c>
      <c r="AJ340" t="s">
        <v>146</v>
      </c>
      <c r="AK340" t="s">
        <v>187</v>
      </c>
      <c r="AL340" t="s">
        <v>188</v>
      </c>
      <c r="AM340" t="s">
        <v>206</v>
      </c>
      <c r="AN340" t="s">
        <v>149</v>
      </c>
    </row>
    <row r="341" spans="1:40" x14ac:dyDescent="0.2">
      <c r="A341" s="2">
        <v>40687</v>
      </c>
      <c r="B341">
        <v>21460841</v>
      </c>
      <c r="C341" t="s">
        <v>507</v>
      </c>
      <c r="D341" s="2">
        <v>40636</v>
      </c>
      <c r="E341" t="s">
        <v>176</v>
      </c>
      <c r="F341" t="s">
        <v>919</v>
      </c>
      <c r="G341" t="s">
        <v>920</v>
      </c>
      <c r="H341" t="s">
        <v>207</v>
      </c>
      <c r="I341" t="s">
        <v>921</v>
      </c>
      <c r="J341" t="s">
        <v>922</v>
      </c>
      <c r="K341" t="s">
        <v>598</v>
      </c>
      <c r="L341">
        <v>1</v>
      </c>
      <c r="M341">
        <v>207612944</v>
      </c>
      <c r="N341" t="s">
        <v>599</v>
      </c>
      <c r="O341" t="s">
        <v>599</v>
      </c>
      <c r="R341" t="s">
        <v>600</v>
      </c>
      <c r="U341" t="s">
        <v>1416</v>
      </c>
      <c r="V341" t="s">
        <v>605</v>
      </c>
      <c r="W341" s="11" t="s">
        <v>6146</v>
      </c>
      <c r="X341" s="12">
        <v>127424</v>
      </c>
      <c r="Y341">
        <v>0</v>
      </c>
      <c r="Z341">
        <v>6701713</v>
      </c>
      <c r="AA341" t="s">
        <v>160</v>
      </c>
      <c r="AB341">
        <v>0</v>
      </c>
      <c r="AC341">
        <v>0.2</v>
      </c>
      <c r="AD341" s="3">
        <v>5.0000000000000003E-10</v>
      </c>
      <c r="AE341">
        <v>9.3010299956639795</v>
      </c>
      <c r="AG341">
        <v>1.1599999999999999</v>
      </c>
      <c r="AH341" t="s">
        <v>1417</v>
      </c>
      <c r="AI341" t="s">
        <v>924</v>
      </c>
      <c r="AJ341" t="s">
        <v>146</v>
      </c>
      <c r="AK341" t="s">
        <v>134</v>
      </c>
      <c r="AL341" t="s">
        <v>147</v>
      </c>
      <c r="AM341" t="s">
        <v>925</v>
      </c>
      <c r="AN341" t="s">
        <v>149</v>
      </c>
    </row>
    <row r="342" spans="1:40" x14ac:dyDescent="0.2">
      <c r="A342" s="2">
        <v>43301</v>
      </c>
      <c r="B342">
        <v>29777097</v>
      </c>
      <c r="C342" t="s">
        <v>199</v>
      </c>
      <c r="D342" s="2">
        <v>43238</v>
      </c>
      <c r="E342" t="s">
        <v>200</v>
      </c>
      <c r="F342" t="s">
        <v>201</v>
      </c>
      <c r="G342" t="s">
        <v>202</v>
      </c>
      <c r="H342" t="s">
        <v>179</v>
      </c>
      <c r="I342" t="s">
        <v>203</v>
      </c>
      <c r="J342" t="s">
        <v>170</v>
      </c>
      <c r="K342" t="s">
        <v>338</v>
      </c>
      <c r="L342">
        <v>2</v>
      </c>
      <c r="M342">
        <v>127135234</v>
      </c>
      <c r="N342" t="s">
        <v>143</v>
      </c>
      <c r="O342" t="s">
        <v>339</v>
      </c>
      <c r="P342" t="s">
        <v>340</v>
      </c>
      <c r="Q342" t="s">
        <v>341</v>
      </c>
      <c r="S342">
        <v>27946</v>
      </c>
      <c r="T342">
        <v>6742</v>
      </c>
      <c r="U342" t="s">
        <v>342</v>
      </c>
      <c r="V342" t="s">
        <v>343</v>
      </c>
      <c r="W342" s="11" t="s">
        <v>6206</v>
      </c>
      <c r="X342" s="12">
        <v>1384</v>
      </c>
      <c r="Y342">
        <v>0</v>
      </c>
      <c r="Z342">
        <v>6733839</v>
      </c>
      <c r="AA342" t="s">
        <v>243</v>
      </c>
      <c r="AB342">
        <v>1</v>
      </c>
      <c r="AC342" t="s">
        <v>143</v>
      </c>
      <c r="AD342" s="3">
        <v>1.9999999999999999E-64</v>
      </c>
      <c r="AE342">
        <v>63.698970004335997</v>
      </c>
      <c r="AG342">
        <v>1.1470575000000001</v>
      </c>
      <c r="AH342" t="s">
        <v>344</v>
      </c>
      <c r="AI342" t="s">
        <v>205</v>
      </c>
      <c r="AJ342" t="s">
        <v>146</v>
      </c>
      <c r="AK342" t="s">
        <v>187</v>
      </c>
      <c r="AL342" t="s">
        <v>188</v>
      </c>
      <c r="AM342" t="s">
        <v>206</v>
      </c>
      <c r="AN342" t="s">
        <v>149</v>
      </c>
    </row>
    <row r="343" spans="1:40" x14ac:dyDescent="0.2">
      <c r="A343" s="2">
        <v>41745</v>
      </c>
      <c r="B343">
        <v>24162737</v>
      </c>
      <c r="C343" t="s">
        <v>440</v>
      </c>
      <c r="D343" s="2">
        <v>41574</v>
      </c>
      <c r="E343" t="s">
        <v>176</v>
      </c>
      <c r="F343" t="s">
        <v>441</v>
      </c>
      <c r="G343" t="s">
        <v>442</v>
      </c>
      <c r="H343" t="s">
        <v>207</v>
      </c>
      <c r="I343" t="s">
        <v>443</v>
      </c>
      <c r="J343" t="s">
        <v>444</v>
      </c>
      <c r="K343" t="s">
        <v>338</v>
      </c>
      <c r="L343">
        <v>2</v>
      </c>
      <c r="M343">
        <v>127135234</v>
      </c>
      <c r="N343" t="s">
        <v>433</v>
      </c>
      <c r="O343" t="s">
        <v>339</v>
      </c>
      <c r="P343" t="s">
        <v>340</v>
      </c>
      <c r="Q343" t="s">
        <v>341</v>
      </c>
      <c r="S343">
        <v>27946</v>
      </c>
      <c r="T343">
        <v>6742</v>
      </c>
      <c r="U343" t="s">
        <v>445</v>
      </c>
      <c r="V343" t="s">
        <v>343</v>
      </c>
      <c r="W343" s="11" t="s">
        <v>6206</v>
      </c>
      <c r="X343" s="12">
        <v>1384</v>
      </c>
      <c r="Y343">
        <v>0</v>
      </c>
      <c r="Z343">
        <v>6733839</v>
      </c>
      <c r="AA343" t="s">
        <v>243</v>
      </c>
      <c r="AB343">
        <v>1</v>
      </c>
      <c r="AC343">
        <v>0.40899999999999997</v>
      </c>
      <c r="AD343" s="3">
        <v>6.9999999999999995E-44</v>
      </c>
      <c r="AE343">
        <v>43.1549019599857</v>
      </c>
      <c r="AG343">
        <v>1.22</v>
      </c>
      <c r="AH343" t="s">
        <v>446</v>
      </c>
      <c r="AI343" t="s">
        <v>447</v>
      </c>
      <c r="AJ343" t="s">
        <v>146</v>
      </c>
      <c r="AK343" t="s">
        <v>134</v>
      </c>
      <c r="AL343" t="s">
        <v>147</v>
      </c>
      <c r="AM343" t="s">
        <v>448</v>
      </c>
      <c r="AN343" t="s">
        <v>149</v>
      </c>
    </row>
    <row r="344" spans="1:40" x14ac:dyDescent="0.2">
      <c r="A344" s="2">
        <v>43782</v>
      </c>
      <c r="B344">
        <v>31473137</v>
      </c>
      <c r="C344" t="s">
        <v>130</v>
      </c>
      <c r="D344" s="2">
        <v>43690</v>
      </c>
      <c r="E344" t="s">
        <v>131</v>
      </c>
      <c r="F344" t="s">
        <v>132</v>
      </c>
      <c r="G344" t="s">
        <v>133</v>
      </c>
      <c r="H344" t="s">
        <v>134</v>
      </c>
      <c r="I344" t="s">
        <v>551</v>
      </c>
      <c r="J344" t="s">
        <v>552</v>
      </c>
      <c r="K344" t="s">
        <v>338</v>
      </c>
      <c r="L344">
        <v>2</v>
      </c>
      <c r="M344">
        <v>127135234</v>
      </c>
      <c r="N344" t="s">
        <v>433</v>
      </c>
      <c r="O344" t="s">
        <v>339</v>
      </c>
      <c r="P344" t="s">
        <v>340</v>
      </c>
      <c r="Q344" t="s">
        <v>341</v>
      </c>
      <c r="S344">
        <v>27946</v>
      </c>
      <c r="T344">
        <v>6742</v>
      </c>
      <c r="U344" t="s">
        <v>342</v>
      </c>
      <c r="V344" t="s">
        <v>343</v>
      </c>
      <c r="W344" s="11" t="s">
        <v>6206</v>
      </c>
      <c r="X344" s="12">
        <v>1384</v>
      </c>
      <c r="Y344">
        <v>0</v>
      </c>
      <c r="Z344">
        <v>6733839</v>
      </c>
      <c r="AA344" t="s">
        <v>243</v>
      </c>
      <c r="AB344">
        <v>1</v>
      </c>
      <c r="AC344" t="s">
        <v>143</v>
      </c>
      <c r="AD344" s="3">
        <v>2.9999999999999999E-30</v>
      </c>
      <c r="AE344">
        <v>29.522878745280298</v>
      </c>
      <c r="AG344">
        <v>1.2</v>
      </c>
      <c r="AH344" t="s">
        <v>553</v>
      </c>
      <c r="AI344" t="s">
        <v>554</v>
      </c>
      <c r="AJ344" t="s">
        <v>146</v>
      </c>
      <c r="AK344" t="s">
        <v>134</v>
      </c>
      <c r="AL344" t="s">
        <v>147</v>
      </c>
      <c r="AM344" t="s">
        <v>555</v>
      </c>
      <c r="AN344" t="s">
        <v>149</v>
      </c>
    </row>
    <row r="345" spans="1:40" x14ac:dyDescent="0.2">
      <c r="A345" s="2">
        <v>43542</v>
      </c>
      <c r="B345">
        <v>30617256</v>
      </c>
      <c r="C345" t="s">
        <v>175</v>
      </c>
      <c r="D345" s="2">
        <v>43472</v>
      </c>
      <c r="E345" t="s">
        <v>176</v>
      </c>
      <c r="F345" t="s">
        <v>177</v>
      </c>
      <c r="G345" t="s">
        <v>178</v>
      </c>
      <c r="H345" t="s">
        <v>207</v>
      </c>
      <c r="I345" t="s">
        <v>208</v>
      </c>
      <c r="J345" t="s">
        <v>170</v>
      </c>
      <c r="K345" t="s">
        <v>338</v>
      </c>
      <c r="L345">
        <v>2</v>
      </c>
      <c r="M345">
        <v>127135234</v>
      </c>
      <c r="N345" t="s">
        <v>433</v>
      </c>
      <c r="O345" t="s">
        <v>339</v>
      </c>
      <c r="P345" t="s">
        <v>340</v>
      </c>
      <c r="Q345" t="s">
        <v>341</v>
      </c>
      <c r="S345">
        <v>27946</v>
      </c>
      <c r="T345">
        <v>6742</v>
      </c>
      <c r="U345" t="s">
        <v>445</v>
      </c>
      <c r="V345" t="s">
        <v>343</v>
      </c>
      <c r="W345" s="11" t="s">
        <v>6206</v>
      </c>
      <c r="X345" s="12">
        <v>1384</v>
      </c>
      <c r="Y345">
        <v>0</v>
      </c>
      <c r="Z345">
        <v>6733839</v>
      </c>
      <c r="AA345" t="s">
        <v>243</v>
      </c>
      <c r="AB345">
        <v>1</v>
      </c>
      <c r="AC345" t="s">
        <v>143</v>
      </c>
      <c r="AD345" s="3">
        <v>9.9999999999999994E-30</v>
      </c>
      <c r="AE345">
        <v>29</v>
      </c>
      <c r="AG345">
        <v>11.3</v>
      </c>
      <c r="AH345" t="s">
        <v>209</v>
      </c>
      <c r="AI345" t="s">
        <v>210</v>
      </c>
      <c r="AJ345" t="s">
        <v>146</v>
      </c>
      <c r="AK345" t="s">
        <v>134</v>
      </c>
      <c r="AL345" t="s">
        <v>147</v>
      </c>
      <c r="AM345" t="s">
        <v>211</v>
      </c>
      <c r="AN345" t="s">
        <v>190</v>
      </c>
    </row>
    <row r="346" spans="1:40" x14ac:dyDescent="0.2">
      <c r="A346" s="2">
        <v>43542</v>
      </c>
      <c r="B346">
        <v>30617256</v>
      </c>
      <c r="C346" t="s">
        <v>175</v>
      </c>
      <c r="D346" s="2">
        <v>43472</v>
      </c>
      <c r="E346" t="s">
        <v>176</v>
      </c>
      <c r="F346" t="s">
        <v>177</v>
      </c>
      <c r="G346" t="s">
        <v>178</v>
      </c>
      <c r="H346" t="s">
        <v>179</v>
      </c>
      <c r="I346" t="s">
        <v>180</v>
      </c>
      <c r="J346" t="s">
        <v>170</v>
      </c>
      <c r="K346" t="s">
        <v>338</v>
      </c>
      <c r="L346">
        <v>2</v>
      </c>
      <c r="M346">
        <v>127135234</v>
      </c>
      <c r="N346" t="s">
        <v>433</v>
      </c>
      <c r="O346" t="s">
        <v>339</v>
      </c>
      <c r="P346" t="s">
        <v>340</v>
      </c>
      <c r="Q346" t="s">
        <v>341</v>
      </c>
      <c r="S346">
        <v>27946</v>
      </c>
      <c r="T346">
        <v>6742</v>
      </c>
      <c r="U346" t="s">
        <v>445</v>
      </c>
      <c r="V346" t="s">
        <v>343</v>
      </c>
      <c r="W346" s="11" t="s">
        <v>6206</v>
      </c>
      <c r="X346" s="12">
        <v>1384</v>
      </c>
      <c r="Y346">
        <v>0</v>
      </c>
      <c r="Z346">
        <v>6733839</v>
      </c>
      <c r="AA346" t="s">
        <v>243</v>
      </c>
      <c r="AB346">
        <v>1</v>
      </c>
      <c r="AC346">
        <v>0.37969999999999998</v>
      </c>
      <c r="AD346" s="3">
        <v>9.9999999999999994E-30</v>
      </c>
      <c r="AE346">
        <v>29</v>
      </c>
      <c r="AG346">
        <v>11.3</v>
      </c>
      <c r="AH346" t="s">
        <v>185</v>
      </c>
      <c r="AI346" t="s">
        <v>186</v>
      </c>
      <c r="AJ346" t="s">
        <v>146</v>
      </c>
      <c r="AK346" t="s">
        <v>187</v>
      </c>
      <c r="AL346" t="s">
        <v>188</v>
      </c>
      <c r="AM346" t="s">
        <v>189</v>
      </c>
      <c r="AN346" t="s">
        <v>190</v>
      </c>
    </row>
    <row r="347" spans="1:40" x14ac:dyDescent="0.2">
      <c r="A347" s="2">
        <v>43600</v>
      </c>
      <c r="B347">
        <v>30805717</v>
      </c>
      <c r="C347" t="s">
        <v>275</v>
      </c>
      <c r="D347" s="2">
        <v>43521</v>
      </c>
      <c r="E347" t="s">
        <v>276</v>
      </c>
      <c r="F347" t="s">
        <v>277</v>
      </c>
      <c r="G347" t="s">
        <v>278</v>
      </c>
      <c r="H347" t="s">
        <v>279</v>
      </c>
      <c r="I347" t="s">
        <v>280</v>
      </c>
      <c r="J347" t="s">
        <v>170</v>
      </c>
      <c r="K347" t="s">
        <v>338</v>
      </c>
      <c r="L347">
        <v>2</v>
      </c>
      <c r="M347">
        <v>127135234</v>
      </c>
      <c r="N347" t="s">
        <v>433</v>
      </c>
      <c r="O347" t="s">
        <v>339</v>
      </c>
      <c r="P347" t="s">
        <v>340</v>
      </c>
      <c r="Q347" t="s">
        <v>341</v>
      </c>
      <c r="S347">
        <v>27946</v>
      </c>
      <c r="T347">
        <v>6742</v>
      </c>
      <c r="U347" t="s">
        <v>342</v>
      </c>
      <c r="V347" t="s">
        <v>343</v>
      </c>
      <c r="W347" s="11" t="s">
        <v>6206</v>
      </c>
      <c r="X347" s="12">
        <v>1384</v>
      </c>
      <c r="Y347">
        <v>0</v>
      </c>
      <c r="Z347">
        <v>6733839</v>
      </c>
      <c r="AA347" t="s">
        <v>243</v>
      </c>
      <c r="AB347">
        <v>1</v>
      </c>
      <c r="AD347" s="3">
        <v>2.9999999999999998E-25</v>
      </c>
      <c r="AE347">
        <v>24.522878745280298</v>
      </c>
      <c r="AI347" t="s">
        <v>285</v>
      </c>
      <c r="AJ347" t="s">
        <v>146</v>
      </c>
      <c r="AK347" t="s">
        <v>286</v>
      </c>
      <c r="AL347" t="s">
        <v>287</v>
      </c>
      <c r="AM347" t="s">
        <v>288</v>
      </c>
      <c r="AN347" t="s">
        <v>149</v>
      </c>
    </row>
    <row r="348" spans="1:40" x14ac:dyDescent="0.2">
      <c r="A348" s="2">
        <v>43782</v>
      </c>
      <c r="B348">
        <v>31473137</v>
      </c>
      <c r="C348" t="s">
        <v>130</v>
      </c>
      <c r="D348" s="2">
        <v>43690</v>
      </c>
      <c r="E348" t="s">
        <v>131</v>
      </c>
      <c r="F348" t="s">
        <v>132</v>
      </c>
      <c r="G348" t="s">
        <v>133</v>
      </c>
      <c r="H348" t="s">
        <v>134</v>
      </c>
      <c r="I348" t="s">
        <v>135</v>
      </c>
      <c r="J348" t="s">
        <v>136</v>
      </c>
      <c r="K348" t="s">
        <v>338</v>
      </c>
      <c r="L348">
        <v>2</v>
      </c>
      <c r="M348">
        <v>127135234</v>
      </c>
      <c r="N348" t="s">
        <v>433</v>
      </c>
      <c r="O348" t="s">
        <v>339</v>
      </c>
      <c r="P348" t="s">
        <v>340</v>
      </c>
      <c r="Q348" t="s">
        <v>341</v>
      </c>
      <c r="S348">
        <v>27946</v>
      </c>
      <c r="T348">
        <v>6742</v>
      </c>
      <c r="U348" t="s">
        <v>342</v>
      </c>
      <c r="V348" t="s">
        <v>343</v>
      </c>
      <c r="W348" s="11" t="s">
        <v>6206</v>
      </c>
      <c r="X348" s="12">
        <v>1384</v>
      </c>
      <c r="Y348">
        <v>0</v>
      </c>
      <c r="Z348">
        <v>6733839</v>
      </c>
      <c r="AA348" t="s">
        <v>243</v>
      </c>
      <c r="AB348">
        <v>1</v>
      </c>
      <c r="AC348" t="s">
        <v>143</v>
      </c>
      <c r="AD348" s="3">
        <v>4.9999999999999999E-20</v>
      </c>
      <c r="AE348">
        <v>19.3010299956639</v>
      </c>
      <c r="AG348">
        <v>1.23</v>
      </c>
      <c r="AH348" t="s">
        <v>666</v>
      </c>
      <c r="AI348" t="s">
        <v>145</v>
      </c>
      <c r="AJ348" t="s">
        <v>146</v>
      </c>
      <c r="AK348" t="s">
        <v>134</v>
      </c>
      <c r="AL348" t="s">
        <v>147</v>
      </c>
      <c r="AM348" t="s">
        <v>148</v>
      </c>
      <c r="AN348" t="s">
        <v>149</v>
      </c>
    </row>
    <row r="349" spans="1:40" x14ac:dyDescent="0.2">
      <c r="A349" s="2">
        <v>42403</v>
      </c>
      <c r="B349">
        <v>25778476</v>
      </c>
      <c r="C349" t="s">
        <v>999</v>
      </c>
      <c r="D349" s="2">
        <v>42080</v>
      </c>
      <c r="E349" t="s">
        <v>388</v>
      </c>
      <c r="F349" t="s">
        <v>1000</v>
      </c>
      <c r="G349" t="s">
        <v>1001</v>
      </c>
      <c r="H349" t="s">
        <v>1539</v>
      </c>
      <c r="I349" t="s">
        <v>1540</v>
      </c>
      <c r="J349" t="s">
        <v>1541</v>
      </c>
      <c r="K349" t="s">
        <v>338</v>
      </c>
      <c r="L349">
        <v>2</v>
      </c>
      <c r="M349">
        <v>127135234</v>
      </c>
      <c r="N349" t="s">
        <v>433</v>
      </c>
      <c r="O349" t="s">
        <v>339</v>
      </c>
      <c r="P349" t="s">
        <v>340</v>
      </c>
      <c r="Q349" t="s">
        <v>341</v>
      </c>
      <c r="S349">
        <v>27946</v>
      </c>
      <c r="T349">
        <v>6742</v>
      </c>
      <c r="U349" t="s">
        <v>445</v>
      </c>
      <c r="V349" t="s">
        <v>343</v>
      </c>
      <c r="W349" s="11" t="s">
        <v>6206</v>
      </c>
      <c r="X349" s="12">
        <v>1384</v>
      </c>
      <c r="Y349">
        <v>0</v>
      </c>
      <c r="Z349">
        <v>6733839</v>
      </c>
      <c r="AA349" t="s">
        <v>243</v>
      </c>
      <c r="AB349">
        <v>1</v>
      </c>
      <c r="AC349">
        <v>0.41</v>
      </c>
      <c r="AD349" s="3">
        <v>1.0000000000000001E-9</v>
      </c>
      <c r="AE349">
        <v>9</v>
      </c>
      <c r="AG349">
        <v>1.2</v>
      </c>
      <c r="AH349" t="s">
        <v>1542</v>
      </c>
      <c r="AI349" t="s">
        <v>285</v>
      </c>
      <c r="AJ349" t="s">
        <v>146</v>
      </c>
      <c r="AK349" t="s">
        <v>134</v>
      </c>
      <c r="AL349" t="s">
        <v>147</v>
      </c>
      <c r="AM349" t="s">
        <v>1543</v>
      </c>
      <c r="AN349" t="s">
        <v>149</v>
      </c>
    </row>
    <row r="350" spans="1:40" x14ac:dyDescent="0.2">
      <c r="A350" s="2">
        <v>41451</v>
      </c>
      <c r="B350">
        <v>23535033</v>
      </c>
      <c r="C350" t="s">
        <v>1048</v>
      </c>
      <c r="D350" s="2">
        <v>41357</v>
      </c>
      <c r="E350" t="s">
        <v>131</v>
      </c>
      <c r="F350" t="s">
        <v>1049</v>
      </c>
      <c r="G350" t="s">
        <v>1050</v>
      </c>
      <c r="H350" t="s">
        <v>1051</v>
      </c>
      <c r="I350" t="s">
        <v>1052</v>
      </c>
      <c r="K350" t="s">
        <v>1767</v>
      </c>
      <c r="L350">
        <v>2</v>
      </c>
      <c r="M350">
        <v>80054047</v>
      </c>
      <c r="N350" t="s">
        <v>1768</v>
      </c>
      <c r="O350" t="s">
        <v>1768</v>
      </c>
      <c r="R350" t="s">
        <v>1769</v>
      </c>
      <c r="U350" t="s">
        <v>1770</v>
      </c>
      <c r="V350" t="s">
        <v>1771</v>
      </c>
      <c r="W350" s="11" t="s">
        <v>6207</v>
      </c>
      <c r="X350" s="12">
        <v>8966</v>
      </c>
      <c r="Y350">
        <v>0</v>
      </c>
      <c r="Z350">
        <v>6738962</v>
      </c>
      <c r="AA350" t="s">
        <v>160</v>
      </c>
      <c r="AB350">
        <v>0</v>
      </c>
      <c r="AC350">
        <v>0.04</v>
      </c>
      <c r="AD350" s="3">
        <v>1E-8</v>
      </c>
      <c r="AE350">
        <v>8</v>
      </c>
      <c r="AG350">
        <v>0.18</v>
      </c>
      <c r="AH350" t="s">
        <v>1059</v>
      </c>
      <c r="AI350" t="s">
        <v>1060</v>
      </c>
      <c r="AJ350" t="s">
        <v>146</v>
      </c>
      <c r="AK350" t="s">
        <v>134</v>
      </c>
      <c r="AL350" t="s">
        <v>147</v>
      </c>
      <c r="AM350" t="s">
        <v>1061</v>
      </c>
      <c r="AN350" t="s">
        <v>149</v>
      </c>
    </row>
    <row r="351" spans="1:40" x14ac:dyDescent="0.2">
      <c r="A351" s="2">
        <v>42403</v>
      </c>
      <c r="B351">
        <v>25778476</v>
      </c>
      <c r="C351" t="s">
        <v>999</v>
      </c>
      <c r="D351" s="2">
        <v>42080</v>
      </c>
      <c r="E351" t="s">
        <v>388</v>
      </c>
      <c r="F351" t="s">
        <v>1000</v>
      </c>
      <c r="G351" t="s">
        <v>1001</v>
      </c>
      <c r="H351" t="s">
        <v>1539</v>
      </c>
      <c r="I351" t="s">
        <v>1540</v>
      </c>
      <c r="J351" t="s">
        <v>1541</v>
      </c>
      <c r="K351" t="s">
        <v>598</v>
      </c>
      <c r="L351">
        <v>1</v>
      </c>
      <c r="M351">
        <v>207577223</v>
      </c>
      <c r="N351" t="s">
        <v>599</v>
      </c>
      <c r="O351" t="s">
        <v>1635</v>
      </c>
      <c r="R351" t="s">
        <v>1636</v>
      </c>
      <c r="U351" t="s">
        <v>1637</v>
      </c>
      <c r="V351" t="s">
        <v>1638</v>
      </c>
      <c r="W351" s="11" t="s">
        <v>6146</v>
      </c>
      <c r="X351" s="12">
        <v>127424</v>
      </c>
      <c r="Y351">
        <v>0</v>
      </c>
      <c r="Z351">
        <v>679515</v>
      </c>
      <c r="AA351" t="s">
        <v>160</v>
      </c>
      <c r="AB351">
        <v>0</v>
      </c>
      <c r="AC351">
        <v>0.21</v>
      </c>
      <c r="AD351" s="3">
        <v>4.0000000000000002E-9</v>
      </c>
      <c r="AE351">
        <v>8.3979400086720304</v>
      </c>
      <c r="AG351">
        <v>1.22</v>
      </c>
      <c r="AH351" t="s">
        <v>1639</v>
      </c>
      <c r="AI351" t="s">
        <v>285</v>
      </c>
      <c r="AJ351" t="s">
        <v>146</v>
      </c>
      <c r="AK351" t="s">
        <v>134</v>
      </c>
      <c r="AL351" t="s">
        <v>147</v>
      </c>
      <c r="AM351" t="s">
        <v>1543</v>
      </c>
      <c r="AN351" t="s">
        <v>149</v>
      </c>
    </row>
    <row r="352" spans="1:40" x14ac:dyDescent="0.2">
      <c r="A352" s="2">
        <v>42175</v>
      </c>
      <c r="B352">
        <v>25340798</v>
      </c>
      <c r="C352" t="s">
        <v>347</v>
      </c>
      <c r="D352" s="2">
        <v>41935</v>
      </c>
      <c r="E352" t="s">
        <v>348</v>
      </c>
      <c r="F352" t="s">
        <v>349</v>
      </c>
      <c r="G352" t="s">
        <v>350</v>
      </c>
      <c r="H352" t="s">
        <v>351</v>
      </c>
      <c r="I352" t="s">
        <v>352</v>
      </c>
      <c r="J352" t="s">
        <v>170</v>
      </c>
      <c r="K352" t="s">
        <v>989</v>
      </c>
      <c r="L352">
        <v>3</v>
      </c>
      <c r="M352">
        <v>46408373</v>
      </c>
      <c r="N352" t="s">
        <v>990</v>
      </c>
      <c r="O352" t="s">
        <v>991</v>
      </c>
      <c r="R352" t="s">
        <v>992</v>
      </c>
      <c r="U352" t="s">
        <v>993</v>
      </c>
      <c r="V352" t="s">
        <v>994</v>
      </c>
      <c r="W352" s="11" t="s">
        <v>6208</v>
      </c>
      <c r="X352" s="12">
        <v>207411</v>
      </c>
      <c r="Y352">
        <v>0</v>
      </c>
      <c r="Z352">
        <v>6808835</v>
      </c>
      <c r="AA352" t="s">
        <v>995</v>
      </c>
      <c r="AB352">
        <v>0</v>
      </c>
      <c r="AC352" t="s">
        <v>143</v>
      </c>
      <c r="AD352" s="3">
        <v>2.0000000000000001E-13</v>
      </c>
      <c r="AE352">
        <v>12.698970004335999</v>
      </c>
      <c r="AF352" t="s">
        <v>996</v>
      </c>
      <c r="AI352" t="s">
        <v>360</v>
      </c>
      <c r="AJ352" t="s">
        <v>146</v>
      </c>
      <c r="AK352" t="s">
        <v>997</v>
      </c>
      <c r="AL352" t="s">
        <v>998</v>
      </c>
      <c r="AM352" t="s">
        <v>363</v>
      </c>
      <c r="AN352" t="s">
        <v>149</v>
      </c>
    </row>
    <row r="353" spans="1:40" x14ac:dyDescent="0.2">
      <c r="A353" s="2">
        <v>42913</v>
      </c>
      <c r="B353">
        <v>28183528</v>
      </c>
      <c r="C353" t="s">
        <v>722</v>
      </c>
      <c r="D353" s="2">
        <v>42772</v>
      </c>
      <c r="E353" t="s">
        <v>131</v>
      </c>
      <c r="F353" t="s">
        <v>723</v>
      </c>
      <c r="G353" t="s">
        <v>724</v>
      </c>
      <c r="H353" t="s">
        <v>134</v>
      </c>
      <c r="I353" t="s">
        <v>725</v>
      </c>
      <c r="J353" t="s">
        <v>726</v>
      </c>
      <c r="K353" t="s">
        <v>137</v>
      </c>
      <c r="L353">
        <v>19</v>
      </c>
      <c r="M353">
        <v>44888997</v>
      </c>
      <c r="N353" t="s">
        <v>143</v>
      </c>
      <c r="O353" t="s">
        <v>618</v>
      </c>
      <c r="R353" t="s">
        <v>619</v>
      </c>
      <c r="U353" t="s">
        <v>727</v>
      </c>
      <c r="V353" t="s">
        <v>728</v>
      </c>
      <c r="W353" s="10" t="s">
        <v>170</v>
      </c>
      <c r="X353" s="10">
        <v>1</v>
      </c>
      <c r="Y353">
        <v>0</v>
      </c>
      <c r="Z353">
        <v>6857</v>
      </c>
      <c r="AA353" t="s">
        <v>230</v>
      </c>
      <c r="AB353">
        <v>0</v>
      </c>
      <c r="AC353" t="s">
        <v>143</v>
      </c>
      <c r="AD353" s="3">
        <v>6.9999999999999997E-18</v>
      </c>
      <c r="AE353">
        <v>17.1549019599857</v>
      </c>
      <c r="AF353" t="s">
        <v>493</v>
      </c>
      <c r="AG353">
        <v>3.22</v>
      </c>
      <c r="AH353" t="s">
        <v>729</v>
      </c>
      <c r="AI353" t="s">
        <v>285</v>
      </c>
      <c r="AJ353" t="s">
        <v>146</v>
      </c>
      <c r="AK353" t="s">
        <v>134</v>
      </c>
      <c r="AL353" t="s">
        <v>147</v>
      </c>
      <c r="AM353" t="s">
        <v>730</v>
      </c>
      <c r="AN353" t="s">
        <v>149</v>
      </c>
    </row>
    <row r="354" spans="1:40" x14ac:dyDescent="0.2">
      <c r="A354" s="2">
        <v>41431</v>
      </c>
      <c r="B354">
        <v>23419831</v>
      </c>
      <c r="C354" t="s">
        <v>928</v>
      </c>
      <c r="D354" s="2">
        <v>41324</v>
      </c>
      <c r="E354" t="s">
        <v>388</v>
      </c>
      <c r="F354" t="s">
        <v>929</v>
      </c>
      <c r="G354" t="s">
        <v>930</v>
      </c>
      <c r="H354" t="s">
        <v>693</v>
      </c>
      <c r="I354" t="s">
        <v>931</v>
      </c>
      <c r="J354" t="s">
        <v>170</v>
      </c>
      <c r="K354" t="s">
        <v>137</v>
      </c>
      <c r="L354">
        <v>19</v>
      </c>
      <c r="M354">
        <v>44888997</v>
      </c>
      <c r="N354" t="s">
        <v>231</v>
      </c>
      <c r="O354" t="s">
        <v>618</v>
      </c>
      <c r="R354" t="s">
        <v>619</v>
      </c>
      <c r="U354" t="s">
        <v>727</v>
      </c>
      <c r="V354" t="s">
        <v>728</v>
      </c>
      <c r="W354" s="10" t="s">
        <v>170</v>
      </c>
      <c r="X354" s="10">
        <v>1</v>
      </c>
      <c r="Y354">
        <v>0</v>
      </c>
      <c r="Z354">
        <v>6857</v>
      </c>
      <c r="AA354" t="s">
        <v>230</v>
      </c>
      <c r="AB354">
        <v>0</v>
      </c>
      <c r="AC354">
        <v>0.28000000000000003</v>
      </c>
      <c r="AD354" s="3">
        <v>1E-10</v>
      </c>
      <c r="AE354">
        <v>10</v>
      </c>
      <c r="AF354" t="s">
        <v>932</v>
      </c>
      <c r="AI354" t="s">
        <v>933</v>
      </c>
      <c r="AJ354" t="s">
        <v>146</v>
      </c>
      <c r="AK354" t="s">
        <v>934</v>
      </c>
      <c r="AL354" t="s">
        <v>935</v>
      </c>
      <c r="AM354" t="s">
        <v>936</v>
      </c>
      <c r="AN354" t="s">
        <v>149</v>
      </c>
    </row>
    <row r="355" spans="1:40" x14ac:dyDescent="0.2">
      <c r="A355" s="2">
        <v>43301</v>
      </c>
      <c r="B355">
        <v>29777097</v>
      </c>
      <c r="C355" t="s">
        <v>199</v>
      </c>
      <c r="D355" s="2">
        <v>43238</v>
      </c>
      <c r="E355" t="s">
        <v>200</v>
      </c>
      <c r="F355" t="s">
        <v>201</v>
      </c>
      <c r="G355" t="s">
        <v>202</v>
      </c>
      <c r="H355" t="s">
        <v>179</v>
      </c>
      <c r="I355" t="s">
        <v>203</v>
      </c>
      <c r="J355" t="s">
        <v>170</v>
      </c>
      <c r="K355" t="s">
        <v>137</v>
      </c>
      <c r="L355">
        <v>19</v>
      </c>
      <c r="M355">
        <v>44878777</v>
      </c>
      <c r="N355" t="s">
        <v>143</v>
      </c>
      <c r="O355" t="s">
        <v>181</v>
      </c>
      <c r="R355" t="s">
        <v>182</v>
      </c>
      <c r="U355" t="s">
        <v>228</v>
      </c>
      <c r="V355" t="s">
        <v>229</v>
      </c>
      <c r="W355" s="10" t="s">
        <v>170</v>
      </c>
      <c r="X355" s="10">
        <v>1</v>
      </c>
      <c r="Y355">
        <v>0</v>
      </c>
      <c r="Z355">
        <v>6859</v>
      </c>
      <c r="AA355" t="s">
        <v>230</v>
      </c>
      <c r="AB355">
        <v>0</v>
      </c>
      <c r="AC355" t="s">
        <v>143</v>
      </c>
      <c r="AD355" s="3">
        <v>1E-155</v>
      </c>
      <c r="AE355">
        <v>155</v>
      </c>
      <c r="AI355" t="s">
        <v>205</v>
      </c>
      <c r="AJ355" t="s">
        <v>146</v>
      </c>
      <c r="AK355" t="s">
        <v>187</v>
      </c>
      <c r="AL355" t="s">
        <v>188</v>
      </c>
      <c r="AM355" t="s">
        <v>206</v>
      </c>
      <c r="AN355" t="s">
        <v>149</v>
      </c>
    </row>
    <row r="356" spans="1:40" x14ac:dyDescent="0.2">
      <c r="A356" s="2">
        <v>43542</v>
      </c>
      <c r="B356">
        <v>30617256</v>
      </c>
      <c r="C356" t="s">
        <v>175</v>
      </c>
      <c r="D356" s="2">
        <v>43472</v>
      </c>
      <c r="E356" t="s">
        <v>176</v>
      </c>
      <c r="F356" t="s">
        <v>177</v>
      </c>
      <c r="G356" t="s">
        <v>178</v>
      </c>
      <c r="H356" t="s">
        <v>179</v>
      </c>
      <c r="I356" t="s">
        <v>180</v>
      </c>
      <c r="J356" t="s">
        <v>170</v>
      </c>
      <c r="K356" t="s">
        <v>137</v>
      </c>
      <c r="L356">
        <v>19</v>
      </c>
      <c r="M356">
        <v>44878777</v>
      </c>
      <c r="N356" t="s">
        <v>231</v>
      </c>
      <c r="O356" t="s">
        <v>181</v>
      </c>
      <c r="R356" t="s">
        <v>182</v>
      </c>
      <c r="U356" t="s">
        <v>232</v>
      </c>
      <c r="V356" t="s">
        <v>229</v>
      </c>
      <c r="W356" s="10" t="s">
        <v>170</v>
      </c>
      <c r="X356" s="10">
        <v>1</v>
      </c>
      <c r="Y356">
        <v>0</v>
      </c>
      <c r="Z356">
        <v>6859</v>
      </c>
      <c r="AA356" t="s">
        <v>230</v>
      </c>
      <c r="AB356">
        <v>0</v>
      </c>
      <c r="AC356">
        <v>0.42180000000000001</v>
      </c>
      <c r="AD356" s="3">
        <v>1.0000000000000001E-152</v>
      </c>
      <c r="AE356">
        <v>152</v>
      </c>
      <c r="AG356">
        <v>26.320561999999999</v>
      </c>
      <c r="AH356" t="s">
        <v>185</v>
      </c>
      <c r="AI356" t="s">
        <v>186</v>
      </c>
      <c r="AJ356" t="s">
        <v>146</v>
      </c>
      <c r="AK356" t="s">
        <v>187</v>
      </c>
      <c r="AL356" t="s">
        <v>188</v>
      </c>
      <c r="AM356" t="s">
        <v>189</v>
      </c>
      <c r="AN356" t="s">
        <v>190</v>
      </c>
    </row>
    <row r="357" spans="1:40" x14ac:dyDescent="0.2">
      <c r="A357" s="2">
        <v>43857</v>
      </c>
      <c r="B357">
        <v>30979435</v>
      </c>
      <c r="C357" t="s">
        <v>164</v>
      </c>
      <c r="D357" s="2">
        <v>43536</v>
      </c>
      <c r="E357" t="s">
        <v>165</v>
      </c>
      <c r="F357" t="s">
        <v>166</v>
      </c>
      <c r="G357" t="s">
        <v>167</v>
      </c>
      <c r="H357" t="s">
        <v>168</v>
      </c>
      <c r="I357" t="s">
        <v>169</v>
      </c>
      <c r="J357" t="s">
        <v>170</v>
      </c>
      <c r="K357" t="s">
        <v>137</v>
      </c>
      <c r="L357">
        <v>19</v>
      </c>
      <c r="M357">
        <v>44878777</v>
      </c>
      <c r="N357" t="s">
        <v>497</v>
      </c>
      <c r="O357" t="s">
        <v>181</v>
      </c>
      <c r="R357" t="s">
        <v>182</v>
      </c>
      <c r="U357" t="s">
        <v>232</v>
      </c>
      <c r="V357" t="s">
        <v>229</v>
      </c>
      <c r="W357" s="10" t="s">
        <v>170</v>
      </c>
      <c r="X357" s="10">
        <v>1</v>
      </c>
      <c r="Y357">
        <v>0</v>
      </c>
      <c r="Z357">
        <v>6859</v>
      </c>
      <c r="AA357" t="s">
        <v>230</v>
      </c>
      <c r="AB357">
        <v>0</v>
      </c>
      <c r="AC357">
        <v>0.47</v>
      </c>
      <c r="AD357" s="3">
        <v>7E-39</v>
      </c>
      <c r="AE357">
        <v>38.1549019599857</v>
      </c>
      <c r="AG357">
        <v>1.44</v>
      </c>
      <c r="AH357" t="s">
        <v>498</v>
      </c>
      <c r="AI357" t="s">
        <v>173</v>
      </c>
      <c r="AJ357" t="s">
        <v>146</v>
      </c>
      <c r="AK357" t="s">
        <v>134</v>
      </c>
      <c r="AL357" t="s">
        <v>147</v>
      </c>
      <c r="AM357" t="s">
        <v>174</v>
      </c>
      <c r="AN357" t="s">
        <v>149</v>
      </c>
    </row>
    <row r="358" spans="1:40" x14ac:dyDescent="0.2">
      <c r="A358" s="2">
        <v>43572</v>
      </c>
      <c r="B358">
        <v>30636644</v>
      </c>
      <c r="C358" t="s">
        <v>289</v>
      </c>
      <c r="D358" s="2">
        <v>43477</v>
      </c>
      <c r="E358" t="s">
        <v>290</v>
      </c>
      <c r="F358" t="s">
        <v>291</v>
      </c>
      <c r="G358" t="s">
        <v>292</v>
      </c>
      <c r="H358" t="s">
        <v>134</v>
      </c>
      <c r="I358" t="s">
        <v>293</v>
      </c>
      <c r="J358" t="s">
        <v>170</v>
      </c>
      <c r="K358" t="s">
        <v>137</v>
      </c>
      <c r="L358">
        <v>19</v>
      </c>
      <c r="M358">
        <v>44878777</v>
      </c>
      <c r="N358" t="s">
        <v>231</v>
      </c>
      <c r="O358" t="s">
        <v>181</v>
      </c>
      <c r="R358" t="s">
        <v>182</v>
      </c>
      <c r="U358" t="s">
        <v>232</v>
      </c>
      <c r="V358" t="s">
        <v>229</v>
      </c>
      <c r="W358" s="10" t="s">
        <v>170</v>
      </c>
      <c r="X358" s="10">
        <v>1</v>
      </c>
      <c r="Y358">
        <v>0</v>
      </c>
      <c r="Z358">
        <v>6859</v>
      </c>
      <c r="AA358" t="s">
        <v>230</v>
      </c>
      <c r="AB358">
        <v>0</v>
      </c>
      <c r="AC358">
        <v>0.428373</v>
      </c>
      <c r="AD358" s="3">
        <v>1.9999999999999998E-21</v>
      </c>
      <c r="AE358">
        <v>20.698970004336001</v>
      </c>
      <c r="AG358">
        <v>1.5990709999999999</v>
      </c>
      <c r="AH358" t="s">
        <v>651</v>
      </c>
      <c r="AI358" t="s">
        <v>294</v>
      </c>
      <c r="AJ358" t="s">
        <v>146</v>
      </c>
      <c r="AK358" t="s">
        <v>134</v>
      </c>
      <c r="AL358" t="s">
        <v>147</v>
      </c>
      <c r="AM358" t="s">
        <v>295</v>
      </c>
      <c r="AN358" t="s">
        <v>149</v>
      </c>
    </row>
    <row r="359" spans="1:40" x14ac:dyDescent="0.2">
      <c r="A359" s="2">
        <v>39764</v>
      </c>
      <c r="B359">
        <v>18823527</v>
      </c>
      <c r="C359" t="s">
        <v>940</v>
      </c>
      <c r="D359" s="2">
        <v>39720</v>
      </c>
      <c r="E359" t="s">
        <v>941</v>
      </c>
      <c r="F359" t="s">
        <v>942</v>
      </c>
      <c r="G359" t="s">
        <v>943</v>
      </c>
      <c r="H359" t="s">
        <v>134</v>
      </c>
      <c r="I359" t="s">
        <v>944</v>
      </c>
      <c r="J359" t="s">
        <v>945</v>
      </c>
      <c r="K359" t="s">
        <v>137</v>
      </c>
      <c r="L359">
        <v>19</v>
      </c>
      <c r="M359">
        <v>44878777</v>
      </c>
      <c r="N359" t="s">
        <v>946</v>
      </c>
      <c r="O359" t="s">
        <v>181</v>
      </c>
      <c r="R359" t="s">
        <v>182</v>
      </c>
      <c r="U359" t="s">
        <v>232</v>
      </c>
      <c r="V359" t="s">
        <v>229</v>
      </c>
      <c r="W359" s="10" t="s">
        <v>170</v>
      </c>
      <c r="X359" s="10">
        <v>1</v>
      </c>
      <c r="Y359">
        <v>0</v>
      </c>
      <c r="Z359">
        <v>6859</v>
      </c>
      <c r="AA359" t="s">
        <v>230</v>
      </c>
      <c r="AB359">
        <v>0</v>
      </c>
      <c r="AC359" t="s">
        <v>143</v>
      </c>
      <c r="AD359" s="3">
        <v>5.9999999999999997E-14</v>
      </c>
      <c r="AE359">
        <v>13.221848749616299</v>
      </c>
      <c r="AI359" t="s">
        <v>947</v>
      </c>
      <c r="AJ359" t="s">
        <v>146</v>
      </c>
      <c r="AK359" t="s">
        <v>134</v>
      </c>
      <c r="AL359" t="s">
        <v>147</v>
      </c>
      <c r="AM359" t="s">
        <v>948</v>
      </c>
      <c r="AN359" t="s">
        <v>149</v>
      </c>
    </row>
    <row r="360" spans="1:40" x14ac:dyDescent="0.2">
      <c r="A360" s="2">
        <v>43572</v>
      </c>
      <c r="B360">
        <v>30636644</v>
      </c>
      <c r="C360" t="s">
        <v>289</v>
      </c>
      <c r="D360" s="2">
        <v>43477</v>
      </c>
      <c r="E360" t="s">
        <v>290</v>
      </c>
      <c r="F360" t="s">
        <v>291</v>
      </c>
      <c r="G360" t="s">
        <v>292</v>
      </c>
      <c r="H360" t="s">
        <v>134</v>
      </c>
      <c r="I360" t="s">
        <v>293</v>
      </c>
      <c r="J360" t="s">
        <v>170</v>
      </c>
      <c r="K360" t="s">
        <v>137</v>
      </c>
      <c r="L360">
        <v>19</v>
      </c>
      <c r="M360">
        <v>44878777</v>
      </c>
      <c r="N360" t="s">
        <v>231</v>
      </c>
      <c r="O360" t="s">
        <v>181</v>
      </c>
      <c r="R360" t="s">
        <v>182</v>
      </c>
      <c r="U360" t="s">
        <v>232</v>
      </c>
      <c r="V360" t="s">
        <v>229</v>
      </c>
      <c r="W360" s="10" t="s">
        <v>170</v>
      </c>
      <c r="X360" s="10">
        <v>1</v>
      </c>
      <c r="Y360">
        <v>0</v>
      </c>
      <c r="Z360">
        <v>6859</v>
      </c>
      <c r="AA360" t="s">
        <v>230</v>
      </c>
      <c r="AB360">
        <v>0</v>
      </c>
      <c r="AC360">
        <v>0.42469000000000001</v>
      </c>
      <c r="AD360" s="3">
        <v>5.9999999999999997E-13</v>
      </c>
      <c r="AE360">
        <v>12.221848749616299</v>
      </c>
      <c r="AF360" t="s">
        <v>386</v>
      </c>
      <c r="AG360">
        <v>1.5703009999999999</v>
      </c>
      <c r="AH360" t="s">
        <v>1041</v>
      </c>
      <c r="AI360" t="s">
        <v>294</v>
      </c>
      <c r="AJ360" t="s">
        <v>146</v>
      </c>
      <c r="AK360" t="s">
        <v>134</v>
      </c>
      <c r="AL360" t="s">
        <v>147</v>
      </c>
      <c r="AM360" t="s">
        <v>295</v>
      </c>
      <c r="AN360" t="s">
        <v>149</v>
      </c>
    </row>
    <row r="361" spans="1:40" x14ac:dyDescent="0.2">
      <c r="A361" s="2">
        <v>43572</v>
      </c>
      <c r="B361">
        <v>30636644</v>
      </c>
      <c r="C361" t="s">
        <v>289</v>
      </c>
      <c r="D361" s="2">
        <v>43477</v>
      </c>
      <c r="E361" t="s">
        <v>290</v>
      </c>
      <c r="F361" t="s">
        <v>291</v>
      </c>
      <c r="G361" t="s">
        <v>292</v>
      </c>
      <c r="H361" t="s">
        <v>134</v>
      </c>
      <c r="I361" t="s">
        <v>293</v>
      </c>
      <c r="J361" t="s">
        <v>170</v>
      </c>
      <c r="K361" t="s">
        <v>137</v>
      </c>
      <c r="L361">
        <v>19</v>
      </c>
      <c r="M361">
        <v>44878777</v>
      </c>
      <c r="N361" t="s">
        <v>231</v>
      </c>
      <c r="O361" t="s">
        <v>181</v>
      </c>
      <c r="R361" t="s">
        <v>182</v>
      </c>
      <c r="U361" t="s">
        <v>232</v>
      </c>
      <c r="V361" t="s">
        <v>229</v>
      </c>
      <c r="W361" s="10" t="s">
        <v>170</v>
      </c>
      <c r="X361" s="10">
        <v>1</v>
      </c>
      <c r="Y361">
        <v>0</v>
      </c>
      <c r="Z361">
        <v>6859</v>
      </c>
      <c r="AA361" t="s">
        <v>230</v>
      </c>
      <c r="AB361">
        <v>0</v>
      </c>
      <c r="AC361">
        <v>0.433641</v>
      </c>
      <c r="AD361" s="3">
        <v>1.0000000000000001E-9</v>
      </c>
      <c r="AE361">
        <v>9</v>
      </c>
      <c r="AF361" t="s">
        <v>536</v>
      </c>
      <c r="AG361">
        <v>1.6777470000000001</v>
      </c>
      <c r="AH361" t="s">
        <v>1489</v>
      </c>
      <c r="AI361" t="s">
        <v>294</v>
      </c>
      <c r="AJ361" t="s">
        <v>146</v>
      </c>
      <c r="AK361" t="s">
        <v>134</v>
      </c>
      <c r="AL361" t="s">
        <v>147</v>
      </c>
      <c r="AM361" t="s">
        <v>295</v>
      </c>
      <c r="AN361" t="s">
        <v>149</v>
      </c>
    </row>
    <row r="362" spans="1:40" x14ac:dyDescent="0.2">
      <c r="A362" s="2">
        <v>43542</v>
      </c>
      <c r="B362">
        <v>30617256</v>
      </c>
      <c r="C362" t="s">
        <v>175</v>
      </c>
      <c r="D362" s="2">
        <v>43472</v>
      </c>
      <c r="E362" t="s">
        <v>176</v>
      </c>
      <c r="F362" t="s">
        <v>177</v>
      </c>
      <c r="G362" t="s">
        <v>178</v>
      </c>
      <c r="H362" t="s">
        <v>179</v>
      </c>
      <c r="I362" t="s">
        <v>180</v>
      </c>
      <c r="J362" t="s">
        <v>170</v>
      </c>
      <c r="K362" t="s">
        <v>1121</v>
      </c>
      <c r="L362">
        <v>6</v>
      </c>
      <c r="M362">
        <v>32615580</v>
      </c>
      <c r="N362" t="s">
        <v>1276</v>
      </c>
      <c r="O362" t="s">
        <v>1123</v>
      </c>
      <c r="P362" t="s">
        <v>1124</v>
      </c>
      <c r="Q362" t="s">
        <v>1125</v>
      </c>
      <c r="S362">
        <v>25732</v>
      </c>
      <c r="T362">
        <v>12599</v>
      </c>
      <c r="U362" t="s">
        <v>1277</v>
      </c>
      <c r="V362" t="s">
        <v>51</v>
      </c>
      <c r="W362" s="11" t="s">
        <v>6209</v>
      </c>
      <c r="X362" s="12">
        <v>154005</v>
      </c>
      <c r="Y362">
        <v>0</v>
      </c>
      <c r="Z362">
        <v>6931277</v>
      </c>
      <c r="AA362" t="s">
        <v>243</v>
      </c>
      <c r="AB362">
        <v>1</v>
      </c>
      <c r="AC362">
        <v>0.153</v>
      </c>
      <c r="AD362" s="3">
        <v>7.9999999999999995E-11</v>
      </c>
      <c r="AE362">
        <v>10.096910013007999</v>
      </c>
      <c r="AG362">
        <v>6.49</v>
      </c>
      <c r="AH362" t="s">
        <v>198</v>
      </c>
      <c r="AI362" t="s">
        <v>186</v>
      </c>
      <c r="AJ362" t="s">
        <v>146</v>
      </c>
      <c r="AK362" t="s">
        <v>187</v>
      </c>
      <c r="AL362" t="s">
        <v>188</v>
      </c>
      <c r="AM362" t="s">
        <v>189</v>
      </c>
      <c r="AN362" t="s">
        <v>190</v>
      </c>
    </row>
    <row r="363" spans="1:40" x14ac:dyDescent="0.2">
      <c r="A363" s="2">
        <v>41017</v>
      </c>
      <c r="B363">
        <v>22430674</v>
      </c>
      <c r="C363" t="s">
        <v>440</v>
      </c>
      <c r="D363" s="2">
        <v>40988</v>
      </c>
      <c r="E363" t="s">
        <v>388</v>
      </c>
      <c r="F363" t="s">
        <v>1326</v>
      </c>
      <c r="G363" t="s">
        <v>1327</v>
      </c>
      <c r="H363" t="s">
        <v>134</v>
      </c>
      <c r="I363" t="s">
        <v>1328</v>
      </c>
      <c r="J363" t="s">
        <v>1329</v>
      </c>
      <c r="K363" t="s">
        <v>1330</v>
      </c>
      <c r="L363" t="s">
        <v>1331</v>
      </c>
      <c r="M363" t="s">
        <v>1332</v>
      </c>
      <c r="N363" t="s">
        <v>1333</v>
      </c>
      <c r="O363" t="s">
        <v>1334</v>
      </c>
      <c r="U363" t="s">
        <v>1335</v>
      </c>
      <c r="V363" t="s">
        <v>1336</v>
      </c>
      <c r="W363" s="10" t="s">
        <v>170</v>
      </c>
      <c r="X363" s="10">
        <v>1</v>
      </c>
      <c r="Y363">
        <v>0</v>
      </c>
      <c r="AA363" t="s">
        <v>1337</v>
      </c>
      <c r="AC363">
        <v>2.8000000000000001E-2</v>
      </c>
      <c r="AD363" s="3">
        <v>1E-10</v>
      </c>
      <c r="AE363">
        <v>10</v>
      </c>
      <c r="AG363">
        <v>1.68</v>
      </c>
      <c r="AH363" t="s">
        <v>1338</v>
      </c>
      <c r="AI363" t="s">
        <v>1339</v>
      </c>
      <c r="AJ363" t="s">
        <v>146</v>
      </c>
      <c r="AK363" t="s">
        <v>134</v>
      </c>
      <c r="AL363" t="s">
        <v>147</v>
      </c>
      <c r="AM363" t="s">
        <v>1340</v>
      </c>
      <c r="AN363" t="s">
        <v>149</v>
      </c>
    </row>
    <row r="364" spans="1:40" x14ac:dyDescent="0.2">
      <c r="A364" s="2">
        <v>43572</v>
      </c>
      <c r="B364">
        <v>30636644</v>
      </c>
      <c r="C364" t="s">
        <v>289</v>
      </c>
      <c r="D364" s="2">
        <v>43477</v>
      </c>
      <c r="E364" t="s">
        <v>290</v>
      </c>
      <c r="F364" t="s">
        <v>291</v>
      </c>
      <c r="G364" t="s">
        <v>292</v>
      </c>
      <c r="H364" t="s">
        <v>134</v>
      </c>
      <c r="I364" t="s">
        <v>293</v>
      </c>
      <c r="J364" t="s">
        <v>170</v>
      </c>
      <c r="K364" t="s">
        <v>137</v>
      </c>
      <c r="L364">
        <v>19</v>
      </c>
      <c r="M364">
        <v>44891079</v>
      </c>
      <c r="N364" t="s">
        <v>156</v>
      </c>
      <c r="O364" t="s">
        <v>156</v>
      </c>
      <c r="R364" t="s">
        <v>157</v>
      </c>
      <c r="U364" t="s">
        <v>328</v>
      </c>
      <c r="V364" t="s">
        <v>329</v>
      </c>
      <c r="W364" s="11" t="s">
        <v>6144</v>
      </c>
      <c r="X364" s="12">
        <v>8686</v>
      </c>
      <c r="Y364">
        <v>0</v>
      </c>
      <c r="Z364">
        <v>71352238</v>
      </c>
      <c r="AA364" t="s">
        <v>160</v>
      </c>
      <c r="AB364">
        <v>0</v>
      </c>
      <c r="AC364" t="s">
        <v>143</v>
      </c>
      <c r="AD364" s="3">
        <v>7.0000000000000003E-69</v>
      </c>
      <c r="AE364">
        <v>68.154901959985693</v>
      </c>
      <c r="AG364">
        <v>3.1818759999999999</v>
      </c>
      <c r="AI364" t="s">
        <v>294</v>
      </c>
      <c r="AJ364" t="s">
        <v>146</v>
      </c>
      <c r="AK364" t="s">
        <v>134</v>
      </c>
      <c r="AL364" t="s">
        <v>147</v>
      </c>
      <c r="AM364" t="s">
        <v>295</v>
      </c>
      <c r="AN364" t="s">
        <v>149</v>
      </c>
    </row>
    <row r="365" spans="1:40" x14ac:dyDescent="0.2">
      <c r="A365" s="2">
        <v>43572</v>
      </c>
      <c r="B365">
        <v>30636644</v>
      </c>
      <c r="C365" t="s">
        <v>289</v>
      </c>
      <c r="D365" s="2">
        <v>43477</v>
      </c>
      <c r="E365" t="s">
        <v>290</v>
      </c>
      <c r="F365" t="s">
        <v>291</v>
      </c>
      <c r="G365" t="s">
        <v>292</v>
      </c>
      <c r="H365" t="s">
        <v>134</v>
      </c>
      <c r="I365" t="s">
        <v>293</v>
      </c>
      <c r="J365" t="s">
        <v>170</v>
      </c>
      <c r="K365" t="s">
        <v>137</v>
      </c>
      <c r="L365">
        <v>19</v>
      </c>
      <c r="M365">
        <v>44891079</v>
      </c>
      <c r="N365" t="s">
        <v>156</v>
      </c>
      <c r="O365" t="s">
        <v>156</v>
      </c>
      <c r="R365" t="s">
        <v>157</v>
      </c>
      <c r="U365" t="s">
        <v>328</v>
      </c>
      <c r="V365" t="s">
        <v>329</v>
      </c>
      <c r="W365" s="11" t="s">
        <v>6144</v>
      </c>
      <c r="X365" s="12">
        <v>8686</v>
      </c>
      <c r="Y365">
        <v>0</v>
      </c>
      <c r="Z365">
        <v>71352238</v>
      </c>
      <c r="AA365" t="s">
        <v>160</v>
      </c>
      <c r="AB365">
        <v>0</v>
      </c>
      <c r="AC365" t="s">
        <v>143</v>
      </c>
      <c r="AD365" s="3">
        <v>5.9999999999999998E-38</v>
      </c>
      <c r="AE365">
        <v>37.221848749616299</v>
      </c>
      <c r="AF365" t="s">
        <v>386</v>
      </c>
      <c r="AG365">
        <v>3.0343765999999999</v>
      </c>
      <c r="AI365" t="s">
        <v>294</v>
      </c>
      <c r="AJ365" t="s">
        <v>146</v>
      </c>
      <c r="AK365" t="s">
        <v>134</v>
      </c>
      <c r="AL365" t="s">
        <v>147</v>
      </c>
      <c r="AM365" t="s">
        <v>295</v>
      </c>
      <c r="AN365" t="s">
        <v>149</v>
      </c>
    </row>
    <row r="366" spans="1:40" x14ac:dyDescent="0.2">
      <c r="A366" s="2">
        <v>43572</v>
      </c>
      <c r="B366">
        <v>30636644</v>
      </c>
      <c r="C366" t="s">
        <v>289</v>
      </c>
      <c r="D366" s="2">
        <v>43477</v>
      </c>
      <c r="E366" t="s">
        <v>290</v>
      </c>
      <c r="F366" t="s">
        <v>291</v>
      </c>
      <c r="G366" t="s">
        <v>292</v>
      </c>
      <c r="H366" t="s">
        <v>134</v>
      </c>
      <c r="I366" t="s">
        <v>293</v>
      </c>
      <c r="J366" t="s">
        <v>170</v>
      </c>
      <c r="K366" t="s">
        <v>137</v>
      </c>
      <c r="L366">
        <v>19</v>
      </c>
      <c r="M366">
        <v>44891079</v>
      </c>
      <c r="N366" t="s">
        <v>156</v>
      </c>
      <c r="O366" t="s">
        <v>156</v>
      </c>
      <c r="R366" t="s">
        <v>157</v>
      </c>
      <c r="U366" t="s">
        <v>328</v>
      </c>
      <c r="V366" t="s">
        <v>329</v>
      </c>
      <c r="W366" s="11" t="s">
        <v>6144</v>
      </c>
      <c r="X366" s="12">
        <v>8686</v>
      </c>
      <c r="Y366">
        <v>0</v>
      </c>
      <c r="Z366">
        <v>71352238</v>
      </c>
      <c r="AA366" t="s">
        <v>160</v>
      </c>
      <c r="AB366">
        <v>0</v>
      </c>
      <c r="AC366" t="s">
        <v>143</v>
      </c>
      <c r="AD366" s="3">
        <v>2.0000000000000001E-25</v>
      </c>
      <c r="AE366">
        <v>24.698970004336001</v>
      </c>
      <c r="AF366" t="s">
        <v>536</v>
      </c>
      <c r="AG366">
        <v>3.2951860000000002</v>
      </c>
      <c r="AI366" t="s">
        <v>294</v>
      </c>
      <c r="AJ366" t="s">
        <v>146</v>
      </c>
      <c r="AK366" t="s">
        <v>134</v>
      </c>
      <c r="AL366" t="s">
        <v>147</v>
      </c>
      <c r="AM366" t="s">
        <v>295</v>
      </c>
      <c r="AN366" t="s">
        <v>149</v>
      </c>
    </row>
    <row r="367" spans="1:40" x14ac:dyDescent="0.2">
      <c r="A367" s="2">
        <v>43857</v>
      </c>
      <c r="B367">
        <v>30979435</v>
      </c>
      <c r="C367" t="s">
        <v>164</v>
      </c>
      <c r="D367" s="2">
        <v>43536</v>
      </c>
      <c r="E367" t="s">
        <v>165</v>
      </c>
      <c r="F367" t="s">
        <v>166</v>
      </c>
      <c r="G367" t="s">
        <v>167</v>
      </c>
      <c r="H367" t="s">
        <v>168</v>
      </c>
      <c r="I367" t="s">
        <v>169</v>
      </c>
      <c r="J367" t="s">
        <v>170</v>
      </c>
      <c r="K367" t="s">
        <v>137</v>
      </c>
      <c r="L367">
        <v>19</v>
      </c>
      <c r="M367">
        <v>44926286</v>
      </c>
      <c r="N367" t="s">
        <v>732</v>
      </c>
      <c r="O367" t="s">
        <v>239</v>
      </c>
      <c r="P367" t="s">
        <v>215</v>
      </c>
      <c r="Q367" t="s">
        <v>240</v>
      </c>
      <c r="S367">
        <v>6937</v>
      </c>
      <c r="T367">
        <v>518</v>
      </c>
      <c r="U367" t="s">
        <v>907</v>
      </c>
      <c r="V367" t="s">
        <v>908</v>
      </c>
      <c r="W367" s="10" t="s">
        <v>170</v>
      </c>
      <c r="X367" s="10">
        <v>1</v>
      </c>
      <c r="Y367">
        <v>0</v>
      </c>
      <c r="Z367">
        <v>71352239</v>
      </c>
      <c r="AA367" t="s">
        <v>284</v>
      </c>
      <c r="AB367">
        <v>1</v>
      </c>
      <c r="AC367">
        <v>0.80700000000000005</v>
      </c>
      <c r="AD367" s="3">
        <v>2.9999999999999998E-14</v>
      </c>
      <c r="AE367">
        <v>13.5228787452803</v>
      </c>
      <c r="AG367">
        <v>1.4492754000000001</v>
      </c>
      <c r="AH367" t="s">
        <v>909</v>
      </c>
      <c r="AI367" t="s">
        <v>173</v>
      </c>
      <c r="AJ367" t="s">
        <v>146</v>
      </c>
      <c r="AK367" t="s">
        <v>134</v>
      </c>
      <c r="AL367" t="s">
        <v>147</v>
      </c>
      <c r="AM367" t="s">
        <v>174</v>
      </c>
      <c r="AN367" t="s">
        <v>149</v>
      </c>
    </row>
    <row r="368" spans="1:40" x14ac:dyDescent="0.2">
      <c r="A368" s="2">
        <v>43648</v>
      </c>
      <c r="B368">
        <v>30201328</v>
      </c>
      <c r="C368" t="s">
        <v>1450</v>
      </c>
      <c r="D368" s="2">
        <v>43321</v>
      </c>
      <c r="E368" t="s">
        <v>165</v>
      </c>
      <c r="F368" t="s">
        <v>1451</v>
      </c>
      <c r="G368" t="s">
        <v>1452</v>
      </c>
      <c r="H368" t="s">
        <v>1453</v>
      </c>
      <c r="I368" t="s">
        <v>1454</v>
      </c>
      <c r="J368" t="s">
        <v>1455</v>
      </c>
      <c r="K368" t="s">
        <v>1456</v>
      </c>
      <c r="L368" t="s">
        <v>1457</v>
      </c>
      <c r="M368" t="s">
        <v>1458</v>
      </c>
      <c r="N368" t="s">
        <v>1459</v>
      </c>
      <c r="O368" t="s">
        <v>1459</v>
      </c>
      <c r="U368" t="s">
        <v>1460</v>
      </c>
      <c r="V368" t="s">
        <v>1461</v>
      </c>
      <c r="Y368">
        <v>0</v>
      </c>
      <c r="AA368" t="s">
        <v>1462</v>
      </c>
      <c r="AC368" t="s">
        <v>143</v>
      </c>
      <c r="AD368" s="3">
        <v>6.9999999999999996E-10</v>
      </c>
      <c r="AE368">
        <v>9.1549019599857395</v>
      </c>
      <c r="AF368" t="s">
        <v>1463</v>
      </c>
      <c r="AI368" t="s">
        <v>1464</v>
      </c>
      <c r="AJ368" t="s">
        <v>146</v>
      </c>
      <c r="AK368" t="s">
        <v>134</v>
      </c>
      <c r="AL368" t="s">
        <v>147</v>
      </c>
      <c r="AM368" t="s">
        <v>1465</v>
      </c>
      <c r="AN368" t="s">
        <v>149</v>
      </c>
    </row>
    <row r="369" spans="1:40" x14ac:dyDescent="0.2">
      <c r="A369" s="2">
        <v>43301</v>
      </c>
      <c r="B369">
        <v>29777097</v>
      </c>
      <c r="C369" t="s">
        <v>199</v>
      </c>
      <c r="D369" s="2">
        <v>43238</v>
      </c>
      <c r="E369" t="s">
        <v>200</v>
      </c>
      <c r="F369" t="s">
        <v>201</v>
      </c>
      <c r="G369" t="s">
        <v>202</v>
      </c>
      <c r="H369" t="s">
        <v>179</v>
      </c>
      <c r="I369" t="s">
        <v>203</v>
      </c>
      <c r="J369" t="s">
        <v>170</v>
      </c>
      <c r="K369" t="s">
        <v>1319</v>
      </c>
      <c r="L369">
        <v>17</v>
      </c>
      <c r="M369">
        <v>5233752</v>
      </c>
      <c r="N369" t="s">
        <v>143</v>
      </c>
      <c r="O369" t="s">
        <v>1320</v>
      </c>
      <c r="R369" t="s">
        <v>1321</v>
      </c>
      <c r="U369" t="s">
        <v>1322</v>
      </c>
      <c r="V369" t="s">
        <v>1323</v>
      </c>
      <c r="W369" s="11" t="s">
        <v>6100</v>
      </c>
      <c r="X369" s="12">
        <v>151378</v>
      </c>
      <c r="Y369">
        <v>0</v>
      </c>
      <c r="Z369">
        <v>7225151</v>
      </c>
      <c r="AA369" t="s">
        <v>160</v>
      </c>
      <c r="AB369">
        <v>0</v>
      </c>
      <c r="AC369" t="s">
        <v>143</v>
      </c>
      <c r="AD369" s="3">
        <v>1E-10</v>
      </c>
      <c r="AE369">
        <v>10</v>
      </c>
      <c r="AI369" t="s">
        <v>205</v>
      </c>
      <c r="AJ369" t="s">
        <v>146</v>
      </c>
      <c r="AK369" t="s">
        <v>187</v>
      </c>
      <c r="AL369" t="s">
        <v>188</v>
      </c>
      <c r="AM369" t="s">
        <v>206</v>
      </c>
      <c r="AN369" t="s">
        <v>149</v>
      </c>
    </row>
    <row r="370" spans="1:40" x14ac:dyDescent="0.2">
      <c r="A370" s="2">
        <v>43782</v>
      </c>
      <c r="B370">
        <v>31473137</v>
      </c>
      <c r="C370" t="s">
        <v>130</v>
      </c>
      <c r="D370" s="2">
        <v>43690</v>
      </c>
      <c r="E370" t="s">
        <v>131</v>
      </c>
      <c r="F370" t="s">
        <v>132</v>
      </c>
      <c r="G370" t="s">
        <v>133</v>
      </c>
      <c r="H370" t="s">
        <v>134</v>
      </c>
      <c r="I370" t="s">
        <v>551</v>
      </c>
      <c r="J370" t="s">
        <v>552</v>
      </c>
      <c r="K370" t="s">
        <v>1319</v>
      </c>
      <c r="L370">
        <v>17</v>
      </c>
      <c r="M370">
        <v>5233752</v>
      </c>
      <c r="N370" t="s">
        <v>1479</v>
      </c>
      <c r="O370" t="s">
        <v>1320</v>
      </c>
      <c r="R370" t="s">
        <v>1321</v>
      </c>
      <c r="U370" t="s">
        <v>1322</v>
      </c>
      <c r="V370" t="s">
        <v>1323</v>
      </c>
      <c r="W370" s="11" t="s">
        <v>6100</v>
      </c>
      <c r="X370" s="12">
        <v>151378</v>
      </c>
      <c r="Y370">
        <v>0</v>
      </c>
      <c r="Z370">
        <v>7225151</v>
      </c>
      <c r="AA370" t="s">
        <v>160</v>
      </c>
      <c r="AB370">
        <v>0</v>
      </c>
      <c r="AC370" t="s">
        <v>143</v>
      </c>
      <c r="AD370" s="3">
        <v>1E-8</v>
      </c>
      <c r="AE370">
        <v>8</v>
      </c>
      <c r="AG370">
        <v>1.1000000000000001</v>
      </c>
      <c r="AH370" t="s">
        <v>1403</v>
      </c>
      <c r="AI370" t="s">
        <v>554</v>
      </c>
      <c r="AJ370" t="s">
        <v>146</v>
      </c>
      <c r="AK370" t="s">
        <v>134</v>
      </c>
      <c r="AL370" t="s">
        <v>147</v>
      </c>
      <c r="AM370" t="s">
        <v>555</v>
      </c>
      <c r="AN370" t="s">
        <v>149</v>
      </c>
    </row>
    <row r="371" spans="1:40" x14ac:dyDescent="0.2">
      <c r="A371" s="2">
        <v>43600</v>
      </c>
      <c r="B371">
        <v>30805717</v>
      </c>
      <c r="C371" t="s">
        <v>275</v>
      </c>
      <c r="D371" s="2">
        <v>43521</v>
      </c>
      <c r="E371" t="s">
        <v>276</v>
      </c>
      <c r="F371" t="s">
        <v>277</v>
      </c>
      <c r="G371" t="s">
        <v>278</v>
      </c>
      <c r="H371" t="s">
        <v>279</v>
      </c>
      <c r="I371" t="s">
        <v>280</v>
      </c>
      <c r="J371" t="s">
        <v>170</v>
      </c>
      <c r="K371" t="s">
        <v>137</v>
      </c>
      <c r="L371">
        <v>19</v>
      </c>
      <c r="M371">
        <v>44952664</v>
      </c>
      <c r="N371" t="s">
        <v>636</v>
      </c>
      <c r="O371" t="s">
        <v>637</v>
      </c>
      <c r="R371" t="s">
        <v>638</v>
      </c>
      <c r="U371" t="s">
        <v>639</v>
      </c>
      <c r="V371" t="s">
        <v>640</v>
      </c>
      <c r="W371" s="11" t="s">
        <v>6210</v>
      </c>
      <c r="X371" s="12">
        <v>43276</v>
      </c>
      <c r="Y371">
        <v>0</v>
      </c>
      <c r="Z371">
        <v>7254723</v>
      </c>
      <c r="AA371" t="s">
        <v>160</v>
      </c>
      <c r="AB371">
        <v>0</v>
      </c>
      <c r="AD371" s="3">
        <v>7.0000000000000001E-22</v>
      </c>
      <c r="AE371">
        <v>21.1549019599857</v>
      </c>
      <c r="AI371" t="s">
        <v>285</v>
      </c>
      <c r="AJ371" t="s">
        <v>146</v>
      </c>
      <c r="AK371" t="s">
        <v>286</v>
      </c>
      <c r="AL371" t="s">
        <v>287</v>
      </c>
      <c r="AM371" t="s">
        <v>288</v>
      </c>
      <c r="AN371" t="s">
        <v>149</v>
      </c>
    </row>
    <row r="372" spans="1:40" x14ac:dyDescent="0.2">
      <c r="A372" s="2">
        <v>43572</v>
      </c>
      <c r="B372">
        <v>30636644</v>
      </c>
      <c r="C372" t="s">
        <v>289</v>
      </c>
      <c r="D372" s="2">
        <v>43477</v>
      </c>
      <c r="E372" t="s">
        <v>290</v>
      </c>
      <c r="F372" t="s">
        <v>291</v>
      </c>
      <c r="G372" t="s">
        <v>292</v>
      </c>
      <c r="H372" t="s">
        <v>134</v>
      </c>
      <c r="I372" t="s">
        <v>293</v>
      </c>
      <c r="J372" t="s">
        <v>170</v>
      </c>
      <c r="K372" t="s">
        <v>137</v>
      </c>
      <c r="L372">
        <v>19</v>
      </c>
      <c r="M372">
        <v>44904531</v>
      </c>
      <c r="N372" t="s">
        <v>156</v>
      </c>
      <c r="O372" t="s">
        <v>376</v>
      </c>
      <c r="P372" t="s">
        <v>157</v>
      </c>
      <c r="Q372" t="s">
        <v>139</v>
      </c>
      <c r="S372">
        <v>842</v>
      </c>
      <c r="T372">
        <v>1260</v>
      </c>
      <c r="U372" t="s">
        <v>610</v>
      </c>
      <c r="V372" t="s">
        <v>611</v>
      </c>
      <c r="W372" s="11" t="s">
        <v>6107</v>
      </c>
      <c r="X372" s="13">
        <v>13546</v>
      </c>
      <c r="Y372">
        <v>0</v>
      </c>
      <c r="Z372">
        <v>7259620</v>
      </c>
      <c r="AA372" t="s">
        <v>243</v>
      </c>
      <c r="AB372">
        <v>1</v>
      </c>
      <c r="AC372">
        <v>0.56804200000000005</v>
      </c>
      <c r="AD372" s="3">
        <v>1.9999999999999999E-23</v>
      </c>
      <c r="AE372">
        <v>22.698970004336001</v>
      </c>
      <c r="AG372">
        <v>1.6754</v>
      </c>
      <c r="AH372" t="s">
        <v>612</v>
      </c>
      <c r="AI372" t="s">
        <v>294</v>
      </c>
      <c r="AJ372" t="s">
        <v>146</v>
      </c>
      <c r="AK372" t="s">
        <v>134</v>
      </c>
      <c r="AL372" t="s">
        <v>147</v>
      </c>
      <c r="AM372" t="s">
        <v>295</v>
      </c>
      <c r="AN372" t="s">
        <v>149</v>
      </c>
    </row>
    <row r="373" spans="1:40" x14ac:dyDescent="0.2">
      <c r="A373" s="2">
        <v>43572</v>
      </c>
      <c r="B373">
        <v>30636644</v>
      </c>
      <c r="C373" t="s">
        <v>289</v>
      </c>
      <c r="D373" s="2">
        <v>43477</v>
      </c>
      <c r="E373" t="s">
        <v>290</v>
      </c>
      <c r="F373" t="s">
        <v>291</v>
      </c>
      <c r="G373" t="s">
        <v>292</v>
      </c>
      <c r="H373" t="s">
        <v>134</v>
      </c>
      <c r="I373" t="s">
        <v>293</v>
      </c>
      <c r="J373" t="s">
        <v>170</v>
      </c>
      <c r="K373" t="s">
        <v>137</v>
      </c>
      <c r="L373">
        <v>19</v>
      </c>
      <c r="M373">
        <v>44904531</v>
      </c>
      <c r="N373" t="s">
        <v>156</v>
      </c>
      <c r="O373" t="s">
        <v>376</v>
      </c>
      <c r="P373" t="s">
        <v>157</v>
      </c>
      <c r="Q373" t="s">
        <v>139</v>
      </c>
      <c r="S373">
        <v>842</v>
      </c>
      <c r="T373">
        <v>1260</v>
      </c>
      <c r="U373" t="s">
        <v>610</v>
      </c>
      <c r="V373" t="s">
        <v>611</v>
      </c>
      <c r="W373" s="11" t="s">
        <v>6107</v>
      </c>
      <c r="X373" s="13">
        <v>13546</v>
      </c>
      <c r="Y373">
        <v>0</v>
      </c>
      <c r="Z373">
        <v>7259620</v>
      </c>
      <c r="AA373" t="s">
        <v>243</v>
      </c>
      <c r="AB373">
        <v>1</v>
      </c>
      <c r="AC373">
        <v>0.56864300000000001</v>
      </c>
      <c r="AD373" s="3">
        <v>5.9999999999999999E-16</v>
      </c>
      <c r="AE373">
        <v>15.221848749616299</v>
      </c>
      <c r="AF373" t="s">
        <v>386</v>
      </c>
      <c r="AG373">
        <v>1.665856</v>
      </c>
      <c r="AH373" t="s">
        <v>822</v>
      </c>
      <c r="AI373" t="s">
        <v>294</v>
      </c>
      <c r="AJ373" t="s">
        <v>146</v>
      </c>
      <c r="AK373" t="s">
        <v>134</v>
      </c>
      <c r="AL373" t="s">
        <v>147</v>
      </c>
      <c r="AM373" t="s">
        <v>295</v>
      </c>
      <c r="AN373" t="s">
        <v>149</v>
      </c>
    </row>
    <row r="374" spans="1:40" x14ac:dyDescent="0.2">
      <c r="A374" s="2">
        <v>43572</v>
      </c>
      <c r="B374">
        <v>30636644</v>
      </c>
      <c r="C374" t="s">
        <v>289</v>
      </c>
      <c r="D374" s="2">
        <v>43477</v>
      </c>
      <c r="E374" t="s">
        <v>290</v>
      </c>
      <c r="F374" t="s">
        <v>291</v>
      </c>
      <c r="G374" t="s">
        <v>292</v>
      </c>
      <c r="H374" t="s">
        <v>134</v>
      </c>
      <c r="I374" t="s">
        <v>293</v>
      </c>
      <c r="J374" t="s">
        <v>170</v>
      </c>
      <c r="K374" t="s">
        <v>137</v>
      </c>
      <c r="L374">
        <v>19</v>
      </c>
      <c r="M374">
        <v>44904531</v>
      </c>
      <c r="N374" t="s">
        <v>156</v>
      </c>
      <c r="O374" t="s">
        <v>376</v>
      </c>
      <c r="P374" t="s">
        <v>157</v>
      </c>
      <c r="Q374" t="s">
        <v>139</v>
      </c>
      <c r="S374">
        <v>842</v>
      </c>
      <c r="T374">
        <v>1260</v>
      </c>
      <c r="U374" t="s">
        <v>610</v>
      </c>
      <c r="V374" t="s">
        <v>611</v>
      </c>
      <c r="W374" s="11" t="s">
        <v>6107</v>
      </c>
      <c r="X374" s="13">
        <v>13546</v>
      </c>
      <c r="Y374">
        <v>0</v>
      </c>
      <c r="Z374">
        <v>7259620</v>
      </c>
      <c r="AA374" t="s">
        <v>243</v>
      </c>
      <c r="AB374">
        <v>1</v>
      </c>
      <c r="AC374">
        <v>0.56719600000000003</v>
      </c>
      <c r="AD374" s="3">
        <v>2.0000000000000001E-9</v>
      </c>
      <c r="AE374">
        <v>8.6989700043360099</v>
      </c>
      <c r="AF374" t="s">
        <v>536</v>
      </c>
      <c r="AG374">
        <v>1.7000150000000001</v>
      </c>
      <c r="AH374" t="s">
        <v>1544</v>
      </c>
      <c r="AI374" t="s">
        <v>294</v>
      </c>
      <c r="AJ374" t="s">
        <v>146</v>
      </c>
      <c r="AK374" t="s">
        <v>134</v>
      </c>
      <c r="AL374" t="s">
        <v>147</v>
      </c>
      <c r="AM374" t="s">
        <v>295</v>
      </c>
      <c r="AN374" t="s">
        <v>149</v>
      </c>
    </row>
    <row r="375" spans="1:40" x14ac:dyDescent="0.2">
      <c r="A375" s="2">
        <v>43220</v>
      </c>
      <c r="B375">
        <v>28714976</v>
      </c>
      <c r="C375" t="s">
        <v>262</v>
      </c>
      <c r="D375" s="2">
        <v>42979</v>
      </c>
      <c r="E375" t="s">
        <v>176</v>
      </c>
      <c r="F375" t="s">
        <v>263</v>
      </c>
      <c r="G375" t="s">
        <v>264</v>
      </c>
      <c r="H375" t="s">
        <v>207</v>
      </c>
      <c r="I375" t="s">
        <v>265</v>
      </c>
      <c r="J375" t="s">
        <v>266</v>
      </c>
      <c r="K375" t="s">
        <v>1410</v>
      </c>
      <c r="L375">
        <v>16</v>
      </c>
      <c r="M375">
        <v>81908423</v>
      </c>
      <c r="N375" t="s">
        <v>1411</v>
      </c>
      <c r="O375" t="s">
        <v>1411</v>
      </c>
      <c r="R375" t="s">
        <v>1412</v>
      </c>
      <c r="U375" t="s">
        <v>1413</v>
      </c>
      <c r="V375" t="s">
        <v>1414</v>
      </c>
      <c r="W375" s="11" t="s">
        <v>6211</v>
      </c>
      <c r="X375" s="12">
        <v>17124</v>
      </c>
      <c r="Y375">
        <v>0</v>
      </c>
      <c r="Z375">
        <v>72824905</v>
      </c>
      <c r="AA375" t="s">
        <v>142</v>
      </c>
      <c r="AB375">
        <v>0</v>
      </c>
      <c r="AC375" t="s">
        <v>143</v>
      </c>
      <c r="AD375" s="3">
        <v>5.0000000000000003E-10</v>
      </c>
      <c r="AE375">
        <v>9.3010299956639795</v>
      </c>
      <c r="AG375">
        <v>1.4756235</v>
      </c>
      <c r="AH375" t="s">
        <v>1415</v>
      </c>
      <c r="AI375" t="s">
        <v>269</v>
      </c>
      <c r="AJ375" t="s">
        <v>146</v>
      </c>
      <c r="AK375" t="s">
        <v>270</v>
      </c>
      <c r="AL375" t="s">
        <v>271</v>
      </c>
      <c r="AM375" t="s">
        <v>272</v>
      </c>
      <c r="AN375" t="s">
        <v>273</v>
      </c>
    </row>
    <row r="376" spans="1:40" x14ac:dyDescent="0.2">
      <c r="A376" s="2">
        <v>41451</v>
      </c>
      <c r="B376">
        <v>23535033</v>
      </c>
      <c r="C376" t="s">
        <v>1048</v>
      </c>
      <c r="D376" s="2">
        <v>41357</v>
      </c>
      <c r="E376" t="s">
        <v>131</v>
      </c>
      <c r="F376" t="s">
        <v>1049</v>
      </c>
      <c r="G376" t="s">
        <v>1050</v>
      </c>
      <c r="H376" t="s">
        <v>1051</v>
      </c>
      <c r="I376" t="s">
        <v>1052</v>
      </c>
      <c r="K376" t="s">
        <v>1160</v>
      </c>
      <c r="L376">
        <v>17</v>
      </c>
      <c r="M376">
        <v>61215075</v>
      </c>
      <c r="N376" t="s">
        <v>1161</v>
      </c>
      <c r="O376" t="s">
        <v>1161</v>
      </c>
      <c r="R376" t="s">
        <v>1162</v>
      </c>
      <c r="U376" t="s">
        <v>1163</v>
      </c>
      <c r="V376" t="s">
        <v>1164</v>
      </c>
      <c r="W376" s="11" t="s">
        <v>170</v>
      </c>
      <c r="X376" s="13">
        <v>1</v>
      </c>
      <c r="Y376">
        <v>0</v>
      </c>
      <c r="Z376">
        <v>72832584</v>
      </c>
      <c r="AA376" t="s">
        <v>160</v>
      </c>
      <c r="AB376">
        <v>0</v>
      </c>
      <c r="AC376">
        <v>0.05</v>
      </c>
      <c r="AD376" s="3">
        <v>9.9999999999999994E-12</v>
      </c>
      <c r="AE376">
        <v>11</v>
      </c>
      <c r="AG376">
        <v>0.3</v>
      </c>
      <c r="AH376" t="s">
        <v>1059</v>
      </c>
      <c r="AI376" t="s">
        <v>1060</v>
      </c>
      <c r="AJ376" t="s">
        <v>146</v>
      </c>
      <c r="AK376" t="s">
        <v>134</v>
      </c>
      <c r="AL376" t="s">
        <v>147</v>
      </c>
      <c r="AM376" t="s">
        <v>1061</v>
      </c>
      <c r="AN376" t="s">
        <v>149</v>
      </c>
    </row>
    <row r="377" spans="1:40" x14ac:dyDescent="0.2">
      <c r="A377" s="2">
        <v>42717</v>
      </c>
      <c r="B377">
        <v>26993346</v>
      </c>
      <c r="C377" t="s">
        <v>953</v>
      </c>
      <c r="D377" s="2">
        <v>42444</v>
      </c>
      <c r="E377" t="s">
        <v>131</v>
      </c>
      <c r="F377" t="s">
        <v>954</v>
      </c>
      <c r="G377" t="s">
        <v>955</v>
      </c>
      <c r="H377" t="s">
        <v>956</v>
      </c>
      <c r="I377" t="s">
        <v>957</v>
      </c>
      <c r="J377" t="s">
        <v>170</v>
      </c>
      <c r="K377" t="s">
        <v>1529</v>
      </c>
      <c r="L377">
        <v>6</v>
      </c>
      <c r="M377">
        <v>81418166</v>
      </c>
      <c r="N377" t="s">
        <v>1530</v>
      </c>
      <c r="O377" t="s">
        <v>1531</v>
      </c>
      <c r="P377" t="s">
        <v>1532</v>
      </c>
      <c r="Q377" t="s">
        <v>1533</v>
      </c>
      <c r="S377">
        <v>860977</v>
      </c>
      <c r="T377">
        <v>73273</v>
      </c>
      <c r="U377" t="s">
        <v>1534</v>
      </c>
      <c r="V377" t="s">
        <v>1535</v>
      </c>
      <c r="W377" s="11" t="s">
        <v>6212</v>
      </c>
      <c r="X377" s="12">
        <v>253209</v>
      </c>
      <c r="Y377">
        <v>0</v>
      </c>
      <c r="Z377">
        <v>72907046</v>
      </c>
      <c r="AA377" t="s">
        <v>284</v>
      </c>
      <c r="AB377">
        <v>1</v>
      </c>
      <c r="AC377" t="s">
        <v>143</v>
      </c>
      <c r="AD377" s="3">
        <v>1.0000000000000001E-9</v>
      </c>
      <c r="AE377">
        <v>9</v>
      </c>
      <c r="AG377">
        <v>3.2</v>
      </c>
      <c r="AH377" t="s">
        <v>1536</v>
      </c>
      <c r="AI377" t="s">
        <v>959</v>
      </c>
      <c r="AJ377" t="s">
        <v>146</v>
      </c>
      <c r="AK377" t="s">
        <v>960</v>
      </c>
      <c r="AL377" t="s">
        <v>961</v>
      </c>
      <c r="AM377" t="s">
        <v>962</v>
      </c>
      <c r="AN377" t="s">
        <v>149</v>
      </c>
    </row>
    <row r="378" spans="1:40" x14ac:dyDescent="0.2">
      <c r="A378" s="2">
        <v>43301</v>
      </c>
      <c r="B378">
        <v>29777097</v>
      </c>
      <c r="C378" t="s">
        <v>199</v>
      </c>
      <c r="D378" s="2">
        <v>43238</v>
      </c>
      <c r="E378" t="s">
        <v>200</v>
      </c>
      <c r="F378" t="s">
        <v>201</v>
      </c>
      <c r="G378" t="s">
        <v>202</v>
      </c>
      <c r="H378" t="s">
        <v>179</v>
      </c>
      <c r="I378" t="s">
        <v>203</v>
      </c>
      <c r="J378" t="s">
        <v>170</v>
      </c>
      <c r="K378" t="s">
        <v>137</v>
      </c>
      <c r="L378">
        <v>19</v>
      </c>
      <c r="M378">
        <v>44719517</v>
      </c>
      <c r="N378" t="s">
        <v>143</v>
      </c>
      <c r="O378" t="s">
        <v>632</v>
      </c>
      <c r="R378" t="s">
        <v>633</v>
      </c>
      <c r="U378" t="s">
        <v>634</v>
      </c>
      <c r="V378" t="s">
        <v>635</v>
      </c>
      <c r="W378" s="11" t="s">
        <v>170</v>
      </c>
      <c r="X378" s="13">
        <v>1</v>
      </c>
      <c r="Y378">
        <v>0</v>
      </c>
      <c r="Z378">
        <v>73037426</v>
      </c>
      <c r="AA378" t="s">
        <v>160</v>
      </c>
      <c r="AB378">
        <v>0</v>
      </c>
      <c r="AC378" t="s">
        <v>143</v>
      </c>
      <c r="AD378" s="3">
        <v>4.0000000000000002E-22</v>
      </c>
      <c r="AE378">
        <v>21.397940008671998</v>
      </c>
      <c r="AI378" t="s">
        <v>205</v>
      </c>
      <c r="AJ378" t="s">
        <v>146</v>
      </c>
      <c r="AK378" t="s">
        <v>187</v>
      </c>
      <c r="AL378" t="s">
        <v>188</v>
      </c>
      <c r="AM378" t="s">
        <v>206</v>
      </c>
      <c r="AN378" t="s">
        <v>149</v>
      </c>
    </row>
    <row r="379" spans="1:40" x14ac:dyDescent="0.2">
      <c r="A379" s="2">
        <v>43301</v>
      </c>
      <c r="B379">
        <v>29777097</v>
      </c>
      <c r="C379" t="s">
        <v>199</v>
      </c>
      <c r="D379" s="2">
        <v>43238</v>
      </c>
      <c r="E379" t="s">
        <v>200</v>
      </c>
      <c r="F379" t="s">
        <v>201</v>
      </c>
      <c r="G379" t="s">
        <v>202</v>
      </c>
      <c r="H379" t="s">
        <v>179</v>
      </c>
      <c r="I379" t="s">
        <v>203</v>
      </c>
      <c r="J379" t="s">
        <v>170</v>
      </c>
      <c r="K379" t="s">
        <v>137</v>
      </c>
      <c r="L379">
        <v>19</v>
      </c>
      <c r="M379">
        <v>44937272</v>
      </c>
      <c r="N379" t="s">
        <v>143</v>
      </c>
      <c r="O379" t="s">
        <v>677</v>
      </c>
      <c r="P379" t="s">
        <v>240</v>
      </c>
      <c r="Q379" t="s">
        <v>678</v>
      </c>
      <c r="S379">
        <v>5886</v>
      </c>
      <c r="T379">
        <v>4965</v>
      </c>
      <c r="U379" t="s">
        <v>679</v>
      </c>
      <c r="V379" t="s">
        <v>680</v>
      </c>
      <c r="W379" s="11" t="s">
        <v>6165</v>
      </c>
      <c r="X379" s="12">
        <v>58860</v>
      </c>
      <c r="Y379">
        <v>0</v>
      </c>
      <c r="Z379">
        <v>73045691</v>
      </c>
      <c r="AA379" t="s">
        <v>284</v>
      </c>
      <c r="AB379">
        <v>1</v>
      </c>
      <c r="AC379" t="s">
        <v>143</v>
      </c>
      <c r="AD379" s="3">
        <v>2E-19</v>
      </c>
      <c r="AE379">
        <v>18.698970004336001</v>
      </c>
      <c r="AI379" t="s">
        <v>205</v>
      </c>
      <c r="AJ379" t="s">
        <v>146</v>
      </c>
      <c r="AK379" t="s">
        <v>187</v>
      </c>
      <c r="AL379" t="s">
        <v>188</v>
      </c>
      <c r="AM379" t="s">
        <v>206</v>
      </c>
      <c r="AN379" t="s">
        <v>149</v>
      </c>
    </row>
    <row r="380" spans="1:40" x14ac:dyDescent="0.2">
      <c r="A380" s="2">
        <v>43301</v>
      </c>
      <c r="B380">
        <v>29777097</v>
      </c>
      <c r="C380" t="s">
        <v>199</v>
      </c>
      <c r="D380" s="2">
        <v>43238</v>
      </c>
      <c r="E380" t="s">
        <v>200</v>
      </c>
      <c r="F380" t="s">
        <v>201</v>
      </c>
      <c r="G380" t="s">
        <v>202</v>
      </c>
      <c r="H380" t="s">
        <v>179</v>
      </c>
      <c r="I380" t="s">
        <v>203</v>
      </c>
      <c r="J380" t="s">
        <v>170</v>
      </c>
      <c r="K380" t="s">
        <v>646</v>
      </c>
      <c r="L380">
        <v>19</v>
      </c>
      <c r="M380">
        <v>44549809</v>
      </c>
      <c r="N380" t="s">
        <v>143</v>
      </c>
      <c r="O380" t="s">
        <v>888</v>
      </c>
      <c r="R380" t="s">
        <v>889</v>
      </c>
      <c r="U380" t="s">
        <v>1365</v>
      </c>
      <c r="V380" t="s">
        <v>1366</v>
      </c>
      <c r="W380" s="11" t="s">
        <v>6213</v>
      </c>
      <c r="X380" s="12">
        <v>11015</v>
      </c>
      <c r="Y380">
        <v>0</v>
      </c>
      <c r="Z380">
        <v>73046410</v>
      </c>
      <c r="AA380" t="s">
        <v>160</v>
      </c>
      <c r="AB380">
        <v>0</v>
      </c>
      <c r="AC380" t="s">
        <v>143</v>
      </c>
      <c r="AD380" s="3">
        <v>2.0000000000000001E-10</v>
      </c>
      <c r="AE380">
        <v>9.6989700043360099</v>
      </c>
      <c r="AI380" t="s">
        <v>205</v>
      </c>
      <c r="AJ380" t="s">
        <v>146</v>
      </c>
      <c r="AK380" t="s">
        <v>187</v>
      </c>
      <c r="AL380" t="s">
        <v>188</v>
      </c>
      <c r="AM380" t="s">
        <v>206</v>
      </c>
      <c r="AN380" t="s">
        <v>149</v>
      </c>
    </row>
    <row r="381" spans="1:40" x14ac:dyDescent="0.2">
      <c r="A381" s="2">
        <v>43220</v>
      </c>
      <c r="B381">
        <v>28714976</v>
      </c>
      <c r="C381" t="s">
        <v>262</v>
      </c>
      <c r="D381" s="2">
        <v>42979</v>
      </c>
      <c r="E381" t="s">
        <v>176</v>
      </c>
      <c r="F381" t="s">
        <v>263</v>
      </c>
      <c r="G381" t="s">
        <v>264</v>
      </c>
      <c r="H381" t="s">
        <v>207</v>
      </c>
      <c r="I381" t="s">
        <v>265</v>
      </c>
      <c r="J381" t="s">
        <v>266</v>
      </c>
      <c r="K381" t="s">
        <v>137</v>
      </c>
      <c r="L381">
        <v>19</v>
      </c>
      <c r="M381">
        <v>44908822</v>
      </c>
      <c r="N381" t="s">
        <v>138</v>
      </c>
      <c r="O381" t="s">
        <v>138</v>
      </c>
      <c r="R381" t="s">
        <v>139</v>
      </c>
      <c r="U381" t="s">
        <v>267</v>
      </c>
      <c r="V381" t="s">
        <v>268</v>
      </c>
      <c r="W381" s="11" t="s">
        <v>6214</v>
      </c>
      <c r="X381" s="12">
        <v>1155</v>
      </c>
      <c r="Y381">
        <v>0</v>
      </c>
      <c r="Z381">
        <v>7412</v>
      </c>
      <c r="AA381" t="s">
        <v>142</v>
      </c>
      <c r="AB381">
        <v>0</v>
      </c>
      <c r="AC381" t="s">
        <v>143</v>
      </c>
      <c r="AD381" s="3">
        <v>3.0000000000000001E-105</v>
      </c>
      <c r="AE381">
        <v>104.52287874528</v>
      </c>
      <c r="AG381">
        <v>2.3065467000000002</v>
      </c>
      <c r="AI381" t="s">
        <v>269</v>
      </c>
      <c r="AJ381" t="s">
        <v>146</v>
      </c>
      <c r="AK381" t="s">
        <v>270</v>
      </c>
      <c r="AL381" t="s">
        <v>271</v>
      </c>
      <c r="AM381" t="s">
        <v>272</v>
      </c>
      <c r="AN381" t="s">
        <v>273</v>
      </c>
    </row>
    <row r="382" spans="1:40" x14ac:dyDescent="0.2">
      <c r="A382" s="2">
        <v>43542</v>
      </c>
      <c r="B382">
        <v>30617256</v>
      </c>
      <c r="C382" t="s">
        <v>175</v>
      </c>
      <c r="D382" s="2">
        <v>43472</v>
      </c>
      <c r="E382" t="s">
        <v>176</v>
      </c>
      <c r="F382" t="s">
        <v>177</v>
      </c>
      <c r="G382" t="s">
        <v>178</v>
      </c>
      <c r="H382" t="s">
        <v>179</v>
      </c>
      <c r="I382" t="s">
        <v>180</v>
      </c>
      <c r="J382" t="s">
        <v>170</v>
      </c>
      <c r="K382" t="s">
        <v>137</v>
      </c>
      <c r="L382">
        <v>19</v>
      </c>
      <c r="M382">
        <v>44908822</v>
      </c>
      <c r="N382" t="s">
        <v>138</v>
      </c>
      <c r="O382" t="s">
        <v>138</v>
      </c>
      <c r="R382" t="s">
        <v>139</v>
      </c>
      <c r="U382" t="s">
        <v>274</v>
      </c>
      <c r="V382" t="s">
        <v>268</v>
      </c>
      <c r="W382" s="11" t="s">
        <v>6214</v>
      </c>
      <c r="X382" s="12">
        <v>1155</v>
      </c>
      <c r="Y382">
        <v>0</v>
      </c>
      <c r="Z382">
        <v>7412</v>
      </c>
      <c r="AA382" t="s">
        <v>142</v>
      </c>
      <c r="AB382">
        <v>0</v>
      </c>
      <c r="AC382">
        <v>7.9939999999999997E-2</v>
      </c>
      <c r="AD382" s="3">
        <v>1E-99</v>
      </c>
      <c r="AE382">
        <v>99</v>
      </c>
      <c r="AG382">
        <v>21.199877000000001</v>
      </c>
      <c r="AH382" t="s">
        <v>198</v>
      </c>
      <c r="AI382" t="s">
        <v>186</v>
      </c>
      <c r="AJ382" t="s">
        <v>146</v>
      </c>
      <c r="AK382" t="s">
        <v>187</v>
      </c>
      <c r="AL382" t="s">
        <v>188</v>
      </c>
      <c r="AM382" t="s">
        <v>189</v>
      </c>
      <c r="AN382" t="s">
        <v>190</v>
      </c>
    </row>
    <row r="383" spans="1:40" x14ac:dyDescent="0.2">
      <c r="A383" s="2">
        <v>43301</v>
      </c>
      <c r="B383">
        <v>29777097</v>
      </c>
      <c r="C383" t="s">
        <v>199</v>
      </c>
      <c r="D383" s="2">
        <v>43238</v>
      </c>
      <c r="E383" t="s">
        <v>200</v>
      </c>
      <c r="F383" t="s">
        <v>201</v>
      </c>
      <c r="G383" t="s">
        <v>202</v>
      </c>
      <c r="H383" t="s">
        <v>179</v>
      </c>
      <c r="I383" t="s">
        <v>203</v>
      </c>
      <c r="J383" t="s">
        <v>170</v>
      </c>
      <c r="K383" t="s">
        <v>137</v>
      </c>
      <c r="L383">
        <v>19</v>
      </c>
      <c r="M383">
        <v>44908822</v>
      </c>
      <c r="N383" t="s">
        <v>143</v>
      </c>
      <c r="O383" t="s">
        <v>138</v>
      </c>
      <c r="R383" t="s">
        <v>139</v>
      </c>
      <c r="U383" t="s">
        <v>267</v>
      </c>
      <c r="V383" t="s">
        <v>268</v>
      </c>
      <c r="W383" s="11" t="s">
        <v>6214</v>
      </c>
      <c r="X383" s="12">
        <v>1155</v>
      </c>
      <c r="Y383">
        <v>0</v>
      </c>
      <c r="Z383">
        <v>7412</v>
      </c>
      <c r="AA383" t="s">
        <v>142</v>
      </c>
      <c r="AB383">
        <v>0</v>
      </c>
      <c r="AC383" t="s">
        <v>143</v>
      </c>
      <c r="AD383" s="3">
        <v>1.9999999999999999E-76</v>
      </c>
      <c r="AE383">
        <v>75.698970004336005</v>
      </c>
      <c r="AI383" t="s">
        <v>205</v>
      </c>
      <c r="AJ383" t="s">
        <v>146</v>
      </c>
      <c r="AK383" t="s">
        <v>187</v>
      </c>
      <c r="AL383" t="s">
        <v>188</v>
      </c>
      <c r="AM383" t="s">
        <v>206</v>
      </c>
      <c r="AN383" t="s">
        <v>149</v>
      </c>
    </row>
    <row r="384" spans="1:40" x14ac:dyDescent="0.2">
      <c r="A384" s="2">
        <v>43857</v>
      </c>
      <c r="B384">
        <v>30979435</v>
      </c>
      <c r="C384" t="s">
        <v>164</v>
      </c>
      <c r="D384" s="2">
        <v>43536</v>
      </c>
      <c r="E384" t="s">
        <v>165</v>
      </c>
      <c r="F384" t="s">
        <v>166</v>
      </c>
      <c r="G384" t="s">
        <v>167</v>
      </c>
      <c r="H384" t="s">
        <v>168</v>
      </c>
      <c r="I384" t="s">
        <v>169</v>
      </c>
      <c r="J384" t="s">
        <v>170</v>
      </c>
      <c r="K384" t="s">
        <v>137</v>
      </c>
      <c r="L384">
        <v>19</v>
      </c>
      <c r="M384">
        <v>44908822</v>
      </c>
      <c r="N384" t="s">
        <v>138</v>
      </c>
      <c r="O384" t="s">
        <v>138</v>
      </c>
      <c r="R384" t="s">
        <v>139</v>
      </c>
      <c r="U384" t="s">
        <v>520</v>
      </c>
      <c r="V384" t="s">
        <v>268</v>
      </c>
      <c r="W384" s="11" t="s">
        <v>6214</v>
      </c>
      <c r="X384" s="12">
        <v>1155</v>
      </c>
      <c r="Y384">
        <v>0</v>
      </c>
      <c r="Z384">
        <v>7412</v>
      </c>
      <c r="AA384" t="s">
        <v>142</v>
      </c>
      <c r="AB384">
        <v>0</v>
      </c>
      <c r="AC384">
        <v>0.94699999999999995</v>
      </c>
      <c r="AD384" s="3">
        <v>3.0000000000000002E-33</v>
      </c>
      <c r="AE384">
        <v>32.522878745280302</v>
      </c>
      <c r="AG384">
        <v>2.1739130000000002</v>
      </c>
      <c r="AH384" t="s">
        <v>521</v>
      </c>
      <c r="AI384" t="s">
        <v>173</v>
      </c>
      <c r="AJ384" t="s">
        <v>146</v>
      </c>
      <c r="AK384" t="s">
        <v>134</v>
      </c>
      <c r="AL384" t="s">
        <v>147</v>
      </c>
      <c r="AM384" t="s">
        <v>174</v>
      </c>
      <c r="AN384" t="s">
        <v>149</v>
      </c>
    </row>
    <row r="385" spans="1:40" x14ac:dyDescent="0.2">
      <c r="A385" s="2">
        <v>43572</v>
      </c>
      <c r="B385">
        <v>30636644</v>
      </c>
      <c r="C385" t="s">
        <v>289</v>
      </c>
      <c r="D385" s="2">
        <v>43477</v>
      </c>
      <c r="E385" t="s">
        <v>290</v>
      </c>
      <c r="F385" t="s">
        <v>291</v>
      </c>
      <c r="G385" t="s">
        <v>292</v>
      </c>
      <c r="H385" t="s">
        <v>134</v>
      </c>
      <c r="I385" t="s">
        <v>293</v>
      </c>
      <c r="J385" t="s">
        <v>170</v>
      </c>
      <c r="K385" t="s">
        <v>137</v>
      </c>
      <c r="L385">
        <v>19</v>
      </c>
      <c r="M385">
        <v>44908822</v>
      </c>
      <c r="N385" t="s">
        <v>138</v>
      </c>
      <c r="O385" t="s">
        <v>138</v>
      </c>
      <c r="R385" t="s">
        <v>139</v>
      </c>
      <c r="U385" t="s">
        <v>520</v>
      </c>
      <c r="V385" t="s">
        <v>268</v>
      </c>
      <c r="W385" s="11" t="s">
        <v>6214</v>
      </c>
      <c r="X385" s="12">
        <v>1155</v>
      </c>
      <c r="Y385">
        <v>0</v>
      </c>
      <c r="Z385">
        <v>7412</v>
      </c>
      <c r="AA385" t="s">
        <v>142</v>
      </c>
      <c r="AB385">
        <v>0</v>
      </c>
      <c r="AC385">
        <v>0.92863200000000001</v>
      </c>
      <c r="AD385" s="3">
        <v>4.0000000000000001E-13</v>
      </c>
      <c r="AE385">
        <v>12.397940008672</v>
      </c>
      <c r="AG385">
        <v>2.2140719999999998</v>
      </c>
      <c r="AH385" t="s">
        <v>1032</v>
      </c>
      <c r="AI385" t="s">
        <v>294</v>
      </c>
      <c r="AJ385" t="s">
        <v>146</v>
      </c>
      <c r="AK385" t="s">
        <v>134</v>
      </c>
      <c r="AL385" t="s">
        <v>147</v>
      </c>
      <c r="AM385" t="s">
        <v>295</v>
      </c>
      <c r="AN385" t="s">
        <v>149</v>
      </c>
    </row>
    <row r="386" spans="1:40" x14ac:dyDescent="0.2">
      <c r="A386" s="2">
        <v>43857</v>
      </c>
      <c r="B386">
        <v>30979435</v>
      </c>
      <c r="C386" t="s">
        <v>164</v>
      </c>
      <c r="D386" s="2">
        <v>43536</v>
      </c>
      <c r="E386" t="s">
        <v>165</v>
      </c>
      <c r="F386" t="s">
        <v>166</v>
      </c>
      <c r="G386" t="s">
        <v>167</v>
      </c>
      <c r="H386" t="s">
        <v>451</v>
      </c>
      <c r="I386" t="s">
        <v>452</v>
      </c>
      <c r="J386" t="s">
        <v>170</v>
      </c>
      <c r="K386" t="s">
        <v>137</v>
      </c>
      <c r="L386">
        <v>19</v>
      </c>
      <c r="M386">
        <v>44908822</v>
      </c>
      <c r="N386" t="s">
        <v>138</v>
      </c>
      <c r="O386" t="s">
        <v>138</v>
      </c>
      <c r="R386" t="s">
        <v>139</v>
      </c>
      <c r="U386" t="s">
        <v>520</v>
      </c>
      <c r="V386" t="s">
        <v>268</v>
      </c>
      <c r="W386" s="11" t="s">
        <v>6215</v>
      </c>
      <c r="X386" s="12">
        <v>1155</v>
      </c>
      <c r="Y386">
        <v>0</v>
      </c>
      <c r="Z386">
        <v>7412</v>
      </c>
      <c r="AA386" t="s">
        <v>142</v>
      </c>
      <c r="AB386">
        <v>0</v>
      </c>
      <c r="AC386">
        <v>0.93</v>
      </c>
      <c r="AD386" s="3">
        <v>6.0000000000000003E-12</v>
      </c>
      <c r="AE386">
        <v>11.221848749616299</v>
      </c>
      <c r="AG386">
        <v>1.8518517999999999</v>
      </c>
      <c r="AH386" t="s">
        <v>1149</v>
      </c>
      <c r="AI386" t="s">
        <v>173</v>
      </c>
      <c r="AJ386" t="s">
        <v>146</v>
      </c>
      <c r="AK386" t="s">
        <v>134</v>
      </c>
      <c r="AL386" t="s">
        <v>147</v>
      </c>
      <c r="AM386" t="s">
        <v>454</v>
      </c>
      <c r="AN386" t="s">
        <v>149</v>
      </c>
    </row>
    <row r="387" spans="1:40" x14ac:dyDescent="0.2">
      <c r="A387" s="2">
        <v>40665</v>
      </c>
      <c r="B387">
        <v>21460840</v>
      </c>
      <c r="C387" t="s">
        <v>387</v>
      </c>
      <c r="D387" s="2">
        <v>40636</v>
      </c>
      <c r="E387" t="s">
        <v>176</v>
      </c>
      <c r="F387" t="s">
        <v>770</v>
      </c>
      <c r="G387" t="s">
        <v>771</v>
      </c>
      <c r="H387" t="s">
        <v>134</v>
      </c>
      <c r="I387" t="s">
        <v>772</v>
      </c>
      <c r="J387" t="s">
        <v>773</v>
      </c>
      <c r="K387" t="s">
        <v>338</v>
      </c>
      <c r="L387">
        <v>2</v>
      </c>
      <c r="M387">
        <v>127137039</v>
      </c>
      <c r="N387" t="s">
        <v>433</v>
      </c>
      <c r="O387" t="s">
        <v>339</v>
      </c>
      <c r="P387" t="s">
        <v>340</v>
      </c>
      <c r="Q387" t="s">
        <v>341</v>
      </c>
      <c r="S387">
        <v>29751</v>
      </c>
      <c r="T387">
        <v>4937</v>
      </c>
      <c r="U387" t="s">
        <v>912</v>
      </c>
      <c r="V387" t="s">
        <v>913</v>
      </c>
      <c r="W387" s="11" t="s">
        <v>6216</v>
      </c>
      <c r="X387" s="12">
        <v>132</v>
      </c>
      <c r="Y387">
        <v>0</v>
      </c>
      <c r="Z387">
        <v>744373</v>
      </c>
      <c r="AA387" t="s">
        <v>243</v>
      </c>
      <c r="AB387">
        <v>1</v>
      </c>
      <c r="AC387">
        <v>0.28999999999999998</v>
      </c>
      <c r="AD387" s="3">
        <v>2.9999999999999998E-14</v>
      </c>
      <c r="AE387">
        <v>13.5228787452803</v>
      </c>
      <c r="AG387">
        <v>1.17</v>
      </c>
      <c r="AH387" t="s">
        <v>914</v>
      </c>
      <c r="AI387" t="s">
        <v>780</v>
      </c>
      <c r="AJ387" t="s">
        <v>146</v>
      </c>
      <c r="AK387" t="s">
        <v>134</v>
      </c>
      <c r="AL387" t="s">
        <v>147</v>
      </c>
      <c r="AM387" t="s">
        <v>781</v>
      </c>
      <c r="AN387" t="s">
        <v>149</v>
      </c>
    </row>
    <row r="388" spans="1:40" x14ac:dyDescent="0.2">
      <c r="A388" s="2">
        <v>40639</v>
      </c>
      <c r="B388">
        <v>21390209</v>
      </c>
      <c r="C388" t="s">
        <v>1281</v>
      </c>
      <c r="D388" s="2">
        <v>40598</v>
      </c>
      <c r="E388" t="s">
        <v>253</v>
      </c>
      <c r="F388" t="s">
        <v>1282</v>
      </c>
      <c r="G388" t="s">
        <v>1283</v>
      </c>
      <c r="H388" t="s">
        <v>207</v>
      </c>
      <c r="I388" t="s">
        <v>1284</v>
      </c>
      <c r="J388" t="s">
        <v>1285</v>
      </c>
      <c r="K388" t="s">
        <v>338</v>
      </c>
      <c r="L388">
        <v>2</v>
      </c>
      <c r="M388">
        <v>127137039</v>
      </c>
      <c r="N388" t="s">
        <v>433</v>
      </c>
      <c r="O388" t="s">
        <v>339</v>
      </c>
      <c r="P388" t="s">
        <v>340</v>
      </c>
      <c r="Q388" t="s">
        <v>341</v>
      </c>
      <c r="S388">
        <v>29751</v>
      </c>
      <c r="T388">
        <v>4937</v>
      </c>
      <c r="U388" t="s">
        <v>912</v>
      </c>
      <c r="V388" t="s">
        <v>913</v>
      </c>
      <c r="W388" s="11" t="s">
        <v>6216</v>
      </c>
      <c r="X388" s="12">
        <v>132</v>
      </c>
      <c r="Y388">
        <v>0</v>
      </c>
      <c r="Z388">
        <v>744373</v>
      </c>
      <c r="AA388" t="s">
        <v>243</v>
      </c>
      <c r="AB388">
        <v>1</v>
      </c>
      <c r="AC388" t="s">
        <v>143</v>
      </c>
      <c r="AD388" s="3">
        <v>1E-10</v>
      </c>
      <c r="AE388">
        <v>10</v>
      </c>
      <c r="AG388">
        <v>1.19</v>
      </c>
      <c r="AH388" t="s">
        <v>244</v>
      </c>
      <c r="AI388" t="s">
        <v>1286</v>
      </c>
      <c r="AJ388" t="s">
        <v>146</v>
      </c>
      <c r="AK388" t="s">
        <v>134</v>
      </c>
      <c r="AL388" t="s">
        <v>147</v>
      </c>
      <c r="AM388" t="s">
        <v>1287</v>
      </c>
      <c r="AN388" t="s">
        <v>149</v>
      </c>
    </row>
    <row r="389" spans="1:40" x14ac:dyDescent="0.2">
      <c r="A389" s="2">
        <v>40717</v>
      </c>
      <c r="B389">
        <v>21627779</v>
      </c>
      <c r="C389" t="s">
        <v>296</v>
      </c>
      <c r="D389" s="2">
        <v>40694</v>
      </c>
      <c r="E389" t="s">
        <v>297</v>
      </c>
      <c r="F389" t="s">
        <v>298</v>
      </c>
      <c r="G389" t="s">
        <v>299</v>
      </c>
      <c r="H389" t="s">
        <v>134</v>
      </c>
      <c r="I389" t="s">
        <v>300</v>
      </c>
      <c r="J389" t="s">
        <v>301</v>
      </c>
      <c r="K389" t="s">
        <v>338</v>
      </c>
      <c r="L389">
        <v>2</v>
      </c>
      <c r="M389">
        <v>127137039</v>
      </c>
      <c r="N389" t="s">
        <v>433</v>
      </c>
      <c r="O389" t="s">
        <v>339</v>
      </c>
      <c r="P389" t="s">
        <v>340</v>
      </c>
      <c r="Q389" t="s">
        <v>341</v>
      </c>
      <c r="S389">
        <v>29751</v>
      </c>
      <c r="T389">
        <v>4937</v>
      </c>
      <c r="U389" t="s">
        <v>912</v>
      </c>
      <c r="V389" t="s">
        <v>913</v>
      </c>
      <c r="W389" s="11" t="s">
        <v>6216</v>
      </c>
      <c r="X389" s="12">
        <v>132</v>
      </c>
      <c r="Y389">
        <v>0</v>
      </c>
      <c r="Z389">
        <v>744373</v>
      </c>
      <c r="AA389" t="s">
        <v>243</v>
      </c>
      <c r="AB389">
        <v>1</v>
      </c>
      <c r="AC389" t="s">
        <v>143</v>
      </c>
      <c r="AD389" s="3">
        <v>2.0000000000000001E-9</v>
      </c>
      <c r="AE389">
        <v>8.6989700043360099</v>
      </c>
      <c r="AG389">
        <v>1.18</v>
      </c>
      <c r="AH389" t="s">
        <v>244</v>
      </c>
      <c r="AI389" t="s">
        <v>302</v>
      </c>
      <c r="AJ389" t="s">
        <v>146</v>
      </c>
      <c r="AK389" t="s">
        <v>134</v>
      </c>
      <c r="AL389" t="s">
        <v>147</v>
      </c>
      <c r="AM389" t="s">
        <v>303</v>
      </c>
      <c r="AN389" t="s">
        <v>149</v>
      </c>
    </row>
    <row r="390" spans="1:40" x14ac:dyDescent="0.2">
      <c r="A390" s="2">
        <v>43857</v>
      </c>
      <c r="B390">
        <v>30979435</v>
      </c>
      <c r="C390" t="s">
        <v>164</v>
      </c>
      <c r="D390" s="2">
        <v>43536</v>
      </c>
      <c r="E390" t="s">
        <v>165</v>
      </c>
      <c r="F390" t="s">
        <v>166</v>
      </c>
      <c r="G390" t="s">
        <v>167</v>
      </c>
      <c r="H390" t="s">
        <v>168</v>
      </c>
      <c r="I390" t="s">
        <v>169</v>
      </c>
      <c r="J390" t="s">
        <v>170</v>
      </c>
      <c r="K390" t="s">
        <v>137</v>
      </c>
      <c r="L390">
        <v>19</v>
      </c>
      <c r="M390">
        <v>45146841</v>
      </c>
      <c r="N390" t="s">
        <v>846</v>
      </c>
      <c r="O390" t="s">
        <v>547</v>
      </c>
      <c r="R390" t="s">
        <v>548</v>
      </c>
      <c r="U390" t="s">
        <v>847</v>
      </c>
      <c r="V390" t="s">
        <v>848</v>
      </c>
      <c r="W390" s="11" t="s">
        <v>6217</v>
      </c>
      <c r="X390" s="12">
        <v>54515</v>
      </c>
      <c r="Y390">
        <v>0</v>
      </c>
      <c r="Z390">
        <v>74846209</v>
      </c>
      <c r="AA390" t="s">
        <v>230</v>
      </c>
      <c r="AB390">
        <v>0</v>
      </c>
      <c r="AC390">
        <v>0.10100000000000001</v>
      </c>
      <c r="AD390" s="3">
        <v>9.0000000000000003E-16</v>
      </c>
      <c r="AE390">
        <v>15.0457574905606</v>
      </c>
      <c r="AG390">
        <v>1.43</v>
      </c>
      <c r="AH390" t="s">
        <v>849</v>
      </c>
      <c r="AI390" t="s">
        <v>173</v>
      </c>
      <c r="AJ390" t="s">
        <v>146</v>
      </c>
      <c r="AK390" t="s">
        <v>134</v>
      </c>
      <c r="AL390" t="s">
        <v>147</v>
      </c>
      <c r="AM390" t="s">
        <v>174</v>
      </c>
      <c r="AN390" t="s">
        <v>149</v>
      </c>
    </row>
    <row r="391" spans="1:40" x14ac:dyDescent="0.2">
      <c r="A391" s="2">
        <v>43542</v>
      </c>
      <c r="B391">
        <v>30617256</v>
      </c>
      <c r="C391" t="s">
        <v>175</v>
      </c>
      <c r="D391" s="2">
        <v>43472</v>
      </c>
      <c r="E391" t="s">
        <v>176</v>
      </c>
      <c r="F391" t="s">
        <v>177</v>
      </c>
      <c r="G391" t="s">
        <v>178</v>
      </c>
      <c r="H391" t="s">
        <v>179</v>
      </c>
      <c r="I391" t="s">
        <v>180</v>
      </c>
      <c r="J391" t="s">
        <v>170</v>
      </c>
      <c r="K391" t="s">
        <v>646</v>
      </c>
      <c r="L391">
        <v>19</v>
      </c>
      <c r="M391">
        <v>44544863</v>
      </c>
      <c r="N391" t="s">
        <v>888</v>
      </c>
      <c r="O391" t="s">
        <v>888</v>
      </c>
      <c r="R391" t="s">
        <v>889</v>
      </c>
      <c r="U391" t="s">
        <v>1105</v>
      </c>
      <c r="V391" t="s">
        <v>1106</v>
      </c>
      <c r="W391" s="11" t="s">
        <v>170</v>
      </c>
      <c r="X391" s="13">
        <v>1</v>
      </c>
      <c r="Y391">
        <v>0</v>
      </c>
      <c r="Z391">
        <v>75161053</v>
      </c>
      <c r="AA391" t="s">
        <v>160</v>
      </c>
      <c r="AB391">
        <v>0</v>
      </c>
      <c r="AC391">
        <v>4.7570000000000001E-2</v>
      </c>
      <c r="AD391" s="3">
        <v>2E-12</v>
      </c>
      <c r="AE391">
        <v>11.698970004335999</v>
      </c>
      <c r="AG391">
        <v>7.0672655000000004</v>
      </c>
      <c r="AH391" t="s">
        <v>185</v>
      </c>
      <c r="AI391" t="s">
        <v>186</v>
      </c>
      <c r="AJ391" t="s">
        <v>146</v>
      </c>
      <c r="AK391" t="s">
        <v>187</v>
      </c>
      <c r="AL391" t="s">
        <v>188</v>
      </c>
      <c r="AM391" t="s">
        <v>189</v>
      </c>
      <c r="AN391" t="s">
        <v>190</v>
      </c>
    </row>
    <row r="392" spans="1:40" x14ac:dyDescent="0.2">
      <c r="A392" s="2">
        <v>43857</v>
      </c>
      <c r="B392">
        <v>30979435</v>
      </c>
      <c r="C392" t="s">
        <v>164</v>
      </c>
      <c r="D392" s="2">
        <v>43536</v>
      </c>
      <c r="E392" t="s">
        <v>165</v>
      </c>
      <c r="F392" t="s">
        <v>166</v>
      </c>
      <c r="G392" t="s">
        <v>167</v>
      </c>
      <c r="H392" t="s">
        <v>168</v>
      </c>
      <c r="I392" t="s">
        <v>169</v>
      </c>
      <c r="J392" t="s">
        <v>170</v>
      </c>
      <c r="K392" t="s">
        <v>338</v>
      </c>
      <c r="L392">
        <v>2</v>
      </c>
      <c r="M392">
        <v>127132061</v>
      </c>
      <c r="N392" t="s">
        <v>860</v>
      </c>
      <c r="O392" t="s">
        <v>339</v>
      </c>
      <c r="P392" t="s">
        <v>340</v>
      </c>
      <c r="Q392" t="s">
        <v>341</v>
      </c>
      <c r="S392">
        <v>24773</v>
      </c>
      <c r="T392">
        <v>9915</v>
      </c>
      <c r="U392" t="s">
        <v>861</v>
      </c>
      <c r="V392" t="s">
        <v>862</v>
      </c>
      <c r="W392" s="11" t="s">
        <v>6218</v>
      </c>
      <c r="X392" s="12">
        <v>41708</v>
      </c>
      <c r="Y392">
        <v>0</v>
      </c>
      <c r="Z392">
        <v>7561528</v>
      </c>
      <c r="AA392" t="s">
        <v>284</v>
      </c>
      <c r="AB392">
        <v>1</v>
      </c>
      <c r="AC392">
        <v>0.37</v>
      </c>
      <c r="AD392" s="3">
        <v>2.0000000000000002E-15</v>
      </c>
      <c r="AE392">
        <v>14.698970004335999</v>
      </c>
      <c r="AG392">
        <v>1.26</v>
      </c>
      <c r="AH392" t="s">
        <v>863</v>
      </c>
      <c r="AI392" t="s">
        <v>173</v>
      </c>
      <c r="AJ392" t="s">
        <v>146</v>
      </c>
      <c r="AK392" t="s">
        <v>134</v>
      </c>
      <c r="AL392" t="s">
        <v>147</v>
      </c>
      <c r="AM392" t="s">
        <v>174</v>
      </c>
      <c r="AN392" t="s">
        <v>149</v>
      </c>
    </row>
    <row r="393" spans="1:40" x14ac:dyDescent="0.2">
      <c r="A393" s="2">
        <v>40687</v>
      </c>
      <c r="B393">
        <v>21460841</v>
      </c>
      <c r="C393" t="s">
        <v>507</v>
      </c>
      <c r="D393" s="2">
        <v>40636</v>
      </c>
      <c r="E393" t="s">
        <v>176</v>
      </c>
      <c r="F393" t="s">
        <v>919</v>
      </c>
      <c r="G393" t="s">
        <v>920</v>
      </c>
      <c r="H393" t="s">
        <v>207</v>
      </c>
      <c r="I393" t="s">
        <v>921</v>
      </c>
      <c r="J393" t="s">
        <v>922</v>
      </c>
      <c r="K393" t="s">
        <v>338</v>
      </c>
      <c r="L393">
        <v>2</v>
      </c>
      <c r="M393">
        <v>127132061</v>
      </c>
      <c r="N393" t="s">
        <v>433</v>
      </c>
      <c r="O393" t="s">
        <v>339</v>
      </c>
      <c r="P393" t="s">
        <v>340</v>
      </c>
      <c r="Q393" t="s">
        <v>341</v>
      </c>
      <c r="S393">
        <v>24773</v>
      </c>
      <c r="T393">
        <v>9915</v>
      </c>
      <c r="U393" t="s">
        <v>861</v>
      </c>
      <c r="V393" t="s">
        <v>862</v>
      </c>
      <c r="W393" s="11" t="s">
        <v>6218</v>
      </c>
      <c r="X393" s="12">
        <v>41708</v>
      </c>
      <c r="Y393">
        <v>0</v>
      </c>
      <c r="Z393">
        <v>7561528</v>
      </c>
      <c r="AA393" t="s">
        <v>284</v>
      </c>
      <c r="AB393">
        <v>1</v>
      </c>
      <c r="AC393">
        <v>0.35</v>
      </c>
      <c r="AD393" s="3">
        <v>4E-14</v>
      </c>
      <c r="AE393">
        <v>13.397940008672</v>
      </c>
      <c r="AG393">
        <v>1.17</v>
      </c>
      <c r="AH393" t="s">
        <v>923</v>
      </c>
      <c r="AI393" t="s">
        <v>924</v>
      </c>
      <c r="AJ393" t="s">
        <v>146</v>
      </c>
      <c r="AK393" t="s">
        <v>134</v>
      </c>
      <c r="AL393" t="s">
        <v>147</v>
      </c>
      <c r="AM393" t="s">
        <v>925</v>
      </c>
      <c r="AN393" t="s">
        <v>149</v>
      </c>
    </row>
    <row r="394" spans="1:40" x14ac:dyDescent="0.2">
      <c r="A394" s="2">
        <v>41135</v>
      </c>
      <c r="B394">
        <v>22832961</v>
      </c>
      <c r="C394" t="s">
        <v>233</v>
      </c>
      <c r="D394" s="2">
        <v>41044</v>
      </c>
      <c r="E394" t="s">
        <v>200</v>
      </c>
      <c r="F394" t="s">
        <v>234</v>
      </c>
      <c r="G394" t="s">
        <v>235</v>
      </c>
      <c r="H394" t="s">
        <v>134</v>
      </c>
      <c r="I394" t="s">
        <v>236</v>
      </c>
      <c r="J394" t="s">
        <v>237</v>
      </c>
      <c r="K394" t="s">
        <v>338</v>
      </c>
      <c r="L394">
        <v>2</v>
      </c>
      <c r="M394">
        <v>127132061</v>
      </c>
      <c r="N394" t="s">
        <v>433</v>
      </c>
      <c r="O394" t="s">
        <v>339</v>
      </c>
      <c r="P394" t="s">
        <v>340</v>
      </c>
      <c r="Q394" t="s">
        <v>341</v>
      </c>
      <c r="S394">
        <v>24773</v>
      </c>
      <c r="T394">
        <v>9915</v>
      </c>
      <c r="U394" t="s">
        <v>1236</v>
      </c>
      <c r="V394" t="s">
        <v>862</v>
      </c>
      <c r="W394" s="11" t="s">
        <v>6218</v>
      </c>
      <c r="X394" s="12">
        <v>41708</v>
      </c>
      <c r="Y394">
        <v>0</v>
      </c>
      <c r="Z394">
        <v>7561528</v>
      </c>
      <c r="AA394" t="s">
        <v>284</v>
      </c>
      <c r="AB394">
        <v>1</v>
      </c>
      <c r="AC394" t="s">
        <v>143</v>
      </c>
      <c r="AD394" s="3">
        <v>6E-11</v>
      </c>
      <c r="AE394">
        <v>10.221848749616299</v>
      </c>
      <c r="AG394">
        <v>1.25</v>
      </c>
      <c r="AH394" t="s">
        <v>244</v>
      </c>
      <c r="AI394" t="s">
        <v>245</v>
      </c>
      <c r="AJ394" t="s">
        <v>146</v>
      </c>
      <c r="AK394" t="s">
        <v>134</v>
      </c>
      <c r="AL394" t="s">
        <v>147</v>
      </c>
      <c r="AM394" t="s">
        <v>246</v>
      </c>
      <c r="AN394" t="s">
        <v>149</v>
      </c>
    </row>
    <row r="395" spans="1:40" x14ac:dyDescent="0.2">
      <c r="A395" s="2">
        <v>42712</v>
      </c>
      <c r="B395">
        <v>26830138</v>
      </c>
      <c r="C395" t="s">
        <v>575</v>
      </c>
      <c r="D395" s="2">
        <v>42402</v>
      </c>
      <c r="E395" t="s">
        <v>388</v>
      </c>
      <c r="F395" t="s">
        <v>576</v>
      </c>
      <c r="G395" t="s">
        <v>577</v>
      </c>
      <c r="H395" t="s">
        <v>578</v>
      </c>
      <c r="I395" t="s">
        <v>579</v>
      </c>
      <c r="J395" t="s">
        <v>170</v>
      </c>
      <c r="K395" t="s">
        <v>1394</v>
      </c>
      <c r="L395">
        <v>16</v>
      </c>
      <c r="M395">
        <v>7091262</v>
      </c>
      <c r="N395" t="s">
        <v>580</v>
      </c>
      <c r="O395" t="s">
        <v>1395</v>
      </c>
      <c r="R395" t="s">
        <v>1396</v>
      </c>
      <c r="U395" t="s">
        <v>1397</v>
      </c>
      <c r="V395" t="s">
        <v>1398</v>
      </c>
      <c r="W395" s="11" t="s">
        <v>6219</v>
      </c>
      <c r="X395" s="12">
        <v>5141</v>
      </c>
      <c r="Y395">
        <v>0</v>
      </c>
      <c r="Z395">
        <v>75885813</v>
      </c>
      <c r="AA395" t="s">
        <v>160</v>
      </c>
      <c r="AB395">
        <v>0</v>
      </c>
      <c r="AC395" t="s">
        <v>143</v>
      </c>
      <c r="AD395" s="3">
        <v>4.0000000000000001E-10</v>
      </c>
      <c r="AE395">
        <v>9.3979400086720304</v>
      </c>
      <c r="AF395" t="s">
        <v>582</v>
      </c>
      <c r="AG395">
        <v>6.258</v>
      </c>
      <c r="AH395" t="s">
        <v>1059</v>
      </c>
      <c r="AI395" t="s">
        <v>584</v>
      </c>
      <c r="AJ395" t="s">
        <v>146</v>
      </c>
      <c r="AK395" t="s">
        <v>585</v>
      </c>
      <c r="AL395" t="s">
        <v>586</v>
      </c>
      <c r="AM395" t="s">
        <v>587</v>
      </c>
      <c r="AN395" t="s">
        <v>149</v>
      </c>
    </row>
    <row r="396" spans="1:40" x14ac:dyDescent="0.2">
      <c r="A396" s="2">
        <v>43220</v>
      </c>
      <c r="B396">
        <v>28714976</v>
      </c>
      <c r="C396" t="s">
        <v>262</v>
      </c>
      <c r="D396" s="2">
        <v>42979</v>
      </c>
      <c r="E396" t="s">
        <v>176</v>
      </c>
      <c r="F396" t="s">
        <v>263</v>
      </c>
      <c r="G396" t="s">
        <v>264</v>
      </c>
      <c r="H396" t="s">
        <v>207</v>
      </c>
      <c r="I396" t="s">
        <v>265</v>
      </c>
      <c r="J396" t="s">
        <v>266</v>
      </c>
      <c r="K396" t="s">
        <v>592</v>
      </c>
      <c r="L396">
        <v>6</v>
      </c>
      <c r="M396">
        <v>41161514</v>
      </c>
      <c r="N396" t="s">
        <v>593</v>
      </c>
      <c r="O396" t="s">
        <v>593</v>
      </c>
      <c r="R396" t="s">
        <v>594</v>
      </c>
      <c r="U396" t="s">
        <v>595</v>
      </c>
      <c r="V396" t="s">
        <v>596</v>
      </c>
      <c r="W396" s="11" t="s">
        <v>170</v>
      </c>
      <c r="X396" s="13">
        <v>1</v>
      </c>
      <c r="Y396">
        <v>0</v>
      </c>
      <c r="Z396">
        <v>75932628</v>
      </c>
      <c r="AA396" t="s">
        <v>142</v>
      </c>
      <c r="AB396">
        <v>0</v>
      </c>
      <c r="AC396" t="s">
        <v>143</v>
      </c>
      <c r="AD396" s="3">
        <v>4.9999999999999998E-24</v>
      </c>
      <c r="AE396">
        <v>23.3010299956639</v>
      </c>
      <c r="AG396">
        <v>2.4557426000000002</v>
      </c>
      <c r="AH396" t="s">
        <v>597</v>
      </c>
      <c r="AI396" t="s">
        <v>269</v>
      </c>
      <c r="AJ396" t="s">
        <v>146</v>
      </c>
      <c r="AK396" t="s">
        <v>270</v>
      </c>
      <c r="AL396" t="s">
        <v>271</v>
      </c>
      <c r="AM396" t="s">
        <v>272</v>
      </c>
      <c r="AN396" t="s">
        <v>273</v>
      </c>
    </row>
    <row r="397" spans="1:40" x14ac:dyDescent="0.2">
      <c r="A397" s="2">
        <v>41683</v>
      </c>
      <c r="B397">
        <v>23150908</v>
      </c>
      <c r="C397" t="s">
        <v>1097</v>
      </c>
      <c r="D397" s="2">
        <v>41227</v>
      </c>
      <c r="E397" t="s">
        <v>1098</v>
      </c>
      <c r="F397" t="s">
        <v>1099</v>
      </c>
      <c r="G397" t="s">
        <v>1100</v>
      </c>
      <c r="H397" t="s">
        <v>134</v>
      </c>
      <c r="I397" t="s">
        <v>1101</v>
      </c>
      <c r="J397" t="s">
        <v>1102</v>
      </c>
      <c r="K397" t="s">
        <v>592</v>
      </c>
      <c r="L397">
        <v>6</v>
      </c>
      <c r="M397">
        <v>41161514</v>
      </c>
      <c r="N397" t="s">
        <v>593</v>
      </c>
      <c r="O397" t="s">
        <v>593</v>
      </c>
      <c r="R397" t="s">
        <v>594</v>
      </c>
      <c r="U397" t="s">
        <v>595</v>
      </c>
      <c r="V397" t="s">
        <v>596</v>
      </c>
      <c r="W397" s="11" t="s">
        <v>170</v>
      </c>
      <c r="X397" s="13">
        <v>1</v>
      </c>
      <c r="Y397">
        <v>0</v>
      </c>
      <c r="Z397">
        <v>75932628</v>
      </c>
      <c r="AA397" t="s">
        <v>142</v>
      </c>
      <c r="AB397">
        <v>0</v>
      </c>
      <c r="AC397">
        <v>6.3E-3</v>
      </c>
      <c r="AD397" s="3">
        <v>2E-12</v>
      </c>
      <c r="AE397">
        <v>11.698970004335999</v>
      </c>
      <c r="AG397">
        <v>2.9</v>
      </c>
      <c r="AH397" t="s">
        <v>1103</v>
      </c>
      <c r="AI397" t="s">
        <v>285</v>
      </c>
      <c r="AJ397" t="s">
        <v>146</v>
      </c>
      <c r="AK397" t="s">
        <v>134</v>
      </c>
      <c r="AL397" t="s">
        <v>147</v>
      </c>
      <c r="AM397" t="s">
        <v>1104</v>
      </c>
      <c r="AN397" t="s">
        <v>149</v>
      </c>
    </row>
    <row r="398" spans="1:40" x14ac:dyDescent="0.2">
      <c r="A398" s="2">
        <v>43600</v>
      </c>
      <c r="B398">
        <v>30805717</v>
      </c>
      <c r="C398" t="s">
        <v>275</v>
      </c>
      <c r="D398" s="2">
        <v>43521</v>
      </c>
      <c r="E398" t="s">
        <v>276</v>
      </c>
      <c r="F398" t="s">
        <v>277</v>
      </c>
      <c r="G398" t="s">
        <v>278</v>
      </c>
      <c r="H398" t="s">
        <v>279</v>
      </c>
      <c r="I398" t="s">
        <v>280</v>
      </c>
      <c r="J398" t="s">
        <v>170</v>
      </c>
      <c r="K398" t="s">
        <v>1150</v>
      </c>
      <c r="L398">
        <v>19</v>
      </c>
      <c r="M398">
        <v>54304302</v>
      </c>
      <c r="N398" t="s">
        <v>1151</v>
      </c>
      <c r="O398" t="s">
        <v>1152</v>
      </c>
      <c r="R398" t="s">
        <v>1153</v>
      </c>
      <c r="U398" t="s">
        <v>1154</v>
      </c>
      <c r="V398" t="s">
        <v>1155</v>
      </c>
      <c r="W398" s="11" t="s">
        <v>6220</v>
      </c>
      <c r="X398" s="13">
        <v>15437</v>
      </c>
      <c r="Y398">
        <v>0</v>
      </c>
      <c r="Z398">
        <v>759819</v>
      </c>
      <c r="AA398" t="s">
        <v>160</v>
      </c>
      <c r="AB398">
        <v>0</v>
      </c>
      <c r="AD398" s="3">
        <v>6.0000000000000003E-12</v>
      </c>
      <c r="AE398">
        <v>11.221848749616299</v>
      </c>
      <c r="AI398" t="s">
        <v>285</v>
      </c>
      <c r="AJ398" t="s">
        <v>146</v>
      </c>
      <c r="AK398" t="s">
        <v>286</v>
      </c>
      <c r="AL398" t="s">
        <v>287</v>
      </c>
      <c r="AM398" t="s">
        <v>288</v>
      </c>
      <c r="AN398" t="s">
        <v>149</v>
      </c>
    </row>
    <row r="399" spans="1:40" x14ac:dyDescent="0.2">
      <c r="A399" s="2">
        <v>43542</v>
      </c>
      <c r="B399">
        <v>30617256</v>
      </c>
      <c r="C399" t="s">
        <v>175</v>
      </c>
      <c r="D399" s="2">
        <v>43472</v>
      </c>
      <c r="E399" t="s">
        <v>176</v>
      </c>
      <c r="F399" t="s">
        <v>177</v>
      </c>
      <c r="G399" t="s">
        <v>178</v>
      </c>
      <c r="H399" t="s">
        <v>179</v>
      </c>
      <c r="I399" t="s">
        <v>180</v>
      </c>
      <c r="J399" t="s">
        <v>170</v>
      </c>
      <c r="K399" t="s">
        <v>137</v>
      </c>
      <c r="L399">
        <v>19</v>
      </c>
      <c r="M399">
        <v>44890954</v>
      </c>
      <c r="N399" t="s">
        <v>156</v>
      </c>
      <c r="O399" t="s">
        <v>156</v>
      </c>
      <c r="R399" t="s">
        <v>157</v>
      </c>
      <c r="U399" t="s">
        <v>606</v>
      </c>
      <c r="V399" t="s">
        <v>607</v>
      </c>
      <c r="W399" s="11" t="s">
        <v>170</v>
      </c>
      <c r="X399" s="13">
        <v>1</v>
      </c>
      <c r="Y399">
        <v>0</v>
      </c>
      <c r="Z399">
        <v>76692773</v>
      </c>
      <c r="AA399" t="s">
        <v>160</v>
      </c>
      <c r="AB399">
        <v>0</v>
      </c>
      <c r="AC399">
        <v>7.3190000000000005E-2</v>
      </c>
      <c r="AD399" s="3">
        <v>8.9999999999999995E-24</v>
      </c>
      <c r="AE399">
        <v>23.0457574905606</v>
      </c>
      <c r="AG399">
        <v>10.04716</v>
      </c>
      <c r="AH399" t="s">
        <v>198</v>
      </c>
      <c r="AI399" t="s">
        <v>186</v>
      </c>
      <c r="AJ399" t="s">
        <v>146</v>
      </c>
      <c r="AK399" t="s">
        <v>187</v>
      </c>
      <c r="AL399" t="s">
        <v>188</v>
      </c>
      <c r="AM399" t="s">
        <v>189</v>
      </c>
      <c r="AN399" t="s">
        <v>190</v>
      </c>
    </row>
    <row r="400" spans="1:40" x14ac:dyDescent="0.2">
      <c r="A400" s="2">
        <v>43857</v>
      </c>
      <c r="B400">
        <v>30979435</v>
      </c>
      <c r="C400" t="s">
        <v>164</v>
      </c>
      <c r="D400" s="2">
        <v>43536</v>
      </c>
      <c r="E400" t="s">
        <v>165</v>
      </c>
      <c r="F400" t="s">
        <v>166</v>
      </c>
      <c r="G400" t="s">
        <v>167</v>
      </c>
      <c r="H400" t="s">
        <v>168</v>
      </c>
      <c r="I400" t="s">
        <v>169</v>
      </c>
      <c r="J400" t="s">
        <v>170</v>
      </c>
      <c r="K400" t="s">
        <v>137</v>
      </c>
      <c r="L400">
        <v>19</v>
      </c>
      <c r="M400">
        <v>44890954</v>
      </c>
      <c r="N400" t="s">
        <v>156</v>
      </c>
      <c r="O400" t="s">
        <v>156</v>
      </c>
      <c r="R400" t="s">
        <v>157</v>
      </c>
      <c r="U400" t="s">
        <v>1626</v>
      </c>
      <c r="V400" t="s">
        <v>607</v>
      </c>
      <c r="W400" s="11" t="s">
        <v>170</v>
      </c>
      <c r="X400" s="13">
        <v>1</v>
      </c>
      <c r="Y400">
        <v>0</v>
      </c>
      <c r="Z400">
        <v>76692773</v>
      </c>
      <c r="AA400" t="s">
        <v>160</v>
      </c>
      <c r="AB400">
        <v>0</v>
      </c>
      <c r="AC400">
        <v>0.93700000000000006</v>
      </c>
      <c r="AD400" s="3">
        <v>4.0000000000000002E-9</v>
      </c>
      <c r="AE400">
        <v>8.3979400086720304</v>
      </c>
      <c r="AG400">
        <v>1.4084506999999999</v>
      </c>
      <c r="AH400" t="s">
        <v>1627</v>
      </c>
      <c r="AI400" t="s">
        <v>173</v>
      </c>
      <c r="AJ400" t="s">
        <v>146</v>
      </c>
      <c r="AK400" t="s">
        <v>134</v>
      </c>
      <c r="AL400" t="s">
        <v>147</v>
      </c>
      <c r="AM400" t="s">
        <v>174</v>
      </c>
      <c r="AN400" t="s">
        <v>149</v>
      </c>
    </row>
    <row r="401" spans="1:40" x14ac:dyDescent="0.2">
      <c r="A401" s="2">
        <v>42717</v>
      </c>
      <c r="B401">
        <v>26993346</v>
      </c>
      <c r="C401" t="s">
        <v>953</v>
      </c>
      <c r="D401" s="2">
        <v>42444</v>
      </c>
      <c r="E401" t="s">
        <v>131</v>
      </c>
      <c r="F401" t="s">
        <v>954</v>
      </c>
      <c r="G401" t="s">
        <v>955</v>
      </c>
      <c r="H401" t="s">
        <v>956</v>
      </c>
      <c r="I401" t="s">
        <v>957</v>
      </c>
      <c r="J401" t="s">
        <v>170</v>
      </c>
      <c r="K401" t="s">
        <v>338</v>
      </c>
      <c r="L401">
        <v>2</v>
      </c>
      <c r="M401">
        <v>123995579</v>
      </c>
      <c r="N401" t="s">
        <v>1469</v>
      </c>
      <c r="O401" t="s">
        <v>1470</v>
      </c>
      <c r="P401" t="s">
        <v>1471</v>
      </c>
      <c r="Q401" t="s">
        <v>1472</v>
      </c>
      <c r="S401">
        <v>126009</v>
      </c>
      <c r="T401">
        <v>16405</v>
      </c>
      <c r="U401" t="s">
        <v>1473</v>
      </c>
      <c r="V401" t="s">
        <v>1474</v>
      </c>
      <c r="W401" s="11" t="s">
        <v>6221</v>
      </c>
      <c r="X401" s="12">
        <v>75212</v>
      </c>
      <c r="Y401">
        <v>0</v>
      </c>
      <c r="Z401">
        <v>76854344</v>
      </c>
      <c r="AA401" t="s">
        <v>284</v>
      </c>
      <c r="AB401">
        <v>1</v>
      </c>
      <c r="AC401" t="s">
        <v>143</v>
      </c>
      <c r="AD401" s="3">
        <v>8.0000000000000003E-10</v>
      </c>
      <c r="AE401">
        <v>9.0969100130080491</v>
      </c>
      <c r="AG401">
        <v>1.9</v>
      </c>
      <c r="AH401" t="s">
        <v>1475</v>
      </c>
      <c r="AI401" t="s">
        <v>959</v>
      </c>
      <c r="AJ401" t="s">
        <v>146</v>
      </c>
      <c r="AK401" t="s">
        <v>960</v>
      </c>
      <c r="AL401" t="s">
        <v>961</v>
      </c>
      <c r="AM401" t="s">
        <v>962</v>
      </c>
      <c r="AN401" t="s">
        <v>149</v>
      </c>
    </row>
    <row r="402" spans="1:40" x14ac:dyDescent="0.2">
      <c r="A402" s="2">
        <v>43542</v>
      </c>
      <c r="B402">
        <v>30617256</v>
      </c>
      <c r="C402" t="s">
        <v>175</v>
      </c>
      <c r="D402" s="2">
        <v>43472</v>
      </c>
      <c r="E402" t="s">
        <v>176</v>
      </c>
      <c r="F402" t="s">
        <v>177</v>
      </c>
      <c r="G402" t="s">
        <v>178</v>
      </c>
      <c r="H402" t="s">
        <v>179</v>
      </c>
      <c r="I402" t="s">
        <v>180</v>
      </c>
      <c r="J402" t="s">
        <v>170</v>
      </c>
      <c r="K402" t="s">
        <v>137</v>
      </c>
      <c r="L402">
        <v>19</v>
      </c>
      <c r="M402">
        <v>45040497</v>
      </c>
      <c r="N402" t="s">
        <v>747</v>
      </c>
      <c r="O402" t="s">
        <v>747</v>
      </c>
      <c r="R402" t="s">
        <v>748</v>
      </c>
      <c r="U402" t="s">
        <v>793</v>
      </c>
      <c r="V402" t="s">
        <v>794</v>
      </c>
      <c r="W402" s="11" t="s">
        <v>170</v>
      </c>
      <c r="X402" s="13">
        <v>1</v>
      </c>
      <c r="Y402">
        <v>0</v>
      </c>
      <c r="Z402">
        <v>76856627</v>
      </c>
      <c r="AA402" t="s">
        <v>195</v>
      </c>
      <c r="AB402">
        <v>0</v>
      </c>
      <c r="AC402">
        <v>3.2899999999999999E-2</v>
      </c>
      <c r="AD402" s="3">
        <v>9.9999999999999998E-17</v>
      </c>
      <c r="AE402">
        <v>16</v>
      </c>
      <c r="AG402">
        <v>8.3060430000000007</v>
      </c>
      <c r="AH402" t="s">
        <v>185</v>
      </c>
      <c r="AI402" t="s">
        <v>186</v>
      </c>
      <c r="AJ402" t="s">
        <v>146</v>
      </c>
      <c r="AK402" t="s">
        <v>187</v>
      </c>
      <c r="AL402" t="s">
        <v>188</v>
      </c>
      <c r="AM402" t="s">
        <v>189</v>
      </c>
      <c r="AN402" t="s">
        <v>190</v>
      </c>
    </row>
    <row r="403" spans="1:40" x14ac:dyDescent="0.2">
      <c r="A403" s="2">
        <v>43301</v>
      </c>
      <c r="B403">
        <v>29777097</v>
      </c>
      <c r="C403" t="s">
        <v>199</v>
      </c>
      <c r="D403" s="2">
        <v>43238</v>
      </c>
      <c r="E403" t="s">
        <v>200</v>
      </c>
      <c r="F403" t="s">
        <v>201</v>
      </c>
      <c r="G403" t="s">
        <v>202</v>
      </c>
      <c r="H403" t="s">
        <v>179</v>
      </c>
      <c r="I403" t="s">
        <v>203</v>
      </c>
      <c r="J403" t="s">
        <v>170</v>
      </c>
      <c r="K403" t="s">
        <v>137</v>
      </c>
      <c r="L403">
        <v>19</v>
      </c>
      <c r="M403">
        <v>45040497</v>
      </c>
      <c r="N403" t="s">
        <v>143</v>
      </c>
      <c r="O403" t="s">
        <v>747</v>
      </c>
      <c r="R403" t="s">
        <v>748</v>
      </c>
      <c r="U403" t="s">
        <v>1278</v>
      </c>
      <c r="V403" t="s">
        <v>794</v>
      </c>
      <c r="W403" s="11" t="s">
        <v>170</v>
      </c>
      <c r="X403" s="12">
        <v>1</v>
      </c>
      <c r="Y403">
        <v>0</v>
      </c>
      <c r="Z403">
        <v>76856627</v>
      </c>
      <c r="AA403" t="s">
        <v>195</v>
      </c>
      <c r="AB403">
        <v>0</v>
      </c>
      <c r="AC403" t="s">
        <v>143</v>
      </c>
      <c r="AD403" s="3">
        <v>8.9999999999999999E-11</v>
      </c>
      <c r="AE403">
        <v>10.0457574905606</v>
      </c>
      <c r="AI403" t="s">
        <v>205</v>
      </c>
      <c r="AJ403" t="s">
        <v>146</v>
      </c>
      <c r="AK403" t="s">
        <v>187</v>
      </c>
      <c r="AL403" t="s">
        <v>188</v>
      </c>
      <c r="AM403" t="s">
        <v>206</v>
      </c>
      <c r="AN403" t="s">
        <v>149</v>
      </c>
    </row>
    <row r="404" spans="1:40" x14ac:dyDescent="0.2">
      <c r="A404" s="2">
        <v>42712</v>
      </c>
      <c r="B404">
        <v>26830138</v>
      </c>
      <c r="C404" t="s">
        <v>575</v>
      </c>
      <c r="D404" s="2">
        <v>42402</v>
      </c>
      <c r="E404" t="s">
        <v>388</v>
      </c>
      <c r="F404" t="s">
        <v>576</v>
      </c>
      <c r="G404" t="s">
        <v>577</v>
      </c>
      <c r="H404" t="s">
        <v>578</v>
      </c>
      <c r="I404" t="s">
        <v>579</v>
      </c>
      <c r="J404" t="s">
        <v>170</v>
      </c>
      <c r="K404" t="s">
        <v>1200</v>
      </c>
      <c r="L404">
        <v>4</v>
      </c>
      <c r="M404">
        <v>174174724</v>
      </c>
      <c r="N404" t="s">
        <v>580</v>
      </c>
      <c r="O404" t="s">
        <v>1201</v>
      </c>
      <c r="R404" t="s">
        <v>1202</v>
      </c>
      <c r="U404" t="s">
        <v>1203</v>
      </c>
      <c r="V404" t="s">
        <v>1204</v>
      </c>
      <c r="W404" s="11" t="s">
        <v>170</v>
      </c>
      <c r="X404" s="13">
        <v>1</v>
      </c>
      <c r="Y404">
        <v>0</v>
      </c>
      <c r="Z404">
        <v>76930906</v>
      </c>
      <c r="AA404" t="s">
        <v>160</v>
      </c>
      <c r="AB404">
        <v>0</v>
      </c>
      <c r="AC404" t="s">
        <v>143</v>
      </c>
      <c r="AD404" s="3">
        <v>3E-11</v>
      </c>
      <c r="AE404">
        <v>10.5228787452803</v>
      </c>
      <c r="AF404" t="s">
        <v>796</v>
      </c>
      <c r="AG404">
        <v>6.6310000000000002</v>
      </c>
      <c r="AH404" t="s">
        <v>1059</v>
      </c>
      <c r="AI404" t="s">
        <v>584</v>
      </c>
      <c r="AJ404" t="s">
        <v>146</v>
      </c>
      <c r="AK404" t="s">
        <v>585</v>
      </c>
      <c r="AL404" t="s">
        <v>586</v>
      </c>
      <c r="AM404" t="s">
        <v>587</v>
      </c>
      <c r="AN404" t="s">
        <v>149</v>
      </c>
    </row>
    <row r="405" spans="1:40" x14ac:dyDescent="0.2">
      <c r="A405" s="2">
        <v>43572</v>
      </c>
      <c r="B405">
        <v>30636644</v>
      </c>
      <c r="C405" t="s">
        <v>289</v>
      </c>
      <c r="D405" s="2">
        <v>43477</v>
      </c>
      <c r="E405" t="s">
        <v>290</v>
      </c>
      <c r="F405" t="s">
        <v>291</v>
      </c>
      <c r="G405" t="s">
        <v>292</v>
      </c>
      <c r="H405" t="s">
        <v>134</v>
      </c>
      <c r="I405" t="s">
        <v>293</v>
      </c>
      <c r="J405" t="s">
        <v>170</v>
      </c>
      <c r="K405" t="s">
        <v>137</v>
      </c>
      <c r="L405">
        <v>19</v>
      </c>
      <c r="M405">
        <v>44906745</v>
      </c>
      <c r="N405" t="s">
        <v>138</v>
      </c>
      <c r="O405" t="s">
        <v>138</v>
      </c>
      <c r="R405" t="s">
        <v>139</v>
      </c>
      <c r="U405" t="s">
        <v>310</v>
      </c>
      <c r="V405" t="s">
        <v>311</v>
      </c>
      <c r="W405" s="11" t="s">
        <v>6222</v>
      </c>
      <c r="X405" s="12">
        <v>5934</v>
      </c>
      <c r="Y405">
        <v>0</v>
      </c>
      <c r="Z405">
        <v>769449</v>
      </c>
      <c r="AA405" t="s">
        <v>195</v>
      </c>
      <c r="AB405">
        <v>0</v>
      </c>
      <c r="AC405" t="s">
        <v>143</v>
      </c>
      <c r="AD405" s="3">
        <v>2.0000000000000001E-83</v>
      </c>
      <c r="AE405">
        <v>82.698970004336005</v>
      </c>
      <c r="AG405">
        <v>3.8717522999999998</v>
      </c>
      <c r="AI405" t="s">
        <v>294</v>
      </c>
      <c r="AJ405" t="s">
        <v>146</v>
      </c>
      <c r="AK405" t="s">
        <v>134</v>
      </c>
      <c r="AL405" t="s">
        <v>147</v>
      </c>
      <c r="AM405" t="s">
        <v>295</v>
      </c>
      <c r="AN405" t="s">
        <v>149</v>
      </c>
    </row>
    <row r="406" spans="1:40" x14ac:dyDescent="0.2">
      <c r="A406" s="2">
        <v>43572</v>
      </c>
      <c r="B406">
        <v>30636644</v>
      </c>
      <c r="C406" t="s">
        <v>289</v>
      </c>
      <c r="D406" s="2">
        <v>43477</v>
      </c>
      <c r="E406" t="s">
        <v>290</v>
      </c>
      <c r="F406" t="s">
        <v>291</v>
      </c>
      <c r="G406" t="s">
        <v>292</v>
      </c>
      <c r="H406" t="s">
        <v>134</v>
      </c>
      <c r="I406" t="s">
        <v>293</v>
      </c>
      <c r="J406" t="s">
        <v>170</v>
      </c>
      <c r="K406" t="s">
        <v>137</v>
      </c>
      <c r="L406">
        <v>19</v>
      </c>
      <c r="M406">
        <v>44906745</v>
      </c>
      <c r="N406" t="s">
        <v>138</v>
      </c>
      <c r="O406" t="s">
        <v>138</v>
      </c>
      <c r="R406" t="s">
        <v>139</v>
      </c>
      <c r="U406" t="s">
        <v>310</v>
      </c>
      <c r="V406" t="s">
        <v>311</v>
      </c>
      <c r="W406" s="11" t="s">
        <v>6222</v>
      </c>
      <c r="X406" s="12">
        <v>5934</v>
      </c>
      <c r="Y406">
        <v>0</v>
      </c>
      <c r="Z406">
        <v>769449</v>
      </c>
      <c r="AA406" t="s">
        <v>195</v>
      </c>
      <c r="AB406">
        <v>0</v>
      </c>
      <c r="AC406" t="s">
        <v>143</v>
      </c>
      <c r="AD406" s="3">
        <v>6.0000000000000003E-47</v>
      </c>
      <c r="AE406">
        <v>46.221848749616299</v>
      </c>
      <c r="AF406" t="s">
        <v>386</v>
      </c>
      <c r="AG406">
        <v>3.7354688999999999</v>
      </c>
      <c r="AI406" t="s">
        <v>294</v>
      </c>
      <c r="AJ406" t="s">
        <v>146</v>
      </c>
      <c r="AK406" t="s">
        <v>134</v>
      </c>
      <c r="AL406" t="s">
        <v>147</v>
      </c>
      <c r="AM406" t="s">
        <v>295</v>
      </c>
      <c r="AN406" t="s">
        <v>149</v>
      </c>
    </row>
    <row r="407" spans="1:40" x14ac:dyDescent="0.2">
      <c r="A407" s="2">
        <v>43572</v>
      </c>
      <c r="B407">
        <v>30636644</v>
      </c>
      <c r="C407" t="s">
        <v>289</v>
      </c>
      <c r="D407" s="2">
        <v>43477</v>
      </c>
      <c r="E407" t="s">
        <v>290</v>
      </c>
      <c r="F407" t="s">
        <v>291</v>
      </c>
      <c r="G407" t="s">
        <v>292</v>
      </c>
      <c r="H407" t="s">
        <v>134</v>
      </c>
      <c r="I407" t="s">
        <v>293</v>
      </c>
      <c r="J407" t="s">
        <v>170</v>
      </c>
      <c r="K407" t="s">
        <v>137</v>
      </c>
      <c r="L407">
        <v>19</v>
      </c>
      <c r="M407">
        <v>44906745</v>
      </c>
      <c r="N407" t="s">
        <v>138</v>
      </c>
      <c r="O407" t="s">
        <v>138</v>
      </c>
      <c r="R407" t="s">
        <v>139</v>
      </c>
      <c r="U407" t="s">
        <v>310</v>
      </c>
      <c r="V407" t="s">
        <v>311</v>
      </c>
      <c r="W407" s="11" t="s">
        <v>6222</v>
      </c>
      <c r="X407" s="12">
        <v>5934</v>
      </c>
      <c r="Y407">
        <v>0</v>
      </c>
      <c r="Z407">
        <v>769449</v>
      </c>
      <c r="AA407" t="s">
        <v>195</v>
      </c>
      <c r="AB407">
        <v>0</v>
      </c>
      <c r="AC407" t="s">
        <v>143</v>
      </c>
      <c r="AD407" s="3">
        <v>7.0000000000000006E-30</v>
      </c>
      <c r="AE407">
        <v>29.1549019599857</v>
      </c>
      <c r="AF407" t="s">
        <v>536</v>
      </c>
      <c r="AG407">
        <v>3.9213529999999999</v>
      </c>
      <c r="AI407" t="s">
        <v>294</v>
      </c>
      <c r="AJ407" t="s">
        <v>146</v>
      </c>
      <c r="AK407" t="s">
        <v>134</v>
      </c>
      <c r="AL407" t="s">
        <v>147</v>
      </c>
      <c r="AM407" t="s">
        <v>295</v>
      </c>
      <c r="AN407" t="s">
        <v>149</v>
      </c>
    </row>
    <row r="408" spans="1:40" x14ac:dyDescent="0.2">
      <c r="A408" s="2">
        <v>41544</v>
      </c>
      <c r="B408">
        <v>23562540</v>
      </c>
      <c r="C408" t="s">
        <v>689</v>
      </c>
      <c r="D408" s="2">
        <v>41368</v>
      </c>
      <c r="E408" t="s">
        <v>690</v>
      </c>
      <c r="F408" t="s">
        <v>691</v>
      </c>
      <c r="G408" t="s">
        <v>692</v>
      </c>
      <c r="H408" t="s">
        <v>693</v>
      </c>
      <c r="I408" t="s">
        <v>694</v>
      </c>
      <c r="K408" t="s">
        <v>137</v>
      </c>
      <c r="L408">
        <v>19</v>
      </c>
      <c r="M408">
        <v>44906745</v>
      </c>
      <c r="N408" t="s">
        <v>223</v>
      </c>
      <c r="O408" t="s">
        <v>138</v>
      </c>
      <c r="R408" t="s">
        <v>139</v>
      </c>
      <c r="U408" t="s">
        <v>695</v>
      </c>
      <c r="V408" t="s">
        <v>311</v>
      </c>
      <c r="W408" s="11" t="s">
        <v>6222</v>
      </c>
      <c r="X408" s="12">
        <v>5934</v>
      </c>
      <c r="Y408">
        <v>0</v>
      </c>
      <c r="Z408">
        <v>769449</v>
      </c>
      <c r="AA408" t="s">
        <v>195</v>
      </c>
      <c r="AB408">
        <v>0</v>
      </c>
      <c r="AC408" t="s">
        <v>143</v>
      </c>
      <c r="AD408" s="3">
        <v>2.0000000000000001E-18</v>
      </c>
      <c r="AE408">
        <v>17.698970004336001</v>
      </c>
      <c r="AF408" t="s">
        <v>696</v>
      </c>
      <c r="AG408">
        <v>9.0999999999999998E-2</v>
      </c>
      <c r="AH408" t="s">
        <v>697</v>
      </c>
      <c r="AI408" t="s">
        <v>360</v>
      </c>
      <c r="AJ408" t="s">
        <v>146</v>
      </c>
      <c r="AK408" t="s">
        <v>698</v>
      </c>
      <c r="AL408" t="s">
        <v>699</v>
      </c>
      <c r="AM408" t="s">
        <v>700</v>
      </c>
      <c r="AN408" t="s">
        <v>149</v>
      </c>
    </row>
    <row r="409" spans="1:40" x14ac:dyDescent="0.2">
      <c r="A409" s="2">
        <v>41544</v>
      </c>
      <c r="B409">
        <v>23562540</v>
      </c>
      <c r="C409" t="s">
        <v>689</v>
      </c>
      <c r="D409" s="2">
        <v>41368</v>
      </c>
      <c r="E409" t="s">
        <v>690</v>
      </c>
      <c r="F409" t="s">
        <v>691</v>
      </c>
      <c r="G409" t="s">
        <v>692</v>
      </c>
      <c r="H409" t="s">
        <v>693</v>
      </c>
      <c r="I409" t="s">
        <v>694</v>
      </c>
      <c r="K409" t="s">
        <v>137</v>
      </c>
      <c r="L409">
        <v>19</v>
      </c>
      <c r="M409">
        <v>44906745</v>
      </c>
      <c r="N409" t="s">
        <v>223</v>
      </c>
      <c r="O409" t="s">
        <v>138</v>
      </c>
      <c r="R409" t="s">
        <v>139</v>
      </c>
      <c r="U409" t="s">
        <v>695</v>
      </c>
      <c r="V409" t="s">
        <v>311</v>
      </c>
      <c r="W409" s="11" t="s">
        <v>6222</v>
      </c>
      <c r="X409" s="12">
        <v>5934</v>
      </c>
      <c r="Y409">
        <v>0</v>
      </c>
      <c r="Z409">
        <v>769449</v>
      </c>
      <c r="AA409" t="s">
        <v>195</v>
      </c>
      <c r="AB409">
        <v>0</v>
      </c>
      <c r="AC409" t="s">
        <v>143</v>
      </c>
      <c r="AD409" s="3">
        <v>2E-16</v>
      </c>
      <c r="AE409">
        <v>15.698970004335999</v>
      </c>
      <c r="AF409" t="s">
        <v>803</v>
      </c>
      <c r="AG409">
        <v>8.2000000000000003E-2</v>
      </c>
      <c r="AH409" t="s">
        <v>697</v>
      </c>
      <c r="AI409" t="s">
        <v>360</v>
      </c>
      <c r="AJ409" t="s">
        <v>146</v>
      </c>
      <c r="AK409" t="s">
        <v>804</v>
      </c>
      <c r="AL409" t="s">
        <v>805</v>
      </c>
      <c r="AM409" t="s">
        <v>700</v>
      </c>
      <c r="AN409" t="s">
        <v>149</v>
      </c>
    </row>
    <row r="410" spans="1:40" x14ac:dyDescent="0.2">
      <c r="A410" s="2">
        <v>43572</v>
      </c>
      <c r="B410">
        <v>30636644</v>
      </c>
      <c r="C410" t="s">
        <v>289</v>
      </c>
      <c r="D410" s="2">
        <v>43477</v>
      </c>
      <c r="E410" t="s">
        <v>290</v>
      </c>
      <c r="F410" t="s">
        <v>291</v>
      </c>
      <c r="G410" t="s">
        <v>292</v>
      </c>
      <c r="H410" t="s">
        <v>134</v>
      </c>
      <c r="I410" t="s">
        <v>293</v>
      </c>
      <c r="J410" t="s">
        <v>170</v>
      </c>
      <c r="K410" t="s">
        <v>137</v>
      </c>
      <c r="L410">
        <v>19</v>
      </c>
      <c r="M410">
        <v>44907187</v>
      </c>
      <c r="N410" t="s">
        <v>138</v>
      </c>
      <c r="O410" t="s">
        <v>138</v>
      </c>
      <c r="R410" t="s">
        <v>139</v>
      </c>
      <c r="U410" t="s">
        <v>681</v>
      </c>
      <c r="V410" t="s">
        <v>682</v>
      </c>
      <c r="W410" s="11" t="s">
        <v>6223</v>
      </c>
      <c r="X410" s="12">
        <v>11628</v>
      </c>
      <c r="Y410">
        <v>0</v>
      </c>
      <c r="Z410">
        <v>769450</v>
      </c>
      <c r="AA410" t="s">
        <v>195</v>
      </c>
      <c r="AB410">
        <v>0</v>
      </c>
      <c r="AC410">
        <v>0.61311000000000004</v>
      </c>
      <c r="AD410" s="3">
        <v>5.9999999999999999E-19</v>
      </c>
      <c r="AE410">
        <v>18.221848749616299</v>
      </c>
      <c r="AG410">
        <v>1.59501</v>
      </c>
      <c r="AH410" t="s">
        <v>683</v>
      </c>
      <c r="AI410" t="s">
        <v>294</v>
      </c>
      <c r="AJ410" t="s">
        <v>146</v>
      </c>
      <c r="AK410" t="s">
        <v>134</v>
      </c>
      <c r="AL410" t="s">
        <v>147</v>
      </c>
      <c r="AM410" t="s">
        <v>295</v>
      </c>
      <c r="AN410" t="s">
        <v>149</v>
      </c>
    </row>
    <row r="411" spans="1:40" x14ac:dyDescent="0.2">
      <c r="A411" s="2">
        <v>43572</v>
      </c>
      <c r="B411">
        <v>30636644</v>
      </c>
      <c r="C411" t="s">
        <v>289</v>
      </c>
      <c r="D411" s="2">
        <v>43477</v>
      </c>
      <c r="E411" t="s">
        <v>290</v>
      </c>
      <c r="F411" t="s">
        <v>291</v>
      </c>
      <c r="G411" t="s">
        <v>292</v>
      </c>
      <c r="H411" t="s">
        <v>134</v>
      </c>
      <c r="I411" t="s">
        <v>293</v>
      </c>
      <c r="J411" t="s">
        <v>170</v>
      </c>
      <c r="K411" t="s">
        <v>137</v>
      </c>
      <c r="L411">
        <v>19</v>
      </c>
      <c r="M411">
        <v>44907187</v>
      </c>
      <c r="N411" t="s">
        <v>138</v>
      </c>
      <c r="O411" t="s">
        <v>138</v>
      </c>
      <c r="R411" t="s">
        <v>139</v>
      </c>
      <c r="U411" t="s">
        <v>681</v>
      </c>
      <c r="V411" t="s">
        <v>682</v>
      </c>
      <c r="W411" s="11" t="s">
        <v>6223</v>
      </c>
      <c r="X411" s="12">
        <v>11628</v>
      </c>
      <c r="Y411">
        <v>0</v>
      </c>
      <c r="Z411">
        <v>769450</v>
      </c>
      <c r="AA411" t="s">
        <v>195</v>
      </c>
      <c r="AB411">
        <v>0</v>
      </c>
      <c r="AC411">
        <v>0.61472800000000005</v>
      </c>
      <c r="AD411" s="3">
        <v>2.9999999999999998E-13</v>
      </c>
      <c r="AE411">
        <v>12.5228787452803</v>
      </c>
      <c r="AF411" t="s">
        <v>386</v>
      </c>
      <c r="AG411">
        <v>1.604012</v>
      </c>
      <c r="AH411" t="s">
        <v>1026</v>
      </c>
      <c r="AI411" t="s">
        <v>294</v>
      </c>
      <c r="AJ411" t="s">
        <v>146</v>
      </c>
      <c r="AK411" t="s">
        <v>134</v>
      </c>
      <c r="AL411" t="s">
        <v>147</v>
      </c>
      <c r="AM411" t="s">
        <v>295</v>
      </c>
      <c r="AN411" t="s">
        <v>149</v>
      </c>
    </row>
    <row r="412" spans="1:40" x14ac:dyDescent="0.2">
      <c r="A412" s="2">
        <v>43600</v>
      </c>
      <c r="B412">
        <v>30805717</v>
      </c>
      <c r="C412" t="s">
        <v>275</v>
      </c>
      <c r="D412" s="2">
        <v>43521</v>
      </c>
      <c r="E412" t="s">
        <v>276</v>
      </c>
      <c r="F412" t="s">
        <v>277</v>
      </c>
      <c r="G412" t="s">
        <v>278</v>
      </c>
      <c r="H412" t="s">
        <v>279</v>
      </c>
      <c r="I412" t="s">
        <v>280</v>
      </c>
      <c r="J412" t="s">
        <v>170</v>
      </c>
      <c r="K412" t="s">
        <v>137</v>
      </c>
      <c r="L412">
        <v>19</v>
      </c>
      <c r="M412">
        <v>44893716</v>
      </c>
      <c r="N412" t="s">
        <v>323</v>
      </c>
      <c r="O412" t="s">
        <v>156</v>
      </c>
      <c r="R412" t="s">
        <v>157</v>
      </c>
      <c r="U412" t="s">
        <v>324</v>
      </c>
      <c r="V412" t="s">
        <v>325</v>
      </c>
      <c r="W412" s="11" t="s">
        <v>6224</v>
      </c>
      <c r="X412" s="12">
        <v>26322</v>
      </c>
      <c r="Y412">
        <v>0</v>
      </c>
      <c r="Z412">
        <v>77301115</v>
      </c>
      <c r="AA412" t="s">
        <v>160</v>
      </c>
      <c r="AB412">
        <v>0</v>
      </c>
      <c r="AD412" s="3">
        <v>7.0000000000000003E-74</v>
      </c>
      <c r="AE412">
        <v>73.154901959985693</v>
      </c>
      <c r="AI412" t="s">
        <v>285</v>
      </c>
      <c r="AJ412" t="s">
        <v>146</v>
      </c>
      <c r="AK412" t="s">
        <v>286</v>
      </c>
      <c r="AL412" t="s">
        <v>287</v>
      </c>
      <c r="AM412" t="s">
        <v>288</v>
      </c>
      <c r="AN412" t="s">
        <v>149</v>
      </c>
    </row>
    <row r="413" spans="1:40" x14ac:dyDescent="0.2">
      <c r="A413" s="2">
        <v>43301</v>
      </c>
      <c r="B413">
        <v>29777097</v>
      </c>
      <c r="C413" t="s">
        <v>199</v>
      </c>
      <c r="D413" s="2">
        <v>43238</v>
      </c>
      <c r="E413" t="s">
        <v>200</v>
      </c>
      <c r="F413" t="s">
        <v>201</v>
      </c>
      <c r="G413" t="s">
        <v>202</v>
      </c>
      <c r="H413" t="s">
        <v>179</v>
      </c>
      <c r="I413" t="s">
        <v>203</v>
      </c>
      <c r="J413" t="s">
        <v>170</v>
      </c>
      <c r="K413" t="s">
        <v>977</v>
      </c>
      <c r="L413">
        <v>7</v>
      </c>
      <c r="M413">
        <v>143411065</v>
      </c>
      <c r="N413" t="s">
        <v>143</v>
      </c>
      <c r="O413" t="s">
        <v>979</v>
      </c>
      <c r="R413" t="s">
        <v>980</v>
      </c>
      <c r="U413" t="s">
        <v>1169</v>
      </c>
      <c r="V413" t="s">
        <v>1170</v>
      </c>
      <c r="W413" s="11" t="s">
        <v>6225</v>
      </c>
      <c r="X413" s="11">
        <v>571</v>
      </c>
      <c r="Y413">
        <v>0</v>
      </c>
      <c r="Z413">
        <v>7810606</v>
      </c>
      <c r="AA413" t="s">
        <v>160</v>
      </c>
      <c r="AB413">
        <v>0</v>
      </c>
      <c r="AC413" t="s">
        <v>143</v>
      </c>
      <c r="AD413" s="3">
        <v>9.9999999999999994E-12</v>
      </c>
      <c r="AE413">
        <v>11</v>
      </c>
      <c r="AI413" t="s">
        <v>205</v>
      </c>
      <c r="AJ413" t="s">
        <v>146</v>
      </c>
      <c r="AK413" t="s">
        <v>187</v>
      </c>
      <c r="AL413" t="s">
        <v>188</v>
      </c>
      <c r="AM413" t="s">
        <v>206</v>
      </c>
      <c r="AN413" t="s">
        <v>149</v>
      </c>
    </row>
    <row r="414" spans="1:40" x14ac:dyDescent="0.2">
      <c r="A414" s="2">
        <v>43542</v>
      </c>
      <c r="B414">
        <v>30617256</v>
      </c>
      <c r="C414" t="s">
        <v>175</v>
      </c>
      <c r="D414" s="2">
        <v>43472</v>
      </c>
      <c r="E414" t="s">
        <v>176</v>
      </c>
      <c r="F414" t="s">
        <v>177</v>
      </c>
      <c r="G414" t="s">
        <v>178</v>
      </c>
      <c r="H414" t="s">
        <v>179</v>
      </c>
      <c r="I414" t="s">
        <v>180</v>
      </c>
      <c r="J414" t="s">
        <v>170</v>
      </c>
      <c r="K414" t="s">
        <v>977</v>
      </c>
      <c r="L414">
        <v>7</v>
      </c>
      <c r="M414">
        <v>143411065</v>
      </c>
      <c r="N414" t="s">
        <v>978</v>
      </c>
      <c r="O414" t="s">
        <v>979</v>
      </c>
      <c r="R414" t="s">
        <v>980</v>
      </c>
      <c r="U414" t="s">
        <v>1223</v>
      </c>
      <c r="V414" t="s">
        <v>1170</v>
      </c>
      <c r="W414" s="11" t="s">
        <v>6225</v>
      </c>
      <c r="X414" s="11">
        <v>571</v>
      </c>
      <c r="Y414">
        <v>0</v>
      </c>
      <c r="Z414">
        <v>7810606</v>
      </c>
      <c r="AA414" t="s">
        <v>160</v>
      </c>
      <c r="AB414">
        <v>0</v>
      </c>
      <c r="AC414">
        <v>0.5</v>
      </c>
      <c r="AD414" s="3">
        <v>3.9999999999999998E-11</v>
      </c>
      <c r="AE414">
        <v>10.397940008672</v>
      </c>
      <c r="AG414">
        <v>6.62</v>
      </c>
      <c r="AH414" t="s">
        <v>198</v>
      </c>
      <c r="AI414" t="s">
        <v>186</v>
      </c>
      <c r="AJ414" t="s">
        <v>146</v>
      </c>
      <c r="AK414" t="s">
        <v>187</v>
      </c>
      <c r="AL414" t="s">
        <v>188</v>
      </c>
      <c r="AM414" t="s">
        <v>189</v>
      </c>
      <c r="AN414" t="s">
        <v>190</v>
      </c>
    </row>
    <row r="415" spans="1:40" x14ac:dyDescent="0.2">
      <c r="A415" s="2">
        <v>43600</v>
      </c>
      <c r="B415">
        <v>30805717</v>
      </c>
      <c r="C415" t="s">
        <v>275</v>
      </c>
      <c r="D415" s="2">
        <v>43521</v>
      </c>
      <c r="E415" t="s">
        <v>276</v>
      </c>
      <c r="F415" t="s">
        <v>277</v>
      </c>
      <c r="G415" t="s">
        <v>278</v>
      </c>
      <c r="H415" t="s">
        <v>279</v>
      </c>
      <c r="I415" t="s">
        <v>280</v>
      </c>
      <c r="J415" t="s">
        <v>170</v>
      </c>
      <c r="K415" t="s">
        <v>1628</v>
      </c>
      <c r="L415">
        <v>12</v>
      </c>
      <c r="M415">
        <v>124853790</v>
      </c>
      <c r="N415" t="s">
        <v>1629</v>
      </c>
      <c r="O415" t="s">
        <v>1629</v>
      </c>
      <c r="R415" t="s">
        <v>1630</v>
      </c>
      <c r="U415" t="s">
        <v>1631</v>
      </c>
      <c r="V415" t="s">
        <v>1632</v>
      </c>
      <c r="W415" s="11" t="s">
        <v>170</v>
      </c>
      <c r="X415" s="13">
        <v>1</v>
      </c>
      <c r="Y415">
        <v>0</v>
      </c>
      <c r="Z415">
        <v>78194510</v>
      </c>
      <c r="AA415" t="s">
        <v>160</v>
      </c>
      <c r="AB415">
        <v>0</v>
      </c>
      <c r="AD415" s="3">
        <v>4.0000000000000002E-9</v>
      </c>
      <c r="AE415">
        <v>8.3979400086720304</v>
      </c>
      <c r="AI415" t="s">
        <v>285</v>
      </c>
      <c r="AJ415" t="s">
        <v>146</v>
      </c>
      <c r="AK415" t="s">
        <v>286</v>
      </c>
      <c r="AL415" t="s">
        <v>287</v>
      </c>
      <c r="AM415" t="s">
        <v>288</v>
      </c>
      <c r="AN415" t="s">
        <v>149</v>
      </c>
    </row>
    <row r="416" spans="1:40" x14ac:dyDescent="0.2">
      <c r="A416" s="2">
        <v>43542</v>
      </c>
      <c r="B416">
        <v>30617256</v>
      </c>
      <c r="C416" t="s">
        <v>175</v>
      </c>
      <c r="D416" s="2">
        <v>43472</v>
      </c>
      <c r="E416" t="s">
        <v>176</v>
      </c>
      <c r="F416" t="s">
        <v>177</v>
      </c>
      <c r="G416" t="s">
        <v>178</v>
      </c>
      <c r="H416" t="s">
        <v>179</v>
      </c>
      <c r="I416" t="s">
        <v>180</v>
      </c>
      <c r="J416" t="s">
        <v>170</v>
      </c>
      <c r="K416" t="s">
        <v>137</v>
      </c>
      <c r="L416">
        <v>19</v>
      </c>
      <c r="M416">
        <v>44826181</v>
      </c>
      <c r="N416" t="s">
        <v>247</v>
      </c>
      <c r="O416" t="s">
        <v>373</v>
      </c>
      <c r="P416" t="s">
        <v>248</v>
      </c>
      <c r="Q416" t="s">
        <v>182</v>
      </c>
      <c r="S416">
        <v>4760</v>
      </c>
      <c r="T416">
        <v>19994</v>
      </c>
      <c r="U416" t="s">
        <v>1274</v>
      </c>
      <c r="V416" t="s">
        <v>1275</v>
      </c>
      <c r="W416" s="11" t="s">
        <v>170</v>
      </c>
      <c r="X416" s="13">
        <v>1</v>
      </c>
      <c r="Y416">
        <v>0</v>
      </c>
      <c r="Z416">
        <v>78986976</v>
      </c>
      <c r="AA416" t="s">
        <v>284</v>
      </c>
      <c r="AB416">
        <v>1</v>
      </c>
      <c r="AC416">
        <v>5.4890000000000001E-2</v>
      </c>
      <c r="AD416" s="3">
        <v>7.9999999999999995E-11</v>
      </c>
      <c r="AE416">
        <v>10.096910013007999</v>
      </c>
      <c r="AG416">
        <v>6.5083010000000003</v>
      </c>
      <c r="AH416" t="s">
        <v>198</v>
      </c>
      <c r="AI416" t="s">
        <v>186</v>
      </c>
      <c r="AJ416" t="s">
        <v>146</v>
      </c>
      <c r="AK416" t="s">
        <v>187</v>
      </c>
      <c r="AL416" t="s">
        <v>188</v>
      </c>
      <c r="AM416" t="s">
        <v>189</v>
      </c>
      <c r="AN416" t="s">
        <v>190</v>
      </c>
    </row>
    <row r="417" spans="1:40" x14ac:dyDescent="0.2">
      <c r="A417" s="2">
        <v>43301</v>
      </c>
      <c r="B417">
        <v>29777097</v>
      </c>
      <c r="C417" t="s">
        <v>199</v>
      </c>
      <c r="D417" s="2">
        <v>43238</v>
      </c>
      <c r="E417" t="s">
        <v>200</v>
      </c>
      <c r="F417" t="s">
        <v>201</v>
      </c>
      <c r="G417" t="s">
        <v>202</v>
      </c>
      <c r="H417" t="s">
        <v>179</v>
      </c>
      <c r="I417" t="s">
        <v>203</v>
      </c>
      <c r="J417" t="s">
        <v>170</v>
      </c>
      <c r="K417" t="s">
        <v>137</v>
      </c>
      <c r="L417">
        <v>19</v>
      </c>
      <c r="M417">
        <v>44826181</v>
      </c>
      <c r="N417" t="s">
        <v>143</v>
      </c>
      <c r="O417" t="s">
        <v>373</v>
      </c>
      <c r="P417" t="s">
        <v>248</v>
      </c>
      <c r="Q417" t="s">
        <v>182</v>
      </c>
      <c r="S417">
        <v>4760</v>
      </c>
      <c r="T417">
        <v>19994</v>
      </c>
      <c r="U417" t="s">
        <v>1652</v>
      </c>
      <c r="V417" t="s">
        <v>1275</v>
      </c>
      <c r="W417" s="11" t="s">
        <v>170</v>
      </c>
      <c r="X417" s="13">
        <v>1</v>
      </c>
      <c r="Y417">
        <v>0</v>
      </c>
      <c r="Z417">
        <v>78986976</v>
      </c>
      <c r="AA417" t="s">
        <v>284</v>
      </c>
      <c r="AB417">
        <v>1</v>
      </c>
      <c r="AC417" t="s">
        <v>143</v>
      </c>
      <c r="AD417" s="3">
        <v>5.0000000000000001E-9</v>
      </c>
      <c r="AE417">
        <v>8.3010299956639795</v>
      </c>
      <c r="AI417" t="s">
        <v>205</v>
      </c>
      <c r="AJ417" t="s">
        <v>146</v>
      </c>
      <c r="AK417" t="s">
        <v>187</v>
      </c>
      <c r="AL417" t="s">
        <v>188</v>
      </c>
      <c r="AM417" t="s">
        <v>206</v>
      </c>
      <c r="AN417" t="s">
        <v>149</v>
      </c>
    </row>
    <row r="418" spans="1:40" x14ac:dyDescent="0.2">
      <c r="A418" s="2">
        <v>43301</v>
      </c>
      <c r="B418">
        <v>29777097</v>
      </c>
      <c r="C418" t="s">
        <v>199</v>
      </c>
      <c r="D418" s="2">
        <v>43238</v>
      </c>
      <c r="E418" t="s">
        <v>200</v>
      </c>
      <c r="F418" t="s">
        <v>201</v>
      </c>
      <c r="G418" t="s">
        <v>202</v>
      </c>
      <c r="H418" t="s">
        <v>179</v>
      </c>
      <c r="I418" t="s">
        <v>203</v>
      </c>
      <c r="J418" t="s">
        <v>170</v>
      </c>
      <c r="K418" t="s">
        <v>826</v>
      </c>
      <c r="L418">
        <v>8</v>
      </c>
      <c r="M418">
        <v>27462330</v>
      </c>
      <c r="N418" t="s">
        <v>143</v>
      </c>
      <c r="O418" t="s">
        <v>1314</v>
      </c>
      <c r="R418" t="s">
        <v>1315</v>
      </c>
      <c r="U418" t="s">
        <v>1316</v>
      </c>
      <c r="V418" t="s">
        <v>1317</v>
      </c>
      <c r="W418" s="11" t="s">
        <v>6226</v>
      </c>
      <c r="X418" s="12">
        <v>3128</v>
      </c>
      <c r="Y418">
        <v>0</v>
      </c>
      <c r="Z418">
        <v>79145239</v>
      </c>
      <c r="AA418" t="s">
        <v>160</v>
      </c>
      <c r="AB418">
        <v>0</v>
      </c>
      <c r="AC418" t="s">
        <v>143</v>
      </c>
      <c r="AD418" s="3">
        <v>1E-10</v>
      </c>
      <c r="AE418">
        <v>10</v>
      </c>
      <c r="AI418" t="s">
        <v>205</v>
      </c>
      <c r="AJ418" t="s">
        <v>146</v>
      </c>
      <c r="AK418" t="s">
        <v>187</v>
      </c>
      <c r="AL418" t="s">
        <v>188</v>
      </c>
      <c r="AM418" t="s">
        <v>206</v>
      </c>
      <c r="AN418" t="s">
        <v>149</v>
      </c>
    </row>
    <row r="419" spans="1:40" x14ac:dyDescent="0.2">
      <c r="A419" s="2">
        <v>43559</v>
      </c>
      <c r="B419">
        <v>30820047</v>
      </c>
      <c r="C419" t="s">
        <v>1014</v>
      </c>
      <c r="D419" s="2">
        <v>43524</v>
      </c>
      <c r="E419" t="s">
        <v>176</v>
      </c>
      <c r="F419" t="s">
        <v>1015</v>
      </c>
      <c r="G419" t="s">
        <v>1016</v>
      </c>
      <c r="H419" t="s">
        <v>207</v>
      </c>
      <c r="I419" t="s">
        <v>1017</v>
      </c>
      <c r="J419" t="s">
        <v>1018</v>
      </c>
      <c r="K419" t="s">
        <v>1186</v>
      </c>
      <c r="L419">
        <v>10</v>
      </c>
      <c r="M419">
        <v>11678309</v>
      </c>
      <c r="N419" t="s">
        <v>1187</v>
      </c>
      <c r="O419" t="s">
        <v>1188</v>
      </c>
      <c r="P419" t="s">
        <v>1189</v>
      </c>
      <c r="Q419" t="s">
        <v>1190</v>
      </c>
      <c r="S419">
        <v>66082</v>
      </c>
      <c r="T419">
        <v>1366</v>
      </c>
      <c r="U419" t="s">
        <v>1191</v>
      </c>
      <c r="V419" t="s">
        <v>1192</v>
      </c>
      <c r="W419" s="11" t="s">
        <v>6098</v>
      </c>
      <c r="X419" s="12">
        <v>12706</v>
      </c>
      <c r="Y419">
        <v>0</v>
      </c>
      <c r="Z419">
        <v>7920721</v>
      </c>
      <c r="AA419" t="s">
        <v>541</v>
      </c>
      <c r="AB419">
        <v>1</v>
      </c>
      <c r="AC419">
        <v>0.39</v>
      </c>
      <c r="AD419" s="3">
        <v>1.9999999999999999E-11</v>
      </c>
      <c r="AE419">
        <v>10.698970004335999</v>
      </c>
      <c r="AG419">
        <v>1.08</v>
      </c>
      <c r="AH419" t="s">
        <v>1193</v>
      </c>
      <c r="AI419" t="s">
        <v>1024</v>
      </c>
      <c r="AJ419" t="s">
        <v>146</v>
      </c>
      <c r="AK419" t="s">
        <v>270</v>
      </c>
      <c r="AL419" t="s">
        <v>271</v>
      </c>
      <c r="AM419" t="s">
        <v>1025</v>
      </c>
      <c r="AN419" t="s">
        <v>149</v>
      </c>
    </row>
    <row r="420" spans="1:40" x14ac:dyDescent="0.2">
      <c r="A420" s="2">
        <v>43301</v>
      </c>
      <c r="B420">
        <v>29777097</v>
      </c>
      <c r="C420" t="s">
        <v>199</v>
      </c>
      <c r="D420" s="2">
        <v>43238</v>
      </c>
      <c r="E420" t="s">
        <v>200</v>
      </c>
      <c r="F420" t="s">
        <v>201</v>
      </c>
      <c r="G420" t="s">
        <v>202</v>
      </c>
      <c r="H420" t="s">
        <v>179</v>
      </c>
      <c r="I420" t="s">
        <v>203</v>
      </c>
      <c r="J420" t="s">
        <v>170</v>
      </c>
      <c r="K420" t="s">
        <v>1186</v>
      </c>
      <c r="L420">
        <v>10</v>
      </c>
      <c r="M420">
        <v>11678309</v>
      </c>
      <c r="N420" t="s">
        <v>143</v>
      </c>
      <c r="O420" t="s">
        <v>1188</v>
      </c>
      <c r="P420" t="s">
        <v>1189</v>
      </c>
      <c r="Q420" t="s">
        <v>1190</v>
      </c>
      <c r="S420">
        <v>66082</v>
      </c>
      <c r="T420">
        <v>1366</v>
      </c>
      <c r="U420" t="s">
        <v>1318</v>
      </c>
      <c r="V420" t="s">
        <v>1192</v>
      </c>
      <c r="W420" s="11" t="s">
        <v>6098</v>
      </c>
      <c r="X420" s="12">
        <v>12706</v>
      </c>
      <c r="Y420">
        <v>0</v>
      </c>
      <c r="Z420">
        <v>7920721</v>
      </c>
      <c r="AA420" t="s">
        <v>541</v>
      </c>
      <c r="AB420">
        <v>1</v>
      </c>
      <c r="AC420" t="s">
        <v>143</v>
      </c>
      <c r="AD420" s="3">
        <v>1E-10</v>
      </c>
      <c r="AE420">
        <v>10</v>
      </c>
      <c r="AI420" t="s">
        <v>205</v>
      </c>
      <c r="AJ420" t="s">
        <v>146</v>
      </c>
      <c r="AK420" t="s">
        <v>187</v>
      </c>
      <c r="AL420" t="s">
        <v>188</v>
      </c>
      <c r="AM420" t="s">
        <v>206</v>
      </c>
      <c r="AN420" t="s">
        <v>149</v>
      </c>
    </row>
    <row r="421" spans="1:40" x14ac:dyDescent="0.2">
      <c r="A421" s="2">
        <v>43542</v>
      </c>
      <c r="B421">
        <v>30617256</v>
      </c>
      <c r="C421" t="s">
        <v>175</v>
      </c>
      <c r="D421" s="2">
        <v>43472</v>
      </c>
      <c r="E421" t="s">
        <v>176</v>
      </c>
      <c r="F421" t="s">
        <v>177</v>
      </c>
      <c r="G421" t="s">
        <v>178</v>
      </c>
      <c r="H421" t="s">
        <v>207</v>
      </c>
      <c r="I421" t="s">
        <v>208</v>
      </c>
      <c r="J421" t="s">
        <v>170</v>
      </c>
      <c r="K421" t="s">
        <v>783</v>
      </c>
      <c r="L421">
        <v>11</v>
      </c>
      <c r="M421">
        <v>60175342</v>
      </c>
      <c r="N421" t="s">
        <v>832</v>
      </c>
      <c r="O421" t="s">
        <v>832</v>
      </c>
      <c r="R421" t="s">
        <v>786</v>
      </c>
      <c r="U421" t="s">
        <v>1044</v>
      </c>
      <c r="V421" t="s">
        <v>1045</v>
      </c>
      <c r="W421" s="11" t="s">
        <v>6227</v>
      </c>
      <c r="X421" s="12">
        <v>163330</v>
      </c>
      <c r="Y421">
        <v>0</v>
      </c>
      <c r="Z421">
        <v>7935829</v>
      </c>
      <c r="AA421" t="s">
        <v>160</v>
      </c>
      <c r="AB421">
        <v>0</v>
      </c>
      <c r="AC421" t="s">
        <v>143</v>
      </c>
      <c r="AD421" s="3">
        <v>8.0000000000000002E-13</v>
      </c>
      <c r="AE421">
        <v>12.096910013007999</v>
      </c>
      <c r="AG421">
        <v>7.1575664999999997</v>
      </c>
      <c r="AH421" t="s">
        <v>669</v>
      </c>
      <c r="AI421" t="s">
        <v>210</v>
      </c>
      <c r="AJ421" t="s">
        <v>146</v>
      </c>
      <c r="AK421" t="s">
        <v>134</v>
      </c>
      <c r="AL421" t="s">
        <v>147</v>
      </c>
      <c r="AM421" t="s">
        <v>211</v>
      </c>
      <c r="AN421" t="s">
        <v>190</v>
      </c>
    </row>
    <row r="422" spans="1:40" x14ac:dyDescent="0.2">
      <c r="A422" s="2">
        <v>43857</v>
      </c>
      <c r="B422">
        <v>30979435</v>
      </c>
      <c r="C422" t="s">
        <v>164</v>
      </c>
      <c r="D422" s="2">
        <v>43536</v>
      </c>
      <c r="E422" t="s">
        <v>165</v>
      </c>
      <c r="F422" t="s">
        <v>166</v>
      </c>
      <c r="G422" t="s">
        <v>167</v>
      </c>
      <c r="H422" t="s">
        <v>168</v>
      </c>
      <c r="I422" t="s">
        <v>169</v>
      </c>
      <c r="J422" t="s">
        <v>170</v>
      </c>
      <c r="K422" t="s">
        <v>137</v>
      </c>
      <c r="L422">
        <v>19</v>
      </c>
      <c r="M422">
        <v>44718495</v>
      </c>
      <c r="N422" t="s">
        <v>1288</v>
      </c>
      <c r="O422" t="s">
        <v>632</v>
      </c>
      <c r="R422" t="s">
        <v>633</v>
      </c>
      <c r="U422" t="s">
        <v>1289</v>
      </c>
      <c r="V422" t="s">
        <v>1290</v>
      </c>
      <c r="W422" s="11" t="s">
        <v>6228</v>
      </c>
      <c r="X422" s="12">
        <v>13940</v>
      </c>
      <c r="Y422">
        <v>0</v>
      </c>
      <c r="Z422">
        <v>79638902</v>
      </c>
      <c r="AA422" t="s">
        <v>195</v>
      </c>
      <c r="AB422">
        <v>0</v>
      </c>
      <c r="AC422">
        <v>0.127</v>
      </c>
      <c r="AD422" s="3">
        <v>1E-10</v>
      </c>
      <c r="AE422">
        <v>10</v>
      </c>
      <c r="AG422">
        <v>1.33</v>
      </c>
      <c r="AH422" t="s">
        <v>1291</v>
      </c>
      <c r="AI422" t="s">
        <v>173</v>
      </c>
      <c r="AJ422" t="s">
        <v>146</v>
      </c>
      <c r="AK422" t="s">
        <v>134</v>
      </c>
      <c r="AL422" t="s">
        <v>147</v>
      </c>
      <c r="AM422" t="s">
        <v>174</v>
      </c>
      <c r="AN422" t="s">
        <v>149</v>
      </c>
    </row>
    <row r="423" spans="1:40" x14ac:dyDescent="0.2">
      <c r="A423" s="2">
        <v>43542</v>
      </c>
      <c r="B423">
        <v>30617256</v>
      </c>
      <c r="C423" t="s">
        <v>175</v>
      </c>
      <c r="D423" s="2">
        <v>43472</v>
      </c>
      <c r="E423" t="s">
        <v>176</v>
      </c>
      <c r="F423" t="s">
        <v>177</v>
      </c>
      <c r="G423" t="s">
        <v>178</v>
      </c>
      <c r="H423" t="s">
        <v>179</v>
      </c>
      <c r="I423" t="s">
        <v>180</v>
      </c>
      <c r="J423" t="s">
        <v>170</v>
      </c>
      <c r="K423" t="s">
        <v>137</v>
      </c>
      <c r="L423">
        <v>19</v>
      </c>
      <c r="M423">
        <v>44881674</v>
      </c>
      <c r="N423" t="s">
        <v>231</v>
      </c>
      <c r="O423" t="s">
        <v>181</v>
      </c>
      <c r="R423" t="s">
        <v>182</v>
      </c>
      <c r="U423" t="s">
        <v>332</v>
      </c>
      <c r="V423" t="s">
        <v>333</v>
      </c>
      <c r="W423" s="11" t="s">
        <v>170</v>
      </c>
      <c r="X423" s="13">
        <v>1</v>
      </c>
      <c r="Y423">
        <v>0</v>
      </c>
      <c r="Z423">
        <v>79701229</v>
      </c>
      <c r="AA423" t="s">
        <v>160</v>
      </c>
      <c r="AB423">
        <v>0</v>
      </c>
      <c r="AC423">
        <v>1.2760000000000001E-2</v>
      </c>
      <c r="AD423" s="3">
        <v>9.9999999999999997E-65</v>
      </c>
      <c r="AE423">
        <v>64</v>
      </c>
      <c r="AG423">
        <v>16.990262999999999</v>
      </c>
      <c r="AH423" t="s">
        <v>185</v>
      </c>
      <c r="AI423" t="s">
        <v>186</v>
      </c>
      <c r="AJ423" t="s">
        <v>146</v>
      </c>
      <c r="AK423" t="s">
        <v>187</v>
      </c>
      <c r="AL423" t="s">
        <v>188</v>
      </c>
      <c r="AM423" t="s">
        <v>189</v>
      </c>
      <c r="AN423" t="s">
        <v>190</v>
      </c>
    </row>
    <row r="424" spans="1:40" x14ac:dyDescent="0.2">
      <c r="A424" s="2">
        <v>43857</v>
      </c>
      <c r="B424">
        <v>30979435</v>
      </c>
      <c r="C424" t="s">
        <v>164</v>
      </c>
      <c r="D424" s="2">
        <v>43536</v>
      </c>
      <c r="E424" t="s">
        <v>165</v>
      </c>
      <c r="F424" t="s">
        <v>166</v>
      </c>
      <c r="G424" t="s">
        <v>167</v>
      </c>
      <c r="H424" t="s">
        <v>168</v>
      </c>
      <c r="I424" t="s">
        <v>169</v>
      </c>
      <c r="J424" t="s">
        <v>170</v>
      </c>
      <c r="K424" t="s">
        <v>137</v>
      </c>
      <c r="L424">
        <v>19</v>
      </c>
      <c r="M424">
        <v>44881674</v>
      </c>
      <c r="N424" t="s">
        <v>497</v>
      </c>
      <c r="O424" t="s">
        <v>181</v>
      </c>
      <c r="R424" t="s">
        <v>182</v>
      </c>
      <c r="U424" t="s">
        <v>332</v>
      </c>
      <c r="V424" t="s">
        <v>333</v>
      </c>
      <c r="W424" s="11" t="s">
        <v>170</v>
      </c>
      <c r="X424" s="13">
        <v>1</v>
      </c>
      <c r="Y424">
        <v>0</v>
      </c>
      <c r="Z424">
        <v>79701229</v>
      </c>
      <c r="AA424" t="s">
        <v>160</v>
      </c>
      <c r="AB424">
        <v>0</v>
      </c>
      <c r="AC424">
        <v>6.0000000000000001E-3</v>
      </c>
      <c r="AD424" s="3">
        <v>2.0000000000000001E-9</v>
      </c>
      <c r="AE424">
        <v>8.6989700043360099</v>
      </c>
      <c r="AG424">
        <v>3.35</v>
      </c>
      <c r="AH424" t="s">
        <v>1557</v>
      </c>
      <c r="AI424" t="s">
        <v>173</v>
      </c>
      <c r="AJ424" t="s">
        <v>146</v>
      </c>
      <c r="AK424" t="s">
        <v>134</v>
      </c>
      <c r="AL424" t="s">
        <v>147</v>
      </c>
      <c r="AM424" t="s">
        <v>174</v>
      </c>
      <c r="AN424" t="s">
        <v>149</v>
      </c>
    </row>
    <row r="425" spans="1:40" x14ac:dyDescent="0.2">
      <c r="A425" s="2">
        <v>43301</v>
      </c>
      <c r="B425">
        <v>29777097</v>
      </c>
      <c r="C425" t="s">
        <v>199</v>
      </c>
      <c r="D425" s="2">
        <v>43238</v>
      </c>
      <c r="E425" t="s">
        <v>200</v>
      </c>
      <c r="F425" t="s">
        <v>201</v>
      </c>
      <c r="G425" t="s">
        <v>202</v>
      </c>
      <c r="H425" t="s">
        <v>179</v>
      </c>
      <c r="I425" t="s">
        <v>203</v>
      </c>
      <c r="J425" t="s">
        <v>170</v>
      </c>
      <c r="K425" t="s">
        <v>1237</v>
      </c>
      <c r="L425">
        <v>14</v>
      </c>
      <c r="M425">
        <v>92470346</v>
      </c>
      <c r="N425" t="s">
        <v>143</v>
      </c>
      <c r="O425" t="s">
        <v>1238</v>
      </c>
      <c r="R425" t="s">
        <v>1239</v>
      </c>
      <c r="U425" t="s">
        <v>1240</v>
      </c>
      <c r="V425" t="s">
        <v>1241</v>
      </c>
      <c r="W425" s="11" t="s">
        <v>6229</v>
      </c>
      <c r="X425" s="12">
        <v>4101</v>
      </c>
      <c r="Y425">
        <v>0</v>
      </c>
      <c r="Z425">
        <v>8008388</v>
      </c>
      <c r="AA425" t="s">
        <v>160</v>
      </c>
      <c r="AB425">
        <v>0</v>
      </c>
      <c r="AC425" t="s">
        <v>143</v>
      </c>
      <c r="AD425" s="3">
        <v>6E-11</v>
      </c>
      <c r="AE425">
        <v>10.221848749616299</v>
      </c>
      <c r="AI425" t="s">
        <v>205</v>
      </c>
      <c r="AJ425" t="s">
        <v>146</v>
      </c>
      <c r="AK425" t="s">
        <v>187</v>
      </c>
      <c r="AL425" t="s">
        <v>188</v>
      </c>
      <c r="AM425" t="s">
        <v>206</v>
      </c>
      <c r="AN425" t="s">
        <v>149</v>
      </c>
    </row>
    <row r="426" spans="1:40" x14ac:dyDescent="0.2">
      <c r="A426" s="2">
        <v>43542</v>
      </c>
      <c r="B426">
        <v>30617256</v>
      </c>
      <c r="C426" t="s">
        <v>175</v>
      </c>
      <c r="D426" s="2">
        <v>43472</v>
      </c>
      <c r="E426" t="s">
        <v>176</v>
      </c>
      <c r="F426" t="s">
        <v>177</v>
      </c>
      <c r="G426" t="s">
        <v>178</v>
      </c>
      <c r="H426" t="s">
        <v>179</v>
      </c>
      <c r="I426" t="s">
        <v>180</v>
      </c>
      <c r="J426" t="s">
        <v>170</v>
      </c>
      <c r="K426" t="s">
        <v>646</v>
      </c>
      <c r="L426">
        <v>19</v>
      </c>
      <c r="M426">
        <v>44516798</v>
      </c>
      <c r="N426" t="s">
        <v>1088</v>
      </c>
      <c r="O426" t="s">
        <v>1088</v>
      </c>
      <c r="R426" t="s">
        <v>1089</v>
      </c>
      <c r="U426" t="s">
        <v>1090</v>
      </c>
      <c r="V426" t="s">
        <v>1091</v>
      </c>
      <c r="W426" s="11" t="s">
        <v>170</v>
      </c>
      <c r="X426" s="13">
        <v>1</v>
      </c>
      <c r="Y426">
        <v>0</v>
      </c>
      <c r="Z426">
        <v>80257887</v>
      </c>
      <c r="AA426" t="s">
        <v>160</v>
      </c>
      <c r="AB426">
        <v>0</v>
      </c>
      <c r="AC426">
        <v>3.5619999999999999E-2</v>
      </c>
      <c r="AD426" s="3">
        <v>9.9999999999999998E-13</v>
      </c>
      <c r="AE426">
        <v>12</v>
      </c>
      <c r="AG426">
        <v>7.0896059999999999</v>
      </c>
      <c r="AH426" t="s">
        <v>185</v>
      </c>
      <c r="AI426" t="s">
        <v>186</v>
      </c>
      <c r="AJ426" t="s">
        <v>146</v>
      </c>
      <c r="AK426" t="s">
        <v>187</v>
      </c>
      <c r="AL426" t="s">
        <v>188</v>
      </c>
      <c r="AM426" t="s">
        <v>189</v>
      </c>
      <c r="AN426" t="s">
        <v>190</v>
      </c>
    </row>
    <row r="427" spans="1:40" x14ac:dyDescent="0.2">
      <c r="A427" s="2">
        <v>43301</v>
      </c>
      <c r="B427">
        <v>29777097</v>
      </c>
      <c r="C427" t="s">
        <v>199</v>
      </c>
      <c r="D427" s="2">
        <v>43238</v>
      </c>
      <c r="E427" t="s">
        <v>200</v>
      </c>
      <c r="F427" t="s">
        <v>201</v>
      </c>
      <c r="G427" t="s">
        <v>202</v>
      </c>
      <c r="H427" t="s">
        <v>179</v>
      </c>
      <c r="I427" t="s">
        <v>203</v>
      </c>
      <c r="J427" t="s">
        <v>170</v>
      </c>
      <c r="K427" t="s">
        <v>646</v>
      </c>
      <c r="L427">
        <v>19</v>
      </c>
      <c r="M427">
        <v>44516798</v>
      </c>
      <c r="N427" t="s">
        <v>143</v>
      </c>
      <c r="O427" t="s">
        <v>1088</v>
      </c>
      <c r="R427" t="s">
        <v>1089</v>
      </c>
      <c r="U427" t="s">
        <v>1381</v>
      </c>
      <c r="V427" t="s">
        <v>1091</v>
      </c>
      <c r="W427" s="11" t="s">
        <v>170</v>
      </c>
      <c r="X427" s="13">
        <v>1</v>
      </c>
      <c r="Y427">
        <v>0</v>
      </c>
      <c r="Z427">
        <v>80257887</v>
      </c>
      <c r="AA427" t="s">
        <v>160</v>
      </c>
      <c r="AB427">
        <v>0</v>
      </c>
      <c r="AC427" t="s">
        <v>143</v>
      </c>
      <c r="AD427" s="3">
        <v>3E-10</v>
      </c>
      <c r="AE427">
        <v>9.5228787452803303</v>
      </c>
      <c r="AI427" t="s">
        <v>205</v>
      </c>
      <c r="AJ427" t="s">
        <v>146</v>
      </c>
      <c r="AK427" t="s">
        <v>187</v>
      </c>
      <c r="AL427" t="s">
        <v>188</v>
      </c>
      <c r="AM427" t="s">
        <v>206</v>
      </c>
      <c r="AN427" t="s">
        <v>149</v>
      </c>
    </row>
    <row r="428" spans="1:40" x14ac:dyDescent="0.2">
      <c r="A428" s="2">
        <v>43572</v>
      </c>
      <c r="B428">
        <v>30636644</v>
      </c>
      <c r="C428" t="s">
        <v>289</v>
      </c>
      <c r="D428" s="2">
        <v>43477</v>
      </c>
      <c r="E428" t="s">
        <v>290</v>
      </c>
      <c r="F428" t="s">
        <v>291</v>
      </c>
      <c r="G428" t="s">
        <v>292</v>
      </c>
      <c r="H428" t="s">
        <v>134</v>
      </c>
      <c r="I428" t="s">
        <v>293</v>
      </c>
      <c r="J428" t="s">
        <v>170</v>
      </c>
      <c r="K428" t="s">
        <v>137</v>
      </c>
      <c r="L428">
        <v>19</v>
      </c>
      <c r="M428">
        <v>44898409</v>
      </c>
      <c r="N428" t="s">
        <v>156</v>
      </c>
      <c r="O428" t="s">
        <v>156</v>
      </c>
      <c r="R428" t="s">
        <v>157</v>
      </c>
      <c r="U428" t="s">
        <v>661</v>
      </c>
      <c r="V428" t="s">
        <v>662</v>
      </c>
      <c r="W428" s="11" t="s">
        <v>6230</v>
      </c>
      <c r="X428" s="12">
        <v>15115</v>
      </c>
      <c r="Y428">
        <v>0</v>
      </c>
      <c r="Z428">
        <v>8106922</v>
      </c>
      <c r="AA428" t="s">
        <v>160</v>
      </c>
      <c r="AB428">
        <v>0</v>
      </c>
      <c r="AC428">
        <v>0.61558100000000004</v>
      </c>
      <c r="AD428" s="3">
        <v>1.9999999999999999E-20</v>
      </c>
      <c r="AE428">
        <v>19.698970004336001</v>
      </c>
      <c r="AG428">
        <v>1.624312</v>
      </c>
      <c r="AH428" t="s">
        <v>663</v>
      </c>
      <c r="AI428" t="s">
        <v>294</v>
      </c>
      <c r="AJ428" t="s">
        <v>146</v>
      </c>
      <c r="AK428" t="s">
        <v>134</v>
      </c>
      <c r="AL428" t="s">
        <v>147</v>
      </c>
      <c r="AM428" t="s">
        <v>295</v>
      </c>
      <c r="AN428" t="s">
        <v>149</v>
      </c>
    </row>
    <row r="429" spans="1:40" x14ac:dyDescent="0.2">
      <c r="A429" s="2">
        <v>43572</v>
      </c>
      <c r="B429">
        <v>30636644</v>
      </c>
      <c r="C429" t="s">
        <v>289</v>
      </c>
      <c r="D429" s="2">
        <v>43477</v>
      </c>
      <c r="E429" t="s">
        <v>290</v>
      </c>
      <c r="F429" t="s">
        <v>291</v>
      </c>
      <c r="G429" t="s">
        <v>292</v>
      </c>
      <c r="H429" t="s">
        <v>134</v>
      </c>
      <c r="I429" t="s">
        <v>293</v>
      </c>
      <c r="J429" t="s">
        <v>170</v>
      </c>
      <c r="K429" t="s">
        <v>137</v>
      </c>
      <c r="L429">
        <v>19</v>
      </c>
      <c r="M429">
        <v>44898409</v>
      </c>
      <c r="N429" t="s">
        <v>156</v>
      </c>
      <c r="O429" t="s">
        <v>156</v>
      </c>
      <c r="R429" t="s">
        <v>157</v>
      </c>
      <c r="U429" t="s">
        <v>661</v>
      </c>
      <c r="V429" t="s">
        <v>662</v>
      </c>
      <c r="W429" s="11" t="s">
        <v>6230</v>
      </c>
      <c r="X429" s="12">
        <v>15115</v>
      </c>
      <c r="Y429">
        <v>0</v>
      </c>
      <c r="Z429">
        <v>8106922</v>
      </c>
      <c r="AA429" t="s">
        <v>160</v>
      </c>
      <c r="AB429">
        <v>0</v>
      </c>
      <c r="AC429">
        <v>0.61813399999999996</v>
      </c>
      <c r="AD429" s="3">
        <v>5.9999999999999997E-14</v>
      </c>
      <c r="AE429">
        <v>13.221848749616299</v>
      </c>
      <c r="AF429" t="s">
        <v>386</v>
      </c>
      <c r="AG429">
        <v>1.62673</v>
      </c>
      <c r="AH429" t="s">
        <v>939</v>
      </c>
      <c r="AI429" t="s">
        <v>294</v>
      </c>
      <c r="AJ429" t="s">
        <v>146</v>
      </c>
      <c r="AK429" t="s">
        <v>134</v>
      </c>
      <c r="AL429" t="s">
        <v>147</v>
      </c>
      <c r="AM429" t="s">
        <v>295</v>
      </c>
      <c r="AN429" t="s">
        <v>149</v>
      </c>
    </row>
    <row r="430" spans="1:40" x14ac:dyDescent="0.2">
      <c r="A430" s="2">
        <v>43542</v>
      </c>
      <c r="B430">
        <v>30617256</v>
      </c>
      <c r="C430" t="s">
        <v>175</v>
      </c>
      <c r="D430" s="2">
        <v>43472</v>
      </c>
      <c r="E430" t="s">
        <v>176</v>
      </c>
      <c r="F430" t="s">
        <v>177</v>
      </c>
      <c r="G430" t="s">
        <v>178</v>
      </c>
      <c r="H430" t="s">
        <v>179</v>
      </c>
      <c r="I430" t="s">
        <v>180</v>
      </c>
      <c r="J430" t="s">
        <v>170</v>
      </c>
      <c r="K430" t="s">
        <v>646</v>
      </c>
      <c r="L430">
        <v>19</v>
      </c>
      <c r="M430">
        <v>44576817</v>
      </c>
      <c r="N430" t="s">
        <v>888</v>
      </c>
      <c r="O430" t="s">
        <v>888</v>
      </c>
      <c r="R430" t="s">
        <v>889</v>
      </c>
      <c r="U430" t="s">
        <v>890</v>
      </c>
      <c r="V430" t="s">
        <v>891</v>
      </c>
      <c r="W430" s="11" t="s">
        <v>6231</v>
      </c>
      <c r="X430" s="12">
        <v>1613</v>
      </c>
      <c r="Y430">
        <v>0</v>
      </c>
      <c r="Z430">
        <v>846876</v>
      </c>
      <c r="AA430" t="s">
        <v>160</v>
      </c>
      <c r="AB430">
        <v>0</v>
      </c>
      <c r="AC430">
        <v>0.3755</v>
      </c>
      <c r="AD430" s="3">
        <v>1E-14</v>
      </c>
      <c r="AE430">
        <v>14</v>
      </c>
      <c r="AG430">
        <v>7.7159240000000002</v>
      </c>
      <c r="AH430" t="s">
        <v>198</v>
      </c>
      <c r="AI430" t="s">
        <v>186</v>
      </c>
      <c r="AJ430" t="s">
        <v>146</v>
      </c>
      <c r="AK430" t="s">
        <v>187</v>
      </c>
      <c r="AL430" t="s">
        <v>188</v>
      </c>
      <c r="AM430" t="s">
        <v>189</v>
      </c>
      <c r="AN430" t="s">
        <v>190</v>
      </c>
    </row>
    <row r="431" spans="1:40" x14ac:dyDescent="0.2">
      <c r="A431" s="2">
        <v>43542</v>
      </c>
      <c r="B431">
        <v>30617256</v>
      </c>
      <c r="C431" t="s">
        <v>175</v>
      </c>
      <c r="D431" s="2">
        <v>43472</v>
      </c>
      <c r="E431" t="s">
        <v>176</v>
      </c>
      <c r="F431" t="s">
        <v>177</v>
      </c>
      <c r="G431" t="s">
        <v>178</v>
      </c>
      <c r="H431" t="s">
        <v>179</v>
      </c>
      <c r="I431" t="s">
        <v>180</v>
      </c>
      <c r="J431" t="s">
        <v>170</v>
      </c>
      <c r="K431" t="s">
        <v>522</v>
      </c>
      <c r="L431">
        <v>11</v>
      </c>
      <c r="M431">
        <v>86065502</v>
      </c>
      <c r="N431" t="s">
        <v>560</v>
      </c>
      <c r="O431" t="s">
        <v>560</v>
      </c>
      <c r="R431" t="s">
        <v>701</v>
      </c>
      <c r="U431" t="s">
        <v>702</v>
      </c>
      <c r="V431" t="s">
        <v>703</v>
      </c>
      <c r="W431" s="11" t="s">
        <v>6232</v>
      </c>
      <c r="X431" s="12">
        <v>127076</v>
      </c>
      <c r="Y431">
        <v>0</v>
      </c>
      <c r="Z431">
        <v>867611</v>
      </c>
      <c r="AA431" t="s">
        <v>160</v>
      </c>
      <c r="AB431">
        <v>0</v>
      </c>
      <c r="AC431">
        <v>0.314</v>
      </c>
      <c r="AD431" s="3">
        <v>2.0000000000000001E-18</v>
      </c>
      <c r="AE431">
        <v>17.698970004336001</v>
      </c>
      <c r="AG431">
        <v>8.75</v>
      </c>
      <c r="AH431" t="s">
        <v>198</v>
      </c>
      <c r="AI431" t="s">
        <v>186</v>
      </c>
      <c r="AJ431" t="s">
        <v>146</v>
      </c>
      <c r="AK431" t="s">
        <v>187</v>
      </c>
      <c r="AL431" t="s">
        <v>188</v>
      </c>
      <c r="AM431" t="s">
        <v>189</v>
      </c>
      <c r="AN431" t="s">
        <v>190</v>
      </c>
    </row>
    <row r="432" spans="1:40" x14ac:dyDescent="0.2">
      <c r="A432" s="2">
        <v>41745</v>
      </c>
      <c r="B432">
        <v>24162737</v>
      </c>
      <c r="C432" t="s">
        <v>440</v>
      </c>
      <c r="D432" s="2">
        <v>41574</v>
      </c>
      <c r="E432" t="s">
        <v>176</v>
      </c>
      <c r="F432" t="s">
        <v>441</v>
      </c>
      <c r="G432" t="s">
        <v>442</v>
      </c>
      <c r="H432" t="s">
        <v>207</v>
      </c>
      <c r="I432" t="s">
        <v>443</v>
      </c>
      <c r="J432" t="s">
        <v>444</v>
      </c>
      <c r="K432" t="s">
        <v>1121</v>
      </c>
      <c r="L432">
        <v>6</v>
      </c>
      <c r="M432">
        <v>32610753</v>
      </c>
      <c r="N432" t="s">
        <v>1122</v>
      </c>
      <c r="O432" t="s">
        <v>1123</v>
      </c>
      <c r="P432" t="s">
        <v>1124</v>
      </c>
      <c r="Q432" t="s">
        <v>1125</v>
      </c>
      <c r="S432">
        <v>20905</v>
      </c>
      <c r="T432">
        <v>17426</v>
      </c>
      <c r="U432" t="s">
        <v>1126</v>
      </c>
      <c r="V432" t="s">
        <v>1127</v>
      </c>
      <c r="W432" s="11" t="s">
        <v>6233</v>
      </c>
      <c r="X432" s="12">
        <v>27325</v>
      </c>
      <c r="Y432">
        <v>0</v>
      </c>
      <c r="Z432">
        <v>9271192</v>
      </c>
      <c r="AA432" t="s">
        <v>284</v>
      </c>
      <c r="AB432">
        <v>1</v>
      </c>
      <c r="AC432">
        <v>0.27600000000000002</v>
      </c>
      <c r="AD432" s="3">
        <v>3.0000000000000001E-12</v>
      </c>
      <c r="AE432">
        <v>11.5228787452803</v>
      </c>
      <c r="AG432">
        <v>1.1100000000000001</v>
      </c>
      <c r="AH432" t="s">
        <v>1128</v>
      </c>
      <c r="AI432" t="s">
        <v>447</v>
      </c>
      <c r="AJ432" t="s">
        <v>146</v>
      </c>
      <c r="AK432" t="s">
        <v>134</v>
      </c>
      <c r="AL432" t="s">
        <v>147</v>
      </c>
      <c r="AM432" t="s">
        <v>448</v>
      </c>
      <c r="AN432" t="s">
        <v>149</v>
      </c>
    </row>
    <row r="433" spans="1:40" x14ac:dyDescent="0.2">
      <c r="A433" s="2">
        <v>43301</v>
      </c>
      <c r="B433">
        <v>29777097</v>
      </c>
      <c r="C433" t="s">
        <v>199</v>
      </c>
      <c r="D433" s="2">
        <v>43238</v>
      </c>
      <c r="E433" t="s">
        <v>200</v>
      </c>
      <c r="F433" t="s">
        <v>201</v>
      </c>
      <c r="G433" t="s">
        <v>202</v>
      </c>
      <c r="H433" t="s">
        <v>179</v>
      </c>
      <c r="I433" t="s">
        <v>203</v>
      </c>
      <c r="J433" t="s">
        <v>170</v>
      </c>
      <c r="K433" t="s">
        <v>1121</v>
      </c>
      <c r="L433">
        <v>6</v>
      </c>
      <c r="M433">
        <v>32610753</v>
      </c>
      <c r="N433" t="s">
        <v>143</v>
      </c>
      <c r="O433" t="s">
        <v>1123</v>
      </c>
      <c r="P433" t="s">
        <v>1124</v>
      </c>
      <c r="Q433" t="s">
        <v>1125</v>
      </c>
      <c r="S433">
        <v>20905</v>
      </c>
      <c r="T433">
        <v>17426</v>
      </c>
      <c r="U433" t="s">
        <v>1444</v>
      </c>
      <c r="V433" t="s">
        <v>1127</v>
      </c>
      <c r="W433" s="11" t="s">
        <v>6233</v>
      </c>
      <c r="X433" s="12">
        <v>27325</v>
      </c>
      <c r="Y433">
        <v>0</v>
      </c>
      <c r="Z433">
        <v>9271192</v>
      </c>
      <c r="AA433" t="s">
        <v>284</v>
      </c>
      <c r="AB433">
        <v>1</v>
      </c>
      <c r="AC433" t="s">
        <v>143</v>
      </c>
      <c r="AD433" s="3">
        <v>6.9999999999999996E-10</v>
      </c>
      <c r="AE433">
        <v>9.1549019599857395</v>
      </c>
      <c r="AG433">
        <v>1.0530598</v>
      </c>
      <c r="AI433" t="s">
        <v>205</v>
      </c>
      <c r="AJ433" t="s">
        <v>146</v>
      </c>
      <c r="AK433" t="s">
        <v>187</v>
      </c>
      <c r="AL433" t="s">
        <v>188</v>
      </c>
      <c r="AM433" t="s">
        <v>206</v>
      </c>
      <c r="AN433" t="s">
        <v>149</v>
      </c>
    </row>
    <row r="434" spans="1:40" x14ac:dyDescent="0.2">
      <c r="A434" s="2">
        <v>40085</v>
      </c>
      <c r="B434">
        <v>19734903</v>
      </c>
      <c r="C434" t="s">
        <v>440</v>
      </c>
      <c r="D434" s="2">
        <v>40062</v>
      </c>
      <c r="E434" t="s">
        <v>176</v>
      </c>
      <c r="F434" t="s">
        <v>797</v>
      </c>
      <c r="G434" t="s">
        <v>798</v>
      </c>
      <c r="H434" t="s">
        <v>134</v>
      </c>
      <c r="I434" t="s">
        <v>799</v>
      </c>
      <c r="J434" t="s">
        <v>800</v>
      </c>
      <c r="K434" t="s">
        <v>563</v>
      </c>
      <c r="L434" t="s">
        <v>1424</v>
      </c>
      <c r="M434" t="s">
        <v>1425</v>
      </c>
      <c r="N434" t="s">
        <v>564</v>
      </c>
      <c r="O434" t="s">
        <v>1426</v>
      </c>
      <c r="U434" t="s">
        <v>1427</v>
      </c>
      <c r="V434" t="s">
        <v>1428</v>
      </c>
      <c r="W434" s="11" t="s">
        <v>170</v>
      </c>
      <c r="X434" s="12">
        <v>1</v>
      </c>
      <c r="Y434">
        <v>0</v>
      </c>
      <c r="AA434" t="s">
        <v>1429</v>
      </c>
      <c r="AC434">
        <v>0.26</v>
      </c>
      <c r="AD434" s="3">
        <v>6E-10</v>
      </c>
      <c r="AE434">
        <v>9.2218487496163508</v>
      </c>
      <c r="AG434">
        <v>1.22</v>
      </c>
      <c r="AH434" t="s">
        <v>1430</v>
      </c>
      <c r="AI434" t="s">
        <v>801</v>
      </c>
      <c r="AJ434" t="s">
        <v>146</v>
      </c>
      <c r="AK434" t="s">
        <v>134</v>
      </c>
      <c r="AL434" t="s">
        <v>147</v>
      </c>
      <c r="AM434" t="s">
        <v>802</v>
      </c>
      <c r="AN434" t="s">
        <v>149</v>
      </c>
    </row>
    <row r="435" spans="1:40" x14ac:dyDescent="0.2">
      <c r="A435" s="2">
        <v>41745</v>
      </c>
      <c r="B435">
        <v>24162737</v>
      </c>
      <c r="C435" t="s">
        <v>440</v>
      </c>
      <c r="D435" s="2">
        <v>41574</v>
      </c>
      <c r="E435" t="s">
        <v>176</v>
      </c>
      <c r="F435" t="s">
        <v>441</v>
      </c>
      <c r="G435" t="s">
        <v>442</v>
      </c>
      <c r="H435" t="s">
        <v>207</v>
      </c>
      <c r="I435" t="s">
        <v>443</v>
      </c>
      <c r="J435" t="s">
        <v>444</v>
      </c>
      <c r="K435" t="s">
        <v>563</v>
      </c>
      <c r="L435">
        <v>8</v>
      </c>
      <c r="M435">
        <v>27610169</v>
      </c>
      <c r="N435" t="s">
        <v>564</v>
      </c>
      <c r="O435" t="s">
        <v>564</v>
      </c>
      <c r="R435" t="s">
        <v>565</v>
      </c>
      <c r="U435" t="s">
        <v>566</v>
      </c>
      <c r="V435" t="s">
        <v>567</v>
      </c>
      <c r="W435" s="11" t="s">
        <v>6095</v>
      </c>
      <c r="X435" s="12">
        <v>12251</v>
      </c>
      <c r="Y435">
        <v>0</v>
      </c>
      <c r="Z435">
        <v>9331896</v>
      </c>
      <c r="AA435" t="s">
        <v>160</v>
      </c>
      <c r="AB435">
        <v>0</v>
      </c>
      <c r="AC435">
        <v>0.621</v>
      </c>
      <c r="AD435" s="3">
        <v>2.9999999999999998E-25</v>
      </c>
      <c r="AE435">
        <v>24.522878745280298</v>
      </c>
      <c r="AG435">
        <v>1.1628000000000001</v>
      </c>
      <c r="AH435" t="s">
        <v>568</v>
      </c>
      <c r="AI435" t="s">
        <v>447</v>
      </c>
      <c r="AJ435" t="s">
        <v>146</v>
      </c>
      <c r="AK435" t="s">
        <v>134</v>
      </c>
      <c r="AL435" t="s">
        <v>147</v>
      </c>
      <c r="AM435" t="s">
        <v>448</v>
      </c>
      <c r="AN435" t="s">
        <v>149</v>
      </c>
    </row>
    <row r="436" spans="1:40" x14ac:dyDescent="0.2">
      <c r="A436" s="2">
        <v>43542</v>
      </c>
      <c r="B436">
        <v>30617256</v>
      </c>
      <c r="C436" t="s">
        <v>175</v>
      </c>
      <c r="D436" s="2">
        <v>43472</v>
      </c>
      <c r="E436" t="s">
        <v>176</v>
      </c>
      <c r="F436" t="s">
        <v>177</v>
      </c>
      <c r="G436" t="s">
        <v>178</v>
      </c>
      <c r="H436" t="s">
        <v>207</v>
      </c>
      <c r="I436" t="s">
        <v>208</v>
      </c>
      <c r="J436" t="s">
        <v>170</v>
      </c>
      <c r="K436" t="s">
        <v>563</v>
      </c>
      <c r="L436">
        <v>8</v>
      </c>
      <c r="M436">
        <v>27610169</v>
      </c>
      <c r="N436" t="s">
        <v>564</v>
      </c>
      <c r="O436" t="s">
        <v>564</v>
      </c>
      <c r="R436" t="s">
        <v>565</v>
      </c>
      <c r="U436" t="s">
        <v>686</v>
      </c>
      <c r="V436" t="s">
        <v>567</v>
      </c>
      <c r="W436" s="11" t="s">
        <v>6095</v>
      </c>
      <c r="X436" s="12">
        <v>12251</v>
      </c>
      <c r="Y436">
        <v>0</v>
      </c>
      <c r="Z436">
        <v>9331896</v>
      </c>
      <c r="AA436" t="s">
        <v>160</v>
      </c>
      <c r="AB436">
        <v>0</v>
      </c>
      <c r="AC436" t="s">
        <v>143</v>
      </c>
      <c r="AD436" s="3">
        <v>1.0000000000000001E-18</v>
      </c>
      <c r="AE436">
        <v>18</v>
      </c>
      <c r="AG436">
        <v>8.82</v>
      </c>
      <c r="AH436" t="s">
        <v>669</v>
      </c>
      <c r="AI436" t="s">
        <v>210</v>
      </c>
      <c r="AJ436" t="s">
        <v>146</v>
      </c>
      <c r="AK436" t="s">
        <v>134</v>
      </c>
      <c r="AL436" t="s">
        <v>147</v>
      </c>
      <c r="AM436" t="s">
        <v>211</v>
      </c>
      <c r="AN436" t="s">
        <v>190</v>
      </c>
    </row>
    <row r="437" spans="1:40" x14ac:dyDescent="0.2">
      <c r="A437" s="2">
        <v>43542</v>
      </c>
      <c r="B437">
        <v>30617256</v>
      </c>
      <c r="C437" t="s">
        <v>175</v>
      </c>
      <c r="D437" s="2">
        <v>43472</v>
      </c>
      <c r="E437" t="s">
        <v>176</v>
      </c>
      <c r="F437" t="s">
        <v>177</v>
      </c>
      <c r="G437" t="s">
        <v>178</v>
      </c>
      <c r="H437" t="s">
        <v>179</v>
      </c>
      <c r="I437" t="s">
        <v>180</v>
      </c>
      <c r="J437" t="s">
        <v>170</v>
      </c>
      <c r="K437" t="s">
        <v>563</v>
      </c>
      <c r="L437">
        <v>8</v>
      </c>
      <c r="M437">
        <v>27610169</v>
      </c>
      <c r="N437" t="s">
        <v>564</v>
      </c>
      <c r="O437" t="s">
        <v>564</v>
      </c>
      <c r="R437" t="s">
        <v>565</v>
      </c>
      <c r="U437" t="s">
        <v>686</v>
      </c>
      <c r="V437" t="s">
        <v>567</v>
      </c>
      <c r="W437" s="11" t="s">
        <v>6095</v>
      </c>
      <c r="X437" s="12">
        <v>12251</v>
      </c>
      <c r="Y437">
        <v>0</v>
      </c>
      <c r="Z437">
        <v>9331896</v>
      </c>
      <c r="AA437" t="s">
        <v>160</v>
      </c>
      <c r="AB437">
        <v>0</v>
      </c>
      <c r="AC437">
        <v>0.41070000000000001</v>
      </c>
      <c r="AD437" s="3">
        <v>7.0000000000000003E-17</v>
      </c>
      <c r="AE437">
        <v>16.1549019599857</v>
      </c>
      <c r="AG437">
        <v>8.35</v>
      </c>
      <c r="AH437" t="s">
        <v>198</v>
      </c>
      <c r="AI437" t="s">
        <v>186</v>
      </c>
      <c r="AJ437" t="s">
        <v>146</v>
      </c>
      <c r="AK437" t="s">
        <v>187</v>
      </c>
      <c r="AL437" t="s">
        <v>188</v>
      </c>
      <c r="AM437" t="s">
        <v>189</v>
      </c>
      <c r="AN437" t="s">
        <v>190</v>
      </c>
    </row>
    <row r="438" spans="1:40" x14ac:dyDescent="0.2">
      <c r="A438" s="2">
        <v>43782</v>
      </c>
      <c r="B438">
        <v>31473137</v>
      </c>
      <c r="C438" t="s">
        <v>130</v>
      </c>
      <c r="D438" s="2">
        <v>43690</v>
      </c>
      <c r="E438" t="s">
        <v>131</v>
      </c>
      <c r="F438" t="s">
        <v>132</v>
      </c>
      <c r="G438" t="s">
        <v>133</v>
      </c>
      <c r="H438" t="s">
        <v>134</v>
      </c>
      <c r="I438" t="s">
        <v>551</v>
      </c>
      <c r="J438" t="s">
        <v>552</v>
      </c>
      <c r="K438" t="s">
        <v>563</v>
      </c>
      <c r="L438">
        <v>8</v>
      </c>
      <c r="M438">
        <v>27610169</v>
      </c>
      <c r="N438" t="s">
        <v>564</v>
      </c>
      <c r="O438" t="s">
        <v>564</v>
      </c>
      <c r="R438" t="s">
        <v>565</v>
      </c>
      <c r="U438" t="s">
        <v>885</v>
      </c>
      <c r="V438" t="s">
        <v>567</v>
      </c>
      <c r="W438" s="11" t="s">
        <v>6095</v>
      </c>
      <c r="X438" s="12">
        <v>12251</v>
      </c>
      <c r="Y438">
        <v>0</v>
      </c>
      <c r="Z438">
        <v>9331896</v>
      </c>
      <c r="AA438" t="s">
        <v>160</v>
      </c>
      <c r="AB438">
        <v>0</v>
      </c>
      <c r="AC438" t="s">
        <v>143</v>
      </c>
      <c r="AD438" s="3">
        <v>5.9999999999999997E-15</v>
      </c>
      <c r="AE438">
        <v>14.221848749616299</v>
      </c>
      <c r="AG438">
        <v>1.1363635999999999</v>
      </c>
      <c r="AH438" t="s">
        <v>886</v>
      </c>
      <c r="AI438" t="s">
        <v>554</v>
      </c>
      <c r="AJ438" t="s">
        <v>146</v>
      </c>
      <c r="AK438" t="s">
        <v>134</v>
      </c>
      <c r="AL438" t="s">
        <v>147</v>
      </c>
      <c r="AM438" t="s">
        <v>555</v>
      </c>
      <c r="AN438" t="s">
        <v>149</v>
      </c>
    </row>
    <row r="439" spans="1:40" x14ac:dyDescent="0.2">
      <c r="A439" s="2">
        <v>42403</v>
      </c>
      <c r="B439">
        <v>25778476</v>
      </c>
      <c r="C439" t="s">
        <v>999</v>
      </c>
      <c r="D439" s="2">
        <v>42080</v>
      </c>
      <c r="E439" t="s">
        <v>388</v>
      </c>
      <c r="F439" t="s">
        <v>1000</v>
      </c>
      <c r="G439" t="s">
        <v>1001</v>
      </c>
      <c r="H439" t="s">
        <v>1539</v>
      </c>
      <c r="I439" t="s">
        <v>1540</v>
      </c>
      <c r="J439" t="s">
        <v>1541</v>
      </c>
      <c r="K439" t="s">
        <v>563</v>
      </c>
      <c r="L439">
        <v>8</v>
      </c>
      <c r="M439">
        <v>27610169</v>
      </c>
      <c r="N439" t="s">
        <v>564</v>
      </c>
      <c r="O439" t="s">
        <v>564</v>
      </c>
      <c r="R439" t="s">
        <v>565</v>
      </c>
      <c r="U439" t="s">
        <v>566</v>
      </c>
      <c r="V439" t="s">
        <v>567</v>
      </c>
      <c r="W439" s="11" t="s">
        <v>6095</v>
      </c>
      <c r="X439" s="12">
        <v>12251</v>
      </c>
      <c r="Y439">
        <v>0</v>
      </c>
      <c r="Z439">
        <v>9331896</v>
      </c>
      <c r="AA439" t="s">
        <v>160</v>
      </c>
      <c r="AB439">
        <v>0</v>
      </c>
      <c r="AC439">
        <v>0.62</v>
      </c>
      <c r="AD439" s="3">
        <v>3E-9</v>
      </c>
      <c r="AE439">
        <v>8.5228787452803303</v>
      </c>
      <c r="AG439">
        <v>1.1904762</v>
      </c>
      <c r="AH439" t="s">
        <v>1614</v>
      </c>
      <c r="AI439" t="s">
        <v>285</v>
      </c>
      <c r="AJ439" t="s">
        <v>146</v>
      </c>
      <c r="AK439" t="s">
        <v>134</v>
      </c>
      <c r="AL439" t="s">
        <v>147</v>
      </c>
      <c r="AM439" t="s">
        <v>1543</v>
      </c>
      <c r="AN439" t="s">
        <v>149</v>
      </c>
    </row>
    <row r="440" spans="1:40" x14ac:dyDescent="0.2">
      <c r="A440" s="2">
        <v>40687</v>
      </c>
      <c r="B440">
        <v>21460841</v>
      </c>
      <c r="C440" t="s">
        <v>507</v>
      </c>
      <c r="D440" s="2">
        <v>40636</v>
      </c>
      <c r="E440" t="s">
        <v>176</v>
      </c>
      <c r="F440" t="s">
        <v>919</v>
      </c>
      <c r="G440" t="s">
        <v>920</v>
      </c>
      <c r="H440" t="s">
        <v>207</v>
      </c>
      <c r="I440" t="s">
        <v>921</v>
      </c>
      <c r="J440" t="s">
        <v>922</v>
      </c>
      <c r="K440" t="s">
        <v>1082</v>
      </c>
      <c r="L440">
        <v>6</v>
      </c>
      <c r="M440">
        <v>47485642</v>
      </c>
      <c r="N440" t="s">
        <v>1226</v>
      </c>
      <c r="O440" t="s">
        <v>1226</v>
      </c>
      <c r="R440" t="s">
        <v>1227</v>
      </c>
      <c r="U440" t="s">
        <v>1763</v>
      </c>
      <c r="V440" t="s">
        <v>1764</v>
      </c>
      <c r="W440" s="11" t="s">
        <v>6091</v>
      </c>
      <c r="X440" s="12">
        <v>165185</v>
      </c>
      <c r="Y440">
        <v>0</v>
      </c>
      <c r="Z440">
        <v>9349407</v>
      </c>
      <c r="AA440" t="s">
        <v>160</v>
      </c>
      <c r="AB440">
        <v>0</v>
      </c>
      <c r="AC440">
        <v>0.27</v>
      </c>
      <c r="AD440" s="3">
        <v>8.9999999999999995E-9</v>
      </c>
      <c r="AE440">
        <v>8.0457574905606695</v>
      </c>
      <c r="AG440">
        <v>1.1100000000000001</v>
      </c>
      <c r="AH440" t="s">
        <v>1765</v>
      </c>
      <c r="AI440" t="s">
        <v>924</v>
      </c>
      <c r="AJ440" t="s">
        <v>146</v>
      </c>
      <c r="AK440" t="s">
        <v>134</v>
      </c>
      <c r="AL440" t="s">
        <v>147</v>
      </c>
      <c r="AM440" t="s">
        <v>925</v>
      </c>
      <c r="AN440" t="s">
        <v>149</v>
      </c>
    </row>
    <row r="441" spans="1:40" x14ac:dyDescent="0.2">
      <c r="A441" s="2">
        <v>43301</v>
      </c>
      <c r="B441">
        <v>29777097</v>
      </c>
      <c r="C441" t="s">
        <v>199</v>
      </c>
      <c r="D441" s="2">
        <v>43238</v>
      </c>
      <c r="E441" t="s">
        <v>200</v>
      </c>
      <c r="F441" t="s">
        <v>201</v>
      </c>
      <c r="G441" t="s">
        <v>202</v>
      </c>
      <c r="H441" t="s">
        <v>179</v>
      </c>
      <c r="I441" t="s">
        <v>203</v>
      </c>
      <c r="J441" t="s">
        <v>170</v>
      </c>
      <c r="K441" t="s">
        <v>1082</v>
      </c>
      <c r="L441">
        <v>6</v>
      </c>
      <c r="M441">
        <v>47464901</v>
      </c>
      <c r="N441" t="s">
        <v>143</v>
      </c>
      <c r="O441" t="s">
        <v>1083</v>
      </c>
      <c r="P441" t="s">
        <v>1084</v>
      </c>
      <c r="Q441" t="s">
        <v>1085</v>
      </c>
      <c r="S441">
        <v>67503</v>
      </c>
      <c r="T441">
        <v>12342</v>
      </c>
      <c r="U441" t="s">
        <v>1086</v>
      </c>
      <c r="V441" t="s">
        <v>1087</v>
      </c>
      <c r="W441" s="11" t="s">
        <v>170</v>
      </c>
      <c r="X441" s="12">
        <v>1</v>
      </c>
      <c r="Y441">
        <v>0</v>
      </c>
      <c r="Z441">
        <v>9381563</v>
      </c>
      <c r="AA441" t="s">
        <v>284</v>
      </c>
      <c r="AB441">
        <v>1</v>
      </c>
      <c r="AC441" t="s">
        <v>143</v>
      </c>
      <c r="AD441" s="3">
        <v>9.9999999999999998E-13</v>
      </c>
      <c r="AE441">
        <v>12</v>
      </c>
      <c r="AI441" t="s">
        <v>205</v>
      </c>
      <c r="AJ441" t="s">
        <v>146</v>
      </c>
      <c r="AK441" t="s">
        <v>187</v>
      </c>
      <c r="AL441" t="s">
        <v>188</v>
      </c>
      <c r="AM441" t="s">
        <v>206</v>
      </c>
      <c r="AN441" t="s">
        <v>149</v>
      </c>
    </row>
    <row r="442" spans="1:40" x14ac:dyDescent="0.2">
      <c r="A442" s="2">
        <v>43542</v>
      </c>
      <c r="B442">
        <v>30617256</v>
      </c>
      <c r="C442" t="s">
        <v>175</v>
      </c>
      <c r="D442" s="2">
        <v>43472</v>
      </c>
      <c r="E442" t="s">
        <v>176</v>
      </c>
      <c r="F442" t="s">
        <v>177</v>
      </c>
      <c r="G442" t="s">
        <v>178</v>
      </c>
      <c r="H442" t="s">
        <v>179</v>
      </c>
      <c r="I442" t="s">
        <v>180</v>
      </c>
      <c r="J442" t="s">
        <v>170</v>
      </c>
      <c r="K442" t="s">
        <v>1082</v>
      </c>
      <c r="L442">
        <v>6</v>
      </c>
      <c r="M442">
        <v>47464901</v>
      </c>
      <c r="N442" t="s">
        <v>1226</v>
      </c>
      <c r="O442" t="s">
        <v>1083</v>
      </c>
      <c r="P442" t="s">
        <v>1084</v>
      </c>
      <c r="Q442" t="s">
        <v>1085</v>
      </c>
      <c r="S442">
        <v>67503</v>
      </c>
      <c r="T442">
        <v>12342</v>
      </c>
      <c r="U442" t="s">
        <v>1390</v>
      </c>
      <c r="V442" t="s">
        <v>1087</v>
      </c>
      <c r="W442" s="11" t="s">
        <v>170</v>
      </c>
      <c r="X442" s="12">
        <v>1</v>
      </c>
      <c r="Y442">
        <v>0</v>
      </c>
      <c r="Z442">
        <v>9381563</v>
      </c>
      <c r="AA442" t="s">
        <v>284</v>
      </c>
      <c r="AB442">
        <v>1</v>
      </c>
      <c r="AC442">
        <v>0.35499999999999998</v>
      </c>
      <c r="AD442" s="3">
        <v>3E-10</v>
      </c>
      <c r="AE442">
        <v>9.5228787452803303</v>
      </c>
      <c r="AG442">
        <v>6.33</v>
      </c>
      <c r="AH442" t="s">
        <v>185</v>
      </c>
      <c r="AI442" t="s">
        <v>186</v>
      </c>
      <c r="AJ442" t="s">
        <v>146</v>
      </c>
      <c r="AK442" t="s">
        <v>187</v>
      </c>
      <c r="AL442" t="s">
        <v>188</v>
      </c>
      <c r="AM442" t="s">
        <v>189</v>
      </c>
      <c r="AN442" t="s">
        <v>190</v>
      </c>
    </row>
    <row r="443" spans="1:40" x14ac:dyDescent="0.2">
      <c r="A443" s="2">
        <v>43542</v>
      </c>
      <c r="B443">
        <v>30617256</v>
      </c>
      <c r="C443" t="s">
        <v>175</v>
      </c>
      <c r="D443" s="2">
        <v>43472</v>
      </c>
      <c r="E443" t="s">
        <v>176</v>
      </c>
      <c r="F443" t="s">
        <v>177</v>
      </c>
      <c r="G443" t="s">
        <v>178</v>
      </c>
      <c r="H443" t="s">
        <v>207</v>
      </c>
      <c r="I443" t="s">
        <v>208</v>
      </c>
      <c r="J443" t="s">
        <v>170</v>
      </c>
      <c r="K443" t="s">
        <v>1082</v>
      </c>
      <c r="L443">
        <v>6</v>
      </c>
      <c r="M443">
        <v>47464901</v>
      </c>
      <c r="N443" t="s">
        <v>1226</v>
      </c>
      <c r="O443" t="s">
        <v>1083</v>
      </c>
      <c r="P443" t="s">
        <v>1084</v>
      </c>
      <c r="Q443" t="s">
        <v>1085</v>
      </c>
      <c r="S443">
        <v>67503</v>
      </c>
      <c r="T443">
        <v>12342</v>
      </c>
      <c r="U443" t="s">
        <v>1390</v>
      </c>
      <c r="V443" t="s">
        <v>1087</v>
      </c>
      <c r="W443" s="11" t="s">
        <v>170</v>
      </c>
      <c r="X443" s="12">
        <v>1</v>
      </c>
      <c r="Y443">
        <v>0</v>
      </c>
      <c r="Z443">
        <v>9381563</v>
      </c>
      <c r="AA443" t="s">
        <v>284</v>
      </c>
      <c r="AB443">
        <v>1</v>
      </c>
      <c r="AC443" t="s">
        <v>143</v>
      </c>
      <c r="AD443" s="3">
        <v>5.0000000000000001E-9</v>
      </c>
      <c r="AE443">
        <v>8.3010299956639795</v>
      </c>
      <c r="AG443">
        <v>5.8358689999999998</v>
      </c>
      <c r="AH443" t="s">
        <v>209</v>
      </c>
      <c r="AI443" t="s">
        <v>210</v>
      </c>
      <c r="AJ443" t="s">
        <v>146</v>
      </c>
      <c r="AK443" t="s">
        <v>134</v>
      </c>
      <c r="AL443" t="s">
        <v>147</v>
      </c>
      <c r="AM443" t="s">
        <v>211</v>
      </c>
      <c r="AN443" t="s">
        <v>190</v>
      </c>
    </row>
    <row r="444" spans="1:40" x14ac:dyDescent="0.2">
      <c r="A444" s="2">
        <v>43542</v>
      </c>
      <c r="B444">
        <v>30617256</v>
      </c>
      <c r="C444" t="s">
        <v>175</v>
      </c>
      <c r="D444" s="2">
        <v>43472</v>
      </c>
      <c r="E444" t="s">
        <v>176</v>
      </c>
      <c r="F444" t="s">
        <v>177</v>
      </c>
      <c r="G444" t="s">
        <v>178</v>
      </c>
      <c r="H444" t="s">
        <v>179</v>
      </c>
      <c r="I444" t="s">
        <v>180</v>
      </c>
      <c r="J444" t="s">
        <v>170</v>
      </c>
      <c r="K444" t="s">
        <v>1121</v>
      </c>
      <c r="L444">
        <v>6</v>
      </c>
      <c r="M444">
        <v>32447376</v>
      </c>
      <c r="N444" t="s">
        <v>1341</v>
      </c>
      <c r="O444" t="s">
        <v>1342</v>
      </c>
      <c r="P444" t="s">
        <v>1343</v>
      </c>
      <c r="Q444" t="s">
        <v>1344</v>
      </c>
      <c r="S444">
        <v>2330</v>
      </c>
      <c r="T444">
        <v>12445</v>
      </c>
      <c r="U444" t="s">
        <v>1345</v>
      </c>
      <c r="V444" t="s">
        <v>1346</v>
      </c>
      <c r="W444" s="11" t="s">
        <v>6234</v>
      </c>
      <c r="X444" s="12">
        <v>37644</v>
      </c>
      <c r="Y444">
        <v>0</v>
      </c>
      <c r="Z444">
        <v>9469112</v>
      </c>
      <c r="AA444" t="s">
        <v>284</v>
      </c>
      <c r="AB444">
        <v>1</v>
      </c>
      <c r="AC444">
        <v>0.1734</v>
      </c>
      <c r="AD444" s="3">
        <v>1E-10</v>
      </c>
      <c r="AE444">
        <v>10</v>
      </c>
      <c r="AG444">
        <v>6.4424514999999998</v>
      </c>
      <c r="AH444" t="s">
        <v>185</v>
      </c>
      <c r="AI444" t="s">
        <v>186</v>
      </c>
      <c r="AJ444" t="s">
        <v>146</v>
      </c>
      <c r="AK444" t="s">
        <v>187</v>
      </c>
      <c r="AL444" t="s">
        <v>188</v>
      </c>
      <c r="AM444" t="s">
        <v>189</v>
      </c>
      <c r="AN444" t="s">
        <v>190</v>
      </c>
    </row>
    <row r="445" spans="1:40" x14ac:dyDescent="0.2">
      <c r="A445" s="2">
        <v>43542</v>
      </c>
      <c r="B445">
        <v>30617256</v>
      </c>
      <c r="C445" t="s">
        <v>175</v>
      </c>
      <c r="D445" s="2">
        <v>43472</v>
      </c>
      <c r="E445" t="s">
        <v>176</v>
      </c>
      <c r="F445" t="s">
        <v>177</v>
      </c>
      <c r="G445" t="s">
        <v>178</v>
      </c>
      <c r="H445" t="s">
        <v>179</v>
      </c>
      <c r="I445" t="s">
        <v>180</v>
      </c>
      <c r="J445" t="s">
        <v>170</v>
      </c>
      <c r="K445" t="s">
        <v>137</v>
      </c>
      <c r="L445">
        <v>19</v>
      </c>
      <c r="M445">
        <v>45089217</v>
      </c>
      <c r="N445" t="s">
        <v>1817</v>
      </c>
      <c r="O445" t="s">
        <v>1818</v>
      </c>
      <c r="R445" t="s">
        <v>1819</v>
      </c>
      <c r="U445" t="s">
        <v>1820</v>
      </c>
      <c r="V445" t="s">
        <v>1821</v>
      </c>
      <c r="W445" s="11" t="s">
        <v>6235</v>
      </c>
      <c r="X445" s="12">
        <v>5430</v>
      </c>
      <c r="Y445">
        <v>0</v>
      </c>
      <c r="Z445">
        <v>9653111</v>
      </c>
      <c r="AA445" t="s">
        <v>160</v>
      </c>
      <c r="AB445">
        <v>0</v>
      </c>
      <c r="AC445">
        <v>0.1298</v>
      </c>
      <c r="AD445" s="3">
        <v>1E-8</v>
      </c>
      <c r="AE445">
        <v>8</v>
      </c>
      <c r="AG445">
        <v>5.6693844999999996</v>
      </c>
      <c r="AH445" t="s">
        <v>198</v>
      </c>
      <c r="AI445" t="s">
        <v>186</v>
      </c>
      <c r="AJ445" t="s">
        <v>146</v>
      </c>
      <c r="AK445" t="s">
        <v>187</v>
      </c>
      <c r="AL445" t="s">
        <v>188</v>
      </c>
      <c r="AM445" t="s">
        <v>189</v>
      </c>
      <c r="AN445" t="s">
        <v>190</v>
      </c>
    </row>
    <row r="446" spans="1:40" x14ac:dyDescent="0.2">
      <c r="A446" s="2">
        <v>41745</v>
      </c>
      <c r="B446">
        <v>24162737</v>
      </c>
      <c r="C446" t="s">
        <v>440</v>
      </c>
      <c r="D446" s="2">
        <v>41574</v>
      </c>
      <c r="E446" t="s">
        <v>176</v>
      </c>
      <c r="F446" t="s">
        <v>441</v>
      </c>
      <c r="G446" t="s">
        <v>442</v>
      </c>
      <c r="H446" t="s">
        <v>207</v>
      </c>
      <c r="I446" t="s">
        <v>443</v>
      </c>
      <c r="J446" t="s">
        <v>444</v>
      </c>
      <c r="K446" t="s">
        <v>783</v>
      </c>
      <c r="L446">
        <v>11</v>
      </c>
      <c r="M446">
        <v>60156035</v>
      </c>
      <c r="N446" t="s">
        <v>832</v>
      </c>
      <c r="O446" t="s">
        <v>833</v>
      </c>
      <c r="P446" t="s">
        <v>834</v>
      </c>
      <c r="Q446" t="s">
        <v>785</v>
      </c>
      <c r="S446">
        <v>57568</v>
      </c>
      <c r="T446">
        <v>3652</v>
      </c>
      <c r="U446" t="s">
        <v>835</v>
      </c>
      <c r="V446" t="s">
        <v>836</v>
      </c>
      <c r="W446" s="11" t="s">
        <v>6236</v>
      </c>
      <c r="X446" s="12">
        <v>79346</v>
      </c>
      <c r="Y446">
        <v>0</v>
      </c>
      <c r="Z446">
        <v>983392</v>
      </c>
      <c r="AA446" t="s">
        <v>284</v>
      </c>
      <c r="AB446">
        <v>1</v>
      </c>
      <c r="AC446">
        <v>0.59699999999999998</v>
      </c>
      <c r="AD446" s="3">
        <v>5.9999999999999999E-16</v>
      </c>
      <c r="AE446">
        <v>15.221848749616299</v>
      </c>
      <c r="AG446">
        <v>1.1111</v>
      </c>
      <c r="AH446" t="s">
        <v>837</v>
      </c>
      <c r="AI446" t="s">
        <v>447</v>
      </c>
      <c r="AJ446" t="s">
        <v>146</v>
      </c>
      <c r="AK446" t="s">
        <v>134</v>
      </c>
      <c r="AL446" t="s">
        <v>147</v>
      </c>
      <c r="AM446" t="s">
        <v>448</v>
      </c>
      <c r="AN446" t="s">
        <v>149</v>
      </c>
    </row>
    <row r="447" spans="1:40" x14ac:dyDescent="0.2">
      <c r="A447" s="2">
        <v>43782</v>
      </c>
      <c r="B447">
        <v>31473137</v>
      </c>
      <c r="C447" t="s">
        <v>130</v>
      </c>
      <c r="D447" s="2">
        <v>43690</v>
      </c>
      <c r="E447" t="s">
        <v>131</v>
      </c>
      <c r="F447" t="s">
        <v>132</v>
      </c>
      <c r="G447" t="s">
        <v>133</v>
      </c>
      <c r="H447" t="s">
        <v>134</v>
      </c>
      <c r="I447" t="s">
        <v>551</v>
      </c>
      <c r="J447" t="s">
        <v>552</v>
      </c>
      <c r="K447" t="s">
        <v>783</v>
      </c>
      <c r="L447">
        <v>11</v>
      </c>
      <c r="M447">
        <v>60156035</v>
      </c>
      <c r="N447" t="s">
        <v>1062</v>
      </c>
      <c r="O447" t="s">
        <v>833</v>
      </c>
      <c r="P447" t="s">
        <v>834</v>
      </c>
      <c r="Q447" t="s">
        <v>785</v>
      </c>
      <c r="S447">
        <v>57568</v>
      </c>
      <c r="T447">
        <v>3652</v>
      </c>
      <c r="U447" t="s">
        <v>1063</v>
      </c>
      <c r="V447" t="s">
        <v>836</v>
      </c>
      <c r="W447" s="11" t="s">
        <v>6236</v>
      </c>
      <c r="X447" s="12">
        <v>79346</v>
      </c>
      <c r="Y447">
        <v>0</v>
      </c>
      <c r="Z447">
        <v>983392</v>
      </c>
      <c r="AA447" t="s">
        <v>284</v>
      </c>
      <c r="AB447">
        <v>1</v>
      </c>
      <c r="AC447" t="s">
        <v>143</v>
      </c>
      <c r="AD447" s="3">
        <v>9E-13</v>
      </c>
      <c r="AE447">
        <v>12.0457574905606</v>
      </c>
      <c r="AG447">
        <v>1.1111112000000001</v>
      </c>
      <c r="AH447" t="s">
        <v>1064</v>
      </c>
      <c r="AI447" t="s">
        <v>554</v>
      </c>
      <c r="AJ447" t="s">
        <v>146</v>
      </c>
      <c r="AK447" t="s">
        <v>134</v>
      </c>
      <c r="AL447" t="s">
        <v>147</v>
      </c>
      <c r="AM447" t="s">
        <v>555</v>
      </c>
      <c r="AN447" t="s">
        <v>149</v>
      </c>
    </row>
    <row r="448" spans="1:40" x14ac:dyDescent="0.2">
      <c r="A448" s="2">
        <v>43542</v>
      </c>
      <c r="B448">
        <v>30617256</v>
      </c>
      <c r="C448" t="s">
        <v>175</v>
      </c>
      <c r="D448" s="2">
        <v>43472</v>
      </c>
      <c r="E448" t="s">
        <v>176</v>
      </c>
      <c r="F448" t="s">
        <v>177</v>
      </c>
      <c r="G448" t="s">
        <v>178</v>
      </c>
      <c r="H448" t="s">
        <v>179</v>
      </c>
      <c r="I448" t="s">
        <v>180</v>
      </c>
      <c r="J448" t="s">
        <v>170</v>
      </c>
      <c r="K448" t="s">
        <v>783</v>
      </c>
      <c r="L448">
        <v>11</v>
      </c>
      <c r="M448">
        <v>60156035</v>
      </c>
      <c r="N448" t="s">
        <v>832</v>
      </c>
      <c r="O448" t="s">
        <v>833</v>
      </c>
      <c r="P448" t="s">
        <v>834</v>
      </c>
      <c r="Q448" t="s">
        <v>785</v>
      </c>
      <c r="S448">
        <v>57568</v>
      </c>
      <c r="T448">
        <v>3652</v>
      </c>
      <c r="U448" t="s">
        <v>1176</v>
      </c>
      <c r="V448" t="s">
        <v>836</v>
      </c>
      <c r="W448" s="11" t="s">
        <v>6236</v>
      </c>
      <c r="X448" s="12">
        <v>79346</v>
      </c>
      <c r="Y448">
        <v>0</v>
      </c>
      <c r="Z448">
        <v>983392</v>
      </c>
      <c r="AA448" t="s">
        <v>284</v>
      </c>
      <c r="AB448">
        <v>1</v>
      </c>
      <c r="AC448">
        <v>0.4083</v>
      </c>
      <c r="AD448" s="3">
        <v>1.9999999999999999E-11</v>
      </c>
      <c r="AE448">
        <v>10.698970004335999</v>
      </c>
      <c r="AG448">
        <v>6.71</v>
      </c>
      <c r="AH448" t="s">
        <v>198</v>
      </c>
      <c r="AI448" t="s">
        <v>186</v>
      </c>
      <c r="AJ448" t="s">
        <v>146</v>
      </c>
      <c r="AK448" t="s">
        <v>187</v>
      </c>
      <c r="AL448" t="s">
        <v>188</v>
      </c>
      <c r="AM448" t="s">
        <v>189</v>
      </c>
      <c r="AN448" t="s">
        <v>190</v>
      </c>
    </row>
    <row r="449" spans="1:40" x14ac:dyDescent="0.2">
      <c r="A449" s="2">
        <v>43542</v>
      </c>
      <c r="B449">
        <v>30617256</v>
      </c>
      <c r="C449" t="s">
        <v>175</v>
      </c>
      <c r="D449" s="2">
        <v>43472</v>
      </c>
      <c r="E449" t="s">
        <v>176</v>
      </c>
      <c r="F449" t="s">
        <v>177</v>
      </c>
      <c r="G449" t="s">
        <v>178</v>
      </c>
      <c r="H449" t="s">
        <v>207</v>
      </c>
      <c r="I449" t="s">
        <v>208</v>
      </c>
      <c r="J449" t="s">
        <v>170</v>
      </c>
      <c r="K449" t="s">
        <v>783</v>
      </c>
      <c r="L449">
        <v>11</v>
      </c>
      <c r="M449">
        <v>60156035</v>
      </c>
      <c r="N449" t="s">
        <v>832</v>
      </c>
      <c r="O449" t="s">
        <v>833</v>
      </c>
      <c r="P449" t="s">
        <v>834</v>
      </c>
      <c r="Q449" t="s">
        <v>785</v>
      </c>
      <c r="S449">
        <v>57568</v>
      </c>
      <c r="T449">
        <v>3652</v>
      </c>
      <c r="U449" t="s">
        <v>1176</v>
      </c>
      <c r="V449" t="s">
        <v>836</v>
      </c>
      <c r="W449" s="11" t="s">
        <v>6236</v>
      </c>
      <c r="X449" s="12">
        <v>79346</v>
      </c>
      <c r="Y449">
        <v>0</v>
      </c>
      <c r="Z449">
        <v>983392</v>
      </c>
      <c r="AA449" t="s">
        <v>284</v>
      </c>
      <c r="AB449">
        <v>1</v>
      </c>
      <c r="AC449" t="s">
        <v>143</v>
      </c>
      <c r="AD449" s="3">
        <v>5.0000000000000002E-11</v>
      </c>
      <c r="AE449">
        <v>10.3010299956639</v>
      </c>
      <c r="AG449">
        <v>6.56</v>
      </c>
      <c r="AH449" t="s">
        <v>669</v>
      </c>
      <c r="AI449" t="s">
        <v>210</v>
      </c>
      <c r="AJ449" t="s">
        <v>146</v>
      </c>
      <c r="AK449" t="s">
        <v>134</v>
      </c>
      <c r="AL449" t="s">
        <v>147</v>
      </c>
      <c r="AM449" t="s">
        <v>211</v>
      </c>
      <c r="AN449" t="s">
        <v>190</v>
      </c>
    </row>
    <row r="450" spans="1:40" x14ac:dyDescent="0.2">
      <c r="A450" s="2">
        <v>41544</v>
      </c>
      <c r="B450">
        <v>23562540</v>
      </c>
      <c r="C450" t="s">
        <v>689</v>
      </c>
      <c r="D450" s="2">
        <v>41368</v>
      </c>
      <c r="E450" t="s">
        <v>690</v>
      </c>
      <c r="F450" t="s">
        <v>691</v>
      </c>
      <c r="G450" t="s">
        <v>692</v>
      </c>
      <c r="H450" t="s">
        <v>693</v>
      </c>
      <c r="I450" t="s">
        <v>694</v>
      </c>
      <c r="K450" t="s">
        <v>1656</v>
      </c>
      <c r="L450">
        <v>3</v>
      </c>
      <c r="M450">
        <v>190951729</v>
      </c>
      <c r="N450" t="s">
        <v>1657</v>
      </c>
      <c r="O450" t="s">
        <v>1658</v>
      </c>
      <c r="P450" t="s">
        <v>1659</v>
      </c>
      <c r="Q450" t="s">
        <v>1660</v>
      </c>
      <c r="S450">
        <v>59300</v>
      </c>
      <c r="T450">
        <v>247512</v>
      </c>
      <c r="U450" t="s">
        <v>1661</v>
      </c>
      <c r="V450" t="s">
        <v>1662</v>
      </c>
      <c r="W450" s="11" t="s">
        <v>6237</v>
      </c>
      <c r="X450" s="12">
        <v>36379</v>
      </c>
      <c r="Y450">
        <v>0</v>
      </c>
      <c r="Z450">
        <v>9877502</v>
      </c>
      <c r="AA450" t="s">
        <v>284</v>
      </c>
      <c r="AB450">
        <v>1</v>
      </c>
      <c r="AC450" t="s">
        <v>143</v>
      </c>
      <c r="AD450" s="3">
        <v>5.0000000000000001E-9</v>
      </c>
      <c r="AE450">
        <v>8.3010299956639795</v>
      </c>
      <c r="AF450" t="s">
        <v>803</v>
      </c>
      <c r="AG450">
        <v>5.1999999999999998E-2</v>
      </c>
      <c r="AH450" t="s">
        <v>697</v>
      </c>
      <c r="AI450" t="s">
        <v>360</v>
      </c>
      <c r="AJ450" t="s">
        <v>146</v>
      </c>
      <c r="AK450" t="s">
        <v>804</v>
      </c>
      <c r="AL450" t="s">
        <v>805</v>
      </c>
      <c r="AM450" t="s">
        <v>700</v>
      </c>
      <c r="AN450" t="s">
        <v>149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F5891-8A01-4B4C-A564-D514D555373A}">
  <dimension ref="A1:G96"/>
  <sheetViews>
    <sheetView workbookViewId="0">
      <selection sqref="A1:XFD1048576"/>
    </sheetView>
  </sheetViews>
  <sheetFormatPr baseColWidth="10" defaultRowHeight="16" x14ac:dyDescent="0.2"/>
  <cols>
    <col min="2" max="2" width="8.1640625" bestFit="1" customWidth="1"/>
    <col min="5" max="5" width="11.83203125" bestFit="1" customWidth="1"/>
  </cols>
  <sheetData>
    <row r="1" spans="1:7" x14ac:dyDescent="0.2">
      <c r="A1" s="1" t="s">
        <v>113</v>
      </c>
      <c r="B1" s="1" t="s">
        <v>6238</v>
      </c>
      <c r="C1" s="1" t="s">
        <v>2</v>
      </c>
      <c r="D1" s="1" t="s">
        <v>3</v>
      </c>
      <c r="E1" s="1" t="s">
        <v>6081</v>
      </c>
    </row>
    <row r="2" spans="1:7" x14ac:dyDescent="0.2">
      <c r="A2" t="s">
        <v>358</v>
      </c>
      <c r="B2" s="4" t="s">
        <v>5</v>
      </c>
      <c r="C2" s="5">
        <v>154395839</v>
      </c>
      <c r="D2" s="5">
        <v>154428283</v>
      </c>
      <c r="E2" s="6">
        <v>32445</v>
      </c>
      <c r="G2" t="str">
        <f>IF(AND(B2=B1,C2&gt;=C1,D2&lt;=D1),"inside","")</f>
        <v/>
      </c>
    </row>
    <row r="3" spans="1:7" x14ac:dyDescent="0.2">
      <c r="A3" t="s">
        <v>1377</v>
      </c>
      <c r="B3" s="4" t="s">
        <v>5</v>
      </c>
      <c r="C3" s="5">
        <v>161155392</v>
      </c>
      <c r="D3" s="5">
        <v>161156033</v>
      </c>
      <c r="E3" s="4">
        <v>642</v>
      </c>
      <c r="G3" t="str">
        <f>IF(AND(B3=B2,C3&gt;=C2,D3&lt;=D2),"inside","")</f>
        <v/>
      </c>
    </row>
    <row r="4" spans="1:7" x14ac:dyDescent="0.2">
      <c r="A4" t="s">
        <v>688</v>
      </c>
      <c r="B4" s="4" t="s">
        <v>5</v>
      </c>
      <c r="C4" s="5">
        <v>207679307</v>
      </c>
      <c r="D4" s="5">
        <v>207806730</v>
      </c>
      <c r="E4" s="6">
        <v>127424</v>
      </c>
      <c r="G4" t="str">
        <f t="shared" ref="G4:G67" si="0">IF(AND(B4=B3,C4&gt;=C3,D4&lt;=D3),"inside","")</f>
        <v/>
      </c>
    </row>
    <row r="5" spans="1:7" x14ac:dyDescent="0.2">
      <c r="A5" t="s">
        <v>1666</v>
      </c>
      <c r="B5" s="4" t="s">
        <v>22</v>
      </c>
      <c r="C5" s="5">
        <v>11707915</v>
      </c>
      <c r="D5" s="5">
        <v>11720620</v>
      </c>
      <c r="E5" s="6">
        <v>12706</v>
      </c>
      <c r="G5" t="str">
        <f t="shared" si="0"/>
        <v/>
      </c>
    </row>
    <row r="6" spans="1:7" x14ac:dyDescent="0.2">
      <c r="A6" t="s">
        <v>1209</v>
      </c>
      <c r="B6" s="4" t="s">
        <v>22</v>
      </c>
      <c r="C6" s="5">
        <v>61339893</v>
      </c>
      <c r="D6" s="5">
        <v>61361380</v>
      </c>
      <c r="E6" s="6">
        <v>21488</v>
      </c>
      <c r="G6" t="str">
        <f t="shared" si="0"/>
        <v/>
      </c>
    </row>
    <row r="7" spans="1:7" x14ac:dyDescent="0.2">
      <c r="A7" t="s">
        <v>1651</v>
      </c>
      <c r="B7" s="4" t="s">
        <v>22</v>
      </c>
      <c r="C7" s="5">
        <v>114749734</v>
      </c>
      <c r="D7" s="5">
        <v>114782790</v>
      </c>
      <c r="E7" s="6">
        <v>33057</v>
      </c>
      <c r="G7" t="str">
        <f t="shared" si="0"/>
        <v/>
      </c>
    </row>
    <row r="8" spans="1:7" x14ac:dyDescent="0.2">
      <c r="A8" t="s">
        <v>1254</v>
      </c>
      <c r="B8" s="4" t="s">
        <v>24</v>
      </c>
      <c r="C8" s="5">
        <v>14222461</v>
      </c>
      <c r="D8" s="5">
        <v>14250461</v>
      </c>
      <c r="E8" s="6">
        <v>28001</v>
      </c>
      <c r="G8" t="str">
        <f t="shared" si="0"/>
        <v/>
      </c>
    </row>
    <row r="9" spans="1:7" x14ac:dyDescent="0.2">
      <c r="A9" t="s">
        <v>1601</v>
      </c>
      <c r="B9" s="4" t="s">
        <v>24</v>
      </c>
      <c r="C9" s="5">
        <v>25468146</v>
      </c>
      <c r="D9" s="5">
        <v>26245500</v>
      </c>
      <c r="E9" s="6">
        <v>777355</v>
      </c>
      <c r="G9" t="str">
        <f t="shared" si="0"/>
        <v/>
      </c>
    </row>
    <row r="10" spans="1:7" x14ac:dyDescent="0.2">
      <c r="A10" t="s">
        <v>988</v>
      </c>
      <c r="B10" s="4" t="s">
        <v>24</v>
      </c>
      <c r="C10" s="5">
        <v>45837457</v>
      </c>
      <c r="D10" s="5">
        <v>45912013</v>
      </c>
      <c r="E10" s="6">
        <v>74557</v>
      </c>
      <c r="G10" t="str">
        <f t="shared" si="0"/>
        <v/>
      </c>
    </row>
    <row r="11" spans="1:7" x14ac:dyDescent="0.2">
      <c r="A11" t="s">
        <v>816</v>
      </c>
      <c r="B11" s="4" t="s">
        <v>24</v>
      </c>
      <c r="C11" s="5">
        <v>47276675</v>
      </c>
      <c r="D11" s="5">
        <v>47346723</v>
      </c>
      <c r="E11" s="6">
        <v>70049</v>
      </c>
      <c r="G11" t="str">
        <f t="shared" si="0"/>
        <v/>
      </c>
    </row>
    <row r="12" spans="1:7" x14ac:dyDescent="0.2">
      <c r="A12" t="s">
        <v>53</v>
      </c>
      <c r="B12" s="4" t="s">
        <v>24</v>
      </c>
      <c r="C12" s="5">
        <v>47434986</v>
      </c>
      <c r="D12" s="5">
        <v>47929846</v>
      </c>
      <c r="E12" s="6">
        <v>494861</v>
      </c>
      <c r="G12" t="str">
        <f t="shared" si="0"/>
        <v/>
      </c>
    </row>
    <row r="13" spans="1:7" x14ac:dyDescent="0.2">
      <c r="A13" t="s">
        <v>1423</v>
      </c>
      <c r="B13" s="4" t="s">
        <v>24</v>
      </c>
      <c r="C13" s="5">
        <v>48009074</v>
      </c>
      <c r="D13" s="5">
        <v>48437356</v>
      </c>
      <c r="E13" s="6">
        <v>428283</v>
      </c>
      <c r="G13" t="str">
        <f t="shared" si="0"/>
        <v/>
      </c>
    </row>
    <row r="14" spans="1:7" x14ac:dyDescent="0.2">
      <c r="A14" t="s">
        <v>54</v>
      </c>
      <c r="B14" s="4" t="s">
        <v>24</v>
      </c>
      <c r="C14" s="5">
        <v>59856028</v>
      </c>
      <c r="D14" s="5">
        <v>59968741</v>
      </c>
      <c r="E14" s="6">
        <v>112714</v>
      </c>
      <c r="G14" t="str">
        <f t="shared" si="0"/>
        <v/>
      </c>
    </row>
    <row r="15" spans="1:7" x14ac:dyDescent="0.2">
      <c r="A15" t="s">
        <v>55</v>
      </c>
      <c r="B15" s="4" t="s">
        <v>24</v>
      </c>
      <c r="C15" s="5">
        <v>59857581</v>
      </c>
      <c r="D15" s="5">
        <v>60041296</v>
      </c>
      <c r="E15" s="6">
        <v>183716</v>
      </c>
      <c r="G15" t="str">
        <f t="shared" si="0"/>
        <v/>
      </c>
    </row>
    <row r="16" spans="1:7" x14ac:dyDescent="0.2">
      <c r="A16" t="s">
        <v>1310</v>
      </c>
      <c r="B16" s="4" t="s">
        <v>24</v>
      </c>
      <c r="C16" s="5">
        <v>77917305</v>
      </c>
      <c r="D16" s="5">
        <v>78135704</v>
      </c>
      <c r="E16" s="6">
        <v>218400</v>
      </c>
      <c r="G16" t="str">
        <f t="shared" si="0"/>
        <v/>
      </c>
    </row>
    <row r="17" spans="1:7" x14ac:dyDescent="0.2">
      <c r="A17" t="s">
        <v>56</v>
      </c>
      <c r="B17" s="4" t="s">
        <v>24</v>
      </c>
      <c r="C17" s="5">
        <v>85670945</v>
      </c>
      <c r="D17" s="5">
        <v>85858538</v>
      </c>
      <c r="E17" s="6">
        <v>187594</v>
      </c>
      <c r="G17" t="str">
        <f t="shared" si="0"/>
        <v/>
      </c>
    </row>
    <row r="18" spans="1:7" x14ac:dyDescent="0.2">
      <c r="A18" t="s">
        <v>1749</v>
      </c>
      <c r="B18" s="4" t="s">
        <v>24</v>
      </c>
      <c r="C18" s="5">
        <v>85844486</v>
      </c>
      <c r="D18" s="5">
        <v>85863080</v>
      </c>
      <c r="E18" s="6">
        <v>18595</v>
      </c>
      <c r="G18" t="str">
        <f t="shared" si="0"/>
        <v/>
      </c>
    </row>
    <row r="19" spans="1:7" x14ac:dyDescent="0.2">
      <c r="A19" t="s">
        <v>527</v>
      </c>
      <c r="B19" s="4" t="s">
        <v>24</v>
      </c>
      <c r="C19" s="5">
        <v>85867875</v>
      </c>
      <c r="D19" s="5">
        <v>85868640</v>
      </c>
      <c r="E19" s="4">
        <v>766</v>
      </c>
      <c r="G19" t="str">
        <f t="shared" si="0"/>
        <v/>
      </c>
    </row>
    <row r="20" spans="1:7" x14ac:dyDescent="0.2">
      <c r="A20" t="s">
        <v>420</v>
      </c>
      <c r="B20" s="4" t="s">
        <v>24</v>
      </c>
      <c r="C20" s="5">
        <v>102678438</v>
      </c>
      <c r="D20" s="5">
        <v>102716980</v>
      </c>
      <c r="E20" s="6">
        <v>38543</v>
      </c>
      <c r="G20" t="str">
        <f t="shared" si="0"/>
        <v/>
      </c>
    </row>
    <row r="21" spans="1:7" x14ac:dyDescent="0.2">
      <c r="A21" t="s">
        <v>1691</v>
      </c>
      <c r="B21" s="4" t="s">
        <v>6239</v>
      </c>
      <c r="C21" s="5">
        <v>53324891</v>
      </c>
      <c r="D21" s="5">
        <v>53414145</v>
      </c>
      <c r="E21" s="6">
        <v>89255</v>
      </c>
      <c r="G21" t="str">
        <f t="shared" si="0"/>
        <v/>
      </c>
    </row>
    <row r="22" spans="1:7" x14ac:dyDescent="0.2">
      <c r="A22" t="s">
        <v>1705</v>
      </c>
      <c r="B22" s="4" t="s">
        <v>6239</v>
      </c>
      <c r="C22" s="5">
        <v>92926952</v>
      </c>
      <c r="D22" s="5">
        <v>92938382</v>
      </c>
      <c r="E22" s="6">
        <v>11431</v>
      </c>
      <c r="G22" t="str">
        <f t="shared" si="0"/>
        <v/>
      </c>
    </row>
    <row r="23" spans="1:7" x14ac:dyDescent="0.2">
      <c r="A23" t="s">
        <v>1241</v>
      </c>
      <c r="B23" s="4" t="s">
        <v>6239</v>
      </c>
      <c r="C23" s="5">
        <v>92934315</v>
      </c>
      <c r="D23" s="5">
        <v>92938415</v>
      </c>
      <c r="E23" s="6">
        <v>4101</v>
      </c>
      <c r="G23" t="str">
        <f t="shared" si="0"/>
        <v/>
      </c>
    </row>
    <row r="24" spans="1:7" x14ac:dyDescent="0.2">
      <c r="A24" t="s">
        <v>627</v>
      </c>
      <c r="B24" s="4" t="s">
        <v>6240</v>
      </c>
      <c r="C24" s="5">
        <v>58571401</v>
      </c>
      <c r="D24" s="5">
        <v>58582148</v>
      </c>
      <c r="E24" s="6">
        <v>10748</v>
      </c>
      <c r="G24" t="str">
        <f t="shared" si="0"/>
        <v/>
      </c>
    </row>
    <row r="25" spans="1:7" x14ac:dyDescent="0.2">
      <c r="A25" t="s">
        <v>309</v>
      </c>
      <c r="B25" s="4" t="s">
        <v>6240</v>
      </c>
      <c r="C25" s="5">
        <v>58674308</v>
      </c>
      <c r="D25" s="5">
        <v>58683366</v>
      </c>
      <c r="E25" s="6">
        <v>9059</v>
      </c>
      <c r="G25" t="str">
        <f t="shared" si="0"/>
        <v/>
      </c>
    </row>
    <row r="26" spans="1:7" x14ac:dyDescent="0.2">
      <c r="A26" t="s">
        <v>1524</v>
      </c>
      <c r="B26" s="4" t="s">
        <v>6240</v>
      </c>
      <c r="C26" s="5">
        <v>58972995</v>
      </c>
      <c r="D26" s="5">
        <v>59115995</v>
      </c>
      <c r="E26" s="6">
        <v>143001</v>
      </c>
      <c r="G26" t="str">
        <f t="shared" si="0"/>
        <v/>
      </c>
    </row>
    <row r="27" spans="1:7" x14ac:dyDescent="0.2">
      <c r="A27" t="s">
        <v>1398</v>
      </c>
      <c r="B27" s="4" t="s">
        <v>28</v>
      </c>
      <c r="C27" s="5">
        <v>7140331</v>
      </c>
      <c r="D27" s="5">
        <v>7145471</v>
      </c>
      <c r="E27" s="6">
        <v>5141</v>
      </c>
      <c r="G27" t="str">
        <f t="shared" si="0"/>
        <v/>
      </c>
    </row>
    <row r="28" spans="1:7" x14ac:dyDescent="0.2">
      <c r="A28" t="s">
        <v>1414</v>
      </c>
      <c r="B28" s="4" t="s">
        <v>28</v>
      </c>
      <c r="C28" s="5">
        <v>81924905</v>
      </c>
      <c r="D28" s="5">
        <v>81942028</v>
      </c>
      <c r="E28" s="6">
        <v>17124</v>
      </c>
      <c r="G28" t="str">
        <f t="shared" si="0"/>
        <v/>
      </c>
    </row>
    <row r="29" spans="1:7" x14ac:dyDescent="0.2">
      <c r="A29" t="s">
        <v>1483</v>
      </c>
      <c r="B29" s="4" t="s">
        <v>30</v>
      </c>
      <c r="C29" s="5">
        <v>5117806</v>
      </c>
      <c r="D29" s="5">
        <v>5269183</v>
      </c>
      <c r="E29" s="6">
        <v>151378</v>
      </c>
      <c r="G29" t="str">
        <f t="shared" si="0"/>
        <v/>
      </c>
    </row>
    <row r="30" spans="1:7" x14ac:dyDescent="0.2">
      <c r="A30" t="s">
        <v>1494</v>
      </c>
      <c r="B30" s="4" t="s">
        <v>30</v>
      </c>
      <c r="C30" s="5">
        <v>48692082</v>
      </c>
      <c r="D30" s="5">
        <v>48706157</v>
      </c>
      <c r="E30" s="6">
        <v>14076</v>
      </c>
      <c r="G30" t="str">
        <f t="shared" si="0"/>
        <v/>
      </c>
    </row>
    <row r="31" spans="1:7" x14ac:dyDescent="0.2">
      <c r="A31" t="s">
        <v>1520</v>
      </c>
      <c r="B31" s="4" t="s">
        <v>30</v>
      </c>
      <c r="C31" s="5">
        <v>56404349</v>
      </c>
      <c r="D31" s="5">
        <v>56410041</v>
      </c>
      <c r="E31" s="6">
        <v>5693</v>
      </c>
      <c r="G31" t="str">
        <f t="shared" si="0"/>
        <v/>
      </c>
    </row>
    <row r="32" spans="1:7" x14ac:dyDescent="0.2">
      <c r="A32" t="s">
        <v>57</v>
      </c>
      <c r="B32" s="4" t="s">
        <v>30</v>
      </c>
      <c r="C32" s="5">
        <v>61499732</v>
      </c>
      <c r="D32" s="5">
        <v>61543566</v>
      </c>
      <c r="E32" s="6">
        <v>43835</v>
      </c>
      <c r="G32" t="str">
        <f t="shared" si="0"/>
        <v/>
      </c>
    </row>
    <row r="33" spans="1:7" x14ac:dyDescent="0.2">
      <c r="A33" t="s">
        <v>1141</v>
      </c>
      <c r="B33" s="4" t="s">
        <v>30</v>
      </c>
      <c r="C33" s="5">
        <v>61545779</v>
      </c>
      <c r="D33" s="5">
        <v>61559625</v>
      </c>
      <c r="E33" s="7">
        <v>13847</v>
      </c>
      <c r="G33" t="str">
        <f t="shared" si="0"/>
        <v/>
      </c>
    </row>
    <row r="34" spans="1:7" x14ac:dyDescent="0.2">
      <c r="A34" t="s">
        <v>1096</v>
      </c>
      <c r="B34" s="4" t="s">
        <v>6241</v>
      </c>
      <c r="C34" s="5">
        <v>47074869</v>
      </c>
      <c r="D34" s="5">
        <v>47096016</v>
      </c>
      <c r="E34" s="6">
        <v>21148</v>
      </c>
      <c r="G34" t="str">
        <f t="shared" si="0"/>
        <v/>
      </c>
    </row>
    <row r="35" spans="1:7" x14ac:dyDescent="0.2">
      <c r="A35" t="s">
        <v>1273</v>
      </c>
      <c r="B35" s="4" t="s">
        <v>58</v>
      </c>
      <c r="C35" s="5">
        <v>1036691</v>
      </c>
      <c r="D35" s="5">
        <v>1039323</v>
      </c>
      <c r="E35" s="6">
        <v>2633</v>
      </c>
      <c r="G35" t="str">
        <f t="shared" si="0"/>
        <v/>
      </c>
    </row>
    <row r="36" spans="1:7" x14ac:dyDescent="0.2">
      <c r="A36" t="s">
        <v>778</v>
      </c>
      <c r="B36" s="4" t="s">
        <v>58</v>
      </c>
      <c r="C36" s="5">
        <v>1046520</v>
      </c>
      <c r="D36" s="5">
        <v>1048393</v>
      </c>
      <c r="E36" s="6">
        <v>1874</v>
      </c>
      <c r="G36" t="str">
        <f t="shared" si="0"/>
        <v/>
      </c>
    </row>
    <row r="37" spans="1:7" x14ac:dyDescent="0.2">
      <c r="A37" t="s">
        <v>858</v>
      </c>
      <c r="B37" s="4" t="s">
        <v>58</v>
      </c>
      <c r="C37" s="5">
        <v>1056492</v>
      </c>
      <c r="D37" s="5">
        <v>1063443</v>
      </c>
      <c r="E37" s="6">
        <v>6952</v>
      </c>
      <c r="G37" t="str">
        <f t="shared" si="0"/>
        <v/>
      </c>
    </row>
    <row r="38" spans="1:7" x14ac:dyDescent="0.2">
      <c r="A38" t="s">
        <v>59</v>
      </c>
      <c r="B38" s="4" t="s">
        <v>58</v>
      </c>
      <c r="C38" s="5">
        <v>44930216</v>
      </c>
      <c r="D38" s="5">
        <v>45404058</v>
      </c>
      <c r="E38" s="6">
        <v>473843</v>
      </c>
      <c r="G38" t="str">
        <f t="shared" si="0"/>
        <v/>
      </c>
    </row>
    <row r="39" spans="1:7" x14ac:dyDescent="0.2">
      <c r="A39" t="s">
        <v>194</v>
      </c>
      <c r="B39" s="4" t="s">
        <v>58</v>
      </c>
      <c r="C39" s="5">
        <v>45386634</v>
      </c>
      <c r="D39" s="5">
        <v>45421650</v>
      </c>
      <c r="E39" s="6">
        <v>35017</v>
      </c>
      <c r="G39" t="str">
        <f t="shared" si="0"/>
        <v/>
      </c>
    </row>
    <row r="40" spans="1:7" x14ac:dyDescent="0.2">
      <c r="A40" t="s">
        <v>60</v>
      </c>
      <c r="B40" s="4" t="s">
        <v>58</v>
      </c>
      <c r="C40" s="5">
        <v>45405499</v>
      </c>
      <c r="D40" s="5">
        <v>45427779</v>
      </c>
      <c r="E40" s="6">
        <v>22281</v>
      </c>
      <c r="G40" t="str">
        <f t="shared" si="0"/>
        <v/>
      </c>
    </row>
    <row r="41" spans="1:7" x14ac:dyDescent="0.2">
      <c r="A41" t="s">
        <v>1167</v>
      </c>
      <c r="B41" s="4" t="s">
        <v>58</v>
      </c>
      <c r="C41" s="5">
        <v>45436753</v>
      </c>
      <c r="D41" s="5">
        <v>45438575</v>
      </c>
      <c r="E41" s="6">
        <v>1823</v>
      </c>
      <c r="G41" t="str">
        <f t="shared" si="0"/>
        <v/>
      </c>
    </row>
    <row r="42" spans="1:7" x14ac:dyDescent="0.2">
      <c r="A42" t="s">
        <v>609</v>
      </c>
      <c r="B42" s="4" t="s">
        <v>58</v>
      </c>
      <c r="C42" s="5">
        <v>45440529</v>
      </c>
      <c r="D42" s="5">
        <v>45504349</v>
      </c>
      <c r="E42" s="6">
        <v>63821</v>
      </c>
      <c r="G42" t="str">
        <f t="shared" si="0"/>
        <v/>
      </c>
    </row>
    <row r="43" spans="1:7" x14ac:dyDescent="0.2">
      <c r="A43" t="s">
        <v>540</v>
      </c>
      <c r="B43" s="4" t="s">
        <v>58</v>
      </c>
      <c r="C43" s="5">
        <v>45445517</v>
      </c>
      <c r="D43" s="5">
        <v>45507671</v>
      </c>
      <c r="E43" s="6">
        <v>62155</v>
      </c>
      <c r="G43" t="str">
        <f t="shared" si="0"/>
        <v/>
      </c>
    </row>
    <row r="44" spans="1:7" x14ac:dyDescent="0.2">
      <c r="A44" t="s">
        <v>1280</v>
      </c>
      <c r="B44" s="4" t="s">
        <v>58</v>
      </c>
      <c r="C44" s="5">
        <v>45461996</v>
      </c>
      <c r="D44" s="5">
        <v>45508272</v>
      </c>
      <c r="E44" s="6">
        <v>46277</v>
      </c>
      <c r="G44" t="str">
        <f t="shared" si="0"/>
        <v/>
      </c>
    </row>
    <row r="45" spans="1:7" x14ac:dyDescent="0.2">
      <c r="A45" t="s">
        <v>1047</v>
      </c>
      <c r="B45" s="4" t="s">
        <v>58</v>
      </c>
      <c r="C45" s="5">
        <v>45514449</v>
      </c>
      <c r="D45" s="5">
        <v>45516050</v>
      </c>
      <c r="E45" s="6">
        <v>1602</v>
      </c>
      <c r="G45" t="str">
        <f t="shared" si="0"/>
        <v/>
      </c>
    </row>
    <row r="46" spans="1:7" x14ac:dyDescent="0.2">
      <c r="A46" t="s">
        <v>645</v>
      </c>
      <c r="B46" s="4" t="s">
        <v>58</v>
      </c>
      <c r="C46" s="5">
        <v>45516881</v>
      </c>
      <c r="D46" s="5">
        <v>45523127</v>
      </c>
      <c r="E46" s="6">
        <v>6247</v>
      </c>
      <c r="G46" t="str">
        <f t="shared" si="0"/>
        <v/>
      </c>
    </row>
    <row r="47" spans="1:7" x14ac:dyDescent="0.2">
      <c r="A47" t="s">
        <v>1821</v>
      </c>
      <c r="B47" s="4" t="s">
        <v>58</v>
      </c>
      <c r="C47" s="5">
        <v>45587046</v>
      </c>
      <c r="D47" s="5">
        <v>45592475</v>
      </c>
      <c r="E47" s="6">
        <v>5430</v>
      </c>
      <c r="G47" t="str">
        <f t="shared" si="0"/>
        <v/>
      </c>
    </row>
    <row r="48" spans="1:7" x14ac:dyDescent="0.2">
      <c r="A48" t="s">
        <v>550</v>
      </c>
      <c r="B48" s="4" t="s">
        <v>58</v>
      </c>
      <c r="C48" s="5">
        <v>45592238</v>
      </c>
      <c r="D48" s="5">
        <v>45660639</v>
      </c>
      <c r="E48" s="6">
        <v>68402</v>
      </c>
      <c r="G48" t="str">
        <f t="shared" si="0"/>
        <v/>
      </c>
    </row>
    <row r="49" spans="1:7" x14ac:dyDescent="0.2">
      <c r="A49" t="s">
        <v>617</v>
      </c>
      <c r="B49" s="4" t="s">
        <v>58</v>
      </c>
      <c r="C49" s="5">
        <v>45707532</v>
      </c>
      <c r="D49" s="5">
        <v>45711733</v>
      </c>
      <c r="E49" s="6">
        <v>4202</v>
      </c>
      <c r="G49" t="str">
        <f t="shared" si="0"/>
        <v/>
      </c>
    </row>
    <row r="50" spans="1:7" x14ac:dyDescent="0.2">
      <c r="A50" t="s">
        <v>1081</v>
      </c>
      <c r="B50" s="4" t="s">
        <v>58</v>
      </c>
      <c r="C50" s="5">
        <v>45724692</v>
      </c>
      <c r="D50" s="5">
        <v>45734195</v>
      </c>
      <c r="E50" s="6">
        <v>9504</v>
      </c>
      <c r="G50" t="str">
        <f t="shared" si="0"/>
        <v/>
      </c>
    </row>
    <row r="51" spans="1:7" x14ac:dyDescent="0.2">
      <c r="A51" t="s">
        <v>927</v>
      </c>
      <c r="B51" s="4" t="s">
        <v>58</v>
      </c>
      <c r="C51" s="5">
        <v>45734433</v>
      </c>
      <c r="D51" s="5">
        <v>45734751</v>
      </c>
      <c r="E51" s="4">
        <v>319</v>
      </c>
      <c r="G51" t="str">
        <f t="shared" si="0"/>
        <v/>
      </c>
    </row>
    <row r="52" spans="1:7" x14ac:dyDescent="0.2">
      <c r="A52" t="s">
        <v>1590</v>
      </c>
      <c r="B52" s="4" t="s">
        <v>58</v>
      </c>
      <c r="C52" s="5">
        <v>51727962</v>
      </c>
      <c r="D52" s="5">
        <v>51737991</v>
      </c>
      <c r="E52" s="6">
        <v>10030</v>
      </c>
      <c r="G52" t="str">
        <f t="shared" si="0"/>
        <v/>
      </c>
    </row>
    <row r="53" spans="1:7" x14ac:dyDescent="0.2">
      <c r="A53" t="s">
        <v>1155</v>
      </c>
      <c r="B53" s="4" t="s">
        <v>58</v>
      </c>
      <c r="C53" s="5">
        <v>54813266</v>
      </c>
      <c r="D53" s="5">
        <v>54828702</v>
      </c>
      <c r="E53" s="5">
        <v>15437</v>
      </c>
      <c r="G53" t="str">
        <f t="shared" si="0"/>
        <v/>
      </c>
    </row>
    <row r="54" spans="1:7" x14ac:dyDescent="0.2">
      <c r="A54" t="s">
        <v>1754</v>
      </c>
      <c r="B54" s="4" t="s">
        <v>58</v>
      </c>
      <c r="C54" s="5">
        <v>55361942</v>
      </c>
      <c r="D54" s="5">
        <v>55362859</v>
      </c>
      <c r="E54" s="4">
        <v>918</v>
      </c>
      <c r="G54" t="str">
        <f t="shared" si="0"/>
        <v/>
      </c>
    </row>
    <row r="55" spans="1:7" x14ac:dyDescent="0.2">
      <c r="A55" t="s">
        <v>674</v>
      </c>
      <c r="B55" s="4" t="s">
        <v>7</v>
      </c>
      <c r="C55" s="5">
        <v>21193946</v>
      </c>
      <c r="D55" s="5">
        <v>21237544</v>
      </c>
      <c r="E55" s="6">
        <v>43599</v>
      </c>
      <c r="G55" t="str">
        <f t="shared" si="0"/>
        <v/>
      </c>
    </row>
    <row r="56" spans="1:7" x14ac:dyDescent="0.2">
      <c r="A56" t="s">
        <v>1771</v>
      </c>
      <c r="B56" s="4" t="s">
        <v>7</v>
      </c>
      <c r="C56" s="5">
        <v>80274230</v>
      </c>
      <c r="D56" s="5">
        <v>80283195</v>
      </c>
      <c r="E56" s="6">
        <v>8966</v>
      </c>
      <c r="G56" t="str">
        <f t="shared" si="0"/>
        <v/>
      </c>
    </row>
    <row r="57" spans="1:7" x14ac:dyDescent="0.2">
      <c r="A57" t="s">
        <v>1474</v>
      </c>
      <c r="B57" s="4" t="s">
        <v>7</v>
      </c>
      <c r="C57" s="5">
        <v>124733494</v>
      </c>
      <c r="D57" s="5">
        <v>124808705</v>
      </c>
      <c r="E57" s="6">
        <v>75212</v>
      </c>
      <c r="G57" t="str">
        <f t="shared" si="0"/>
        <v/>
      </c>
    </row>
    <row r="58" spans="1:7" x14ac:dyDescent="0.2">
      <c r="A58" t="s">
        <v>48</v>
      </c>
      <c r="B58" s="4" t="s">
        <v>7</v>
      </c>
      <c r="C58" s="5">
        <v>127846505</v>
      </c>
      <c r="D58" s="5">
        <v>127889932</v>
      </c>
      <c r="E58" s="6">
        <v>43428</v>
      </c>
      <c r="G58" t="str">
        <f t="shared" si="0"/>
        <v/>
      </c>
    </row>
    <row r="59" spans="1:7" x14ac:dyDescent="0.2">
      <c r="A59" t="s">
        <v>435</v>
      </c>
      <c r="B59" s="4" t="s">
        <v>7</v>
      </c>
      <c r="C59" s="5">
        <v>127891427</v>
      </c>
      <c r="D59" s="5">
        <v>127892810</v>
      </c>
      <c r="E59" s="6">
        <v>1384</v>
      </c>
      <c r="G59" t="str">
        <f t="shared" si="0"/>
        <v/>
      </c>
    </row>
    <row r="60" spans="1:7" x14ac:dyDescent="0.2">
      <c r="A60" t="s">
        <v>913</v>
      </c>
      <c r="B60" s="4" t="s">
        <v>7</v>
      </c>
      <c r="C60" s="5">
        <v>127894484</v>
      </c>
      <c r="D60" s="5">
        <v>127894615</v>
      </c>
      <c r="E60" s="6">
        <v>132</v>
      </c>
      <c r="G60" t="str">
        <f t="shared" si="0"/>
        <v/>
      </c>
    </row>
    <row r="61" spans="1:7" x14ac:dyDescent="0.2">
      <c r="A61" t="s">
        <v>1371</v>
      </c>
      <c r="B61" s="4" t="s">
        <v>7</v>
      </c>
      <c r="C61" s="5">
        <v>234054873</v>
      </c>
      <c r="D61" s="5">
        <v>234082577</v>
      </c>
      <c r="E61" s="6">
        <v>27705</v>
      </c>
      <c r="G61" t="str">
        <f t="shared" si="0"/>
        <v/>
      </c>
    </row>
    <row r="62" spans="1:7" x14ac:dyDescent="0.2">
      <c r="A62" t="s">
        <v>1645</v>
      </c>
      <c r="B62" s="4" t="s">
        <v>6242</v>
      </c>
      <c r="C62" s="5">
        <v>23743040</v>
      </c>
      <c r="D62" s="5">
        <v>23806067</v>
      </c>
      <c r="E62" s="6">
        <v>63028</v>
      </c>
      <c r="G62" t="str">
        <f t="shared" si="0"/>
        <v/>
      </c>
    </row>
    <row r="63" spans="1:7" x14ac:dyDescent="0.2">
      <c r="A63" t="s">
        <v>1449</v>
      </c>
      <c r="B63" s="4" t="s">
        <v>6242</v>
      </c>
      <c r="C63" s="5">
        <v>54983075</v>
      </c>
      <c r="D63" s="5">
        <v>55018469</v>
      </c>
      <c r="E63" s="6">
        <v>35395</v>
      </c>
      <c r="G63" t="str">
        <f t="shared" si="0"/>
        <v/>
      </c>
    </row>
    <row r="64" spans="1:7" x14ac:dyDescent="0.2">
      <c r="A64" t="s">
        <v>1595</v>
      </c>
      <c r="B64" s="4" t="s">
        <v>6243</v>
      </c>
      <c r="C64" s="5">
        <v>33992676</v>
      </c>
      <c r="D64" s="5">
        <v>34088470</v>
      </c>
      <c r="E64" s="6">
        <v>95795</v>
      </c>
      <c r="G64" t="str">
        <f t="shared" si="0"/>
        <v/>
      </c>
    </row>
    <row r="65" spans="1:7" x14ac:dyDescent="0.2">
      <c r="A65" t="s">
        <v>1134</v>
      </c>
      <c r="B65" s="4" t="s">
        <v>6244</v>
      </c>
      <c r="C65" s="5">
        <v>21911220</v>
      </c>
      <c r="D65" s="5">
        <v>21983260</v>
      </c>
      <c r="E65" s="6">
        <v>72041</v>
      </c>
      <c r="G65" t="str">
        <f t="shared" si="0"/>
        <v/>
      </c>
    </row>
    <row r="66" spans="1:7" x14ac:dyDescent="0.2">
      <c r="A66" t="s">
        <v>994</v>
      </c>
      <c r="B66" s="4" t="s">
        <v>9</v>
      </c>
      <c r="C66" s="5">
        <v>46275570</v>
      </c>
      <c r="D66" s="5">
        <v>46482980</v>
      </c>
      <c r="E66" s="6">
        <v>207411</v>
      </c>
      <c r="G66" t="str">
        <f t="shared" si="0"/>
        <v/>
      </c>
    </row>
    <row r="67" spans="1:7" x14ac:dyDescent="0.2">
      <c r="A67" t="s">
        <v>49</v>
      </c>
      <c r="B67" s="4" t="s">
        <v>9</v>
      </c>
      <c r="C67" s="5">
        <v>57226150</v>
      </c>
      <c r="D67" s="5">
        <v>57629892</v>
      </c>
      <c r="E67" s="6">
        <v>403743</v>
      </c>
      <c r="G67" t="str">
        <f t="shared" si="0"/>
        <v/>
      </c>
    </row>
    <row r="68" spans="1:7" x14ac:dyDescent="0.2">
      <c r="A68" t="s">
        <v>1662</v>
      </c>
      <c r="B68" s="4" t="s">
        <v>9</v>
      </c>
      <c r="C68" s="5">
        <v>190636749</v>
      </c>
      <c r="D68" s="5">
        <v>190673127</v>
      </c>
      <c r="E68" s="6">
        <v>36379</v>
      </c>
      <c r="G68" t="str">
        <f t="shared" ref="G68:G96" si="1">IF(AND(B68=B67,C68&gt;=C67,D68&lt;=D67),"inside","")</f>
        <v/>
      </c>
    </row>
    <row r="69" spans="1:7" x14ac:dyDescent="0.2">
      <c r="A69" t="s">
        <v>1579</v>
      </c>
      <c r="B69" s="4" t="s">
        <v>11</v>
      </c>
      <c r="C69" s="5">
        <v>11019090</v>
      </c>
      <c r="D69" s="5">
        <v>11040406</v>
      </c>
      <c r="E69" s="6">
        <v>21317</v>
      </c>
      <c r="G69" t="str">
        <f t="shared" si="1"/>
        <v/>
      </c>
    </row>
    <row r="70" spans="1:7" x14ac:dyDescent="0.2">
      <c r="A70" t="s">
        <v>1801</v>
      </c>
      <c r="B70" s="4" t="s">
        <v>11</v>
      </c>
      <c r="C70" s="5">
        <v>99884331</v>
      </c>
      <c r="D70" s="5">
        <v>99992365</v>
      </c>
      <c r="E70" s="6">
        <v>108035</v>
      </c>
      <c r="G70" t="str">
        <f t="shared" si="1"/>
        <v/>
      </c>
    </row>
    <row r="71" spans="1:7" x14ac:dyDescent="0.2">
      <c r="A71" t="s">
        <v>1625</v>
      </c>
      <c r="B71" s="4" t="s">
        <v>11</v>
      </c>
      <c r="C71" s="5">
        <v>141287616</v>
      </c>
      <c r="D71" s="5">
        <v>141500705</v>
      </c>
      <c r="E71" s="5">
        <v>213090</v>
      </c>
      <c r="G71" t="str">
        <f t="shared" si="1"/>
        <v/>
      </c>
    </row>
    <row r="72" spans="1:7" x14ac:dyDescent="0.2">
      <c r="A72" t="s">
        <v>1834</v>
      </c>
      <c r="B72" s="4" t="s">
        <v>6245</v>
      </c>
      <c r="C72" s="5">
        <v>74365872</v>
      </c>
      <c r="D72" s="5">
        <v>74528222</v>
      </c>
      <c r="E72" s="6">
        <v>162351</v>
      </c>
      <c r="G72" t="str">
        <f t="shared" si="1"/>
        <v/>
      </c>
    </row>
    <row r="73" spans="1:7" x14ac:dyDescent="0.2">
      <c r="A73" t="s">
        <v>1058</v>
      </c>
      <c r="B73" s="4" t="s">
        <v>6245</v>
      </c>
      <c r="C73" s="5">
        <v>109219913</v>
      </c>
      <c r="D73" s="5">
        <v>109231379</v>
      </c>
      <c r="E73" s="6">
        <v>11467</v>
      </c>
      <c r="G73" t="str">
        <f t="shared" si="1"/>
        <v/>
      </c>
    </row>
    <row r="74" spans="1:7" x14ac:dyDescent="0.2">
      <c r="A74" t="s">
        <v>1719</v>
      </c>
      <c r="B74" s="4" t="s">
        <v>6245</v>
      </c>
      <c r="C74" s="5">
        <v>139701920</v>
      </c>
      <c r="D74" s="5">
        <v>139714837</v>
      </c>
      <c r="E74" s="6">
        <v>12918</v>
      </c>
      <c r="G74" t="str">
        <f t="shared" si="1"/>
        <v/>
      </c>
    </row>
    <row r="75" spans="1:7" x14ac:dyDescent="0.2">
      <c r="A75" t="s">
        <v>1346</v>
      </c>
      <c r="B75" s="4" t="s">
        <v>15</v>
      </c>
      <c r="C75" s="5">
        <v>32390857</v>
      </c>
      <c r="D75" s="5">
        <v>32428500</v>
      </c>
      <c r="E75" s="6">
        <v>37644</v>
      </c>
      <c r="G75" t="str">
        <f t="shared" si="1"/>
        <v/>
      </c>
    </row>
    <row r="76" spans="1:7" x14ac:dyDescent="0.2">
      <c r="A76" t="s">
        <v>51</v>
      </c>
      <c r="B76" s="4" t="s">
        <v>15</v>
      </c>
      <c r="C76" s="5">
        <v>32455718</v>
      </c>
      <c r="D76" s="5">
        <v>32609722</v>
      </c>
      <c r="E76" s="6">
        <v>154005</v>
      </c>
      <c r="G76" t="str">
        <f t="shared" si="1"/>
        <v/>
      </c>
    </row>
    <row r="77" spans="1:7" x14ac:dyDescent="0.2">
      <c r="A77" t="s">
        <v>792</v>
      </c>
      <c r="B77" s="4" t="s">
        <v>15</v>
      </c>
      <c r="C77" s="5">
        <v>40904030</v>
      </c>
      <c r="D77" s="5">
        <v>40942196</v>
      </c>
      <c r="E77" s="6">
        <v>38167</v>
      </c>
      <c r="G77" t="str">
        <f t="shared" si="1"/>
        <v/>
      </c>
    </row>
    <row r="78" spans="1:7" x14ac:dyDescent="0.2">
      <c r="A78" t="s">
        <v>899</v>
      </c>
      <c r="B78" s="4" t="s">
        <v>15</v>
      </c>
      <c r="C78" s="5">
        <v>41020848</v>
      </c>
      <c r="D78" s="5">
        <v>41129207</v>
      </c>
      <c r="E78" s="6">
        <v>108360</v>
      </c>
      <c r="G78" t="str">
        <f t="shared" si="1"/>
        <v/>
      </c>
    </row>
    <row r="79" spans="1:7" x14ac:dyDescent="0.2">
      <c r="A79" t="s">
        <v>52</v>
      </c>
      <c r="B79" s="4" t="s">
        <v>15</v>
      </c>
      <c r="C79" s="5">
        <v>47427281</v>
      </c>
      <c r="D79" s="5">
        <v>47592465</v>
      </c>
      <c r="E79" s="6">
        <v>165185</v>
      </c>
      <c r="G79" t="str">
        <f t="shared" si="1"/>
        <v/>
      </c>
    </row>
    <row r="80" spans="1:7" x14ac:dyDescent="0.2">
      <c r="A80" t="s">
        <v>50</v>
      </c>
      <c r="B80" s="4" t="s">
        <v>15</v>
      </c>
      <c r="C80" s="5">
        <v>58371948</v>
      </c>
      <c r="D80" s="5">
        <v>58728413</v>
      </c>
      <c r="E80" s="6">
        <v>356466</v>
      </c>
      <c r="G80" t="str">
        <f t="shared" si="1"/>
        <v/>
      </c>
    </row>
    <row r="81" spans="1:7" x14ac:dyDescent="0.2">
      <c r="A81" t="s">
        <v>1535</v>
      </c>
      <c r="B81" s="4" t="s">
        <v>15</v>
      </c>
      <c r="C81" s="5">
        <v>82127883</v>
      </c>
      <c r="D81" s="5">
        <v>82381091</v>
      </c>
      <c r="E81" s="6">
        <v>253209</v>
      </c>
      <c r="G81" t="str">
        <f t="shared" si="1"/>
        <v/>
      </c>
    </row>
    <row r="82" spans="1:7" x14ac:dyDescent="0.2">
      <c r="A82" t="s">
        <v>1787</v>
      </c>
      <c r="B82" s="4" t="s">
        <v>15</v>
      </c>
      <c r="C82" s="5">
        <v>136360847</v>
      </c>
      <c r="D82" s="5">
        <v>136368005</v>
      </c>
      <c r="E82" s="6">
        <v>7159</v>
      </c>
      <c r="G82" t="str">
        <f t="shared" si="1"/>
        <v/>
      </c>
    </row>
    <row r="83" spans="1:7" x14ac:dyDescent="0.2">
      <c r="A83" t="s">
        <v>1351</v>
      </c>
      <c r="B83" s="4" t="s">
        <v>15</v>
      </c>
      <c r="C83" s="5">
        <v>151188216</v>
      </c>
      <c r="D83" s="5">
        <v>151207718</v>
      </c>
      <c r="E83" s="6">
        <v>19503</v>
      </c>
      <c r="G83" t="str">
        <f t="shared" si="1"/>
        <v/>
      </c>
    </row>
    <row r="84" spans="1:7" x14ac:dyDescent="0.2">
      <c r="A84" t="s">
        <v>1235</v>
      </c>
      <c r="B84" s="4" t="s">
        <v>18</v>
      </c>
      <c r="C84" s="5">
        <v>16707861</v>
      </c>
      <c r="D84" s="5">
        <v>16711893</v>
      </c>
      <c r="E84" s="6">
        <v>4033</v>
      </c>
      <c r="G84" t="str">
        <f t="shared" si="1"/>
        <v/>
      </c>
    </row>
    <row r="85" spans="1:7" x14ac:dyDescent="0.2">
      <c r="A85" t="s">
        <v>1680</v>
      </c>
      <c r="B85" s="4" t="s">
        <v>18</v>
      </c>
      <c r="C85" s="5">
        <v>37841534</v>
      </c>
      <c r="D85" s="5">
        <v>37844263</v>
      </c>
      <c r="E85" s="6">
        <v>2730</v>
      </c>
      <c r="G85" t="str">
        <f t="shared" si="1"/>
        <v/>
      </c>
    </row>
    <row r="86" spans="1:7" x14ac:dyDescent="0.2">
      <c r="A86" t="s">
        <v>1828</v>
      </c>
      <c r="B86" s="4" t="s">
        <v>18</v>
      </c>
      <c r="C86" s="5">
        <v>80867716</v>
      </c>
      <c r="D86" s="5">
        <v>80909708</v>
      </c>
      <c r="E86" s="6">
        <v>41993</v>
      </c>
      <c r="G86" t="str">
        <f t="shared" si="1"/>
        <v/>
      </c>
    </row>
    <row r="87" spans="1:7" x14ac:dyDescent="0.2">
      <c r="A87" t="s">
        <v>952</v>
      </c>
      <c r="B87" s="4" t="s">
        <v>18</v>
      </c>
      <c r="C87" s="5">
        <v>99932049</v>
      </c>
      <c r="D87" s="5">
        <v>100091795</v>
      </c>
      <c r="E87" s="6">
        <v>159747</v>
      </c>
      <c r="G87" t="str">
        <f t="shared" si="1"/>
        <v/>
      </c>
    </row>
    <row r="88" spans="1:7" x14ac:dyDescent="0.2">
      <c r="A88" t="s">
        <v>1299</v>
      </c>
      <c r="B88" s="4" t="s">
        <v>18</v>
      </c>
      <c r="C88" s="5">
        <v>143099107</v>
      </c>
      <c r="D88" s="5">
        <v>143109139</v>
      </c>
      <c r="E88" s="6">
        <v>10033</v>
      </c>
      <c r="G88" t="str">
        <f t="shared" si="1"/>
        <v/>
      </c>
    </row>
    <row r="89" spans="1:7" x14ac:dyDescent="0.2">
      <c r="A89" t="s">
        <v>1572</v>
      </c>
      <c r="B89" s="4" t="s">
        <v>18</v>
      </c>
      <c r="C89" s="5">
        <v>145450377</v>
      </c>
      <c r="D89" s="5">
        <v>146442619</v>
      </c>
      <c r="E89" s="6">
        <v>992243</v>
      </c>
      <c r="G89" t="str">
        <f t="shared" si="1"/>
        <v/>
      </c>
    </row>
    <row r="90" spans="1:7" x14ac:dyDescent="0.2">
      <c r="A90" t="s">
        <v>830</v>
      </c>
      <c r="B90" s="4" t="s">
        <v>6246</v>
      </c>
      <c r="C90" s="5">
        <v>27195121</v>
      </c>
      <c r="D90" s="5">
        <v>27220310</v>
      </c>
      <c r="E90" s="6">
        <v>25190</v>
      </c>
      <c r="G90" t="str">
        <f t="shared" si="1"/>
        <v/>
      </c>
    </row>
    <row r="91" spans="1:7" x14ac:dyDescent="0.2">
      <c r="A91" t="s">
        <v>1317</v>
      </c>
      <c r="B91" s="4" t="s">
        <v>6246</v>
      </c>
      <c r="C91" s="5">
        <v>27319847</v>
      </c>
      <c r="D91" s="5">
        <v>27322974</v>
      </c>
      <c r="E91" s="6">
        <v>3128</v>
      </c>
      <c r="G91" t="str">
        <f t="shared" si="1"/>
        <v/>
      </c>
    </row>
    <row r="92" spans="1:7" x14ac:dyDescent="0.2">
      <c r="A92" t="s">
        <v>1488</v>
      </c>
      <c r="B92" s="4" t="s">
        <v>6246</v>
      </c>
      <c r="C92" s="5">
        <v>27456253</v>
      </c>
      <c r="D92" s="5">
        <v>27468503</v>
      </c>
      <c r="E92" s="6">
        <v>12251</v>
      </c>
      <c r="G92" t="str">
        <f t="shared" si="1"/>
        <v/>
      </c>
    </row>
    <row r="93" spans="1:7" x14ac:dyDescent="0.2">
      <c r="A93" t="s">
        <v>1358</v>
      </c>
      <c r="B93" s="4" t="s">
        <v>6246</v>
      </c>
      <c r="C93" s="5">
        <v>37037876</v>
      </c>
      <c r="D93" s="5">
        <v>37493241</v>
      </c>
      <c r="E93" s="6">
        <v>455366</v>
      </c>
      <c r="G93" t="str">
        <f t="shared" si="1"/>
        <v/>
      </c>
    </row>
    <row r="94" spans="1:7" x14ac:dyDescent="0.2">
      <c r="A94" t="s">
        <v>1741</v>
      </c>
      <c r="B94" s="4" t="s">
        <v>6246</v>
      </c>
      <c r="C94" s="5">
        <v>63843631</v>
      </c>
      <c r="D94" s="5">
        <v>63917430</v>
      </c>
      <c r="E94" s="6">
        <v>73800</v>
      </c>
      <c r="G94" t="str">
        <f t="shared" si="1"/>
        <v/>
      </c>
    </row>
    <row r="95" spans="1:7" x14ac:dyDescent="0.2">
      <c r="A95" t="s">
        <v>533</v>
      </c>
      <c r="B95" s="4" t="s">
        <v>20</v>
      </c>
      <c r="C95" s="5">
        <v>107661742</v>
      </c>
      <c r="D95" t="s">
        <v>6247</v>
      </c>
      <c r="E95" s="6">
        <v>3998</v>
      </c>
      <c r="G95" t="str">
        <f t="shared" si="1"/>
        <v/>
      </c>
    </row>
    <row r="96" spans="1:7" x14ac:dyDescent="0.2">
      <c r="E96" s="5">
        <f>MEDIAN(E2:E95)</f>
        <v>32751</v>
      </c>
      <c r="G96" t="str">
        <f t="shared" si="1"/>
        <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8C653-D841-5341-AE19-0AB57BADF6A8}">
  <dimension ref="A1:AL406"/>
  <sheetViews>
    <sheetView workbookViewId="0">
      <selection activeCell="A2" sqref="A2"/>
    </sheetView>
  </sheetViews>
  <sheetFormatPr baseColWidth="10" defaultRowHeight="16" x14ac:dyDescent="0.2"/>
  <sheetData>
    <row r="1" spans="1:38" x14ac:dyDescent="0.2">
      <c r="A1" t="s">
        <v>8095</v>
      </c>
    </row>
    <row r="2" spans="1:38" x14ac:dyDescent="0.2">
      <c r="A2" t="s">
        <v>92</v>
      </c>
      <c r="B2" t="s">
        <v>93</v>
      </c>
      <c r="C2" t="s">
        <v>94</v>
      </c>
      <c r="D2" t="s">
        <v>95</v>
      </c>
      <c r="E2" t="s">
        <v>96</v>
      </c>
      <c r="F2" t="s">
        <v>97</v>
      </c>
      <c r="G2" t="s">
        <v>98</v>
      </c>
      <c r="H2" t="s">
        <v>99</v>
      </c>
      <c r="I2" t="s">
        <v>100</v>
      </c>
      <c r="J2" t="s">
        <v>101</v>
      </c>
      <c r="K2" t="s">
        <v>102</v>
      </c>
      <c r="L2" t="s">
        <v>103</v>
      </c>
      <c r="M2" t="s">
        <v>104</v>
      </c>
      <c r="N2" t="s">
        <v>105</v>
      </c>
      <c r="O2" t="s">
        <v>106</v>
      </c>
      <c r="P2" t="s">
        <v>107</v>
      </c>
      <c r="Q2" t="s">
        <v>108</v>
      </c>
      <c r="R2" t="s">
        <v>109</v>
      </c>
      <c r="S2" t="s">
        <v>110</v>
      </c>
      <c r="T2" t="s">
        <v>111</v>
      </c>
      <c r="U2" t="s">
        <v>112</v>
      </c>
      <c r="V2" t="s">
        <v>113</v>
      </c>
      <c r="W2" t="s">
        <v>114</v>
      </c>
      <c r="X2" t="s">
        <v>115</v>
      </c>
      <c r="Y2" t="s">
        <v>116</v>
      </c>
      <c r="Z2" t="s">
        <v>117</v>
      </c>
      <c r="AA2" t="s">
        <v>118</v>
      </c>
      <c r="AB2" t="s">
        <v>119</v>
      </c>
      <c r="AC2" t="s">
        <v>120</v>
      </c>
      <c r="AD2" t="s">
        <v>121</v>
      </c>
      <c r="AE2" t="s">
        <v>122</v>
      </c>
      <c r="AF2" t="s">
        <v>123</v>
      </c>
      <c r="AG2" t="s">
        <v>124</v>
      </c>
      <c r="AH2" t="s">
        <v>125</v>
      </c>
      <c r="AI2" t="s">
        <v>126</v>
      </c>
      <c r="AJ2" t="s">
        <v>127</v>
      </c>
      <c r="AK2" t="s">
        <v>128</v>
      </c>
      <c r="AL2" t="s">
        <v>129</v>
      </c>
    </row>
    <row r="3" spans="1:38" x14ac:dyDescent="0.2">
      <c r="A3" s="2">
        <v>42888</v>
      </c>
      <c r="B3">
        <v>28256260</v>
      </c>
      <c r="C3" t="s">
        <v>6249</v>
      </c>
      <c r="D3" s="2">
        <v>42768</v>
      </c>
      <c r="E3" t="s">
        <v>165</v>
      </c>
      <c r="F3" t="s">
        <v>6250</v>
      </c>
      <c r="G3" t="s">
        <v>6251</v>
      </c>
      <c r="H3" t="s">
        <v>6252</v>
      </c>
      <c r="I3" t="s">
        <v>6253</v>
      </c>
      <c r="J3" t="s">
        <v>170</v>
      </c>
      <c r="N3" t="s">
        <v>4003</v>
      </c>
      <c r="U3" t="s">
        <v>6254</v>
      </c>
      <c r="V3" t="s">
        <v>6255</v>
      </c>
      <c r="W3">
        <v>0</v>
      </c>
      <c r="Z3">
        <v>1</v>
      </c>
      <c r="AA3" t="s">
        <v>143</v>
      </c>
      <c r="AB3" s="3">
        <v>7.9999999999999998E-240</v>
      </c>
      <c r="AC3">
        <v>239.096910013008</v>
      </c>
      <c r="AE3">
        <v>1.7190000000000001</v>
      </c>
      <c r="AF3" t="s">
        <v>6256</v>
      </c>
      <c r="AG3" t="s">
        <v>6257</v>
      </c>
      <c r="AH3" t="s">
        <v>146</v>
      </c>
      <c r="AI3" t="s">
        <v>6258</v>
      </c>
      <c r="AJ3" t="s">
        <v>6259</v>
      </c>
      <c r="AK3" t="s">
        <v>6260</v>
      </c>
      <c r="AL3" t="s">
        <v>149</v>
      </c>
    </row>
    <row r="4" spans="1:38" x14ac:dyDescent="0.2">
      <c r="A4" s="2">
        <v>43818</v>
      </c>
      <c r="B4">
        <v>31701892</v>
      </c>
      <c r="C4" t="s">
        <v>6261</v>
      </c>
      <c r="D4" s="2">
        <v>43800</v>
      </c>
      <c r="E4" t="s">
        <v>6262</v>
      </c>
      <c r="F4" t="s">
        <v>6263</v>
      </c>
      <c r="G4" t="s">
        <v>6264</v>
      </c>
      <c r="H4" t="s">
        <v>6265</v>
      </c>
      <c r="I4" t="s">
        <v>6266</v>
      </c>
      <c r="J4" t="s">
        <v>6267</v>
      </c>
      <c r="K4" t="s">
        <v>6268</v>
      </c>
      <c r="L4">
        <v>4</v>
      </c>
      <c r="M4">
        <v>89704960</v>
      </c>
      <c r="N4" t="s">
        <v>6269</v>
      </c>
      <c r="O4" t="s">
        <v>6270</v>
      </c>
      <c r="R4" t="s">
        <v>6271</v>
      </c>
      <c r="U4" t="s">
        <v>6272</v>
      </c>
      <c r="V4" t="s">
        <v>6273</v>
      </c>
      <c r="W4">
        <v>0</v>
      </c>
      <c r="X4">
        <v>356182</v>
      </c>
      <c r="Y4" t="s">
        <v>160</v>
      </c>
      <c r="Z4">
        <v>0</v>
      </c>
      <c r="AA4">
        <v>0.62780000000000002</v>
      </c>
      <c r="AB4" s="3">
        <v>3.9999999999999999E-154</v>
      </c>
      <c r="AC4">
        <v>153.39794000867201</v>
      </c>
      <c r="AE4">
        <v>0.27739999999999998</v>
      </c>
      <c r="AF4" t="s">
        <v>6274</v>
      </c>
      <c r="AG4" t="s">
        <v>6275</v>
      </c>
      <c r="AH4" t="s">
        <v>146</v>
      </c>
      <c r="AI4" t="s">
        <v>6276</v>
      </c>
      <c r="AJ4" t="s">
        <v>6277</v>
      </c>
      <c r="AK4" t="s">
        <v>6278</v>
      </c>
      <c r="AL4" t="s">
        <v>149</v>
      </c>
    </row>
    <row r="5" spans="1:38" x14ac:dyDescent="0.2">
      <c r="A5" s="2">
        <v>43818</v>
      </c>
      <c r="B5">
        <v>31701892</v>
      </c>
      <c r="C5" t="s">
        <v>6261</v>
      </c>
      <c r="D5" s="2">
        <v>43800</v>
      </c>
      <c r="E5" t="s">
        <v>6262</v>
      </c>
      <c r="F5" t="s">
        <v>6263</v>
      </c>
      <c r="G5" t="s">
        <v>6264</v>
      </c>
      <c r="H5" t="s">
        <v>6265</v>
      </c>
      <c r="I5" t="s">
        <v>6266</v>
      </c>
      <c r="J5" t="s">
        <v>6267</v>
      </c>
      <c r="K5" t="s">
        <v>6268</v>
      </c>
      <c r="L5">
        <v>4</v>
      </c>
      <c r="M5">
        <v>89744890</v>
      </c>
      <c r="N5" t="s">
        <v>6269</v>
      </c>
      <c r="O5" t="s">
        <v>6269</v>
      </c>
      <c r="R5" t="s">
        <v>6279</v>
      </c>
      <c r="U5" t="s">
        <v>6280</v>
      </c>
      <c r="V5" t="s">
        <v>6281</v>
      </c>
      <c r="W5">
        <v>0</v>
      </c>
      <c r="X5">
        <v>356203</v>
      </c>
      <c r="Y5" t="s">
        <v>160</v>
      </c>
      <c r="Z5">
        <v>0</v>
      </c>
      <c r="AA5">
        <v>0.6149</v>
      </c>
      <c r="AB5" s="3">
        <v>4.9999999999999997E-149</v>
      </c>
      <c r="AC5">
        <v>148.30102999566299</v>
      </c>
      <c r="AE5">
        <v>0.25040000000000001</v>
      </c>
      <c r="AF5" t="s">
        <v>6282</v>
      </c>
      <c r="AG5" t="s">
        <v>6275</v>
      </c>
      <c r="AH5" t="s">
        <v>146</v>
      </c>
      <c r="AI5" t="s">
        <v>6276</v>
      </c>
      <c r="AJ5" t="s">
        <v>6277</v>
      </c>
      <c r="AK5" t="s">
        <v>6278</v>
      </c>
      <c r="AL5" t="s">
        <v>149</v>
      </c>
    </row>
    <row r="6" spans="1:38" x14ac:dyDescent="0.2">
      <c r="A6" s="2">
        <v>43818</v>
      </c>
      <c r="B6">
        <v>31701892</v>
      </c>
      <c r="C6" t="s">
        <v>6261</v>
      </c>
      <c r="D6" s="2">
        <v>43800</v>
      </c>
      <c r="E6" t="s">
        <v>6262</v>
      </c>
      <c r="F6" t="s">
        <v>6263</v>
      </c>
      <c r="G6" t="s">
        <v>6264</v>
      </c>
      <c r="H6" t="s">
        <v>6265</v>
      </c>
      <c r="I6" t="s">
        <v>6266</v>
      </c>
      <c r="J6" t="s">
        <v>6267</v>
      </c>
      <c r="K6" t="s">
        <v>3274</v>
      </c>
      <c r="L6">
        <v>12</v>
      </c>
      <c r="M6">
        <v>40340400</v>
      </c>
      <c r="N6" t="s">
        <v>6283</v>
      </c>
      <c r="O6" t="s">
        <v>6283</v>
      </c>
      <c r="R6" t="s">
        <v>6284</v>
      </c>
      <c r="U6" t="s">
        <v>6285</v>
      </c>
      <c r="V6" t="s">
        <v>6286</v>
      </c>
      <c r="W6">
        <v>0</v>
      </c>
      <c r="X6">
        <v>34637584</v>
      </c>
      <c r="Y6" t="s">
        <v>142</v>
      </c>
      <c r="Z6">
        <v>0</v>
      </c>
      <c r="AA6">
        <v>1.5E-3</v>
      </c>
      <c r="AB6" s="3">
        <v>3.9999999999999997E-148</v>
      </c>
      <c r="AC6">
        <v>147.39794000867201</v>
      </c>
      <c r="AE6">
        <v>2.4289000000000001</v>
      </c>
      <c r="AF6" t="s">
        <v>6287</v>
      </c>
      <c r="AG6" t="s">
        <v>6275</v>
      </c>
      <c r="AH6" t="s">
        <v>146</v>
      </c>
      <c r="AI6" t="s">
        <v>6276</v>
      </c>
      <c r="AJ6" t="s">
        <v>6277</v>
      </c>
      <c r="AK6" t="s">
        <v>6278</v>
      </c>
      <c r="AL6" t="s">
        <v>149</v>
      </c>
    </row>
    <row r="7" spans="1:38" x14ac:dyDescent="0.2">
      <c r="A7" s="2">
        <v>42888</v>
      </c>
      <c r="B7">
        <v>28256260</v>
      </c>
      <c r="C7" t="s">
        <v>6249</v>
      </c>
      <c r="D7" s="2">
        <v>42768</v>
      </c>
      <c r="E7" t="s">
        <v>165</v>
      </c>
      <c r="F7" t="s">
        <v>6250</v>
      </c>
      <c r="G7" t="s">
        <v>6251</v>
      </c>
      <c r="H7" t="s">
        <v>6252</v>
      </c>
      <c r="I7" t="s">
        <v>6253</v>
      </c>
      <c r="J7" t="s">
        <v>170</v>
      </c>
      <c r="N7" t="s">
        <v>6288</v>
      </c>
      <c r="U7" t="s">
        <v>6289</v>
      </c>
      <c r="V7" t="s">
        <v>6290</v>
      </c>
      <c r="W7">
        <v>0</v>
      </c>
      <c r="Z7">
        <v>1</v>
      </c>
      <c r="AA7" t="s">
        <v>143</v>
      </c>
      <c r="AB7" s="3">
        <v>4.0000000000000003E-133</v>
      </c>
      <c r="AC7">
        <v>132.39794000867201</v>
      </c>
      <c r="AE7">
        <v>1.9450000000000001</v>
      </c>
      <c r="AF7" t="s">
        <v>6291</v>
      </c>
      <c r="AG7" t="s">
        <v>6257</v>
      </c>
      <c r="AH7" t="s">
        <v>146</v>
      </c>
      <c r="AI7" t="s">
        <v>6258</v>
      </c>
      <c r="AJ7" t="s">
        <v>6259</v>
      </c>
      <c r="AK7" t="s">
        <v>6260</v>
      </c>
      <c r="AL7" t="s">
        <v>149</v>
      </c>
    </row>
    <row r="8" spans="1:38" x14ac:dyDescent="0.2">
      <c r="A8" s="2">
        <v>43032</v>
      </c>
      <c r="B8">
        <v>28892059</v>
      </c>
      <c r="C8" t="s">
        <v>6292</v>
      </c>
      <c r="D8" s="2">
        <v>42989</v>
      </c>
      <c r="E8" t="s">
        <v>176</v>
      </c>
      <c r="F8" t="s">
        <v>6293</v>
      </c>
      <c r="G8" t="s">
        <v>6294</v>
      </c>
      <c r="H8" t="s">
        <v>6276</v>
      </c>
      <c r="I8" t="s">
        <v>6295</v>
      </c>
      <c r="J8" t="s">
        <v>6296</v>
      </c>
      <c r="K8" t="s">
        <v>6268</v>
      </c>
      <c r="L8">
        <v>4</v>
      </c>
      <c r="M8">
        <v>89704960</v>
      </c>
      <c r="N8" t="s">
        <v>6269</v>
      </c>
      <c r="O8" t="s">
        <v>6270</v>
      </c>
      <c r="R8" t="s">
        <v>6271</v>
      </c>
      <c r="U8" t="s">
        <v>6297</v>
      </c>
      <c r="V8" t="s">
        <v>6273</v>
      </c>
      <c r="W8">
        <v>0</v>
      </c>
      <c r="X8">
        <v>356182</v>
      </c>
      <c r="Y8" t="s">
        <v>160</v>
      </c>
      <c r="Z8">
        <v>0</v>
      </c>
      <c r="AA8">
        <v>0.34899999999999998</v>
      </c>
      <c r="AB8" s="3">
        <v>5.0000000000000003E-123</v>
      </c>
      <c r="AC8">
        <v>122.301029995663</v>
      </c>
      <c r="AE8">
        <v>1.33</v>
      </c>
      <c r="AF8" t="s">
        <v>6298</v>
      </c>
      <c r="AG8" t="s">
        <v>6299</v>
      </c>
      <c r="AH8" t="s">
        <v>146</v>
      </c>
      <c r="AI8" t="s">
        <v>6276</v>
      </c>
      <c r="AJ8" t="s">
        <v>6277</v>
      </c>
      <c r="AK8" t="s">
        <v>6300</v>
      </c>
      <c r="AL8" t="s">
        <v>149</v>
      </c>
    </row>
    <row r="9" spans="1:38" x14ac:dyDescent="0.2">
      <c r="A9" s="2">
        <v>42888</v>
      </c>
      <c r="B9">
        <v>28256260</v>
      </c>
      <c r="C9" t="s">
        <v>6249</v>
      </c>
      <c r="D9" s="2">
        <v>42768</v>
      </c>
      <c r="E9" t="s">
        <v>165</v>
      </c>
      <c r="F9" t="s">
        <v>6250</v>
      </c>
      <c r="G9" t="s">
        <v>6251</v>
      </c>
      <c r="H9" t="s">
        <v>6252</v>
      </c>
      <c r="I9" t="s">
        <v>6253</v>
      </c>
      <c r="J9" t="s">
        <v>170</v>
      </c>
      <c r="N9" t="s">
        <v>6301</v>
      </c>
      <c r="U9" t="s">
        <v>6302</v>
      </c>
      <c r="V9" t="s">
        <v>6303</v>
      </c>
      <c r="W9">
        <v>0</v>
      </c>
      <c r="Z9">
        <v>1</v>
      </c>
      <c r="AA9" t="s">
        <v>143</v>
      </c>
      <c r="AB9" s="3">
        <v>3.0000000000000001E-96</v>
      </c>
      <c r="AC9">
        <v>95.522878745280295</v>
      </c>
      <c r="AE9">
        <v>1.1519999999999999</v>
      </c>
      <c r="AF9" t="s">
        <v>6304</v>
      </c>
      <c r="AG9" t="s">
        <v>6257</v>
      </c>
      <c r="AH9" t="s">
        <v>146</v>
      </c>
      <c r="AI9" t="s">
        <v>6258</v>
      </c>
      <c r="AJ9" t="s">
        <v>6259</v>
      </c>
      <c r="AK9" t="s">
        <v>6260</v>
      </c>
      <c r="AL9" t="s">
        <v>149</v>
      </c>
    </row>
    <row r="10" spans="1:38" x14ac:dyDescent="0.2">
      <c r="A10" s="2">
        <v>42133</v>
      </c>
      <c r="B10">
        <v>25064009</v>
      </c>
      <c r="C10" t="s">
        <v>6261</v>
      </c>
      <c r="D10" s="2">
        <v>41847</v>
      </c>
      <c r="E10" t="s">
        <v>176</v>
      </c>
      <c r="F10" t="s">
        <v>6305</v>
      </c>
      <c r="G10" t="s">
        <v>6306</v>
      </c>
      <c r="H10" t="s">
        <v>6276</v>
      </c>
      <c r="I10" t="s">
        <v>6307</v>
      </c>
      <c r="J10" t="s">
        <v>6308</v>
      </c>
      <c r="K10" t="s">
        <v>6268</v>
      </c>
      <c r="L10">
        <v>4</v>
      </c>
      <c r="M10">
        <v>89704960</v>
      </c>
      <c r="N10" t="s">
        <v>6269</v>
      </c>
      <c r="O10" t="s">
        <v>6270</v>
      </c>
      <c r="R10" t="s">
        <v>6271</v>
      </c>
      <c r="U10" t="s">
        <v>6297</v>
      </c>
      <c r="V10" t="s">
        <v>6273</v>
      </c>
      <c r="W10">
        <v>0</v>
      </c>
      <c r="X10">
        <v>356182</v>
      </c>
      <c r="Y10" t="s">
        <v>160</v>
      </c>
      <c r="Z10">
        <v>0</v>
      </c>
      <c r="AA10">
        <v>0.36699999999999999</v>
      </c>
      <c r="AB10" s="3">
        <v>4E-73</v>
      </c>
      <c r="AC10">
        <v>72.397940008671995</v>
      </c>
      <c r="AE10">
        <v>1.32</v>
      </c>
      <c r="AF10" t="s">
        <v>6309</v>
      </c>
      <c r="AG10" t="s">
        <v>6310</v>
      </c>
      <c r="AH10" t="s">
        <v>146</v>
      </c>
      <c r="AI10" t="s">
        <v>6276</v>
      </c>
      <c r="AJ10" t="s">
        <v>6277</v>
      </c>
      <c r="AK10" t="s">
        <v>6311</v>
      </c>
      <c r="AL10" t="s">
        <v>149</v>
      </c>
    </row>
    <row r="11" spans="1:38" x14ac:dyDescent="0.2">
      <c r="A11" s="2">
        <v>43818</v>
      </c>
      <c r="B11">
        <v>31701892</v>
      </c>
      <c r="C11" t="s">
        <v>6261</v>
      </c>
      <c r="D11" s="2">
        <v>43800</v>
      </c>
      <c r="E11" t="s">
        <v>6262</v>
      </c>
      <c r="F11" t="s">
        <v>6263</v>
      </c>
      <c r="G11" t="s">
        <v>6264</v>
      </c>
      <c r="H11" t="s">
        <v>6265</v>
      </c>
      <c r="I11" t="s">
        <v>6266</v>
      </c>
      <c r="J11" t="s">
        <v>6267</v>
      </c>
      <c r="K11" t="s">
        <v>6312</v>
      </c>
      <c r="L11">
        <v>1</v>
      </c>
      <c r="M11">
        <v>155162560</v>
      </c>
      <c r="N11" t="s">
        <v>6313</v>
      </c>
      <c r="O11" t="s">
        <v>6314</v>
      </c>
      <c r="P11" t="s">
        <v>6315</v>
      </c>
      <c r="Q11" t="s">
        <v>6316</v>
      </c>
      <c r="S11">
        <v>13747</v>
      </c>
      <c r="T11">
        <v>6848</v>
      </c>
      <c r="U11" t="s">
        <v>6317</v>
      </c>
      <c r="V11" t="s">
        <v>6318</v>
      </c>
      <c r="W11">
        <v>0</v>
      </c>
      <c r="X11">
        <v>35749011</v>
      </c>
      <c r="Y11" t="s">
        <v>284</v>
      </c>
      <c r="Z11">
        <v>1</v>
      </c>
      <c r="AA11">
        <v>1.6899999999999998E-2</v>
      </c>
      <c r="AB11" s="3">
        <v>2E-70</v>
      </c>
      <c r="AC11">
        <v>69.698970004336005</v>
      </c>
      <c r="AE11">
        <v>0.60680000000000001</v>
      </c>
      <c r="AF11" t="s">
        <v>6319</v>
      </c>
      <c r="AG11" t="s">
        <v>6275</v>
      </c>
      <c r="AH11" t="s">
        <v>146</v>
      </c>
      <c r="AI11" t="s">
        <v>6276</v>
      </c>
      <c r="AJ11" t="s">
        <v>6277</v>
      </c>
      <c r="AK11" t="s">
        <v>6278</v>
      </c>
      <c r="AL11" t="s">
        <v>149</v>
      </c>
    </row>
    <row r="12" spans="1:38" x14ac:dyDescent="0.2">
      <c r="A12" s="2">
        <v>43818</v>
      </c>
      <c r="B12">
        <v>31701892</v>
      </c>
      <c r="C12" t="s">
        <v>6261</v>
      </c>
      <c r="D12" s="2">
        <v>43800</v>
      </c>
      <c r="E12" t="s">
        <v>6262</v>
      </c>
      <c r="F12" t="s">
        <v>6263</v>
      </c>
      <c r="G12" t="s">
        <v>6264</v>
      </c>
      <c r="H12" t="s">
        <v>6265</v>
      </c>
      <c r="I12" t="s">
        <v>6266</v>
      </c>
      <c r="J12" t="s">
        <v>6267</v>
      </c>
      <c r="K12" t="s">
        <v>4505</v>
      </c>
      <c r="L12">
        <v>4</v>
      </c>
      <c r="M12">
        <v>958159</v>
      </c>
      <c r="N12" t="s">
        <v>6320</v>
      </c>
      <c r="O12" t="s">
        <v>6320</v>
      </c>
      <c r="R12" t="s">
        <v>6321</v>
      </c>
      <c r="U12" t="s">
        <v>6322</v>
      </c>
      <c r="V12" t="s">
        <v>6323</v>
      </c>
      <c r="W12">
        <v>0</v>
      </c>
      <c r="X12">
        <v>34311866</v>
      </c>
      <c r="Y12" t="s">
        <v>142</v>
      </c>
      <c r="Z12">
        <v>0</v>
      </c>
      <c r="AA12">
        <v>0.80649999999999999</v>
      </c>
      <c r="AB12" s="3">
        <v>9.9999999999999996E-70</v>
      </c>
      <c r="AC12">
        <v>69</v>
      </c>
      <c r="AE12">
        <v>0.21260000000000001</v>
      </c>
      <c r="AF12" t="s">
        <v>6324</v>
      </c>
      <c r="AG12" t="s">
        <v>6275</v>
      </c>
      <c r="AH12" t="s">
        <v>146</v>
      </c>
      <c r="AI12" t="s">
        <v>6276</v>
      </c>
      <c r="AJ12" t="s">
        <v>6277</v>
      </c>
      <c r="AK12" t="s">
        <v>6278</v>
      </c>
      <c r="AL12" t="s">
        <v>149</v>
      </c>
    </row>
    <row r="13" spans="1:38" x14ac:dyDescent="0.2">
      <c r="A13" s="2">
        <v>43032</v>
      </c>
      <c r="B13">
        <v>28892059</v>
      </c>
      <c r="C13" t="s">
        <v>6292</v>
      </c>
      <c r="D13" s="2">
        <v>42989</v>
      </c>
      <c r="E13" t="s">
        <v>176</v>
      </c>
      <c r="F13" t="s">
        <v>6293</v>
      </c>
      <c r="G13" t="s">
        <v>6294</v>
      </c>
      <c r="H13" t="s">
        <v>6276</v>
      </c>
      <c r="I13" t="s">
        <v>6295</v>
      </c>
      <c r="J13" t="s">
        <v>6296</v>
      </c>
      <c r="K13" t="s">
        <v>1696</v>
      </c>
      <c r="L13">
        <v>17</v>
      </c>
      <c r="M13">
        <v>45917282</v>
      </c>
      <c r="N13" t="s">
        <v>6325</v>
      </c>
      <c r="O13" t="s">
        <v>6326</v>
      </c>
      <c r="R13" t="s">
        <v>6327</v>
      </c>
      <c r="U13" t="s">
        <v>6328</v>
      </c>
      <c r="V13" t="s">
        <v>6329</v>
      </c>
      <c r="W13">
        <v>0</v>
      </c>
      <c r="X13">
        <v>17649553</v>
      </c>
      <c r="Y13" t="s">
        <v>160</v>
      </c>
      <c r="Z13">
        <v>0</v>
      </c>
      <c r="AA13">
        <v>0.77900000000000003</v>
      </c>
      <c r="AB13" s="3">
        <v>1.0000000000000001E-68</v>
      </c>
      <c r="AC13">
        <v>68</v>
      </c>
      <c r="AE13">
        <v>1.2820514000000001</v>
      </c>
      <c r="AF13" t="s">
        <v>6330</v>
      </c>
      <c r="AG13" t="s">
        <v>6299</v>
      </c>
      <c r="AH13" t="s">
        <v>146</v>
      </c>
      <c r="AI13" t="s">
        <v>6276</v>
      </c>
      <c r="AJ13" t="s">
        <v>6277</v>
      </c>
      <c r="AK13" t="s">
        <v>6300</v>
      </c>
      <c r="AL13" t="s">
        <v>149</v>
      </c>
    </row>
    <row r="14" spans="1:38" x14ac:dyDescent="0.2">
      <c r="A14" s="2">
        <v>43818</v>
      </c>
      <c r="B14">
        <v>31701892</v>
      </c>
      <c r="C14" t="s">
        <v>6261</v>
      </c>
      <c r="D14" s="2">
        <v>43800</v>
      </c>
      <c r="E14" t="s">
        <v>6262</v>
      </c>
      <c r="F14" t="s">
        <v>6263</v>
      </c>
      <c r="G14" t="s">
        <v>6264</v>
      </c>
      <c r="H14" t="s">
        <v>6265</v>
      </c>
      <c r="I14" t="s">
        <v>6266</v>
      </c>
      <c r="J14" t="s">
        <v>6267</v>
      </c>
      <c r="K14" t="s">
        <v>1696</v>
      </c>
      <c r="L14">
        <v>17</v>
      </c>
      <c r="M14">
        <v>45666837</v>
      </c>
      <c r="N14" t="s">
        <v>5516</v>
      </c>
      <c r="O14" t="s">
        <v>5517</v>
      </c>
      <c r="R14" t="s">
        <v>5518</v>
      </c>
      <c r="U14" t="s">
        <v>6331</v>
      </c>
      <c r="V14" t="s">
        <v>6332</v>
      </c>
      <c r="W14">
        <v>0</v>
      </c>
      <c r="X14">
        <v>62053943</v>
      </c>
      <c r="Y14" t="s">
        <v>160</v>
      </c>
      <c r="Z14">
        <v>0</v>
      </c>
      <c r="AA14">
        <v>0.1552</v>
      </c>
      <c r="AB14" s="3">
        <v>4.0000000000000003E-68</v>
      </c>
      <c r="AC14">
        <v>67.397940008671995</v>
      </c>
      <c r="AE14">
        <v>0.27</v>
      </c>
      <c r="AF14" t="s">
        <v>6333</v>
      </c>
      <c r="AG14" t="s">
        <v>6275</v>
      </c>
      <c r="AH14" t="s">
        <v>146</v>
      </c>
      <c r="AI14" t="s">
        <v>6276</v>
      </c>
      <c r="AJ14" t="s">
        <v>6277</v>
      </c>
      <c r="AK14" t="s">
        <v>6278</v>
      </c>
      <c r="AL14" t="s">
        <v>149</v>
      </c>
    </row>
    <row r="15" spans="1:38" x14ac:dyDescent="0.2">
      <c r="A15" s="2">
        <v>43818</v>
      </c>
      <c r="B15">
        <v>31701892</v>
      </c>
      <c r="C15" t="s">
        <v>6261</v>
      </c>
      <c r="D15" s="2">
        <v>43800</v>
      </c>
      <c r="E15" t="s">
        <v>6262</v>
      </c>
      <c r="F15" t="s">
        <v>6263</v>
      </c>
      <c r="G15" t="s">
        <v>6264</v>
      </c>
      <c r="H15" t="s">
        <v>6265</v>
      </c>
      <c r="I15" t="s">
        <v>6266</v>
      </c>
      <c r="J15" t="s">
        <v>6267</v>
      </c>
      <c r="K15" t="s">
        <v>1696</v>
      </c>
      <c r="L15">
        <v>17</v>
      </c>
      <c r="M15">
        <v>46723580</v>
      </c>
      <c r="N15" t="s">
        <v>6334</v>
      </c>
      <c r="O15" t="s">
        <v>6335</v>
      </c>
      <c r="R15" t="s">
        <v>6336</v>
      </c>
      <c r="U15" t="s">
        <v>6337</v>
      </c>
      <c r="V15" t="s">
        <v>33</v>
      </c>
      <c r="W15">
        <v>0</v>
      </c>
      <c r="X15">
        <v>199453</v>
      </c>
      <c r="Y15" t="s">
        <v>160</v>
      </c>
      <c r="Z15">
        <v>0</v>
      </c>
      <c r="AA15">
        <v>0.23100000000000001</v>
      </c>
      <c r="AB15" s="3">
        <v>9.0000000000000003E-67</v>
      </c>
      <c r="AC15">
        <v>66.045757490560604</v>
      </c>
      <c r="AE15">
        <v>0.20449999999999999</v>
      </c>
      <c r="AF15" t="s">
        <v>6338</v>
      </c>
      <c r="AG15" t="s">
        <v>6275</v>
      </c>
      <c r="AH15" t="s">
        <v>146</v>
      </c>
      <c r="AI15" t="s">
        <v>6276</v>
      </c>
      <c r="AJ15" t="s">
        <v>6277</v>
      </c>
      <c r="AK15" t="s">
        <v>6278</v>
      </c>
      <c r="AL15" t="s">
        <v>149</v>
      </c>
    </row>
    <row r="16" spans="1:38" x14ac:dyDescent="0.2">
      <c r="A16" s="2">
        <v>41047</v>
      </c>
      <c r="B16">
        <v>22438815</v>
      </c>
      <c r="C16" t="s">
        <v>6339</v>
      </c>
      <c r="D16" s="2">
        <v>40983</v>
      </c>
      <c r="E16" t="s">
        <v>348</v>
      </c>
      <c r="F16" t="s">
        <v>6340</v>
      </c>
      <c r="G16" t="s">
        <v>6341</v>
      </c>
      <c r="H16" t="s">
        <v>6276</v>
      </c>
      <c r="I16" t="s">
        <v>6342</v>
      </c>
      <c r="J16" t="s">
        <v>6343</v>
      </c>
      <c r="K16" t="s">
        <v>6268</v>
      </c>
      <c r="L16">
        <v>4</v>
      </c>
      <c r="M16">
        <v>89716450</v>
      </c>
      <c r="N16" t="s">
        <v>6269</v>
      </c>
      <c r="O16" t="s">
        <v>6344</v>
      </c>
      <c r="R16" t="s">
        <v>6345</v>
      </c>
      <c r="U16" t="s">
        <v>6346</v>
      </c>
      <c r="V16" t="s">
        <v>6347</v>
      </c>
      <c r="W16">
        <v>0</v>
      </c>
      <c r="X16">
        <v>356219</v>
      </c>
      <c r="Y16" t="s">
        <v>160</v>
      </c>
      <c r="Z16">
        <v>0</v>
      </c>
      <c r="AA16">
        <v>0.41</v>
      </c>
      <c r="AB16" s="3">
        <v>6E-65</v>
      </c>
      <c r="AC16">
        <v>64.221848749616299</v>
      </c>
      <c r="AD16" t="s">
        <v>6348</v>
      </c>
      <c r="AE16">
        <v>1.29</v>
      </c>
      <c r="AF16" t="s">
        <v>6349</v>
      </c>
      <c r="AG16" t="s">
        <v>6350</v>
      </c>
      <c r="AH16" t="s">
        <v>146</v>
      </c>
      <c r="AI16" t="s">
        <v>6276</v>
      </c>
      <c r="AJ16" t="s">
        <v>6277</v>
      </c>
      <c r="AK16" t="s">
        <v>6351</v>
      </c>
      <c r="AL16" t="s">
        <v>149</v>
      </c>
    </row>
    <row r="17" spans="1:38" x14ac:dyDescent="0.2">
      <c r="A17" s="2">
        <v>42866</v>
      </c>
      <c r="B17">
        <v>27182965</v>
      </c>
      <c r="C17" t="s">
        <v>6352</v>
      </c>
      <c r="D17" s="2">
        <v>42506</v>
      </c>
      <c r="E17" t="s">
        <v>176</v>
      </c>
      <c r="F17" t="s">
        <v>6353</v>
      </c>
      <c r="G17" t="s">
        <v>6354</v>
      </c>
      <c r="H17" t="s">
        <v>6276</v>
      </c>
      <c r="I17" t="s">
        <v>6355</v>
      </c>
      <c r="J17" t="s">
        <v>170</v>
      </c>
      <c r="K17" t="s">
        <v>6268</v>
      </c>
      <c r="L17">
        <v>4</v>
      </c>
      <c r="M17">
        <v>89704960</v>
      </c>
      <c r="N17" t="s">
        <v>6356</v>
      </c>
      <c r="O17" t="s">
        <v>6270</v>
      </c>
      <c r="R17" t="s">
        <v>6271</v>
      </c>
      <c r="U17" t="s">
        <v>6357</v>
      </c>
      <c r="V17" t="s">
        <v>6273</v>
      </c>
      <c r="W17">
        <v>0</v>
      </c>
      <c r="X17">
        <v>356182</v>
      </c>
      <c r="Y17" t="s">
        <v>160</v>
      </c>
      <c r="Z17">
        <v>0</v>
      </c>
      <c r="AA17" t="s">
        <v>143</v>
      </c>
      <c r="AB17" s="3">
        <v>1E-56</v>
      </c>
      <c r="AC17">
        <v>56</v>
      </c>
      <c r="AE17">
        <v>1.3180000000000001</v>
      </c>
      <c r="AF17" t="s">
        <v>6358</v>
      </c>
      <c r="AG17" t="s">
        <v>6359</v>
      </c>
      <c r="AH17" t="s">
        <v>146</v>
      </c>
      <c r="AI17" t="s">
        <v>6276</v>
      </c>
      <c r="AJ17" t="s">
        <v>6277</v>
      </c>
      <c r="AK17" t="s">
        <v>6360</v>
      </c>
      <c r="AL17" t="s">
        <v>149</v>
      </c>
    </row>
    <row r="18" spans="1:38" x14ac:dyDescent="0.2">
      <c r="A18" s="2">
        <v>41047</v>
      </c>
      <c r="B18">
        <v>22438815</v>
      </c>
      <c r="C18" t="s">
        <v>6339</v>
      </c>
      <c r="D18" s="2">
        <v>40983</v>
      </c>
      <c r="E18" t="s">
        <v>348</v>
      </c>
      <c r="F18" t="s">
        <v>6340</v>
      </c>
      <c r="G18" t="s">
        <v>6341</v>
      </c>
      <c r="H18" t="s">
        <v>6276</v>
      </c>
      <c r="I18" t="s">
        <v>6342</v>
      </c>
      <c r="J18" t="s">
        <v>6343</v>
      </c>
      <c r="N18" t="s">
        <v>6361</v>
      </c>
      <c r="U18" t="s">
        <v>6362</v>
      </c>
      <c r="V18" t="s">
        <v>6363</v>
      </c>
      <c r="W18">
        <v>0</v>
      </c>
      <c r="Z18">
        <v>1</v>
      </c>
      <c r="AA18">
        <v>0.8</v>
      </c>
      <c r="AB18" s="3">
        <v>8.0000000000000001E-52</v>
      </c>
      <c r="AC18">
        <v>51.096910013007999</v>
      </c>
      <c r="AD18" t="s">
        <v>6348</v>
      </c>
      <c r="AE18">
        <v>1.28</v>
      </c>
      <c r="AF18" t="s">
        <v>6349</v>
      </c>
      <c r="AG18" t="s">
        <v>6350</v>
      </c>
      <c r="AH18" t="s">
        <v>146</v>
      </c>
      <c r="AI18" t="s">
        <v>6276</v>
      </c>
      <c r="AJ18" t="s">
        <v>6277</v>
      </c>
      <c r="AK18" t="s">
        <v>6351</v>
      </c>
      <c r="AL18" t="s">
        <v>149</v>
      </c>
    </row>
    <row r="19" spans="1:38" x14ac:dyDescent="0.2">
      <c r="A19" s="2">
        <v>43032</v>
      </c>
      <c r="B19">
        <v>28892059</v>
      </c>
      <c r="C19" t="s">
        <v>6292</v>
      </c>
      <c r="D19" s="2">
        <v>42989</v>
      </c>
      <c r="E19" t="s">
        <v>176</v>
      </c>
      <c r="F19" t="s">
        <v>6293</v>
      </c>
      <c r="G19" t="s">
        <v>6294</v>
      </c>
      <c r="H19" t="s">
        <v>6276</v>
      </c>
      <c r="I19" t="s">
        <v>6295</v>
      </c>
      <c r="J19" t="s">
        <v>6296</v>
      </c>
      <c r="K19" t="s">
        <v>4505</v>
      </c>
      <c r="L19">
        <v>4</v>
      </c>
      <c r="M19">
        <v>958159</v>
      </c>
      <c r="N19" t="s">
        <v>6364</v>
      </c>
      <c r="O19" t="s">
        <v>6320</v>
      </c>
      <c r="R19" t="s">
        <v>6321</v>
      </c>
      <c r="U19" t="s">
        <v>6365</v>
      </c>
      <c r="V19" t="s">
        <v>6323</v>
      </c>
      <c r="W19">
        <v>0</v>
      </c>
      <c r="X19">
        <v>34311866</v>
      </c>
      <c r="Y19" t="s">
        <v>142</v>
      </c>
      <c r="Z19">
        <v>0</v>
      </c>
      <c r="AA19">
        <v>0.184</v>
      </c>
      <c r="AB19" s="3">
        <v>1E-50</v>
      </c>
      <c r="AC19">
        <v>50</v>
      </c>
      <c r="AE19">
        <v>1.23</v>
      </c>
      <c r="AF19" t="s">
        <v>6366</v>
      </c>
      <c r="AG19" t="s">
        <v>6299</v>
      </c>
      <c r="AH19" t="s">
        <v>146</v>
      </c>
      <c r="AI19" t="s">
        <v>6276</v>
      </c>
      <c r="AJ19" t="s">
        <v>6277</v>
      </c>
      <c r="AK19" t="s">
        <v>6300</v>
      </c>
      <c r="AL19" t="s">
        <v>149</v>
      </c>
    </row>
    <row r="20" spans="1:38" x14ac:dyDescent="0.2">
      <c r="A20" s="2">
        <v>43818</v>
      </c>
      <c r="B20">
        <v>31701892</v>
      </c>
      <c r="C20" t="s">
        <v>6261</v>
      </c>
      <c r="D20" s="2">
        <v>43800</v>
      </c>
      <c r="E20" t="s">
        <v>6262</v>
      </c>
      <c r="F20" t="s">
        <v>6263</v>
      </c>
      <c r="G20" t="s">
        <v>6264</v>
      </c>
      <c r="H20" t="s">
        <v>6265</v>
      </c>
      <c r="I20" t="s">
        <v>6266</v>
      </c>
      <c r="J20" t="s">
        <v>6267</v>
      </c>
      <c r="K20" t="s">
        <v>6268</v>
      </c>
      <c r="L20">
        <v>4</v>
      </c>
      <c r="M20">
        <v>89685975</v>
      </c>
      <c r="N20" t="s">
        <v>6269</v>
      </c>
      <c r="O20" t="s">
        <v>6367</v>
      </c>
      <c r="R20" t="s">
        <v>6368</v>
      </c>
      <c r="U20" t="s">
        <v>6369</v>
      </c>
      <c r="V20" t="s">
        <v>6370</v>
      </c>
      <c r="W20">
        <v>0</v>
      </c>
      <c r="X20">
        <v>356228</v>
      </c>
      <c r="Y20" t="s">
        <v>195</v>
      </c>
      <c r="Z20">
        <v>0</v>
      </c>
      <c r="AA20">
        <v>0.45889999999999997</v>
      </c>
      <c r="AB20" s="3">
        <v>9.9999999999999997E-49</v>
      </c>
      <c r="AC20">
        <v>48</v>
      </c>
      <c r="AE20">
        <v>0.15029999999999999</v>
      </c>
      <c r="AF20" t="s">
        <v>6371</v>
      </c>
      <c r="AG20" t="s">
        <v>6275</v>
      </c>
      <c r="AH20" t="s">
        <v>146</v>
      </c>
      <c r="AI20" t="s">
        <v>6276</v>
      </c>
      <c r="AJ20" t="s">
        <v>6277</v>
      </c>
      <c r="AK20" t="s">
        <v>6278</v>
      </c>
      <c r="AL20" t="s">
        <v>149</v>
      </c>
    </row>
    <row r="21" spans="1:38" x14ac:dyDescent="0.2">
      <c r="A21" s="2">
        <v>42133</v>
      </c>
      <c r="B21">
        <v>25064009</v>
      </c>
      <c r="C21" t="s">
        <v>6261</v>
      </c>
      <c r="D21" s="2">
        <v>41847</v>
      </c>
      <c r="E21" t="s">
        <v>176</v>
      </c>
      <c r="F21" t="s">
        <v>6305</v>
      </c>
      <c r="G21" t="s">
        <v>6306</v>
      </c>
      <c r="H21" t="s">
        <v>6276</v>
      </c>
      <c r="I21" t="s">
        <v>6307</v>
      </c>
      <c r="J21" t="s">
        <v>6308</v>
      </c>
      <c r="K21" t="s">
        <v>1696</v>
      </c>
      <c r="L21">
        <v>17</v>
      </c>
      <c r="M21">
        <v>45917282</v>
      </c>
      <c r="N21" t="s">
        <v>2811</v>
      </c>
      <c r="O21" t="s">
        <v>6326</v>
      </c>
      <c r="R21" t="s">
        <v>6327</v>
      </c>
      <c r="U21" t="s">
        <v>6328</v>
      </c>
      <c r="V21" t="s">
        <v>6329</v>
      </c>
      <c r="W21">
        <v>0</v>
      </c>
      <c r="X21">
        <v>17649553</v>
      </c>
      <c r="Y21" t="s">
        <v>160</v>
      </c>
      <c r="Z21">
        <v>0</v>
      </c>
      <c r="AA21">
        <v>0.77400000000000002</v>
      </c>
      <c r="AB21" s="3">
        <v>1.9999999999999999E-48</v>
      </c>
      <c r="AC21">
        <v>47.698970004335997</v>
      </c>
      <c r="AE21">
        <v>1.3</v>
      </c>
      <c r="AF21" t="s">
        <v>6372</v>
      </c>
      <c r="AG21" t="s">
        <v>6310</v>
      </c>
      <c r="AH21" t="s">
        <v>146</v>
      </c>
      <c r="AI21" t="s">
        <v>6276</v>
      </c>
      <c r="AJ21" t="s">
        <v>6277</v>
      </c>
      <c r="AK21" t="s">
        <v>6311</v>
      </c>
      <c r="AL21" t="s">
        <v>149</v>
      </c>
    </row>
    <row r="22" spans="1:38" x14ac:dyDescent="0.2">
      <c r="A22" s="2">
        <v>42114</v>
      </c>
      <c r="B22">
        <v>21292315</v>
      </c>
      <c r="C22" t="s">
        <v>6261</v>
      </c>
      <c r="D22" s="2">
        <v>40575</v>
      </c>
      <c r="E22" t="s">
        <v>6373</v>
      </c>
      <c r="F22" t="s">
        <v>6374</v>
      </c>
      <c r="G22" t="s">
        <v>6375</v>
      </c>
      <c r="H22" t="s">
        <v>6276</v>
      </c>
      <c r="I22" t="s">
        <v>6376</v>
      </c>
      <c r="J22" t="s">
        <v>6377</v>
      </c>
      <c r="K22" t="s">
        <v>6268</v>
      </c>
      <c r="L22">
        <v>4</v>
      </c>
      <c r="M22">
        <v>89716450</v>
      </c>
      <c r="N22" t="s">
        <v>6269</v>
      </c>
      <c r="O22" t="s">
        <v>6344</v>
      </c>
      <c r="R22" t="s">
        <v>6345</v>
      </c>
      <c r="U22" t="s">
        <v>6378</v>
      </c>
      <c r="V22" t="s">
        <v>6347</v>
      </c>
      <c r="W22">
        <v>0</v>
      </c>
      <c r="X22">
        <v>356219</v>
      </c>
      <c r="Y22" t="s">
        <v>160</v>
      </c>
      <c r="Z22">
        <v>0</v>
      </c>
      <c r="AA22">
        <v>0.39</v>
      </c>
      <c r="AB22" s="3">
        <v>1.9999999999999999E-47</v>
      </c>
      <c r="AC22">
        <v>46.698970004335997</v>
      </c>
      <c r="AE22">
        <v>1.29</v>
      </c>
      <c r="AF22" t="s">
        <v>6349</v>
      </c>
      <c r="AG22" t="s">
        <v>6379</v>
      </c>
      <c r="AH22" t="s">
        <v>146</v>
      </c>
      <c r="AI22" t="s">
        <v>6276</v>
      </c>
      <c r="AJ22" t="s">
        <v>6277</v>
      </c>
      <c r="AK22" t="s">
        <v>6380</v>
      </c>
      <c r="AL22" t="s">
        <v>149</v>
      </c>
    </row>
    <row r="23" spans="1:38" x14ac:dyDescent="0.2">
      <c r="A23" s="2">
        <v>42888</v>
      </c>
      <c r="B23">
        <v>28256260</v>
      </c>
      <c r="C23" t="s">
        <v>6249</v>
      </c>
      <c r="D23" s="2">
        <v>42768</v>
      </c>
      <c r="E23" t="s">
        <v>165</v>
      </c>
      <c r="F23" t="s">
        <v>6250</v>
      </c>
      <c r="G23" t="s">
        <v>6251</v>
      </c>
      <c r="H23" t="s">
        <v>6252</v>
      </c>
      <c r="I23" t="s">
        <v>6253</v>
      </c>
      <c r="J23" t="s">
        <v>170</v>
      </c>
      <c r="N23" t="s">
        <v>6381</v>
      </c>
      <c r="U23" t="s">
        <v>6382</v>
      </c>
      <c r="V23" t="s">
        <v>6383</v>
      </c>
      <c r="W23">
        <v>0</v>
      </c>
      <c r="Z23">
        <v>1</v>
      </c>
      <c r="AA23" t="s">
        <v>143</v>
      </c>
      <c r="AB23" s="3">
        <v>2.9999999999999999E-46</v>
      </c>
      <c r="AC23">
        <v>45.522878745280302</v>
      </c>
      <c r="AE23">
        <v>1.2106538</v>
      </c>
      <c r="AF23" t="s">
        <v>6384</v>
      </c>
      <c r="AG23" t="s">
        <v>6257</v>
      </c>
      <c r="AH23" t="s">
        <v>146</v>
      </c>
      <c r="AI23" t="s">
        <v>6258</v>
      </c>
      <c r="AJ23" t="s">
        <v>6259</v>
      </c>
      <c r="AK23" t="s">
        <v>6260</v>
      </c>
      <c r="AL23" t="s">
        <v>149</v>
      </c>
    </row>
    <row r="24" spans="1:38" x14ac:dyDescent="0.2">
      <c r="A24" s="2">
        <v>42888</v>
      </c>
      <c r="B24">
        <v>28256260</v>
      </c>
      <c r="C24" t="s">
        <v>6249</v>
      </c>
      <c r="D24" s="2">
        <v>42768</v>
      </c>
      <c r="E24" t="s">
        <v>165</v>
      </c>
      <c r="F24" t="s">
        <v>6250</v>
      </c>
      <c r="G24" t="s">
        <v>6251</v>
      </c>
      <c r="H24" t="s">
        <v>6252</v>
      </c>
      <c r="I24" t="s">
        <v>6253</v>
      </c>
      <c r="J24" t="s">
        <v>170</v>
      </c>
      <c r="N24" t="s">
        <v>6385</v>
      </c>
      <c r="U24" t="s">
        <v>6386</v>
      </c>
      <c r="V24" t="s">
        <v>6387</v>
      </c>
      <c r="W24">
        <v>0</v>
      </c>
      <c r="Z24">
        <v>1</v>
      </c>
      <c r="AA24" t="s">
        <v>143</v>
      </c>
      <c r="AB24" s="3">
        <v>6.0000000000000005E-44</v>
      </c>
      <c r="AC24">
        <v>43.221848749616299</v>
      </c>
      <c r="AE24">
        <v>1.78</v>
      </c>
      <c r="AF24" t="s">
        <v>6388</v>
      </c>
      <c r="AG24" t="s">
        <v>6257</v>
      </c>
      <c r="AH24" t="s">
        <v>146</v>
      </c>
      <c r="AI24" t="s">
        <v>6258</v>
      </c>
      <c r="AJ24" t="s">
        <v>6259</v>
      </c>
      <c r="AK24" t="s">
        <v>6260</v>
      </c>
      <c r="AL24" t="s">
        <v>149</v>
      </c>
    </row>
    <row r="25" spans="1:38" x14ac:dyDescent="0.2">
      <c r="A25" s="2">
        <v>42133</v>
      </c>
      <c r="B25">
        <v>25064009</v>
      </c>
      <c r="C25" t="s">
        <v>6261</v>
      </c>
      <c r="D25" s="2">
        <v>41847</v>
      </c>
      <c r="E25" t="s">
        <v>176</v>
      </c>
      <c r="F25" t="s">
        <v>6305</v>
      </c>
      <c r="G25" t="s">
        <v>6306</v>
      </c>
      <c r="H25" t="s">
        <v>6276</v>
      </c>
      <c r="I25" t="s">
        <v>6307</v>
      </c>
      <c r="J25" t="s">
        <v>6308</v>
      </c>
      <c r="K25" t="s">
        <v>4505</v>
      </c>
      <c r="L25">
        <v>4</v>
      </c>
      <c r="M25">
        <v>958159</v>
      </c>
      <c r="N25" t="s">
        <v>6389</v>
      </c>
      <c r="O25" t="s">
        <v>6320</v>
      </c>
      <c r="R25" t="s">
        <v>6321</v>
      </c>
      <c r="U25" t="s">
        <v>6365</v>
      </c>
      <c r="V25" t="s">
        <v>6323</v>
      </c>
      <c r="W25">
        <v>0</v>
      </c>
      <c r="X25">
        <v>34311866</v>
      </c>
      <c r="Y25" t="s">
        <v>142</v>
      </c>
      <c r="Z25">
        <v>0</v>
      </c>
      <c r="AA25">
        <v>0.191</v>
      </c>
      <c r="AB25" s="3">
        <v>1.0000000000000001E-43</v>
      </c>
      <c r="AC25">
        <v>43</v>
      </c>
      <c r="AE25">
        <v>1.27</v>
      </c>
      <c r="AF25" t="s">
        <v>6390</v>
      </c>
      <c r="AG25" t="s">
        <v>6310</v>
      </c>
      <c r="AH25" t="s">
        <v>146</v>
      </c>
      <c r="AI25" t="s">
        <v>6276</v>
      </c>
      <c r="AJ25" t="s">
        <v>6277</v>
      </c>
      <c r="AK25" t="s">
        <v>6311</v>
      </c>
      <c r="AL25" t="s">
        <v>149</v>
      </c>
    </row>
    <row r="26" spans="1:38" x14ac:dyDescent="0.2">
      <c r="A26" s="2">
        <v>43818</v>
      </c>
      <c r="B26">
        <v>31701892</v>
      </c>
      <c r="C26" t="s">
        <v>6261</v>
      </c>
      <c r="D26" s="2">
        <v>43800</v>
      </c>
      <c r="E26" t="s">
        <v>6262</v>
      </c>
      <c r="F26" t="s">
        <v>6263</v>
      </c>
      <c r="G26" t="s">
        <v>6264</v>
      </c>
      <c r="H26" t="s">
        <v>6265</v>
      </c>
      <c r="I26" t="s">
        <v>6266</v>
      </c>
      <c r="J26" t="s">
        <v>6267</v>
      </c>
      <c r="K26" t="s">
        <v>1696</v>
      </c>
      <c r="L26">
        <v>17</v>
      </c>
      <c r="M26">
        <v>46111701</v>
      </c>
      <c r="N26" t="s">
        <v>6391</v>
      </c>
      <c r="O26" t="s">
        <v>6392</v>
      </c>
      <c r="R26" t="s">
        <v>6393</v>
      </c>
      <c r="U26" t="s">
        <v>6394</v>
      </c>
      <c r="V26" t="s">
        <v>31</v>
      </c>
      <c r="W26">
        <v>0</v>
      </c>
      <c r="X26">
        <v>7225002</v>
      </c>
      <c r="Y26" t="s">
        <v>160</v>
      </c>
      <c r="Z26">
        <v>0</v>
      </c>
      <c r="AA26">
        <v>0.60940000000000005</v>
      </c>
      <c r="AB26" s="3">
        <v>1.9999999999999999E-40</v>
      </c>
      <c r="AC26">
        <v>39.698970004335997</v>
      </c>
      <c r="AE26">
        <v>0.1351</v>
      </c>
      <c r="AF26" t="s">
        <v>6395</v>
      </c>
      <c r="AG26" t="s">
        <v>6275</v>
      </c>
      <c r="AH26" t="s">
        <v>146</v>
      </c>
      <c r="AI26" t="s">
        <v>6276</v>
      </c>
      <c r="AJ26" t="s">
        <v>6277</v>
      </c>
      <c r="AK26" t="s">
        <v>6278</v>
      </c>
      <c r="AL26" t="s">
        <v>149</v>
      </c>
    </row>
    <row r="27" spans="1:38" x14ac:dyDescent="0.2">
      <c r="A27" s="2">
        <v>42866</v>
      </c>
      <c r="B27">
        <v>27182965</v>
      </c>
      <c r="C27" t="s">
        <v>6352</v>
      </c>
      <c r="D27" s="2">
        <v>42506</v>
      </c>
      <c r="E27" t="s">
        <v>176</v>
      </c>
      <c r="F27" t="s">
        <v>6353</v>
      </c>
      <c r="G27" t="s">
        <v>6354</v>
      </c>
      <c r="H27" t="s">
        <v>6276</v>
      </c>
      <c r="I27" t="s">
        <v>6355</v>
      </c>
      <c r="J27" t="s">
        <v>170</v>
      </c>
      <c r="K27" t="s">
        <v>3274</v>
      </c>
      <c r="L27">
        <v>12</v>
      </c>
      <c r="M27">
        <v>40259708</v>
      </c>
      <c r="N27" t="s">
        <v>6283</v>
      </c>
      <c r="O27" t="s">
        <v>6283</v>
      </c>
      <c r="R27" t="s">
        <v>6284</v>
      </c>
      <c r="U27" t="s">
        <v>6396</v>
      </c>
      <c r="V27" t="s">
        <v>6397</v>
      </c>
      <c r="W27">
        <v>0</v>
      </c>
      <c r="X27">
        <v>28903073</v>
      </c>
      <c r="Y27" t="s">
        <v>160</v>
      </c>
      <c r="Z27">
        <v>0</v>
      </c>
      <c r="AA27" t="s">
        <v>143</v>
      </c>
      <c r="AB27" s="3">
        <v>9.9999999999999993E-40</v>
      </c>
      <c r="AC27">
        <v>39</v>
      </c>
      <c r="AE27">
        <v>3.1152647</v>
      </c>
      <c r="AF27" t="s">
        <v>6398</v>
      </c>
      <c r="AG27" t="s">
        <v>6359</v>
      </c>
      <c r="AH27" t="s">
        <v>146</v>
      </c>
      <c r="AI27" t="s">
        <v>6276</v>
      </c>
      <c r="AJ27" t="s">
        <v>6277</v>
      </c>
      <c r="AK27" t="s">
        <v>6360</v>
      </c>
      <c r="AL27" t="s">
        <v>149</v>
      </c>
    </row>
    <row r="28" spans="1:38" x14ac:dyDescent="0.2">
      <c r="A28" s="2">
        <v>43818</v>
      </c>
      <c r="B28">
        <v>31701892</v>
      </c>
      <c r="C28" t="s">
        <v>6261</v>
      </c>
      <c r="D28" s="2">
        <v>43800</v>
      </c>
      <c r="E28" t="s">
        <v>6262</v>
      </c>
      <c r="F28" t="s">
        <v>6263</v>
      </c>
      <c r="G28" t="s">
        <v>6264</v>
      </c>
      <c r="H28" t="s">
        <v>6265</v>
      </c>
      <c r="I28" t="s">
        <v>6266</v>
      </c>
      <c r="J28" t="s">
        <v>6267</v>
      </c>
      <c r="K28" t="s">
        <v>3883</v>
      </c>
      <c r="L28">
        <v>2</v>
      </c>
      <c r="M28">
        <v>168253884</v>
      </c>
      <c r="N28" t="s">
        <v>6399</v>
      </c>
      <c r="O28" t="s">
        <v>6400</v>
      </c>
      <c r="P28" t="s">
        <v>6401</v>
      </c>
      <c r="Q28" t="s">
        <v>6402</v>
      </c>
      <c r="S28">
        <v>6289</v>
      </c>
      <c r="T28">
        <v>197440</v>
      </c>
      <c r="U28" t="s">
        <v>6403</v>
      </c>
      <c r="V28" t="s">
        <v>6404</v>
      </c>
      <c r="W28">
        <v>0</v>
      </c>
      <c r="X28">
        <v>1474055</v>
      </c>
      <c r="Y28" t="s">
        <v>243</v>
      </c>
      <c r="Z28">
        <v>1</v>
      </c>
      <c r="AA28">
        <v>0.13120000000000001</v>
      </c>
      <c r="AB28" s="3">
        <v>3.0000000000000003E-39</v>
      </c>
      <c r="AC28">
        <v>38.522878745280302</v>
      </c>
      <c r="AE28">
        <v>0.17960000000000001</v>
      </c>
      <c r="AF28" t="s">
        <v>6405</v>
      </c>
      <c r="AG28" t="s">
        <v>6275</v>
      </c>
      <c r="AH28" t="s">
        <v>146</v>
      </c>
      <c r="AI28" t="s">
        <v>6276</v>
      </c>
      <c r="AJ28" t="s">
        <v>6277</v>
      </c>
      <c r="AK28" t="s">
        <v>6278</v>
      </c>
      <c r="AL28" t="s">
        <v>149</v>
      </c>
    </row>
    <row r="29" spans="1:38" x14ac:dyDescent="0.2">
      <c r="A29" s="2">
        <v>43818</v>
      </c>
      <c r="B29">
        <v>31701892</v>
      </c>
      <c r="C29" t="s">
        <v>6261</v>
      </c>
      <c r="D29" s="2">
        <v>43800</v>
      </c>
      <c r="E29" t="s">
        <v>6262</v>
      </c>
      <c r="F29" t="s">
        <v>6263</v>
      </c>
      <c r="G29" t="s">
        <v>6264</v>
      </c>
      <c r="H29" t="s">
        <v>6265</v>
      </c>
      <c r="I29" t="s">
        <v>6266</v>
      </c>
      <c r="J29" t="s">
        <v>6267</v>
      </c>
      <c r="K29" t="s">
        <v>1696</v>
      </c>
      <c r="L29">
        <v>17</v>
      </c>
      <c r="M29">
        <v>45855941</v>
      </c>
      <c r="N29" t="s">
        <v>6406</v>
      </c>
      <c r="O29" t="s">
        <v>6407</v>
      </c>
      <c r="R29" t="s">
        <v>6408</v>
      </c>
      <c r="U29" t="s">
        <v>6409</v>
      </c>
      <c r="V29" t="s">
        <v>6410</v>
      </c>
      <c r="W29">
        <v>0</v>
      </c>
      <c r="X29">
        <v>7221167</v>
      </c>
      <c r="Y29" t="s">
        <v>160</v>
      </c>
      <c r="Z29">
        <v>0</v>
      </c>
      <c r="AA29">
        <v>0.58099999999999996</v>
      </c>
      <c r="AB29" s="3">
        <v>1.0000000000000001E-37</v>
      </c>
      <c r="AC29">
        <v>37</v>
      </c>
      <c r="AE29">
        <v>0.14430000000000001</v>
      </c>
      <c r="AF29" t="s">
        <v>6411</v>
      </c>
      <c r="AG29" t="s">
        <v>6275</v>
      </c>
      <c r="AH29" t="s">
        <v>146</v>
      </c>
      <c r="AI29" t="s">
        <v>6276</v>
      </c>
      <c r="AJ29" t="s">
        <v>6277</v>
      </c>
      <c r="AK29" t="s">
        <v>6278</v>
      </c>
      <c r="AL29" t="s">
        <v>149</v>
      </c>
    </row>
    <row r="30" spans="1:38" x14ac:dyDescent="0.2">
      <c r="A30" s="2">
        <v>43818</v>
      </c>
      <c r="B30">
        <v>31701892</v>
      </c>
      <c r="C30" t="s">
        <v>6261</v>
      </c>
      <c r="D30" s="2">
        <v>43800</v>
      </c>
      <c r="E30" t="s">
        <v>6262</v>
      </c>
      <c r="F30" t="s">
        <v>6263</v>
      </c>
      <c r="G30" t="s">
        <v>6264</v>
      </c>
      <c r="H30" t="s">
        <v>6265</v>
      </c>
      <c r="I30" t="s">
        <v>6266</v>
      </c>
      <c r="J30" t="s">
        <v>6267</v>
      </c>
      <c r="K30" t="s">
        <v>1628</v>
      </c>
      <c r="L30">
        <v>12</v>
      </c>
      <c r="M30">
        <v>122842051</v>
      </c>
      <c r="N30" t="s">
        <v>6412</v>
      </c>
      <c r="O30" t="s">
        <v>6412</v>
      </c>
      <c r="R30" t="s">
        <v>6413</v>
      </c>
      <c r="U30" t="s">
        <v>6414</v>
      </c>
      <c r="V30" t="s">
        <v>6415</v>
      </c>
      <c r="W30">
        <v>0</v>
      </c>
      <c r="X30">
        <v>10847864</v>
      </c>
      <c r="Y30" t="s">
        <v>160</v>
      </c>
      <c r="Z30">
        <v>0</v>
      </c>
      <c r="AA30">
        <v>0.36399999999999999</v>
      </c>
      <c r="AB30" s="3">
        <v>1.0000000000000001E-37</v>
      </c>
      <c r="AC30">
        <v>37</v>
      </c>
      <c r="AE30">
        <v>0.14779999999999999</v>
      </c>
      <c r="AF30" t="s">
        <v>6371</v>
      </c>
      <c r="AG30" t="s">
        <v>6275</v>
      </c>
      <c r="AH30" t="s">
        <v>146</v>
      </c>
      <c r="AI30" t="s">
        <v>6276</v>
      </c>
      <c r="AJ30" t="s">
        <v>6277</v>
      </c>
      <c r="AK30" t="s">
        <v>6278</v>
      </c>
      <c r="AL30" t="s">
        <v>149</v>
      </c>
    </row>
    <row r="31" spans="1:38" x14ac:dyDescent="0.2">
      <c r="A31" s="2">
        <v>43987</v>
      </c>
      <c r="B31">
        <v>32310270</v>
      </c>
      <c r="C31" t="s">
        <v>6416</v>
      </c>
      <c r="D31" s="2">
        <v>43941</v>
      </c>
      <c r="E31" t="s">
        <v>6417</v>
      </c>
      <c r="F31" t="s">
        <v>6418</v>
      </c>
      <c r="G31" t="s">
        <v>6419</v>
      </c>
      <c r="H31" t="s">
        <v>6276</v>
      </c>
      <c r="I31" t="s">
        <v>6420</v>
      </c>
      <c r="J31" t="s">
        <v>6421</v>
      </c>
      <c r="K31" t="s">
        <v>6268</v>
      </c>
      <c r="L31">
        <v>4</v>
      </c>
      <c r="M31">
        <v>89761323</v>
      </c>
      <c r="N31" t="s">
        <v>6269</v>
      </c>
      <c r="O31" t="s">
        <v>6269</v>
      </c>
      <c r="R31" t="s">
        <v>6279</v>
      </c>
      <c r="U31" t="s">
        <v>6422</v>
      </c>
      <c r="V31" t="s">
        <v>6423</v>
      </c>
      <c r="W31">
        <v>0</v>
      </c>
      <c r="X31">
        <v>6826785</v>
      </c>
      <c r="Y31" t="s">
        <v>160</v>
      </c>
      <c r="Z31">
        <v>0</v>
      </c>
      <c r="AA31" t="s">
        <v>143</v>
      </c>
      <c r="AB31" s="3">
        <v>2.0000000000000001E-37</v>
      </c>
      <c r="AC31">
        <v>36.698970004335997</v>
      </c>
      <c r="AG31" t="s">
        <v>6424</v>
      </c>
      <c r="AH31" t="s">
        <v>146</v>
      </c>
      <c r="AI31" t="s">
        <v>6276</v>
      </c>
      <c r="AJ31" t="s">
        <v>6277</v>
      </c>
      <c r="AK31" t="s">
        <v>6425</v>
      </c>
      <c r="AL31" t="s">
        <v>149</v>
      </c>
    </row>
    <row r="32" spans="1:38" x14ac:dyDescent="0.2">
      <c r="A32" s="2">
        <v>43818</v>
      </c>
      <c r="B32">
        <v>31701892</v>
      </c>
      <c r="C32" t="s">
        <v>6261</v>
      </c>
      <c r="D32" s="2">
        <v>43800</v>
      </c>
      <c r="E32" t="s">
        <v>6262</v>
      </c>
      <c r="F32" t="s">
        <v>6263</v>
      </c>
      <c r="G32" t="s">
        <v>6264</v>
      </c>
      <c r="H32" t="s">
        <v>6265</v>
      </c>
      <c r="I32" t="s">
        <v>6266</v>
      </c>
      <c r="J32" t="s">
        <v>6267</v>
      </c>
      <c r="K32" t="s">
        <v>6268</v>
      </c>
      <c r="L32">
        <v>4</v>
      </c>
      <c r="M32">
        <v>89715479</v>
      </c>
      <c r="N32" t="s">
        <v>6269</v>
      </c>
      <c r="O32" t="s">
        <v>6270</v>
      </c>
      <c r="R32" t="s">
        <v>6271</v>
      </c>
      <c r="U32" t="s">
        <v>6426</v>
      </c>
      <c r="V32" t="s">
        <v>6427</v>
      </c>
      <c r="W32">
        <v>0</v>
      </c>
      <c r="X32">
        <v>5019538</v>
      </c>
      <c r="Y32" t="s">
        <v>160</v>
      </c>
      <c r="Z32">
        <v>0</v>
      </c>
      <c r="AA32">
        <v>0.67920000000000003</v>
      </c>
      <c r="AB32" s="3">
        <v>9.9999999999999994E-37</v>
      </c>
      <c r="AC32">
        <v>36</v>
      </c>
      <c r="AE32">
        <v>0.1565</v>
      </c>
      <c r="AF32" t="s">
        <v>6428</v>
      </c>
      <c r="AG32" t="s">
        <v>6275</v>
      </c>
      <c r="AH32" t="s">
        <v>146</v>
      </c>
      <c r="AI32" t="s">
        <v>6276</v>
      </c>
      <c r="AJ32" t="s">
        <v>6277</v>
      </c>
      <c r="AK32" t="s">
        <v>6278</v>
      </c>
      <c r="AL32" t="s">
        <v>149</v>
      </c>
    </row>
    <row r="33" spans="1:38" x14ac:dyDescent="0.2">
      <c r="A33" s="2">
        <v>43032</v>
      </c>
      <c r="B33">
        <v>28892059</v>
      </c>
      <c r="C33" t="s">
        <v>6292</v>
      </c>
      <c r="D33" s="2">
        <v>42989</v>
      </c>
      <c r="E33" t="s">
        <v>176</v>
      </c>
      <c r="F33" t="s">
        <v>6293</v>
      </c>
      <c r="G33" t="s">
        <v>6294</v>
      </c>
      <c r="H33" t="s">
        <v>6276</v>
      </c>
      <c r="I33" t="s">
        <v>6295</v>
      </c>
      <c r="J33" t="s">
        <v>6296</v>
      </c>
      <c r="K33" t="s">
        <v>6312</v>
      </c>
      <c r="L33">
        <v>1</v>
      </c>
      <c r="M33">
        <v>155162560</v>
      </c>
      <c r="N33" t="s">
        <v>6429</v>
      </c>
      <c r="O33" t="s">
        <v>6314</v>
      </c>
      <c r="P33" t="s">
        <v>6315</v>
      </c>
      <c r="Q33" t="s">
        <v>6316</v>
      </c>
      <c r="S33">
        <v>13747</v>
      </c>
      <c r="T33">
        <v>6848</v>
      </c>
      <c r="U33" t="s">
        <v>6317</v>
      </c>
      <c r="V33" t="s">
        <v>6318</v>
      </c>
      <c r="W33">
        <v>0</v>
      </c>
      <c r="X33">
        <v>35749011</v>
      </c>
      <c r="Y33" t="s">
        <v>284</v>
      </c>
      <c r="Z33">
        <v>1</v>
      </c>
      <c r="AA33">
        <v>1.2E-2</v>
      </c>
      <c r="AB33" s="3">
        <v>2.9999999999999999E-35</v>
      </c>
      <c r="AC33">
        <v>34.522878745280302</v>
      </c>
      <c r="AE33">
        <v>1.7241379999999999</v>
      </c>
      <c r="AF33" t="s">
        <v>6430</v>
      </c>
      <c r="AG33" t="s">
        <v>6299</v>
      </c>
      <c r="AH33" t="s">
        <v>146</v>
      </c>
      <c r="AI33" t="s">
        <v>6276</v>
      </c>
      <c r="AJ33" t="s">
        <v>6277</v>
      </c>
      <c r="AK33" t="s">
        <v>6300</v>
      </c>
      <c r="AL33" t="s">
        <v>149</v>
      </c>
    </row>
    <row r="34" spans="1:38" x14ac:dyDescent="0.2">
      <c r="A34" s="2">
        <v>41019</v>
      </c>
      <c r="B34">
        <v>22451204</v>
      </c>
      <c r="C34" t="s">
        <v>6431</v>
      </c>
      <c r="D34" s="2">
        <v>40969</v>
      </c>
      <c r="E34" t="s">
        <v>1900</v>
      </c>
      <c r="F34" t="s">
        <v>6432</v>
      </c>
      <c r="G34" t="s">
        <v>6433</v>
      </c>
      <c r="H34" t="s">
        <v>6276</v>
      </c>
      <c r="I34" t="s">
        <v>6434</v>
      </c>
      <c r="J34" t="s">
        <v>6435</v>
      </c>
      <c r="K34" t="s">
        <v>6268</v>
      </c>
      <c r="L34">
        <v>4</v>
      </c>
      <c r="M34">
        <v>89720189</v>
      </c>
      <c r="N34" t="s">
        <v>6269</v>
      </c>
      <c r="O34" t="s">
        <v>6270</v>
      </c>
      <c r="R34" t="s">
        <v>6271</v>
      </c>
      <c r="U34" t="s">
        <v>6436</v>
      </c>
      <c r="V34" t="s">
        <v>6437</v>
      </c>
      <c r="W34">
        <v>0</v>
      </c>
      <c r="X34">
        <v>356220</v>
      </c>
      <c r="Y34" t="s">
        <v>160</v>
      </c>
      <c r="Z34">
        <v>0</v>
      </c>
      <c r="AA34" t="s">
        <v>143</v>
      </c>
      <c r="AB34" s="3">
        <v>8.0000000000000001E-35</v>
      </c>
      <c r="AC34">
        <v>34.096910013007999</v>
      </c>
      <c r="AE34">
        <v>1.38</v>
      </c>
      <c r="AF34" t="s">
        <v>244</v>
      </c>
      <c r="AG34" t="s">
        <v>6438</v>
      </c>
      <c r="AH34" t="s">
        <v>146</v>
      </c>
      <c r="AI34" t="s">
        <v>6276</v>
      </c>
      <c r="AJ34" t="s">
        <v>6277</v>
      </c>
      <c r="AK34" t="s">
        <v>6439</v>
      </c>
      <c r="AL34" t="s">
        <v>149</v>
      </c>
    </row>
    <row r="35" spans="1:38" x14ac:dyDescent="0.2">
      <c r="A35" s="2">
        <v>43818</v>
      </c>
      <c r="B35">
        <v>31701892</v>
      </c>
      <c r="C35" t="s">
        <v>6261</v>
      </c>
      <c r="D35" s="2">
        <v>43800</v>
      </c>
      <c r="E35" t="s">
        <v>6262</v>
      </c>
      <c r="F35" t="s">
        <v>6263</v>
      </c>
      <c r="G35" t="s">
        <v>6264</v>
      </c>
      <c r="H35" t="s">
        <v>6265</v>
      </c>
      <c r="I35" t="s">
        <v>6266</v>
      </c>
      <c r="J35" t="s">
        <v>6267</v>
      </c>
      <c r="K35" t="s">
        <v>6440</v>
      </c>
      <c r="L35">
        <v>3</v>
      </c>
      <c r="M35">
        <v>183042285</v>
      </c>
      <c r="N35" t="s">
        <v>6441</v>
      </c>
      <c r="O35" t="s">
        <v>6441</v>
      </c>
      <c r="R35" t="s">
        <v>6442</v>
      </c>
      <c r="U35" t="s">
        <v>6443</v>
      </c>
      <c r="V35" t="s">
        <v>6444</v>
      </c>
      <c r="W35">
        <v>0</v>
      </c>
      <c r="X35">
        <v>10513789</v>
      </c>
      <c r="Y35" t="s">
        <v>160</v>
      </c>
      <c r="Z35">
        <v>0</v>
      </c>
      <c r="AA35">
        <v>0.81120000000000003</v>
      </c>
      <c r="AB35" s="3">
        <v>9.9999999999999993E-35</v>
      </c>
      <c r="AC35">
        <v>34</v>
      </c>
      <c r="AE35">
        <v>0.14849999999999999</v>
      </c>
      <c r="AF35" t="s">
        <v>6411</v>
      </c>
      <c r="AG35" t="s">
        <v>6275</v>
      </c>
      <c r="AH35" t="s">
        <v>146</v>
      </c>
      <c r="AI35" t="s">
        <v>6276</v>
      </c>
      <c r="AJ35" t="s">
        <v>6277</v>
      </c>
      <c r="AK35" t="s">
        <v>6278</v>
      </c>
      <c r="AL35" t="s">
        <v>149</v>
      </c>
    </row>
    <row r="36" spans="1:38" x14ac:dyDescent="0.2">
      <c r="A36" s="2">
        <v>42888</v>
      </c>
      <c r="B36">
        <v>28256260</v>
      </c>
      <c r="C36" t="s">
        <v>6249</v>
      </c>
      <c r="D36" s="2">
        <v>42768</v>
      </c>
      <c r="E36" t="s">
        <v>165</v>
      </c>
      <c r="F36" t="s">
        <v>6250</v>
      </c>
      <c r="G36" t="s">
        <v>6251</v>
      </c>
      <c r="H36" t="s">
        <v>6252</v>
      </c>
      <c r="I36" t="s">
        <v>6253</v>
      </c>
      <c r="J36" t="s">
        <v>170</v>
      </c>
      <c r="N36" t="s">
        <v>6445</v>
      </c>
      <c r="U36" t="s">
        <v>6446</v>
      </c>
      <c r="V36" t="s">
        <v>6447</v>
      </c>
      <c r="W36">
        <v>0</v>
      </c>
      <c r="Z36">
        <v>1</v>
      </c>
      <c r="AA36" t="s">
        <v>143</v>
      </c>
      <c r="AB36" s="3">
        <v>1.0000000000000001E-33</v>
      </c>
      <c r="AC36">
        <v>33</v>
      </c>
      <c r="AE36">
        <v>1.4</v>
      </c>
      <c r="AF36" t="s">
        <v>6448</v>
      </c>
      <c r="AG36" t="s">
        <v>6257</v>
      </c>
      <c r="AH36" t="s">
        <v>146</v>
      </c>
      <c r="AI36" t="s">
        <v>6258</v>
      </c>
      <c r="AJ36" t="s">
        <v>6259</v>
      </c>
      <c r="AK36" t="s">
        <v>6260</v>
      </c>
      <c r="AL36" t="s">
        <v>149</v>
      </c>
    </row>
    <row r="37" spans="1:38" x14ac:dyDescent="0.2">
      <c r="A37" s="2">
        <v>42845</v>
      </c>
      <c r="B37">
        <v>28011712</v>
      </c>
      <c r="C37" t="s">
        <v>6416</v>
      </c>
      <c r="D37" s="2">
        <v>42726</v>
      </c>
      <c r="E37" t="s">
        <v>757</v>
      </c>
      <c r="F37" t="s">
        <v>6449</v>
      </c>
      <c r="G37" t="s">
        <v>6450</v>
      </c>
      <c r="H37" t="s">
        <v>6276</v>
      </c>
      <c r="I37" t="s">
        <v>6451</v>
      </c>
      <c r="J37" t="s">
        <v>6452</v>
      </c>
      <c r="K37" t="s">
        <v>6268</v>
      </c>
      <c r="L37">
        <v>4</v>
      </c>
      <c r="M37">
        <v>89723303</v>
      </c>
      <c r="N37" t="s">
        <v>6453</v>
      </c>
      <c r="O37" t="s">
        <v>6344</v>
      </c>
      <c r="R37" t="s">
        <v>6345</v>
      </c>
      <c r="U37" t="s">
        <v>6454</v>
      </c>
      <c r="V37" t="s">
        <v>6455</v>
      </c>
      <c r="W37">
        <v>0</v>
      </c>
      <c r="X37">
        <v>8180209</v>
      </c>
      <c r="Y37" t="s">
        <v>160</v>
      </c>
      <c r="Z37">
        <v>0</v>
      </c>
      <c r="AA37" t="s">
        <v>143</v>
      </c>
      <c r="AB37" s="3">
        <v>1.0000000000000001E-32</v>
      </c>
      <c r="AC37">
        <v>32</v>
      </c>
      <c r="AE37">
        <v>1.41</v>
      </c>
      <c r="AG37" t="s">
        <v>6456</v>
      </c>
      <c r="AH37" t="s">
        <v>146</v>
      </c>
      <c r="AI37" t="s">
        <v>6276</v>
      </c>
      <c r="AJ37" t="s">
        <v>6277</v>
      </c>
      <c r="AK37" t="s">
        <v>6457</v>
      </c>
      <c r="AL37" t="s">
        <v>149</v>
      </c>
    </row>
    <row r="38" spans="1:38" x14ac:dyDescent="0.2">
      <c r="A38" s="2">
        <v>42866</v>
      </c>
      <c r="B38">
        <v>27182965</v>
      </c>
      <c r="C38" t="s">
        <v>6352</v>
      </c>
      <c r="D38" s="2">
        <v>42506</v>
      </c>
      <c r="E38" t="s">
        <v>176</v>
      </c>
      <c r="F38" t="s">
        <v>6353</v>
      </c>
      <c r="G38" t="s">
        <v>6354</v>
      </c>
      <c r="H38" t="s">
        <v>6276</v>
      </c>
      <c r="I38" t="s">
        <v>6355</v>
      </c>
      <c r="J38" t="s">
        <v>170</v>
      </c>
      <c r="K38" t="s">
        <v>1696</v>
      </c>
      <c r="L38">
        <v>17</v>
      </c>
      <c r="M38">
        <v>45628235</v>
      </c>
      <c r="N38" t="s">
        <v>6458</v>
      </c>
      <c r="O38" t="s">
        <v>6459</v>
      </c>
      <c r="R38" t="s">
        <v>6460</v>
      </c>
      <c r="U38" t="s">
        <v>6461</v>
      </c>
      <c r="V38" t="s">
        <v>6462</v>
      </c>
      <c r="W38">
        <v>0</v>
      </c>
      <c r="X38">
        <v>365825</v>
      </c>
      <c r="Y38" t="s">
        <v>160</v>
      </c>
      <c r="Z38">
        <v>0</v>
      </c>
      <c r="AA38" t="s">
        <v>143</v>
      </c>
      <c r="AB38" s="3">
        <v>4.0000000000000002E-32</v>
      </c>
      <c r="AC38">
        <v>31.397940008671998</v>
      </c>
      <c r="AE38">
        <v>1.2722646</v>
      </c>
      <c r="AF38" t="s">
        <v>6463</v>
      </c>
      <c r="AG38" t="s">
        <v>6359</v>
      </c>
      <c r="AH38" t="s">
        <v>146</v>
      </c>
      <c r="AI38" t="s">
        <v>6276</v>
      </c>
      <c r="AJ38" t="s">
        <v>6277</v>
      </c>
      <c r="AK38" t="s">
        <v>6360</v>
      </c>
      <c r="AL38" t="s">
        <v>149</v>
      </c>
    </row>
    <row r="39" spans="1:38" x14ac:dyDescent="0.2">
      <c r="A39" s="2">
        <v>42888</v>
      </c>
      <c r="B39">
        <v>28256260</v>
      </c>
      <c r="C39" t="s">
        <v>6249</v>
      </c>
      <c r="D39" s="2">
        <v>42768</v>
      </c>
      <c r="E39" t="s">
        <v>165</v>
      </c>
      <c r="F39" t="s">
        <v>6250</v>
      </c>
      <c r="G39" t="s">
        <v>6251</v>
      </c>
      <c r="H39" t="s">
        <v>6252</v>
      </c>
      <c r="I39" t="s">
        <v>6253</v>
      </c>
      <c r="J39" t="s">
        <v>170</v>
      </c>
      <c r="N39" t="s">
        <v>6464</v>
      </c>
      <c r="U39" t="s">
        <v>6465</v>
      </c>
      <c r="V39" t="s">
        <v>6466</v>
      </c>
      <c r="W39">
        <v>0</v>
      </c>
      <c r="Z39">
        <v>1</v>
      </c>
      <c r="AA39" t="s">
        <v>143</v>
      </c>
      <c r="AB39" s="3">
        <v>2.0000000000000002E-31</v>
      </c>
      <c r="AC39">
        <v>30.698970004336001</v>
      </c>
      <c r="AE39">
        <v>1.5169999999999999</v>
      </c>
      <c r="AF39" t="s">
        <v>6467</v>
      </c>
      <c r="AG39" t="s">
        <v>6257</v>
      </c>
      <c r="AH39" t="s">
        <v>146</v>
      </c>
      <c r="AI39" t="s">
        <v>6258</v>
      </c>
      <c r="AJ39" t="s">
        <v>6259</v>
      </c>
      <c r="AK39" t="s">
        <v>6260</v>
      </c>
      <c r="AL39" t="s">
        <v>149</v>
      </c>
    </row>
    <row r="40" spans="1:38" x14ac:dyDescent="0.2">
      <c r="A40" s="2">
        <v>43032</v>
      </c>
      <c r="B40">
        <v>28892059</v>
      </c>
      <c r="C40" t="s">
        <v>6292</v>
      </c>
      <c r="D40" s="2">
        <v>42989</v>
      </c>
      <c r="E40" t="s">
        <v>176</v>
      </c>
      <c r="F40" t="s">
        <v>6293</v>
      </c>
      <c r="G40" t="s">
        <v>6294</v>
      </c>
      <c r="H40" t="s">
        <v>6276</v>
      </c>
      <c r="I40" t="s">
        <v>6295</v>
      </c>
      <c r="J40" t="s">
        <v>6296</v>
      </c>
      <c r="K40" t="s">
        <v>6440</v>
      </c>
      <c r="L40">
        <v>3</v>
      </c>
      <c r="M40">
        <v>183044649</v>
      </c>
      <c r="N40" t="s">
        <v>6441</v>
      </c>
      <c r="O40" t="s">
        <v>6441</v>
      </c>
      <c r="R40" t="s">
        <v>6442</v>
      </c>
      <c r="U40" t="s">
        <v>6468</v>
      </c>
      <c r="V40" t="s">
        <v>6469</v>
      </c>
      <c r="W40">
        <v>0</v>
      </c>
      <c r="X40">
        <v>12637471</v>
      </c>
      <c r="Y40" t="s">
        <v>160</v>
      </c>
      <c r="Z40">
        <v>0</v>
      </c>
      <c r="AA40">
        <v>0.80200000000000005</v>
      </c>
      <c r="AB40" s="3">
        <v>2.0000000000000002E-30</v>
      </c>
      <c r="AC40">
        <v>29.698970004336001</v>
      </c>
      <c r="AE40">
        <v>1.1764705</v>
      </c>
      <c r="AF40" t="s">
        <v>6470</v>
      </c>
      <c r="AG40" t="s">
        <v>6299</v>
      </c>
      <c r="AH40" t="s">
        <v>146</v>
      </c>
      <c r="AI40" t="s">
        <v>6276</v>
      </c>
      <c r="AJ40" t="s">
        <v>6277</v>
      </c>
      <c r="AK40" t="s">
        <v>6300</v>
      </c>
      <c r="AL40" t="s">
        <v>149</v>
      </c>
    </row>
    <row r="41" spans="1:38" x14ac:dyDescent="0.2">
      <c r="A41" s="2">
        <v>42133</v>
      </c>
      <c r="B41">
        <v>25064009</v>
      </c>
      <c r="C41" t="s">
        <v>6261</v>
      </c>
      <c r="D41" s="2">
        <v>41847</v>
      </c>
      <c r="E41" t="s">
        <v>176</v>
      </c>
      <c r="F41" t="s">
        <v>6305</v>
      </c>
      <c r="G41" t="s">
        <v>6306</v>
      </c>
      <c r="H41" t="s">
        <v>6276</v>
      </c>
      <c r="I41" t="s">
        <v>6307</v>
      </c>
      <c r="J41" t="s">
        <v>6308</v>
      </c>
      <c r="K41" t="s">
        <v>6312</v>
      </c>
      <c r="L41">
        <v>1</v>
      </c>
      <c r="M41">
        <v>155162560</v>
      </c>
      <c r="N41" t="s">
        <v>6471</v>
      </c>
      <c r="O41" t="s">
        <v>6314</v>
      </c>
      <c r="P41" t="s">
        <v>6315</v>
      </c>
      <c r="Q41" t="s">
        <v>6316</v>
      </c>
      <c r="S41">
        <v>13747</v>
      </c>
      <c r="T41">
        <v>6848</v>
      </c>
      <c r="U41" t="s">
        <v>6317</v>
      </c>
      <c r="V41" t="s">
        <v>6318</v>
      </c>
      <c r="W41">
        <v>0</v>
      </c>
      <c r="X41">
        <v>35749011</v>
      </c>
      <c r="Y41" t="s">
        <v>284</v>
      </c>
      <c r="Z41">
        <v>1</v>
      </c>
      <c r="AA41">
        <v>1.7000000000000001E-2</v>
      </c>
      <c r="AB41" s="3">
        <v>9.9999999999999994E-30</v>
      </c>
      <c r="AC41">
        <v>29</v>
      </c>
      <c r="AE41">
        <v>1.8240000000000001</v>
      </c>
      <c r="AF41" t="s">
        <v>6472</v>
      </c>
      <c r="AG41" t="s">
        <v>6310</v>
      </c>
      <c r="AH41" t="s">
        <v>146</v>
      </c>
      <c r="AI41" t="s">
        <v>6276</v>
      </c>
      <c r="AJ41" t="s">
        <v>6277</v>
      </c>
      <c r="AK41" t="s">
        <v>6311</v>
      </c>
      <c r="AL41" t="s">
        <v>149</v>
      </c>
    </row>
    <row r="42" spans="1:38" x14ac:dyDescent="0.2">
      <c r="A42" s="2">
        <v>43818</v>
      </c>
      <c r="B42">
        <v>31701892</v>
      </c>
      <c r="C42" t="s">
        <v>6261</v>
      </c>
      <c r="D42" s="2">
        <v>43800</v>
      </c>
      <c r="E42" t="s">
        <v>6262</v>
      </c>
      <c r="F42" t="s">
        <v>6263</v>
      </c>
      <c r="G42" t="s">
        <v>6264</v>
      </c>
      <c r="H42" t="s">
        <v>6265</v>
      </c>
      <c r="I42" t="s">
        <v>6266</v>
      </c>
      <c r="J42" t="s">
        <v>6267</v>
      </c>
      <c r="K42" t="s">
        <v>3843</v>
      </c>
      <c r="L42">
        <v>1</v>
      </c>
      <c r="M42">
        <v>205754444</v>
      </c>
      <c r="N42" t="s">
        <v>6473</v>
      </c>
      <c r="O42" t="s">
        <v>6474</v>
      </c>
      <c r="P42" t="s">
        <v>6475</v>
      </c>
      <c r="Q42" t="s">
        <v>6476</v>
      </c>
      <c r="S42">
        <v>4262</v>
      </c>
      <c r="T42">
        <v>13542</v>
      </c>
      <c r="U42" t="s">
        <v>6477</v>
      </c>
      <c r="V42" t="s">
        <v>6478</v>
      </c>
      <c r="W42">
        <v>0</v>
      </c>
      <c r="X42">
        <v>823118</v>
      </c>
      <c r="Y42" t="s">
        <v>284</v>
      </c>
      <c r="Z42">
        <v>1</v>
      </c>
      <c r="AA42">
        <v>0.56599999999999995</v>
      </c>
      <c r="AB42" s="3">
        <v>9.9999999999999994E-30</v>
      </c>
      <c r="AC42">
        <v>29</v>
      </c>
      <c r="AE42">
        <v>0.1066</v>
      </c>
      <c r="AF42" t="s">
        <v>6479</v>
      </c>
      <c r="AG42" t="s">
        <v>6275</v>
      </c>
      <c r="AH42" t="s">
        <v>146</v>
      </c>
      <c r="AI42" t="s">
        <v>6276</v>
      </c>
      <c r="AJ42" t="s">
        <v>6277</v>
      </c>
      <c r="AK42" t="s">
        <v>6278</v>
      </c>
      <c r="AL42" t="s">
        <v>149</v>
      </c>
    </row>
    <row r="43" spans="1:38" x14ac:dyDescent="0.2">
      <c r="A43" s="2">
        <v>42114</v>
      </c>
      <c r="B43">
        <v>21292315</v>
      </c>
      <c r="C43" t="s">
        <v>6261</v>
      </c>
      <c r="D43" s="2">
        <v>40575</v>
      </c>
      <c r="E43" t="s">
        <v>6373</v>
      </c>
      <c r="F43" t="s">
        <v>6374</v>
      </c>
      <c r="G43" t="s">
        <v>6375</v>
      </c>
      <c r="H43" t="s">
        <v>6276</v>
      </c>
      <c r="I43" t="s">
        <v>6376</v>
      </c>
      <c r="J43" t="s">
        <v>6377</v>
      </c>
      <c r="K43" t="s">
        <v>1696</v>
      </c>
      <c r="L43">
        <v>17</v>
      </c>
      <c r="M43">
        <v>45637484</v>
      </c>
      <c r="N43" t="s">
        <v>2811</v>
      </c>
      <c r="O43" t="s">
        <v>6459</v>
      </c>
      <c r="R43" t="s">
        <v>6460</v>
      </c>
      <c r="U43" t="s">
        <v>6480</v>
      </c>
      <c r="V43" t="s">
        <v>6481</v>
      </c>
      <c r="W43">
        <v>0</v>
      </c>
      <c r="X43">
        <v>2942168</v>
      </c>
      <c r="Y43" t="s">
        <v>195</v>
      </c>
      <c r="Z43">
        <v>0</v>
      </c>
      <c r="AA43">
        <v>0.78</v>
      </c>
      <c r="AB43" s="3">
        <v>9.9999999999999997E-29</v>
      </c>
      <c r="AC43">
        <v>28</v>
      </c>
      <c r="AE43">
        <v>1.27</v>
      </c>
      <c r="AF43" t="s">
        <v>6482</v>
      </c>
      <c r="AG43" t="s">
        <v>6379</v>
      </c>
      <c r="AH43" t="s">
        <v>146</v>
      </c>
      <c r="AI43" t="s">
        <v>6276</v>
      </c>
      <c r="AJ43" t="s">
        <v>6277</v>
      </c>
      <c r="AK43" t="s">
        <v>6380</v>
      </c>
      <c r="AL43" t="s">
        <v>149</v>
      </c>
    </row>
    <row r="44" spans="1:38" x14ac:dyDescent="0.2">
      <c r="A44" s="2">
        <v>40744</v>
      </c>
      <c r="B44">
        <v>21738487</v>
      </c>
      <c r="C44" t="s">
        <v>6483</v>
      </c>
      <c r="D44" s="2">
        <v>40717</v>
      </c>
      <c r="E44" t="s">
        <v>348</v>
      </c>
      <c r="F44" t="s">
        <v>6484</v>
      </c>
      <c r="G44" t="s">
        <v>6485</v>
      </c>
      <c r="H44" t="s">
        <v>6276</v>
      </c>
      <c r="I44" t="s">
        <v>6486</v>
      </c>
      <c r="J44" t="s">
        <v>170</v>
      </c>
      <c r="K44" t="s">
        <v>3274</v>
      </c>
      <c r="L44">
        <v>12</v>
      </c>
      <c r="M44">
        <v>40340400</v>
      </c>
      <c r="N44" t="s">
        <v>6283</v>
      </c>
      <c r="O44" t="s">
        <v>6283</v>
      </c>
      <c r="R44" t="s">
        <v>6284</v>
      </c>
      <c r="U44" t="s">
        <v>6285</v>
      </c>
      <c r="V44" t="s">
        <v>6286</v>
      </c>
      <c r="W44">
        <v>0</v>
      </c>
      <c r="X44">
        <v>34637584</v>
      </c>
      <c r="Y44" t="s">
        <v>142</v>
      </c>
      <c r="Z44">
        <v>0</v>
      </c>
      <c r="AA44">
        <v>2E-3</v>
      </c>
      <c r="AB44" s="3">
        <v>1.9999999999999999E-28</v>
      </c>
      <c r="AC44">
        <v>27.698970004336001</v>
      </c>
      <c r="AE44">
        <v>9.6199999999999992</v>
      </c>
      <c r="AF44" t="s">
        <v>6487</v>
      </c>
      <c r="AG44" t="s">
        <v>6488</v>
      </c>
      <c r="AH44" t="s">
        <v>146</v>
      </c>
      <c r="AI44" t="s">
        <v>6276</v>
      </c>
      <c r="AJ44" t="s">
        <v>6277</v>
      </c>
      <c r="AK44" t="s">
        <v>6489</v>
      </c>
      <c r="AL44" t="s">
        <v>149</v>
      </c>
    </row>
    <row r="45" spans="1:38" x14ac:dyDescent="0.2">
      <c r="A45" s="2">
        <v>43818</v>
      </c>
      <c r="B45">
        <v>31701892</v>
      </c>
      <c r="C45" t="s">
        <v>6261</v>
      </c>
      <c r="D45" s="2">
        <v>43800</v>
      </c>
      <c r="E45" t="s">
        <v>6262</v>
      </c>
      <c r="F45" t="s">
        <v>6263</v>
      </c>
      <c r="G45" t="s">
        <v>6264</v>
      </c>
      <c r="H45" t="s">
        <v>6265</v>
      </c>
      <c r="I45" t="s">
        <v>6266</v>
      </c>
      <c r="J45" t="s">
        <v>6267</v>
      </c>
      <c r="K45" t="s">
        <v>6490</v>
      </c>
      <c r="L45">
        <v>4</v>
      </c>
      <c r="M45">
        <v>15735725</v>
      </c>
      <c r="N45" t="s">
        <v>6491</v>
      </c>
      <c r="O45" t="s">
        <v>6491</v>
      </c>
      <c r="R45" t="s">
        <v>6492</v>
      </c>
      <c r="U45" t="s">
        <v>6493</v>
      </c>
      <c r="V45" t="s">
        <v>6494</v>
      </c>
      <c r="W45">
        <v>0</v>
      </c>
      <c r="X45">
        <v>4698412</v>
      </c>
      <c r="Y45" t="s">
        <v>160</v>
      </c>
      <c r="Z45">
        <v>0</v>
      </c>
      <c r="AA45">
        <v>0.55289999999999995</v>
      </c>
      <c r="AB45" s="3">
        <v>1.9999999999999999E-28</v>
      </c>
      <c r="AC45">
        <v>27.698970004336001</v>
      </c>
      <c r="AE45">
        <v>0.10349999999999999</v>
      </c>
      <c r="AF45" t="s">
        <v>6495</v>
      </c>
      <c r="AG45" t="s">
        <v>6275</v>
      </c>
      <c r="AH45" t="s">
        <v>146</v>
      </c>
      <c r="AI45" t="s">
        <v>6276</v>
      </c>
      <c r="AJ45" t="s">
        <v>6277</v>
      </c>
      <c r="AK45" t="s">
        <v>6278</v>
      </c>
      <c r="AL45" t="s">
        <v>149</v>
      </c>
    </row>
    <row r="46" spans="1:38" x14ac:dyDescent="0.2">
      <c r="A46" s="2">
        <v>43818</v>
      </c>
      <c r="B46">
        <v>31701892</v>
      </c>
      <c r="C46" t="s">
        <v>6261</v>
      </c>
      <c r="D46" s="2">
        <v>43800</v>
      </c>
      <c r="E46" t="s">
        <v>6262</v>
      </c>
      <c r="F46" t="s">
        <v>6263</v>
      </c>
      <c r="G46" t="s">
        <v>6264</v>
      </c>
      <c r="H46" t="s">
        <v>6265</v>
      </c>
      <c r="I46" t="s">
        <v>6266</v>
      </c>
      <c r="J46" t="s">
        <v>6267</v>
      </c>
      <c r="K46" t="s">
        <v>6496</v>
      </c>
      <c r="L46">
        <v>10</v>
      </c>
      <c r="M46">
        <v>119776815</v>
      </c>
      <c r="N46" t="s">
        <v>6497</v>
      </c>
      <c r="O46" t="s">
        <v>6497</v>
      </c>
      <c r="R46" t="s">
        <v>6498</v>
      </c>
      <c r="U46" t="s">
        <v>6499</v>
      </c>
      <c r="V46" t="s">
        <v>23</v>
      </c>
      <c r="W46">
        <v>0</v>
      </c>
      <c r="X46">
        <v>117896735</v>
      </c>
      <c r="Y46" t="s">
        <v>160</v>
      </c>
      <c r="Z46">
        <v>0</v>
      </c>
      <c r="AA46">
        <v>1.66E-2</v>
      </c>
      <c r="AB46" s="3">
        <v>1.9999999999999999E-28</v>
      </c>
      <c r="AC46">
        <v>27.698970004336001</v>
      </c>
      <c r="AE46">
        <v>0.43540000000000001</v>
      </c>
      <c r="AF46" t="s">
        <v>6500</v>
      </c>
      <c r="AG46" t="s">
        <v>6275</v>
      </c>
      <c r="AH46" t="s">
        <v>146</v>
      </c>
      <c r="AI46" t="s">
        <v>6276</v>
      </c>
      <c r="AJ46" t="s">
        <v>6277</v>
      </c>
      <c r="AK46" t="s">
        <v>6278</v>
      </c>
      <c r="AL46" t="s">
        <v>149</v>
      </c>
    </row>
    <row r="47" spans="1:38" x14ac:dyDescent="0.2">
      <c r="A47" s="2">
        <v>43818</v>
      </c>
      <c r="B47">
        <v>31701892</v>
      </c>
      <c r="C47" t="s">
        <v>6261</v>
      </c>
      <c r="D47" s="2">
        <v>43800</v>
      </c>
      <c r="E47" t="s">
        <v>6262</v>
      </c>
      <c r="F47" t="s">
        <v>6263</v>
      </c>
      <c r="G47" t="s">
        <v>6264</v>
      </c>
      <c r="H47" t="s">
        <v>6265</v>
      </c>
      <c r="I47" t="s">
        <v>6266</v>
      </c>
      <c r="J47" t="s">
        <v>6267</v>
      </c>
      <c r="K47" t="s">
        <v>3274</v>
      </c>
      <c r="L47">
        <v>12</v>
      </c>
      <c r="M47">
        <v>40220632</v>
      </c>
      <c r="N47" t="s">
        <v>6283</v>
      </c>
      <c r="O47" t="s">
        <v>6501</v>
      </c>
      <c r="R47" t="s">
        <v>6502</v>
      </c>
      <c r="U47" t="s">
        <v>6503</v>
      </c>
      <c r="V47" t="s">
        <v>6504</v>
      </c>
      <c r="W47">
        <v>0</v>
      </c>
      <c r="X47">
        <v>76904798</v>
      </c>
      <c r="Y47" t="s">
        <v>160</v>
      </c>
      <c r="Z47">
        <v>0</v>
      </c>
      <c r="AA47">
        <v>0.1444</v>
      </c>
      <c r="AB47" s="3">
        <v>1.9999999999999999E-28</v>
      </c>
      <c r="AC47">
        <v>27.698970004336001</v>
      </c>
      <c r="AE47">
        <v>0.1439</v>
      </c>
      <c r="AF47" t="s">
        <v>6411</v>
      </c>
      <c r="AG47" t="s">
        <v>6275</v>
      </c>
      <c r="AH47" t="s">
        <v>146</v>
      </c>
      <c r="AI47" t="s">
        <v>6276</v>
      </c>
      <c r="AJ47" t="s">
        <v>6277</v>
      </c>
      <c r="AK47" t="s">
        <v>6278</v>
      </c>
      <c r="AL47" t="s">
        <v>149</v>
      </c>
    </row>
    <row r="48" spans="1:38" x14ac:dyDescent="0.2">
      <c r="A48" s="2">
        <v>42888</v>
      </c>
      <c r="B48">
        <v>28256260</v>
      </c>
      <c r="C48" t="s">
        <v>6249</v>
      </c>
      <c r="D48" s="2">
        <v>42768</v>
      </c>
      <c r="E48" t="s">
        <v>165</v>
      </c>
      <c r="F48" t="s">
        <v>6250</v>
      </c>
      <c r="G48" t="s">
        <v>6251</v>
      </c>
      <c r="H48" t="s">
        <v>6252</v>
      </c>
      <c r="I48" t="s">
        <v>6253</v>
      </c>
      <c r="J48" t="s">
        <v>170</v>
      </c>
      <c r="N48" t="s">
        <v>6505</v>
      </c>
      <c r="U48" t="s">
        <v>6506</v>
      </c>
      <c r="V48" t="s">
        <v>6507</v>
      </c>
      <c r="W48">
        <v>0</v>
      </c>
      <c r="Z48">
        <v>1</v>
      </c>
      <c r="AA48" t="s">
        <v>143</v>
      </c>
      <c r="AB48" s="3">
        <v>3.9999999999999999E-28</v>
      </c>
      <c r="AC48">
        <v>27.397940008671998</v>
      </c>
      <c r="AE48">
        <v>1.216</v>
      </c>
      <c r="AF48" t="s">
        <v>6508</v>
      </c>
      <c r="AG48" t="s">
        <v>6257</v>
      </c>
      <c r="AH48" t="s">
        <v>146</v>
      </c>
      <c r="AI48" t="s">
        <v>6258</v>
      </c>
      <c r="AJ48" t="s">
        <v>6259</v>
      </c>
      <c r="AK48" t="s">
        <v>6260</v>
      </c>
      <c r="AL48" t="s">
        <v>149</v>
      </c>
    </row>
    <row r="49" spans="1:38" x14ac:dyDescent="0.2">
      <c r="A49" s="2">
        <v>43818</v>
      </c>
      <c r="B49">
        <v>31701892</v>
      </c>
      <c r="C49" t="s">
        <v>6261</v>
      </c>
      <c r="D49" s="2">
        <v>43800</v>
      </c>
      <c r="E49" t="s">
        <v>6262</v>
      </c>
      <c r="F49" t="s">
        <v>6263</v>
      </c>
      <c r="G49" t="s">
        <v>6264</v>
      </c>
      <c r="H49" t="s">
        <v>6265</v>
      </c>
      <c r="I49" t="s">
        <v>6266</v>
      </c>
      <c r="J49" t="s">
        <v>6267</v>
      </c>
      <c r="K49" t="s">
        <v>1121</v>
      </c>
      <c r="L49">
        <v>6</v>
      </c>
      <c r="M49">
        <v>32610995</v>
      </c>
      <c r="N49" t="s">
        <v>3645</v>
      </c>
      <c r="O49" t="s">
        <v>1123</v>
      </c>
      <c r="P49" t="s">
        <v>1124</v>
      </c>
      <c r="Q49" t="s">
        <v>1125</v>
      </c>
      <c r="S49">
        <v>21147</v>
      </c>
      <c r="T49">
        <v>17184</v>
      </c>
      <c r="U49" t="s">
        <v>6509</v>
      </c>
      <c r="V49" t="s">
        <v>16</v>
      </c>
      <c r="W49">
        <v>1</v>
      </c>
      <c r="X49">
        <v>504594</v>
      </c>
      <c r="Y49" t="s">
        <v>284</v>
      </c>
      <c r="Z49">
        <v>1</v>
      </c>
      <c r="AA49">
        <v>0.16300000000000001</v>
      </c>
      <c r="AB49" s="3">
        <v>6.9999999999999999E-28</v>
      </c>
      <c r="AC49">
        <v>27.1549019599857</v>
      </c>
      <c r="AE49">
        <v>0.1676</v>
      </c>
      <c r="AF49" t="s">
        <v>6510</v>
      </c>
      <c r="AG49" t="s">
        <v>6275</v>
      </c>
      <c r="AH49" t="s">
        <v>146</v>
      </c>
      <c r="AI49" t="s">
        <v>6276</v>
      </c>
      <c r="AJ49" t="s">
        <v>6277</v>
      </c>
      <c r="AK49" t="s">
        <v>6278</v>
      </c>
      <c r="AL49" t="s">
        <v>149</v>
      </c>
    </row>
    <row r="50" spans="1:38" x14ac:dyDescent="0.2">
      <c r="A50" s="2">
        <v>41978</v>
      </c>
      <c r="B50">
        <v>24842889</v>
      </c>
      <c r="C50" t="s">
        <v>6511</v>
      </c>
      <c r="D50" s="2">
        <v>41778</v>
      </c>
      <c r="E50" t="s">
        <v>757</v>
      </c>
      <c r="F50" t="s">
        <v>6512</v>
      </c>
      <c r="G50" t="s">
        <v>6513</v>
      </c>
      <c r="H50" t="s">
        <v>6276</v>
      </c>
      <c r="I50" t="s">
        <v>6514</v>
      </c>
      <c r="J50" t="s">
        <v>6515</v>
      </c>
      <c r="K50" t="s">
        <v>3274</v>
      </c>
      <c r="L50">
        <v>12</v>
      </c>
      <c r="M50">
        <v>40971838</v>
      </c>
      <c r="N50" t="s">
        <v>6283</v>
      </c>
      <c r="O50" t="s">
        <v>6516</v>
      </c>
      <c r="R50" t="s">
        <v>6517</v>
      </c>
      <c r="U50" t="s">
        <v>6518</v>
      </c>
      <c r="V50" t="s">
        <v>6519</v>
      </c>
      <c r="W50">
        <v>0</v>
      </c>
      <c r="X50">
        <v>1442190</v>
      </c>
      <c r="Y50" t="s">
        <v>230</v>
      </c>
      <c r="Z50">
        <v>0</v>
      </c>
      <c r="AA50">
        <v>2.64E-2</v>
      </c>
      <c r="AB50" s="3">
        <v>2.0000000000000001E-27</v>
      </c>
      <c r="AC50">
        <v>26.698970004336001</v>
      </c>
      <c r="AE50">
        <v>3.72</v>
      </c>
      <c r="AF50" t="s">
        <v>6520</v>
      </c>
      <c r="AG50" t="s">
        <v>6521</v>
      </c>
      <c r="AH50" t="s">
        <v>146</v>
      </c>
      <c r="AI50" t="s">
        <v>6276</v>
      </c>
      <c r="AJ50" t="s">
        <v>6277</v>
      </c>
      <c r="AK50" t="s">
        <v>6522</v>
      </c>
      <c r="AL50" t="s">
        <v>149</v>
      </c>
    </row>
    <row r="51" spans="1:38" x14ac:dyDescent="0.2">
      <c r="A51" s="2">
        <v>42888</v>
      </c>
      <c r="B51">
        <v>28256260</v>
      </c>
      <c r="C51" t="s">
        <v>6249</v>
      </c>
      <c r="D51" s="2">
        <v>42768</v>
      </c>
      <c r="E51" t="s">
        <v>165</v>
      </c>
      <c r="F51" t="s">
        <v>6250</v>
      </c>
      <c r="G51" t="s">
        <v>6251</v>
      </c>
      <c r="H51" t="s">
        <v>6252</v>
      </c>
      <c r="I51" t="s">
        <v>6253</v>
      </c>
      <c r="J51" t="s">
        <v>170</v>
      </c>
      <c r="N51" t="s">
        <v>6523</v>
      </c>
      <c r="U51" t="s">
        <v>6524</v>
      </c>
      <c r="V51" t="s">
        <v>6525</v>
      </c>
      <c r="W51">
        <v>0</v>
      </c>
      <c r="Z51">
        <v>1</v>
      </c>
      <c r="AA51" t="s">
        <v>143</v>
      </c>
      <c r="AB51" s="3">
        <v>3.0000000000000001E-27</v>
      </c>
      <c r="AC51">
        <v>26.522878745280298</v>
      </c>
      <c r="AE51">
        <v>1.1737089000000001</v>
      </c>
      <c r="AF51" t="s">
        <v>6526</v>
      </c>
      <c r="AG51" t="s">
        <v>6257</v>
      </c>
      <c r="AH51" t="s">
        <v>146</v>
      </c>
      <c r="AI51" t="s">
        <v>6258</v>
      </c>
      <c r="AJ51" t="s">
        <v>6259</v>
      </c>
      <c r="AK51" t="s">
        <v>6260</v>
      </c>
      <c r="AL51" t="s">
        <v>149</v>
      </c>
    </row>
    <row r="52" spans="1:38" x14ac:dyDescent="0.2">
      <c r="A52" s="2">
        <v>43818</v>
      </c>
      <c r="B52">
        <v>31701892</v>
      </c>
      <c r="C52" t="s">
        <v>6261</v>
      </c>
      <c r="D52" s="2">
        <v>43800</v>
      </c>
      <c r="E52" t="s">
        <v>6262</v>
      </c>
      <c r="F52" t="s">
        <v>6263</v>
      </c>
      <c r="G52" t="s">
        <v>6264</v>
      </c>
      <c r="H52" t="s">
        <v>6265</v>
      </c>
      <c r="I52" t="s">
        <v>6266</v>
      </c>
      <c r="J52" t="s">
        <v>6267</v>
      </c>
      <c r="K52" t="s">
        <v>1696</v>
      </c>
      <c r="L52">
        <v>17</v>
      </c>
      <c r="M52">
        <v>45339907</v>
      </c>
      <c r="N52" t="s">
        <v>6527</v>
      </c>
      <c r="O52" t="s">
        <v>6528</v>
      </c>
      <c r="P52" t="s">
        <v>6529</v>
      </c>
      <c r="Q52" t="s">
        <v>6530</v>
      </c>
      <c r="S52">
        <v>12410</v>
      </c>
      <c r="T52">
        <v>31495</v>
      </c>
      <c r="U52" t="s">
        <v>6531</v>
      </c>
      <c r="V52" t="s">
        <v>6532</v>
      </c>
      <c r="W52">
        <v>0</v>
      </c>
      <c r="X52">
        <v>17686238</v>
      </c>
      <c r="Y52" t="s">
        <v>243</v>
      </c>
      <c r="Z52">
        <v>1</v>
      </c>
      <c r="AA52">
        <v>0.1071</v>
      </c>
      <c r="AB52" s="3">
        <v>8.0000000000000003E-27</v>
      </c>
      <c r="AC52">
        <v>26.096910013007999</v>
      </c>
      <c r="AE52">
        <v>0.18959999999999999</v>
      </c>
      <c r="AF52" t="s">
        <v>6533</v>
      </c>
      <c r="AG52" t="s">
        <v>6275</v>
      </c>
      <c r="AH52" t="s">
        <v>146</v>
      </c>
      <c r="AI52" t="s">
        <v>6276</v>
      </c>
      <c r="AJ52" t="s">
        <v>6277</v>
      </c>
      <c r="AK52" t="s">
        <v>6278</v>
      </c>
      <c r="AL52" t="s">
        <v>149</v>
      </c>
    </row>
    <row r="53" spans="1:38" x14ac:dyDescent="0.2">
      <c r="A53" s="2">
        <v>43818</v>
      </c>
      <c r="B53">
        <v>31701892</v>
      </c>
      <c r="C53" t="s">
        <v>6261</v>
      </c>
      <c r="D53" s="2">
        <v>43800</v>
      </c>
      <c r="E53" t="s">
        <v>6262</v>
      </c>
      <c r="F53" t="s">
        <v>6263</v>
      </c>
      <c r="G53" t="s">
        <v>6264</v>
      </c>
      <c r="H53" t="s">
        <v>6265</v>
      </c>
      <c r="I53" t="s">
        <v>6266</v>
      </c>
      <c r="J53" t="s">
        <v>6267</v>
      </c>
      <c r="K53" t="s">
        <v>2582</v>
      </c>
      <c r="L53">
        <v>7</v>
      </c>
      <c r="M53">
        <v>23260430</v>
      </c>
      <c r="N53" t="s">
        <v>6534</v>
      </c>
      <c r="O53" t="s">
        <v>6534</v>
      </c>
      <c r="R53" t="s">
        <v>6535</v>
      </c>
      <c r="U53" t="s">
        <v>6536</v>
      </c>
      <c r="V53" t="s">
        <v>6537</v>
      </c>
      <c r="W53">
        <v>0</v>
      </c>
      <c r="X53">
        <v>199351</v>
      </c>
      <c r="Y53" t="s">
        <v>160</v>
      </c>
      <c r="Z53">
        <v>0</v>
      </c>
      <c r="AA53">
        <v>0.59389999999999998</v>
      </c>
      <c r="AB53" s="3">
        <v>5.0000000000000002E-26</v>
      </c>
      <c r="AC53">
        <v>25.3010299956639</v>
      </c>
      <c r="AE53">
        <v>0.1016</v>
      </c>
      <c r="AF53" t="s">
        <v>6538</v>
      </c>
      <c r="AG53" t="s">
        <v>6275</v>
      </c>
      <c r="AH53" t="s">
        <v>146</v>
      </c>
      <c r="AI53" t="s">
        <v>6276</v>
      </c>
      <c r="AJ53" t="s">
        <v>6277</v>
      </c>
      <c r="AK53" t="s">
        <v>6278</v>
      </c>
      <c r="AL53" t="s">
        <v>149</v>
      </c>
    </row>
    <row r="54" spans="1:38" x14ac:dyDescent="0.2">
      <c r="A54" s="2">
        <v>43032</v>
      </c>
      <c r="B54">
        <v>28892059</v>
      </c>
      <c r="C54" t="s">
        <v>6292</v>
      </c>
      <c r="D54" s="2">
        <v>42989</v>
      </c>
      <c r="E54" t="s">
        <v>176</v>
      </c>
      <c r="F54" t="s">
        <v>6293</v>
      </c>
      <c r="G54" t="s">
        <v>6294</v>
      </c>
      <c r="H54" t="s">
        <v>6276</v>
      </c>
      <c r="I54" t="s">
        <v>6295</v>
      </c>
      <c r="J54" t="s">
        <v>6296</v>
      </c>
      <c r="K54" t="s">
        <v>3883</v>
      </c>
      <c r="L54">
        <v>2</v>
      </c>
      <c r="M54">
        <v>168253884</v>
      </c>
      <c r="N54" t="s">
        <v>6399</v>
      </c>
      <c r="O54" t="s">
        <v>6400</v>
      </c>
      <c r="P54" t="s">
        <v>6401</v>
      </c>
      <c r="Q54" t="s">
        <v>6402</v>
      </c>
      <c r="S54">
        <v>6289</v>
      </c>
      <c r="T54">
        <v>197440</v>
      </c>
      <c r="U54" t="s">
        <v>6403</v>
      </c>
      <c r="V54" t="s">
        <v>6404</v>
      </c>
      <c r="W54">
        <v>0</v>
      </c>
      <c r="X54">
        <v>1474055</v>
      </c>
      <c r="Y54" t="s">
        <v>243</v>
      </c>
      <c r="Z54">
        <v>1</v>
      </c>
      <c r="AA54">
        <v>0.126</v>
      </c>
      <c r="AB54" s="3">
        <v>6.0000000000000002E-26</v>
      </c>
      <c r="AC54">
        <v>25.221848749616299</v>
      </c>
      <c r="AE54">
        <v>1.2048193</v>
      </c>
      <c r="AF54" t="s">
        <v>6539</v>
      </c>
      <c r="AG54" t="s">
        <v>6299</v>
      </c>
      <c r="AH54" t="s">
        <v>146</v>
      </c>
      <c r="AI54" t="s">
        <v>6276</v>
      </c>
      <c r="AJ54" t="s">
        <v>6277</v>
      </c>
      <c r="AK54" t="s">
        <v>6300</v>
      </c>
      <c r="AL54" t="s">
        <v>149</v>
      </c>
    </row>
    <row r="55" spans="1:38" x14ac:dyDescent="0.2">
      <c r="A55" s="2">
        <v>42888</v>
      </c>
      <c r="B55">
        <v>28256260</v>
      </c>
      <c r="C55" t="s">
        <v>6249</v>
      </c>
      <c r="D55" s="2">
        <v>42768</v>
      </c>
      <c r="E55" t="s">
        <v>165</v>
      </c>
      <c r="F55" t="s">
        <v>6250</v>
      </c>
      <c r="G55" t="s">
        <v>6251</v>
      </c>
      <c r="H55" t="s">
        <v>6252</v>
      </c>
      <c r="I55" t="s">
        <v>6253</v>
      </c>
      <c r="J55" t="s">
        <v>170</v>
      </c>
      <c r="N55" t="s">
        <v>6540</v>
      </c>
      <c r="U55" t="s">
        <v>6541</v>
      </c>
      <c r="V55" t="s">
        <v>6542</v>
      </c>
      <c r="W55">
        <v>0</v>
      </c>
      <c r="Z55">
        <v>1</v>
      </c>
      <c r="AA55" t="s">
        <v>143</v>
      </c>
      <c r="AB55" s="3">
        <v>5.9999999999999995E-25</v>
      </c>
      <c r="AC55">
        <v>24.221848749616299</v>
      </c>
      <c r="AE55">
        <v>1.2130000000000001</v>
      </c>
      <c r="AF55" t="s">
        <v>6543</v>
      </c>
      <c r="AG55" t="s">
        <v>6257</v>
      </c>
      <c r="AH55" t="s">
        <v>146</v>
      </c>
      <c r="AI55" t="s">
        <v>6258</v>
      </c>
      <c r="AJ55" t="s">
        <v>6259</v>
      </c>
      <c r="AK55" t="s">
        <v>6260</v>
      </c>
      <c r="AL55" t="s">
        <v>149</v>
      </c>
    </row>
    <row r="56" spans="1:38" x14ac:dyDescent="0.2">
      <c r="A56" s="2">
        <v>43032</v>
      </c>
      <c r="B56">
        <v>28892059</v>
      </c>
      <c r="C56" t="s">
        <v>6292</v>
      </c>
      <c r="D56" s="2">
        <v>42989</v>
      </c>
      <c r="E56" t="s">
        <v>176</v>
      </c>
      <c r="F56" t="s">
        <v>6293</v>
      </c>
      <c r="G56" t="s">
        <v>6294</v>
      </c>
      <c r="H56" t="s">
        <v>6276</v>
      </c>
      <c r="I56" t="s">
        <v>6295</v>
      </c>
      <c r="J56" t="s">
        <v>6296</v>
      </c>
      <c r="K56" t="s">
        <v>6544</v>
      </c>
      <c r="L56">
        <v>2</v>
      </c>
      <c r="M56">
        <v>134782397</v>
      </c>
      <c r="N56" t="s">
        <v>6545</v>
      </c>
      <c r="O56" t="s">
        <v>6546</v>
      </c>
      <c r="R56" t="s">
        <v>6547</v>
      </c>
      <c r="U56" t="s">
        <v>6548</v>
      </c>
      <c r="V56" t="s">
        <v>6549</v>
      </c>
      <c r="W56">
        <v>0</v>
      </c>
      <c r="X56">
        <v>6430538</v>
      </c>
      <c r="Y56" t="s">
        <v>160</v>
      </c>
      <c r="Z56">
        <v>0</v>
      </c>
      <c r="AA56">
        <v>0.55000000000000004</v>
      </c>
      <c r="AB56" s="3">
        <v>7.9999999999999994E-24</v>
      </c>
      <c r="AC56">
        <v>23.096910013007999</v>
      </c>
      <c r="AE56">
        <v>1.1235955</v>
      </c>
      <c r="AF56" t="s">
        <v>6550</v>
      </c>
      <c r="AG56" t="s">
        <v>6299</v>
      </c>
      <c r="AH56" t="s">
        <v>146</v>
      </c>
      <c r="AI56" t="s">
        <v>6276</v>
      </c>
      <c r="AJ56" t="s">
        <v>6277</v>
      </c>
      <c r="AK56" t="s">
        <v>6300</v>
      </c>
      <c r="AL56" t="s">
        <v>149</v>
      </c>
    </row>
    <row r="57" spans="1:38" x14ac:dyDescent="0.2">
      <c r="A57" s="2">
        <v>43032</v>
      </c>
      <c r="B57">
        <v>28892059</v>
      </c>
      <c r="C57" t="s">
        <v>6292</v>
      </c>
      <c r="D57" s="2">
        <v>42989</v>
      </c>
      <c r="E57" t="s">
        <v>176</v>
      </c>
      <c r="F57" t="s">
        <v>6293</v>
      </c>
      <c r="G57" t="s">
        <v>6294</v>
      </c>
      <c r="H57" t="s">
        <v>6276</v>
      </c>
      <c r="I57" t="s">
        <v>6295</v>
      </c>
      <c r="J57" t="s">
        <v>6296</v>
      </c>
      <c r="K57" t="s">
        <v>3843</v>
      </c>
      <c r="L57">
        <v>1</v>
      </c>
      <c r="M57">
        <v>205754444</v>
      </c>
      <c r="N57" t="s">
        <v>6551</v>
      </c>
      <c r="O57" t="s">
        <v>6474</v>
      </c>
      <c r="P57" t="s">
        <v>6475</v>
      </c>
      <c r="Q57" t="s">
        <v>6476</v>
      </c>
      <c r="S57">
        <v>4262</v>
      </c>
      <c r="T57">
        <v>13542</v>
      </c>
      <c r="U57" t="s">
        <v>6477</v>
      </c>
      <c r="V57" t="s">
        <v>6478</v>
      </c>
      <c r="W57">
        <v>0</v>
      </c>
      <c r="X57">
        <v>823118</v>
      </c>
      <c r="Y57" t="s">
        <v>284</v>
      </c>
      <c r="Z57">
        <v>1</v>
      </c>
      <c r="AA57">
        <v>0.55700000000000005</v>
      </c>
      <c r="AB57" s="3">
        <v>9.9999999999999996E-24</v>
      </c>
      <c r="AC57">
        <v>23</v>
      </c>
      <c r="AE57">
        <v>1.1235955</v>
      </c>
      <c r="AF57" t="s">
        <v>6550</v>
      </c>
      <c r="AG57" t="s">
        <v>6299</v>
      </c>
      <c r="AH57" t="s">
        <v>146</v>
      </c>
      <c r="AI57" t="s">
        <v>6276</v>
      </c>
      <c r="AJ57" t="s">
        <v>6277</v>
      </c>
      <c r="AK57" t="s">
        <v>6300</v>
      </c>
      <c r="AL57" t="s">
        <v>149</v>
      </c>
    </row>
    <row r="58" spans="1:38" x14ac:dyDescent="0.2">
      <c r="A58" s="2">
        <v>43818</v>
      </c>
      <c r="B58">
        <v>31701892</v>
      </c>
      <c r="C58" t="s">
        <v>6261</v>
      </c>
      <c r="D58" s="2">
        <v>43800</v>
      </c>
      <c r="E58" t="s">
        <v>6262</v>
      </c>
      <c r="F58" t="s">
        <v>6263</v>
      </c>
      <c r="G58" t="s">
        <v>6264</v>
      </c>
      <c r="H58" t="s">
        <v>6265</v>
      </c>
      <c r="I58" t="s">
        <v>6266</v>
      </c>
      <c r="J58" t="s">
        <v>6267</v>
      </c>
      <c r="K58" t="s">
        <v>5459</v>
      </c>
      <c r="L58">
        <v>5</v>
      </c>
      <c r="M58">
        <v>60842132</v>
      </c>
      <c r="N58" t="s">
        <v>6552</v>
      </c>
      <c r="O58" t="s">
        <v>6552</v>
      </c>
      <c r="R58" t="s">
        <v>6553</v>
      </c>
      <c r="U58" t="s">
        <v>6554</v>
      </c>
      <c r="V58" t="s">
        <v>6555</v>
      </c>
      <c r="W58">
        <v>0</v>
      </c>
      <c r="X58">
        <v>1867598</v>
      </c>
      <c r="Y58" t="s">
        <v>160</v>
      </c>
      <c r="Z58">
        <v>0</v>
      </c>
      <c r="AA58">
        <v>0.90190000000000003</v>
      </c>
      <c r="AB58" s="3">
        <v>3E-23</v>
      </c>
      <c r="AC58">
        <v>22.522878745280298</v>
      </c>
      <c r="AE58">
        <v>0.15540000000000001</v>
      </c>
      <c r="AF58" t="s">
        <v>6556</v>
      </c>
      <c r="AG58" t="s">
        <v>6275</v>
      </c>
      <c r="AH58" t="s">
        <v>146</v>
      </c>
      <c r="AI58" t="s">
        <v>6276</v>
      </c>
      <c r="AJ58" t="s">
        <v>6277</v>
      </c>
      <c r="AK58" t="s">
        <v>6278</v>
      </c>
      <c r="AL58" t="s">
        <v>149</v>
      </c>
    </row>
    <row r="59" spans="1:38" x14ac:dyDescent="0.2">
      <c r="A59" s="2">
        <v>43818</v>
      </c>
      <c r="B59">
        <v>31701892</v>
      </c>
      <c r="C59" t="s">
        <v>6261</v>
      </c>
      <c r="D59" s="2">
        <v>43800</v>
      </c>
      <c r="E59" t="s">
        <v>6262</v>
      </c>
      <c r="F59" t="s">
        <v>6263</v>
      </c>
      <c r="G59" t="s">
        <v>6264</v>
      </c>
      <c r="H59" t="s">
        <v>6265</v>
      </c>
      <c r="I59" t="s">
        <v>6266</v>
      </c>
      <c r="J59" t="s">
        <v>6267</v>
      </c>
      <c r="K59" t="s">
        <v>4695</v>
      </c>
      <c r="L59">
        <v>18</v>
      </c>
      <c r="M59">
        <v>43093415</v>
      </c>
      <c r="N59" t="s">
        <v>6557</v>
      </c>
      <c r="O59" t="s">
        <v>6557</v>
      </c>
      <c r="R59" t="s">
        <v>6558</v>
      </c>
      <c r="U59" t="s">
        <v>6559</v>
      </c>
      <c r="V59" t="s">
        <v>6560</v>
      </c>
      <c r="W59">
        <v>0</v>
      </c>
      <c r="X59">
        <v>12456492</v>
      </c>
      <c r="Y59" t="s">
        <v>160</v>
      </c>
      <c r="Z59">
        <v>0</v>
      </c>
      <c r="AA59">
        <v>0.68159999999999998</v>
      </c>
      <c r="AB59" s="3">
        <v>3.9999999999999998E-23</v>
      </c>
      <c r="AC59">
        <v>22.397940008671998</v>
      </c>
      <c r="AE59">
        <v>9.8299999999999998E-2</v>
      </c>
      <c r="AF59" t="s">
        <v>6561</v>
      </c>
      <c r="AG59" t="s">
        <v>6275</v>
      </c>
      <c r="AH59" t="s">
        <v>146</v>
      </c>
      <c r="AI59" t="s">
        <v>6276</v>
      </c>
      <c r="AJ59" t="s">
        <v>6277</v>
      </c>
      <c r="AK59" t="s">
        <v>6278</v>
      </c>
      <c r="AL59" t="s">
        <v>149</v>
      </c>
    </row>
    <row r="60" spans="1:38" x14ac:dyDescent="0.2">
      <c r="A60" s="2">
        <v>43818</v>
      </c>
      <c r="B60">
        <v>31701892</v>
      </c>
      <c r="C60" t="s">
        <v>6261</v>
      </c>
      <c r="D60" s="2">
        <v>43800</v>
      </c>
      <c r="E60" t="s">
        <v>6262</v>
      </c>
      <c r="F60" t="s">
        <v>6263</v>
      </c>
      <c r="G60" t="s">
        <v>6264</v>
      </c>
      <c r="H60" t="s">
        <v>6265</v>
      </c>
      <c r="I60" t="s">
        <v>6266</v>
      </c>
      <c r="J60" t="s">
        <v>6267</v>
      </c>
      <c r="K60" t="s">
        <v>6312</v>
      </c>
      <c r="L60">
        <v>1</v>
      </c>
      <c r="M60">
        <v>155235843</v>
      </c>
      <c r="N60" t="s">
        <v>6562</v>
      </c>
      <c r="O60" t="s">
        <v>6429</v>
      </c>
      <c r="R60" t="s">
        <v>6563</v>
      </c>
      <c r="U60" t="s">
        <v>6564</v>
      </c>
      <c r="V60" t="s">
        <v>6565</v>
      </c>
      <c r="W60">
        <v>0</v>
      </c>
      <c r="X60">
        <v>76763715</v>
      </c>
      <c r="Y60" t="s">
        <v>142</v>
      </c>
      <c r="Z60">
        <v>0</v>
      </c>
      <c r="AA60">
        <v>0.99529999999999996</v>
      </c>
      <c r="AB60" s="3">
        <v>2.0000000000000001E-22</v>
      </c>
      <c r="AC60">
        <v>21.698970004336001</v>
      </c>
      <c r="AE60">
        <v>0.74670000000000003</v>
      </c>
      <c r="AF60" t="s">
        <v>6566</v>
      </c>
      <c r="AG60" t="s">
        <v>6275</v>
      </c>
      <c r="AH60" t="s">
        <v>146</v>
      </c>
      <c r="AI60" t="s">
        <v>6276</v>
      </c>
      <c r="AJ60" t="s">
        <v>6277</v>
      </c>
      <c r="AK60" t="s">
        <v>6278</v>
      </c>
      <c r="AL60" t="s">
        <v>149</v>
      </c>
    </row>
    <row r="61" spans="1:38" x14ac:dyDescent="0.2">
      <c r="A61" s="2">
        <v>43818</v>
      </c>
      <c r="B61">
        <v>31701892</v>
      </c>
      <c r="C61" t="s">
        <v>6261</v>
      </c>
      <c r="D61" s="2">
        <v>43800</v>
      </c>
      <c r="E61" t="s">
        <v>6262</v>
      </c>
      <c r="F61" t="s">
        <v>6263</v>
      </c>
      <c r="G61" t="s">
        <v>6264</v>
      </c>
      <c r="H61" t="s">
        <v>6265</v>
      </c>
      <c r="I61" t="s">
        <v>6266</v>
      </c>
      <c r="J61" t="s">
        <v>6267</v>
      </c>
      <c r="K61" t="s">
        <v>3843</v>
      </c>
      <c r="L61">
        <v>1</v>
      </c>
      <c r="M61">
        <v>205768611</v>
      </c>
      <c r="N61" t="s">
        <v>6567</v>
      </c>
      <c r="O61" t="s">
        <v>6567</v>
      </c>
      <c r="R61" t="s">
        <v>6476</v>
      </c>
      <c r="U61" t="s">
        <v>6568</v>
      </c>
      <c r="V61" t="s">
        <v>6569</v>
      </c>
      <c r="W61">
        <v>0</v>
      </c>
      <c r="X61">
        <v>11557080</v>
      </c>
      <c r="Y61" t="s">
        <v>230</v>
      </c>
      <c r="Z61">
        <v>0</v>
      </c>
      <c r="AA61">
        <v>0.1389</v>
      </c>
      <c r="AB61" s="3">
        <v>2.9999999999999999E-22</v>
      </c>
      <c r="AC61">
        <v>21.522878745280298</v>
      </c>
      <c r="AE61">
        <v>0.13150000000000001</v>
      </c>
      <c r="AF61" t="s">
        <v>6570</v>
      </c>
      <c r="AG61" t="s">
        <v>6275</v>
      </c>
      <c r="AH61" t="s">
        <v>146</v>
      </c>
      <c r="AI61" t="s">
        <v>6276</v>
      </c>
      <c r="AJ61" t="s">
        <v>6277</v>
      </c>
      <c r="AK61" t="s">
        <v>6278</v>
      </c>
      <c r="AL61" t="s">
        <v>149</v>
      </c>
    </row>
    <row r="62" spans="1:38" x14ac:dyDescent="0.2">
      <c r="A62" s="2">
        <v>43818</v>
      </c>
      <c r="B62">
        <v>31701892</v>
      </c>
      <c r="C62" t="s">
        <v>6261</v>
      </c>
      <c r="D62" s="2">
        <v>43800</v>
      </c>
      <c r="E62" t="s">
        <v>6262</v>
      </c>
      <c r="F62" t="s">
        <v>6263</v>
      </c>
      <c r="G62" t="s">
        <v>6264</v>
      </c>
      <c r="H62" t="s">
        <v>6265</v>
      </c>
      <c r="I62" t="s">
        <v>6266</v>
      </c>
      <c r="J62" t="s">
        <v>6267</v>
      </c>
      <c r="K62" t="s">
        <v>6312</v>
      </c>
      <c r="L62">
        <v>1</v>
      </c>
      <c r="M62">
        <v>156185069</v>
      </c>
      <c r="N62" t="s">
        <v>6571</v>
      </c>
      <c r="O62" t="s">
        <v>6572</v>
      </c>
      <c r="P62" t="s">
        <v>6573</v>
      </c>
      <c r="Q62" t="s">
        <v>6574</v>
      </c>
      <c r="S62">
        <v>7317</v>
      </c>
      <c r="T62">
        <v>6994</v>
      </c>
      <c r="U62" t="s">
        <v>6575</v>
      </c>
      <c r="V62" t="s">
        <v>6576</v>
      </c>
      <c r="W62">
        <v>0</v>
      </c>
      <c r="X62">
        <v>35643925</v>
      </c>
      <c r="Y62" t="s">
        <v>284</v>
      </c>
      <c r="Z62">
        <v>1</v>
      </c>
      <c r="AA62">
        <v>1.95E-2</v>
      </c>
      <c r="AB62" s="3">
        <v>8.0000000000000004E-22</v>
      </c>
      <c r="AC62">
        <v>21.096910013007999</v>
      </c>
      <c r="AE62">
        <v>0.38900000000000001</v>
      </c>
      <c r="AF62" t="s">
        <v>6577</v>
      </c>
      <c r="AG62" t="s">
        <v>6275</v>
      </c>
      <c r="AH62" t="s">
        <v>146</v>
      </c>
      <c r="AI62" t="s">
        <v>6276</v>
      </c>
      <c r="AJ62" t="s">
        <v>6277</v>
      </c>
      <c r="AK62" t="s">
        <v>6278</v>
      </c>
      <c r="AL62" t="s">
        <v>149</v>
      </c>
    </row>
    <row r="63" spans="1:38" x14ac:dyDescent="0.2">
      <c r="A63" s="2">
        <v>42133</v>
      </c>
      <c r="B63">
        <v>25064009</v>
      </c>
      <c r="C63" t="s">
        <v>6261</v>
      </c>
      <c r="D63" s="2">
        <v>41847</v>
      </c>
      <c r="E63" t="s">
        <v>176</v>
      </c>
      <c r="F63" t="s">
        <v>6305</v>
      </c>
      <c r="G63" t="s">
        <v>6306</v>
      </c>
      <c r="H63" t="s">
        <v>6276</v>
      </c>
      <c r="I63" t="s">
        <v>6307</v>
      </c>
      <c r="J63" t="s">
        <v>6308</v>
      </c>
      <c r="K63" t="s">
        <v>6440</v>
      </c>
      <c r="L63">
        <v>3</v>
      </c>
      <c r="M63">
        <v>183044649</v>
      </c>
      <c r="N63" t="s">
        <v>6441</v>
      </c>
      <c r="O63" t="s">
        <v>6441</v>
      </c>
      <c r="R63" t="s">
        <v>6442</v>
      </c>
      <c r="U63" t="s">
        <v>6468</v>
      </c>
      <c r="V63" t="s">
        <v>6469</v>
      </c>
      <c r="W63">
        <v>0</v>
      </c>
      <c r="X63">
        <v>12637471</v>
      </c>
      <c r="Y63" t="s">
        <v>160</v>
      </c>
      <c r="Z63">
        <v>0</v>
      </c>
      <c r="AA63">
        <v>0.80700000000000005</v>
      </c>
      <c r="AB63" s="3">
        <v>1.9999999999999998E-21</v>
      </c>
      <c r="AC63">
        <v>20.698970004336001</v>
      </c>
      <c r="AE63">
        <v>1.1876</v>
      </c>
      <c r="AF63" t="s">
        <v>6470</v>
      </c>
      <c r="AG63" t="s">
        <v>6310</v>
      </c>
      <c r="AH63" t="s">
        <v>146</v>
      </c>
      <c r="AI63" t="s">
        <v>6276</v>
      </c>
      <c r="AJ63" t="s">
        <v>6277</v>
      </c>
      <c r="AK63" t="s">
        <v>6311</v>
      </c>
      <c r="AL63" t="s">
        <v>149</v>
      </c>
    </row>
    <row r="64" spans="1:38" x14ac:dyDescent="0.2">
      <c r="A64" s="2">
        <v>43818</v>
      </c>
      <c r="B64">
        <v>31701892</v>
      </c>
      <c r="C64" t="s">
        <v>6261</v>
      </c>
      <c r="D64" s="2">
        <v>43800</v>
      </c>
      <c r="E64" t="s">
        <v>6262</v>
      </c>
      <c r="F64" t="s">
        <v>6263</v>
      </c>
      <c r="G64" t="s">
        <v>6264</v>
      </c>
      <c r="H64" t="s">
        <v>6265</v>
      </c>
      <c r="I64" t="s">
        <v>6266</v>
      </c>
      <c r="J64" t="s">
        <v>6267</v>
      </c>
      <c r="K64" t="s">
        <v>4505</v>
      </c>
      <c r="L64">
        <v>4</v>
      </c>
      <c r="M64">
        <v>931588</v>
      </c>
      <c r="N64" t="s">
        <v>6578</v>
      </c>
      <c r="O64" t="s">
        <v>6578</v>
      </c>
      <c r="R64" t="s">
        <v>6579</v>
      </c>
      <c r="U64" t="s">
        <v>6580</v>
      </c>
      <c r="V64" t="s">
        <v>6581</v>
      </c>
      <c r="W64">
        <v>0</v>
      </c>
      <c r="X64">
        <v>873786</v>
      </c>
      <c r="Y64" t="s">
        <v>160</v>
      </c>
      <c r="Z64">
        <v>0</v>
      </c>
      <c r="AA64">
        <v>9.8799999999999999E-2</v>
      </c>
      <c r="AB64" s="3">
        <v>1.9999999999999998E-21</v>
      </c>
      <c r="AC64">
        <v>20.698970004336001</v>
      </c>
      <c r="AE64">
        <v>0.1731</v>
      </c>
      <c r="AF64" t="s">
        <v>6582</v>
      </c>
      <c r="AG64" t="s">
        <v>6275</v>
      </c>
      <c r="AH64" t="s">
        <v>146</v>
      </c>
      <c r="AI64" t="s">
        <v>6276</v>
      </c>
      <c r="AJ64" t="s">
        <v>6277</v>
      </c>
      <c r="AK64" t="s">
        <v>6278</v>
      </c>
      <c r="AL64" t="s">
        <v>149</v>
      </c>
    </row>
    <row r="65" spans="1:38" x14ac:dyDescent="0.2">
      <c r="A65" s="2">
        <v>41047</v>
      </c>
      <c r="B65">
        <v>22438815</v>
      </c>
      <c r="C65" t="s">
        <v>6339</v>
      </c>
      <c r="D65" s="2">
        <v>40983</v>
      </c>
      <c r="E65" t="s">
        <v>348</v>
      </c>
      <c r="F65" t="s">
        <v>6340</v>
      </c>
      <c r="G65" t="s">
        <v>6341</v>
      </c>
      <c r="H65" t="s">
        <v>6276</v>
      </c>
      <c r="I65" t="s">
        <v>6342</v>
      </c>
      <c r="J65" t="s">
        <v>6343</v>
      </c>
      <c r="K65" t="s">
        <v>3274</v>
      </c>
      <c r="L65">
        <v>12</v>
      </c>
      <c r="M65">
        <v>40363526</v>
      </c>
      <c r="N65" t="s">
        <v>6283</v>
      </c>
      <c r="O65" t="s">
        <v>6283</v>
      </c>
      <c r="R65" t="s">
        <v>6284</v>
      </c>
      <c r="U65" t="s">
        <v>6583</v>
      </c>
      <c r="V65" t="s">
        <v>6584</v>
      </c>
      <c r="W65">
        <v>0</v>
      </c>
      <c r="X65">
        <v>34778348</v>
      </c>
      <c r="Y65" t="s">
        <v>142</v>
      </c>
      <c r="Z65">
        <v>0</v>
      </c>
      <c r="AA65">
        <v>0.04</v>
      </c>
      <c r="AB65" s="3">
        <v>2.9999999999999999E-21</v>
      </c>
      <c r="AC65">
        <v>20.522878745280298</v>
      </c>
      <c r="AD65" t="s">
        <v>6585</v>
      </c>
      <c r="AE65">
        <v>2.23</v>
      </c>
      <c r="AF65" t="s">
        <v>6586</v>
      </c>
      <c r="AG65" t="s">
        <v>6350</v>
      </c>
      <c r="AH65" t="s">
        <v>146</v>
      </c>
      <c r="AI65" t="s">
        <v>6276</v>
      </c>
      <c r="AJ65" t="s">
        <v>6277</v>
      </c>
      <c r="AK65" t="s">
        <v>6351</v>
      </c>
      <c r="AL65" t="s">
        <v>149</v>
      </c>
    </row>
    <row r="66" spans="1:38" x14ac:dyDescent="0.2">
      <c r="A66" s="2">
        <v>42866</v>
      </c>
      <c r="B66">
        <v>27182965</v>
      </c>
      <c r="C66" t="s">
        <v>6352</v>
      </c>
      <c r="D66" s="2">
        <v>42506</v>
      </c>
      <c r="E66" t="s">
        <v>176</v>
      </c>
      <c r="F66" t="s">
        <v>6353</v>
      </c>
      <c r="G66" t="s">
        <v>6354</v>
      </c>
      <c r="H66" t="s">
        <v>6276</v>
      </c>
      <c r="I66" t="s">
        <v>6355</v>
      </c>
      <c r="J66" t="s">
        <v>170</v>
      </c>
      <c r="K66" t="s">
        <v>6587</v>
      </c>
      <c r="L66">
        <v>12</v>
      </c>
      <c r="M66">
        <v>33148871</v>
      </c>
      <c r="N66" t="s">
        <v>6588</v>
      </c>
      <c r="O66" t="s">
        <v>6589</v>
      </c>
      <c r="P66" t="s">
        <v>6590</v>
      </c>
      <c r="Q66" t="s">
        <v>6591</v>
      </c>
      <c r="S66">
        <v>155117</v>
      </c>
      <c r="T66">
        <v>225367</v>
      </c>
      <c r="U66" t="s">
        <v>6592</v>
      </c>
      <c r="V66" t="s">
        <v>6593</v>
      </c>
      <c r="W66">
        <v>0</v>
      </c>
      <c r="X66">
        <v>144847051</v>
      </c>
      <c r="Y66" t="s">
        <v>284</v>
      </c>
      <c r="Z66">
        <v>1</v>
      </c>
      <c r="AA66" t="s">
        <v>143</v>
      </c>
      <c r="AB66" s="3">
        <v>3.9999999999999996E-21</v>
      </c>
      <c r="AC66">
        <v>20.397940008671998</v>
      </c>
      <c r="AE66">
        <v>2.2371365999999999</v>
      </c>
      <c r="AF66" t="s">
        <v>6594</v>
      </c>
      <c r="AG66" t="s">
        <v>6359</v>
      </c>
      <c r="AH66" t="s">
        <v>146</v>
      </c>
      <c r="AI66" t="s">
        <v>6276</v>
      </c>
      <c r="AJ66" t="s">
        <v>6277</v>
      </c>
      <c r="AK66" t="s">
        <v>6360</v>
      </c>
      <c r="AL66" t="s">
        <v>149</v>
      </c>
    </row>
    <row r="67" spans="1:38" x14ac:dyDescent="0.2">
      <c r="A67" s="2">
        <v>43987</v>
      </c>
      <c r="B67">
        <v>32310270</v>
      </c>
      <c r="C67" t="s">
        <v>6416</v>
      </c>
      <c r="D67" s="2">
        <v>43941</v>
      </c>
      <c r="E67" t="s">
        <v>6417</v>
      </c>
      <c r="F67" t="s">
        <v>6418</v>
      </c>
      <c r="G67" t="s">
        <v>6419</v>
      </c>
      <c r="H67" t="s">
        <v>6276</v>
      </c>
      <c r="I67" t="s">
        <v>6420</v>
      </c>
      <c r="J67" t="s">
        <v>6421</v>
      </c>
      <c r="K67" t="s">
        <v>3843</v>
      </c>
      <c r="L67">
        <v>1</v>
      </c>
      <c r="M67">
        <v>205787356</v>
      </c>
      <c r="N67" t="s">
        <v>6595</v>
      </c>
      <c r="O67" t="s">
        <v>6596</v>
      </c>
      <c r="P67" t="s">
        <v>6597</v>
      </c>
      <c r="Q67" t="s">
        <v>6598</v>
      </c>
      <c r="S67">
        <v>3733</v>
      </c>
      <c r="T67">
        <v>1738</v>
      </c>
      <c r="U67" t="s">
        <v>6599</v>
      </c>
      <c r="V67" t="s">
        <v>6600</v>
      </c>
      <c r="W67">
        <v>0</v>
      </c>
      <c r="X67">
        <v>6679073</v>
      </c>
      <c r="Y67" t="s">
        <v>243</v>
      </c>
      <c r="Z67">
        <v>1</v>
      </c>
      <c r="AA67" t="s">
        <v>143</v>
      </c>
      <c r="AB67" s="3">
        <v>3.9999999999999996E-21</v>
      </c>
      <c r="AC67">
        <v>20.397940008671998</v>
      </c>
      <c r="AG67" t="s">
        <v>6424</v>
      </c>
      <c r="AH67" t="s">
        <v>146</v>
      </c>
      <c r="AI67" t="s">
        <v>6276</v>
      </c>
      <c r="AJ67" t="s">
        <v>6277</v>
      </c>
      <c r="AK67" t="s">
        <v>6425</v>
      </c>
      <c r="AL67" t="s">
        <v>149</v>
      </c>
    </row>
    <row r="68" spans="1:38" x14ac:dyDescent="0.2">
      <c r="A68" s="2">
        <v>40744</v>
      </c>
      <c r="B68">
        <v>21738487</v>
      </c>
      <c r="C68" t="s">
        <v>6483</v>
      </c>
      <c r="D68" s="2">
        <v>40717</v>
      </c>
      <c r="E68" t="s">
        <v>348</v>
      </c>
      <c r="F68" t="s">
        <v>6484</v>
      </c>
      <c r="G68" t="s">
        <v>6485</v>
      </c>
      <c r="H68" t="s">
        <v>6276</v>
      </c>
      <c r="I68" t="s">
        <v>6486</v>
      </c>
      <c r="J68" t="s">
        <v>170</v>
      </c>
      <c r="N68" t="s">
        <v>6429</v>
      </c>
      <c r="U68" t="s">
        <v>6601</v>
      </c>
      <c r="V68" t="s">
        <v>6602</v>
      </c>
      <c r="W68">
        <v>0</v>
      </c>
      <c r="Z68">
        <v>1</v>
      </c>
      <c r="AA68">
        <v>5.0000000000000001E-3</v>
      </c>
      <c r="AB68" s="3">
        <v>4.9999999999999997E-21</v>
      </c>
      <c r="AC68">
        <v>20.3010299956639</v>
      </c>
      <c r="AE68">
        <v>4.05</v>
      </c>
      <c r="AF68" t="s">
        <v>6603</v>
      </c>
      <c r="AG68" t="s">
        <v>6488</v>
      </c>
      <c r="AH68" t="s">
        <v>146</v>
      </c>
      <c r="AI68" t="s">
        <v>6276</v>
      </c>
      <c r="AJ68" t="s">
        <v>6277</v>
      </c>
      <c r="AK68" t="s">
        <v>6489</v>
      </c>
      <c r="AL68" t="s">
        <v>149</v>
      </c>
    </row>
    <row r="69" spans="1:38" x14ac:dyDescent="0.2">
      <c r="A69" s="2">
        <v>43818</v>
      </c>
      <c r="B69">
        <v>31701892</v>
      </c>
      <c r="C69" t="s">
        <v>6261</v>
      </c>
      <c r="D69" s="2">
        <v>43800</v>
      </c>
      <c r="E69" t="s">
        <v>6262</v>
      </c>
      <c r="F69" t="s">
        <v>6263</v>
      </c>
      <c r="G69" t="s">
        <v>6264</v>
      </c>
      <c r="H69" t="s">
        <v>6265</v>
      </c>
      <c r="I69" t="s">
        <v>6266</v>
      </c>
      <c r="J69" t="s">
        <v>6267</v>
      </c>
      <c r="K69" t="s">
        <v>6604</v>
      </c>
      <c r="L69">
        <v>4</v>
      </c>
      <c r="M69">
        <v>76276901</v>
      </c>
      <c r="N69" t="s">
        <v>6605</v>
      </c>
      <c r="O69" t="s">
        <v>6606</v>
      </c>
      <c r="R69" t="s">
        <v>6607</v>
      </c>
      <c r="U69" t="s">
        <v>6608</v>
      </c>
      <c r="V69" t="s">
        <v>6609</v>
      </c>
      <c r="W69">
        <v>0</v>
      </c>
      <c r="X69">
        <v>6854006</v>
      </c>
      <c r="Y69" t="s">
        <v>160</v>
      </c>
      <c r="Z69">
        <v>0</v>
      </c>
      <c r="AA69">
        <v>0.36320000000000002</v>
      </c>
      <c r="AB69" s="3">
        <v>5.9999999999999998E-21</v>
      </c>
      <c r="AC69">
        <v>20.221848749616299</v>
      </c>
      <c r="AE69">
        <v>9.1200000000000003E-2</v>
      </c>
      <c r="AF69" t="s">
        <v>6610</v>
      </c>
      <c r="AG69" t="s">
        <v>6275</v>
      </c>
      <c r="AH69" t="s">
        <v>146</v>
      </c>
      <c r="AI69" t="s">
        <v>6276</v>
      </c>
      <c r="AJ69" t="s">
        <v>6277</v>
      </c>
      <c r="AK69" t="s">
        <v>6278</v>
      </c>
      <c r="AL69" t="s">
        <v>149</v>
      </c>
    </row>
    <row r="70" spans="1:38" x14ac:dyDescent="0.2">
      <c r="A70" s="2">
        <v>42133</v>
      </c>
      <c r="B70">
        <v>25064009</v>
      </c>
      <c r="C70" t="s">
        <v>6261</v>
      </c>
      <c r="D70" s="2">
        <v>41847</v>
      </c>
      <c r="E70" t="s">
        <v>176</v>
      </c>
      <c r="F70" t="s">
        <v>6305</v>
      </c>
      <c r="G70" t="s">
        <v>6306</v>
      </c>
      <c r="H70" t="s">
        <v>6276</v>
      </c>
      <c r="I70" t="s">
        <v>6307</v>
      </c>
      <c r="J70" t="s">
        <v>6308</v>
      </c>
      <c r="K70" t="s">
        <v>3883</v>
      </c>
      <c r="L70">
        <v>2</v>
      </c>
      <c r="M70">
        <v>168253884</v>
      </c>
      <c r="N70" t="s">
        <v>6399</v>
      </c>
      <c r="O70" t="s">
        <v>6400</v>
      </c>
      <c r="P70" t="s">
        <v>6401</v>
      </c>
      <c r="Q70" t="s">
        <v>6402</v>
      </c>
      <c r="S70">
        <v>6289</v>
      </c>
      <c r="T70">
        <v>197440</v>
      </c>
      <c r="U70" t="s">
        <v>6403</v>
      </c>
      <c r="V70" t="s">
        <v>6404</v>
      </c>
      <c r="W70">
        <v>0</v>
      </c>
      <c r="X70">
        <v>1474055</v>
      </c>
      <c r="Y70" t="s">
        <v>243</v>
      </c>
      <c r="Z70">
        <v>1</v>
      </c>
      <c r="AA70">
        <v>0.128</v>
      </c>
      <c r="AB70" s="3">
        <v>9.9999999999999995E-21</v>
      </c>
      <c r="AC70">
        <v>20</v>
      </c>
      <c r="AE70">
        <v>1.214</v>
      </c>
      <c r="AF70" t="s">
        <v>6611</v>
      </c>
      <c r="AG70" t="s">
        <v>6310</v>
      </c>
      <c r="AH70" t="s">
        <v>146</v>
      </c>
      <c r="AI70" t="s">
        <v>6276</v>
      </c>
      <c r="AJ70" t="s">
        <v>6277</v>
      </c>
      <c r="AK70" t="s">
        <v>6311</v>
      </c>
      <c r="AL70" t="s">
        <v>149</v>
      </c>
    </row>
    <row r="71" spans="1:38" x14ac:dyDescent="0.2">
      <c r="A71" s="2">
        <v>43032</v>
      </c>
      <c r="B71">
        <v>28892059</v>
      </c>
      <c r="C71" t="s">
        <v>6292</v>
      </c>
      <c r="D71" s="2">
        <v>42989</v>
      </c>
      <c r="E71" t="s">
        <v>176</v>
      </c>
      <c r="F71" t="s">
        <v>6293</v>
      </c>
      <c r="G71" t="s">
        <v>6294</v>
      </c>
      <c r="H71" t="s">
        <v>6276</v>
      </c>
      <c r="I71" t="s">
        <v>6295</v>
      </c>
      <c r="J71" t="s">
        <v>6296</v>
      </c>
      <c r="K71" t="s">
        <v>1628</v>
      </c>
      <c r="L71">
        <v>12</v>
      </c>
      <c r="M71">
        <v>122819039</v>
      </c>
      <c r="N71" t="s">
        <v>6612</v>
      </c>
      <c r="O71" t="s">
        <v>6613</v>
      </c>
      <c r="R71" t="s">
        <v>6614</v>
      </c>
      <c r="U71" t="s">
        <v>6615</v>
      </c>
      <c r="V71" t="s">
        <v>6616</v>
      </c>
      <c r="W71">
        <v>0</v>
      </c>
      <c r="X71">
        <v>11060180</v>
      </c>
      <c r="Y71" t="s">
        <v>160</v>
      </c>
      <c r="Z71">
        <v>0</v>
      </c>
      <c r="AA71">
        <v>0.55100000000000005</v>
      </c>
      <c r="AB71" s="3">
        <v>1.9999999999999999E-20</v>
      </c>
      <c r="AC71">
        <v>19.698970004336001</v>
      </c>
      <c r="AE71">
        <v>1.1111112000000001</v>
      </c>
      <c r="AF71" t="s">
        <v>6617</v>
      </c>
      <c r="AG71" t="s">
        <v>6299</v>
      </c>
      <c r="AH71" t="s">
        <v>146</v>
      </c>
      <c r="AI71" t="s">
        <v>6276</v>
      </c>
      <c r="AJ71" t="s">
        <v>6277</v>
      </c>
      <c r="AK71" t="s">
        <v>6300</v>
      </c>
      <c r="AL71" t="s">
        <v>149</v>
      </c>
    </row>
    <row r="72" spans="1:38" x14ac:dyDescent="0.2">
      <c r="A72" s="2">
        <v>43818</v>
      </c>
      <c r="B72">
        <v>31701892</v>
      </c>
      <c r="C72" t="s">
        <v>6261</v>
      </c>
      <c r="D72" s="2">
        <v>43800</v>
      </c>
      <c r="E72" t="s">
        <v>6262</v>
      </c>
      <c r="F72" t="s">
        <v>6263</v>
      </c>
      <c r="G72" t="s">
        <v>6264</v>
      </c>
      <c r="H72" t="s">
        <v>6265</v>
      </c>
      <c r="I72" t="s">
        <v>6266</v>
      </c>
      <c r="J72" t="s">
        <v>6267</v>
      </c>
      <c r="K72" t="s">
        <v>3274</v>
      </c>
      <c r="L72">
        <v>12</v>
      </c>
      <c r="M72">
        <v>40528770</v>
      </c>
      <c r="N72" t="s">
        <v>6283</v>
      </c>
      <c r="O72" t="s">
        <v>6618</v>
      </c>
      <c r="R72" t="s">
        <v>6619</v>
      </c>
      <c r="U72" t="s">
        <v>6620</v>
      </c>
      <c r="V72" t="s">
        <v>6621</v>
      </c>
      <c r="W72">
        <v>0</v>
      </c>
      <c r="X72">
        <v>117073808</v>
      </c>
      <c r="Y72" t="s">
        <v>160</v>
      </c>
      <c r="Z72">
        <v>0</v>
      </c>
      <c r="AA72">
        <v>0.98089999999999999</v>
      </c>
      <c r="AB72" s="3">
        <v>1.9999999999999999E-20</v>
      </c>
      <c r="AC72">
        <v>19.698970004336001</v>
      </c>
      <c r="AE72">
        <v>0.39550000000000002</v>
      </c>
      <c r="AF72" t="s">
        <v>6622</v>
      </c>
      <c r="AG72" t="s">
        <v>6275</v>
      </c>
      <c r="AH72" t="s">
        <v>146</v>
      </c>
      <c r="AI72" t="s">
        <v>6276</v>
      </c>
      <c r="AJ72" t="s">
        <v>6277</v>
      </c>
      <c r="AK72" t="s">
        <v>6278</v>
      </c>
      <c r="AL72" t="s">
        <v>149</v>
      </c>
    </row>
    <row r="73" spans="1:38" x14ac:dyDescent="0.2">
      <c r="A73" s="2">
        <v>43818</v>
      </c>
      <c r="B73">
        <v>31701892</v>
      </c>
      <c r="C73" t="s">
        <v>6261</v>
      </c>
      <c r="D73" s="2">
        <v>43800</v>
      </c>
      <c r="E73" t="s">
        <v>6262</v>
      </c>
      <c r="F73" t="s">
        <v>6263</v>
      </c>
      <c r="G73" t="s">
        <v>6264</v>
      </c>
      <c r="H73" t="s">
        <v>6265</v>
      </c>
      <c r="I73" t="s">
        <v>6266</v>
      </c>
      <c r="J73" t="s">
        <v>6267</v>
      </c>
      <c r="K73" t="s">
        <v>1967</v>
      </c>
      <c r="L73">
        <v>16</v>
      </c>
      <c r="M73">
        <v>30966478</v>
      </c>
      <c r="N73" t="s">
        <v>6623</v>
      </c>
      <c r="O73" t="s">
        <v>6623</v>
      </c>
      <c r="R73" t="s">
        <v>6624</v>
      </c>
      <c r="U73" t="s">
        <v>6625</v>
      </c>
      <c r="V73" t="s">
        <v>6626</v>
      </c>
      <c r="W73">
        <v>0</v>
      </c>
      <c r="X73">
        <v>11150601</v>
      </c>
      <c r="Y73" t="s">
        <v>160</v>
      </c>
      <c r="Z73">
        <v>0</v>
      </c>
      <c r="AA73">
        <v>0.64419999999999999</v>
      </c>
      <c r="AB73" s="3">
        <v>4.9999999999999999E-20</v>
      </c>
      <c r="AC73">
        <v>19.3010299956639</v>
      </c>
      <c r="AE73">
        <v>9.0700000000000003E-2</v>
      </c>
      <c r="AF73" t="s">
        <v>6627</v>
      </c>
      <c r="AG73" t="s">
        <v>6275</v>
      </c>
      <c r="AH73" t="s">
        <v>146</v>
      </c>
      <c r="AI73" t="s">
        <v>6276</v>
      </c>
      <c r="AJ73" t="s">
        <v>6277</v>
      </c>
      <c r="AK73" t="s">
        <v>6278</v>
      </c>
      <c r="AL73" t="s">
        <v>149</v>
      </c>
    </row>
    <row r="74" spans="1:38" x14ac:dyDescent="0.2">
      <c r="A74" s="2">
        <v>43818</v>
      </c>
      <c r="B74">
        <v>31701892</v>
      </c>
      <c r="C74" t="s">
        <v>6261</v>
      </c>
      <c r="D74" s="2">
        <v>43800</v>
      </c>
      <c r="E74" t="s">
        <v>6262</v>
      </c>
      <c r="F74" t="s">
        <v>6263</v>
      </c>
      <c r="G74" t="s">
        <v>6264</v>
      </c>
      <c r="H74" t="s">
        <v>6265</v>
      </c>
      <c r="I74" t="s">
        <v>6266</v>
      </c>
      <c r="J74" t="s">
        <v>6267</v>
      </c>
      <c r="K74" t="s">
        <v>6628</v>
      </c>
      <c r="L74">
        <v>11</v>
      </c>
      <c r="M74">
        <v>133917106</v>
      </c>
      <c r="N74" t="s">
        <v>6629</v>
      </c>
      <c r="O74" t="s">
        <v>6629</v>
      </c>
      <c r="R74" t="s">
        <v>6630</v>
      </c>
      <c r="U74" t="s">
        <v>6631</v>
      </c>
      <c r="V74" t="s">
        <v>6632</v>
      </c>
      <c r="W74">
        <v>0</v>
      </c>
      <c r="X74">
        <v>3802920</v>
      </c>
      <c r="Y74" t="s">
        <v>160</v>
      </c>
      <c r="Z74">
        <v>0</v>
      </c>
      <c r="AA74">
        <v>0.2054</v>
      </c>
      <c r="AB74" s="3">
        <v>6.0000000000000006E-20</v>
      </c>
      <c r="AC74">
        <v>19.221848749616299</v>
      </c>
      <c r="AE74">
        <v>0.10730000000000001</v>
      </c>
      <c r="AF74" t="s">
        <v>6633</v>
      </c>
      <c r="AG74" t="s">
        <v>6275</v>
      </c>
      <c r="AH74" t="s">
        <v>146</v>
      </c>
      <c r="AI74" t="s">
        <v>6276</v>
      </c>
      <c r="AJ74" t="s">
        <v>6277</v>
      </c>
      <c r="AK74" t="s">
        <v>6278</v>
      </c>
      <c r="AL74" t="s">
        <v>149</v>
      </c>
    </row>
    <row r="75" spans="1:38" x14ac:dyDescent="0.2">
      <c r="A75" s="2">
        <v>42133</v>
      </c>
      <c r="B75">
        <v>25064009</v>
      </c>
      <c r="C75" t="s">
        <v>6261</v>
      </c>
      <c r="D75" s="2">
        <v>41847</v>
      </c>
      <c r="E75" t="s">
        <v>176</v>
      </c>
      <c r="F75" t="s">
        <v>6305</v>
      </c>
      <c r="G75" t="s">
        <v>6306</v>
      </c>
      <c r="H75" t="s">
        <v>6276</v>
      </c>
      <c r="I75" t="s">
        <v>6307</v>
      </c>
      <c r="J75" t="s">
        <v>6308</v>
      </c>
      <c r="K75" t="s">
        <v>6544</v>
      </c>
      <c r="L75">
        <v>2</v>
      </c>
      <c r="M75">
        <v>134782397</v>
      </c>
      <c r="N75" t="s">
        <v>6634</v>
      </c>
      <c r="O75" t="s">
        <v>6546</v>
      </c>
      <c r="R75" t="s">
        <v>6547</v>
      </c>
      <c r="U75" t="s">
        <v>6548</v>
      </c>
      <c r="V75" t="s">
        <v>6549</v>
      </c>
      <c r="W75">
        <v>0</v>
      </c>
      <c r="X75">
        <v>6430538</v>
      </c>
      <c r="Y75" t="s">
        <v>160</v>
      </c>
      <c r="Z75">
        <v>0</v>
      </c>
      <c r="AA75">
        <v>0.56999999999999995</v>
      </c>
      <c r="AB75" s="3">
        <v>9.0000000000000003E-20</v>
      </c>
      <c r="AC75">
        <v>19.0457574905606</v>
      </c>
      <c r="AE75">
        <v>1.1429</v>
      </c>
      <c r="AF75" t="s">
        <v>6635</v>
      </c>
      <c r="AG75" t="s">
        <v>6310</v>
      </c>
      <c r="AH75" t="s">
        <v>146</v>
      </c>
      <c r="AI75" t="s">
        <v>6276</v>
      </c>
      <c r="AJ75" t="s">
        <v>6277</v>
      </c>
      <c r="AK75" t="s">
        <v>6311</v>
      </c>
      <c r="AL75" t="s">
        <v>149</v>
      </c>
    </row>
    <row r="76" spans="1:38" x14ac:dyDescent="0.2">
      <c r="A76" s="2">
        <v>43032</v>
      </c>
      <c r="B76">
        <v>28892059</v>
      </c>
      <c r="C76" t="s">
        <v>6292</v>
      </c>
      <c r="D76" s="2">
        <v>42989</v>
      </c>
      <c r="E76" t="s">
        <v>176</v>
      </c>
      <c r="F76" t="s">
        <v>6293</v>
      </c>
      <c r="G76" t="s">
        <v>6294</v>
      </c>
      <c r="H76" t="s">
        <v>6276</v>
      </c>
      <c r="I76" t="s">
        <v>6295</v>
      </c>
      <c r="J76" t="s">
        <v>6296</v>
      </c>
      <c r="K76" t="s">
        <v>3274</v>
      </c>
      <c r="L76">
        <v>12</v>
      </c>
      <c r="M76">
        <v>40220632</v>
      </c>
      <c r="N76" t="s">
        <v>6283</v>
      </c>
      <c r="O76" t="s">
        <v>6501</v>
      </c>
      <c r="R76" t="s">
        <v>6502</v>
      </c>
      <c r="U76" t="s">
        <v>6503</v>
      </c>
      <c r="V76" t="s">
        <v>6504</v>
      </c>
      <c r="W76">
        <v>0</v>
      </c>
      <c r="X76">
        <v>76904798</v>
      </c>
      <c r="Y76" t="s">
        <v>160</v>
      </c>
      <c r="Z76">
        <v>0</v>
      </c>
      <c r="AA76">
        <v>0.13700000000000001</v>
      </c>
      <c r="AB76" s="3">
        <v>9.9999999999999998E-20</v>
      </c>
      <c r="AC76">
        <v>19</v>
      </c>
      <c r="AE76">
        <v>1.1499999999999999</v>
      </c>
      <c r="AF76" t="s">
        <v>568</v>
      </c>
      <c r="AG76" t="s">
        <v>6299</v>
      </c>
      <c r="AH76" t="s">
        <v>146</v>
      </c>
      <c r="AI76" t="s">
        <v>6276</v>
      </c>
      <c r="AJ76" t="s">
        <v>6277</v>
      </c>
      <c r="AK76" t="s">
        <v>6300</v>
      </c>
      <c r="AL76" t="s">
        <v>149</v>
      </c>
    </row>
    <row r="77" spans="1:38" x14ac:dyDescent="0.2">
      <c r="A77" s="2">
        <v>43032</v>
      </c>
      <c r="B77">
        <v>28892059</v>
      </c>
      <c r="C77" t="s">
        <v>6292</v>
      </c>
      <c r="D77" s="2">
        <v>42989</v>
      </c>
      <c r="E77" t="s">
        <v>176</v>
      </c>
      <c r="F77" t="s">
        <v>6293</v>
      </c>
      <c r="G77" t="s">
        <v>6294</v>
      </c>
      <c r="H77" t="s">
        <v>6276</v>
      </c>
      <c r="I77" t="s">
        <v>6295</v>
      </c>
      <c r="J77" t="s">
        <v>6296</v>
      </c>
      <c r="K77" t="s">
        <v>6490</v>
      </c>
      <c r="L77">
        <v>4</v>
      </c>
      <c r="M77">
        <v>15735478</v>
      </c>
      <c r="N77" t="s">
        <v>6636</v>
      </c>
      <c r="O77" t="s">
        <v>6491</v>
      </c>
      <c r="R77" t="s">
        <v>6492</v>
      </c>
      <c r="U77" t="s">
        <v>6637</v>
      </c>
      <c r="V77" t="s">
        <v>6638</v>
      </c>
      <c r="W77">
        <v>0</v>
      </c>
      <c r="X77">
        <v>11724635</v>
      </c>
      <c r="Y77" t="s">
        <v>160</v>
      </c>
      <c r="Z77">
        <v>0</v>
      </c>
      <c r="AA77">
        <v>0.54800000000000004</v>
      </c>
      <c r="AB77" s="3">
        <v>9.9999999999999998E-20</v>
      </c>
      <c r="AC77">
        <v>19</v>
      </c>
      <c r="AE77">
        <v>1.1111112000000001</v>
      </c>
      <c r="AF77" t="s">
        <v>6617</v>
      </c>
      <c r="AG77" t="s">
        <v>6299</v>
      </c>
      <c r="AH77" t="s">
        <v>146</v>
      </c>
      <c r="AI77" t="s">
        <v>6276</v>
      </c>
      <c r="AJ77" t="s">
        <v>6277</v>
      </c>
      <c r="AK77" t="s">
        <v>6300</v>
      </c>
      <c r="AL77" t="s">
        <v>149</v>
      </c>
    </row>
    <row r="78" spans="1:38" x14ac:dyDescent="0.2">
      <c r="A78" s="2">
        <v>40744</v>
      </c>
      <c r="B78">
        <v>21738487</v>
      </c>
      <c r="C78" t="s">
        <v>6483</v>
      </c>
      <c r="D78" s="2">
        <v>40717</v>
      </c>
      <c r="E78" t="s">
        <v>348</v>
      </c>
      <c r="F78" t="s">
        <v>6484</v>
      </c>
      <c r="G78" t="s">
        <v>6485</v>
      </c>
      <c r="H78" t="s">
        <v>6276</v>
      </c>
      <c r="I78" t="s">
        <v>6486</v>
      </c>
      <c r="J78" t="s">
        <v>170</v>
      </c>
      <c r="K78" t="s">
        <v>6268</v>
      </c>
      <c r="L78">
        <v>4</v>
      </c>
      <c r="M78">
        <v>89720189</v>
      </c>
      <c r="N78" t="s">
        <v>6269</v>
      </c>
      <c r="O78" t="s">
        <v>6270</v>
      </c>
      <c r="R78" t="s">
        <v>6271</v>
      </c>
      <c r="U78" t="s">
        <v>6639</v>
      </c>
      <c r="V78" t="s">
        <v>6437</v>
      </c>
      <c r="W78">
        <v>0</v>
      </c>
      <c r="X78">
        <v>356220</v>
      </c>
      <c r="Y78" t="s">
        <v>160</v>
      </c>
      <c r="Z78">
        <v>0</v>
      </c>
      <c r="AA78">
        <v>0.375</v>
      </c>
      <c r="AB78" s="3">
        <v>2E-19</v>
      </c>
      <c r="AC78">
        <v>18.698970004336001</v>
      </c>
      <c r="AE78">
        <v>1.29</v>
      </c>
      <c r="AF78" t="s">
        <v>6640</v>
      </c>
      <c r="AG78" t="s">
        <v>6488</v>
      </c>
      <c r="AH78" t="s">
        <v>146</v>
      </c>
      <c r="AI78" t="s">
        <v>6276</v>
      </c>
      <c r="AJ78" t="s">
        <v>6277</v>
      </c>
      <c r="AK78" t="s">
        <v>6489</v>
      </c>
      <c r="AL78" t="s">
        <v>149</v>
      </c>
    </row>
    <row r="79" spans="1:38" x14ac:dyDescent="0.2">
      <c r="A79" s="2">
        <v>43032</v>
      </c>
      <c r="B79">
        <v>28892059</v>
      </c>
      <c r="C79" t="s">
        <v>6292</v>
      </c>
      <c r="D79" s="2">
        <v>42989</v>
      </c>
      <c r="E79" t="s">
        <v>176</v>
      </c>
      <c r="F79" t="s">
        <v>6293</v>
      </c>
      <c r="G79" t="s">
        <v>6294</v>
      </c>
      <c r="H79" t="s">
        <v>6276</v>
      </c>
      <c r="I79" t="s">
        <v>6295</v>
      </c>
      <c r="J79" t="s">
        <v>6296</v>
      </c>
      <c r="K79" t="s">
        <v>6496</v>
      </c>
      <c r="L79">
        <v>10</v>
      </c>
      <c r="M79">
        <v>119776815</v>
      </c>
      <c r="N79" t="s">
        <v>6641</v>
      </c>
      <c r="O79" t="s">
        <v>6497</v>
      </c>
      <c r="R79" t="s">
        <v>6498</v>
      </c>
      <c r="U79" t="s">
        <v>6499</v>
      </c>
      <c r="V79" t="s">
        <v>23</v>
      </c>
      <c r="W79">
        <v>0</v>
      </c>
      <c r="X79">
        <v>117896735</v>
      </c>
      <c r="Y79" t="s">
        <v>160</v>
      </c>
      <c r="Z79">
        <v>0</v>
      </c>
      <c r="AA79">
        <v>1.4999999999999999E-2</v>
      </c>
      <c r="AB79" s="3">
        <v>2E-19</v>
      </c>
      <c r="AC79">
        <v>18.698970004336001</v>
      </c>
      <c r="AE79">
        <v>1.65</v>
      </c>
      <c r="AF79" t="s">
        <v>6642</v>
      </c>
      <c r="AG79" t="s">
        <v>6299</v>
      </c>
      <c r="AH79" t="s">
        <v>146</v>
      </c>
      <c r="AI79" t="s">
        <v>6276</v>
      </c>
      <c r="AJ79" t="s">
        <v>6277</v>
      </c>
      <c r="AK79" t="s">
        <v>6300</v>
      </c>
      <c r="AL79" t="s">
        <v>149</v>
      </c>
    </row>
    <row r="80" spans="1:38" x14ac:dyDescent="0.2">
      <c r="A80" s="2">
        <v>43818</v>
      </c>
      <c r="B80">
        <v>31701892</v>
      </c>
      <c r="C80" t="s">
        <v>6261</v>
      </c>
      <c r="D80" s="2">
        <v>43800</v>
      </c>
      <c r="E80" t="s">
        <v>6262</v>
      </c>
      <c r="F80" t="s">
        <v>6263</v>
      </c>
      <c r="G80" t="s">
        <v>6264</v>
      </c>
      <c r="H80" t="s">
        <v>6265</v>
      </c>
      <c r="I80" t="s">
        <v>6266</v>
      </c>
      <c r="J80" t="s">
        <v>6267</v>
      </c>
      <c r="K80" t="s">
        <v>6604</v>
      </c>
      <c r="L80">
        <v>4</v>
      </c>
      <c r="M80">
        <v>76226816</v>
      </c>
      <c r="N80" t="s">
        <v>6643</v>
      </c>
      <c r="O80" t="s">
        <v>6644</v>
      </c>
      <c r="R80" t="s">
        <v>6645</v>
      </c>
      <c r="U80" t="s">
        <v>6646</v>
      </c>
      <c r="V80" t="s">
        <v>6647</v>
      </c>
      <c r="W80">
        <v>0</v>
      </c>
      <c r="X80">
        <v>4101061</v>
      </c>
      <c r="Y80" t="s">
        <v>160</v>
      </c>
      <c r="Z80">
        <v>0</v>
      </c>
      <c r="AA80">
        <v>0.7107</v>
      </c>
      <c r="AB80" s="3">
        <v>5.0000000000000004E-19</v>
      </c>
      <c r="AC80">
        <v>18.3010299956639</v>
      </c>
      <c r="AE80">
        <v>9.1200000000000003E-2</v>
      </c>
      <c r="AF80" t="s">
        <v>6648</v>
      </c>
      <c r="AG80" t="s">
        <v>6275</v>
      </c>
      <c r="AH80" t="s">
        <v>146</v>
      </c>
      <c r="AI80" t="s">
        <v>6276</v>
      </c>
      <c r="AJ80" t="s">
        <v>6277</v>
      </c>
      <c r="AK80" t="s">
        <v>6278</v>
      </c>
      <c r="AL80" t="s">
        <v>149</v>
      </c>
    </row>
    <row r="81" spans="1:38" x14ac:dyDescent="0.2">
      <c r="A81" s="2">
        <v>43032</v>
      </c>
      <c r="B81">
        <v>28892059</v>
      </c>
      <c r="C81" t="s">
        <v>6292</v>
      </c>
      <c r="D81" s="2">
        <v>42989</v>
      </c>
      <c r="E81" t="s">
        <v>176</v>
      </c>
      <c r="F81" t="s">
        <v>6293</v>
      </c>
      <c r="G81" t="s">
        <v>6294</v>
      </c>
      <c r="H81" t="s">
        <v>6276</v>
      </c>
      <c r="I81" t="s">
        <v>6295</v>
      </c>
      <c r="J81" t="s">
        <v>6296</v>
      </c>
      <c r="K81" t="s">
        <v>2582</v>
      </c>
      <c r="L81">
        <v>7</v>
      </c>
      <c r="M81">
        <v>23254127</v>
      </c>
      <c r="N81" t="s">
        <v>6649</v>
      </c>
      <c r="O81" t="s">
        <v>6534</v>
      </c>
      <c r="R81" t="s">
        <v>6535</v>
      </c>
      <c r="U81" t="s">
        <v>6650</v>
      </c>
      <c r="V81" t="s">
        <v>6651</v>
      </c>
      <c r="W81">
        <v>0</v>
      </c>
      <c r="X81">
        <v>199347</v>
      </c>
      <c r="Y81" t="s">
        <v>160</v>
      </c>
      <c r="Z81">
        <v>0</v>
      </c>
      <c r="AA81">
        <v>0.58799999999999997</v>
      </c>
      <c r="AB81" s="3">
        <v>4.0000000000000003E-18</v>
      </c>
      <c r="AC81">
        <v>17.397940008671998</v>
      </c>
      <c r="AE81">
        <v>1.0989009999999999</v>
      </c>
      <c r="AF81" t="s">
        <v>6652</v>
      </c>
      <c r="AG81" t="s">
        <v>6299</v>
      </c>
      <c r="AH81" t="s">
        <v>146</v>
      </c>
      <c r="AI81" t="s">
        <v>6276</v>
      </c>
      <c r="AJ81" t="s">
        <v>6277</v>
      </c>
      <c r="AK81" t="s">
        <v>6300</v>
      </c>
      <c r="AL81" t="s">
        <v>149</v>
      </c>
    </row>
    <row r="82" spans="1:38" x14ac:dyDescent="0.2">
      <c r="A82" s="2">
        <v>43818</v>
      </c>
      <c r="B82">
        <v>31701892</v>
      </c>
      <c r="C82" t="s">
        <v>6261</v>
      </c>
      <c r="D82" s="2">
        <v>43800</v>
      </c>
      <c r="E82" t="s">
        <v>6262</v>
      </c>
      <c r="F82" t="s">
        <v>6263</v>
      </c>
      <c r="G82" t="s">
        <v>6264</v>
      </c>
      <c r="H82" t="s">
        <v>6265</v>
      </c>
      <c r="I82" t="s">
        <v>6266</v>
      </c>
      <c r="J82" t="s">
        <v>6267</v>
      </c>
      <c r="K82" t="s">
        <v>2014</v>
      </c>
      <c r="L82">
        <v>15</v>
      </c>
      <c r="M82">
        <v>61705186</v>
      </c>
      <c r="N82" t="s">
        <v>6653</v>
      </c>
      <c r="O82" t="s">
        <v>6654</v>
      </c>
      <c r="R82" t="s">
        <v>6655</v>
      </c>
      <c r="U82" t="s">
        <v>6656</v>
      </c>
      <c r="V82" t="s">
        <v>6657</v>
      </c>
      <c r="W82">
        <v>0</v>
      </c>
      <c r="X82">
        <v>2251086</v>
      </c>
      <c r="Y82" t="s">
        <v>160</v>
      </c>
      <c r="Z82">
        <v>0</v>
      </c>
      <c r="AA82">
        <v>0.14169999999999999</v>
      </c>
      <c r="AB82" s="3">
        <v>5.9999999999999997E-18</v>
      </c>
      <c r="AC82">
        <v>17.221848749616299</v>
      </c>
      <c r="AE82">
        <v>0.1186</v>
      </c>
      <c r="AF82" t="s">
        <v>6658</v>
      </c>
      <c r="AG82" t="s">
        <v>6275</v>
      </c>
      <c r="AH82" t="s">
        <v>146</v>
      </c>
      <c r="AI82" t="s">
        <v>6276</v>
      </c>
      <c r="AJ82" t="s">
        <v>6277</v>
      </c>
      <c r="AK82" t="s">
        <v>6278</v>
      </c>
      <c r="AL82" t="s">
        <v>149</v>
      </c>
    </row>
    <row r="83" spans="1:38" x14ac:dyDescent="0.2">
      <c r="A83" s="2">
        <v>42133</v>
      </c>
      <c r="B83">
        <v>25064009</v>
      </c>
      <c r="C83" t="s">
        <v>6261</v>
      </c>
      <c r="D83" s="2">
        <v>41847</v>
      </c>
      <c r="E83" t="s">
        <v>176</v>
      </c>
      <c r="F83" t="s">
        <v>6305</v>
      </c>
      <c r="G83" t="s">
        <v>6306</v>
      </c>
      <c r="H83" t="s">
        <v>6276</v>
      </c>
      <c r="I83" t="s">
        <v>6307</v>
      </c>
      <c r="J83" t="s">
        <v>6308</v>
      </c>
      <c r="K83" t="s">
        <v>6490</v>
      </c>
      <c r="L83">
        <v>4</v>
      </c>
      <c r="M83">
        <v>15735478</v>
      </c>
      <c r="N83" t="s">
        <v>6491</v>
      </c>
      <c r="O83" t="s">
        <v>6491</v>
      </c>
      <c r="R83" t="s">
        <v>6492</v>
      </c>
      <c r="U83" t="s">
        <v>6637</v>
      </c>
      <c r="V83" t="s">
        <v>6638</v>
      </c>
      <c r="W83">
        <v>0</v>
      </c>
      <c r="X83">
        <v>11724635</v>
      </c>
      <c r="Y83" t="s">
        <v>160</v>
      </c>
      <c r="Z83">
        <v>0</v>
      </c>
      <c r="AA83">
        <v>0.55300000000000005</v>
      </c>
      <c r="AB83" s="3">
        <v>8.9999999999999999E-18</v>
      </c>
      <c r="AC83">
        <v>17.0457574905606</v>
      </c>
      <c r="AE83">
        <v>1.1259999999999999</v>
      </c>
      <c r="AF83" t="s">
        <v>6550</v>
      </c>
      <c r="AG83" t="s">
        <v>6310</v>
      </c>
      <c r="AH83" t="s">
        <v>146</v>
      </c>
      <c r="AI83" t="s">
        <v>6276</v>
      </c>
      <c r="AJ83" t="s">
        <v>6277</v>
      </c>
      <c r="AK83" t="s">
        <v>6311</v>
      </c>
      <c r="AL83" t="s">
        <v>149</v>
      </c>
    </row>
    <row r="84" spans="1:38" x14ac:dyDescent="0.2">
      <c r="A84" s="2">
        <v>43818</v>
      </c>
      <c r="B84">
        <v>31701892</v>
      </c>
      <c r="C84" t="s">
        <v>6261</v>
      </c>
      <c r="D84" s="2">
        <v>43800</v>
      </c>
      <c r="E84" t="s">
        <v>6262</v>
      </c>
      <c r="F84" t="s">
        <v>6263</v>
      </c>
      <c r="G84" t="s">
        <v>6264</v>
      </c>
      <c r="H84" t="s">
        <v>6265</v>
      </c>
      <c r="I84" t="s">
        <v>6266</v>
      </c>
      <c r="J84" t="s">
        <v>6267</v>
      </c>
      <c r="K84" t="s">
        <v>6659</v>
      </c>
      <c r="L84">
        <v>9</v>
      </c>
      <c r="M84">
        <v>17579692</v>
      </c>
      <c r="N84" t="s">
        <v>6660</v>
      </c>
      <c r="O84" t="s">
        <v>6660</v>
      </c>
      <c r="R84" t="s">
        <v>6661</v>
      </c>
      <c r="U84" t="s">
        <v>6662</v>
      </c>
      <c r="V84" t="s">
        <v>6663</v>
      </c>
      <c r="W84">
        <v>0</v>
      </c>
      <c r="X84">
        <v>13294100</v>
      </c>
      <c r="Y84" t="s">
        <v>160</v>
      </c>
      <c r="Z84">
        <v>0</v>
      </c>
      <c r="AA84">
        <v>0.3422</v>
      </c>
      <c r="AB84" s="3">
        <v>8.9999999999999999E-18</v>
      </c>
      <c r="AC84">
        <v>17.0457574905606</v>
      </c>
      <c r="AE84">
        <v>8.5900000000000004E-2</v>
      </c>
      <c r="AF84" t="s">
        <v>6664</v>
      </c>
      <c r="AG84" t="s">
        <v>6275</v>
      </c>
      <c r="AH84" t="s">
        <v>146</v>
      </c>
      <c r="AI84" t="s">
        <v>6276</v>
      </c>
      <c r="AJ84" t="s">
        <v>6277</v>
      </c>
      <c r="AK84" t="s">
        <v>6278</v>
      </c>
      <c r="AL84" t="s">
        <v>149</v>
      </c>
    </row>
    <row r="85" spans="1:38" x14ac:dyDescent="0.2">
      <c r="A85" s="2">
        <v>41019</v>
      </c>
      <c r="B85">
        <v>22451204</v>
      </c>
      <c r="C85" t="s">
        <v>6431</v>
      </c>
      <c r="D85" s="2">
        <v>40969</v>
      </c>
      <c r="E85" t="s">
        <v>1900</v>
      </c>
      <c r="F85" t="s">
        <v>6432</v>
      </c>
      <c r="G85" t="s">
        <v>6433</v>
      </c>
      <c r="H85" t="s">
        <v>6276</v>
      </c>
      <c r="I85" t="s">
        <v>6434</v>
      </c>
      <c r="J85" t="s">
        <v>6435</v>
      </c>
      <c r="K85" t="s">
        <v>1696</v>
      </c>
      <c r="L85">
        <v>17</v>
      </c>
      <c r="M85">
        <v>46779275</v>
      </c>
      <c r="N85" t="s">
        <v>5614</v>
      </c>
      <c r="O85" t="s">
        <v>5615</v>
      </c>
      <c r="R85" t="s">
        <v>5616</v>
      </c>
      <c r="U85" t="s">
        <v>6665</v>
      </c>
      <c r="V85" t="s">
        <v>6666</v>
      </c>
      <c r="W85">
        <v>0</v>
      </c>
      <c r="X85">
        <v>199515</v>
      </c>
      <c r="Y85" t="s">
        <v>160</v>
      </c>
      <c r="Z85">
        <v>0</v>
      </c>
      <c r="AA85" t="s">
        <v>143</v>
      </c>
      <c r="AB85" s="3">
        <v>3.0000000000000001E-17</v>
      </c>
      <c r="AC85">
        <v>16.522878745280298</v>
      </c>
      <c r="AE85">
        <v>1.32</v>
      </c>
      <c r="AF85" t="s">
        <v>244</v>
      </c>
      <c r="AG85" t="s">
        <v>6438</v>
      </c>
      <c r="AH85" t="s">
        <v>146</v>
      </c>
      <c r="AI85" t="s">
        <v>6276</v>
      </c>
      <c r="AJ85" t="s">
        <v>6277</v>
      </c>
      <c r="AK85" t="s">
        <v>6439</v>
      </c>
      <c r="AL85" t="s">
        <v>149</v>
      </c>
    </row>
    <row r="86" spans="1:38" x14ac:dyDescent="0.2">
      <c r="A86" s="2">
        <v>42866</v>
      </c>
      <c r="B86">
        <v>27182965</v>
      </c>
      <c r="C86" t="s">
        <v>6352</v>
      </c>
      <c r="D86" s="2">
        <v>42506</v>
      </c>
      <c r="E86" t="s">
        <v>176</v>
      </c>
      <c r="F86" t="s">
        <v>6353</v>
      </c>
      <c r="G86" t="s">
        <v>6354</v>
      </c>
      <c r="H86" t="s">
        <v>6276</v>
      </c>
      <c r="I86" t="s">
        <v>6355</v>
      </c>
      <c r="J86" t="s">
        <v>170</v>
      </c>
      <c r="K86" t="s">
        <v>1121</v>
      </c>
      <c r="L86">
        <v>6</v>
      </c>
      <c r="M86">
        <v>32604184</v>
      </c>
      <c r="N86" t="s">
        <v>6667</v>
      </c>
      <c r="O86" t="s">
        <v>1123</v>
      </c>
      <c r="P86" t="s">
        <v>1124</v>
      </c>
      <c r="Q86" t="s">
        <v>1125</v>
      </c>
      <c r="S86">
        <v>14336</v>
      </c>
      <c r="T86">
        <v>23995</v>
      </c>
      <c r="U86" t="s">
        <v>6668</v>
      </c>
      <c r="V86" t="s">
        <v>6669</v>
      </c>
      <c r="W86">
        <v>0</v>
      </c>
      <c r="X86">
        <v>17425622</v>
      </c>
      <c r="Y86" t="s">
        <v>160</v>
      </c>
      <c r="Z86">
        <v>1</v>
      </c>
      <c r="AA86" t="s">
        <v>143</v>
      </c>
      <c r="AB86" s="3">
        <v>4.0000000000000003E-17</v>
      </c>
      <c r="AC86">
        <v>16.397940008671998</v>
      </c>
      <c r="AE86">
        <v>1.2350000000000001</v>
      </c>
      <c r="AF86" t="s">
        <v>6670</v>
      </c>
      <c r="AG86" t="s">
        <v>6359</v>
      </c>
      <c r="AH86" t="s">
        <v>146</v>
      </c>
      <c r="AI86" t="s">
        <v>6276</v>
      </c>
      <c r="AJ86" t="s">
        <v>6277</v>
      </c>
      <c r="AK86" t="s">
        <v>6360</v>
      </c>
      <c r="AL86" t="s">
        <v>149</v>
      </c>
    </row>
    <row r="87" spans="1:38" x14ac:dyDescent="0.2">
      <c r="A87" s="2">
        <v>42866</v>
      </c>
      <c r="B87">
        <v>27182965</v>
      </c>
      <c r="C87" t="s">
        <v>6352</v>
      </c>
      <c r="D87" s="2">
        <v>42506</v>
      </c>
      <c r="E87" t="s">
        <v>176</v>
      </c>
      <c r="F87" t="s">
        <v>6353</v>
      </c>
      <c r="G87" t="s">
        <v>6354</v>
      </c>
      <c r="H87" t="s">
        <v>6276</v>
      </c>
      <c r="I87" t="s">
        <v>6355</v>
      </c>
      <c r="J87" t="s">
        <v>170</v>
      </c>
      <c r="K87" t="s">
        <v>6312</v>
      </c>
      <c r="L87">
        <v>1</v>
      </c>
      <c r="M87">
        <v>155236376</v>
      </c>
      <c r="N87" t="s">
        <v>6429</v>
      </c>
      <c r="O87" t="s">
        <v>6429</v>
      </c>
      <c r="R87" t="s">
        <v>6563</v>
      </c>
      <c r="U87" t="s">
        <v>6671</v>
      </c>
      <c r="V87" t="s">
        <v>6672</v>
      </c>
      <c r="W87">
        <v>0</v>
      </c>
      <c r="X87">
        <v>2230288</v>
      </c>
      <c r="Y87" t="s">
        <v>142</v>
      </c>
      <c r="Z87">
        <v>0</v>
      </c>
      <c r="AA87" t="s">
        <v>143</v>
      </c>
      <c r="AB87" s="3">
        <v>4.9999999999999999E-17</v>
      </c>
      <c r="AC87">
        <v>16.3010299956639</v>
      </c>
      <c r="AE87">
        <v>1.6739999999999999</v>
      </c>
      <c r="AF87" t="s">
        <v>6673</v>
      </c>
      <c r="AG87" t="s">
        <v>6359</v>
      </c>
      <c r="AH87" t="s">
        <v>146</v>
      </c>
      <c r="AI87" t="s">
        <v>6276</v>
      </c>
      <c r="AJ87" t="s">
        <v>6277</v>
      </c>
      <c r="AK87" t="s">
        <v>6360</v>
      </c>
      <c r="AL87" t="s">
        <v>149</v>
      </c>
    </row>
    <row r="88" spans="1:38" x14ac:dyDescent="0.2">
      <c r="A88" s="2">
        <v>43818</v>
      </c>
      <c r="B88">
        <v>31701892</v>
      </c>
      <c r="C88" t="s">
        <v>6261</v>
      </c>
      <c r="D88" s="2">
        <v>43800</v>
      </c>
      <c r="E88" t="s">
        <v>6262</v>
      </c>
      <c r="F88" t="s">
        <v>6263</v>
      </c>
      <c r="G88" t="s">
        <v>6264</v>
      </c>
      <c r="H88" t="s">
        <v>6265</v>
      </c>
      <c r="I88" t="s">
        <v>6266</v>
      </c>
      <c r="J88" t="s">
        <v>6267</v>
      </c>
      <c r="K88" t="s">
        <v>6659</v>
      </c>
      <c r="L88">
        <v>9</v>
      </c>
      <c r="M88">
        <v>17727067</v>
      </c>
      <c r="N88" t="s">
        <v>6660</v>
      </c>
      <c r="O88" t="s">
        <v>6660</v>
      </c>
      <c r="R88" t="s">
        <v>6661</v>
      </c>
      <c r="U88" t="s">
        <v>6674</v>
      </c>
      <c r="V88" t="s">
        <v>6675</v>
      </c>
      <c r="W88">
        <v>0</v>
      </c>
      <c r="X88">
        <v>10756907</v>
      </c>
      <c r="Y88" t="s">
        <v>160</v>
      </c>
      <c r="Z88">
        <v>0</v>
      </c>
      <c r="AA88">
        <v>0.76659999999999995</v>
      </c>
      <c r="AB88" s="3">
        <v>4.9999999999999999E-17</v>
      </c>
      <c r="AC88">
        <v>16.3010299956639</v>
      </c>
      <c r="AE88">
        <v>9.2600000000000002E-2</v>
      </c>
      <c r="AF88" t="s">
        <v>6676</v>
      </c>
      <c r="AG88" t="s">
        <v>6275</v>
      </c>
      <c r="AH88" t="s">
        <v>146</v>
      </c>
      <c r="AI88" t="s">
        <v>6276</v>
      </c>
      <c r="AJ88" t="s">
        <v>6277</v>
      </c>
      <c r="AK88" t="s">
        <v>6278</v>
      </c>
      <c r="AL88" t="s">
        <v>149</v>
      </c>
    </row>
    <row r="89" spans="1:38" x14ac:dyDescent="0.2">
      <c r="A89" s="2">
        <v>40157</v>
      </c>
      <c r="B89">
        <v>19915576</v>
      </c>
      <c r="C89" t="s">
        <v>6677</v>
      </c>
      <c r="D89" s="2">
        <v>40132</v>
      </c>
      <c r="E89" t="s">
        <v>176</v>
      </c>
      <c r="F89" t="s">
        <v>6678</v>
      </c>
      <c r="G89" t="s">
        <v>6679</v>
      </c>
      <c r="H89" t="s">
        <v>6276</v>
      </c>
      <c r="I89" t="s">
        <v>6680</v>
      </c>
      <c r="J89" t="s">
        <v>6681</v>
      </c>
      <c r="K89" t="s">
        <v>6268</v>
      </c>
      <c r="L89">
        <v>4</v>
      </c>
      <c r="M89">
        <v>89718364</v>
      </c>
      <c r="N89" t="s">
        <v>6269</v>
      </c>
      <c r="O89" t="s">
        <v>6270</v>
      </c>
      <c r="R89" t="s">
        <v>6271</v>
      </c>
      <c r="U89" t="s">
        <v>6682</v>
      </c>
      <c r="V89" t="s">
        <v>6683</v>
      </c>
      <c r="W89">
        <v>0</v>
      </c>
      <c r="X89">
        <v>11931074</v>
      </c>
      <c r="Y89" t="s">
        <v>160</v>
      </c>
      <c r="Z89">
        <v>0</v>
      </c>
      <c r="AA89" t="s">
        <v>143</v>
      </c>
      <c r="AB89" s="3">
        <v>7.0000000000000003E-17</v>
      </c>
      <c r="AC89">
        <v>16.1549019599857</v>
      </c>
      <c r="AE89">
        <v>1.37</v>
      </c>
      <c r="AF89" t="s">
        <v>6684</v>
      </c>
      <c r="AG89" t="s">
        <v>6685</v>
      </c>
      <c r="AH89" t="s">
        <v>146</v>
      </c>
      <c r="AI89" t="s">
        <v>6276</v>
      </c>
      <c r="AJ89" t="s">
        <v>6277</v>
      </c>
      <c r="AK89" t="s">
        <v>6686</v>
      </c>
      <c r="AL89" t="s">
        <v>149</v>
      </c>
    </row>
    <row r="90" spans="1:38" x14ac:dyDescent="0.2">
      <c r="A90" s="2">
        <v>43818</v>
      </c>
      <c r="B90">
        <v>31701892</v>
      </c>
      <c r="C90" t="s">
        <v>6261</v>
      </c>
      <c r="D90" s="2">
        <v>43800</v>
      </c>
      <c r="E90" t="s">
        <v>6262</v>
      </c>
      <c r="F90" t="s">
        <v>6263</v>
      </c>
      <c r="G90" t="s">
        <v>6264</v>
      </c>
      <c r="H90" t="s">
        <v>6265</v>
      </c>
      <c r="I90" t="s">
        <v>6266</v>
      </c>
      <c r="J90" t="s">
        <v>6267</v>
      </c>
      <c r="K90" t="s">
        <v>3762</v>
      </c>
      <c r="L90">
        <v>1</v>
      </c>
      <c r="M90">
        <v>232528865</v>
      </c>
      <c r="N90" t="s">
        <v>6687</v>
      </c>
      <c r="O90" t="s">
        <v>6687</v>
      </c>
      <c r="R90" t="s">
        <v>6688</v>
      </c>
      <c r="U90" t="s">
        <v>6689</v>
      </c>
      <c r="V90" t="s">
        <v>6690</v>
      </c>
      <c r="W90">
        <v>0</v>
      </c>
      <c r="X90">
        <v>10797576</v>
      </c>
      <c r="Y90" t="s">
        <v>160</v>
      </c>
      <c r="Z90">
        <v>0</v>
      </c>
      <c r="AA90">
        <v>0.14030000000000001</v>
      </c>
      <c r="AB90" s="3">
        <v>7.0000000000000003E-17</v>
      </c>
      <c r="AC90">
        <v>16.1549019599857</v>
      </c>
      <c r="AE90">
        <v>0.1114</v>
      </c>
      <c r="AF90" t="s">
        <v>6691</v>
      </c>
      <c r="AG90" t="s">
        <v>6275</v>
      </c>
      <c r="AH90" t="s">
        <v>146</v>
      </c>
      <c r="AI90" t="s">
        <v>6276</v>
      </c>
      <c r="AJ90" t="s">
        <v>6277</v>
      </c>
      <c r="AK90" t="s">
        <v>6278</v>
      </c>
      <c r="AL90" t="s">
        <v>149</v>
      </c>
    </row>
    <row r="91" spans="1:38" x14ac:dyDescent="0.2">
      <c r="A91" s="2">
        <v>43987</v>
      </c>
      <c r="B91">
        <v>32310270</v>
      </c>
      <c r="C91" t="s">
        <v>6416</v>
      </c>
      <c r="D91" s="2">
        <v>43941</v>
      </c>
      <c r="E91" t="s">
        <v>6417</v>
      </c>
      <c r="F91" t="s">
        <v>6418</v>
      </c>
      <c r="G91" t="s">
        <v>6419</v>
      </c>
      <c r="H91" t="s">
        <v>6276</v>
      </c>
      <c r="I91" t="s">
        <v>6420</v>
      </c>
      <c r="J91" t="s">
        <v>6421</v>
      </c>
      <c r="K91" t="s">
        <v>6440</v>
      </c>
      <c r="L91">
        <v>3</v>
      </c>
      <c r="M91">
        <v>183017423</v>
      </c>
      <c r="N91" t="s">
        <v>6441</v>
      </c>
      <c r="O91" t="s">
        <v>6692</v>
      </c>
      <c r="R91" t="s">
        <v>6693</v>
      </c>
      <c r="U91" t="s">
        <v>6694</v>
      </c>
      <c r="V91" t="s">
        <v>6695</v>
      </c>
      <c r="W91">
        <v>0</v>
      </c>
      <c r="X91">
        <v>2292056</v>
      </c>
      <c r="Y91" t="s">
        <v>195</v>
      </c>
      <c r="Z91">
        <v>0</v>
      </c>
      <c r="AA91" t="s">
        <v>143</v>
      </c>
      <c r="AB91" s="3">
        <v>8.0000000000000006E-17</v>
      </c>
      <c r="AC91">
        <v>16.096910013007999</v>
      </c>
      <c r="AG91" t="s">
        <v>6424</v>
      </c>
      <c r="AH91" t="s">
        <v>146</v>
      </c>
      <c r="AI91" t="s">
        <v>6276</v>
      </c>
      <c r="AJ91" t="s">
        <v>6277</v>
      </c>
      <c r="AK91" t="s">
        <v>6425</v>
      </c>
      <c r="AL91" t="s">
        <v>149</v>
      </c>
    </row>
    <row r="92" spans="1:38" x14ac:dyDescent="0.2">
      <c r="A92" s="2">
        <v>42114</v>
      </c>
      <c r="B92">
        <v>21292315</v>
      </c>
      <c r="C92" t="s">
        <v>6261</v>
      </c>
      <c r="D92" s="2">
        <v>40575</v>
      </c>
      <c r="E92" t="s">
        <v>6373</v>
      </c>
      <c r="F92" t="s">
        <v>6374</v>
      </c>
      <c r="G92" t="s">
        <v>6375</v>
      </c>
      <c r="H92" t="s">
        <v>6276</v>
      </c>
      <c r="I92" t="s">
        <v>6376</v>
      </c>
      <c r="J92" t="s">
        <v>6377</v>
      </c>
      <c r="K92" t="s">
        <v>6490</v>
      </c>
      <c r="L92">
        <v>4</v>
      </c>
      <c r="M92">
        <v>15735478</v>
      </c>
      <c r="N92" t="s">
        <v>6491</v>
      </c>
      <c r="O92" t="s">
        <v>6491</v>
      </c>
      <c r="R92" t="s">
        <v>6492</v>
      </c>
      <c r="U92" t="s">
        <v>6637</v>
      </c>
      <c r="V92" t="s">
        <v>6638</v>
      </c>
      <c r="W92">
        <v>0</v>
      </c>
      <c r="X92">
        <v>11724635</v>
      </c>
      <c r="Y92" t="s">
        <v>160</v>
      </c>
      <c r="Z92">
        <v>0</v>
      </c>
      <c r="AA92">
        <v>0.56000000000000005</v>
      </c>
      <c r="AB92" s="3">
        <v>9.9999999999999998E-17</v>
      </c>
      <c r="AC92">
        <v>16</v>
      </c>
      <c r="AE92">
        <v>1.1499999999999999</v>
      </c>
      <c r="AF92" t="s">
        <v>859</v>
      </c>
      <c r="AG92" t="s">
        <v>6379</v>
      </c>
      <c r="AH92" t="s">
        <v>146</v>
      </c>
      <c r="AI92" t="s">
        <v>6276</v>
      </c>
      <c r="AJ92" t="s">
        <v>6277</v>
      </c>
      <c r="AK92" t="s">
        <v>6380</v>
      </c>
      <c r="AL92" t="s">
        <v>149</v>
      </c>
    </row>
    <row r="93" spans="1:38" x14ac:dyDescent="0.2">
      <c r="A93" s="2">
        <v>42888</v>
      </c>
      <c r="B93">
        <v>28256260</v>
      </c>
      <c r="C93" t="s">
        <v>6249</v>
      </c>
      <c r="D93" s="2">
        <v>42768</v>
      </c>
      <c r="E93" t="s">
        <v>165</v>
      </c>
      <c r="F93" t="s">
        <v>6250</v>
      </c>
      <c r="G93" t="s">
        <v>6251</v>
      </c>
      <c r="H93" t="s">
        <v>6252</v>
      </c>
      <c r="I93" t="s">
        <v>6253</v>
      </c>
      <c r="J93" t="s">
        <v>170</v>
      </c>
      <c r="N93" t="s">
        <v>6696</v>
      </c>
      <c r="U93" t="s">
        <v>6697</v>
      </c>
      <c r="V93" t="s">
        <v>6698</v>
      </c>
      <c r="W93">
        <v>0</v>
      </c>
      <c r="Z93">
        <v>1</v>
      </c>
      <c r="AA93" t="s">
        <v>143</v>
      </c>
      <c r="AB93" s="3">
        <v>2E-16</v>
      </c>
      <c r="AC93">
        <v>15.698970004335999</v>
      </c>
      <c r="AE93">
        <v>1.151</v>
      </c>
      <c r="AF93" t="s">
        <v>6699</v>
      </c>
      <c r="AG93" t="s">
        <v>6257</v>
      </c>
      <c r="AH93" t="s">
        <v>146</v>
      </c>
      <c r="AI93" t="s">
        <v>6258</v>
      </c>
      <c r="AJ93" t="s">
        <v>6259</v>
      </c>
      <c r="AK93" t="s">
        <v>6260</v>
      </c>
      <c r="AL93" t="s">
        <v>149</v>
      </c>
    </row>
    <row r="94" spans="1:38" x14ac:dyDescent="0.2">
      <c r="A94" s="2">
        <v>40157</v>
      </c>
      <c r="B94">
        <v>19915575</v>
      </c>
      <c r="C94" t="s">
        <v>6700</v>
      </c>
      <c r="D94" s="2">
        <v>40132</v>
      </c>
      <c r="E94" t="s">
        <v>176</v>
      </c>
      <c r="F94" t="s">
        <v>6701</v>
      </c>
      <c r="G94" t="s">
        <v>6702</v>
      </c>
      <c r="H94" t="s">
        <v>6276</v>
      </c>
      <c r="I94" t="s">
        <v>6703</v>
      </c>
      <c r="J94" t="s">
        <v>6704</v>
      </c>
      <c r="K94" t="s">
        <v>6268</v>
      </c>
      <c r="L94">
        <v>4</v>
      </c>
      <c r="M94">
        <v>89757390</v>
      </c>
      <c r="N94" t="s">
        <v>6269</v>
      </c>
      <c r="O94" t="s">
        <v>6269</v>
      </c>
      <c r="R94" t="s">
        <v>6279</v>
      </c>
      <c r="U94" t="s">
        <v>6705</v>
      </c>
      <c r="V94" t="s">
        <v>6706</v>
      </c>
      <c r="W94">
        <v>0</v>
      </c>
      <c r="X94">
        <v>2736990</v>
      </c>
      <c r="Y94" t="s">
        <v>160</v>
      </c>
      <c r="Z94">
        <v>0</v>
      </c>
      <c r="AA94">
        <v>0.51</v>
      </c>
      <c r="AB94" s="3">
        <v>2E-16</v>
      </c>
      <c r="AC94">
        <v>15.698970004335999</v>
      </c>
      <c r="AE94">
        <v>1.23</v>
      </c>
      <c r="AF94" t="s">
        <v>244</v>
      </c>
      <c r="AG94" t="s">
        <v>6707</v>
      </c>
      <c r="AH94" t="s">
        <v>146</v>
      </c>
      <c r="AI94" t="s">
        <v>6276</v>
      </c>
      <c r="AJ94" t="s">
        <v>6277</v>
      </c>
      <c r="AK94" t="s">
        <v>6708</v>
      </c>
      <c r="AL94" t="s">
        <v>149</v>
      </c>
    </row>
    <row r="95" spans="1:38" x14ac:dyDescent="0.2">
      <c r="A95" s="2">
        <v>40157</v>
      </c>
      <c r="B95">
        <v>19915575</v>
      </c>
      <c r="C95" t="s">
        <v>6700</v>
      </c>
      <c r="D95" s="2">
        <v>40132</v>
      </c>
      <c r="E95" t="s">
        <v>176</v>
      </c>
      <c r="F95" t="s">
        <v>6701</v>
      </c>
      <c r="G95" t="s">
        <v>6702</v>
      </c>
      <c r="H95" t="s">
        <v>6276</v>
      </c>
      <c r="I95" t="s">
        <v>6703</v>
      </c>
      <c r="J95" t="s">
        <v>6704</v>
      </c>
      <c r="K95" t="s">
        <v>1696</v>
      </c>
      <c r="L95">
        <v>17</v>
      </c>
      <c r="M95">
        <v>45641777</v>
      </c>
      <c r="N95" t="s">
        <v>6709</v>
      </c>
      <c r="O95" t="s">
        <v>6459</v>
      </c>
      <c r="R95" t="s">
        <v>6460</v>
      </c>
      <c r="U95" t="s">
        <v>6710</v>
      </c>
      <c r="V95" t="s">
        <v>6711</v>
      </c>
      <c r="W95">
        <v>0</v>
      </c>
      <c r="X95">
        <v>393152</v>
      </c>
      <c r="Y95" t="s">
        <v>195</v>
      </c>
      <c r="Z95">
        <v>0</v>
      </c>
      <c r="AA95">
        <v>0.82</v>
      </c>
      <c r="AB95" s="3">
        <v>2E-16</v>
      </c>
      <c r="AC95">
        <v>15.698970004335999</v>
      </c>
      <c r="AE95">
        <v>1.3</v>
      </c>
      <c r="AF95" t="s">
        <v>244</v>
      </c>
      <c r="AG95" t="s">
        <v>6707</v>
      </c>
      <c r="AH95" t="s">
        <v>146</v>
      </c>
      <c r="AI95" t="s">
        <v>6276</v>
      </c>
      <c r="AJ95" t="s">
        <v>6277</v>
      </c>
      <c r="AK95" t="s">
        <v>6708</v>
      </c>
      <c r="AL95" t="s">
        <v>149</v>
      </c>
    </row>
    <row r="96" spans="1:38" x14ac:dyDescent="0.2">
      <c r="A96" s="2">
        <v>42133</v>
      </c>
      <c r="B96">
        <v>25064009</v>
      </c>
      <c r="C96" t="s">
        <v>6261</v>
      </c>
      <c r="D96" s="2">
        <v>41847</v>
      </c>
      <c r="E96" t="s">
        <v>176</v>
      </c>
      <c r="F96" t="s">
        <v>6305</v>
      </c>
      <c r="G96" t="s">
        <v>6306</v>
      </c>
      <c r="H96" t="s">
        <v>6276</v>
      </c>
      <c r="I96" t="s">
        <v>6307</v>
      </c>
      <c r="J96" t="s">
        <v>6308</v>
      </c>
      <c r="K96" t="s">
        <v>3843</v>
      </c>
      <c r="L96">
        <v>1</v>
      </c>
      <c r="M96">
        <v>205754444</v>
      </c>
      <c r="N96" t="s">
        <v>6712</v>
      </c>
      <c r="O96" t="s">
        <v>6474</v>
      </c>
      <c r="P96" t="s">
        <v>6475</v>
      </c>
      <c r="Q96" t="s">
        <v>6476</v>
      </c>
      <c r="S96">
        <v>4262</v>
      </c>
      <c r="T96">
        <v>13542</v>
      </c>
      <c r="U96" t="s">
        <v>6477</v>
      </c>
      <c r="V96" t="s">
        <v>6478</v>
      </c>
      <c r="W96">
        <v>0</v>
      </c>
      <c r="X96">
        <v>823118</v>
      </c>
      <c r="Y96" t="s">
        <v>284</v>
      </c>
      <c r="Z96">
        <v>1</v>
      </c>
      <c r="AA96">
        <v>0.55900000000000005</v>
      </c>
      <c r="AB96" s="3">
        <v>2E-16</v>
      </c>
      <c r="AC96">
        <v>15.698970004335999</v>
      </c>
      <c r="AE96">
        <v>1.1220000000000001</v>
      </c>
      <c r="AF96" t="s">
        <v>837</v>
      </c>
      <c r="AG96" t="s">
        <v>6310</v>
      </c>
      <c r="AH96" t="s">
        <v>146</v>
      </c>
      <c r="AI96" t="s">
        <v>6276</v>
      </c>
      <c r="AJ96" t="s">
        <v>6277</v>
      </c>
      <c r="AK96" t="s">
        <v>6311</v>
      </c>
      <c r="AL96" t="s">
        <v>149</v>
      </c>
    </row>
    <row r="97" spans="1:38" x14ac:dyDescent="0.2">
      <c r="A97" s="2">
        <v>43818</v>
      </c>
      <c r="B97">
        <v>31701892</v>
      </c>
      <c r="C97" t="s">
        <v>6261</v>
      </c>
      <c r="D97" s="2">
        <v>43800</v>
      </c>
      <c r="E97" t="s">
        <v>6262</v>
      </c>
      <c r="F97" t="s">
        <v>6263</v>
      </c>
      <c r="G97" t="s">
        <v>6264</v>
      </c>
      <c r="H97" t="s">
        <v>6265</v>
      </c>
      <c r="I97" t="s">
        <v>6266</v>
      </c>
      <c r="J97" t="s">
        <v>6267</v>
      </c>
      <c r="K97" t="s">
        <v>6713</v>
      </c>
      <c r="L97">
        <v>14</v>
      </c>
      <c r="M97">
        <v>54882151</v>
      </c>
      <c r="N97" t="s">
        <v>6714</v>
      </c>
      <c r="O97" t="s">
        <v>6714</v>
      </c>
      <c r="R97" t="s">
        <v>6715</v>
      </c>
      <c r="U97" t="s">
        <v>6716</v>
      </c>
      <c r="V97" t="s">
        <v>6717</v>
      </c>
      <c r="W97">
        <v>0</v>
      </c>
      <c r="X97">
        <v>11158026</v>
      </c>
      <c r="Y97" t="s">
        <v>160</v>
      </c>
      <c r="Z97">
        <v>0</v>
      </c>
      <c r="AA97">
        <v>0.32450000000000001</v>
      </c>
      <c r="AB97" s="3">
        <v>2E-16</v>
      </c>
      <c r="AC97">
        <v>15.698970004335999</v>
      </c>
      <c r="AE97">
        <v>8.4199999999999997E-2</v>
      </c>
      <c r="AF97" t="s">
        <v>6718</v>
      </c>
      <c r="AG97" t="s">
        <v>6275</v>
      </c>
      <c r="AH97" t="s">
        <v>146</v>
      </c>
      <c r="AI97" t="s">
        <v>6276</v>
      </c>
      <c r="AJ97" t="s">
        <v>6277</v>
      </c>
      <c r="AK97" t="s">
        <v>6278</v>
      </c>
      <c r="AL97" t="s">
        <v>149</v>
      </c>
    </row>
    <row r="98" spans="1:38" x14ac:dyDescent="0.2">
      <c r="A98" s="2">
        <v>42866</v>
      </c>
      <c r="B98">
        <v>27182965</v>
      </c>
      <c r="C98" t="s">
        <v>6352</v>
      </c>
      <c r="D98" s="2">
        <v>42506</v>
      </c>
      <c r="E98" t="s">
        <v>176</v>
      </c>
      <c r="F98" t="s">
        <v>6353</v>
      </c>
      <c r="G98" t="s">
        <v>6354</v>
      </c>
      <c r="H98" t="s">
        <v>6276</v>
      </c>
      <c r="I98" t="s">
        <v>6355</v>
      </c>
      <c r="J98" t="s">
        <v>170</v>
      </c>
      <c r="K98" t="s">
        <v>3883</v>
      </c>
      <c r="L98">
        <v>2</v>
      </c>
      <c r="M98">
        <v>168299085</v>
      </c>
      <c r="N98" t="s">
        <v>6719</v>
      </c>
      <c r="O98" t="s">
        <v>6400</v>
      </c>
      <c r="P98" t="s">
        <v>6401</v>
      </c>
      <c r="Q98" t="s">
        <v>6402</v>
      </c>
      <c r="S98">
        <v>51490</v>
      </c>
      <c r="T98">
        <v>152239</v>
      </c>
      <c r="U98" t="s">
        <v>6720</v>
      </c>
      <c r="V98" t="s">
        <v>6721</v>
      </c>
      <c r="W98">
        <v>0</v>
      </c>
      <c r="X98">
        <v>13016703</v>
      </c>
      <c r="Y98" t="s">
        <v>284</v>
      </c>
      <c r="Z98">
        <v>1</v>
      </c>
      <c r="AA98" t="s">
        <v>143</v>
      </c>
      <c r="AB98" s="3">
        <v>2.9999999999999999E-16</v>
      </c>
      <c r="AC98">
        <v>15.5228787452803</v>
      </c>
      <c r="AE98">
        <v>1.2091898999999999</v>
      </c>
      <c r="AF98" t="s">
        <v>6722</v>
      </c>
      <c r="AG98" t="s">
        <v>6359</v>
      </c>
      <c r="AH98" t="s">
        <v>146</v>
      </c>
      <c r="AI98" t="s">
        <v>6276</v>
      </c>
      <c r="AJ98" t="s">
        <v>6277</v>
      </c>
      <c r="AK98" t="s">
        <v>6360</v>
      </c>
      <c r="AL98" t="s">
        <v>149</v>
      </c>
    </row>
    <row r="99" spans="1:38" x14ac:dyDescent="0.2">
      <c r="A99" s="2">
        <v>43032</v>
      </c>
      <c r="B99">
        <v>28892059</v>
      </c>
      <c r="C99" t="s">
        <v>6292</v>
      </c>
      <c r="D99" s="2">
        <v>42989</v>
      </c>
      <c r="E99" t="s">
        <v>176</v>
      </c>
      <c r="F99" t="s">
        <v>6293</v>
      </c>
      <c r="G99" t="s">
        <v>6294</v>
      </c>
      <c r="H99" t="s">
        <v>6276</v>
      </c>
      <c r="I99" t="s">
        <v>6295</v>
      </c>
      <c r="J99" t="s">
        <v>6296</v>
      </c>
      <c r="K99" t="s">
        <v>6713</v>
      </c>
      <c r="L99">
        <v>14</v>
      </c>
      <c r="M99">
        <v>54882151</v>
      </c>
      <c r="N99" t="s">
        <v>6714</v>
      </c>
      <c r="O99" t="s">
        <v>6714</v>
      </c>
      <c r="R99" t="s">
        <v>6715</v>
      </c>
      <c r="U99" t="s">
        <v>6723</v>
      </c>
      <c r="V99" t="s">
        <v>6717</v>
      </c>
      <c r="W99">
        <v>0</v>
      </c>
      <c r="X99">
        <v>11158026</v>
      </c>
      <c r="Y99" t="s">
        <v>160</v>
      </c>
      <c r="Z99">
        <v>0</v>
      </c>
      <c r="AA99">
        <v>0.66900000000000004</v>
      </c>
      <c r="AB99" s="3">
        <v>3.9999999999999999E-16</v>
      </c>
      <c r="AC99">
        <v>15.397940008672</v>
      </c>
      <c r="AE99">
        <v>1.0989009999999999</v>
      </c>
      <c r="AF99" t="s">
        <v>6652</v>
      </c>
      <c r="AG99" t="s">
        <v>6299</v>
      </c>
      <c r="AH99" t="s">
        <v>146</v>
      </c>
      <c r="AI99" t="s">
        <v>6276</v>
      </c>
      <c r="AJ99" t="s">
        <v>6277</v>
      </c>
      <c r="AK99" t="s">
        <v>6300</v>
      </c>
      <c r="AL99" t="s">
        <v>149</v>
      </c>
    </row>
    <row r="100" spans="1:38" x14ac:dyDescent="0.2">
      <c r="A100" s="2">
        <v>43818</v>
      </c>
      <c r="B100">
        <v>31701892</v>
      </c>
      <c r="C100" t="s">
        <v>6261</v>
      </c>
      <c r="D100" s="2">
        <v>43800</v>
      </c>
      <c r="E100" t="s">
        <v>6262</v>
      </c>
      <c r="F100" t="s">
        <v>6263</v>
      </c>
      <c r="G100" t="s">
        <v>6264</v>
      </c>
      <c r="H100" t="s">
        <v>6265</v>
      </c>
      <c r="I100" t="s">
        <v>6266</v>
      </c>
      <c r="J100" t="s">
        <v>6267</v>
      </c>
      <c r="K100" t="s">
        <v>3194</v>
      </c>
      <c r="L100">
        <v>8</v>
      </c>
      <c r="M100">
        <v>11854934</v>
      </c>
      <c r="N100" t="s">
        <v>6724</v>
      </c>
      <c r="O100" t="s">
        <v>6725</v>
      </c>
      <c r="R100" t="s">
        <v>6726</v>
      </c>
      <c r="U100" t="s">
        <v>6727</v>
      </c>
      <c r="V100" t="s">
        <v>6728</v>
      </c>
      <c r="W100">
        <v>0</v>
      </c>
      <c r="X100">
        <v>1293298</v>
      </c>
      <c r="Y100" t="s">
        <v>160</v>
      </c>
      <c r="Z100">
        <v>0</v>
      </c>
      <c r="AA100">
        <v>0.74439999999999995</v>
      </c>
      <c r="AB100" s="3">
        <v>3.9999999999999999E-16</v>
      </c>
      <c r="AC100">
        <v>15.397940008672</v>
      </c>
      <c r="AE100">
        <v>9.2999999999999999E-2</v>
      </c>
      <c r="AF100" t="s">
        <v>6729</v>
      </c>
      <c r="AG100" t="s">
        <v>6275</v>
      </c>
      <c r="AH100" t="s">
        <v>146</v>
      </c>
      <c r="AI100" t="s">
        <v>6276</v>
      </c>
      <c r="AJ100" t="s">
        <v>6277</v>
      </c>
      <c r="AK100" t="s">
        <v>6278</v>
      </c>
      <c r="AL100" t="s">
        <v>149</v>
      </c>
    </row>
    <row r="101" spans="1:38" x14ac:dyDescent="0.2">
      <c r="A101" s="2">
        <v>43032</v>
      </c>
      <c r="B101">
        <v>28892059</v>
      </c>
      <c r="C101" t="s">
        <v>6292</v>
      </c>
      <c r="D101" s="2">
        <v>42989</v>
      </c>
      <c r="E101" t="s">
        <v>176</v>
      </c>
      <c r="F101" t="s">
        <v>6293</v>
      </c>
      <c r="G101" t="s">
        <v>6294</v>
      </c>
      <c r="H101" t="s">
        <v>6276</v>
      </c>
      <c r="I101" t="s">
        <v>6295</v>
      </c>
      <c r="J101" t="s">
        <v>6296</v>
      </c>
      <c r="K101" t="s">
        <v>4695</v>
      </c>
      <c r="L101">
        <v>18</v>
      </c>
      <c r="M101">
        <v>43093415</v>
      </c>
      <c r="N101" t="s">
        <v>6730</v>
      </c>
      <c r="O101" t="s">
        <v>6557</v>
      </c>
      <c r="R101" t="s">
        <v>6558</v>
      </c>
      <c r="U101" t="s">
        <v>6731</v>
      </c>
      <c r="V101" t="s">
        <v>6560</v>
      </c>
      <c r="W101">
        <v>0</v>
      </c>
      <c r="X101">
        <v>12456492</v>
      </c>
      <c r="Y101" t="s">
        <v>160</v>
      </c>
      <c r="Z101">
        <v>0</v>
      </c>
      <c r="AA101">
        <v>0.315</v>
      </c>
      <c r="AB101" s="3">
        <v>5.9999999999999999E-16</v>
      </c>
      <c r="AC101">
        <v>15.221848749616299</v>
      </c>
      <c r="AE101">
        <v>1.1000000000000001</v>
      </c>
      <c r="AF101" t="s">
        <v>6732</v>
      </c>
      <c r="AG101" t="s">
        <v>6299</v>
      </c>
      <c r="AH101" t="s">
        <v>146</v>
      </c>
      <c r="AI101" t="s">
        <v>6276</v>
      </c>
      <c r="AJ101" t="s">
        <v>6277</v>
      </c>
      <c r="AK101" t="s">
        <v>6300</v>
      </c>
      <c r="AL101" t="s">
        <v>149</v>
      </c>
    </row>
    <row r="102" spans="1:38" x14ac:dyDescent="0.2">
      <c r="A102" s="2">
        <v>43818</v>
      </c>
      <c r="B102">
        <v>31701892</v>
      </c>
      <c r="C102" t="s">
        <v>6261</v>
      </c>
      <c r="D102" s="2">
        <v>43800</v>
      </c>
      <c r="E102" t="s">
        <v>6262</v>
      </c>
      <c r="F102" t="s">
        <v>6263</v>
      </c>
      <c r="G102" t="s">
        <v>6264</v>
      </c>
      <c r="H102" t="s">
        <v>6265</v>
      </c>
      <c r="I102" t="s">
        <v>6266</v>
      </c>
      <c r="J102" t="s">
        <v>6267</v>
      </c>
      <c r="K102" t="s">
        <v>1696</v>
      </c>
      <c r="L102">
        <v>17</v>
      </c>
      <c r="M102">
        <v>45720942</v>
      </c>
      <c r="N102" t="s">
        <v>5516</v>
      </c>
      <c r="O102" t="s">
        <v>5517</v>
      </c>
      <c r="R102" t="s">
        <v>5518</v>
      </c>
      <c r="U102" t="s">
        <v>6733</v>
      </c>
      <c r="V102" t="s">
        <v>6734</v>
      </c>
      <c r="W102">
        <v>0</v>
      </c>
      <c r="X102">
        <v>117615688</v>
      </c>
      <c r="Y102" t="s">
        <v>160</v>
      </c>
      <c r="Z102">
        <v>0</v>
      </c>
      <c r="AA102">
        <v>6.7000000000000004E-2</v>
      </c>
      <c r="AB102" s="3">
        <v>7.0000000000000003E-16</v>
      </c>
      <c r="AC102">
        <v>15.1549019599857</v>
      </c>
      <c r="AE102">
        <v>0.2324</v>
      </c>
      <c r="AF102" t="s">
        <v>6735</v>
      </c>
      <c r="AG102" t="s">
        <v>6275</v>
      </c>
      <c r="AH102" t="s">
        <v>146</v>
      </c>
      <c r="AI102" t="s">
        <v>6276</v>
      </c>
      <c r="AJ102" t="s">
        <v>6277</v>
      </c>
      <c r="AK102" t="s">
        <v>6278</v>
      </c>
      <c r="AL102" t="s">
        <v>149</v>
      </c>
    </row>
    <row r="103" spans="1:38" x14ac:dyDescent="0.2">
      <c r="A103" s="2">
        <v>40546</v>
      </c>
      <c r="B103">
        <v>21044948</v>
      </c>
      <c r="C103" t="s">
        <v>6736</v>
      </c>
      <c r="D103" s="2">
        <v>40484</v>
      </c>
      <c r="E103" t="s">
        <v>757</v>
      </c>
      <c r="F103" t="s">
        <v>6737</v>
      </c>
      <c r="G103" t="s">
        <v>6738</v>
      </c>
      <c r="H103" t="s">
        <v>6276</v>
      </c>
      <c r="I103" t="s">
        <v>6739</v>
      </c>
      <c r="J103" t="s">
        <v>6740</v>
      </c>
      <c r="K103" t="s">
        <v>6268</v>
      </c>
      <c r="L103">
        <v>4</v>
      </c>
      <c r="M103">
        <v>89720189</v>
      </c>
      <c r="N103" t="s">
        <v>6269</v>
      </c>
      <c r="O103" t="s">
        <v>6270</v>
      </c>
      <c r="R103" t="s">
        <v>6271</v>
      </c>
      <c r="U103" t="s">
        <v>6741</v>
      </c>
      <c r="V103" t="s">
        <v>6437</v>
      </c>
      <c r="W103">
        <v>0</v>
      </c>
      <c r="X103">
        <v>356220</v>
      </c>
      <c r="Y103" t="s">
        <v>160</v>
      </c>
      <c r="Z103">
        <v>0</v>
      </c>
      <c r="AA103">
        <v>0.36</v>
      </c>
      <c r="AB103" s="3">
        <v>9.0000000000000003E-16</v>
      </c>
      <c r="AC103">
        <v>15.0457574905606</v>
      </c>
      <c r="AE103">
        <v>1.27</v>
      </c>
      <c r="AF103" t="s">
        <v>6742</v>
      </c>
      <c r="AG103" t="s">
        <v>6743</v>
      </c>
      <c r="AH103" t="s">
        <v>146</v>
      </c>
      <c r="AI103" t="s">
        <v>6276</v>
      </c>
      <c r="AJ103" t="s">
        <v>6277</v>
      </c>
      <c r="AK103" t="s">
        <v>6744</v>
      </c>
      <c r="AL103" t="s">
        <v>149</v>
      </c>
    </row>
    <row r="104" spans="1:38" x14ac:dyDescent="0.2">
      <c r="A104" s="2">
        <v>43818</v>
      </c>
      <c r="B104">
        <v>31701892</v>
      </c>
      <c r="C104" t="s">
        <v>6261</v>
      </c>
      <c r="D104" s="2">
        <v>43800</v>
      </c>
      <c r="E104" t="s">
        <v>6262</v>
      </c>
      <c r="F104" t="s">
        <v>6263</v>
      </c>
      <c r="G104" t="s">
        <v>6264</v>
      </c>
      <c r="H104" t="s">
        <v>6265</v>
      </c>
      <c r="I104" t="s">
        <v>6266</v>
      </c>
      <c r="J104" t="s">
        <v>6267</v>
      </c>
      <c r="K104" t="s">
        <v>6745</v>
      </c>
      <c r="L104">
        <v>1</v>
      </c>
      <c r="M104">
        <v>226728377</v>
      </c>
      <c r="N104" t="s">
        <v>6746</v>
      </c>
      <c r="O104" t="s">
        <v>6746</v>
      </c>
      <c r="R104" t="s">
        <v>6747</v>
      </c>
      <c r="U104" t="s">
        <v>6748</v>
      </c>
      <c r="V104" t="s">
        <v>6749</v>
      </c>
      <c r="W104">
        <v>0</v>
      </c>
      <c r="X104">
        <v>4653767</v>
      </c>
      <c r="Y104" t="s">
        <v>160</v>
      </c>
      <c r="Z104">
        <v>0</v>
      </c>
      <c r="AA104">
        <v>0.71960000000000002</v>
      </c>
      <c r="AB104" s="3">
        <v>1.0000000000000001E-15</v>
      </c>
      <c r="AC104">
        <v>15</v>
      </c>
      <c r="AE104">
        <v>8.3299999999999999E-2</v>
      </c>
      <c r="AF104" t="s">
        <v>6750</v>
      </c>
      <c r="AG104" t="s">
        <v>6275</v>
      </c>
      <c r="AH104" t="s">
        <v>146</v>
      </c>
      <c r="AI104" t="s">
        <v>6276</v>
      </c>
      <c r="AJ104" t="s">
        <v>6277</v>
      </c>
      <c r="AK104" t="s">
        <v>6278</v>
      </c>
      <c r="AL104" t="s">
        <v>149</v>
      </c>
    </row>
    <row r="105" spans="1:38" x14ac:dyDescent="0.2">
      <c r="A105" s="2">
        <v>42866</v>
      </c>
      <c r="B105">
        <v>27182965</v>
      </c>
      <c r="C105" t="s">
        <v>6352</v>
      </c>
      <c r="D105" s="2">
        <v>42506</v>
      </c>
      <c r="E105" t="s">
        <v>176</v>
      </c>
      <c r="F105" t="s">
        <v>6353</v>
      </c>
      <c r="G105" t="s">
        <v>6354</v>
      </c>
      <c r="H105" t="s">
        <v>6276</v>
      </c>
      <c r="I105" t="s">
        <v>6355</v>
      </c>
      <c r="J105" t="s">
        <v>170</v>
      </c>
      <c r="K105" t="s">
        <v>4505</v>
      </c>
      <c r="L105">
        <v>4</v>
      </c>
      <c r="M105">
        <v>879499</v>
      </c>
      <c r="N105" t="s">
        <v>6578</v>
      </c>
      <c r="O105" t="s">
        <v>6578</v>
      </c>
      <c r="R105" t="s">
        <v>6579</v>
      </c>
      <c r="U105" t="s">
        <v>6751</v>
      </c>
      <c r="V105" t="s">
        <v>6752</v>
      </c>
      <c r="W105">
        <v>0</v>
      </c>
      <c r="X105">
        <v>35541465</v>
      </c>
      <c r="Y105" t="s">
        <v>160</v>
      </c>
      <c r="Z105">
        <v>0</v>
      </c>
      <c r="AA105" t="s">
        <v>143</v>
      </c>
      <c r="AB105" s="3">
        <v>2.9999999999999998E-15</v>
      </c>
      <c r="AC105">
        <v>14.5228787452803</v>
      </c>
      <c r="AE105">
        <v>1.1560693</v>
      </c>
      <c r="AF105" t="s">
        <v>6753</v>
      </c>
      <c r="AG105" t="s">
        <v>6359</v>
      </c>
      <c r="AH105" t="s">
        <v>146</v>
      </c>
      <c r="AI105" t="s">
        <v>6276</v>
      </c>
      <c r="AJ105" t="s">
        <v>6277</v>
      </c>
      <c r="AK105" t="s">
        <v>6360</v>
      </c>
      <c r="AL105" t="s">
        <v>149</v>
      </c>
    </row>
    <row r="106" spans="1:38" x14ac:dyDescent="0.2">
      <c r="A106" s="2">
        <v>43818</v>
      </c>
      <c r="B106">
        <v>31701892</v>
      </c>
      <c r="C106" t="s">
        <v>6261</v>
      </c>
      <c r="D106" s="2">
        <v>43800</v>
      </c>
      <c r="E106" t="s">
        <v>6262</v>
      </c>
      <c r="F106" t="s">
        <v>6263</v>
      </c>
      <c r="G106" t="s">
        <v>6264</v>
      </c>
      <c r="H106" t="s">
        <v>6265</v>
      </c>
      <c r="I106" t="s">
        <v>6266</v>
      </c>
      <c r="J106" t="s">
        <v>6267</v>
      </c>
      <c r="K106" t="s">
        <v>5112</v>
      </c>
      <c r="L106">
        <v>8</v>
      </c>
      <c r="M106">
        <v>16840084</v>
      </c>
      <c r="N106" t="s">
        <v>6754</v>
      </c>
      <c r="O106" t="s">
        <v>6755</v>
      </c>
      <c r="R106" t="s">
        <v>6756</v>
      </c>
      <c r="U106" t="s">
        <v>6757</v>
      </c>
      <c r="V106" t="s">
        <v>6758</v>
      </c>
      <c r="W106">
        <v>0</v>
      </c>
      <c r="X106">
        <v>620513</v>
      </c>
      <c r="Y106" t="s">
        <v>160</v>
      </c>
      <c r="Z106">
        <v>0</v>
      </c>
      <c r="AA106">
        <v>0.26819999999999999</v>
      </c>
      <c r="AB106" s="3">
        <v>2.9999999999999998E-15</v>
      </c>
      <c r="AC106">
        <v>14.5228787452803</v>
      </c>
      <c r="AE106">
        <v>8.5599999999999996E-2</v>
      </c>
      <c r="AF106" t="s">
        <v>6759</v>
      </c>
      <c r="AG106" t="s">
        <v>6275</v>
      </c>
      <c r="AH106" t="s">
        <v>146</v>
      </c>
      <c r="AI106" t="s">
        <v>6276</v>
      </c>
      <c r="AJ106" t="s">
        <v>6277</v>
      </c>
      <c r="AK106" t="s">
        <v>6278</v>
      </c>
      <c r="AL106" t="s">
        <v>149</v>
      </c>
    </row>
    <row r="107" spans="1:38" x14ac:dyDescent="0.2">
      <c r="A107" s="2">
        <v>43032</v>
      </c>
      <c r="B107">
        <v>28892059</v>
      </c>
      <c r="C107" t="s">
        <v>6292</v>
      </c>
      <c r="D107" s="2">
        <v>42989</v>
      </c>
      <c r="E107" t="s">
        <v>176</v>
      </c>
      <c r="F107" t="s">
        <v>6293</v>
      </c>
      <c r="G107" t="s">
        <v>6294</v>
      </c>
      <c r="H107" t="s">
        <v>6276</v>
      </c>
      <c r="I107" t="s">
        <v>6295</v>
      </c>
      <c r="J107" t="s">
        <v>6296</v>
      </c>
      <c r="K107" t="s">
        <v>5459</v>
      </c>
      <c r="L107">
        <v>5</v>
      </c>
      <c r="M107">
        <v>60978096</v>
      </c>
      <c r="N107" t="s">
        <v>6552</v>
      </c>
      <c r="O107" t="s">
        <v>6760</v>
      </c>
      <c r="R107" t="s">
        <v>6761</v>
      </c>
      <c r="U107" t="s">
        <v>6762</v>
      </c>
      <c r="V107" t="s">
        <v>6763</v>
      </c>
      <c r="W107">
        <v>0</v>
      </c>
      <c r="X107">
        <v>2694528</v>
      </c>
      <c r="Y107" t="s">
        <v>160</v>
      </c>
      <c r="Z107">
        <v>0</v>
      </c>
      <c r="AA107">
        <v>0.115</v>
      </c>
      <c r="AB107" s="3">
        <v>5E-15</v>
      </c>
      <c r="AC107">
        <v>14.3010299956639</v>
      </c>
      <c r="AE107">
        <v>1.1499999999999999</v>
      </c>
      <c r="AF107" t="s">
        <v>6764</v>
      </c>
      <c r="AG107" t="s">
        <v>6299</v>
      </c>
      <c r="AH107" t="s">
        <v>146</v>
      </c>
      <c r="AI107" t="s">
        <v>6276</v>
      </c>
      <c r="AJ107" t="s">
        <v>6277</v>
      </c>
      <c r="AK107" t="s">
        <v>6300</v>
      </c>
      <c r="AL107" t="s">
        <v>149</v>
      </c>
    </row>
    <row r="108" spans="1:38" x14ac:dyDescent="0.2">
      <c r="A108" s="2">
        <v>41047</v>
      </c>
      <c r="B108">
        <v>22438815</v>
      </c>
      <c r="C108" t="s">
        <v>6339</v>
      </c>
      <c r="D108" s="2">
        <v>40983</v>
      </c>
      <c r="E108" t="s">
        <v>348</v>
      </c>
      <c r="F108" t="s">
        <v>6340</v>
      </c>
      <c r="G108" t="s">
        <v>6341</v>
      </c>
      <c r="H108" t="s">
        <v>6276</v>
      </c>
      <c r="I108" t="s">
        <v>6342</v>
      </c>
      <c r="J108" t="s">
        <v>6343</v>
      </c>
      <c r="K108" t="s">
        <v>3274</v>
      </c>
      <c r="L108">
        <v>12</v>
      </c>
      <c r="M108">
        <v>40227006</v>
      </c>
      <c r="N108" t="s">
        <v>6283</v>
      </c>
      <c r="O108" t="s">
        <v>6283</v>
      </c>
      <c r="R108" t="s">
        <v>6284</v>
      </c>
      <c r="U108" t="s">
        <v>6765</v>
      </c>
      <c r="V108" t="s">
        <v>6766</v>
      </c>
      <c r="W108">
        <v>0</v>
      </c>
      <c r="X108">
        <v>1491942</v>
      </c>
      <c r="Y108" t="s">
        <v>160</v>
      </c>
      <c r="Z108">
        <v>0</v>
      </c>
      <c r="AA108">
        <v>0.21</v>
      </c>
      <c r="AB108" s="3">
        <v>5.9999999999999997E-15</v>
      </c>
      <c r="AC108">
        <v>14.221848749616299</v>
      </c>
      <c r="AD108" t="s">
        <v>6348</v>
      </c>
      <c r="AE108">
        <v>1.17</v>
      </c>
      <c r="AF108" t="s">
        <v>923</v>
      </c>
      <c r="AG108" t="s">
        <v>6350</v>
      </c>
      <c r="AH108" t="s">
        <v>146</v>
      </c>
      <c r="AI108" t="s">
        <v>6276</v>
      </c>
      <c r="AJ108" t="s">
        <v>6277</v>
      </c>
      <c r="AK108" t="s">
        <v>6351</v>
      </c>
      <c r="AL108" t="s">
        <v>149</v>
      </c>
    </row>
    <row r="109" spans="1:38" x14ac:dyDescent="0.2">
      <c r="A109" s="2">
        <v>42866</v>
      </c>
      <c r="B109">
        <v>27182965</v>
      </c>
      <c r="C109" t="s">
        <v>6352</v>
      </c>
      <c r="D109" s="2">
        <v>42506</v>
      </c>
      <c r="E109" t="s">
        <v>176</v>
      </c>
      <c r="F109" t="s">
        <v>6353</v>
      </c>
      <c r="G109" t="s">
        <v>6354</v>
      </c>
      <c r="H109" t="s">
        <v>6276</v>
      </c>
      <c r="I109" t="s">
        <v>6355</v>
      </c>
      <c r="J109" t="s">
        <v>170</v>
      </c>
      <c r="K109" t="s">
        <v>6713</v>
      </c>
      <c r="L109">
        <v>14</v>
      </c>
      <c r="M109">
        <v>54882151</v>
      </c>
      <c r="N109" t="s">
        <v>6714</v>
      </c>
      <c r="O109" t="s">
        <v>6714</v>
      </c>
      <c r="R109" t="s">
        <v>6715</v>
      </c>
      <c r="U109" t="s">
        <v>6767</v>
      </c>
      <c r="V109" t="s">
        <v>6717</v>
      </c>
      <c r="W109">
        <v>0</v>
      </c>
      <c r="X109">
        <v>11158026</v>
      </c>
      <c r="Y109" t="s">
        <v>160</v>
      </c>
      <c r="Z109">
        <v>0</v>
      </c>
      <c r="AA109" t="s">
        <v>143</v>
      </c>
      <c r="AB109" s="3">
        <v>8.9999999999999995E-15</v>
      </c>
      <c r="AC109">
        <v>14.0457574905606</v>
      </c>
      <c r="AE109">
        <v>1.1454753</v>
      </c>
      <c r="AF109" t="s">
        <v>6768</v>
      </c>
      <c r="AG109" t="s">
        <v>6359</v>
      </c>
      <c r="AH109" t="s">
        <v>146</v>
      </c>
      <c r="AI109" t="s">
        <v>6276</v>
      </c>
      <c r="AJ109" t="s">
        <v>6277</v>
      </c>
      <c r="AK109" t="s">
        <v>6360</v>
      </c>
      <c r="AL109" t="s">
        <v>149</v>
      </c>
    </row>
    <row r="110" spans="1:38" x14ac:dyDescent="0.2">
      <c r="A110" s="2">
        <v>42888</v>
      </c>
      <c r="B110">
        <v>28256260</v>
      </c>
      <c r="C110" t="s">
        <v>6249</v>
      </c>
      <c r="D110" s="2">
        <v>42768</v>
      </c>
      <c r="E110" t="s">
        <v>165</v>
      </c>
      <c r="F110" t="s">
        <v>6250</v>
      </c>
      <c r="G110" t="s">
        <v>6251</v>
      </c>
      <c r="H110" t="s">
        <v>6252</v>
      </c>
      <c r="I110" t="s">
        <v>6253</v>
      </c>
      <c r="J110" t="s">
        <v>170</v>
      </c>
      <c r="N110" t="s">
        <v>6769</v>
      </c>
      <c r="U110" t="s">
        <v>6770</v>
      </c>
      <c r="V110" t="s">
        <v>6771</v>
      </c>
      <c r="W110">
        <v>0</v>
      </c>
      <c r="Z110">
        <v>1</v>
      </c>
      <c r="AA110" t="s">
        <v>143</v>
      </c>
      <c r="AB110" s="3">
        <v>1E-14</v>
      </c>
      <c r="AC110">
        <v>14</v>
      </c>
      <c r="AE110">
        <v>2.1579999999999999</v>
      </c>
      <c r="AF110" t="s">
        <v>6772</v>
      </c>
      <c r="AG110" t="s">
        <v>6257</v>
      </c>
      <c r="AH110" t="s">
        <v>146</v>
      </c>
      <c r="AI110" t="s">
        <v>6258</v>
      </c>
      <c r="AJ110" t="s">
        <v>6259</v>
      </c>
      <c r="AK110" t="s">
        <v>6260</v>
      </c>
      <c r="AL110" t="s">
        <v>149</v>
      </c>
    </row>
    <row r="111" spans="1:38" x14ac:dyDescent="0.2">
      <c r="A111" s="2">
        <v>43032</v>
      </c>
      <c r="B111">
        <v>28892059</v>
      </c>
      <c r="C111" t="s">
        <v>6292</v>
      </c>
      <c r="D111" s="2">
        <v>42989</v>
      </c>
      <c r="E111" t="s">
        <v>176</v>
      </c>
      <c r="F111" t="s">
        <v>6293</v>
      </c>
      <c r="G111" t="s">
        <v>6294</v>
      </c>
      <c r="H111" t="s">
        <v>6276</v>
      </c>
      <c r="I111" t="s">
        <v>6295</v>
      </c>
      <c r="J111" t="s">
        <v>6296</v>
      </c>
      <c r="K111" t="s">
        <v>6604</v>
      </c>
      <c r="L111">
        <v>4</v>
      </c>
      <c r="M111">
        <v>76277833</v>
      </c>
      <c r="N111" t="s">
        <v>6643</v>
      </c>
      <c r="O111" t="s">
        <v>6773</v>
      </c>
      <c r="R111" t="s">
        <v>6774</v>
      </c>
      <c r="U111" t="s">
        <v>6775</v>
      </c>
      <c r="V111" t="s">
        <v>6776</v>
      </c>
      <c r="W111">
        <v>0</v>
      </c>
      <c r="X111">
        <v>6812193</v>
      </c>
      <c r="Y111" t="s">
        <v>160</v>
      </c>
      <c r="Z111">
        <v>0</v>
      </c>
      <c r="AA111">
        <v>0.63</v>
      </c>
      <c r="AB111" s="3">
        <v>1E-14</v>
      </c>
      <c r="AC111">
        <v>14</v>
      </c>
      <c r="AE111">
        <v>1.0869565000000001</v>
      </c>
      <c r="AF111" t="s">
        <v>1193</v>
      </c>
      <c r="AG111" t="s">
        <v>6299</v>
      </c>
      <c r="AH111" t="s">
        <v>146</v>
      </c>
      <c r="AI111" t="s">
        <v>6276</v>
      </c>
      <c r="AJ111" t="s">
        <v>6277</v>
      </c>
      <c r="AK111" t="s">
        <v>6300</v>
      </c>
      <c r="AL111" t="s">
        <v>149</v>
      </c>
    </row>
    <row r="112" spans="1:38" x14ac:dyDescent="0.2">
      <c r="A112" s="2">
        <v>40157</v>
      </c>
      <c r="B112">
        <v>19915575</v>
      </c>
      <c r="C112" t="s">
        <v>6700</v>
      </c>
      <c r="D112" s="2">
        <v>40132</v>
      </c>
      <c r="E112" t="s">
        <v>176</v>
      </c>
      <c r="F112" t="s">
        <v>6701</v>
      </c>
      <c r="G112" t="s">
        <v>6702</v>
      </c>
      <c r="H112" t="s">
        <v>6276</v>
      </c>
      <c r="I112" t="s">
        <v>6703</v>
      </c>
      <c r="J112" t="s">
        <v>6704</v>
      </c>
      <c r="K112" t="s">
        <v>1696</v>
      </c>
      <c r="L112">
        <v>17</v>
      </c>
      <c r="M112">
        <v>46751565</v>
      </c>
      <c r="N112" t="s">
        <v>6334</v>
      </c>
      <c r="O112" t="s">
        <v>6335</v>
      </c>
      <c r="R112" t="s">
        <v>6336</v>
      </c>
      <c r="U112" t="s">
        <v>6777</v>
      </c>
      <c r="V112" t="s">
        <v>32</v>
      </c>
      <c r="W112">
        <v>0</v>
      </c>
      <c r="X112">
        <v>199533</v>
      </c>
      <c r="Y112" t="s">
        <v>995</v>
      </c>
      <c r="Z112">
        <v>0</v>
      </c>
      <c r="AA112">
        <v>0.83</v>
      </c>
      <c r="AB112" s="3">
        <v>1E-14</v>
      </c>
      <c r="AC112">
        <v>14</v>
      </c>
      <c r="AE112">
        <v>1.28</v>
      </c>
      <c r="AF112" t="s">
        <v>244</v>
      </c>
      <c r="AG112" t="s">
        <v>6707</v>
      </c>
      <c r="AH112" t="s">
        <v>146</v>
      </c>
      <c r="AI112" t="s">
        <v>6276</v>
      </c>
      <c r="AJ112" t="s">
        <v>6277</v>
      </c>
      <c r="AK112" t="s">
        <v>6708</v>
      </c>
      <c r="AL112" t="s">
        <v>149</v>
      </c>
    </row>
    <row r="113" spans="1:38" x14ac:dyDescent="0.2">
      <c r="A113" s="2">
        <v>42114</v>
      </c>
      <c r="B113">
        <v>21292315</v>
      </c>
      <c r="C113" t="s">
        <v>6261</v>
      </c>
      <c r="D113" s="2">
        <v>40575</v>
      </c>
      <c r="E113" t="s">
        <v>6373</v>
      </c>
      <c r="F113" t="s">
        <v>6374</v>
      </c>
      <c r="G113" t="s">
        <v>6375</v>
      </c>
      <c r="H113" t="s">
        <v>6276</v>
      </c>
      <c r="I113" t="s">
        <v>6376</v>
      </c>
      <c r="J113" t="s">
        <v>6377</v>
      </c>
      <c r="N113" t="s">
        <v>3645</v>
      </c>
      <c r="U113" t="s">
        <v>6778</v>
      </c>
      <c r="V113" t="s">
        <v>6779</v>
      </c>
      <c r="W113">
        <v>0</v>
      </c>
      <c r="Z113">
        <v>1</v>
      </c>
      <c r="AA113">
        <v>0.76</v>
      </c>
      <c r="AB113" s="3">
        <v>2E-14</v>
      </c>
      <c r="AC113">
        <v>13.698970004335999</v>
      </c>
      <c r="AE113">
        <v>1.28</v>
      </c>
      <c r="AF113" t="s">
        <v>6780</v>
      </c>
      <c r="AG113" t="s">
        <v>6379</v>
      </c>
      <c r="AH113" t="s">
        <v>146</v>
      </c>
      <c r="AI113" t="s">
        <v>6276</v>
      </c>
      <c r="AJ113" t="s">
        <v>6277</v>
      </c>
      <c r="AK113" t="s">
        <v>6380</v>
      </c>
      <c r="AL113" t="s">
        <v>149</v>
      </c>
    </row>
    <row r="114" spans="1:38" x14ac:dyDescent="0.2">
      <c r="A114" s="2">
        <v>42866</v>
      </c>
      <c r="B114">
        <v>27182965</v>
      </c>
      <c r="C114" t="s">
        <v>6352</v>
      </c>
      <c r="D114" s="2">
        <v>42506</v>
      </c>
      <c r="E114" t="s">
        <v>176</v>
      </c>
      <c r="F114" t="s">
        <v>6353</v>
      </c>
      <c r="G114" t="s">
        <v>6354</v>
      </c>
      <c r="H114" t="s">
        <v>6276</v>
      </c>
      <c r="I114" t="s">
        <v>6355</v>
      </c>
      <c r="J114" t="s">
        <v>170</v>
      </c>
      <c r="K114" t="s">
        <v>6440</v>
      </c>
      <c r="L114">
        <v>3</v>
      </c>
      <c r="M114">
        <v>183012503</v>
      </c>
      <c r="N114" t="s">
        <v>6781</v>
      </c>
      <c r="O114" t="s">
        <v>6782</v>
      </c>
      <c r="P114" t="s">
        <v>6783</v>
      </c>
      <c r="Q114" t="s">
        <v>6442</v>
      </c>
      <c r="S114">
        <v>26550</v>
      </c>
      <c r="T114">
        <v>2715</v>
      </c>
      <c r="U114" t="s">
        <v>6784</v>
      </c>
      <c r="V114" t="s">
        <v>6785</v>
      </c>
      <c r="W114">
        <v>0</v>
      </c>
      <c r="X114">
        <v>9858038</v>
      </c>
      <c r="Y114" t="s">
        <v>284</v>
      </c>
      <c r="Z114">
        <v>1</v>
      </c>
      <c r="AA114" t="s">
        <v>143</v>
      </c>
      <c r="AB114" s="3">
        <v>2.9999999999999998E-14</v>
      </c>
      <c r="AC114">
        <v>13.5228787452803</v>
      </c>
      <c r="AE114">
        <v>1.1719999999999999</v>
      </c>
      <c r="AF114" t="s">
        <v>6786</v>
      </c>
      <c r="AG114" t="s">
        <v>6359</v>
      </c>
      <c r="AH114" t="s">
        <v>146</v>
      </c>
      <c r="AI114" t="s">
        <v>6276</v>
      </c>
      <c r="AJ114" t="s">
        <v>6277</v>
      </c>
      <c r="AK114" t="s">
        <v>6360</v>
      </c>
      <c r="AL114" t="s">
        <v>149</v>
      </c>
    </row>
    <row r="115" spans="1:38" x14ac:dyDescent="0.2">
      <c r="A115" s="2">
        <v>40744</v>
      </c>
      <c r="B115">
        <v>21738487</v>
      </c>
      <c r="C115" t="s">
        <v>6483</v>
      </c>
      <c r="D115" s="2">
        <v>40717</v>
      </c>
      <c r="E115" t="s">
        <v>348</v>
      </c>
      <c r="F115" t="s">
        <v>6484</v>
      </c>
      <c r="G115" t="s">
        <v>6485</v>
      </c>
      <c r="H115" t="s">
        <v>6276</v>
      </c>
      <c r="I115" t="s">
        <v>6486</v>
      </c>
      <c r="J115" t="s">
        <v>170</v>
      </c>
      <c r="K115" t="s">
        <v>1696</v>
      </c>
      <c r="L115">
        <v>17</v>
      </c>
      <c r="M115">
        <v>45846317</v>
      </c>
      <c r="N115" t="s">
        <v>2811</v>
      </c>
      <c r="O115" t="s">
        <v>6787</v>
      </c>
      <c r="R115" t="s">
        <v>6788</v>
      </c>
      <c r="U115" t="s">
        <v>6789</v>
      </c>
      <c r="V115" t="s">
        <v>6790</v>
      </c>
      <c r="W115">
        <v>0</v>
      </c>
      <c r="X115">
        <v>12185268</v>
      </c>
      <c r="Y115" t="s">
        <v>142</v>
      </c>
      <c r="Z115">
        <v>0</v>
      </c>
      <c r="AA115">
        <v>0.79</v>
      </c>
      <c r="AB115" s="3">
        <v>2.9999999999999998E-14</v>
      </c>
      <c r="AC115">
        <v>13.5228787452803</v>
      </c>
      <c r="AE115">
        <v>1.3</v>
      </c>
      <c r="AF115" t="s">
        <v>897</v>
      </c>
      <c r="AG115" t="s">
        <v>6488</v>
      </c>
      <c r="AH115" t="s">
        <v>146</v>
      </c>
      <c r="AI115" t="s">
        <v>6276</v>
      </c>
      <c r="AJ115" t="s">
        <v>6277</v>
      </c>
      <c r="AK115" t="s">
        <v>6489</v>
      </c>
      <c r="AL115" t="s">
        <v>149</v>
      </c>
    </row>
    <row r="116" spans="1:38" x14ac:dyDescent="0.2">
      <c r="A116" s="2">
        <v>43032</v>
      </c>
      <c r="B116">
        <v>28892059</v>
      </c>
      <c r="C116" t="s">
        <v>6292</v>
      </c>
      <c r="D116" s="2">
        <v>42989</v>
      </c>
      <c r="E116" t="s">
        <v>176</v>
      </c>
      <c r="F116" t="s">
        <v>6293</v>
      </c>
      <c r="G116" t="s">
        <v>6294</v>
      </c>
      <c r="H116" t="s">
        <v>6276</v>
      </c>
      <c r="I116" t="s">
        <v>6295</v>
      </c>
      <c r="J116" t="s">
        <v>6296</v>
      </c>
      <c r="K116" t="s">
        <v>2014</v>
      </c>
      <c r="L116">
        <v>15</v>
      </c>
      <c r="M116">
        <v>61701935</v>
      </c>
      <c r="N116" t="s">
        <v>6653</v>
      </c>
      <c r="O116" t="s">
        <v>6654</v>
      </c>
      <c r="R116" t="s">
        <v>6655</v>
      </c>
      <c r="U116" t="s">
        <v>6791</v>
      </c>
      <c r="V116" t="s">
        <v>6792</v>
      </c>
      <c r="W116">
        <v>0</v>
      </c>
      <c r="X116">
        <v>2414739</v>
      </c>
      <c r="Y116" t="s">
        <v>160</v>
      </c>
      <c r="Z116">
        <v>0</v>
      </c>
      <c r="AA116">
        <v>0.73399999999999999</v>
      </c>
      <c r="AB116" s="3">
        <v>4E-14</v>
      </c>
      <c r="AC116">
        <v>13.397940008672</v>
      </c>
      <c r="AE116">
        <v>1.0989009999999999</v>
      </c>
      <c r="AF116" t="s">
        <v>6652</v>
      </c>
      <c r="AG116" t="s">
        <v>6299</v>
      </c>
      <c r="AH116" t="s">
        <v>146</v>
      </c>
      <c r="AI116" t="s">
        <v>6276</v>
      </c>
      <c r="AJ116" t="s">
        <v>6277</v>
      </c>
      <c r="AK116" t="s">
        <v>6300</v>
      </c>
      <c r="AL116" t="s">
        <v>149</v>
      </c>
    </row>
    <row r="117" spans="1:38" x14ac:dyDescent="0.2">
      <c r="A117" s="2">
        <v>42133</v>
      </c>
      <c r="B117">
        <v>25064009</v>
      </c>
      <c r="C117" t="s">
        <v>6261</v>
      </c>
      <c r="D117" s="2">
        <v>41847</v>
      </c>
      <c r="E117" t="s">
        <v>176</v>
      </c>
      <c r="F117" t="s">
        <v>6305</v>
      </c>
      <c r="G117" t="s">
        <v>6306</v>
      </c>
      <c r="H117" t="s">
        <v>6276</v>
      </c>
      <c r="I117" t="s">
        <v>6307</v>
      </c>
      <c r="J117" t="s">
        <v>6308</v>
      </c>
      <c r="K117" t="s">
        <v>3274</v>
      </c>
      <c r="L117">
        <v>12</v>
      </c>
      <c r="M117">
        <v>40220632</v>
      </c>
      <c r="N117" t="s">
        <v>6283</v>
      </c>
      <c r="O117" t="s">
        <v>6501</v>
      </c>
      <c r="R117" t="s">
        <v>6502</v>
      </c>
      <c r="U117" t="s">
        <v>6503</v>
      </c>
      <c r="V117" t="s">
        <v>6504</v>
      </c>
      <c r="W117">
        <v>0</v>
      </c>
      <c r="X117">
        <v>76904798</v>
      </c>
      <c r="Y117" t="s">
        <v>160</v>
      </c>
      <c r="Z117">
        <v>0</v>
      </c>
      <c r="AA117">
        <v>0.14299999999999999</v>
      </c>
      <c r="AB117" s="3">
        <v>5.0000000000000002E-14</v>
      </c>
      <c r="AC117">
        <v>13.3010299956639</v>
      </c>
      <c r="AE117">
        <v>1.155</v>
      </c>
      <c r="AF117" t="s">
        <v>568</v>
      </c>
      <c r="AG117" t="s">
        <v>6310</v>
      </c>
      <c r="AH117" t="s">
        <v>146</v>
      </c>
      <c r="AI117" t="s">
        <v>6276</v>
      </c>
      <c r="AJ117" t="s">
        <v>6277</v>
      </c>
      <c r="AK117" t="s">
        <v>6311</v>
      </c>
      <c r="AL117" t="s">
        <v>149</v>
      </c>
    </row>
    <row r="118" spans="1:38" x14ac:dyDescent="0.2">
      <c r="A118" s="2">
        <v>43818</v>
      </c>
      <c r="B118">
        <v>31701892</v>
      </c>
      <c r="C118" t="s">
        <v>6261</v>
      </c>
      <c r="D118" s="2">
        <v>43800</v>
      </c>
      <c r="E118" t="s">
        <v>6262</v>
      </c>
      <c r="F118" t="s">
        <v>6263</v>
      </c>
      <c r="G118" t="s">
        <v>6264</v>
      </c>
      <c r="H118" t="s">
        <v>6265</v>
      </c>
      <c r="I118" t="s">
        <v>6266</v>
      </c>
      <c r="J118" t="s">
        <v>6267</v>
      </c>
      <c r="K118" t="s">
        <v>6544</v>
      </c>
      <c r="L118">
        <v>2</v>
      </c>
      <c r="M118">
        <v>134707046</v>
      </c>
      <c r="N118" t="s">
        <v>6793</v>
      </c>
      <c r="O118" t="s">
        <v>6793</v>
      </c>
      <c r="R118" t="s">
        <v>6794</v>
      </c>
      <c r="U118" t="s">
        <v>6795</v>
      </c>
      <c r="V118" t="s">
        <v>6796</v>
      </c>
      <c r="W118">
        <v>0</v>
      </c>
      <c r="X118">
        <v>57891859</v>
      </c>
      <c r="Y118" t="s">
        <v>160</v>
      </c>
      <c r="Z118">
        <v>0</v>
      </c>
      <c r="AA118">
        <v>0.71850000000000003</v>
      </c>
      <c r="AB118" s="3">
        <v>5.0000000000000002E-14</v>
      </c>
      <c r="AC118">
        <v>13.3010299956639</v>
      </c>
      <c r="AE118">
        <v>8.0699999999999994E-2</v>
      </c>
      <c r="AF118" t="s">
        <v>6797</v>
      </c>
      <c r="AG118" t="s">
        <v>6275</v>
      </c>
      <c r="AH118" t="s">
        <v>146</v>
      </c>
      <c r="AI118" t="s">
        <v>6276</v>
      </c>
      <c r="AJ118" t="s">
        <v>6277</v>
      </c>
      <c r="AK118" t="s">
        <v>6278</v>
      </c>
      <c r="AL118" t="s">
        <v>149</v>
      </c>
    </row>
    <row r="119" spans="1:38" x14ac:dyDescent="0.2">
      <c r="A119" s="2">
        <v>42114</v>
      </c>
      <c r="B119">
        <v>21292315</v>
      </c>
      <c r="C119" t="s">
        <v>6261</v>
      </c>
      <c r="D119" s="2">
        <v>40575</v>
      </c>
      <c r="E119" t="s">
        <v>6373</v>
      </c>
      <c r="F119" t="s">
        <v>6374</v>
      </c>
      <c r="G119" t="s">
        <v>6375</v>
      </c>
      <c r="H119" t="s">
        <v>6276</v>
      </c>
      <c r="I119" t="s">
        <v>6376</v>
      </c>
      <c r="J119" t="s">
        <v>6377</v>
      </c>
      <c r="K119" t="s">
        <v>3274</v>
      </c>
      <c r="L119">
        <v>12</v>
      </c>
      <c r="M119">
        <v>40227006</v>
      </c>
      <c r="N119" t="s">
        <v>6283</v>
      </c>
      <c r="O119" t="s">
        <v>6283</v>
      </c>
      <c r="R119" t="s">
        <v>6284</v>
      </c>
      <c r="U119" t="s">
        <v>6798</v>
      </c>
      <c r="V119" t="s">
        <v>6766</v>
      </c>
      <c r="W119">
        <v>0</v>
      </c>
      <c r="X119">
        <v>1491942</v>
      </c>
      <c r="Y119" t="s">
        <v>160</v>
      </c>
      <c r="Z119">
        <v>0</v>
      </c>
      <c r="AA119">
        <v>0.08</v>
      </c>
      <c r="AB119" s="3">
        <v>5.9999999999999997E-14</v>
      </c>
      <c r="AC119">
        <v>13.221848749616299</v>
      </c>
      <c r="AE119">
        <v>1.27</v>
      </c>
      <c r="AF119" t="s">
        <v>6799</v>
      </c>
      <c r="AG119" t="s">
        <v>6379</v>
      </c>
      <c r="AH119" t="s">
        <v>146</v>
      </c>
      <c r="AI119" t="s">
        <v>6276</v>
      </c>
      <c r="AJ119" t="s">
        <v>6277</v>
      </c>
      <c r="AK119" t="s">
        <v>6380</v>
      </c>
      <c r="AL119" t="s">
        <v>149</v>
      </c>
    </row>
    <row r="120" spans="1:38" x14ac:dyDescent="0.2">
      <c r="A120" s="2">
        <v>43818</v>
      </c>
      <c r="B120">
        <v>31701892</v>
      </c>
      <c r="C120" t="s">
        <v>6261</v>
      </c>
      <c r="D120" s="2">
        <v>43800</v>
      </c>
      <c r="E120" t="s">
        <v>6262</v>
      </c>
      <c r="F120" t="s">
        <v>6263</v>
      </c>
      <c r="G120" t="s">
        <v>6264</v>
      </c>
      <c r="H120" t="s">
        <v>6265</v>
      </c>
      <c r="I120" t="s">
        <v>6266</v>
      </c>
      <c r="J120" t="s">
        <v>6267</v>
      </c>
      <c r="K120" t="s">
        <v>3274</v>
      </c>
      <c r="L120">
        <v>12</v>
      </c>
      <c r="M120">
        <v>40542837</v>
      </c>
      <c r="N120" t="s">
        <v>6516</v>
      </c>
      <c r="O120" t="s">
        <v>6618</v>
      </c>
      <c r="R120" t="s">
        <v>6619</v>
      </c>
      <c r="U120" t="s">
        <v>6800</v>
      </c>
      <c r="V120" t="s">
        <v>6801</v>
      </c>
      <c r="W120">
        <v>0</v>
      </c>
      <c r="X120">
        <v>141128804</v>
      </c>
      <c r="Y120" t="s">
        <v>160</v>
      </c>
      <c r="Z120">
        <v>0</v>
      </c>
      <c r="AA120">
        <v>1.7299999999999999E-2</v>
      </c>
      <c r="AB120" s="3">
        <v>5.9999999999999997E-14</v>
      </c>
      <c r="AC120">
        <v>13.221848749616299</v>
      </c>
      <c r="AE120">
        <v>0.3468</v>
      </c>
      <c r="AF120" t="s">
        <v>6802</v>
      </c>
      <c r="AG120" t="s">
        <v>6275</v>
      </c>
      <c r="AH120" t="s">
        <v>146</v>
      </c>
      <c r="AI120" t="s">
        <v>6276</v>
      </c>
      <c r="AJ120" t="s">
        <v>6277</v>
      </c>
      <c r="AK120" t="s">
        <v>6278</v>
      </c>
      <c r="AL120" t="s">
        <v>149</v>
      </c>
    </row>
    <row r="121" spans="1:38" x14ac:dyDescent="0.2">
      <c r="A121" s="2">
        <v>42133</v>
      </c>
      <c r="B121">
        <v>25064009</v>
      </c>
      <c r="C121" t="s">
        <v>6261</v>
      </c>
      <c r="D121" s="2">
        <v>41847</v>
      </c>
      <c r="E121" t="s">
        <v>176</v>
      </c>
      <c r="F121" t="s">
        <v>6305</v>
      </c>
      <c r="G121" t="s">
        <v>6306</v>
      </c>
      <c r="H121" t="s">
        <v>6276</v>
      </c>
      <c r="I121" t="s">
        <v>6307</v>
      </c>
      <c r="J121" t="s">
        <v>6308</v>
      </c>
      <c r="K121" t="s">
        <v>6803</v>
      </c>
      <c r="L121">
        <v>14</v>
      </c>
      <c r="M121">
        <v>67517653</v>
      </c>
      <c r="N121" t="s">
        <v>6804</v>
      </c>
      <c r="O121" t="s">
        <v>6804</v>
      </c>
      <c r="R121" t="s">
        <v>6805</v>
      </c>
      <c r="U121" t="s">
        <v>6806</v>
      </c>
      <c r="V121" t="s">
        <v>6807</v>
      </c>
      <c r="W121">
        <v>0</v>
      </c>
      <c r="X121">
        <v>1555399</v>
      </c>
      <c r="Y121" t="s">
        <v>160</v>
      </c>
      <c r="Z121">
        <v>0</v>
      </c>
      <c r="AA121">
        <v>0.53200000000000003</v>
      </c>
      <c r="AB121" s="3">
        <v>7.0000000000000005E-14</v>
      </c>
      <c r="AC121">
        <v>13.1549019599857</v>
      </c>
      <c r="AE121">
        <v>1.1148</v>
      </c>
      <c r="AF121" t="s">
        <v>6617</v>
      </c>
      <c r="AG121" t="s">
        <v>6310</v>
      </c>
      <c r="AH121" t="s">
        <v>146</v>
      </c>
      <c r="AI121" t="s">
        <v>6276</v>
      </c>
      <c r="AJ121" t="s">
        <v>6277</v>
      </c>
      <c r="AK121" t="s">
        <v>6311</v>
      </c>
      <c r="AL121" t="s">
        <v>149</v>
      </c>
    </row>
    <row r="122" spans="1:38" x14ac:dyDescent="0.2">
      <c r="A122" s="2">
        <v>43032</v>
      </c>
      <c r="B122">
        <v>28892059</v>
      </c>
      <c r="C122" t="s">
        <v>6292</v>
      </c>
      <c r="D122" s="2">
        <v>42989</v>
      </c>
      <c r="E122" t="s">
        <v>176</v>
      </c>
      <c r="F122" t="s">
        <v>6293</v>
      </c>
      <c r="G122" t="s">
        <v>6294</v>
      </c>
      <c r="H122" t="s">
        <v>6276</v>
      </c>
      <c r="I122" t="s">
        <v>6295</v>
      </c>
      <c r="J122" t="s">
        <v>6296</v>
      </c>
      <c r="K122" t="s">
        <v>6628</v>
      </c>
      <c r="L122">
        <v>11</v>
      </c>
      <c r="M122">
        <v>133895472</v>
      </c>
      <c r="N122" t="s">
        <v>6808</v>
      </c>
      <c r="O122" t="s">
        <v>6809</v>
      </c>
      <c r="P122" t="s">
        <v>6810</v>
      </c>
      <c r="Q122" t="s">
        <v>6630</v>
      </c>
      <c r="S122">
        <v>29845</v>
      </c>
      <c r="T122">
        <v>966</v>
      </c>
      <c r="U122" t="s">
        <v>6811</v>
      </c>
      <c r="V122" t="s">
        <v>6812</v>
      </c>
      <c r="W122">
        <v>0</v>
      </c>
      <c r="X122">
        <v>329648</v>
      </c>
      <c r="Y122" t="s">
        <v>284</v>
      </c>
      <c r="Z122">
        <v>1</v>
      </c>
      <c r="AA122">
        <v>0.35099999999999998</v>
      </c>
      <c r="AB122" s="3">
        <v>1E-13</v>
      </c>
      <c r="AC122">
        <v>13</v>
      </c>
      <c r="AE122">
        <v>1.0900000000000001</v>
      </c>
      <c r="AF122" t="s">
        <v>6732</v>
      </c>
      <c r="AG122" t="s">
        <v>6299</v>
      </c>
      <c r="AH122" t="s">
        <v>146</v>
      </c>
      <c r="AI122" t="s">
        <v>6276</v>
      </c>
      <c r="AJ122" t="s">
        <v>6277</v>
      </c>
      <c r="AK122" t="s">
        <v>6300</v>
      </c>
      <c r="AL122" t="s">
        <v>149</v>
      </c>
    </row>
    <row r="123" spans="1:38" x14ac:dyDescent="0.2">
      <c r="A123" s="2">
        <v>43032</v>
      </c>
      <c r="B123">
        <v>28892059</v>
      </c>
      <c r="C123" t="s">
        <v>6292</v>
      </c>
      <c r="D123" s="2">
        <v>42989</v>
      </c>
      <c r="E123" t="s">
        <v>176</v>
      </c>
      <c r="F123" t="s">
        <v>6293</v>
      </c>
      <c r="G123" t="s">
        <v>6294</v>
      </c>
      <c r="H123" t="s">
        <v>6276</v>
      </c>
      <c r="I123" t="s">
        <v>6295</v>
      </c>
      <c r="J123" t="s">
        <v>6296</v>
      </c>
      <c r="K123" t="s">
        <v>1121</v>
      </c>
      <c r="L123">
        <v>6</v>
      </c>
      <c r="M123">
        <v>32698883</v>
      </c>
      <c r="N123" t="s">
        <v>6813</v>
      </c>
      <c r="O123" t="s">
        <v>6814</v>
      </c>
      <c r="P123" t="s">
        <v>6815</v>
      </c>
      <c r="Q123" t="s">
        <v>6816</v>
      </c>
      <c r="S123">
        <v>30500</v>
      </c>
      <c r="T123">
        <v>7241</v>
      </c>
      <c r="U123" t="s">
        <v>6817</v>
      </c>
      <c r="V123" t="s">
        <v>6818</v>
      </c>
      <c r="W123">
        <v>0</v>
      </c>
      <c r="X123">
        <v>9275326</v>
      </c>
      <c r="Y123" t="s">
        <v>284</v>
      </c>
      <c r="Z123">
        <v>1</v>
      </c>
      <c r="AA123">
        <v>0.89500000000000002</v>
      </c>
      <c r="AB123" s="3">
        <v>1E-13</v>
      </c>
      <c r="AC123">
        <v>13</v>
      </c>
      <c r="AE123">
        <v>1.1764705</v>
      </c>
      <c r="AF123" t="s">
        <v>6819</v>
      </c>
      <c r="AG123" t="s">
        <v>6299</v>
      </c>
      <c r="AH123" t="s">
        <v>146</v>
      </c>
      <c r="AI123" t="s">
        <v>6276</v>
      </c>
      <c r="AJ123" t="s">
        <v>6277</v>
      </c>
      <c r="AK123" t="s">
        <v>6300</v>
      </c>
      <c r="AL123" t="s">
        <v>149</v>
      </c>
    </row>
    <row r="124" spans="1:38" x14ac:dyDescent="0.2">
      <c r="A124" s="2">
        <v>43818</v>
      </c>
      <c r="B124">
        <v>31701892</v>
      </c>
      <c r="C124" t="s">
        <v>6261</v>
      </c>
      <c r="D124" s="2">
        <v>43800</v>
      </c>
      <c r="E124" t="s">
        <v>6262</v>
      </c>
      <c r="F124" t="s">
        <v>6263</v>
      </c>
      <c r="G124" t="s">
        <v>6264</v>
      </c>
      <c r="H124" t="s">
        <v>6265</v>
      </c>
      <c r="I124" t="s">
        <v>6266</v>
      </c>
      <c r="J124" t="s">
        <v>6267</v>
      </c>
      <c r="K124" t="s">
        <v>1696</v>
      </c>
      <c r="L124">
        <v>17</v>
      </c>
      <c r="M124">
        <v>45706862</v>
      </c>
      <c r="N124" t="s">
        <v>5516</v>
      </c>
      <c r="O124" t="s">
        <v>5517</v>
      </c>
      <c r="R124" t="s">
        <v>5518</v>
      </c>
      <c r="U124" t="s">
        <v>6820</v>
      </c>
      <c r="V124" t="s">
        <v>6821</v>
      </c>
      <c r="W124">
        <v>0</v>
      </c>
      <c r="X124">
        <v>9912362</v>
      </c>
      <c r="Y124" t="s">
        <v>160</v>
      </c>
      <c r="Z124">
        <v>0</v>
      </c>
      <c r="AA124">
        <v>0.3594</v>
      </c>
      <c r="AB124" s="3">
        <v>2.0000000000000001E-13</v>
      </c>
      <c r="AC124">
        <v>12.698970004335999</v>
      </c>
      <c r="AE124">
        <v>7.6999999999999999E-2</v>
      </c>
      <c r="AF124" t="s">
        <v>6822</v>
      </c>
      <c r="AG124" t="s">
        <v>6275</v>
      </c>
      <c r="AH124" t="s">
        <v>146</v>
      </c>
      <c r="AI124" t="s">
        <v>6276</v>
      </c>
      <c r="AJ124" t="s">
        <v>6277</v>
      </c>
      <c r="AK124" t="s">
        <v>6278</v>
      </c>
      <c r="AL124" t="s">
        <v>149</v>
      </c>
    </row>
    <row r="125" spans="1:38" x14ac:dyDescent="0.2">
      <c r="A125" s="2">
        <v>42114</v>
      </c>
      <c r="B125">
        <v>21292315</v>
      </c>
      <c r="C125" t="s">
        <v>6261</v>
      </c>
      <c r="D125" s="2">
        <v>40575</v>
      </c>
      <c r="E125" t="s">
        <v>6373</v>
      </c>
      <c r="F125" t="s">
        <v>6374</v>
      </c>
      <c r="G125" t="s">
        <v>6375</v>
      </c>
      <c r="H125" t="s">
        <v>6276</v>
      </c>
      <c r="I125" t="s">
        <v>6376</v>
      </c>
      <c r="J125" t="s">
        <v>6377</v>
      </c>
      <c r="K125" t="s">
        <v>1628</v>
      </c>
      <c r="L125">
        <v>12</v>
      </c>
      <c r="M125">
        <v>122811747</v>
      </c>
      <c r="N125" t="s">
        <v>6823</v>
      </c>
      <c r="O125" t="s">
        <v>6613</v>
      </c>
      <c r="R125" t="s">
        <v>6614</v>
      </c>
      <c r="U125" t="s">
        <v>6824</v>
      </c>
      <c r="V125" t="s">
        <v>6825</v>
      </c>
      <c r="W125">
        <v>0</v>
      </c>
      <c r="X125">
        <v>12817488</v>
      </c>
      <c r="Y125" t="s">
        <v>160</v>
      </c>
      <c r="Z125">
        <v>0</v>
      </c>
      <c r="AA125">
        <v>0.41</v>
      </c>
      <c r="AB125" s="3">
        <v>2.9999999999999998E-13</v>
      </c>
      <c r="AC125">
        <v>12.5228787452803</v>
      </c>
      <c r="AE125">
        <v>1.1399999999999999</v>
      </c>
      <c r="AF125" t="s">
        <v>1222</v>
      </c>
      <c r="AG125" t="s">
        <v>6379</v>
      </c>
      <c r="AH125" t="s">
        <v>146</v>
      </c>
      <c r="AI125" t="s">
        <v>6276</v>
      </c>
      <c r="AJ125" t="s">
        <v>6277</v>
      </c>
      <c r="AK125" t="s">
        <v>6380</v>
      </c>
      <c r="AL125" t="s">
        <v>149</v>
      </c>
    </row>
    <row r="126" spans="1:38" x14ac:dyDescent="0.2">
      <c r="A126" s="2">
        <v>43818</v>
      </c>
      <c r="B126">
        <v>31701892</v>
      </c>
      <c r="C126" t="s">
        <v>6261</v>
      </c>
      <c r="D126" s="2">
        <v>43800</v>
      </c>
      <c r="E126" t="s">
        <v>6262</v>
      </c>
      <c r="F126" t="s">
        <v>6263</v>
      </c>
      <c r="G126" t="s">
        <v>6264</v>
      </c>
      <c r="H126" t="s">
        <v>6265</v>
      </c>
      <c r="I126" t="s">
        <v>6266</v>
      </c>
      <c r="J126" t="s">
        <v>6267</v>
      </c>
      <c r="K126" t="s">
        <v>1330</v>
      </c>
      <c r="L126">
        <v>10</v>
      </c>
      <c r="M126">
        <v>15515407</v>
      </c>
      <c r="N126" t="s">
        <v>6826</v>
      </c>
      <c r="O126" t="s">
        <v>6826</v>
      </c>
      <c r="R126" t="s">
        <v>6827</v>
      </c>
      <c r="U126" t="s">
        <v>6828</v>
      </c>
      <c r="V126" t="s">
        <v>6829</v>
      </c>
      <c r="W126">
        <v>0</v>
      </c>
      <c r="X126">
        <v>896435</v>
      </c>
      <c r="Y126" t="s">
        <v>230</v>
      </c>
      <c r="Z126">
        <v>0</v>
      </c>
      <c r="AA126">
        <v>0.68920000000000003</v>
      </c>
      <c r="AB126" s="3">
        <v>2.9999999999999998E-13</v>
      </c>
      <c r="AC126">
        <v>12.5228787452803</v>
      </c>
      <c r="AE126">
        <v>7.3499999999999996E-2</v>
      </c>
      <c r="AF126" t="s">
        <v>6830</v>
      </c>
      <c r="AG126" t="s">
        <v>6275</v>
      </c>
      <c r="AH126" t="s">
        <v>146</v>
      </c>
      <c r="AI126" t="s">
        <v>6276</v>
      </c>
      <c r="AJ126" t="s">
        <v>6277</v>
      </c>
      <c r="AK126" t="s">
        <v>6278</v>
      </c>
      <c r="AL126" t="s">
        <v>149</v>
      </c>
    </row>
    <row r="127" spans="1:38" x14ac:dyDescent="0.2">
      <c r="A127" s="2">
        <v>42133</v>
      </c>
      <c r="B127">
        <v>25064009</v>
      </c>
      <c r="C127" t="s">
        <v>6261</v>
      </c>
      <c r="D127" s="2">
        <v>41847</v>
      </c>
      <c r="E127" t="s">
        <v>176</v>
      </c>
      <c r="F127" t="s">
        <v>6305</v>
      </c>
      <c r="G127" t="s">
        <v>6306</v>
      </c>
      <c r="H127" t="s">
        <v>6276</v>
      </c>
      <c r="I127" t="s">
        <v>6307</v>
      </c>
      <c r="J127" t="s">
        <v>6308</v>
      </c>
      <c r="K127" t="s">
        <v>6496</v>
      </c>
      <c r="L127">
        <v>10</v>
      </c>
      <c r="M127">
        <v>119776815</v>
      </c>
      <c r="N127" t="s">
        <v>6497</v>
      </c>
      <c r="O127" t="s">
        <v>6497</v>
      </c>
      <c r="R127" t="s">
        <v>6498</v>
      </c>
      <c r="U127" t="s">
        <v>6499</v>
      </c>
      <c r="V127" t="s">
        <v>23</v>
      </c>
      <c r="W127">
        <v>0</v>
      </c>
      <c r="X127">
        <v>117896735</v>
      </c>
      <c r="Y127" t="s">
        <v>160</v>
      </c>
      <c r="Z127">
        <v>0</v>
      </c>
      <c r="AA127">
        <v>1.4E-2</v>
      </c>
      <c r="AB127" s="3">
        <v>4.0000000000000001E-13</v>
      </c>
      <c r="AC127">
        <v>12.397940008672</v>
      </c>
      <c r="AE127">
        <v>1.6240000000000001</v>
      </c>
      <c r="AF127" t="s">
        <v>6831</v>
      </c>
      <c r="AG127" t="s">
        <v>6310</v>
      </c>
      <c r="AH127" t="s">
        <v>146</v>
      </c>
      <c r="AI127" t="s">
        <v>6276</v>
      </c>
      <c r="AJ127" t="s">
        <v>6277</v>
      </c>
      <c r="AK127" t="s">
        <v>6311</v>
      </c>
      <c r="AL127" t="s">
        <v>149</v>
      </c>
    </row>
    <row r="128" spans="1:38" x14ac:dyDescent="0.2">
      <c r="A128" s="2">
        <v>43857</v>
      </c>
      <c r="B128">
        <v>31660654</v>
      </c>
      <c r="C128" t="s">
        <v>6832</v>
      </c>
      <c r="D128" s="2">
        <v>43767</v>
      </c>
      <c r="E128" t="s">
        <v>6833</v>
      </c>
      <c r="F128" t="s">
        <v>6834</v>
      </c>
      <c r="G128" t="s">
        <v>6835</v>
      </c>
      <c r="H128" t="s">
        <v>6836</v>
      </c>
      <c r="I128" t="s">
        <v>6837</v>
      </c>
      <c r="J128" t="s">
        <v>170</v>
      </c>
      <c r="K128" t="s">
        <v>6838</v>
      </c>
      <c r="L128">
        <v>6</v>
      </c>
      <c r="M128">
        <v>162403694</v>
      </c>
      <c r="N128" t="s">
        <v>6839</v>
      </c>
      <c r="O128" t="s">
        <v>6840</v>
      </c>
      <c r="R128" t="s">
        <v>6841</v>
      </c>
      <c r="U128" t="s">
        <v>6842</v>
      </c>
      <c r="V128" t="s">
        <v>6843</v>
      </c>
      <c r="W128">
        <v>0</v>
      </c>
      <c r="X128">
        <v>9356013</v>
      </c>
      <c r="Y128" t="s">
        <v>160</v>
      </c>
      <c r="Z128">
        <v>0</v>
      </c>
      <c r="AA128" t="s">
        <v>143</v>
      </c>
      <c r="AB128" s="3">
        <v>4.0000000000000001E-13</v>
      </c>
      <c r="AC128">
        <v>12.397940008672</v>
      </c>
      <c r="AE128">
        <v>4.1100000000000003</v>
      </c>
      <c r="AF128" t="s">
        <v>6844</v>
      </c>
      <c r="AG128" t="s">
        <v>6845</v>
      </c>
      <c r="AH128" t="s">
        <v>146</v>
      </c>
      <c r="AI128" t="s">
        <v>6846</v>
      </c>
      <c r="AJ128" t="s">
        <v>6847</v>
      </c>
      <c r="AK128" t="s">
        <v>6848</v>
      </c>
      <c r="AL128" t="s">
        <v>149</v>
      </c>
    </row>
    <row r="129" spans="1:38" x14ac:dyDescent="0.2">
      <c r="A129" s="2">
        <v>43032</v>
      </c>
      <c r="B129">
        <v>28892059</v>
      </c>
      <c r="C129" t="s">
        <v>6292</v>
      </c>
      <c r="D129" s="2">
        <v>42989</v>
      </c>
      <c r="E129" t="s">
        <v>176</v>
      </c>
      <c r="F129" t="s">
        <v>6293</v>
      </c>
      <c r="G129" t="s">
        <v>6294</v>
      </c>
      <c r="H129" t="s">
        <v>6276</v>
      </c>
      <c r="I129" t="s">
        <v>6295</v>
      </c>
      <c r="J129" t="s">
        <v>6296</v>
      </c>
      <c r="K129" t="s">
        <v>6659</v>
      </c>
      <c r="L129">
        <v>9</v>
      </c>
      <c r="M129">
        <v>17579692</v>
      </c>
      <c r="N129" t="s">
        <v>6660</v>
      </c>
      <c r="O129" t="s">
        <v>6660</v>
      </c>
      <c r="R129" t="s">
        <v>6661</v>
      </c>
      <c r="U129" t="s">
        <v>6849</v>
      </c>
      <c r="V129" t="s">
        <v>6663</v>
      </c>
      <c r="W129">
        <v>0</v>
      </c>
      <c r="X129">
        <v>13294100</v>
      </c>
      <c r="Y129" t="s">
        <v>160</v>
      </c>
      <c r="Z129">
        <v>0</v>
      </c>
      <c r="AA129">
        <v>0.629</v>
      </c>
      <c r="AB129" s="3">
        <v>4.9999999999999999E-13</v>
      </c>
      <c r="AC129">
        <v>12.3010299956639</v>
      </c>
      <c r="AE129">
        <v>1.0869565000000001</v>
      </c>
      <c r="AF129" t="s">
        <v>1443</v>
      </c>
      <c r="AG129" t="s">
        <v>6299</v>
      </c>
      <c r="AH129" t="s">
        <v>146</v>
      </c>
      <c r="AI129" t="s">
        <v>6276</v>
      </c>
      <c r="AJ129" t="s">
        <v>6277</v>
      </c>
      <c r="AK129" t="s">
        <v>6300</v>
      </c>
      <c r="AL129" t="s">
        <v>149</v>
      </c>
    </row>
    <row r="130" spans="1:38" x14ac:dyDescent="0.2">
      <c r="A130" s="2">
        <v>43818</v>
      </c>
      <c r="B130">
        <v>31701892</v>
      </c>
      <c r="C130" t="s">
        <v>6261</v>
      </c>
      <c r="D130" s="2">
        <v>43800</v>
      </c>
      <c r="E130" t="s">
        <v>6262</v>
      </c>
      <c r="F130" t="s">
        <v>6263</v>
      </c>
      <c r="G130" t="s">
        <v>6264</v>
      </c>
      <c r="H130" t="s">
        <v>6265</v>
      </c>
      <c r="I130" t="s">
        <v>6266</v>
      </c>
      <c r="J130" t="s">
        <v>6267</v>
      </c>
      <c r="K130" t="s">
        <v>3522</v>
      </c>
      <c r="L130">
        <v>3</v>
      </c>
      <c r="M130">
        <v>18320267</v>
      </c>
      <c r="N130" t="s">
        <v>6850</v>
      </c>
      <c r="O130" t="s">
        <v>6851</v>
      </c>
      <c r="R130" t="s">
        <v>6852</v>
      </c>
      <c r="U130" t="s">
        <v>6853</v>
      </c>
      <c r="V130" t="s">
        <v>6854</v>
      </c>
      <c r="W130">
        <v>0</v>
      </c>
      <c r="X130">
        <v>73038319</v>
      </c>
      <c r="Y130" t="s">
        <v>160</v>
      </c>
      <c r="Z130">
        <v>0</v>
      </c>
      <c r="AA130">
        <v>0.95920000000000005</v>
      </c>
      <c r="AB130" s="3">
        <v>5.9999999999999997E-13</v>
      </c>
      <c r="AC130">
        <v>12.221848749616299</v>
      </c>
      <c r="AE130">
        <v>0.16930000000000001</v>
      </c>
      <c r="AF130" t="s">
        <v>6855</v>
      </c>
      <c r="AG130" t="s">
        <v>6275</v>
      </c>
      <c r="AH130" t="s">
        <v>146</v>
      </c>
      <c r="AI130" t="s">
        <v>6276</v>
      </c>
      <c r="AJ130" t="s">
        <v>6277</v>
      </c>
      <c r="AK130" t="s">
        <v>6278</v>
      </c>
      <c r="AL130" t="s">
        <v>149</v>
      </c>
    </row>
    <row r="131" spans="1:38" x14ac:dyDescent="0.2">
      <c r="A131" s="2">
        <v>43032</v>
      </c>
      <c r="B131">
        <v>28892059</v>
      </c>
      <c r="C131" t="s">
        <v>6292</v>
      </c>
      <c r="D131" s="2">
        <v>42989</v>
      </c>
      <c r="E131" t="s">
        <v>176</v>
      </c>
      <c r="F131" t="s">
        <v>6293</v>
      </c>
      <c r="G131" t="s">
        <v>6294</v>
      </c>
      <c r="H131" t="s">
        <v>6276</v>
      </c>
      <c r="I131" t="s">
        <v>6295</v>
      </c>
      <c r="J131" t="s">
        <v>6296</v>
      </c>
      <c r="K131" t="s">
        <v>3762</v>
      </c>
      <c r="L131">
        <v>1</v>
      </c>
      <c r="M131">
        <v>232528865</v>
      </c>
      <c r="N131" t="s">
        <v>6687</v>
      </c>
      <c r="O131" t="s">
        <v>6687</v>
      </c>
      <c r="R131" t="s">
        <v>6688</v>
      </c>
      <c r="U131" t="s">
        <v>6689</v>
      </c>
      <c r="V131" t="s">
        <v>6690</v>
      </c>
      <c r="W131">
        <v>0</v>
      </c>
      <c r="X131">
        <v>10797576</v>
      </c>
      <c r="Y131" t="s">
        <v>160</v>
      </c>
      <c r="Z131">
        <v>0</v>
      </c>
      <c r="AA131">
        <v>0.13500000000000001</v>
      </c>
      <c r="AB131" s="3">
        <v>8.0000000000000002E-13</v>
      </c>
      <c r="AC131">
        <v>12.096910013007999</v>
      </c>
      <c r="AE131">
        <v>1.1200000000000001</v>
      </c>
      <c r="AF131" t="s">
        <v>837</v>
      </c>
      <c r="AG131" t="s">
        <v>6299</v>
      </c>
      <c r="AH131" t="s">
        <v>146</v>
      </c>
      <c r="AI131" t="s">
        <v>6276</v>
      </c>
      <c r="AJ131" t="s">
        <v>6277</v>
      </c>
      <c r="AK131" t="s">
        <v>6300</v>
      </c>
      <c r="AL131" t="s">
        <v>149</v>
      </c>
    </row>
    <row r="132" spans="1:38" x14ac:dyDescent="0.2">
      <c r="A132" s="2">
        <v>43818</v>
      </c>
      <c r="B132">
        <v>31701892</v>
      </c>
      <c r="C132" t="s">
        <v>6261</v>
      </c>
      <c r="D132" s="2">
        <v>43800</v>
      </c>
      <c r="E132" t="s">
        <v>6262</v>
      </c>
      <c r="F132" t="s">
        <v>6263</v>
      </c>
      <c r="G132" t="s">
        <v>6264</v>
      </c>
      <c r="H132" t="s">
        <v>6265</v>
      </c>
      <c r="I132" t="s">
        <v>6266</v>
      </c>
      <c r="J132" t="s">
        <v>6267</v>
      </c>
      <c r="K132" t="s">
        <v>2075</v>
      </c>
      <c r="L132">
        <v>2</v>
      </c>
      <c r="M132">
        <v>101780501</v>
      </c>
      <c r="N132" t="s">
        <v>5422</v>
      </c>
      <c r="O132" t="s">
        <v>5422</v>
      </c>
      <c r="R132" t="s">
        <v>5423</v>
      </c>
      <c r="U132" t="s">
        <v>6856</v>
      </c>
      <c r="V132" t="s">
        <v>6857</v>
      </c>
      <c r="W132">
        <v>0</v>
      </c>
      <c r="X132">
        <v>11683001</v>
      </c>
      <c r="Y132" t="s">
        <v>160</v>
      </c>
      <c r="Z132">
        <v>0</v>
      </c>
      <c r="AA132">
        <v>0.33700000000000002</v>
      </c>
      <c r="AB132" s="3">
        <v>8.0000000000000002E-13</v>
      </c>
      <c r="AC132">
        <v>12.096910013007999</v>
      </c>
      <c r="AE132">
        <v>7.0499999999999993E-2</v>
      </c>
      <c r="AF132" t="s">
        <v>6858</v>
      </c>
      <c r="AG132" t="s">
        <v>6275</v>
      </c>
      <c r="AH132" t="s">
        <v>146</v>
      </c>
      <c r="AI132" t="s">
        <v>6276</v>
      </c>
      <c r="AJ132" t="s">
        <v>6277</v>
      </c>
      <c r="AK132" t="s">
        <v>6278</v>
      </c>
      <c r="AL132" t="s">
        <v>149</v>
      </c>
    </row>
    <row r="133" spans="1:38" x14ac:dyDescent="0.2">
      <c r="A133" s="2">
        <v>43857</v>
      </c>
      <c r="B133">
        <v>31660654</v>
      </c>
      <c r="C133" t="s">
        <v>6832</v>
      </c>
      <c r="D133" s="2">
        <v>43767</v>
      </c>
      <c r="E133" t="s">
        <v>6833</v>
      </c>
      <c r="F133" t="s">
        <v>6834</v>
      </c>
      <c r="G133" t="s">
        <v>6835</v>
      </c>
      <c r="H133" t="s">
        <v>6276</v>
      </c>
      <c r="I133" t="s">
        <v>6859</v>
      </c>
      <c r="J133" t="s">
        <v>170</v>
      </c>
      <c r="K133" t="s">
        <v>1696</v>
      </c>
      <c r="L133">
        <v>17</v>
      </c>
      <c r="M133">
        <v>46049399</v>
      </c>
      <c r="N133" t="s">
        <v>6860</v>
      </c>
      <c r="O133" t="s">
        <v>6392</v>
      </c>
      <c r="R133" t="s">
        <v>6393</v>
      </c>
      <c r="U133" t="s">
        <v>6861</v>
      </c>
      <c r="V133" t="s">
        <v>6862</v>
      </c>
      <c r="W133">
        <v>0</v>
      </c>
      <c r="X133">
        <v>113434679</v>
      </c>
      <c r="Y133" t="s">
        <v>195</v>
      </c>
      <c r="Z133">
        <v>0</v>
      </c>
      <c r="AA133">
        <v>0.22119</v>
      </c>
      <c r="AB133" s="3">
        <v>9E-13</v>
      </c>
      <c r="AC133">
        <v>12.0457574905606</v>
      </c>
      <c r="AE133">
        <v>0.31132300000000002</v>
      </c>
      <c r="AF133" t="s">
        <v>6863</v>
      </c>
      <c r="AG133" t="s">
        <v>6845</v>
      </c>
      <c r="AH133" t="s">
        <v>146</v>
      </c>
      <c r="AI133" t="s">
        <v>6276</v>
      </c>
      <c r="AJ133" t="s">
        <v>6277</v>
      </c>
      <c r="AK133" t="s">
        <v>6864</v>
      </c>
      <c r="AL133" t="s">
        <v>149</v>
      </c>
    </row>
    <row r="134" spans="1:38" x14ac:dyDescent="0.2">
      <c r="A134" s="2">
        <v>43032</v>
      </c>
      <c r="B134">
        <v>28892059</v>
      </c>
      <c r="C134" t="s">
        <v>6292</v>
      </c>
      <c r="D134" s="2">
        <v>42989</v>
      </c>
      <c r="E134" t="s">
        <v>176</v>
      </c>
      <c r="F134" t="s">
        <v>6293</v>
      </c>
      <c r="G134" t="s">
        <v>6294</v>
      </c>
      <c r="H134" t="s">
        <v>6276</v>
      </c>
      <c r="I134" t="s">
        <v>6295</v>
      </c>
      <c r="J134" t="s">
        <v>6296</v>
      </c>
      <c r="K134" t="s">
        <v>6865</v>
      </c>
      <c r="L134">
        <v>6</v>
      </c>
      <c r="M134">
        <v>27713436</v>
      </c>
      <c r="N134" t="s">
        <v>6866</v>
      </c>
      <c r="O134" t="s">
        <v>6867</v>
      </c>
      <c r="P134" t="s">
        <v>6868</v>
      </c>
      <c r="Q134" t="s">
        <v>6869</v>
      </c>
      <c r="S134">
        <v>84</v>
      </c>
      <c r="T134">
        <v>23564</v>
      </c>
      <c r="U134" t="s">
        <v>6870</v>
      </c>
      <c r="V134" t="s">
        <v>6871</v>
      </c>
      <c r="W134">
        <v>0</v>
      </c>
      <c r="X134">
        <v>9468199</v>
      </c>
      <c r="Y134" t="s">
        <v>284</v>
      </c>
      <c r="Z134">
        <v>1</v>
      </c>
      <c r="AA134">
        <v>0.17199999999999999</v>
      </c>
      <c r="AB134" s="3">
        <v>9.9999999999999998E-13</v>
      </c>
      <c r="AC134">
        <v>12</v>
      </c>
      <c r="AE134">
        <v>1.1100000000000001</v>
      </c>
      <c r="AF134" t="s">
        <v>983</v>
      </c>
      <c r="AG134" t="s">
        <v>6299</v>
      </c>
      <c r="AH134" t="s">
        <v>146</v>
      </c>
      <c r="AI134" t="s">
        <v>6276</v>
      </c>
      <c r="AJ134" t="s">
        <v>6277</v>
      </c>
      <c r="AK134" t="s">
        <v>6300</v>
      </c>
      <c r="AL134" t="s">
        <v>149</v>
      </c>
    </row>
    <row r="135" spans="1:38" x14ac:dyDescent="0.2">
      <c r="A135" s="2">
        <v>42133</v>
      </c>
      <c r="B135">
        <v>25064009</v>
      </c>
      <c r="C135" t="s">
        <v>6261</v>
      </c>
      <c r="D135" s="2">
        <v>41847</v>
      </c>
      <c r="E135" t="s">
        <v>176</v>
      </c>
      <c r="F135" t="s">
        <v>6305</v>
      </c>
      <c r="G135" t="s">
        <v>6306</v>
      </c>
      <c r="H135" t="s">
        <v>6276</v>
      </c>
      <c r="I135" t="s">
        <v>6307</v>
      </c>
      <c r="J135" t="s">
        <v>6308</v>
      </c>
      <c r="K135" t="s">
        <v>1121</v>
      </c>
      <c r="L135">
        <v>6</v>
      </c>
      <c r="M135">
        <v>32698883</v>
      </c>
      <c r="N135" t="s">
        <v>6872</v>
      </c>
      <c r="O135" t="s">
        <v>6814</v>
      </c>
      <c r="P135" t="s">
        <v>6815</v>
      </c>
      <c r="Q135" t="s">
        <v>6816</v>
      </c>
      <c r="S135">
        <v>30500</v>
      </c>
      <c r="T135">
        <v>7241</v>
      </c>
      <c r="U135" t="s">
        <v>6817</v>
      </c>
      <c r="V135" t="s">
        <v>6818</v>
      </c>
      <c r="W135">
        <v>0</v>
      </c>
      <c r="X135">
        <v>9275326</v>
      </c>
      <c r="Y135" t="s">
        <v>284</v>
      </c>
      <c r="Z135">
        <v>1</v>
      </c>
      <c r="AA135">
        <v>0.90600000000000003</v>
      </c>
      <c r="AB135" s="3">
        <v>9.9999999999999998E-13</v>
      </c>
      <c r="AC135">
        <v>12</v>
      </c>
      <c r="AE135">
        <v>1.21</v>
      </c>
      <c r="AF135" t="s">
        <v>6722</v>
      </c>
      <c r="AG135" t="s">
        <v>6310</v>
      </c>
      <c r="AH135" t="s">
        <v>146</v>
      </c>
      <c r="AI135" t="s">
        <v>6276</v>
      </c>
      <c r="AJ135" t="s">
        <v>6277</v>
      </c>
      <c r="AK135" t="s">
        <v>6311</v>
      </c>
      <c r="AL135" t="s">
        <v>149</v>
      </c>
    </row>
    <row r="136" spans="1:38" x14ac:dyDescent="0.2">
      <c r="A136" s="2">
        <v>42133</v>
      </c>
      <c r="B136">
        <v>25064009</v>
      </c>
      <c r="C136" t="s">
        <v>6261</v>
      </c>
      <c r="D136" s="2">
        <v>41847</v>
      </c>
      <c r="E136" t="s">
        <v>176</v>
      </c>
      <c r="F136" t="s">
        <v>6305</v>
      </c>
      <c r="G136" t="s">
        <v>6306</v>
      </c>
      <c r="H136" t="s">
        <v>6276</v>
      </c>
      <c r="I136" t="s">
        <v>6307</v>
      </c>
      <c r="J136" t="s">
        <v>6308</v>
      </c>
      <c r="K136" t="s">
        <v>2582</v>
      </c>
      <c r="L136">
        <v>7</v>
      </c>
      <c r="M136">
        <v>23254127</v>
      </c>
      <c r="N136" t="s">
        <v>6534</v>
      </c>
      <c r="O136" t="s">
        <v>6534</v>
      </c>
      <c r="R136" t="s">
        <v>6535</v>
      </c>
      <c r="U136" t="s">
        <v>6650</v>
      </c>
      <c r="V136" t="s">
        <v>6651</v>
      </c>
      <c r="W136">
        <v>0</v>
      </c>
      <c r="X136">
        <v>199347</v>
      </c>
      <c r="Y136" t="s">
        <v>160</v>
      </c>
      <c r="Z136">
        <v>0</v>
      </c>
      <c r="AA136">
        <v>0.59</v>
      </c>
      <c r="AB136" s="3">
        <v>9.9999999999999998E-13</v>
      </c>
      <c r="AC136">
        <v>12</v>
      </c>
      <c r="AE136">
        <v>1.1100000000000001</v>
      </c>
      <c r="AF136" t="s">
        <v>983</v>
      </c>
      <c r="AG136" t="s">
        <v>6310</v>
      </c>
      <c r="AH136" t="s">
        <v>146</v>
      </c>
      <c r="AI136" t="s">
        <v>6276</v>
      </c>
      <c r="AJ136" t="s">
        <v>6277</v>
      </c>
      <c r="AK136" t="s">
        <v>6311</v>
      </c>
      <c r="AL136" t="s">
        <v>149</v>
      </c>
    </row>
    <row r="137" spans="1:38" x14ac:dyDescent="0.2">
      <c r="A137" s="2">
        <v>43818</v>
      </c>
      <c r="B137">
        <v>31701892</v>
      </c>
      <c r="C137" t="s">
        <v>6261</v>
      </c>
      <c r="D137" s="2">
        <v>43800</v>
      </c>
      <c r="E137" t="s">
        <v>6262</v>
      </c>
      <c r="F137" t="s">
        <v>6263</v>
      </c>
      <c r="G137" t="s">
        <v>6264</v>
      </c>
      <c r="H137" t="s">
        <v>6265</v>
      </c>
      <c r="I137" t="s">
        <v>6266</v>
      </c>
      <c r="J137" t="s">
        <v>6267</v>
      </c>
      <c r="K137" t="s">
        <v>6873</v>
      </c>
      <c r="L137">
        <v>4</v>
      </c>
      <c r="M137">
        <v>113447909</v>
      </c>
      <c r="N137" t="s">
        <v>6874</v>
      </c>
      <c r="O137" t="s">
        <v>6875</v>
      </c>
      <c r="P137" t="s">
        <v>6876</v>
      </c>
      <c r="Q137" t="s">
        <v>6877</v>
      </c>
      <c r="S137">
        <v>27423</v>
      </c>
      <c r="T137">
        <v>3123</v>
      </c>
      <c r="U137" t="s">
        <v>6878</v>
      </c>
      <c r="V137" t="s">
        <v>6879</v>
      </c>
      <c r="W137">
        <v>0</v>
      </c>
      <c r="X137">
        <v>13117519</v>
      </c>
      <c r="Y137" t="s">
        <v>284</v>
      </c>
      <c r="Z137">
        <v>1</v>
      </c>
      <c r="AA137">
        <v>0.1744</v>
      </c>
      <c r="AB137" s="3">
        <v>9.9999999999999998E-13</v>
      </c>
      <c r="AC137">
        <v>12</v>
      </c>
      <c r="AE137">
        <v>8.7499999999999994E-2</v>
      </c>
      <c r="AF137" t="s">
        <v>6880</v>
      </c>
      <c r="AG137" t="s">
        <v>6275</v>
      </c>
      <c r="AH137" t="s">
        <v>146</v>
      </c>
      <c r="AI137" t="s">
        <v>6276</v>
      </c>
      <c r="AJ137" t="s">
        <v>6277</v>
      </c>
      <c r="AK137" t="s">
        <v>6278</v>
      </c>
      <c r="AL137" t="s">
        <v>149</v>
      </c>
    </row>
    <row r="138" spans="1:38" x14ac:dyDescent="0.2">
      <c r="A138" s="2">
        <v>43818</v>
      </c>
      <c r="B138">
        <v>31701892</v>
      </c>
      <c r="C138" t="s">
        <v>6261</v>
      </c>
      <c r="D138" s="2">
        <v>43800</v>
      </c>
      <c r="E138" t="s">
        <v>6262</v>
      </c>
      <c r="F138" t="s">
        <v>6263</v>
      </c>
      <c r="G138" t="s">
        <v>6264</v>
      </c>
      <c r="H138" t="s">
        <v>6265</v>
      </c>
      <c r="I138" t="s">
        <v>6266</v>
      </c>
      <c r="J138" t="s">
        <v>6267</v>
      </c>
      <c r="K138" t="s">
        <v>6881</v>
      </c>
      <c r="L138">
        <v>16</v>
      </c>
      <c r="M138">
        <v>52602330</v>
      </c>
      <c r="N138" t="s">
        <v>6882</v>
      </c>
      <c r="O138" t="s">
        <v>6882</v>
      </c>
      <c r="R138" t="s">
        <v>6883</v>
      </c>
      <c r="U138" t="s">
        <v>6884</v>
      </c>
      <c r="V138" t="s">
        <v>6885</v>
      </c>
      <c r="W138">
        <v>0</v>
      </c>
      <c r="X138">
        <v>3104783</v>
      </c>
      <c r="Y138" t="s">
        <v>160</v>
      </c>
      <c r="Z138">
        <v>0</v>
      </c>
      <c r="AA138">
        <v>0.43430000000000002</v>
      </c>
      <c r="AB138" s="3">
        <v>9.9999999999999998E-13</v>
      </c>
      <c r="AC138">
        <v>12</v>
      </c>
      <c r="AE138">
        <v>6.6799999999999998E-2</v>
      </c>
      <c r="AF138" t="s">
        <v>6886</v>
      </c>
      <c r="AG138" t="s">
        <v>6275</v>
      </c>
      <c r="AH138" t="s">
        <v>146</v>
      </c>
      <c r="AI138" t="s">
        <v>6276</v>
      </c>
      <c r="AJ138" t="s">
        <v>6277</v>
      </c>
      <c r="AK138" t="s">
        <v>6278</v>
      </c>
      <c r="AL138" t="s">
        <v>149</v>
      </c>
    </row>
    <row r="139" spans="1:38" x14ac:dyDescent="0.2">
      <c r="A139" s="2">
        <v>42866</v>
      </c>
      <c r="B139">
        <v>27182965</v>
      </c>
      <c r="C139" t="s">
        <v>6352</v>
      </c>
      <c r="D139" s="2">
        <v>42506</v>
      </c>
      <c r="E139" t="s">
        <v>176</v>
      </c>
      <c r="F139" t="s">
        <v>6353</v>
      </c>
      <c r="G139" t="s">
        <v>6354</v>
      </c>
      <c r="H139" t="s">
        <v>6276</v>
      </c>
      <c r="I139" t="s">
        <v>6355</v>
      </c>
      <c r="J139" t="s">
        <v>170</v>
      </c>
      <c r="K139" t="s">
        <v>2582</v>
      </c>
      <c r="L139">
        <v>7</v>
      </c>
      <c r="M139">
        <v>23084258</v>
      </c>
      <c r="N139" t="s">
        <v>6887</v>
      </c>
      <c r="O139" t="s">
        <v>6888</v>
      </c>
      <c r="P139" t="s">
        <v>6889</v>
      </c>
      <c r="Q139" t="s">
        <v>6890</v>
      </c>
      <c r="S139">
        <v>70128</v>
      </c>
      <c r="T139">
        <v>15956</v>
      </c>
      <c r="U139" t="s">
        <v>6891</v>
      </c>
      <c r="V139" t="s">
        <v>6892</v>
      </c>
      <c r="W139">
        <v>0</v>
      </c>
      <c r="X139">
        <v>10256359</v>
      </c>
      <c r="Y139" t="s">
        <v>284</v>
      </c>
      <c r="Z139">
        <v>1</v>
      </c>
      <c r="AA139" t="s">
        <v>143</v>
      </c>
      <c r="AB139" s="3">
        <v>2E-12</v>
      </c>
      <c r="AC139">
        <v>11.698970004335999</v>
      </c>
      <c r="AE139">
        <v>1.1273956999999999</v>
      </c>
      <c r="AF139" t="s">
        <v>6893</v>
      </c>
      <c r="AG139" t="s">
        <v>6359</v>
      </c>
      <c r="AH139" t="s">
        <v>146</v>
      </c>
      <c r="AI139" t="s">
        <v>6276</v>
      </c>
      <c r="AJ139" t="s">
        <v>6277</v>
      </c>
      <c r="AK139" t="s">
        <v>6360</v>
      </c>
      <c r="AL139" t="s">
        <v>149</v>
      </c>
    </row>
    <row r="140" spans="1:38" x14ac:dyDescent="0.2">
      <c r="A140" s="2">
        <v>40157</v>
      </c>
      <c r="B140">
        <v>19915576</v>
      </c>
      <c r="C140" t="s">
        <v>6677</v>
      </c>
      <c r="D140" s="2">
        <v>40132</v>
      </c>
      <c r="E140" t="s">
        <v>176</v>
      </c>
      <c r="F140" t="s">
        <v>6678</v>
      </c>
      <c r="G140" t="s">
        <v>6679</v>
      </c>
      <c r="H140" t="s">
        <v>6276</v>
      </c>
      <c r="I140" t="s">
        <v>6680</v>
      </c>
      <c r="J140" t="s">
        <v>6681</v>
      </c>
      <c r="K140" t="s">
        <v>3843</v>
      </c>
      <c r="L140">
        <v>1</v>
      </c>
      <c r="M140">
        <v>205783537</v>
      </c>
      <c r="N140" t="s">
        <v>6894</v>
      </c>
      <c r="O140" t="s">
        <v>6895</v>
      </c>
      <c r="R140" t="s">
        <v>6597</v>
      </c>
      <c r="U140" t="s">
        <v>6896</v>
      </c>
      <c r="V140" t="s">
        <v>6897</v>
      </c>
      <c r="W140">
        <v>0</v>
      </c>
      <c r="X140">
        <v>947211</v>
      </c>
      <c r="Y140" t="s">
        <v>195</v>
      </c>
      <c r="Z140">
        <v>0</v>
      </c>
      <c r="AA140" t="s">
        <v>143</v>
      </c>
      <c r="AB140" s="3">
        <v>2E-12</v>
      </c>
      <c r="AC140">
        <v>11.698970004335999</v>
      </c>
      <c r="AE140">
        <v>1.3</v>
      </c>
      <c r="AF140" t="s">
        <v>6898</v>
      </c>
      <c r="AG140" t="s">
        <v>6685</v>
      </c>
      <c r="AH140" t="s">
        <v>146</v>
      </c>
      <c r="AI140" t="s">
        <v>6276</v>
      </c>
      <c r="AJ140" t="s">
        <v>6277</v>
      </c>
      <c r="AK140" t="s">
        <v>6686</v>
      </c>
      <c r="AL140" t="s">
        <v>149</v>
      </c>
    </row>
    <row r="141" spans="1:38" x14ac:dyDescent="0.2">
      <c r="A141" s="2">
        <v>43595</v>
      </c>
      <c r="B141">
        <v>30957308</v>
      </c>
      <c r="C141" t="s">
        <v>6899</v>
      </c>
      <c r="D141" s="2">
        <v>43562</v>
      </c>
      <c r="E141" t="s">
        <v>6833</v>
      </c>
      <c r="F141" t="s">
        <v>6900</v>
      </c>
      <c r="G141" t="s">
        <v>6901</v>
      </c>
      <c r="H141" t="s">
        <v>6836</v>
      </c>
      <c r="I141" t="s">
        <v>6902</v>
      </c>
      <c r="J141" t="s">
        <v>6903</v>
      </c>
      <c r="K141" t="s">
        <v>6268</v>
      </c>
      <c r="L141">
        <v>4</v>
      </c>
      <c r="M141">
        <v>89744890</v>
      </c>
      <c r="N141" t="s">
        <v>6269</v>
      </c>
      <c r="O141" t="s">
        <v>6269</v>
      </c>
      <c r="R141" t="s">
        <v>6279</v>
      </c>
      <c r="U141" t="s">
        <v>6904</v>
      </c>
      <c r="V141" t="s">
        <v>6281</v>
      </c>
      <c r="W141">
        <v>0</v>
      </c>
      <c r="X141">
        <v>356203</v>
      </c>
      <c r="Y141" t="s">
        <v>160</v>
      </c>
      <c r="Z141">
        <v>0</v>
      </c>
      <c r="AA141" t="s">
        <v>143</v>
      </c>
      <c r="AB141" s="3">
        <v>2E-12</v>
      </c>
      <c r="AC141">
        <v>11.698970004335999</v>
      </c>
      <c r="AE141">
        <v>0.626</v>
      </c>
      <c r="AF141" t="s">
        <v>6905</v>
      </c>
      <c r="AG141" t="s">
        <v>6906</v>
      </c>
      <c r="AH141" t="s">
        <v>146</v>
      </c>
      <c r="AI141" t="s">
        <v>6846</v>
      </c>
      <c r="AJ141" t="s">
        <v>6847</v>
      </c>
      <c r="AK141" t="s">
        <v>6907</v>
      </c>
      <c r="AL141" t="s">
        <v>149</v>
      </c>
    </row>
    <row r="142" spans="1:38" x14ac:dyDescent="0.2">
      <c r="A142" s="2">
        <v>42133</v>
      </c>
      <c r="B142">
        <v>25064009</v>
      </c>
      <c r="C142" t="s">
        <v>6261</v>
      </c>
      <c r="D142" s="2">
        <v>41847</v>
      </c>
      <c r="E142" t="s">
        <v>176</v>
      </c>
      <c r="F142" t="s">
        <v>6305</v>
      </c>
      <c r="G142" t="s">
        <v>6306</v>
      </c>
      <c r="H142" t="s">
        <v>6276</v>
      </c>
      <c r="I142" t="s">
        <v>6307</v>
      </c>
      <c r="J142" t="s">
        <v>6308</v>
      </c>
      <c r="K142" t="s">
        <v>1967</v>
      </c>
      <c r="L142">
        <v>16</v>
      </c>
      <c r="M142">
        <v>31110472</v>
      </c>
      <c r="N142" t="s">
        <v>6908</v>
      </c>
      <c r="O142" t="s">
        <v>1968</v>
      </c>
      <c r="R142" t="s">
        <v>1969</v>
      </c>
      <c r="U142" t="s">
        <v>6909</v>
      </c>
      <c r="V142" t="s">
        <v>29</v>
      </c>
      <c r="W142">
        <v>0</v>
      </c>
      <c r="X142">
        <v>14235</v>
      </c>
      <c r="Y142" t="s">
        <v>995</v>
      </c>
      <c r="Z142">
        <v>0</v>
      </c>
      <c r="AA142">
        <v>0.38100000000000001</v>
      </c>
      <c r="AB142" s="3">
        <v>2E-12</v>
      </c>
      <c r="AC142">
        <v>11.698970004335999</v>
      </c>
      <c r="AE142">
        <v>1.103</v>
      </c>
      <c r="AF142" t="s">
        <v>972</v>
      </c>
      <c r="AG142" t="s">
        <v>6310</v>
      </c>
      <c r="AH142" t="s">
        <v>146</v>
      </c>
      <c r="AI142" t="s">
        <v>6276</v>
      </c>
      <c r="AJ142" t="s">
        <v>6277</v>
      </c>
      <c r="AK142" t="s">
        <v>6311</v>
      </c>
      <c r="AL142" t="s">
        <v>149</v>
      </c>
    </row>
    <row r="143" spans="1:38" x14ac:dyDescent="0.2">
      <c r="A143" s="2">
        <v>41047</v>
      </c>
      <c r="B143">
        <v>22438815</v>
      </c>
      <c r="C143" t="s">
        <v>6339</v>
      </c>
      <c r="D143" s="2">
        <v>40983</v>
      </c>
      <c r="E143" t="s">
        <v>348</v>
      </c>
      <c r="F143" t="s">
        <v>6340</v>
      </c>
      <c r="G143" t="s">
        <v>6341</v>
      </c>
      <c r="H143" t="s">
        <v>6276</v>
      </c>
      <c r="I143" t="s">
        <v>6342</v>
      </c>
      <c r="J143" t="s">
        <v>6343</v>
      </c>
      <c r="K143" t="s">
        <v>4505</v>
      </c>
      <c r="L143">
        <v>4</v>
      </c>
      <c r="M143">
        <v>970571</v>
      </c>
      <c r="N143" t="s">
        <v>6910</v>
      </c>
      <c r="O143" t="s">
        <v>6911</v>
      </c>
      <c r="R143" t="s">
        <v>6912</v>
      </c>
      <c r="U143" t="s">
        <v>6913</v>
      </c>
      <c r="V143" t="s">
        <v>13</v>
      </c>
      <c r="W143">
        <v>0</v>
      </c>
      <c r="X143">
        <v>11248060</v>
      </c>
      <c r="Y143" t="s">
        <v>160</v>
      </c>
      <c r="Z143">
        <v>0</v>
      </c>
      <c r="AA143">
        <v>0.12</v>
      </c>
      <c r="AB143" s="3">
        <v>3.0000000000000001E-12</v>
      </c>
      <c r="AC143">
        <v>11.5228787452803</v>
      </c>
      <c r="AD143" t="s">
        <v>6348</v>
      </c>
      <c r="AE143">
        <v>1.21</v>
      </c>
      <c r="AF143" t="s">
        <v>6914</v>
      </c>
      <c r="AG143" t="s">
        <v>6350</v>
      </c>
      <c r="AH143" t="s">
        <v>146</v>
      </c>
      <c r="AI143" t="s">
        <v>6276</v>
      </c>
      <c r="AJ143" t="s">
        <v>6277</v>
      </c>
      <c r="AK143" t="s">
        <v>6351</v>
      </c>
      <c r="AL143" t="s">
        <v>149</v>
      </c>
    </row>
    <row r="144" spans="1:38" x14ac:dyDescent="0.2">
      <c r="A144" s="2">
        <v>42114</v>
      </c>
      <c r="B144">
        <v>21292315</v>
      </c>
      <c r="C144" t="s">
        <v>6261</v>
      </c>
      <c r="D144" s="2">
        <v>40575</v>
      </c>
      <c r="E144" t="s">
        <v>6373</v>
      </c>
      <c r="F144" t="s">
        <v>6374</v>
      </c>
      <c r="G144" t="s">
        <v>6375</v>
      </c>
      <c r="H144" t="s">
        <v>6276</v>
      </c>
      <c r="I144" t="s">
        <v>6376</v>
      </c>
      <c r="J144" t="s">
        <v>6377</v>
      </c>
      <c r="K144" t="s">
        <v>4505</v>
      </c>
      <c r="L144">
        <v>4</v>
      </c>
      <c r="M144">
        <v>945299</v>
      </c>
      <c r="N144" t="s">
        <v>6578</v>
      </c>
      <c r="O144" t="s">
        <v>6320</v>
      </c>
      <c r="R144" t="s">
        <v>6321</v>
      </c>
      <c r="U144" t="s">
        <v>6915</v>
      </c>
      <c r="V144" t="s">
        <v>6916</v>
      </c>
      <c r="W144">
        <v>0</v>
      </c>
      <c r="X144">
        <v>6599388</v>
      </c>
      <c r="Y144" t="s">
        <v>160</v>
      </c>
      <c r="Z144">
        <v>0</v>
      </c>
      <c r="AA144">
        <v>0.31</v>
      </c>
      <c r="AB144" s="3">
        <v>3.9999999999999999E-12</v>
      </c>
      <c r="AC144">
        <v>11.397940008672</v>
      </c>
      <c r="AE144">
        <v>1.1599999999999999</v>
      </c>
      <c r="AF144" t="s">
        <v>6753</v>
      </c>
      <c r="AG144" t="s">
        <v>6379</v>
      </c>
      <c r="AH144" t="s">
        <v>146</v>
      </c>
      <c r="AI144" t="s">
        <v>6276</v>
      </c>
      <c r="AJ144" t="s">
        <v>6277</v>
      </c>
      <c r="AK144" t="s">
        <v>6380</v>
      </c>
      <c r="AL144" t="s">
        <v>149</v>
      </c>
    </row>
    <row r="145" spans="1:38" x14ac:dyDescent="0.2">
      <c r="A145" s="2">
        <v>42114</v>
      </c>
      <c r="B145">
        <v>21292315</v>
      </c>
      <c r="C145" t="s">
        <v>6261</v>
      </c>
      <c r="D145" s="2">
        <v>40575</v>
      </c>
      <c r="E145" t="s">
        <v>6373</v>
      </c>
      <c r="F145" t="s">
        <v>6374</v>
      </c>
      <c r="G145" t="s">
        <v>6375</v>
      </c>
      <c r="H145" t="s">
        <v>6276</v>
      </c>
      <c r="I145" t="s">
        <v>6376</v>
      </c>
      <c r="J145" t="s">
        <v>6377</v>
      </c>
      <c r="K145" t="s">
        <v>6312</v>
      </c>
      <c r="L145">
        <v>1</v>
      </c>
      <c r="M145">
        <v>156060246</v>
      </c>
      <c r="N145" t="s">
        <v>6917</v>
      </c>
      <c r="O145" t="s">
        <v>6918</v>
      </c>
      <c r="P145" t="s">
        <v>6919</v>
      </c>
      <c r="Q145" t="s">
        <v>6920</v>
      </c>
      <c r="S145">
        <v>1740</v>
      </c>
      <c r="T145">
        <v>914</v>
      </c>
      <c r="U145" t="s">
        <v>6921</v>
      </c>
      <c r="V145" t="s">
        <v>6922</v>
      </c>
      <c r="W145">
        <v>0</v>
      </c>
      <c r="X145">
        <v>34372695</v>
      </c>
      <c r="Y145" t="s">
        <v>243</v>
      </c>
      <c r="Z145">
        <v>1</v>
      </c>
      <c r="AA145">
        <v>0.03</v>
      </c>
      <c r="AB145" s="3">
        <v>3.9999999999999999E-12</v>
      </c>
      <c r="AC145">
        <v>11.397940008672</v>
      </c>
      <c r="AE145">
        <v>1.47</v>
      </c>
      <c r="AF145" t="s">
        <v>6923</v>
      </c>
      <c r="AG145" t="s">
        <v>6379</v>
      </c>
      <c r="AH145" t="s">
        <v>146</v>
      </c>
      <c r="AI145" t="s">
        <v>6276</v>
      </c>
      <c r="AJ145" t="s">
        <v>6277</v>
      </c>
      <c r="AK145" t="s">
        <v>6380</v>
      </c>
      <c r="AL145" t="s">
        <v>149</v>
      </c>
    </row>
    <row r="146" spans="1:38" x14ac:dyDescent="0.2">
      <c r="A146" s="2">
        <v>43032</v>
      </c>
      <c r="B146">
        <v>28892059</v>
      </c>
      <c r="C146" t="s">
        <v>6292</v>
      </c>
      <c r="D146" s="2">
        <v>42989</v>
      </c>
      <c r="E146" t="s">
        <v>176</v>
      </c>
      <c r="F146" t="s">
        <v>6293</v>
      </c>
      <c r="G146" t="s">
        <v>6294</v>
      </c>
      <c r="H146" t="s">
        <v>6276</v>
      </c>
      <c r="I146" t="s">
        <v>6295</v>
      </c>
      <c r="J146" t="s">
        <v>6296</v>
      </c>
      <c r="K146" t="s">
        <v>1967</v>
      </c>
      <c r="L146">
        <v>16</v>
      </c>
      <c r="M146">
        <v>31110472</v>
      </c>
      <c r="N146" t="s">
        <v>6924</v>
      </c>
      <c r="O146" t="s">
        <v>1968</v>
      </c>
      <c r="R146" t="s">
        <v>1969</v>
      </c>
      <c r="U146" t="s">
        <v>6909</v>
      </c>
      <c r="V146" t="s">
        <v>29</v>
      </c>
      <c r="W146">
        <v>0</v>
      </c>
      <c r="X146">
        <v>14235</v>
      </c>
      <c r="Y146" t="s">
        <v>995</v>
      </c>
      <c r="Z146">
        <v>0</v>
      </c>
      <c r="AA146">
        <v>0.378</v>
      </c>
      <c r="AB146" s="3">
        <v>4.9999999999999997E-12</v>
      </c>
      <c r="AC146">
        <v>11.3010299956639</v>
      </c>
      <c r="AE146">
        <v>1.08</v>
      </c>
      <c r="AF146" t="s">
        <v>1720</v>
      </c>
      <c r="AG146" t="s">
        <v>6299</v>
      </c>
      <c r="AH146" t="s">
        <v>146</v>
      </c>
      <c r="AI146" t="s">
        <v>6276</v>
      </c>
      <c r="AJ146" t="s">
        <v>6277</v>
      </c>
      <c r="AK146" t="s">
        <v>6300</v>
      </c>
      <c r="AL146" t="s">
        <v>149</v>
      </c>
    </row>
    <row r="147" spans="1:38" x14ac:dyDescent="0.2">
      <c r="A147" s="2">
        <v>42866</v>
      </c>
      <c r="B147">
        <v>27182965</v>
      </c>
      <c r="C147" t="s">
        <v>6352</v>
      </c>
      <c r="D147" s="2">
        <v>42506</v>
      </c>
      <c r="E147" t="s">
        <v>176</v>
      </c>
      <c r="F147" t="s">
        <v>6353</v>
      </c>
      <c r="G147" t="s">
        <v>6354</v>
      </c>
      <c r="H147" t="s">
        <v>6276</v>
      </c>
      <c r="I147" t="s">
        <v>6355</v>
      </c>
      <c r="J147" t="s">
        <v>170</v>
      </c>
      <c r="K147" t="s">
        <v>3843</v>
      </c>
      <c r="L147">
        <v>1</v>
      </c>
      <c r="M147">
        <v>205754444</v>
      </c>
      <c r="N147" t="s">
        <v>6925</v>
      </c>
      <c r="O147" t="s">
        <v>6474</v>
      </c>
      <c r="P147" t="s">
        <v>6475</v>
      </c>
      <c r="Q147" t="s">
        <v>6476</v>
      </c>
      <c r="S147">
        <v>4262</v>
      </c>
      <c r="T147">
        <v>13542</v>
      </c>
      <c r="U147" t="s">
        <v>6926</v>
      </c>
      <c r="V147" t="s">
        <v>6478</v>
      </c>
      <c r="W147">
        <v>0</v>
      </c>
      <c r="X147">
        <v>823118</v>
      </c>
      <c r="Y147" t="s">
        <v>284</v>
      </c>
      <c r="Z147">
        <v>1</v>
      </c>
      <c r="AA147" t="s">
        <v>143</v>
      </c>
      <c r="AB147" s="3">
        <v>6.0000000000000003E-12</v>
      </c>
      <c r="AC147">
        <v>11.221848749616299</v>
      </c>
      <c r="AE147">
        <v>1.117</v>
      </c>
      <c r="AF147" t="s">
        <v>6927</v>
      </c>
      <c r="AG147" t="s">
        <v>6359</v>
      </c>
      <c r="AH147" t="s">
        <v>146</v>
      </c>
      <c r="AI147" t="s">
        <v>6276</v>
      </c>
      <c r="AJ147" t="s">
        <v>6277</v>
      </c>
      <c r="AK147" t="s">
        <v>6360</v>
      </c>
      <c r="AL147" t="s">
        <v>149</v>
      </c>
    </row>
    <row r="148" spans="1:38" x14ac:dyDescent="0.2">
      <c r="A148" s="2">
        <v>43032</v>
      </c>
      <c r="B148">
        <v>28892059</v>
      </c>
      <c r="C148" t="s">
        <v>6292</v>
      </c>
      <c r="D148" s="2">
        <v>42989</v>
      </c>
      <c r="E148" t="s">
        <v>176</v>
      </c>
      <c r="F148" t="s">
        <v>6293</v>
      </c>
      <c r="G148" t="s">
        <v>6294</v>
      </c>
      <c r="H148" t="s">
        <v>6276</v>
      </c>
      <c r="I148" t="s">
        <v>6295</v>
      </c>
      <c r="J148" t="s">
        <v>6296</v>
      </c>
      <c r="K148" t="s">
        <v>3194</v>
      </c>
      <c r="L148">
        <v>8</v>
      </c>
      <c r="M148">
        <v>11849665</v>
      </c>
      <c r="N148" t="s">
        <v>6724</v>
      </c>
      <c r="O148" t="s">
        <v>6725</v>
      </c>
      <c r="R148" t="s">
        <v>6726</v>
      </c>
      <c r="U148" t="s">
        <v>6928</v>
      </c>
      <c r="V148" t="s">
        <v>6929</v>
      </c>
      <c r="W148">
        <v>0</v>
      </c>
      <c r="X148">
        <v>2740594</v>
      </c>
      <c r="Y148" t="s">
        <v>160</v>
      </c>
      <c r="Z148">
        <v>0</v>
      </c>
      <c r="AA148">
        <v>0.753</v>
      </c>
      <c r="AB148" s="3">
        <v>6.0000000000000003E-12</v>
      </c>
      <c r="AC148">
        <v>11.221848749616299</v>
      </c>
      <c r="AE148">
        <v>1.0900000000000001</v>
      </c>
      <c r="AF148" t="s">
        <v>6732</v>
      </c>
      <c r="AG148" t="s">
        <v>6299</v>
      </c>
      <c r="AH148" t="s">
        <v>146</v>
      </c>
      <c r="AI148" t="s">
        <v>6276</v>
      </c>
      <c r="AJ148" t="s">
        <v>6277</v>
      </c>
      <c r="AK148" t="s">
        <v>6300</v>
      </c>
      <c r="AL148" t="s">
        <v>149</v>
      </c>
    </row>
    <row r="149" spans="1:38" x14ac:dyDescent="0.2">
      <c r="A149" s="2">
        <v>42133</v>
      </c>
      <c r="B149">
        <v>25064009</v>
      </c>
      <c r="C149" t="s">
        <v>6261</v>
      </c>
      <c r="D149" s="2">
        <v>41847</v>
      </c>
      <c r="E149" t="s">
        <v>176</v>
      </c>
      <c r="F149" t="s">
        <v>6305</v>
      </c>
      <c r="G149" t="s">
        <v>6306</v>
      </c>
      <c r="H149" t="s">
        <v>6276</v>
      </c>
      <c r="I149" t="s">
        <v>6307</v>
      </c>
      <c r="J149" t="s">
        <v>6308</v>
      </c>
      <c r="K149" t="s">
        <v>1628</v>
      </c>
      <c r="L149">
        <v>12</v>
      </c>
      <c r="M149">
        <v>122819039</v>
      </c>
      <c r="N149" t="s">
        <v>6613</v>
      </c>
      <c r="O149" t="s">
        <v>6613</v>
      </c>
      <c r="R149" t="s">
        <v>6614</v>
      </c>
      <c r="U149" t="s">
        <v>6615</v>
      </c>
      <c r="V149" t="s">
        <v>6616</v>
      </c>
      <c r="W149">
        <v>0</v>
      </c>
      <c r="X149">
        <v>11060180</v>
      </c>
      <c r="Y149" t="s">
        <v>160</v>
      </c>
      <c r="Z149">
        <v>0</v>
      </c>
      <c r="AA149">
        <v>0.55800000000000005</v>
      </c>
      <c r="AB149" s="3">
        <v>6.0000000000000003E-12</v>
      </c>
      <c r="AC149">
        <v>11.221848749616299</v>
      </c>
      <c r="AE149">
        <v>1.105</v>
      </c>
      <c r="AF149" t="s">
        <v>972</v>
      </c>
      <c r="AG149" t="s">
        <v>6310</v>
      </c>
      <c r="AH149" t="s">
        <v>146</v>
      </c>
      <c r="AI149" t="s">
        <v>6276</v>
      </c>
      <c r="AJ149" t="s">
        <v>6277</v>
      </c>
      <c r="AK149" t="s">
        <v>6311</v>
      </c>
      <c r="AL149" t="s">
        <v>149</v>
      </c>
    </row>
    <row r="150" spans="1:38" x14ac:dyDescent="0.2">
      <c r="A150" s="2">
        <v>43818</v>
      </c>
      <c r="B150">
        <v>31701892</v>
      </c>
      <c r="C150" t="s">
        <v>6261</v>
      </c>
      <c r="D150" s="2">
        <v>43800</v>
      </c>
      <c r="E150" t="s">
        <v>6262</v>
      </c>
      <c r="F150" t="s">
        <v>6263</v>
      </c>
      <c r="G150" t="s">
        <v>6264</v>
      </c>
      <c r="H150" t="s">
        <v>6265</v>
      </c>
      <c r="I150" t="s">
        <v>6266</v>
      </c>
      <c r="J150" t="s">
        <v>6267</v>
      </c>
      <c r="K150" t="s">
        <v>6865</v>
      </c>
      <c r="L150">
        <v>6</v>
      </c>
      <c r="M150">
        <v>27771022</v>
      </c>
      <c r="N150" t="s">
        <v>6930</v>
      </c>
      <c r="O150" t="s">
        <v>6931</v>
      </c>
      <c r="P150" t="s">
        <v>6932</v>
      </c>
      <c r="Q150" t="s">
        <v>6933</v>
      </c>
      <c r="S150">
        <v>7838</v>
      </c>
      <c r="T150">
        <v>9597</v>
      </c>
      <c r="U150" t="s">
        <v>6934</v>
      </c>
      <c r="V150" t="s">
        <v>6935</v>
      </c>
      <c r="W150">
        <v>0</v>
      </c>
      <c r="X150">
        <v>4140646</v>
      </c>
      <c r="Y150" t="s">
        <v>284</v>
      </c>
      <c r="Z150">
        <v>1</v>
      </c>
      <c r="AA150">
        <v>0.20810000000000001</v>
      </c>
      <c r="AB150" s="3">
        <v>6.0000000000000003E-12</v>
      </c>
      <c r="AC150">
        <v>11.221848749616299</v>
      </c>
      <c r="AE150">
        <v>8.3299999999999999E-2</v>
      </c>
      <c r="AF150" t="s">
        <v>6936</v>
      </c>
      <c r="AG150" t="s">
        <v>6275</v>
      </c>
      <c r="AH150" t="s">
        <v>146</v>
      </c>
      <c r="AI150" t="s">
        <v>6276</v>
      </c>
      <c r="AJ150" t="s">
        <v>6277</v>
      </c>
      <c r="AK150" t="s">
        <v>6278</v>
      </c>
      <c r="AL150" t="s">
        <v>149</v>
      </c>
    </row>
    <row r="151" spans="1:38" x14ac:dyDescent="0.2">
      <c r="A151" s="2">
        <v>43818</v>
      </c>
      <c r="B151">
        <v>31701892</v>
      </c>
      <c r="C151" t="s">
        <v>6261</v>
      </c>
      <c r="D151" s="2">
        <v>43800</v>
      </c>
      <c r="E151" t="s">
        <v>6262</v>
      </c>
      <c r="F151" t="s">
        <v>6263</v>
      </c>
      <c r="G151" t="s">
        <v>6264</v>
      </c>
      <c r="H151" t="s">
        <v>6265</v>
      </c>
      <c r="I151" t="s">
        <v>6266</v>
      </c>
      <c r="J151" t="s">
        <v>6267</v>
      </c>
      <c r="K151" t="s">
        <v>1373</v>
      </c>
      <c r="L151">
        <v>1</v>
      </c>
      <c r="M151">
        <v>161499264</v>
      </c>
      <c r="N151" t="s">
        <v>6937</v>
      </c>
      <c r="O151" t="s">
        <v>6938</v>
      </c>
      <c r="P151" t="s">
        <v>6939</v>
      </c>
      <c r="Q151" t="s">
        <v>6940</v>
      </c>
      <c r="S151">
        <v>28741</v>
      </c>
      <c r="T151">
        <v>6166</v>
      </c>
      <c r="U151" t="s">
        <v>6941</v>
      </c>
      <c r="V151" t="s">
        <v>6942</v>
      </c>
      <c r="W151">
        <v>0</v>
      </c>
      <c r="X151">
        <v>6658353</v>
      </c>
      <c r="Y151" t="s">
        <v>284</v>
      </c>
      <c r="Z151">
        <v>1</v>
      </c>
      <c r="AA151">
        <v>0.50109999999999999</v>
      </c>
      <c r="AB151" s="3">
        <v>6.0000000000000003E-12</v>
      </c>
      <c r="AC151">
        <v>11.221848749616299</v>
      </c>
      <c r="AE151">
        <v>6.5000000000000002E-2</v>
      </c>
      <c r="AF151" t="s">
        <v>6943</v>
      </c>
      <c r="AG151" t="s">
        <v>6275</v>
      </c>
      <c r="AH151" t="s">
        <v>146</v>
      </c>
      <c r="AI151" t="s">
        <v>6276</v>
      </c>
      <c r="AJ151" t="s">
        <v>6277</v>
      </c>
      <c r="AK151" t="s">
        <v>6278</v>
      </c>
      <c r="AL151" t="s">
        <v>149</v>
      </c>
    </row>
    <row r="152" spans="1:38" x14ac:dyDescent="0.2">
      <c r="A152" s="2">
        <v>40546</v>
      </c>
      <c r="B152">
        <v>21044948</v>
      </c>
      <c r="C152" t="s">
        <v>6736</v>
      </c>
      <c r="D152" s="2">
        <v>40484</v>
      </c>
      <c r="E152" t="s">
        <v>757</v>
      </c>
      <c r="F152" t="s">
        <v>6737</v>
      </c>
      <c r="G152" t="s">
        <v>6738</v>
      </c>
      <c r="H152" t="s">
        <v>6276</v>
      </c>
      <c r="I152" t="s">
        <v>6739</v>
      </c>
      <c r="J152" t="s">
        <v>6740</v>
      </c>
      <c r="K152" t="s">
        <v>1696</v>
      </c>
      <c r="L152">
        <v>17</v>
      </c>
      <c r="M152">
        <v>46003698</v>
      </c>
      <c r="N152" t="s">
        <v>2811</v>
      </c>
      <c r="O152" t="s">
        <v>6326</v>
      </c>
      <c r="R152" t="s">
        <v>6327</v>
      </c>
      <c r="U152" t="s">
        <v>6944</v>
      </c>
      <c r="V152" t="s">
        <v>6945</v>
      </c>
      <c r="W152">
        <v>0</v>
      </c>
      <c r="X152">
        <v>8070723</v>
      </c>
      <c r="Y152" t="s">
        <v>160</v>
      </c>
      <c r="Z152">
        <v>0</v>
      </c>
      <c r="AA152">
        <v>0.76</v>
      </c>
      <c r="AB152" s="3">
        <v>7.0000000000000001E-12</v>
      </c>
      <c r="AC152">
        <v>11.1549019599857</v>
      </c>
      <c r="AE152">
        <v>1.3</v>
      </c>
      <c r="AF152" t="s">
        <v>5232</v>
      </c>
      <c r="AG152" t="s">
        <v>6743</v>
      </c>
      <c r="AH152" t="s">
        <v>146</v>
      </c>
      <c r="AI152" t="s">
        <v>6276</v>
      </c>
      <c r="AJ152" t="s">
        <v>6277</v>
      </c>
      <c r="AK152" t="s">
        <v>6744</v>
      </c>
      <c r="AL152" t="s">
        <v>149</v>
      </c>
    </row>
    <row r="153" spans="1:38" x14ac:dyDescent="0.2">
      <c r="A153" s="2">
        <v>43818</v>
      </c>
      <c r="B153">
        <v>31701892</v>
      </c>
      <c r="C153" t="s">
        <v>6261</v>
      </c>
      <c r="D153" s="2">
        <v>43800</v>
      </c>
      <c r="E153" t="s">
        <v>6262</v>
      </c>
      <c r="F153" t="s">
        <v>6263</v>
      </c>
      <c r="G153" t="s">
        <v>6264</v>
      </c>
      <c r="H153" t="s">
        <v>6265</v>
      </c>
      <c r="I153" t="s">
        <v>6266</v>
      </c>
      <c r="J153" t="s">
        <v>6267</v>
      </c>
      <c r="K153" t="s">
        <v>3274</v>
      </c>
      <c r="L153">
        <v>12</v>
      </c>
      <c r="M153">
        <v>41901977</v>
      </c>
      <c r="N153" t="s">
        <v>6946</v>
      </c>
      <c r="O153" t="s">
        <v>6947</v>
      </c>
      <c r="R153" t="s">
        <v>6948</v>
      </c>
      <c r="U153" t="s">
        <v>6949</v>
      </c>
      <c r="V153" t="s">
        <v>6950</v>
      </c>
      <c r="W153">
        <v>0</v>
      </c>
      <c r="X153">
        <v>138017112</v>
      </c>
      <c r="Y153" t="s">
        <v>160</v>
      </c>
      <c r="Z153">
        <v>0</v>
      </c>
      <c r="AA153">
        <v>1.4200000000000001E-2</v>
      </c>
      <c r="AB153" s="3">
        <v>7.0000000000000001E-12</v>
      </c>
      <c r="AC153">
        <v>11.1549019599857</v>
      </c>
      <c r="AE153">
        <v>0.41299999999999998</v>
      </c>
      <c r="AF153" t="s">
        <v>6951</v>
      </c>
      <c r="AG153" t="s">
        <v>6275</v>
      </c>
      <c r="AH153" t="s">
        <v>146</v>
      </c>
      <c r="AI153" t="s">
        <v>6276</v>
      </c>
      <c r="AJ153" t="s">
        <v>6277</v>
      </c>
      <c r="AK153" t="s">
        <v>6278</v>
      </c>
      <c r="AL153" t="s">
        <v>149</v>
      </c>
    </row>
    <row r="154" spans="1:38" x14ac:dyDescent="0.2">
      <c r="A154" s="2">
        <v>42114</v>
      </c>
      <c r="B154">
        <v>21292315</v>
      </c>
      <c r="C154" t="s">
        <v>6261</v>
      </c>
      <c r="D154" s="2">
        <v>40575</v>
      </c>
      <c r="E154" t="s">
        <v>6373</v>
      </c>
      <c r="F154" t="s">
        <v>6374</v>
      </c>
      <c r="G154" t="s">
        <v>6375</v>
      </c>
      <c r="H154" t="s">
        <v>6276</v>
      </c>
      <c r="I154" t="s">
        <v>6376</v>
      </c>
      <c r="J154" t="s">
        <v>6377</v>
      </c>
      <c r="K154" t="s">
        <v>6440</v>
      </c>
      <c r="L154">
        <v>3</v>
      </c>
      <c r="M154">
        <v>183103487</v>
      </c>
      <c r="N154" t="s">
        <v>6952</v>
      </c>
      <c r="O154" t="s">
        <v>6441</v>
      </c>
      <c r="R154" t="s">
        <v>6442</v>
      </c>
      <c r="U154" t="s">
        <v>6953</v>
      </c>
      <c r="V154" t="s">
        <v>6954</v>
      </c>
      <c r="W154">
        <v>0</v>
      </c>
      <c r="X154">
        <v>11711441</v>
      </c>
      <c r="Y154" t="s">
        <v>160</v>
      </c>
      <c r="Z154">
        <v>0</v>
      </c>
      <c r="AA154">
        <v>0.86</v>
      </c>
      <c r="AB154" s="3">
        <v>7.9999999999999998E-12</v>
      </c>
      <c r="AC154">
        <v>11.096910013007999</v>
      </c>
      <c r="AE154">
        <v>1.19</v>
      </c>
      <c r="AF154" t="s">
        <v>6955</v>
      </c>
      <c r="AG154" t="s">
        <v>6379</v>
      </c>
      <c r="AH154" t="s">
        <v>146</v>
      </c>
      <c r="AI154" t="s">
        <v>6276</v>
      </c>
      <c r="AJ154" t="s">
        <v>6277</v>
      </c>
      <c r="AK154" t="s">
        <v>6380</v>
      </c>
      <c r="AL154" t="s">
        <v>149</v>
      </c>
    </row>
    <row r="155" spans="1:38" x14ac:dyDescent="0.2">
      <c r="A155" s="2">
        <v>42845</v>
      </c>
      <c r="B155">
        <v>28011712</v>
      </c>
      <c r="C155" t="s">
        <v>6416</v>
      </c>
      <c r="D155" s="2">
        <v>42726</v>
      </c>
      <c r="E155" t="s">
        <v>757</v>
      </c>
      <c r="F155" t="s">
        <v>6449</v>
      </c>
      <c r="G155" t="s">
        <v>6450</v>
      </c>
      <c r="H155" t="s">
        <v>6276</v>
      </c>
      <c r="I155" t="s">
        <v>6451</v>
      </c>
      <c r="J155" t="s">
        <v>6452</v>
      </c>
      <c r="K155" t="s">
        <v>3274</v>
      </c>
      <c r="L155">
        <v>12</v>
      </c>
      <c r="M155">
        <v>40064582</v>
      </c>
      <c r="N155" t="s">
        <v>6956</v>
      </c>
      <c r="O155" t="s">
        <v>5005</v>
      </c>
      <c r="R155" t="s">
        <v>6957</v>
      </c>
      <c r="U155" t="s">
        <v>6958</v>
      </c>
      <c r="V155" t="s">
        <v>6959</v>
      </c>
      <c r="W155">
        <v>0</v>
      </c>
      <c r="X155">
        <v>1384236</v>
      </c>
      <c r="Y155" t="s">
        <v>160</v>
      </c>
      <c r="Z155">
        <v>0</v>
      </c>
      <c r="AA155">
        <v>3.5000000000000003E-2</v>
      </c>
      <c r="AB155" s="3">
        <v>7.9999999999999998E-12</v>
      </c>
      <c r="AC155">
        <v>11.096910013007999</v>
      </c>
      <c r="AE155">
        <v>1.5509999999999999</v>
      </c>
      <c r="AF155" t="s">
        <v>143</v>
      </c>
      <c r="AG155" t="s">
        <v>6456</v>
      </c>
      <c r="AH155" t="s">
        <v>146</v>
      </c>
      <c r="AI155" t="s">
        <v>6276</v>
      </c>
      <c r="AJ155" t="s">
        <v>6277</v>
      </c>
      <c r="AK155" t="s">
        <v>6457</v>
      </c>
      <c r="AL155" t="s">
        <v>149</v>
      </c>
    </row>
    <row r="156" spans="1:38" x14ac:dyDescent="0.2">
      <c r="A156" s="2">
        <v>42133</v>
      </c>
      <c r="B156">
        <v>25064009</v>
      </c>
      <c r="C156" t="s">
        <v>6261</v>
      </c>
      <c r="D156" s="2">
        <v>41847</v>
      </c>
      <c r="E156" t="s">
        <v>176</v>
      </c>
      <c r="F156" t="s">
        <v>6305</v>
      </c>
      <c r="G156" t="s">
        <v>6306</v>
      </c>
      <c r="H156" t="s">
        <v>6276</v>
      </c>
      <c r="I156" t="s">
        <v>6307</v>
      </c>
      <c r="J156" t="s">
        <v>6308</v>
      </c>
      <c r="K156" t="s">
        <v>4695</v>
      </c>
      <c r="L156">
        <v>18</v>
      </c>
      <c r="M156">
        <v>43093415</v>
      </c>
      <c r="N156" t="s">
        <v>6557</v>
      </c>
      <c r="O156" t="s">
        <v>6557</v>
      </c>
      <c r="R156" t="s">
        <v>6558</v>
      </c>
      <c r="U156" t="s">
        <v>6731</v>
      </c>
      <c r="V156" t="s">
        <v>6560</v>
      </c>
      <c r="W156">
        <v>0</v>
      </c>
      <c r="X156">
        <v>12456492</v>
      </c>
      <c r="Y156" t="s">
        <v>160</v>
      </c>
      <c r="Z156">
        <v>0</v>
      </c>
      <c r="AA156">
        <v>0.307</v>
      </c>
      <c r="AB156" s="3">
        <v>7.9999999999999998E-12</v>
      </c>
      <c r="AC156">
        <v>11.096910013007999</v>
      </c>
      <c r="AE156">
        <v>1.1100000000000001</v>
      </c>
      <c r="AF156" t="s">
        <v>983</v>
      </c>
      <c r="AG156" t="s">
        <v>6310</v>
      </c>
      <c r="AH156" t="s">
        <v>146</v>
      </c>
      <c r="AI156" t="s">
        <v>6276</v>
      </c>
      <c r="AJ156" t="s">
        <v>6277</v>
      </c>
      <c r="AK156" t="s">
        <v>6311</v>
      </c>
      <c r="AL156" t="s">
        <v>149</v>
      </c>
    </row>
    <row r="157" spans="1:38" x14ac:dyDescent="0.2">
      <c r="A157" s="2">
        <v>43818</v>
      </c>
      <c r="B157">
        <v>31701892</v>
      </c>
      <c r="C157" t="s">
        <v>6261</v>
      </c>
      <c r="D157" s="2">
        <v>43800</v>
      </c>
      <c r="E157" t="s">
        <v>6262</v>
      </c>
      <c r="F157" t="s">
        <v>6263</v>
      </c>
      <c r="G157" t="s">
        <v>6264</v>
      </c>
      <c r="H157" t="s">
        <v>6265</v>
      </c>
      <c r="I157" t="s">
        <v>6266</v>
      </c>
      <c r="J157" t="s">
        <v>6267</v>
      </c>
      <c r="K157" t="s">
        <v>4965</v>
      </c>
      <c r="L157">
        <v>3</v>
      </c>
      <c r="M157">
        <v>28664199</v>
      </c>
      <c r="N157" t="s">
        <v>6960</v>
      </c>
      <c r="O157" t="s">
        <v>6961</v>
      </c>
      <c r="R157" t="s">
        <v>6962</v>
      </c>
      <c r="U157" t="s">
        <v>6963</v>
      </c>
      <c r="V157" t="s">
        <v>6964</v>
      </c>
      <c r="W157">
        <v>0</v>
      </c>
      <c r="X157">
        <v>6808178</v>
      </c>
      <c r="Y157" t="s">
        <v>160</v>
      </c>
      <c r="Z157">
        <v>0</v>
      </c>
      <c r="AA157">
        <v>0.37940000000000002</v>
      </c>
      <c r="AB157" s="3">
        <v>7.9999999999999998E-12</v>
      </c>
      <c r="AC157">
        <v>11.096910013007999</v>
      </c>
      <c r="AE157">
        <v>6.5799999999999997E-2</v>
      </c>
      <c r="AF157" t="s">
        <v>6965</v>
      </c>
      <c r="AG157" t="s">
        <v>6275</v>
      </c>
      <c r="AH157" t="s">
        <v>146</v>
      </c>
      <c r="AI157" t="s">
        <v>6276</v>
      </c>
      <c r="AJ157" t="s">
        <v>6277</v>
      </c>
      <c r="AK157" t="s">
        <v>6278</v>
      </c>
      <c r="AL157" t="s">
        <v>149</v>
      </c>
    </row>
    <row r="158" spans="1:38" x14ac:dyDescent="0.2">
      <c r="A158" s="2">
        <v>42790</v>
      </c>
      <c r="B158">
        <v>27402877</v>
      </c>
      <c r="C158" t="s">
        <v>6966</v>
      </c>
      <c r="D158" s="2">
        <v>42562</v>
      </c>
      <c r="E158" t="s">
        <v>757</v>
      </c>
      <c r="F158" t="s">
        <v>6967</v>
      </c>
      <c r="G158" t="s">
        <v>6968</v>
      </c>
      <c r="H158" t="s">
        <v>6969</v>
      </c>
      <c r="I158" t="s">
        <v>6970</v>
      </c>
      <c r="J158" t="s">
        <v>6971</v>
      </c>
      <c r="K158" t="s">
        <v>6056</v>
      </c>
      <c r="L158">
        <v>5</v>
      </c>
      <c r="M158">
        <v>78564785</v>
      </c>
      <c r="N158" t="s">
        <v>6972</v>
      </c>
      <c r="O158" t="s">
        <v>6972</v>
      </c>
      <c r="R158" t="s">
        <v>6973</v>
      </c>
      <c r="U158" t="s">
        <v>6974</v>
      </c>
      <c r="V158" t="s">
        <v>6975</v>
      </c>
      <c r="W158">
        <v>0</v>
      </c>
      <c r="X158">
        <v>344650</v>
      </c>
      <c r="Y158" t="s">
        <v>160</v>
      </c>
      <c r="Z158">
        <v>0</v>
      </c>
      <c r="AA158">
        <v>1.6E-2</v>
      </c>
      <c r="AB158" s="3">
        <v>9.9999999999999994E-12</v>
      </c>
      <c r="AC158">
        <v>11</v>
      </c>
      <c r="AE158">
        <v>3.4</v>
      </c>
      <c r="AF158" t="s">
        <v>6976</v>
      </c>
      <c r="AG158" t="s">
        <v>6977</v>
      </c>
      <c r="AH158" t="s">
        <v>146</v>
      </c>
      <c r="AI158" t="s">
        <v>6846</v>
      </c>
      <c r="AJ158" t="s">
        <v>6847</v>
      </c>
      <c r="AK158" t="s">
        <v>6978</v>
      </c>
      <c r="AL158" t="s">
        <v>149</v>
      </c>
    </row>
    <row r="159" spans="1:38" x14ac:dyDescent="0.2">
      <c r="A159" s="2">
        <v>42133</v>
      </c>
      <c r="B159">
        <v>25064009</v>
      </c>
      <c r="C159" t="s">
        <v>6261</v>
      </c>
      <c r="D159" s="2">
        <v>41847</v>
      </c>
      <c r="E159" t="s">
        <v>176</v>
      </c>
      <c r="F159" t="s">
        <v>6305</v>
      </c>
      <c r="G159" t="s">
        <v>6306</v>
      </c>
      <c r="H159" t="s">
        <v>6276</v>
      </c>
      <c r="I159" t="s">
        <v>6307</v>
      </c>
      <c r="J159" t="s">
        <v>6308</v>
      </c>
      <c r="K159" t="s">
        <v>2014</v>
      </c>
      <c r="L159">
        <v>15</v>
      </c>
      <c r="M159">
        <v>61701935</v>
      </c>
      <c r="N159" t="s">
        <v>6653</v>
      </c>
      <c r="O159" t="s">
        <v>6654</v>
      </c>
      <c r="R159" t="s">
        <v>6655</v>
      </c>
      <c r="U159" t="s">
        <v>6791</v>
      </c>
      <c r="V159" t="s">
        <v>6792</v>
      </c>
      <c r="W159">
        <v>0</v>
      </c>
      <c r="X159">
        <v>2414739</v>
      </c>
      <c r="Y159" t="s">
        <v>160</v>
      </c>
      <c r="Z159">
        <v>0</v>
      </c>
      <c r="AA159">
        <v>0.73399999999999999</v>
      </c>
      <c r="AB159" s="3">
        <v>9.9999999999999994E-12</v>
      </c>
      <c r="AC159">
        <v>11</v>
      </c>
      <c r="AE159">
        <v>1.113</v>
      </c>
      <c r="AF159" t="s">
        <v>983</v>
      </c>
      <c r="AG159" t="s">
        <v>6310</v>
      </c>
      <c r="AH159" t="s">
        <v>146</v>
      </c>
      <c r="AI159" t="s">
        <v>6276</v>
      </c>
      <c r="AJ159" t="s">
        <v>6277</v>
      </c>
      <c r="AK159" t="s">
        <v>6311</v>
      </c>
      <c r="AL159" t="s">
        <v>149</v>
      </c>
    </row>
    <row r="160" spans="1:38" x14ac:dyDescent="0.2">
      <c r="A160" s="2">
        <v>42133</v>
      </c>
      <c r="B160">
        <v>25064009</v>
      </c>
      <c r="C160" t="s">
        <v>6261</v>
      </c>
      <c r="D160" s="2">
        <v>41847</v>
      </c>
      <c r="E160" t="s">
        <v>176</v>
      </c>
      <c r="F160" t="s">
        <v>6305</v>
      </c>
      <c r="G160" t="s">
        <v>6306</v>
      </c>
      <c r="H160" t="s">
        <v>6276</v>
      </c>
      <c r="I160" t="s">
        <v>6307</v>
      </c>
      <c r="J160" t="s">
        <v>6308</v>
      </c>
      <c r="K160" t="s">
        <v>6628</v>
      </c>
      <c r="L160">
        <v>11</v>
      </c>
      <c r="M160">
        <v>133895472</v>
      </c>
      <c r="N160" t="s">
        <v>6808</v>
      </c>
      <c r="O160" t="s">
        <v>6809</v>
      </c>
      <c r="P160" t="s">
        <v>6810</v>
      </c>
      <c r="Q160" t="s">
        <v>6630</v>
      </c>
      <c r="S160">
        <v>29845</v>
      </c>
      <c r="T160">
        <v>966</v>
      </c>
      <c r="U160" t="s">
        <v>6811</v>
      </c>
      <c r="V160" t="s">
        <v>6812</v>
      </c>
      <c r="W160">
        <v>0</v>
      </c>
      <c r="X160">
        <v>329648</v>
      </c>
      <c r="Y160" t="s">
        <v>284</v>
      </c>
      <c r="Z160">
        <v>1</v>
      </c>
      <c r="AA160">
        <v>0.35399999999999998</v>
      </c>
      <c r="AB160" s="3">
        <v>9.9999999999999994E-12</v>
      </c>
      <c r="AC160">
        <v>11</v>
      </c>
      <c r="AE160">
        <v>1.105</v>
      </c>
      <c r="AF160" t="s">
        <v>972</v>
      </c>
      <c r="AG160" t="s">
        <v>6310</v>
      </c>
      <c r="AH160" t="s">
        <v>146</v>
      </c>
      <c r="AI160" t="s">
        <v>6276</v>
      </c>
      <c r="AJ160" t="s">
        <v>6277</v>
      </c>
      <c r="AK160" t="s">
        <v>6311</v>
      </c>
      <c r="AL160" t="s">
        <v>149</v>
      </c>
    </row>
    <row r="161" spans="1:38" x14ac:dyDescent="0.2">
      <c r="A161" s="2">
        <v>43818</v>
      </c>
      <c r="B161">
        <v>31701892</v>
      </c>
      <c r="C161" t="s">
        <v>6261</v>
      </c>
      <c r="D161" s="2">
        <v>43800</v>
      </c>
      <c r="E161" t="s">
        <v>6262</v>
      </c>
      <c r="F161" t="s">
        <v>6263</v>
      </c>
      <c r="G161" t="s">
        <v>6264</v>
      </c>
      <c r="H161" t="s">
        <v>6265</v>
      </c>
      <c r="I161" t="s">
        <v>6266</v>
      </c>
      <c r="J161" t="s">
        <v>6267</v>
      </c>
      <c r="K161" t="s">
        <v>6979</v>
      </c>
      <c r="L161">
        <v>3</v>
      </c>
      <c r="M161">
        <v>122478045</v>
      </c>
      <c r="N161" t="s">
        <v>6980</v>
      </c>
      <c r="O161" t="s">
        <v>6980</v>
      </c>
      <c r="R161" t="s">
        <v>6981</v>
      </c>
      <c r="U161" t="s">
        <v>6982</v>
      </c>
      <c r="V161" t="s">
        <v>6983</v>
      </c>
      <c r="W161">
        <v>0</v>
      </c>
      <c r="X161">
        <v>55961674</v>
      </c>
      <c r="Y161" t="s">
        <v>160</v>
      </c>
      <c r="Z161">
        <v>0</v>
      </c>
      <c r="AA161">
        <v>0.17219999999999999</v>
      </c>
      <c r="AB161" s="3">
        <v>9.9999999999999994E-12</v>
      </c>
      <c r="AC161">
        <v>11</v>
      </c>
      <c r="AE161">
        <v>8.6099999999999996E-2</v>
      </c>
      <c r="AF161" t="s">
        <v>6984</v>
      </c>
      <c r="AG161" t="s">
        <v>6275</v>
      </c>
      <c r="AH161" t="s">
        <v>146</v>
      </c>
      <c r="AI161" t="s">
        <v>6276</v>
      </c>
      <c r="AJ161" t="s">
        <v>6277</v>
      </c>
      <c r="AK161" t="s">
        <v>6278</v>
      </c>
      <c r="AL161" t="s">
        <v>149</v>
      </c>
    </row>
    <row r="162" spans="1:38" x14ac:dyDescent="0.2">
      <c r="A162" s="2">
        <v>43818</v>
      </c>
      <c r="B162">
        <v>31701892</v>
      </c>
      <c r="C162" t="s">
        <v>6261</v>
      </c>
      <c r="D162" s="2">
        <v>43800</v>
      </c>
      <c r="E162" t="s">
        <v>6262</v>
      </c>
      <c r="F162" t="s">
        <v>6263</v>
      </c>
      <c r="G162" t="s">
        <v>6264</v>
      </c>
      <c r="H162" t="s">
        <v>6265</v>
      </c>
      <c r="I162" t="s">
        <v>6266</v>
      </c>
      <c r="J162" t="s">
        <v>6267</v>
      </c>
      <c r="K162" t="s">
        <v>1696</v>
      </c>
      <c r="L162">
        <v>17</v>
      </c>
      <c r="M162">
        <v>44357262</v>
      </c>
      <c r="N162" t="s">
        <v>6985</v>
      </c>
      <c r="O162" t="s">
        <v>6985</v>
      </c>
      <c r="R162" t="s">
        <v>6986</v>
      </c>
      <c r="U162" t="s">
        <v>6987</v>
      </c>
      <c r="V162" t="s">
        <v>6988</v>
      </c>
      <c r="W162">
        <v>0</v>
      </c>
      <c r="X162">
        <v>850738</v>
      </c>
      <c r="Y162" t="s">
        <v>160</v>
      </c>
      <c r="Z162">
        <v>0</v>
      </c>
      <c r="AA162">
        <v>0.60560000000000003</v>
      </c>
      <c r="AB162" s="3">
        <v>9.9999999999999994E-12</v>
      </c>
      <c r="AC162">
        <v>11</v>
      </c>
      <c r="AE162">
        <v>7.0999999999999994E-2</v>
      </c>
      <c r="AF162" t="s">
        <v>6989</v>
      </c>
      <c r="AG162" t="s">
        <v>6275</v>
      </c>
      <c r="AH162" t="s">
        <v>146</v>
      </c>
      <c r="AI162" t="s">
        <v>6276</v>
      </c>
      <c r="AJ162" t="s">
        <v>6277</v>
      </c>
      <c r="AK162" t="s">
        <v>6278</v>
      </c>
      <c r="AL162" t="s">
        <v>149</v>
      </c>
    </row>
    <row r="163" spans="1:38" x14ac:dyDescent="0.2">
      <c r="A163" s="2">
        <v>43032</v>
      </c>
      <c r="B163">
        <v>28892059</v>
      </c>
      <c r="C163" t="s">
        <v>6292</v>
      </c>
      <c r="D163" s="2">
        <v>42989</v>
      </c>
      <c r="E163" t="s">
        <v>176</v>
      </c>
      <c r="F163" t="s">
        <v>6293</v>
      </c>
      <c r="G163" t="s">
        <v>6294</v>
      </c>
      <c r="H163" t="s">
        <v>6276</v>
      </c>
      <c r="I163" t="s">
        <v>6295</v>
      </c>
      <c r="J163" t="s">
        <v>6296</v>
      </c>
      <c r="K163" t="s">
        <v>5112</v>
      </c>
      <c r="L163">
        <v>8</v>
      </c>
      <c r="M163">
        <v>16839582</v>
      </c>
      <c r="N163" t="s">
        <v>6990</v>
      </c>
      <c r="O163" t="s">
        <v>6755</v>
      </c>
      <c r="R163" t="s">
        <v>6756</v>
      </c>
      <c r="U163" t="s">
        <v>6991</v>
      </c>
      <c r="V163" t="s">
        <v>6992</v>
      </c>
      <c r="W163">
        <v>0</v>
      </c>
      <c r="X163">
        <v>591323</v>
      </c>
      <c r="Y163" t="s">
        <v>160</v>
      </c>
      <c r="Z163">
        <v>0</v>
      </c>
      <c r="AA163">
        <v>0.72599999999999998</v>
      </c>
      <c r="AB163" s="3">
        <v>1.9999999999999999E-11</v>
      </c>
      <c r="AC163">
        <v>10.698970004335999</v>
      </c>
      <c r="AE163">
        <v>1.0989009999999999</v>
      </c>
      <c r="AF163" t="s">
        <v>1443</v>
      </c>
      <c r="AG163" t="s">
        <v>6299</v>
      </c>
      <c r="AH163" t="s">
        <v>146</v>
      </c>
      <c r="AI163" t="s">
        <v>6276</v>
      </c>
      <c r="AJ163" t="s">
        <v>6277</v>
      </c>
      <c r="AK163" t="s">
        <v>6300</v>
      </c>
      <c r="AL163" t="s">
        <v>149</v>
      </c>
    </row>
    <row r="164" spans="1:38" x14ac:dyDescent="0.2">
      <c r="A164" s="2">
        <v>43032</v>
      </c>
      <c r="B164">
        <v>28892059</v>
      </c>
      <c r="C164" t="s">
        <v>6292</v>
      </c>
      <c r="D164" s="2">
        <v>42989</v>
      </c>
      <c r="E164" t="s">
        <v>176</v>
      </c>
      <c r="F164" t="s">
        <v>6293</v>
      </c>
      <c r="G164" t="s">
        <v>6294</v>
      </c>
      <c r="H164" t="s">
        <v>6276</v>
      </c>
      <c r="I164" t="s">
        <v>6295</v>
      </c>
      <c r="J164" t="s">
        <v>6296</v>
      </c>
      <c r="K164" t="s">
        <v>6745</v>
      </c>
      <c r="L164">
        <v>1</v>
      </c>
      <c r="M164">
        <v>226728377</v>
      </c>
      <c r="N164" t="s">
        <v>6746</v>
      </c>
      <c r="O164" t="s">
        <v>6746</v>
      </c>
      <c r="R164" t="s">
        <v>6747</v>
      </c>
      <c r="U164" t="s">
        <v>6748</v>
      </c>
      <c r="V164" t="s">
        <v>6749</v>
      </c>
      <c r="W164">
        <v>0</v>
      </c>
      <c r="X164">
        <v>4653767</v>
      </c>
      <c r="Y164" t="s">
        <v>160</v>
      </c>
      <c r="Z164">
        <v>0</v>
      </c>
      <c r="AA164">
        <v>0.68500000000000005</v>
      </c>
      <c r="AB164" s="3">
        <v>1.9999999999999999E-11</v>
      </c>
      <c r="AC164">
        <v>10.698970004335999</v>
      </c>
      <c r="AE164">
        <v>1.0869565000000001</v>
      </c>
      <c r="AF164" t="s">
        <v>1193</v>
      </c>
      <c r="AG164" t="s">
        <v>6299</v>
      </c>
      <c r="AH164" t="s">
        <v>146</v>
      </c>
      <c r="AI164" t="s">
        <v>6276</v>
      </c>
      <c r="AJ164" t="s">
        <v>6277</v>
      </c>
      <c r="AK164" t="s">
        <v>6300</v>
      </c>
      <c r="AL164" t="s">
        <v>149</v>
      </c>
    </row>
    <row r="165" spans="1:38" x14ac:dyDescent="0.2">
      <c r="A165" s="2">
        <v>43837</v>
      </c>
      <c r="B165">
        <v>31755958</v>
      </c>
      <c r="C165" t="s">
        <v>6899</v>
      </c>
      <c r="D165" s="2">
        <v>43791</v>
      </c>
      <c r="E165" t="s">
        <v>6993</v>
      </c>
      <c r="F165" t="s">
        <v>6994</v>
      </c>
      <c r="G165" t="s">
        <v>6995</v>
      </c>
      <c r="H165" t="s">
        <v>6996</v>
      </c>
      <c r="I165" t="s">
        <v>6997</v>
      </c>
      <c r="J165" t="s">
        <v>6998</v>
      </c>
      <c r="K165" t="s">
        <v>6268</v>
      </c>
      <c r="L165">
        <v>4</v>
      </c>
      <c r="M165">
        <v>89716450</v>
      </c>
      <c r="N165" t="s">
        <v>6269</v>
      </c>
      <c r="O165" t="s">
        <v>6344</v>
      </c>
      <c r="R165" t="s">
        <v>6345</v>
      </c>
      <c r="U165" t="s">
        <v>6346</v>
      </c>
      <c r="V165" t="s">
        <v>6347</v>
      </c>
      <c r="W165">
        <v>0</v>
      </c>
      <c r="X165">
        <v>356219</v>
      </c>
      <c r="Y165" t="s">
        <v>160</v>
      </c>
      <c r="Z165">
        <v>0</v>
      </c>
      <c r="AA165" t="s">
        <v>143</v>
      </c>
      <c r="AB165" s="3">
        <v>1.9999999999999999E-11</v>
      </c>
      <c r="AC165">
        <v>10.698970004335999</v>
      </c>
      <c r="AE165">
        <v>1.29</v>
      </c>
      <c r="AF165" t="s">
        <v>6999</v>
      </c>
      <c r="AG165" t="s">
        <v>1060</v>
      </c>
      <c r="AH165" t="s">
        <v>146</v>
      </c>
      <c r="AI165" t="s">
        <v>7000</v>
      </c>
      <c r="AJ165" t="s">
        <v>7001</v>
      </c>
      <c r="AK165" t="s">
        <v>7002</v>
      </c>
      <c r="AL165" t="s">
        <v>149</v>
      </c>
    </row>
    <row r="166" spans="1:38" x14ac:dyDescent="0.2">
      <c r="A166" s="2">
        <v>43818</v>
      </c>
      <c r="B166">
        <v>31701892</v>
      </c>
      <c r="C166" t="s">
        <v>6261</v>
      </c>
      <c r="D166" s="2">
        <v>43800</v>
      </c>
      <c r="E166" t="s">
        <v>6262</v>
      </c>
      <c r="F166" t="s">
        <v>6263</v>
      </c>
      <c r="G166" t="s">
        <v>6264</v>
      </c>
      <c r="H166" t="s">
        <v>6265</v>
      </c>
      <c r="I166" t="s">
        <v>6266</v>
      </c>
      <c r="J166" t="s">
        <v>6267</v>
      </c>
      <c r="K166" t="s">
        <v>6496</v>
      </c>
      <c r="L166">
        <v>10</v>
      </c>
      <c r="M166">
        <v>119656173</v>
      </c>
      <c r="N166" t="s">
        <v>6641</v>
      </c>
      <c r="O166" t="s">
        <v>6641</v>
      </c>
      <c r="R166" t="s">
        <v>7003</v>
      </c>
      <c r="U166" t="s">
        <v>7004</v>
      </c>
      <c r="V166" t="s">
        <v>7005</v>
      </c>
      <c r="W166">
        <v>0</v>
      </c>
      <c r="X166">
        <v>72840788</v>
      </c>
      <c r="Y166" t="s">
        <v>160</v>
      </c>
      <c r="Z166">
        <v>0</v>
      </c>
      <c r="AA166">
        <v>0.2155</v>
      </c>
      <c r="AB166" s="3">
        <v>1.9999999999999999E-11</v>
      </c>
      <c r="AC166">
        <v>10.698970004335999</v>
      </c>
      <c r="AE166">
        <v>7.6300000000000007E-2</v>
      </c>
      <c r="AF166" t="s">
        <v>7006</v>
      </c>
      <c r="AG166" t="s">
        <v>6275</v>
      </c>
      <c r="AH166" t="s">
        <v>146</v>
      </c>
      <c r="AI166" t="s">
        <v>6276</v>
      </c>
      <c r="AJ166" t="s">
        <v>6277</v>
      </c>
      <c r="AK166" t="s">
        <v>6278</v>
      </c>
      <c r="AL166" t="s">
        <v>149</v>
      </c>
    </row>
    <row r="167" spans="1:38" x14ac:dyDescent="0.2">
      <c r="A167" s="2">
        <v>42866</v>
      </c>
      <c r="B167">
        <v>27182965</v>
      </c>
      <c r="C167" t="s">
        <v>6352</v>
      </c>
      <c r="D167" s="2">
        <v>42506</v>
      </c>
      <c r="E167" t="s">
        <v>176</v>
      </c>
      <c r="F167" t="s">
        <v>6353</v>
      </c>
      <c r="G167" t="s">
        <v>6354</v>
      </c>
      <c r="H167" t="s">
        <v>6276</v>
      </c>
      <c r="I167" t="s">
        <v>6355</v>
      </c>
      <c r="J167" t="s">
        <v>170</v>
      </c>
      <c r="K167" t="s">
        <v>6496</v>
      </c>
      <c r="L167">
        <v>10</v>
      </c>
      <c r="M167">
        <v>119612816</v>
      </c>
      <c r="N167" t="s">
        <v>7007</v>
      </c>
      <c r="O167" t="s">
        <v>7008</v>
      </c>
      <c r="P167" t="s">
        <v>7009</v>
      </c>
      <c r="Q167" t="s">
        <v>7010</v>
      </c>
      <c r="S167">
        <v>15787</v>
      </c>
      <c r="T167">
        <v>8252</v>
      </c>
      <c r="U167" t="s">
        <v>7011</v>
      </c>
      <c r="V167" t="s">
        <v>7012</v>
      </c>
      <c r="W167">
        <v>0</v>
      </c>
      <c r="X167">
        <v>188789342</v>
      </c>
      <c r="Y167" t="s">
        <v>284</v>
      </c>
      <c r="Z167">
        <v>1</v>
      </c>
      <c r="AA167" t="s">
        <v>143</v>
      </c>
      <c r="AB167" s="3">
        <v>3E-11</v>
      </c>
      <c r="AC167">
        <v>10.5228787452803</v>
      </c>
      <c r="AE167">
        <v>1.488</v>
      </c>
      <c r="AF167" t="s">
        <v>7013</v>
      </c>
      <c r="AG167" t="s">
        <v>6359</v>
      </c>
      <c r="AH167" t="s">
        <v>146</v>
      </c>
      <c r="AI167" t="s">
        <v>6276</v>
      </c>
      <c r="AJ167" t="s">
        <v>6277</v>
      </c>
      <c r="AK167" t="s">
        <v>6360</v>
      </c>
      <c r="AL167" t="s">
        <v>149</v>
      </c>
    </row>
    <row r="168" spans="1:38" x14ac:dyDescent="0.2">
      <c r="A168" s="2">
        <v>40443</v>
      </c>
      <c r="B168">
        <v>20711177</v>
      </c>
      <c r="C168" t="s">
        <v>7014</v>
      </c>
      <c r="D168" s="2">
        <v>40405</v>
      </c>
      <c r="E168" t="s">
        <v>176</v>
      </c>
      <c r="F168" t="s">
        <v>7015</v>
      </c>
      <c r="G168" t="s">
        <v>7016</v>
      </c>
      <c r="H168" t="s">
        <v>6276</v>
      </c>
      <c r="I168" t="s">
        <v>7017</v>
      </c>
      <c r="J168" t="s">
        <v>7018</v>
      </c>
      <c r="K168" t="s">
        <v>6268</v>
      </c>
      <c r="L168">
        <v>4</v>
      </c>
      <c r="M168">
        <v>89720189</v>
      </c>
      <c r="N168" t="s">
        <v>6269</v>
      </c>
      <c r="O168" t="s">
        <v>6270</v>
      </c>
      <c r="R168" t="s">
        <v>6271</v>
      </c>
      <c r="U168" t="s">
        <v>6639</v>
      </c>
      <c r="V168" t="s">
        <v>6437</v>
      </c>
      <c r="W168">
        <v>0</v>
      </c>
      <c r="X168">
        <v>356220</v>
      </c>
      <c r="Y168" t="s">
        <v>160</v>
      </c>
      <c r="Z168">
        <v>0</v>
      </c>
      <c r="AA168">
        <v>0.36</v>
      </c>
      <c r="AB168" s="3">
        <v>3E-11</v>
      </c>
      <c r="AC168">
        <v>10.5228787452803</v>
      </c>
      <c r="AE168">
        <v>1.38</v>
      </c>
      <c r="AF168" t="s">
        <v>7019</v>
      </c>
      <c r="AG168" t="s">
        <v>7020</v>
      </c>
      <c r="AH168" t="s">
        <v>146</v>
      </c>
      <c r="AI168" t="s">
        <v>6276</v>
      </c>
      <c r="AJ168" t="s">
        <v>6277</v>
      </c>
      <c r="AK168" t="s">
        <v>7021</v>
      </c>
      <c r="AL168" t="s">
        <v>149</v>
      </c>
    </row>
    <row r="169" spans="1:38" x14ac:dyDescent="0.2">
      <c r="A169" s="2">
        <v>41933</v>
      </c>
      <c r="B169">
        <v>24511991</v>
      </c>
      <c r="C169" t="s">
        <v>6966</v>
      </c>
      <c r="D169" s="2">
        <v>41680</v>
      </c>
      <c r="E169" t="s">
        <v>7022</v>
      </c>
      <c r="F169" t="s">
        <v>7023</v>
      </c>
      <c r="G169" t="s">
        <v>7024</v>
      </c>
      <c r="H169" t="s">
        <v>6276</v>
      </c>
      <c r="I169" t="s">
        <v>7025</v>
      </c>
      <c r="J169" t="s">
        <v>7026</v>
      </c>
      <c r="K169" t="s">
        <v>6268</v>
      </c>
      <c r="L169">
        <v>4</v>
      </c>
      <c r="M169">
        <v>89720189</v>
      </c>
      <c r="N169" t="s">
        <v>6269</v>
      </c>
      <c r="O169" t="s">
        <v>6270</v>
      </c>
      <c r="R169" t="s">
        <v>6271</v>
      </c>
      <c r="U169" t="s">
        <v>6639</v>
      </c>
      <c r="V169" t="s">
        <v>6437</v>
      </c>
      <c r="W169">
        <v>0</v>
      </c>
      <c r="X169">
        <v>356220</v>
      </c>
      <c r="Y169" t="s">
        <v>160</v>
      </c>
      <c r="Z169">
        <v>0</v>
      </c>
      <c r="AA169">
        <v>0.36399999999999999</v>
      </c>
      <c r="AB169" s="3">
        <v>3E-11</v>
      </c>
      <c r="AC169">
        <v>10.5228787452803</v>
      </c>
      <c r="AE169">
        <v>1.38</v>
      </c>
      <c r="AF169" t="s">
        <v>7027</v>
      </c>
      <c r="AG169" t="s">
        <v>7020</v>
      </c>
      <c r="AH169" t="s">
        <v>146</v>
      </c>
      <c r="AI169" t="s">
        <v>6276</v>
      </c>
      <c r="AJ169" t="s">
        <v>6277</v>
      </c>
      <c r="AK169" t="s">
        <v>7028</v>
      </c>
      <c r="AL169" t="s">
        <v>149</v>
      </c>
    </row>
    <row r="170" spans="1:38" x14ac:dyDescent="0.2">
      <c r="A170" s="2">
        <v>41019</v>
      </c>
      <c r="B170">
        <v>22451204</v>
      </c>
      <c r="C170" t="s">
        <v>6431</v>
      </c>
      <c r="D170" s="2">
        <v>40969</v>
      </c>
      <c r="E170" t="s">
        <v>1900</v>
      </c>
      <c r="F170" t="s">
        <v>6432</v>
      </c>
      <c r="G170" t="s">
        <v>6433</v>
      </c>
      <c r="H170" t="s">
        <v>6276</v>
      </c>
      <c r="I170" t="s">
        <v>6434</v>
      </c>
      <c r="J170" t="s">
        <v>6435</v>
      </c>
      <c r="K170" t="s">
        <v>1121</v>
      </c>
      <c r="L170">
        <v>6</v>
      </c>
      <c r="M170">
        <v>32420032</v>
      </c>
      <c r="N170" t="s">
        <v>7029</v>
      </c>
      <c r="O170" t="s">
        <v>7030</v>
      </c>
      <c r="P170" t="s">
        <v>7031</v>
      </c>
      <c r="Q170" t="s">
        <v>1343</v>
      </c>
      <c r="S170">
        <v>12269</v>
      </c>
      <c r="T170">
        <v>19846</v>
      </c>
      <c r="U170" t="s">
        <v>7032</v>
      </c>
      <c r="V170" t="s">
        <v>17</v>
      </c>
      <c r="W170">
        <v>0</v>
      </c>
      <c r="X170">
        <v>2395163</v>
      </c>
      <c r="Y170" t="s">
        <v>284</v>
      </c>
      <c r="Z170">
        <v>1</v>
      </c>
      <c r="AA170" t="s">
        <v>143</v>
      </c>
      <c r="AB170" s="3">
        <v>3E-11</v>
      </c>
      <c r="AC170">
        <v>10.5228787452803</v>
      </c>
      <c r="AE170">
        <v>1.24</v>
      </c>
      <c r="AF170" t="s">
        <v>244</v>
      </c>
      <c r="AG170" t="s">
        <v>6438</v>
      </c>
      <c r="AH170" t="s">
        <v>146</v>
      </c>
      <c r="AI170" t="s">
        <v>6276</v>
      </c>
      <c r="AJ170" t="s">
        <v>6277</v>
      </c>
      <c r="AK170" t="s">
        <v>6439</v>
      </c>
      <c r="AL170" t="s">
        <v>149</v>
      </c>
    </row>
    <row r="171" spans="1:38" x14ac:dyDescent="0.2">
      <c r="A171" s="2">
        <v>42133</v>
      </c>
      <c r="B171">
        <v>25064009</v>
      </c>
      <c r="C171" t="s">
        <v>6261</v>
      </c>
      <c r="D171" s="2">
        <v>41847</v>
      </c>
      <c r="E171" t="s">
        <v>176</v>
      </c>
      <c r="F171" t="s">
        <v>6305</v>
      </c>
      <c r="G171" t="s">
        <v>6306</v>
      </c>
      <c r="H171" t="s">
        <v>6276</v>
      </c>
      <c r="I171" t="s">
        <v>6307</v>
      </c>
      <c r="J171" t="s">
        <v>6308</v>
      </c>
      <c r="K171" t="s">
        <v>1957</v>
      </c>
      <c r="L171">
        <v>20</v>
      </c>
      <c r="M171">
        <v>3187520</v>
      </c>
      <c r="N171" t="s">
        <v>7033</v>
      </c>
      <c r="O171" t="s">
        <v>7034</v>
      </c>
      <c r="P171" t="s">
        <v>7035</v>
      </c>
      <c r="Q171" t="s">
        <v>7036</v>
      </c>
      <c r="S171">
        <v>13928</v>
      </c>
      <c r="T171">
        <v>2830</v>
      </c>
      <c r="U171" t="s">
        <v>7037</v>
      </c>
      <c r="V171" t="s">
        <v>7038</v>
      </c>
      <c r="W171">
        <v>0</v>
      </c>
      <c r="X171">
        <v>8118008</v>
      </c>
      <c r="Y171" t="s">
        <v>284</v>
      </c>
      <c r="Z171">
        <v>1</v>
      </c>
      <c r="AA171">
        <v>0.65700000000000003</v>
      </c>
      <c r="AB171" s="3">
        <v>3E-11</v>
      </c>
      <c r="AC171">
        <v>10.5228787452803</v>
      </c>
      <c r="AE171">
        <v>1.111</v>
      </c>
      <c r="AF171" t="s">
        <v>983</v>
      </c>
      <c r="AG171" t="s">
        <v>6310</v>
      </c>
      <c r="AH171" t="s">
        <v>146</v>
      </c>
      <c r="AI171" t="s">
        <v>6276</v>
      </c>
      <c r="AJ171" t="s">
        <v>6277</v>
      </c>
      <c r="AK171" t="s">
        <v>6311</v>
      </c>
      <c r="AL171" t="s">
        <v>149</v>
      </c>
    </row>
    <row r="172" spans="1:38" x14ac:dyDescent="0.2">
      <c r="A172" s="2">
        <v>42133</v>
      </c>
      <c r="B172">
        <v>25064009</v>
      </c>
      <c r="C172" t="s">
        <v>6261</v>
      </c>
      <c r="D172" s="2">
        <v>41847</v>
      </c>
      <c r="E172" t="s">
        <v>176</v>
      </c>
      <c r="F172" t="s">
        <v>6305</v>
      </c>
      <c r="G172" t="s">
        <v>6306</v>
      </c>
      <c r="H172" t="s">
        <v>6276</v>
      </c>
      <c r="I172" t="s">
        <v>6307</v>
      </c>
      <c r="J172" t="s">
        <v>6308</v>
      </c>
      <c r="K172" t="s">
        <v>6604</v>
      </c>
      <c r="L172">
        <v>4</v>
      </c>
      <c r="M172">
        <v>76277833</v>
      </c>
      <c r="N172" t="s">
        <v>7039</v>
      </c>
      <c r="O172" t="s">
        <v>6773</v>
      </c>
      <c r="R172" t="s">
        <v>6774</v>
      </c>
      <c r="U172" t="s">
        <v>6775</v>
      </c>
      <c r="V172" t="s">
        <v>6776</v>
      </c>
      <c r="W172">
        <v>0</v>
      </c>
      <c r="X172">
        <v>6812193</v>
      </c>
      <c r="Y172" t="s">
        <v>160</v>
      </c>
      <c r="Z172">
        <v>0</v>
      </c>
      <c r="AA172">
        <v>0.63600000000000001</v>
      </c>
      <c r="AB172" s="3">
        <v>3E-11</v>
      </c>
      <c r="AC172">
        <v>10.5228787452803</v>
      </c>
      <c r="AE172">
        <v>1.1000000000000001</v>
      </c>
      <c r="AF172" t="s">
        <v>1229</v>
      </c>
      <c r="AG172" t="s">
        <v>6310</v>
      </c>
      <c r="AH172" t="s">
        <v>146</v>
      </c>
      <c r="AI172" t="s">
        <v>6276</v>
      </c>
      <c r="AJ172" t="s">
        <v>6277</v>
      </c>
      <c r="AK172" t="s">
        <v>6311</v>
      </c>
      <c r="AL172" t="s">
        <v>149</v>
      </c>
    </row>
    <row r="173" spans="1:38" x14ac:dyDescent="0.2">
      <c r="A173" s="2">
        <v>43818</v>
      </c>
      <c r="B173">
        <v>31701892</v>
      </c>
      <c r="C173" t="s">
        <v>6261</v>
      </c>
      <c r="D173" s="2">
        <v>43800</v>
      </c>
      <c r="E173" t="s">
        <v>6262</v>
      </c>
      <c r="F173" t="s">
        <v>6263</v>
      </c>
      <c r="G173" t="s">
        <v>6264</v>
      </c>
      <c r="H173" t="s">
        <v>6265</v>
      </c>
      <c r="I173" t="s">
        <v>6266</v>
      </c>
      <c r="J173" t="s">
        <v>6267</v>
      </c>
      <c r="K173" t="s">
        <v>7040</v>
      </c>
      <c r="L173">
        <v>21</v>
      </c>
      <c r="M173">
        <v>37480059</v>
      </c>
      <c r="N173" t="s">
        <v>7041</v>
      </c>
      <c r="O173" t="s">
        <v>7041</v>
      </c>
      <c r="R173" t="s">
        <v>7042</v>
      </c>
      <c r="U173" t="s">
        <v>7043</v>
      </c>
      <c r="V173" t="s">
        <v>7044</v>
      </c>
      <c r="W173">
        <v>0</v>
      </c>
      <c r="X173">
        <v>2248244</v>
      </c>
      <c r="Y173" t="s">
        <v>160</v>
      </c>
      <c r="Z173">
        <v>0</v>
      </c>
      <c r="AA173">
        <v>0.2828</v>
      </c>
      <c r="AB173" s="3">
        <v>3E-11</v>
      </c>
      <c r="AC173">
        <v>10.5228787452803</v>
      </c>
      <c r="AE173">
        <v>7.1400000000000005E-2</v>
      </c>
      <c r="AF173" t="s">
        <v>7045</v>
      </c>
      <c r="AG173" t="s">
        <v>6275</v>
      </c>
      <c r="AH173" t="s">
        <v>146</v>
      </c>
      <c r="AI173" t="s">
        <v>6276</v>
      </c>
      <c r="AJ173" t="s">
        <v>6277</v>
      </c>
      <c r="AK173" t="s">
        <v>6278</v>
      </c>
      <c r="AL173" t="s">
        <v>149</v>
      </c>
    </row>
    <row r="174" spans="1:38" x14ac:dyDescent="0.2">
      <c r="A174" s="2">
        <v>43818</v>
      </c>
      <c r="B174">
        <v>31701892</v>
      </c>
      <c r="C174" t="s">
        <v>6261</v>
      </c>
      <c r="D174" s="2">
        <v>43800</v>
      </c>
      <c r="E174" t="s">
        <v>6262</v>
      </c>
      <c r="F174" t="s">
        <v>6263</v>
      </c>
      <c r="G174" t="s">
        <v>6264</v>
      </c>
      <c r="H174" t="s">
        <v>6265</v>
      </c>
      <c r="I174" t="s">
        <v>6266</v>
      </c>
      <c r="J174" t="s">
        <v>6267</v>
      </c>
      <c r="K174" t="s">
        <v>1495</v>
      </c>
      <c r="L174">
        <v>16</v>
      </c>
      <c r="M174">
        <v>19266171</v>
      </c>
      <c r="N174" t="s">
        <v>7046</v>
      </c>
      <c r="O174" t="s">
        <v>7046</v>
      </c>
      <c r="R174" t="s">
        <v>7047</v>
      </c>
      <c r="U174" t="s">
        <v>7048</v>
      </c>
      <c r="V174" t="s">
        <v>7049</v>
      </c>
      <c r="W174">
        <v>0</v>
      </c>
      <c r="X174">
        <v>6497339</v>
      </c>
      <c r="Y174" t="s">
        <v>160</v>
      </c>
      <c r="Z174">
        <v>0</v>
      </c>
      <c r="AA174">
        <v>0.4536</v>
      </c>
      <c r="AB174" s="3">
        <v>3E-11</v>
      </c>
      <c r="AC174">
        <v>10.5228787452803</v>
      </c>
      <c r="AE174">
        <v>6.3E-2</v>
      </c>
      <c r="AF174" t="s">
        <v>7050</v>
      </c>
      <c r="AG174" t="s">
        <v>6275</v>
      </c>
      <c r="AH174" t="s">
        <v>146</v>
      </c>
      <c r="AI174" t="s">
        <v>6276</v>
      </c>
      <c r="AJ174" t="s">
        <v>6277</v>
      </c>
      <c r="AK174" t="s">
        <v>6278</v>
      </c>
      <c r="AL174" t="s">
        <v>149</v>
      </c>
    </row>
    <row r="175" spans="1:38" x14ac:dyDescent="0.2">
      <c r="A175" s="2">
        <v>43818</v>
      </c>
      <c r="B175">
        <v>31701892</v>
      </c>
      <c r="C175" t="s">
        <v>6261</v>
      </c>
      <c r="D175" s="2">
        <v>43800</v>
      </c>
      <c r="E175" t="s">
        <v>6262</v>
      </c>
      <c r="F175" t="s">
        <v>6263</v>
      </c>
      <c r="G175" t="s">
        <v>6264</v>
      </c>
      <c r="H175" t="s">
        <v>6265</v>
      </c>
      <c r="I175" t="s">
        <v>6266</v>
      </c>
      <c r="J175" t="s">
        <v>6267</v>
      </c>
      <c r="K175" t="s">
        <v>4571</v>
      </c>
      <c r="L175">
        <v>6</v>
      </c>
      <c r="M175">
        <v>31878457</v>
      </c>
      <c r="N175" t="s">
        <v>7051</v>
      </c>
      <c r="O175" t="s">
        <v>7052</v>
      </c>
      <c r="R175" t="s">
        <v>7053</v>
      </c>
      <c r="U175" t="s">
        <v>7054</v>
      </c>
      <c r="V175" t="s">
        <v>7055</v>
      </c>
      <c r="W175">
        <v>0</v>
      </c>
      <c r="X175">
        <v>9267659</v>
      </c>
      <c r="Y175" t="s">
        <v>160</v>
      </c>
      <c r="Z175">
        <v>0</v>
      </c>
      <c r="AA175">
        <v>0.20039999999999999</v>
      </c>
      <c r="AB175" s="3">
        <v>3.9999999999999998E-11</v>
      </c>
      <c r="AC175">
        <v>10.397940008672</v>
      </c>
      <c r="AE175">
        <v>7.9000000000000001E-2</v>
      </c>
      <c r="AF175" t="s">
        <v>7056</v>
      </c>
      <c r="AG175" t="s">
        <v>6275</v>
      </c>
      <c r="AH175" t="s">
        <v>146</v>
      </c>
      <c r="AI175" t="s">
        <v>6276</v>
      </c>
      <c r="AJ175" t="s">
        <v>6277</v>
      </c>
      <c r="AK175" t="s">
        <v>6278</v>
      </c>
      <c r="AL175" t="s">
        <v>149</v>
      </c>
    </row>
    <row r="176" spans="1:38" x14ac:dyDescent="0.2">
      <c r="A176" s="2">
        <v>43032</v>
      </c>
      <c r="B176">
        <v>28892059</v>
      </c>
      <c r="C176" t="s">
        <v>6292</v>
      </c>
      <c r="D176" s="2">
        <v>42989</v>
      </c>
      <c r="E176" t="s">
        <v>176</v>
      </c>
      <c r="F176" t="s">
        <v>6293</v>
      </c>
      <c r="G176" t="s">
        <v>6294</v>
      </c>
      <c r="H176" t="s">
        <v>6276</v>
      </c>
      <c r="I176" t="s">
        <v>6295</v>
      </c>
      <c r="J176" t="s">
        <v>6296</v>
      </c>
      <c r="K176" t="s">
        <v>2075</v>
      </c>
      <c r="L176">
        <v>2</v>
      </c>
      <c r="M176">
        <v>101796654</v>
      </c>
      <c r="N176" t="s">
        <v>7057</v>
      </c>
      <c r="O176" t="s">
        <v>5422</v>
      </c>
      <c r="R176" t="s">
        <v>5423</v>
      </c>
      <c r="U176" t="s">
        <v>7058</v>
      </c>
      <c r="V176" t="s">
        <v>7059</v>
      </c>
      <c r="W176">
        <v>0</v>
      </c>
      <c r="X176">
        <v>34043159</v>
      </c>
      <c r="Y176" t="s">
        <v>160</v>
      </c>
      <c r="Z176">
        <v>0</v>
      </c>
      <c r="AA176">
        <v>0.35199999999999998</v>
      </c>
      <c r="AB176" s="3">
        <v>5.0000000000000002E-11</v>
      </c>
      <c r="AC176">
        <v>10.3010299956639</v>
      </c>
      <c r="AE176">
        <v>1.08</v>
      </c>
      <c r="AF176" t="s">
        <v>1720</v>
      </c>
      <c r="AG176" t="s">
        <v>6299</v>
      </c>
      <c r="AH176" t="s">
        <v>146</v>
      </c>
      <c r="AI176" t="s">
        <v>6276</v>
      </c>
      <c r="AJ176" t="s">
        <v>6277</v>
      </c>
      <c r="AK176" t="s">
        <v>6300</v>
      </c>
      <c r="AL176" t="s">
        <v>149</v>
      </c>
    </row>
    <row r="177" spans="1:38" x14ac:dyDescent="0.2">
      <c r="A177" s="2">
        <v>43032</v>
      </c>
      <c r="B177">
        <v>28892059</v>
      </c>
      <c r="C177" t="s">
        <v>6292</v>
      </c>
      <c r="D177" s="2">
        <v>42989</v>
      </c>
      <c r="E177" t="s">
        <v>176</v>
      </c>
      <c r="F177" t="s">
        <v>6293</v>
      </c>
      <c r="G177" t="s">
        <v>6294</v>
      </c>
      <c r="H177" t="s">
        <v>6276</v>
      </c>
      <c r="I177" t="s">
        <v>6295</v>
      </c>
      <c r="J177" t="s">
        <v>6296</v>
      </c>
      <c r="K177" t="s">
        <v>6873</v>
      </c>
      <c r="L177">
        <v>4</v>
      </c>
      <c r="M177">
        <v>113439216</v>
      </c>
      <c r="N177" t="s">
        <v>7060</v>
      </c>
      <c r="O177" t="s">
        <v>6875</v>
      </c>
      <c r="P177" t="s">
        <v>6876</v>
      </c>
      <c r="Q177" t="s">
        <v>6877</v>
      </c>
      <c r="S177">
        <v>18730</v>
      </c>
      <c r="T177">
        <v>11816</v>
      </c>
      <c r="U177" t="s">
        <v>7061</v>
      </c>
      <c r="V177" t="s">
        <v>7062</v>
      </c>
      <c r="W177">
        <v>0</v>
      </c>
      <c r="X177">
        <v>78738012</v>
      </c>
      <c r="Y177" t="s">
        <v>284</v>
      </c>
      <c r="Z177">
        <v>1</v>
      </c>
      <c r="AA177">
        <v>0.106</v>
      </c>
      <c r="AB177" s="3">
        <v>5.0000000000000002E-11</v>
      </c>
      <c r="AC177">
        <v>10.3010299956639</v>
      </c>
      <c r="AE177">
        <v>1.1299999999999999</v>
      </c>
      <c r="AF177" t="s">
        <v>6893</v>
      </c>
      <c r="AG177" t="s">
        <v>6299</v>
      </c>
      <c r="AH177" t="s">
        <v>146</v>
      </c>
      <c r="AI177" t="s">
        <v>6276</v>
      </c>
      <c r="AJ177" t="s">
        <v>6277</v>
      </c>
      <c r="AK177" t="s">
        <v>6300</v>
      </c>
      <c r="AL177" t="s">
        <v>149</v>
      </c>
    </row>
    <row r="178" spans="1:38" x14ac:dyDescent="0.2">
      <c r="A178" s="2">
        <v>41047</v>
      </c>
      <c r="B178">
        <v>22438815</v>
      </c>
      <c r="C178" t="s">
        <v>6339</v>
      </c>
      <c r="D178" s="2">
        <v>40983</v>
      </c>
      <c r="E178" t="s">
        <v>348</v>
      </c>
      <c r="F178" t="s">
        <v>6340</v>
      </c>
      <c r="G178" t="s">
        <v>6341</v>
      </c>
      <c r="H178" t="s">
        <v>6276</v>
      </c>
      <c r="I178" t="s">
        <v>6342</v>
      </c>
      <c r="J178" t="s">
        <v>6343</v>
      </c>
      <c r="K178" t="s">
        <v>6268</v>
      </c>
      <c r="L178">
        <v>4</v>
      </c>
      <c r="M178">
        <v>89859751</v>
      </c>
      <c r="N178" t="s">
        <v>6269</v>
      </c>
      <c r="O178" t="s">
        <v>7063</v>
      </c>
      <c r="P178" t="s">
        <v>7064</v>
      </c>
      <c r="Q178" t="s">
        <v>7065</v>
      </c>
      <c r="S178">
        <v>17773</v>
      </c>
      <c r="T178">
        <v>19781</v>
      </c>
      <c r="U178" t="s">
        <v>7066</v>
      </c>
      <c r="V178" t="s">
        <v>7067</v>
      </c>
      <c r="W178">
        <v>0</v>
      </c>
      <c r="X178">
        <v>6532194</v>
      </c>
      <c r="Y178" t="s">
        <v>284</v>
      </c>
      <c r="Z178">
        <v>1</v>
      </c>
      <c r="AA178">
        <v>0.4</v>
      </c>
      <c r="AB178" s="3">
        <v>5.0000000000000002E-11</v>
      </c>
      <c r="AC178">
        <v>10.3010299956639</v>
      </c>
      <c r="AD178" t="s">
        <v>6585</v>
      </c>
      <c r="AE178">
        <v>1.29</v>
      </c>
      <c r="AF178" t="s">
        <v>7068</v>
      </c>
      <c r="AG178" t="s">
        <v>6350</v>
      </c>
      <c r="AH178" t="s">
        <v>146</v>
      </c>
      <c r="AI178" t="s">
        <v>6276</v>
      </c>
      <c r="AJ178" t="s">
        <v>6277</v>
      </c>
      <c r="AK178" t="s">
        <v>6351</v>
      </c>
      <c r="AL178" t="s">
        <v>149</v>
      </c>
    </row>
    <row r="179" spans="1:38" x14ac:dyDescent="0.2">
      <c r="A179" s="2">
        <v>42133</v>
      </c>
      <c r="B179">
        <v>25064009</v>
      </c>
      <c r="C179" t="s">
        <v>6261</v>
      </c>
      <c r="D179" s="2">
        <v>41847</v>
      </c>
      <c r="E179" t="s">
        <v>176</v>
      </c>
      <c r="F179" t="s">
        <v>6305</v>
      </c>
      <c r="G179" t="s">
        <v>6306</v>
      </c>
      <c r="H179" t="s">
        <v>6276</v>
      </c>
      <c r="I179" t="s">
        <v>6307</v>
      </c>
      <c r="J179" t="s">
        <v>6308</v>
      </c>
      <c r="K179" t="s">
        <v>6713</v>
      </c>
      <c r="L179">
        <v>14</v>
      </c>
      <c r="M179">
        <v>54882151</v>
      </c>
      <c r="N179" t="s">
        <v>6714</v>
      </c>
      <c r="O179" t="s">
        <v>6714</v>
      </c>
      <c r="R179" t="s">
        <v>6715</v>
      </c>
      <c r="U179" t="s">
        <v>6723</v>
      </c>
      <c r="V179" t="s">
        <v>6717</v>
      </c>
      <c r="W179">
        <v>0</v>
      </c>
      <c r="X179">
        <v>11158026</v>
      </c>
      <c r="Y179" t="s">
        <v>160</v>
      </c>
      <c r="Z179">
        <v>0</v>
      </c>
      <c r="AA179">
        <v>0.66500000000000004</v>
      </c>
      <c r="AB179" s="3">
        <v>6E-11</v>
      </c>
      <c r="AC179">
        <v>10.221848749616299</v>
      </c>
      <c r="AE179">
        <v>1.1100000000000001</v>
      </c>
      <c r="AF179" t="s">
        <v>983</v>
      </c>
      <c r="AG179" t="s">
        <v>6310</v>
      </c>
      <c r="AH179" t="s">
        <v>146</v>
      </c>
      <c r="AI179" t="s">
        <v>6276</v>
      </c>
      <c r="AJ179" t="s">
        <v>6277</v>
      </c>
      <c r="AK179" t="s">
        <v>6311</v>
      </c>
      <c r="AL179" t="s">
        <v>149</v>
      </c>
    </row>
    <row r="180" spans="1:38" x14ac:dyDescent="0.2">
      <c r="A180" s="2">
        <v>43818</v>
      </c>
      <c r="B180">
        <v>31701892</v>
      </c>
      <c r="C180" t="s">
        <v>6261</v>
      </c>
      <c r="D180" s="2">
        <v>43800</v>
      </c>
      <c r="E180" t="s">
        <v>6262</v>
      </c>
      <c r="F180" t="s">
        <v>6263</v>
      </c>
      <c r="G180" t="s">
        <v>6264</v>
      </c>
      <c r="H180" t="s">
        <v>6265</v>
      </c>
      <c r="I180" t="s">
        <v>6266</v>
      </c>
      <c r="J180" t="s">
        <v>6267</v>
      </c>
      <c r="K180" t="s">
        <v>7069</v>
      </c>
      <c r="L180">
        <v>14</v>
      </c>
      <c r="M180">
        <v>87997920</v>
      </c>
      <c r="N180" t="s">
        <v>7070</v>
      </c>
      <c r="O180" t="s">
        <v>7071</v>
      </c>
      <c r="P180" t="s">
        <v>7072</v>
      </c>
      <c r="Q180" t="s">
        <v>7073</v>
      </c>
      <c r="S180">
        <v>1472</v>
      </c>
      <c r="T180">
        <v>7215</v>
      </c>
      <c r="U180" t="s">
        <v>7074</v>
      </c>
      <c r="V180" t="s">
        <v>7075</v>
      </c>
      <c r="W180">
        <v>0</v>
      </c>
      <c r="X180">
        <v>979812</v>
      </c>
      <c r="Y180" t="s">
        <v>284</v>
      </c>
      <c r="Z180">
        <v>1</v>
      </c>
      <c r="AA180">
        <v>0.44209999999999999</v>
      </c>
      <c r="AB180" s="3">
        <v>6E-11</v>
      </c>
      <c r="AC180">
        <v>10.221848749616299</v>
      </c>
      <c r="AE180">
        <v>6.0999999999999999E-2</v>
      </c>
      <c r="AF180" t="s">
        <v>7076</v>
      </c>
      <c r="AG180" t="s">
        <v>6275</v>
      </c>
      <c r="AH180" t="s">
        <v>146</v>
      </c>
      <c r="AI180" t="s">
        <v>6276</v>
      </c>
      <c r="AJ180" t="s">
        <v>6277</v>
      </c>
      <c r="AK180" t="s">
        <v>6278</v>
      </c>
      <c r="AL180" t="s">
        <v>149</v>
      </c>
    </row>
    <row r="181" spans="1:38" x14ac:dyDescent="0.2">
      <c r="A181" s="2">
        <v>42866</v>
      </c>
      <c r="B181">
        <v>27182965</v>
      </c>
      <c r="C181" t="s">
        <v>6352</v>
      </c>
      <c r="D181" s="2">
        <v>42506</v>
      </c>
      <c r="E181" t="s">
        <v>176</v>
      </c>
      <c r="F181" t="s">
        <v>6353</v>
      </c>
      <c r="G181" t="s">
        <v>6354</v>
      </c>
      <c r="H181" t="s">
        <v>6276</v>
      </c>
      <c r="I181" t="s">
        <v>6355</v>
      </c>
      <c r="J181" t="s">
        <v>170</v>
      </c>
      <c r="K181" t="s">
        <v>6604</v>
      </c>
      <c r="L181">
        <v>4</v>
      </c>
      <c r="M181">
        <v>76277833</v>
      </c>
      <c r="N181" t="s">
        <v>6643</v>
      </c>
      <c r="O181" t="s">
        <v>6773</v>
      </c>
      <c r="R181" t="s">
        <v>6774</v>
      </c>
      <c r="U181" t="s">
        <v>7077</v>
      </c>
      <c r="V181" t="s">
        <v>6776</v>
      </c>
      <c r="W181">
        <v>0</v>
      </c>
      <c r="X181">
        <v>6812193</v>
      </c>
      <c r="Y181" t="s">
        <v>160</v>
      </c>
      <c r="Z181">
        <v>0</v>
      </c>
      <c r="AA181" t="s">
        <v>143</v>
      </c>
      <c r="AB181" s="3">
        <v>7.0000000000000004E-11</v>
      </c>
      <c r="AC181">
        <v>10.1549019599857</v>
      </c>
      <c r="AE181">
        <v>1.1148271999999999</v>
      </c>
      <c r="AF181" t="s">
        <v>1064</v>
      </c>
      <c r="AG181" t="s">
        <v>6359</v>
      </c>
      <c r="AH181" t="s">
        <v>146</v>
      </c>
      <c r="AI181" t="s">
        <v>6276</v>
      </c>
      <c r="AJ181" t="s">
        <v>6277</v>
      </c>
      <c r="AK181" t="s">
        <v>6360</v>
      </c>
      <c r="AL181" t="s">
        <v>149</v>
      </c>
    </row>
    <row r="182" spans="1:38" x14ac:dyDescent="0.2">
      <c r="A182" s="2">
        <v>43857</v>
      </c>
      <c r="B182">
        <v>31660654</v>
      </c>
      <c r="C182" t="s">
        <v>6832</v>
      </c>
      <c r="D182" s="2">
        <v>43767</v>
      </c>
      <c r="E182" t="s">
        <v>6833</v>
      </c>
      <c r="F182" t="s">
        <v>6834</v>
      </c>
      <c r="G182" t="s">
        <v>6835</v>
      </c>
      <c r="H182" t="s">
        <v>6276</v>
      </c>
      <c r="I182" t="s">
        <v>6859</v>
      </c>
      <c r="J182" t="s">
        <v>170</v>
      </c>
      <c r="K182" t="s">
        <v>3274</v>
      </c>
      <c r="L182">
        <v>12</v>
      </c>
      <c r="M182">
        <v>40379882</v>
      </c>
      <c r="N182" t="s">
        <v>6283</v>
      </c>
      <c r="O182" t="s">
        <v>7078</v>
      </c>
      <c r="P182" t="s">
        <v>6284</v>
      </c>
      <c r="Q182" t="s">
        <v>6619</v>
      </c>
      <c r="S182">
        <v>10597</v>
      </c>
      <c r="T182">
        <v>13513</v>
      </c>
      <c r="U182" t="s">
        <v>7079</v>
      </c>
      <c r="V182" t="s">
        <v>7080</v>
      </c>
      <c r="W182">
        <v>0</v>
      </c>
      <c r="X182">
        <v>190807041</v>
      </c>
      <c r="Y182" t="s">
        <v>284</v>
      </c>
      <c r="Z182">
        <v>1</v>
      </c>
      <c r="AA182">
        <v>1.044E-2</v>
      </c>
      <c r="AB182" s="3">
        <v>7.0000000000000004E-11</v>
      </c>
      <c r="AC182">
        <v>10.1549019599857</v>
      </c>
      <c r="AE182">
        <v>2.03403</v>
      </c>
      <c r="AF182" t="s">
        <v>7081</v>
      </c>
      <c r="AG182" t="s">
        <v>6845</v>
      </c>
      <c r="AH182" t="s">
        <v>146</v>
      </c>
      <c r="AI182" t="s">
        <v>6276</v>
      </c>
      <c r="AJ182" t="s">
        <v>6277</v>
      </c>
      <c r="AK182" t="s">
        <v>6864</v>
      </c>
      <c r="AL182" t="s">
        <v>149</v>
      </c>
    </row>
    <row r="183" spans="1:38" x14ac:dyDescent="0.2">
      <c r="A183" s="2">
        <v>42866</v>
      </c>
      <c r="B183">
        <v>27182965</v>
      </c>
      <c r="C183" t="s">
        <v>6352</v>
      </c>
      <c r="D183" s="2">
        <v>42506</v>
      </c>
      <c r="E183" t="s">
        <v>176</v>
      </c>
      <c r="F183" t="s">
        <v>6353</v>
      </c>
      <c r="G183" t="s">
        <v>6354</v>
      </c>
      <c r="H183" t="s">
        <v>6276</v>
      </c>
      <c r="I183" t="s">
        <v>6355</v>
      </c>
      <c r="J183" t="s">
        <v>170</v>
      </c>
      <c r="K183" t="s">
        <v>6490</v>
      </c>
      <c r="L183">
        <v>4</v>
      </c>
      <c r="M183">
        <v>15735495</v>
      </c>
      <c r="N183" t="s">
        <v>7082</v>
      </c>
      <c r="O183" t="s">
        <v>6491</v>
      </c>
      <c r="R183" t="s">
        <v>6492</v>
      </c>
      <c r="U183" t="s">
        <v>7083</v>
      </c>
      <c r="V183" t="s">
        <v>7084</v>
      </c>
      <c r="W183">
        <v>0</v>
      </c>
      <c r="X183">
        <v>4266290</v>
      </c>
      <c r="Y183" t="s">
        <v>160</v>
      </c>
      <c r="Z183">
        <v>0</v>
      </c>
      <c r="AA183" t="s">
        <v>143</v>
      </c>
      <c r="AB183" s="3">
        <v>7.9999999999999995E-11</v>
      </c>
      <c r="AC183">
        <v>10.096910013007999</v>
      </c>
      <c r="AE183">
        <v>1.1279999999999999</v>
      </c>
      <c r="AF183" t="s">
        <v>7085</v>
      </c>
      <c r="AG183" t="s">
        <v>6359</v>
      </c>
      <c r="AH183" t="s">
        <v>146</v>
      </c>
      <c r="AI183" t="s">
        <v>6276</v>
      </c>
      <c r="AJ183" t="s">
        <v>6277</v>
      </c>
      <c r="AK183" t="s">
        <v>6360</v>
      </c>
      <c r="AL183" t="s">
        <v>149</v>
      </c>
    </row>
    <row r="184" spans="1:38" x14ac:dyDescent="0.2">
      <c r="A184" s="2">
        <v>43818</v>
      </c>
      <c r="B184">
        <v>31701892</v>
      </c>
      <c r="C184" t="s">
        <v>6261</v>
      </c>
      <c r="D184" s="2">
        <v>43800</v>
      </c>
      <c r="E184" t="s">
        <v>6262</v>
      </c>
      <c r="F184" t="s">
        <v>6263</v>
      </c>
      <c r="G184" t="s">
        <v>6264</v>
      </c>
      <c r="H184" t="s">
        <v>6265</v>
      </c>
      <c r="I184" t="s">
        <v>6266</v>
      </c>
      <c r="J184" t="s">
        <v>6267</v>
      </c>
      <c r="K184" t="s">
        <v>1957</v>
      </c>
      <c r="L184">
        <v>20</v>
      </c>
      <c r="M184">
        <v>3184040</v>
      </c>
      <c r="N184" t="s">
        <v>7033</v>
      </c>
      <c r="O184" t="s">
        <v>7034</v>
      </c>
      <c r="P184" t="s">
        <v>7035</v>
      </c>
      <c r="Q184" t="s">
        <v>7036</v>
      </c>
      <c r="S184">
        <v>10448</v>
      </c>
      <c r="T184">
        <v>6310</v>
      </c>
      <c r="U184" t="s">
        <v>7086</v>
      </c>
      <c r="V184" t="s">
        <v>7087</v>
      </c>
      <c r="W184">
        <v>0</v>
      </c>
      <c r="X184">
        <v>2295545</v>
      </c>
      <c r="Y184" t="s">
        <v>284</v>
      </c>
      <c r="Z184">
        <v>1</v>
      </c>
      <c r="AA184">
        <v>0.61050000000000004</v>
      </c>
      <c r="AB184" s="3">
        <v>7.9999999999999995E-11</v>
      </c>
      <c r="AC184">
        <v>10.096910013007999</v>
      </c>
      <c r="AE184">
        <v>6.2199999999999998E-2</v>
      </c>
      <c r="AF184" t="s">
        <v>7088</v>
      </c>
      <c r="AG184" t="s">
        <v>6275</v>
      </c>
      <c r="AH184" t="s">
        <v>146</v>
      </c>
      <c r="AI184" t="s">
        <v>6276</v>
      </c>
      <c r="AJ184" t="s">
        <v>6277</v>
      </c>
      <c r="AK184" t="s">
        <v>6278</v>
      </c>
      <c r="AL184" t="s">
        <v>149</v>
      </c>
    </row>
    <row r="185" spans="1:38" x14ac:dyDescent="0.2">
      <c r="A185" s="2">
        <v>43818</v>
      </c>
      <c r="B185">
        <v>31701892</v>
      </c>
      <c r="C185" t="s">
        <v>6261</v>
      </c>
      <c r="D185" s="2">
        <v>43800</v>
      </c>
      <c r="E185" t="s">
        <v>6262</v>
      </c>
      <c r="F185" t="s">
        <v>6263</v>
      </c>
      <c r="G185" t="s">
        <v>6264</v>
      </c>
      <c r="H185" t="s">
        <v>6265</v>
      </c>
      <c r="I185" t="s">
        <v>6266</v>
      </c>
      <c r="J185" t="s">
        <v>6267</v>
      </c>
      <c r="K185" t="s">
        <v>6587</v>
      </c>
      <c r="L185">
        <v>12</v>
      </c>
      <c r="M185">
        <v>32657825</v>
      </c>
      <c r="N185" t="s">
        <v>7089</v>
      </c>
      <c r="O185" t="s">
        <v>7090</v>
      </c>
      <c r="P185" t="s">
        <v>7091</v>
      </c>
      <c r="Q185" t="s">
        <v>7092</v>
      </c>
      <c r="S185">
        <v>11775</v>
      </c>
      <c r="T185">
        <v>21375</v>
      </c>
      <c r="U185" t="s">
        <v>7093</v>
      </c>
      <c r="V185" t="s">
        <v>27</v>
      </c>
      <c r="W185">
        <v>0</v>
      </c>
      <c r="X185">
        <v>181609621</v>
      </c>
      <c r="Y185" t="s">
        <v>541</v>
      </c>
      <c r="Z185">
        <v>1</v>
      </c>
      <c r="AA185">
        <v>0.98819999999999997</v>
      </c>
      <c r="AB185" s="3">
        <v>7.9999999999999995E-11</v>
      </c>
      <c r="AC185">
        <v>10.096910013007999</v>
      </c>
      <c r="AE185">
        <v>0.42320000000000002</v>
      </c>
      <c r="AF185" t="s">
        <v>7094</v>
      </c>
      <c r="AG185" t="s">
        <v>6275</v>
      </c>
      <c r="AH185" t="s">
        <v>146</v>
      </c>
      <c r="AI185" t="s">
        <v>6276</v>
      </c>
      <c r="AJ185" t="s">
        <v>6277</v>
      </c>
      <c r="AK185" t="s">
        <v>6278</v>
      </c>
      <c r="AL185" t="s">
        <v>149</v>
      </c>
    </row>
    <row r="186" spans="1:38" x14ac:dyDescent="0.2">
      <c r="A186" s="2">
        <v>43032</v>
      </c>
      <c r="B186">
        <v>28892059</v>
      </c>
      <c r="C186" t="s">
        <v>6292</v>
      </c>
      <c r="D186" s="2">
        <v>42989</v>
      </c>
      <c r="E186" t="s">
        <v>176</v>
      </c>
      <c r="F186" t="s">
        <v>6293</v>
      </c>
      <c r="G186" t="s">
        <v>6294</v>
      </c>
      <c r="H186" t="s">
        <v>6276</v>
      </c>
      <c r="I186" t="s">
        <v>6295</v>
      </c>
      <c r="J186" t="s">
        <v>6296</v>
      </c>
      <c r="K186" t="s">
        <v>7069</v>
      </c>
      <c r="L186">
        <v>14</v>
      </c>
      <c r="M186">
        <v>88006268</v>
      </c>
      <c r="N186" t="s">
        <v>7070</v>
      </c>
      <c r="O186" t="s">
        <v>7095</v>
      </c>
      <c r="R186" t="s">
        <v>7073</v>
      </c>
      <c r="U186" t="s">
        <v>7096</v>
      </c>
      <c r="V186" t="s">
        <v>7097</v>
      </c>
      <c r="W186">
        <v>0</v>
      </c>
      <c r="X186">
        <v>8005172</v>
      </c>
      <c r="Y186" t="s">
        <v>160</v>
      </c>
      <c r="Z186">
        <v>0</v>
      </c>
      <c r="AA186">
        <v>0.42399999999999999</v>
      </c>
      <c r="AB186" s="3">
        <v>8.9999999999999999E-11</v>
      </c>
      <c r="AC186">
        <v>10.0457574905606</v>
      </c>
      <c r="AE186">
        <v>1.08</v>
      </c>
      <c r="AF186" t="s">
        <v>7098</v>
      </c>
      <c r="AG186" t="s">
        <v>6299</v>
      </c>
      <c r="AH186" t="s">
        <v>146</v>
      </c>
      <c r="AI186" t="s">
        <v>6276</v>
      </c>
      <c r="AJ186" t="s">
        <v>6277</v>
      </c>
      <c r="AK186" t="s">
        <v>6300</v>
      </c>
      <c r="AL186" t="s">
        <v>149</v>
      </c>
    </row>
    <row r="187" spans="1:38" x14ac:dyDescent="0.2">
      <c r="A187" s="2">
        <v>43032</v>
      </c>
      <c r="B187">
        <v>28892059</v>
      </c>
      <c r="C187" t="s">
        <v>6292</v>
      </c>
      <c r="D187" s="2">
        <v>42989</v>
      </c>
      <c r="E187" t="s">
        <v>176</v>
      </c>
      <c r="F187" t="s">
        <v>6293</v>
      </c>
      <c r="G187" t="s">
        <v>6294</v>
      </c>
      <c r="H187" t="s">
        <v>6276</v>
      </c>
      <c r="I187" t="s">
        <v>6295</v>
      </c>
      <c r="J187" t="s">
        <v>6296</v>
      </c>
      <c r="K187" t="s">
        <v>1495</v>
      </c>
      <c r="L187">
        <v>16</v>
      </c>
      <c r="M187">
        <v>19268142</v>
      </c>
      <c r="N187" t="s">
        <v>7099</v>
      </c>
      <c r="O187" t="s">
        <v>7046</v>
      </c>
      <c r="R187" t="s">
        <v>7047</v>
      </c>
      <c r="U187" t="s">
        <v>7100</v>
      </c>
      <c r="V187" t="s">
        <v>7101</v>
      </c>
      <c r="W187">
        <v>0</v>
      </c>
      <c r="X187">
        <v>11343</v>
      </c>
      <c r="Y187" t="s">
        <v>230</v>
      </c>
      <c r="Z187">
        <v>0</v>
      </c>
      <c r="AA187">
        <v>0.45400000000000001</v>
      </c>
      <c r="AB187" s="3">
        <v>8.9999999999999999E-11</v>
      </c>
      <c r="AC187">
        <v>10.0457574905606</v>
      </c>
      <c r="AE187">
        <v>1.07</v>
      </c>
      <c r="AF187" t="s">
        <v>7098</v>
      </c>
      <c r="AG187" t="s">
        <v>6299</v>
      </c>
      <c r="AH187" t="s">
        <v>146</v>
      </c>
      <c r="AI187" t="s">
        <v>6276</v>
      </c>
      <c r="AJ187" t="s">
        <v>6277</v>
      </c>
      <c r="AK187" t="s">
        <v>6300</v>
      </c>
      <c r="AL187" t="s">
        <v>149</v>
      </c>
    </row>
    <row r="188" spans="1:38" x14ac:dyDescent="0.2">
      <c r="A188" s="2">
        <v>42790</v>
      </c>
      <c r="B188">
        <v>27402877</v>
      </c>
      <c r="C188" t="s">
        <v>6966</v>
      </c>
      <c r="D188" s="2">
        <v>42562</v>
      </c>
      <c r="E188" t="s">
        <v>757</v>
      </c>
      <c r="F188" t="s">
        <v>6967</v>
      </c>
      <c r="G188" t="s">
        <v>6968</v>
      </c>
      <c r="H188" t="s">
        <v>6969</v>
      </c>
      <c r="I188" t="s">
        <v>6970</v>
      </c>
      <c r="J188" t="s">
        <v>6971</v>
      </c>
      <c r="K188" t="s">
        <v>2014</v>
      </c>
      <c r="L188">
        <v>15</v>
      </c>
      <c r="M188">
        <v>63054177</v>
      </c>
      <c r="N188" t="s">
        <v>7102</v>
      </c>
      <c r="O188" t="s">
        <v>7102</v>
      </c>
      <c r="R188" t="s">
        <v>7103</v>
      </c>
      <c r="U188" t="s">
        <v>7104</v>
      </c>
      <c r="V188" t="s">
        <v>7105</v>
      </c>
      <c r="W188">
        <v>0</v>
      </c>
      <c r="X188">
        <v>117267308</v>
      </c>
      <c r="Y188" t="s">
        <v>160</v>
      </c>
      <c r="Z188">
        <v>0</v>
      </c>
      <c r="AA188">
        <v>1.2E-2</v>
      </c>
      <c r="AB188" s="3">
        <v>8.9999999999999999E-11</v>
      </c>
      <c r="AC188">
        <v>10.0457574905606</v>
      </c>
      <c r="AE188">
        <v>4.55</v>
      </c>
      <c r="AF188" t="s">
        <v>7106</v>
      </c>
      <c r="AG188" t="s">
        <v>6977</v>
      </c>
      <c r="AH188" t="s">
        <v>146</v>
      </c>
      <c r="AI188" t="s">
        <v>6846</v>
      </c>
      <c r="AJ188" t="s">
        <v>6847</v>
      </c>
      <c r="AK188" t="s">
        <v>6978</v>
      </c>
      <c r="AL188" t="s">
        <v>149</v>
      </c>
    </row>
    <row r="189" spans="1:38" x14ac:dyDescent="0.2">
      <c r="A189" s="2">
        <v>42888</v>
      </c>
      <c r="B189">
        <v>28256260</v>
      </c>
      <c r="C189" t="s">
        <v>6249</v>
      </c>
      <c r="D189" s="2">
        <v>42768</v>
      </c>
      <c r="E189" t="s">
        <v>165</v>
      </c>
      <c r="F189" t="s">
        <v>6250</v>
      </c>
      <c r="G189" t="s">
        <v>6251</v>
      </c>
      <c r="H189" t="s">
        <v>6252</v>
      </c>
      <c r="I189" t="s">
        <v>6253</v>
      </c>
      <c r="J189" t="s">
        <v>170</v>
      </c>
      <c r="N189" t="s">
        <v>7107</v>
      </c>
      <c r="U189" t="s">
        <v>7108</v>
      </c>
      <c r="V189" t="s">
        <v>7109</v>
      </c>
      <c r="W189">
        <v>0</v>
      </c>
      <c r="Z189">
        <v>1</v>
      </c>
      <c r="AA189" t="s">
        <v>143</v>
      </c>
      <c r="AB189" s="3">
        <v>1E-10</v>
      </c>
      <c r="AC189">
        <v>10</v>
      </c>
      <c r="AE189">
        <v>1.2569999999999999</v>
      </c>
      <c r="AF189" t="s">
        <v>7110</v>
      </c>
      <c r="AG189" t="s">
        <v>6257</v>
      </c>
      <c r="AH189" t="s">
        <v>146</v>
      </c>
      <c r="AI189" t="s">
        <v>6258</v>
      </c>
      <c r="AJ189" t="s">
        <v>6259</v>
      </c>
      <c r="AK189" t="s">
        <v>6260</v>
      </c>
      <c r="AL189" t="s">
        <v>149</v>
      </c>
    </row>
    <row r="190" spans="1:38" x14ac:dyDescent="0.2">
      <c r="A190" s="2">
        <v>43032</v>
      </c>
      <c r="B190">
        <v>28892059</v>
      </c>
      <c r="C190" t="s">
        <v>6292</v>
      </c>
      <c r="D190" s="2">
        <v>42989</v>
      </c>
      <c r="E190" t="s">
        <v>176</v>
      </c>
      <c r="F190" t="s">
        <v>6293</v>
      </c>
      <c r="G190" t="s">
        <v>6294</v>
      </c>
      <c r="H190" t="s">
        <v>6276</v>
      </c>
      <c r="I190" t="s">
        <v>6295</v>
      </c>
      <c r="J190" t="s">
        <v>6296</v>
      </c>
      <c r="K190" t="s">
        <v>2862</v>
      </c>
      <c r="L190">
        <v>16</v>
      </c>
      <c r="M190">
        <v>52565276</v>
      </c>
      <c r="N190" t="s">
        <v>7111</v>
      </c>
      <c r="O190" t="s">
        <v>6882</v>
      </c>
      <c r="R190" t="s">
        <v>6883</v>
      </c>
      <c r="U190" t="s">
        <v>7112</v>
      </c>
      <c r="V190" t="s">
        <v>7113</v>
      </c>
      <c r="W190">
        <v>0</v>
      </c>
      <c r="X190">
        <v>4784227</v>
      </c>
      <c r="Y190" t="s">
        <v>160</v>
      </c>
      <c r="Z190">
        <v>0</v>
      </c>
      <c r="AA190">
        <v>0.26500000000000001</v>
      </c>
      <c r="AB190" s="3">
        <v>1E-10</v>
      </c>
      <c r="AC190">
        <v>10</v>
      </c>
      <c r="AE190">
        <v>1.0900000000000001</v>
      </c>
      <c r="AF190" t="s">
        <v>1443</v>
      </c>
      <c r="AG190" t="s">
        <v>6299</v>
      </c>
      <c r="AH190" t="s">
        <v>146</v>
      </c>
      <c r="AI190" t="s">
        <v>6276</v>
      </c>
      <c r="AJ190" t="s">
        <v>6277</v>
      </c>
      <c r="AK190" t="s">
        <v>6300</v>
      </c>
      <c r="AL190" t="s">
        <v>149</v>
      </c>
    </row>
    <row r="191" spans="1:38" x14ac:dyDescent="0.2">
      <c r="A191" s="2">
        <v>43032</v>
      </c>
      <c r="B191">
        <v>28892059</v>
      </c>
      <c r="C191" t="s">
        <v>6292</v>
      </c>
      <c r="D191" s="2">
        <v>42989</v>
      </c>
      <c r="E191" t="s">
        <v>176</v>
      </c>
      <c r="F191" t="s">
        <v>6293</v>
      </c>
      <c r="G191" t="s">
        <v>6294</v>
      </c>
      <c r="H191" t="s">
        <v>6276</v>
      </c>
      <c r="I191" t="s">
        <v>6295</v>
      </c>
      <c r="J191" t="s">
        <v>6296</v>
      </c>
      <c r="K191" t="s">
        <v>6803</v>
      </c>
      <c r="L191">
        <v>14</v>
      </c>
      <c r="M191">
        <v>67517653</v>
      </c>
      <c r="N191" t="s">
        <v>6804</v>
      </c>
      <c r="O191" t="s">
        <v>6804</v>
      </c>
      <c r="R191" t="s">
        <v>6805</v>
      </c>
      <c r="U191" t="s">
        <v>6806</v>
      </c>
      <c r="V191" t="s">
        <v>6807</v>
      </c>
      <c r="W191">
        <v>0</v>
      </c>
      <c r="X191">
        <v>1555399</v>
      </c>
      <c r="Y191" t="s">
        <v>160</v>
      </c>
      <c r="Z191">
        <v>0</v>
      </c>
      <c r="AA191">
        <v>0.51400000000000001</v>
      </c>
      <c r="AB191" s="3">
        <v>1E-10</v>
      </c>
      <c r="AC191">
        <v>10</v>
      </c>
      <c r="AE191">
        <v>1.0900000000000001</v>
      </c>
      <c r="AF191" t="s">
        <v>1193</v>
      </c>
      <c r="AG191" t="s">
        <v>6299</v>
      </c>
      <c r="AH191" t="s">
        <v>146</v>
      </c>
      <c r="AI191" t="s">
        <v>6276</v>
      </c>
      <c r="AJ191" t="s">
        <v>6277</v>
      </c>
      <c r="AK191" t="s">
        <v>6300</v>
      </c>
      <c r="AL191" t="s">
        <v>149</v>
      </c>
    </row>
    <row r="192" spans="1:38" x14ac:dyDescent="0.2">
      <c r="A192" s="2">
        <v>43818</v>
      </c>
      <c r="B192">
        <v>31701892</v>
      </c>
      <c r="C192" t="s">
        <v>6261</v>
      </c>
      <c r="D192" s="2">
        <v>43800</v>
      </c>
      <c r="E192" t="s">
        <v>6262</v>
      </c>
      <c r="F192" t="s">
        <v>6263</v>
      </c>
      <c r="G192" t="s">
        <v>6264</v>
      </c>
      <c r="H192" t="s">
        <v>6265</v>
      </c>
      <c r="I192" t="s">
        <v>6266</v>
      </c>
      <c r="J192" t="s">
        <v>6267</v>
      </c>
      <c r="K192" t="s">
        <v>2930</v>
      </c>
      <c r="L192">
        <v>6</v>
      </c>
      <c r="M192">
        <v>132889222</v>
      </c>
      <c r="N192" t="s">
        <v>7114</v>
      </c>
      <c r="O192" t="s">
        <v>7115</v>
      </c>
      <c r="P192" t="s">
        <v>7116</v>
      </c>
      <c r="Q192" t="s">
        <v>7117</v>
      </c>
      <c r="S192">
        <v>20363</v>
      </c>
      <c r="T192">
        <v>2702</v>
      </c>
      <c r="U192" t="s">
        <v>7118</v>
      </c>
      <c r="V192" t="s">
        <v>7119</v>
      </c>
      <c r="W192">
        <v>0</v>
      </c>
      <c r="X192">
        <v>75859381</v>
      </c>
      <c r="Y192" t="s">
        <v>284</v>
      </c>
      <c r="Z192">
        <v>1</v>
      </c>
      <c r="AA192">
        <v>0.96730000000000005</v>
      </c>
      <c r="AB192" s="3">
        <v>1E-10</v>
      </c>
      <c r="AC192">
        <v>10</v>
      </c>
      <c r="AE192">
        <v>0.22070000000000001</v>
      </c>
      <c r="AF192" t="s">
        <v>7120</v>
      </c>
      <c r="AG192" t="s">
        <v>6275</v>
      </c>
      <c r="AH192" t="s">
        <v>146</v>
      </c>
      <c r="AI192" t="s">
        <v>6276</v>
      </c>
      <c r="AJ192" t="s">
        <v>6277</v>
      </c>
      <c r="AK192" t="s">
        <v>6278</v>
      </c>
      <c r="AL192" t="s">
        <v>149</v>
      </c>
    </row>
    <row r="193" spans="1:38" x14ac:dyDescent="0.2">
      <c r="A193" s="2">
        <v>43818</v>
      </c>
      <c r="B193">
        <v>31701892</v>
      </c>
      <c r="C193" t="s">
        <v>6261</v>
      </c>
      <c r="D193" s="2">
        <v>43800</v>
      </c>
      <c r="E193" t="s">
        <v>6262</v>
      </c>
      <c r="F193" t="s">
        <v>6263</v>
      </c>
      <c r="G193" t="s">
        <v>6264</v>
      </c>
      <c r="H193" t="s">
        <v>6265</v>
      </c>
      <c r="I193" t="s">
        <v>6266</v>
      </c>
      <c r="J193" t="s">
        <v>6267</v>
      </c>
      <c r="K193" t="s">
        <v>989</v>
      </c>
      <c r="L193">
        <v>3</v>
      </c>
      <c r="M193">
        <v>48711556</v>
      </c>
      <c r="N193" t="s">
        <v>7121</v>
      </c>
      <c r="O193" t="s">
        <v>7121</v>
      </c>
      <c r="R193" t="s">
        <v>7122</v>
      </c>
      <c r="U193" t="s">
        <v>7123</v>
      </c>
      <c r="V193" t="s">
        <v>10</v>
      </c>
      <c r="W193">
        <v>0</v>
      </c>
      <c r="X193">
        <v>12497850</v>
      </c>
      <c r="Y193" t="s">
        <v>160</v>
      </c>
      <c r="Z193">
        <v>0</v>
      </c>
      <c r="AA193">
        <v>0.64759999999999995</v>
      </c>
      <c r="AB193" s="3">
        <v>1E-10</v>
      </c>
      <c r="AC193">
        <v>10</v>
      </c>
      <c r="AE193">
        <v>6.3600000000000004E-2</v>
      </c>
      <c r="AF193" t="s">
        <v>7124</v>
      </c>
      <c r="AG193" t="s">
        <v>6275</v>
      </c>
      <c r="AH193" t="s">
        <v>146</v>
      </c>
      <c r="AI193" t="s">
        <v>6276</v>
      </c>
      <c r="AJ193" t="s">
        <v>6277</v>
      </c>
      <c r="AK193" t="s">
        <v>6278</v>
      </c>
      <c r="AL193" t="s">
        <v>149</v>
      </c>
    </row>
    <row r="194" spans="1:38" x14ac:dyDescent="0.2">
      <c r="A194" s="2">
        <v>43818</v>
      </c>
      <c r="B194">
        <v>31701892</v>
      </c>
      <c r="C194" t="s">
        <v>6261</v>
      </c>
      <c r="D194" s="2">
        <v>43800</v>
      </c>
      <c r="E194" t="s">
        <v>6262</v>
      </c>
      <c r="F194" t="s">
        <v>6263</v>
      </c>
      <c r="G194" t="s">
        <v>6264</v>
      </c>
      <c r="H194" t="s">
        <v>6265</v>
      </c>
      <c r="I194" t="s">
        <v>6266</v>
      </c>
      <c r="J194" t="s">
        <v>6267</v>
      </c>
      <c r="K194" t="s">
        <v>3225</v>
      </c>
      <c r="L194">
        <v>3</v>
      </c>
      <c r="M194">
        <v>151391177</v>
      </c>
      <c r="N194" t="s">
        <v>3226</v>
      </c>
      <c r="O194" t="s">
        <v>3226</v>
      </c>
      <c r="R194" t="s">
        <v>3227</v>
      </c>
      <c r="U194" t="s">
        <v>7125</v>
      </c>
      <c r="V194" t="s">
        <v>7126</v>
      </c>
      <c r="W194">
        <v>0</v>
      </c>
      <c r="X194">
        <v>11707416</v>
      </c>
      <c r="Y194" t="s">
        <v>160</v>
      </c>
      <c r="Z194">
        <v>0</v>
      </c>
      <c r="AA194">
        <v>0.36720000000000003</v>
      </c>
      <c r="AB194" s="3">
        <v>1E-10</v>
      </c>
      <c r="AC194">
        <v>10</v>
      </c>
      <c r="AE194">
        <v>6.2700000000000006E-2</v>
      </c>
      <c r="AF194" t="s">
        <v>7127</v>
      </c>
      <c r="AG194" t="s">
        <v>6275</v>
      </c>
      <c r="AH194" t="s">
        <v>146</v>
      </c>
      <c r="AI194" t="s">
        <v>6276</v>
      </c>
      <c r="AJ194" t="s">
        <v>6277</v>
      </c>
      <c r="AK194" t="s">
        <v>6278</v>
      </c>
      <c r="AL194" t="s">
        <v>149</v>
      </c>
    </row>
    <row r="195" spans="1:38" x14ac:dyDescent="0.2">
      <c r="A195" s="2">
        <v>43818</v>
      </c>
      <c r="B195">
        <v>31701892</v>
      </c>
      <c r="C195" t="s">
        <v>6261</v>
      </c>
      <c r="D195" s="2">
        <v>43800</v>
      </c>
      <c r="E195" t="s">
        <v>6262</v>
      </c>
      <c r="F195" t="s">
        <v>6263</v>
      </c>
      <c r="G195" t="s">
        <v>6264</v>
      </c>
      <c r="H195" t="s">
        <v>6265</v>
      </c>
      <c r="I195" t="s">
        <v>6266</v>
      </c>
      <c r="J195" t="s">
        <v>6267</v>
      </c>
      <c r="K195" t="s">
        <v>6881</v>
      </c>
      <c r="L195">
        <v>16</v>
      </c>
      <c r="M195">
        <v>52935514</v>
      </c>
      <c r="N195" t="s">
        <v>7128</v>
      </c>
      <c r="O195" t="s">
        <v>7129</v>
      </c>
      <c r="R195" t="s">
        <v>7130</v>
      </c>
      <c r="U195" t="s">
        <v>7131</v>
      </c>
      <c r="V195" t="s">
        <v>7132</v>
      </c>
      <c r="W195">
        <v>0</v>
      </c>
      <c r="X195">
        <v>10221156</v>
      </c>
      <c r="Y195" t="s">
        <v>195</v>
      </c>
      <c r="Z195">
        <v>0</v>
      </c>
      <c r="AA195">
        <v>9.3200000000000005E-2</v>
      </c>
      <c r="AB195" s="3">
        <v>1E-10</v>
      </c>
      <c r="AC195">
        <v>10</v>
      </c>
      <c r="AE195">
        <v>0.11559999999999999</v>
      </c>
      <c r="AF195" t="s">
        <v>7133</v>
      </c>
      <c r="AG195" t="s">
        <v>6275</v>
      </c>
      <c r="AH195" t="s">
        <v>146</v>
      </c>
      <c r="AI195" t="s">
        <v>6276</v>
      </c>
      <c r="AJ195" t="s">
        <v>6277</v>
      </c>
      <c r="AK195" t="s">
        <v>6278</v>
      </c>
      <c r="AL195" t="s">
        <v>149</v>
      </c>
    </row>
    <row r="196" spans="1:38" x14ac:dyDescent="0.2">
      <c r="A196" s="2">
        <v>42866</v>
      </c>
      <c r="B196">
        <v>27182965</v>
      </c>
      <c r="C196" t="s">
        <v>6352</v>
      </c>
      <c r="D196" s="2">
        <v>42506</v>
      </c>
      <c r="E196" t="s">
        <v>176</v>
      </c>
      <c r="F196" t="s">
        <v>6353</v>
      </c>
      <c r="G196" t="s">
        <v>6354</v>
      </c>
      <c r="H196" t="s">
        <v>6276</v>
      </c>
      <c r="I196" t="s">
        <v>6355</v>
      </c>
      <c r="J196" t="s">
        <v>170</v>
      </c>
      <c r="K196" t="s">
        <v>4695</v>
      </c>
      <c r="L196">
        <v>18</v>
      </c>
      <c r="M196">
        <v>43098270</v>
      </c>
      <c r="N196" t="s">
        <v>6557</v>
      </c>
      <c r="O196" t="s">
        <v>6557</v>
      </c>
      <c r="R196" t="s">
        <v>6558</v>
      </c>
      <c r="U196" t="s">
        <v>7134</v>
      </c>
      <c r="V196" t="s">
        <v>7135</v>
      </c>
      <c r="W196">
        <v>0</v>
      </c>
      <c r="X196">
        <v>4130047</v>
      </c>
      <c r="Y196" t="s">
        <v>160</v>
      </c>
      <c r="Z196">
        <v>0</v>
      </c>
      <c r="AA196" t="s">
        <v>143</v>
      </c>
      <c r="AB196" s="3">
        <v>2.0000000000000001E-10</v>
      </c>
      <c r="AC196">
        <v>9.6989700043360099</v>
      </c>
      <c r="AE196">
        <v>1.1148271999999999</v>
      </c>
      <c r="AF196" t="s">
        <v>1064</v>
      </c>
      <c r="AG196" t="s">
        <v>6359</v>
      </c>
      <c r="AH196" t="s">
        <v>146</v>
      </c>
      <c r="AI196" t="s">
        <v>6276</v>
      </c>
      <c r="AJ196" t="s">
        <v>6277</v>
      </c>
      <c r="AK196" t="s">
        <v>6360</v>
      </c>
      <c r="AL196" t="s">
        <v>149</v>
      </c>
    </row>
    <row r="197" spans="1:38" x14ac:dyDescent="0.2">
      <c r="A197" s="2">
        <v>42866</v>
      </c>
      <c r="B197">
        <v>27182965</v>
      </c>
      <c r="C197" t="s">
        <v>6352</v>
      </c>
      <c r="D197" s="2">
        <v>42506</v>
      </c>
      <c r="E197" t="s">
        <v>176</v>
      </c>
      <c r="F197" t="s">
        <v>6353</v>
      </c>
      <c r="G197" t="s">
        <v>6354</v>
      </c>
      <c r="H197" t="s">
        <v>6276</v>
      </c>
      <c r="I197" t="s">
        <v>6355</v>
      </c>
      <c r="J197" t="s">
        <v>170</v>
      </c>
      <c r="K197" t="s">
        <v>6865</v>
      </c>
      <c r="L197">
        <v>6</v>
      </c>
      <c r="M197">
        <v>27709015</v>
      </c>
      <c r="N197" t="s">
        <v>7136</v>
      </c>
      <c r="O197" t="s">
        <v>7137</v>
      </c>
      <c r="R197" t="s">
        <v>6868</v>
      </c>
      <c r="U197" t="s">
        <v>7138</v>
      </c>
      <c r="V197" t="s">
        <v>7139</v>
      </c>
      <c r="W197">
        <v>0</v>
      </c>
      <c r="X197">
        <v>4713118</v>
      </c>
      <c r="Y197" t="s">
        <v>195</v>
      </c>
      <c r="Z197">
        <v>0</v>
      </c>
      <c r="AA197" t="s">
        <v>143</v>
      </c>
      <c r="AB197" s="3">
        <v>2.0000000000000001E-10</v>
      </c>
      <c r="AC197">
        <v>9.6989700043360099</v>
      </c>
      <c r="AE197">
        <v>1.121</v>
      </c>
      <c r="AF197" t="s">
        <v>7140</v>
      </c>
      <c r="AG197" t="s">
        <v>6359</v>
      </c>
      <c r="AH197" t="s">
        <v>146</v>
      </c>
      <c r="AI197" t="s">
        <v>6276</v>
      </c>
      <c r="AJ197" t="s">
        <v>6277</v>
      </c>
      <c r="AK197" t="s">
        <v>6360</v>
      </c>
      <c r="AL197" t="s">
        <v>149</v>
      </c>
    </row>
    <row r="198" spans="1:38" x14ac:dyDescent="0.2">
      <c r="A198" s="2">
        <v>40443</v>
      </c>
      <c r="B198">
        <v>20711177</v>
      </c>
      <c r="C198" t="s">
        <v>7014</v>
      </c>
      <c r="D198" s="2">
        <v>40405</v>
      </c>
      <c r="E198" t="s">
        <v>176</v>
      </c>
      <c r="F198" t="s">
        <v>7015</v>
      </c>
      <c r="G198" t="s">
        <v>7016</v>
      </c>
      <c r="H198" t="s">
        <v>6276</v>
      </c>
      <c r="I198" t="s">
        <v>7017</v>
      </c>
      <c r="J198" t="s">
        <v>7018</v>
      </c>
      <c r="K198" t="s">
        <v>1121</v>
      </c>
      <c r="L198">
        <v>6</v>
      </c>
      <c r="M198">
        <v>32441753</v>
      </c>
      <c r="N198" t="s">
        <v>1341</v>
      </c>
      <c r="O198" t="s">
        <v>7141</v>
      </c>
      <c r="R198" t="s">
        <v>7142</v>
      </c>
      <c r="U198" t="s">
        <v>7143</v>
      </c>
      <c r="V198" t="s">
        <v>7144</v>
      </c>
      <c r="W198">
        <v>0</v>
      </c>
      <c r="X198">
        <v>3129882</v>
      </c>
      <c r="Y198" t="s">
        <v>160</v>
      </c>
      <c r="Z198">
        <v>0</v>
      </c>
      <c r="AA198">
        <v>0.4</v>
      </c>
      <c r="AB198" s="3">
        <v>2.0000000000000001E-10</v>
      </c>
      <c r="AC198">
        <v>9.6989700043360099</v>
      </c>
      <c r="AE198">
        <v>1.26</v>
      </c>
      <c r="AF198" t="s">
        <v>7145</v>
      </c>
      <c r="AG198" t="s">
        <v>7020</v>
      </c>
      <c r="AH198" t="s">
        <v>146</v>
      </c>
      <c r="AI198" t="s">
        <v>6276</v>
      </c>
      <c r="AJ198" t="s">
        <v>6277</v>
      </c>
      <c r="AK198" t="s">
        <v>7021</v>
      </c>
      <c r="AL198" t="s">
        <v>149</v>
      </c>
    </row>
    <row r="199" spans="1:38" x14ac:dyDescent="0.2">
      <c r="A199" s="2">
        <v>41019</v>
      </c>
      <c r="B199">
        <v>22451204</v>
      </c>
      <c r="C199" t="s">
        <v>6431</v>
      </c>
      <c r="D199" s="2">
        <v>40969</v>
      </c>
      <c r="E199" t="s">
        <v>1900</v>
      </c>
      <c r="F199" t="s">
        <v>6432</v>
      </c>
      <c r="G199" t="s">
        <v>6433</v>
      </c>
      <c r="H199" t="s">
        <v>6276</v>
      </c>
      <c r="I199" t="s">
        <v>6434</v>
      </c>
      <c r="J199" t="s">
        <v>6435</v>
      </c>
      <c r="K199" t="s">
        <v>4695</v>
      </c>
      <c r="L199">
        <v>18</v>
      </c>
      <c r="M199">
        <v>43093415</v>
      </c>
      <c r="N199" t="s">
        <v>6557</v>
      </c>
      <c r="O199" t="s">
        <v>6557</v>
      </c>
      <c r="R199" t="s">
        <v>6558</v>
      </c>
      <c r="U199" t="s">
        <v>7146</v>
      </c>
      <c r="V199" t="s">
        <v>6560</v>
      </c>
      <c r="W199">
        <v>0</v>
      </c>
      <c r="X199">
        <v>12456492</v>
      </c>
      <c r="Y199" t="s">
        <v>160</v>
      </c>
      <c r="Z199">
        <v>0</v>
      </c>
      <c r="AA199" t="s">
        <v>143</v>
      </c>
      <c r="AB199" s="3">
        <v>2.0000000000000001E-10</v>
      </c>
      <c r="AC199">
        <v>9.6989700043360099</v>
      </c>
      <c r="AE199">
        <v>1.19</v>
      </c>
      <c r="AF199" t="s">
        <v>244</v>
      </c>
      <c r="AG199" t="s">
        <v>6438</v>
      </c>
      <c r="AH199" t="s">
        <v>146</v>
      </c>
      <c r="AI199" t="s">
        <v>6276</v>
      </c>
      <c r="AJ199" t="s">
        <v>6277</v>
      </c>
      <c r="AK199" t="s">
        <v>6439</v>
      </c>
      <c r="AL199" t="s">
        <v>149</v>
      </c>
    </row>
    <row r="200" spans="1:38" x14ac:dyDescent="0.2">
      <c r="A200" s="2">
        <v>43818</v>
      </c>
      <c r="B200">
        <v>31701892</v>
      </c>
      <c r="C200" t="s">
        <v>6261</v>
      </c>
      <c r="D200" s="2">
        <v>43800</v>
      </c>
      <c r="E200" t="s">
        <v>6262</v>
      </c>
      <c r="F200" t="s">
        <v>6263</v>
      </c>
      <c r="G200" t="s">
        <v>6264</v>
      </c>
      <c r="H200" t="s">
        <v>6265</v>
      </c>
      <c r="I200" t="s">
        <v>6266</v>
      </c>
      <c r="J200" t="s">
        <v>6267</v>
      </c>
      <c r="K200" t="s">
        <v>3274</v>
      </c>
      <c r="L200">
        <v>12</v>
      </c>
      <c r="M200">
        <v>42141601</v>
      </c>
      <c r="N200" t="s">
        <v>6946</v>
      </c>
      <c r="O200" t="s">
        <v>6946</v>
      </c>
      <c r="R200" t="s">
        <v>7147</v>
      </c>
      <c r="U200" t="s">
        <v>7148</v>
      </c>
      <c r="V200" t="s">
        <v>7149</v>
      </c>
      <c r="W200">
        <v>0</v>
      </c>
      <c r="X200">
        <v>144755950</v>
      </c>
      <c r="Y200" t="s">
        <v>160</v>
      </c>
      <c r="Z200">
        <v>0</v>
      </c>
      <c r="AA200">
        <v>0.98560000000000003</v>
      </c>
      <c r="AB200" s="3">
        <v>2.0000000000000001E-10</v>
      </c>
      <c r="AC200">
        <v>9.6989700043360099</v>
      </c>
      <c r="AE200">
        <v>0.39929999999999999</v>
      </c>
      <c r="AF200" t="s">
        <v>7150</v>
      </c>
      <c r="AG200" t="s">
        <v>6275</v>
      </c>
      <c r="AH200" t="s">
        <v>146</v>
      </c>
      <c r="AI200" t="s">
        <v>6276</v>
      </c>
      <c r="AJ200" t="s">
        <v>6277</v>
      </c>
      <c r="AK200" t="s">
        <v>6278</v>
      </c>
      <c r="AL200" t="s">
        <v>149</v>
      </c>
    </row>
    <row r="201" spans="1:38" x14ac:dyDescent="0.2">
      <c r="A201" s="2">
        <v>43818</v>
      </c>
      <c r="B201">
        <v>31701892</v>
      </c>
      <c r="C201" t="s">
        <v>6261</v>
      </c>
      <c r="D201" s="2">
        <v>43800</v>
      </c>
      <c r="E201" t="s">
        <v>6262</v>
      </c>
      <c r="F201" t="s">
        <v>6263</v>
      </c>
      <c r="G201" t="s">
        <v>6264</v>
      </c>
      <c r="H201" t="s">
        <v>6265</v>
      </c>
      <c r="I201" t="s">
        <v>6266</v>
      </c>
      <c r="J201" t="s">
        <v>6267</v>
      </c>
      <c r="K201" t="s">
        <v>7151</v>
      </c>
      <c r="L201">
        <v>4</v>
      </c>
      <c r="M201">
        <v>169662006</v>
      </c>
      <c r="N201" t="s">
        <v>7152</v>
      </c>
      <c r="O201" t="s">
        <v>7152</v>
      </c>
      <c r="R201" t="s">
        <v>7153</v>
      </c>
      <c r="U201" t="s">
        <v>7154</v>
      </c>
      <c r="V201" t="s">
        <v>14</v>
      </c>
      <c r="W201">
        <v>0</v>
      </c>
      <c r="X201">
        <v>62333164</v>
      </c>
      <c r="Y201" t="s">
        <v>160</v>
      </c>
      <c r="Z201">
        <v>0</v>
      </c>
      <c r="AA201">
        <v>0.32640000000000002</v>
      </c>
      <c r="AB201" s="3">
        <v>2.0000000000000001E-10</v>
      </c>
      <c r="AC201">
        <v>9.6989700043360099</v>
      </c>
      <c r="AE201">
        <v>6.3799999999999996E-2</v>
      </c>
      <c r="AF201" t="s">
        <v>7155</v>
      </c>
      <c r="AG201" t="s">
        <v>6275</v>
      </c>
      <c r="AH201" t="s">
        <v>146</v>
      </c>
      <c r="AI201" t="s">
        <v>6276</v>
      </c>
      <c r="AJ201" t="s">
        <v>6277</v>
      </c>
      <c r="AK201" t="s">
        <v>6278</v>
      </c>
      <c r="AL201" t="s">
        <v>149</v>
      </c>
    </row>
    <row r="202" spans="1:38" x14ac:dyDescent="0.2">
      <c r="A202" s="2">
        <v>43818</v>
      </c>
      <c r="B202">
        <v>31701892</v>
      </c>
      <c r="C202" t="s">
        <v>6261</v>
      </c>
      <c r="D202" s="2">
        <v>43800</v>
      </c>
      <c r="E202" t="s">
        <v>6262</v>
      </c>
      <c r="F202" t="s">
        <v>6263</v>
      </c>
      <c r="G202" t="s">
        <v>6264</v>
      </c>
      <c r="H202" t="s">
        <v>6265</v>
      </c>
      <c r="I202" t="s">
        <v>6266</v>
      </c>
      <c r="J202" t="s">
        <v>6267</v>
      </c>
      <c r="K202" t="s">
        <v>2545</v>
      </c>
      <c r="L202">
        <v>6</v>
      </c>
      <c r="M202">
        <v>71778059</v>
      </c>
      <c r="N202" t="s">
        <v>7156</v>
      </c>
      <c r="O202" t="s">
        <v>7157</v>
      </c>
      <c r="P202" t="s">
        <v>7158</v>
      </c>
      <c r="Q202" t="s">
        <v>7159</v>
      </c>
      <c r="S202">
        <v>125448</v>
      </c>
      <c r="T202">
        <v>108644</v>
      </c>
      <c r="U202" t="s">
        <v>7160</v>
      </c>
      <c r="V202" t="s">
        <v>7161</v>
      </c>
      <c r="W202">
        <v>0</v>
      </c>
      <c r="X202">
        <v>12528068</v>
      </c>
      <c r="Y202" t="s">
        <v>284</v>
      </c>
      <c r="Z202">
        <v>1</v>
      </c>
      <c r="AA202">
        <v>0.28439999999999999</v>
      </c>
      <c r="AB202" s="3">
        <v>2.0000000000000001E-10</v>
      </c>
      <c r="AC202">
        <v>9.6989700043360099</v>
      </c>
      <c r="AE202">
        <v>6.5699999999999995E-2</v>
      </c>
      <c r="AF202" t="s">
        <v>7162</v>
      </c>
      <c r="AG202" t="s">
        <v>6275</v>
      </c>
      <c r="AH202" t="s">
        <v>146</v>
      </c>
      <c r="AI202" t="s">
        <v>6276</v>
      </c>
      <c r="AJ202" t="s">
        <v>6277</v>
      </c>
      <c r="AK202" t="s">
        <v>6278</v>
      </c>
      <c r="AL202" t="s">
        <v>149</v>
      </c>
    </row>
    <row r="203" spans="1:38" x14ac:dyDescent="0.2">
      <c r="A203" s="2">
        <v>43818</v>
      </c>
      <c r="B203">
        <v>31701892</v>
      </c>
      <c r="C203" t="s">
        <v>6261</v>
      </c>
      <c r="D203" s="2">
        <v>43800</v>
      </c>
      <c r="E203" t="s">
        <v>6262</v>
      </c>
      <c r="F203" t="s">
        <v>6263</v>
      </c>
      <c r="G203" t="s">
        <v>6264</v>
      </c>
      <c r="H203" t="s">
        <v>6265</v>
      </c>
      <c r="I203" t="s">
        <v>6266</v>
      </c>
      <c r="J203" t="s">
        <v>6267</v>
      </c>
      <c r="K203" t="s">
        <v>4935</v>
      </c>
      <c r="L203">
        <v>12</v>
      </c>
      <c r="M203">
        <v>132487182</v>
      </c>
      <c r="N203" t="s">
        <v>7163</v>
      </c>
      <c r="O203" t="s">
        <v>7164</v>
      </c>
      <c r="P203" t="s">
        <v>7165</v>
      </c>
      <c r="Q203" t="s">
        <v>7166</v>
      </c>
      <c r="S203">
        <v>24326</v>
      </c>
      <c r="T203">
        <v>2369</v>
      </c>
      <c r="U203" t="s">
        <v>7167</v>
      </c>
      <c r="V203" t="s">
        <v>7168</v>
      </c>
      <c r="W203">
        <v>0</v>
      </c>
      <c r="X203">
        <v>11610045</v>
      </c>
      <c r="Y203" t="s">
        <v>284</v>
      </c>
      <c r="Z203">
        <v>1</v>
      </c>
      <c r="AA203">
        <v>0.48959999999999998</v>
      </c>
      <c r="AB203" s="3">
        <v>2.0000000000000001E-10</v>
      </c>
      <c r="AC203">
        <v>9.6989700043360099</v>
      </c>
      <c r="AE203">
        <v>6.0100000000000001E-2</v>
      </c>
      <c r="AF203" t="s">
        <v>7169</v>
      </c>
      <c r="AG203" t="s">
        <v>6275</v>
      </c>
      <c r="AH203" t="s">
        <v>146</v>
      </c>
      <c r="AI203" t="s">
        <v>6276</v>
      </c>
      <c r="AJ203" t="s">
        <v>6277</v>
      </c>
      <c r="AK203" t="s">
        <v>6278</v>
      </c>
      <c r="AL203" t="s">
        <v>149</v>
      </c>
    </row>
    <row r="204" spans="1:38" x14ac:dyDescent="0.2">
      <c r="A204" s="2">
        <v>42866</v>
      </c>
      <c r="B204">
        <v>27182965</v>
      </c>
      <c r="C204" t="s">
        <v>6352</v>
      </c>
      <c r="D204" s="2">
        <v>42506</v>
      </c>
      <c r="E204" t="s">
        <v>176</v>
      </c>
      <c r="F204" t="s">
        <v>6353</v>
      </c>
      <c r="G204" t="s">
        <v>6354</v>
      </c>
      <c r="H204" t="s">
        <v>6276</v>
      </c>
      <c r="I204" t="s">
        <v>6355</v>
      </c>
      <c r="J204" t="s">
        <v>170</v>
      </c>
      <c r="K204" t="s">
        <v>1628</v>
      </c>
      <c r="L204">
        <v>12</v>
      </c>
      <c r="M204">
        <v>122819039</v>
      </c>
      <c r="N204" t="s">
        <v>6613</v>
      </c>
      <c r="O204" t="s">
        <v>6613</v>
      </c>
      <c r="R204" t="s">
        <v>6614</v>
      </c>
      <c r="U204" t="s">
        <v>7170</v>
      </c>
      <c r="V204" t="s">
        <v>6616</v>
      </c>
      <c r="W204">
        <v>0</v>
      </c>
      <c r="X204">
        <v>11060180</v>
      </c>
      <c r="Y204" t="s">
        <v>160</v>
      </c>
      <c r="Z204">
        <v>0</v>
      </c>
      <c r="AA204" t="s">
        <v>143</v>
      </c>
      <c r="AB204" s="3">
        <v>3E-10</v>
      </c>
      <c r="AC204">
        <v>9.5228787452803303</v>
      </c>
      <c r="AE204">
        <v>1.1074196999999999</v>
      </c>
      <c r="AF204" t="s">
        <v>7171</v>
      </c>
      <c r="AG204" t="s">
        <v>6359</v>
      </c>
      <c r="AH204" t="s">
        <v>146</v>
      </c>
      <c r="AI204" t="s">
        <v>6276</v>
      </c>
      <c r="AJ204" t="s">
        <v>6277</v>
      </c>
      <c r="AK204" t="s">
        <v>6360</v>
      </c>
      <c r="AL204" t="s">
        <v>149</v>
      </c>
    </row>
    <row r="205" spans="1:38" x14ac:dyDescent="0.2">
      <c r="A205" s="2">
        <v>40744</v>
      </c>
      <c r="B205">
        <v>21738487</v>
      </c>
      <c r="C205" t="s">
        <v>6483</v>
      </c>
      <c r="D205" s="2">
        <v>40717</v>
      </c>
      <c r="E205" t="s">
        <v>348</v>
      </c>
      <c r="F205" t="s">
        <v>6484</v>
      </c>
      <c r="G205" t="s">
        <v>6485</v>
      </c>
      <c r="H205" t="s">
        <v>6276</v>
      </c>
      <c r="I205" t="s">
        <v>6486</v>
      </c>
      <c r="J205" t="s">
        <v>170</v>
      </c>
      <c r="K205" t="s">
        <v>6440</v>
      </c>
      <c r="L205">
        <v>3</v>
      </c>
      <c r="M205">
        <v>183042285</v>
      </c>
      <c r="N205" t="s">
        <v>6952</v>
      </c>
      <c r="O205" t="s">
        <v>6441</v>
      </c>
      <c r="R205" t="s">
        <v>6442</v>
      </c>
      <c r="U205" t="s">
        <v>6443</v>
      </c>
      <c r="V205" t="s">
        <v>6444</v>
      </c>
      <c r="W205">
        <v>0</v>
      </c>
      <c r="X205">
        <v>10513789</v>
      </c>
      <c r="Y205" t="s">
        <v>160</v>
      </c>
      <c r="Z205">
        <v>0</v>
      </c>
      <c r="AA205">
        <v>0.8</v>
      </c>
      <c r="AB205" s="3">
        <v>3E-10</v>
      </c>
      <c r="AC205">
        <v>9.5228787452803303</v>
      </c>
      <c r="AE205">
        <v>1.25</v>
      </c>
      <c r="AF205" t="s">
        <v>7172</v>
      </c>
      <c r="AG205" t="s">
        <v>6488</v>
      </c>
      <c r="AH205" t="s">
        <v>146</v>
      </c>
      <c r="AI205" t="s">
        <v>6276</v>
      </c>
      <c r="AJ205" t="s">
        <v>6277</v>
      </c>
      <c r="AK205" t="s">
        <v>6489</v>
      </c>
      <c r="AL205" t="s">
        <v>149</v>
      </c>
    </row>
    <row r="206" spans="1:38" x14ac:dyDescent="0.2">
      <c r="A206" s="2">
        <v>43818</v>
      </c>
      <c r="B206">
        <v>31701892</v>
      </c>
      <c r="C206" t="s">
        <v>6261</v>
      </c>
      <c r="D206" s="2">
        <v>43800</v>
      </c>
      <c r="E206" t="s">
        <v>6262</v>
      </c>
      <c r="F206" t="s">
        <v>6263</v>
      </c>
      <c r="G206" t="s">
        <v>6264</v>
      </c>
      <c r="H206" t="s">
        <v>6265</v>
      </c>
      <c r="I206" t="s">
        <v>6266</v>
      </c>
      <c r="J206" t="s">
        <v>6267</v>
      </c>
      <c r="K206" t="s">
        <v>7173</v>
      </c>
      <c r="L206">
        <v>4</v>
      </c>
      <c r="M206">
        <v>17967188</v>
      </c>
      <c r="N206" t="s">
        <v>7174</v>
      </c>
      <c r="O206" t="s">
        <v>7174</v>
      </c>
      <c r="R206" t="s">
        <v>7175</v>
      </c>
      <c r="U206" t="s">
        <v>7176</v>
      </c>
      <c r="V206" t="s">
        <v>7177</v>
      </c>
      <c r="W206">
        <v>0</v>
      </c>
      <c r="X206">
        <v>34025766</v>
      </c>
      <c r="Y206" t="s">
        <v>160</v>
      </c>
      <c r="Z206">
        <v>0</v>
      </c>
      <c r="AA206">
        <v>0.15890000000000001</v>
      </c>
      <c r="AB206" s="3">
        <v>3E-10</v>
      </c>
      <c r="AC206">
        <v>9.5228787452803303</v>
      </c>
      <c r="AE206">
        <v>8.3900000000000002E-2</v>
      </c>
      <c r="AF206" t="s">
        <v>7178</v>
      </c>
      <c r="AG206" t="s">
        <v>6275</v>
      </c>
      <c r="AH206" t="s">
        <v>146</v>
      </c>
      <c r="AI206" t="s">
        <v>6276</v>
      </c>
      <c r="AJ206" t="s">
        <v>6277</v>
      </c>
      <c r="AK206" t="s">
        <v>6278</v>
      </c>
      <c r="AL206" t="s">
        <v>149</v>
      </c>
    </row>
    <row r="207" spans="1:38" x14ac:dyDescent="0.2">
      <c r="A207" s="2">
        <v>43818</v>
      </c>
      <c r="B207">
        <v>31701892</v>
      </c>
      <c r="C207" t="s">
        <v>6261</v>
      </c>
      <c r="D207" s="2">
        <v>43800</v>
      </c>
      <c r="E207" t="s">
        <v>6262</v>
      </c>
      <c r="F207" t="s">
        <v>6263</v>
      </c>
      <c r="G207" t="s">
        <v>6264</v>
      </c>
      <c r="H207" t="s">
        <v>6265</v>
      </c>
      <c r="I207" t="s">
        <v>6266</v>
      </c>
      <c r="J207" t="s">
        <v>6267</v>
      </c>
      <c r="K207" t="s">
        <v>1305</v>
      </c>
      <c r="L207">
        <v>11</v>
      </c>
      <c r="M207">
        <v>83776234</v>
      </c>
      <c r="N207" t="s">
        <v>7179</v>
      </c>
      <c r="O207" t="s">
        <v>7179</v>
      </c>
      <c r="R207" t="s">
        <v>7180</v>
      </c>
      <c r="U207" t="s">
        <v>7181</v>
      </c>
      <c r="V207" t="s">
        <v>7182</v>
      </c>
      <c r="W207">
        <v>0</v>
      </c>
      <c r="X207">
        <v>12283611</v>
      </c>
      <c r="Y207" t="s">
        <v>160</v>
      </c>
      <c r="Z207">
        <v>0</v>
      </c>
      <c r="AA207">
        <v>0.4148</v>
      </c>
      <c r="AB207" s="3">
        <v>3E-10</v>
      </c>
      <c r="AC207">
        <v>9.5228787452803303</v>
      </c>
      <c r="AE207">
        <v>6.4500000000000002E-2</v>
      </c>
      <c r="AF207" t="s">
        <v>7183</v>
      </c>
      <c r="AG207" t="s">
        <v>6275</v>
      </c>
      <c r="AH207" t="s">
        <v>146</v>
      </c>
      <c r="AI207" t="s">
        <v>6276</v>
      </c>
      <c r="AJ207" t="s">
        <v>6277</v>
      </c>
      <c r="AK207" t="s">
        <v>6278</v>
      </c>
      <c r="AL207" t="s">
        <v>149</v>
      </c>
    </row>
    <row r="208" spans="1:38" x14ac:dyDescent="0.2">
      <c r="A208" s="2">
        <v>42114</v>
      </c>
      <c r="B208">
        <v>21292315</v>
      </c>
      <c r="C208" t="s">
        <v>6261</v>
      </c>
      <c r="D208" s="2">
        <v>40575</v>
      </c>
      <c r="E208" t="s">
        <v>6373</v>
      </c>
      <c r="F208" t="s">
        <v>6374</v>
      </c>
      <c r="G208" t="s">
        <v>6375</v>
      </c>
      <c r="H208" t="s">
        <v>6276</v>
      </c>
      <c r="I208" t="s">
        <v>6376</v>
      </c>
      <c r="J208" t="s">
        <v>6377</v>
      </c>
      <c r="K208" t="s">
        <v>3883</v>
      </c>
      <c r="L208">
        <v>2</v>
      </c>
      <c r="M208">
        <v>168260515</v>
      </c>
      <c r="N208" t="s">
        <v>6399</v>
      </c>
      <c r="O208" t="s">
        <v>6400</v>
      </c>
      <c r="P208" t="s">
        <v>6401</v>
      </c>
      <c r="Q208" t="s">
        <v>6402</v>
      </c>
      <c r="S208">
        <v>12920</v>
      </c>
      <c r="T208">
        <v>190809</v>
      </c>
      <c r="U208" t="s">
        <v>7184</v>
      </c>
      <c r="V208" t="s">
        <v>7185</v>
      </c>
      <c r="W208">
        <v>0</v>
      </c>
      <c r="X208">
        <v>2102808</v>
      </c>
      <c r="Y208" t="s">
        <v>284</v>
      </c>
      <c r="Z208">
        <v>1</v>
      </c>
      <c r="AA208">
        <v>0.12</v>
      </c>
      <c r="AB208" s="3">
        <v>4.0000000000000001E-10</v>
      </c>
      <c r="AC208">
        <v>9.3979400086720304</v>
      </c>
      <c r="AE208">
        <v>1.18</v>
      </c>
      <c r="AF208" t="s">
        <v>7186</v>
      </c>
      <c r="AG208" t="s">
        <v>6379</v>
      </c>
      <c r="AH208" t="s">
        <v>146</v>
      </c>
      <c r="AI208" t="s">
        <v>6276</v>
      </c>
      <c r="AJ208" t="s">
        <v>6277</v>
      </c>
      <c r="AK208" t="s">
        <v>6380</v>
      </c>
      <c r="AL208" t="s">
        <v>149</v>
      </c>
    </row>
    <row r="209" spans="1:38" x14ac:dyDescent="0.2">
      <c r="A209" s="2">
        <v>41933</v>
      </c>
      <c r="B209">
        <v>24511991</v>
      </c>
      <c r="C209" t="s">
        <v>6966</v>
      </c>
      <c r="D209" s="2">
        <v>41680</v>
      </c>
      <c r="E209" t="s">
        <v>7022</v>
      </c>
      <c r="F209" t="s">
        <v>7023</v>
      </c>
      <c r="G209" t="s">
        <v>7024</v>
      </c>
      <c r="H209" t="s">
        <v>6276</v>
      </c>
      <c r="I209" t="s">
        <v>7025</v>
      </c>
      <c r="J209" t="s">
        <v>7026</v>
      </c>
      <c r="K209" t="s">
        <v>7187</v>
      </c>
      <c r="L209">
        <v>1</v>
      </c>
      <c r="M209">
        <v>101414449</v>
      </c>
      <c r="N209" t="s">
        <v>7188</v>
      </c>
      <c r="O209" t="s">
        <v>7189</v>
      </c>
      <c r="P209" t="s">
        <v>7190</v>
      </c>
      <c r="Q209" t="s">
        <v>7191</v>
      </c>
      <c r="S209">
        <v>24146</v>
      </c>
      <c r="T209">
        <v>225060</v>
      </c>
      <c r="U209" t="s">
        <v>7192</v>
      </c>
      <c r="V209" t="s">
        <v>7193</v>
      </c>
      <c r="W209">
        <v>0</v>
      </c>
      <c r="X209">
        <v>2338971</v>
      </c>
      <c r="Y209" t="s">
        <v>284</v>
      </c>
      <c r="Z209">
        <v>1</v>
      </c>
      <c r="AA209">
        <v>0.77300000000000002</v>
      </c>
      <c r="AB209" s="3">
        <v>4.0000000000000001E-10</v>
      </c>
      <c r="AC209">
        <v>9.3979400086720304</v>
      </c>
      <c r="AD209" t="s">
        <v>7194</v>
      </c>
      <c r="AE209">
        <v>1.35</v>
      </c>
      <c r="AF209" t="s">
        <v>7195</v>
      </c>
      <c r="AG209" t="s">
        <v>7020</v>
      </c>
      <c r="AH209" t="s">
        <v>146</v>
      </c>
      <c r="AI209" t="s">
        <v>6276</v>
      </c>
      <c r="AJ209" t="s">
        <v>6277</v>
      </c>
      <c r="AK209" t="s">
        <v>7028</v>
      </c>
      <c r="AL209" t="s">
        <v>149</v>
      </c>
    </row>
    <row r="210" spans="1:38" x14ac:dyDescent="0.2">
      <c r="A210" s="2">
        <v>43818</v>
      </c>
      <c r="B210">
        <v>31701892</v>
      </c>
      <c r="C210" t="s">
        <v>6261</v>
      </c>
      <c r="D210" s="2">
        <v>43800</v>
      </c>
      <c r="E210" t="s">
        <v>6262</v>
      </c>
      <c r="F210" t="s">
        <v>6263</v>
      </c>
      <c r="G210" t="s">
        <v>6264</v>
      </c>
      <c r="H210" t="s">
        <v>6265</v>
      </c>
      <c r="I210" t="s">
        <v>6266</v>
      </c>
      <c r="J210" t="s">
        <v>6267</v>
      </c>
      <c r="K210" t="s">
        <v>774</v>
      </c>
      <c r="L210">
        <v>19</v>
      </c>
      <c r="M210">
        <v>2341049</v>
      </c>
      <c r="N210" t="s">
        <v>7196</v>
      </c>
      <c r="O210" t="s">
        <v>7197</v>
      </c>
      <c r="R210" t="s">
        <v>7198</v>
      </c>
      <c r="U210" t="s">
        <v>7199</v>
      </c>
      <c r="V210" t="s">
        <v>7200</v>
      </c>
      <c r="W210">
        <v>0</v>
      </c>
      <c r="X210">
        <v>55818311</v>
      </c>
      <c r="Y210" t="s">
        <v>230</v>
      </c>
      <c r="Z210">
        <v>0</v>
      </c>
      <c r="AA210">
        <v>0.69369999999999998</v>
      </c>
      <c r="AB210" s="3">
        <v>4.0000000000000001E-10</v>
      </c>
      <c r="AC210">
        <v>9.3979400086720304</v>
      </c>
      <c r="AE210">
        <v>6.9599999999999995E-2</v>
      </c>
      <c r="AF210" t="s">
        <v>7201</v>
      </c>
      <c r="AG210" t="s">
        <v>6275</v>
      </c>
      <c r="AH210" t="s">
        <v>146</v>
      </c>
      <c r="AI210" t="s">
        <v>6276</v>
      </c>
      <c r="AJ210" t="s">
        <v>6277</v>
      </c>
      <c r="AK210" t="s">
        <v>6278</v>
      </c>
      <c r="AL210" t="s">
        <v>149</v>
      </c>
    </row>
    <row r="211" spans="1:38" x14ac:dyDescent="0.2">
      <c r="A211" s="2">
        <v>41933</v>
      </c>
      <c r="B211">
        <v>24511991</v>
      </c>
      <c r="C211" t="s">
        <v>6966</v>
      </c>
      <c r="D211" s="2">
        <v>41680</v>
      </c>
      <c r="E211" t="s">
        <v>7022</v>
      </c>
      <c r="F211" t="s">
        <v>7023</v>
      </c>
      <c r="G211" t="s">
        <v>7024</v>
      </c>
      <c r="H211" t="s">
        <v>6276</v>
      </c>
      <c r="I211" t="s">
        <v>7025</v>
      </c>
      <c r="J211" t="s">
        <v>7026</v>
      </c>
      <c r="K211" t="s">
        <v>1121</v>
      </c>
      <c r="L211">
        <v>6</v>
      </c>
      <c r="M211">
        <v>32441753</v>
      </c>
      <c r="N211" t="s">
        <v>7202</v>
      </c>
      <c r="O211" t="s">
        <v>7141</v>
      </c>
      <c r="R211" t="s">
        <v>7142</v>
      </c>
      <c r="U211" t="s">
        <v>7143</v>
      </c>
      <c r="V211" t="s">
        <v>7144</v>
      </c>
      <c r="W211">
        <v>0</v>
      </c>
      <c r="X211">
        <v>3129882</v>
      </c>
      <c r="Y211" t="s">
        <v>160</v>
      </c>
      <c r="Z211">
        <v>0</v>
      </c>
      <c r="AA211">
        <v>0.39500000000000002</v>
      </c>
      <c r="AB211" s="3">
        <v>5.0000000000000003E-10</v>
      </c>
      <c r="AC211">
        <v>9.3010299956639795</v>
      </c>
      <c r="AD211" t="s">
        <v>7194</v>
      </c>
      <c r="AE211">
        <v>1.38</v>
      </c>
      <c r="AF211" t="s">
        <v>7027</v>
      </c>
      <c r="AG211" t="s">
        <v>7020</v>
      </c>
      <c r="AH211" t="s">
        <v>146</v>
      </c>
      <c r="AI211" t="s">
        <v>6276</v>
      </c>
      <c r="AJ211" t="s">
        <v>6277</v>
      </c>
      <c r="AK211" t="s">
        <v>7028</v>
      </c>
      <c r="AL211" t="s">
        <v>149</v>
      </c>
    </row>
    <row r="212" spans="1:38" x14ac:dyDescent="0.2">
      <c r="A212" s="2">
        <v>41933</v>
      </c>
      <c r="B212">
        <v>24511991</v>
      </c>
      <c r="C212" t="s">
        <v>6966</v>
      </c>
      <c r="D212" s="2">
        <v>41680</v>
      </c>
      <c r="E212" t="s">
        <v>7022</v>
      </c>
      <c r="F212" t="s">
        <v>7023</v>
      </c>
      <c r="G212" t="s">
        <v>7024</v>
      </c>
      <c r="H212" t="s">
        <v>6276</v>
      </c>
      <c r="I212" t="s">
        <v>7025</v>
      </c>
      <c r="J212" t="s">
        <v>7026</v>
      </c>
      <c r="K212" t="s">
        <v>7187</v>
      </c>
      <c r="L212">
        <v>1</v>
      </c>
      <c r="M212">
        <v>101414449</v>
      </c>
      <c r="N212" t="s">
        <v>7188</v>
      </c>
      <c r="O212" t="s">
        <v>7189</v>
      </c>
      <c r="P212" t="s">
        <v>7190</v>
      </c>
      <c r="Q212" t="s">
        <v>7191</v>
      </c>
      <c r="S212">
        <v>24146</v>
      </c>
      <c r="T212">
        <v>225060</v>
      </c>
      <c r="U212" t="s">
        <v>7192</v>
      </c>
      <c r="V212" t="s">
        <v>7193</v>
      </c>
      <c r="W212">
        <v>0</v>
      </c>
      <c r="X212">
        <v>2338971</v>
      </c>
      <c r="Y212" t="s">
        <v>284</v>
      </c>
      <c r="Z212">
        <v>1</v>
      </c>
      <c r="AA212">
        <v>0.77300000000000002</v>
      </c>
      <c r="AB212" s="3">
        <v>5.0000000000000003E-10</v>
      </c>
      <c r="AC212">
        <v>9.3010299956639795</v>
      </c>
      <c r="AE212">
        <v>1.32</v>
      </c>
      <c r="AF212" t="s">
        <v>7203</v>
      </c>
      <c r="AG212" t="s">
        <v>7020</v>
      </c>
      <c r="AH212" t="s">
        <v>146</v>
      </c>
      <c r="AI212" t="s">
        <v>6276</v>
      </c>
      <c r="AJ212" t="s">
        <v>6277</v>
      </c>
      <c r="AK212" t="s">
        <v>7028</v>
      </c>
      <c r="AL212" t="s">
        <v>149</v>
      </c>
    </row>
    <row r="213" spans="1:38" x14ac:dyDescent="0.2">
      <c r="A213" s="2">
        <v>42133</v>
      </c>
      <c r="B213">
        <v>25064009</v>
      </c>
      <c r="C213" t="s">
        <v>6261</v>
      </c>
      <c r="D213" s="2">
        <v>41847</v>
      </c>
      <c r="E213" t="s">
        <v>176</v>
      </c>
      <c r="F213" t="s">
        <v>6305</v>
      </c>
      <c r="G213" t="s">
        <v>6306</v>
      </c>
      <c r="H213" t="s">
        <v>6276</v>
      </c>
      <c r="I213" t="s">
        <v>6307</v>
      </c>
      <c r="J213" t="s">
        <v>6308</v>
      </c>
      <c r="K213" t="s">
        <v>3762</v>
      </c>
      <c r="L213">
        <v>1</v>
      </c>
      <c r="M213">
        <v>232528865</v>
      </c>
      <c r="N213" t="s">
        <v>6687</v>
      </c>
      <c r="O213" t="s">
        <v>6687</v>
      </c>
      <c r="R213" t="s">
        <v>6688</v>
      </c>
      <c r="U213" t="s">
        <v>6689</v>
      </c>
      <c r="V213" t="s">
        <v>6690</v>
      </c>
      <c r="W213">
        <v>0</v>
      </c>
      <c r="X213">
        <v>10797576</v>
      </c>
      <c r="Y213" t="s">
        <v>160</v>
      </c>
      <c r="Z213">
        <v>0</v>
      </c>
      <c r="AA213">
        <v>0.14000000000000001</v>
      </c>
      <c r="AB213" s="3">
        <v>5.0000000000000003E-10</v>
      </c>
      <c r="AC213">
        <v>9.3010299956639795</v>
      </c>
      <c r="AE213">
        <v>1.131</v>
      </c>
      <c r="AF213" t="s">
        <v>6893</v>
      </c>
      <c r="AG213" t="s">
        <v>6310</v>
      </c>
      <c r="AH213" t="s">
        <v>146</v>
      </c>
      <c r="AI213" t="s">
        <v>6276</v>
      </c>
      <c r="AJ213" t="s">
        <v>6277</v>
      </c>
      <c r="AK213" t="s">
        <v>6311</v>
      </c>
      <c r="AL213" t="s">
        <v>149</v>
      </c>
    </row>
    <row r="214" spans="1:38" x14ac:dyDescent="0.2">
      <c r="A214" s="2">
        <v>43818</v>
      </c>
      <c r="B214">
        <v>31701892</v>
      </c>
      <c r="C214" t="s">
        <v>6261</v>
      </c>
      <c r="D214" s="2">
        <v>43800</v>
      </c>
      <c r="E214" t="s">
        <v>6262</v>
      </c>
      <c r="F214" t="s">
        <v>6263</v>
      </c>
      <c r="G214" t="s">
        <v>6264</v>
      </c>
      <c r="H214" t="s">
        <v>6265</v>
      </c>
      <c r="I214" t="s">
        <v>6266</v>
      </c>
      <c r="J214" t="s">
        <v>6267</v>
      </c>
      <c r="K214" t="s">
        <v>1978</v>
      </c>
      <c r="L214">
        <v>3</v>
      </c>
      <c r="M214">
        <v>161359842</v>
      </c>
      <c r="N214" t="s">
        <v>7204</v>
      </c>
      <c r="O214" t="s">
        <v>7204</v>
      </c>
      <c r="R214" t="s">
        <v>7205</v>
      </c>
      <c r="U214" t="s">
        <v>7206</v>
      </c>
      <c r="V214" t="s">
        <v>7207</v>
      </c>
      <c r="W214">
        <v>0</v>
      </c>
      <c r="X214">
        <v>1450522</v>
      </c>
      <c r="Y214" t="s">
        <v>817</v>
      </c>
      <c r="Z214">
        <v>0</v>
      </c>
      <c r="AA214">
        <v>0.67420000000000002</v>
      </c>
      <c r="AB214" s="3">
        <v>5.0000000000000003E-10</v>
      </c>
      <c r="AC214">
        <v>9.3010299956639795</v>
      </c>
      <c r="AE214">
        <v>6.1600000000000002E-2</v>
      </c>
      <c r="AF214" t="s">
        <v>7208</v>
      </c>
      <c r="AG214" t="s">
        <v>6275</v>
      </c>
      <c r="AH214" t="s">
        <v>146</v>
      </c>
      <c r="AI214" t="s">
        <v>6276</v>
      </c>
      <c r="AJ214" t="s">
        <v>6277</v>
      </c>
      <c r="AK214" t="s">
        <v>6278</v>
      </c>
      <c r="AL214" t="s">
        <v>149</v>
      </c>
    </row>
    <row r="215" spans="1:38" x14ac:dyDescent="0.2">
      <c r="A215" s="2">
        <v>43987</v>
      </c>
      <c r="B215">
        <v>32310270</v>
      </c>
      <c r="C215" t="s">
        <v>6416</v>
      </c>
      <c r="D215" s="2">
        <v>43941</v>
      </c>
      <c r="E215" t="s">
        <v>6417</v>
      </c>
      <c r="F215" t="s">
        <v>6418</v>
      </c>
      <c r="G215" t="s">
        <v>6419</v>
      </c>
      <c r="H215" t="s">
        <v>6276</v>
      </c>
      <c r="I215" t="s">
        <v>6420</v>
      </c>
      <c r="J215" t="s">
        <v>6421</v>
      </c>
      <c r="K215" t="s">
        <v>1830</v>
      </c>
      <c r="L215">
        <v>5</v>
      </c>
      <c r="M215">
        <v>76303383</v>
      </c>
      <c r="N215" t="s">
        <v>7209</v>
      </c>
      <c r="O215" t="s">
        <v>7210</v>
      </c>
      <c r="R215" t="s">
        <v>7211</v>
      </c>
      <c r="U215" t="s">
        <v>7212</v>
      </c>
      <c r="V215" t="s">
        <v>7213</v>
      </c>
      <c r="W215">
        <v>0</v>
      </c>
      <c r="X215">
        <v>246814</v>
      </c>
      <c r="Y215" t="s">
        <v>160</v>
      </c>
      <c r="Z215">
        <v>0</v>
      </c>
      <c r="AA215" t="s">
        <v>143</v>
      </c>
      <c r="AB215" s="3">
        <v>6E-10</v>
      </c>
      <c r="AC215">
        <v>9.2218487496163508</v>
      </c>
      <c r="AE215">
        <v>1.1100000000000001</v>
      </c>
      <c r="AF215" t="s">
        <v>1229</v>
      </c>
      <c r="AG215" t="s">
        <v>6424</v>
      </c>
      <c r="AH215" t="s">
        <v>146</v>
      </c>
      <c r="AI215" t="s">
        <v>6276</v>
      </c>
      <c r="AJ215" t="s">
        <v>6277</v>
      </c>
      <c r="AK215" t="s">
        <v>6425</v>
      </c>
      <c r="AL215" t="s">
        <v>149</v>
      </c>
    </row>
    <row r="216" spans="1:38" x14ac:dyDescent="0.2">
      <c r="A216" s="2">
        <v>43818</v>
      </c>
      <c r="B216">
        <v>31701892</v>
      </c>
      <c r="C216" t="s">
        <v>6261</v>
      </c>
      <c r="D216" s="2">
        <v>43800</v>
      </c>
      <c r="E216" t="s">
        <v>6262</v>
      </c>
      <c r="F216" t="s">
        <v>6263</v>
      </c>
      <c r="G216" t="s">
        <v>6264</v>
      </c>
      <c r="H216" t="s">
        <v>6265</v>
      </c>
      <c r="I216" t="s">
        <v>6266</v>
      </c>
      <c r="J216" t="s">
        <v>6267</v>
      </c>
      <c r="K216" t="s">
        <v>1696</v>
      </c>
      <c r="L216">
        <v>17</v>
      </c>
      <c r="M216">
        <v>44216969</v>
      </c>
      <c r="N216" t="s">
        <v>7214</v>
      </c>
      <c r="O216" t="s">
        <v>7214</v>
      </c>
      <c r="R216" t="s">
        <v>7215</v>
      </c>
      <c r="U216" t="s">
        <v>7216</v>
      </c>
      <c r="V216" t="s">
        <v>35</v>
      </c>
      <c r="W216">
        <v>0</v>
      </c>
      <c r="X216">
        <v>2269906</v>
      </c>
      <c r="Y216" t="s">
        <v>160</v>
      </c>
      <c r="Z216">
        <v>0</v>
      </c>
      <c r="AA216">
        <v>0.65310000000000001</v>
      </c>
      <c r="AB216" s="3">
        <v>6E-10</v>
      </c>
      <c r="AC216">
        <v>9.2218487496163508</v>
      </c>
      <c r="AE216">
        <v>6.3100000000000003E-2</v>
      </c>
      <c r="AF216" t="s">
        <v>7217</v>
      </c>
      <c r="AG216" t="s">
        <v>6275</v>
      </c>
      <c r="AH216" t="s">
        <v>146</v>
      </c>
      <c r="AI216" t="s">
        <v>6276</v>
      </c>
      <c r="AJ216" t="s">
        <v>6277</v>
      </c>
      <c r="AK216" t="s">
        <v>6278</v>
      </c>
      <c r="AL216" t="s">
        <v>149</v>
      </c>
    </row>
    <row r="217" spans="1:38" x14ac:dyDescent="0.2">
      <c r="A217" s="2">
        <v>40744</v>
      </c>
      <c r="B217">
        <v>21738487</v>
      </c>
      <c r="C217" t="s">
        <v>6483</v>
      </c>
      <c r="D217" s="2">
        <v>40717</v>
      </c>
      <c r="E217" t="s">
        <v>348</v>
      </c>
      <c r="F217" t="s">
        <v>6484</v>
      </c>
      <c r="G217" t="s">
        <v>6485</v>
      </c>
      <c r="H217" t="s">
        <v>6276</v>
      </c>
      <c r="I217" t="s">
        <v>6486</v>
      </c>
      <c r="J217" t="s">
        <v>170</v>
      </c>
      <c r="K217" t="s">
        <v>6604</v>
      </c>
      <c r="L217">
        <v>4</v>
      </c>
      <c r="M217">
        <v>76277833</v>
      </c>
      <c r="N217" t="s">
        <v>7218</v>
      </c>
      <c r="O217" t="s">
        <v>6773</v>
      </c>
      <c r="R217" t="s">
        <v>6774</v>
      </c>
      <c r="U217" t="s">
        <v>6775</v>
      </c>
      <c r="V217" t="s">
        <v>6776</v>
      </c>
      <c r="W217">
        <v>0</v>
      </c>
      <c r="X217">
        <v>6812193</v>
      </c>
      <c r="Y217" t="s">
        <v>160</v>
      </c>
      <c r="Z217">
        <v>0</v>
      </c>
      <c r="AA217">
        <v>0.64</v>
      </c>
      <c r="AB217" s="3">
        <v>8.0000000000000003E-10</v>
      </c>
      <c r="AC217">
        <v>9.0969100130080491</v>
      </c>
      <c r="AE217">
        <v>1.19</v>
      </c>
      <c r="AF217" t="s">
        <v>7219</v>
      </c>
      <c r="AG217" t="s">
        <v>6488</v>
      </c>
      <c r="AH217" t="s">
        <v>146</v>
      </c>
      <c r="AI217" t="s">
        <v>6276</v>
      </c>
      <c r="AJ217" t="s">
        <v>6277</v>
      </c>
      <c r="AK217" t="s">
        <v>6489</v>
      </c>
      <c r="AL217" t="s">
        <v>149</v>
      </c>
    </row>
    <row r="218" spans="1:38" x14ac:dyDescent="0.2">
      <c r="A218" s="2">
        <v>43987</v>
      </c>
      <c r="B218">
        <v>32310270</v>
      </c>
      <c r="C218" t="s">
        <v>6416</v>
      </c>
      <c r="D218" s="2">
        <v>43941</v>
      </c>
      <c r="E218" t="s">
        <v>6417</v>
      </c>
      <c r="F218" t="s">
        <v>6418</v>
      </c>
      <c r="G218" t="s">
        <v>6419</v>
      </c>
      <c r="H218" t="s">
        <v>6276</v>
      </c>
      <c r="I218" t="s">
        <v>6420</v>
      </c>
      <c r="J218" t="s">
        <v>6421</v>
      </c>
      <c r="K218" t="s">
        <v>6745</v>
      </c>
      <c r="L218">
        <v>1</v>
      </c>
      <c r="M218">
        <v>226659011</v>
      </c>
      <c r="N218" t="s">
        <v>6746</v>
      </c>
      <c r="O218" t="s">
        <v>7220</v>
      </c>
      <c r="R218" t="s">
        <v>7221</v>
      </c>
      <c r="U218" t="s">
        <v>7222</v>
      </c>
      <c r="V218" t="s">
        <v>7223</v>
      </c>
      <c r="W218">
        <v>0</v>
      </c>
      <c r="X218">
        <v>16846351</v>
      </c>
      <c r="Y218" t="s">
        <v>160</v>
      </c>
      <c r="Z218">
        <v>0</v>
      </c>
      <c r="AA218" t="s">
        <v>143</v>
      </c>
      <c r="AB218" s="3">
        <v>8.0000000000000003E-10</v>
      </c>
      <c r="AC218">
        <v>9.0969100130080491</v>
      </c>
      <c r="AG218" t="s">
        <v>6424</v>
      </c>
      <c r="AH218" t="s">
        <v>146</v>
      </c>
      <c r="AI218" t="s">
        <v>6276</v>
      </c>
      <c r="AJ218" t="s">
        <v>6277</v>
      </c>
      <c r="AK218" t="s">
        <v>6425</v>
      </c>
      <c r="AL218" t="s">
        <v>149</v>
      </c>
    </row>
    <row r="219" spans="1:38" x14ac:dyDescent="0.2">
      <c r="A219" s="2">
        <v>43818</v>
      </c>
      <c r="B219">
        <v>31701892</v>
      </c>
      <c r="C219" t="s">
        <v>6261</v>
      </c>
      <c r="D219" s="2">
        <v>43800</v>
      </c>
      <c r="E219" t="s">
        <v>6262</v>
      </c>
      <c r="F219" t="s">
        <v>6263</v>
      </c>
      <c r="G219" t="s">
        <v>6264</v>
      </c>
      <c r="H219" t="s">
        <v>6265</v>
      </c>
      <c r="I219" t="s">
        <v>6266</v>
      </c>
      <c r="J219" t="s">
        <v>6267</v>
      </c>
      <c r="K219" t="s">
        <v>1967</v>
      </c>
      <c r="L219">
        <v>16</v>
      </c>
      <c r="M219">
        <v>28933075</v>
      </c>
      <c r="N219" t="s">
        <v>7224</v>
      </c>
      <c r="O219" t="s">
        <v>7225</v>
      </c>
      <c r="R219" t="s">
        <v>7226</v>
      </c>
      <c r="U219" t="s">
        <v>7227</v>
      </c>
      <c r="V219" t="s">
        <v>7228</v>
      </c>
      <c r="W219">
        <v>0</v>
      </c>
      <c r="X219">
        <v>2904880</v>
      </c>
      <c r="Y219" t="s">
        <v>142</v>
      </c>
      <c r="Z219">
        <v>0</v>
      </c>
      <c r="AA219">
        <v>0.30940000000000001</v>
      </c>
      <c r="AB219" s="3">
        <v>8.0000000000000003E-10</v>
      </c>
      <c r="AC219">
        <v>9.0969100130080491</v>
      </c>
      <c r="AE219">
        <v>6.5000000000000002E-2</v>
      </c>
      <c r="AF219" t="s">
        <v>7229</v>
      </c>
      <c r="AG219" t="s">
        <v>6275</v>
      </c>
      <c r="AH219" t="s">
        <v>146</v>
      </c>
      <c r="AI219" t="s">
        <v>6276</v>
      </c>
      <c r="AJ219" t="s">
        <v>6277</v>
      </c>
      <c r="AK219" t="s">
        <v>6278</v>
      </c>
      <c r="AL219" t="s">
        <v>149</v>
      </c>
    </row>
    <row r="220" spans="1:38" x14ac:dyDescent="0.2">
      <c r="A220" s="2">
        <v>43818</v>
      </c>
      <c r="B220">
        <v>31701892</v>
      </c>
      <c r="C220" t="s">
        <v>6261</v>
      </c>
      <c r="D220" s="2">
        <v>43800</v>
      </c>
      <c r="E220" t="s">
        <v>6262</v>
      </c>
      <c r="F220" t="s">
        <v>6263</v>
      </c>
      <c r="G220" t="s">
        <v>6264</v>
      </c>
      <c r="H220" t="s">
        <v>6265</v>
      </c>
      <c r="I220" t="s">
        <v>6266</v>
      </c>
      <c r="J220" t="s">
        <v>6267</v>
      </c>
      <c r="K220" t="s">
        <v>1160</v>
      </c>
      <c r="L220">
        <v>17</v>
      </c>
      <c r="M220">
        <v>61840005</v>
      </c>
      <c r="N220" t="s">
        <v>7230</v>
      </c>
      <c r="O220" t="s">
        <v>7230</v>
      </c>
      <c r="R220" t="s">
        <v>7231</v>
      </c>
      <c r="U220" t="s">
        <v>7232</v>
      </c>
      <c r="V220" t="s">
        <v>34</v>
      </c>
      <c r="W220">
        <v>0</v>
      </c>
      <c r="X220">
        <v>61169879</v>
      </c>
      <c r="Y220" t="s">
        <v>160</v>
      </c>
      <c r="Z220">
        <v>0</v>
      </c>
      <c r="AA220">
        <v>0.1641</v>
      </c>
      <c r="AB220" s="3">
        <v>8.9999999999999999E-10</v>
      </c>
      <c r="AC220">
        <v>9.0457574905606695</v>
      </c>
      <c r="AE220">
        <v>8.2000000000000003E-2</v>
      </c>
      <c r="AF220" t="s">
        <v>7233</v>
      </c>
      <c r="AG220" t="s">
        <v>6275</v>
      </c>
      <c r="AH220" t="s">
        <v>146</v>
      </c>
      <c r="AI220" t="s">
        <v>6276</v>
      </c>
      <c r="AJ220" t="s">
        <v>6277</v>
      </c>
      <c r="AK220" t="s">
        <v>6278</v>
      </c>
      <c r="AL220" t="s">
        <v>149</v>
      </c>
    </row>
    <row r="221" spans="1:38" x14ac:dyDescent="0.2">
      <c r="A221" s="2">
        <v>41933</v>
      </c>
      <c r="B221">
        <v>24511991</v>
      </c>
      <c r="C221" t="s">
        <v>6966</v>
      </c>
      <c r="D221" s="2">
        <v>41680</v>
      </c>
      <c r="E221" t="s">
        <v>7022</v>
      </c>
      <c r="F221" t="s">
        <v>7023</v>
      </c>
      <c r="G221" t="s">
        <v>7024</v>
      </c>
      <c r="H221" t="s">
        <v>6276</v>
      </c>
      <c r="I221" t="s">
        <v>7025</v>
      </c>
      <c r="J221" t="s">
        <v>7026</v>
      </c>
      <c r="K221" t="s">
        <v>6268</v>
      </c>
      <c r="L221">
        <v>4</v>
      </c>
      <c r="M221">
        <v>89720189</v>
      </c>
      <c r="N221" t="s">
        <v>6269</v>
      </c>
      <c r="O221" t="s">
        <v>6270</v>
      </c>
      <c r="R221" t="s">
        <v>6271</v>
      </c>
      <c r="U221" t="s">
        <v>6639</v>
      </c>
      <c r="V221" t="s">
        <v>6437</v>
      </c>
      <c r="W221">
        <v>0</v>
      </c>
      <c r="X221">
        <v>356220</v>
      </c>
      <c r="Y221" t="s">
        <v>160</v>
      </c>
      <c r="Z221">
        <v>0</v>
      </c>
      <c r="AA221">
        <v>0.36399999999999999</v>
      </c>
      <c r="AB221" s="3">
        <v>1.0000000000000001E-9</v>
      </c>
      <c r="AC221">
        <v>9</v>
      </c>
      <c r="AD221" t="s">
        <v>7194</v>
      </c>
      <c r="AE221">
        <v>1.37</v>
      </c>
      <c r="AF221" t="s">
        <v>7234</v>
      </c>
      <c r="AG221" t="s">
        <v>7020</v>
      </c>
      <c r="AH221" t="s">
        <v>146</v>
      </c>
      <c r="AI221" t="s">
        <v>6276</v>
      </c>
      <c r="AJ221" t="s">
        <v>6277</v>
      </c>
      <c r="AK221" t="s">
        <v>7028</v>
      </c>
      <c r="AL221" t="s">
        <v>149</v>
      </c>
    </row>
    <row r="222" spans="1:38" x14ac:dyDescent="0.2">
      <c r="A222" s="2">
        <v>43818</v>
      </c>
      <c r="B222">
        <v>31701892</v>
      </c>
      <c r="C222" t="s">
        <v>6261</v>
      </c>
      <c r="D222" s="2">
        <v>43800</v>
      </c>
      <c r="E222" t="s">
        <v>6262</v>
      </c>
      <c r="F222" t="s">
        <v>6263</v>
      </c>
      <c r="G222" t="s">
        <v>6264</v>
      </c>
      <c r="H222" t="s">
        <v>6265</v>
      </c>
      <c r="I222" t="s">
        <v>6266</v>
      </c>
      <c r="J222" t="s">
        <v>6267</v>
      </c>
      <c r="K222" t="s">
        <v>6604</v>
      </c>
      <c r="L222">
        <v>4</v>
      </c>
      <c r="M222">
        <v>76189212</v>
      </c>
      <c r="N222" t="s">
        <v>7218</v>
      </c>
      <c r="O222" t="s">
        <v>7235</v>
      </c>
      <c r="R222" t="s">
        <v>7236</v>
      </c>
      <c r="U222" t="s">
        <v>7237</v>
      </c>
      <c r="V222" t="s">
        <v>7238</v>
      </c>
      <c r="W222">
        <v>0</v>
      </c>
      <c r="X222">
        <v>6825004</v>
      </c>
      <c r="Y222" t="s">
        <v>160</v>
      </c>
      <c r="Z222">
        <v>0</v>
      </c>
      <c r="AA222">
        <v>0.69120000000000004</v>
      </c>
      <c r="AB222" s="3">
        <v>1.0000000000000001E-9</v>
      </c>
      <c r="AC222">
        <v>9</v>
      </c>
      <c r="AE222">
        <v>6.2199999999999998E-2</v>
      </c>
      <c r="AF222" t="s">
        <v>7239</v>
      </c>
      <c r="AG222" t="s">
        <v>6275</v>
      </c>
      <c r="AH222" t="s">
        <v>146</v>
      </c>
      <c r="AI222" t="s">
        <v>6276</v>
      </c>
      <c r="AJ222" t="s">
        <v>6277</v>
      </c>
      <c r="AK222" t="s">
        <v>6278</v>
      </c>
      <c r="AL222" t="s">
        <v>149</v>
      </c>
    </row>
    <row r="223" spans="1:38" x14ac:dyDescent="0.2">
      <c r="A223" s="2">
        <v>43818</v>
      </c>
      <c r="B223">
        <v>31701892</v>
      </c>
      <c r="C223" t="s">
        <v>6261</v>
      </c>
      <c r="D223" s="2">
        <v>43800</v>
      </c>
      <c r="E223" t="s">
        <v>6262</v>
      </c>
      <c r="F223" t="s">
        <v>6263</v>
      </c>
      <c r="G223" t="s">
        <v>6264</v>
      </c>
      <c r="H223" t="s">
        <v>6265</v>
      </c>
      <c r="I223" t="s">
        <v>6266</v>
      </c>
      <c r="J223" t="s">
        <v>6267</v>
      </c>
      <c r="K223" t="s">
        <v>7240</v>
      </c>
      <c r="L223">
        <v>17</v>
      </c>
      <c r="M223">
        <v>42588995</v>
      </c>
      <c r="N223" t="s">
        <v>7241</v>
      </c>
      <c r="O223" t="s">
        <v>7241</v>
      </c>
      <c r="R223" t="s">
        <v>7242</v>
      </c>
      <c r="U223" t="s">
        <v>7243</v>
      </c>
      <c r="V223" t="s">
        <v>7244</v>
      </c>
      <c r="W223">
        <v>0</v>
      </c>
      <c r="X223">
        <v>12951632</v>
      </c>
      <c r="Y223" t="s">
        <v>160</v>
      </c>
      <c r="Z223">
        <v>0</v>
      </c>
      <c r="AA223">
        <v>0.7349</v>
      </c>
      <c r="AB223" s="3">
        <v>1.0000000000000001E-9</v>
      </c>
      <c r="AC223">
        <v>9</v>
      </c>
      <c r="AE223">
        <v>6.4199999999999993E-2</v>
      </c>
      <c r="AF223" t="s">
        <v>7245</v>
      </c>
      <c r="AG223" t="s">
        <v>6275</v>
      </c>
      <c r="AH223" t="s">
        <v>146</v>
      </c>
      <c r="AI223" t="s">
        <v>6276</v>
      </c>
      <c r="AJ223" t="s">
        <v>6277</v>
      </c>
      <c r="AK223" t="s">
        <v>6278</v>
      </c>
      <c r="AL223" t="s">
        <v>149</v>
      </c>
    </row>
    <row r="224" spans="1:38" x14ac:dyDescent="0.2">
      <c r="A224" s="2">
        <v>43818</v>
      </c>
      <c r="B224">
        <v>31701892</v>
      </c>
      <c r="C224" t="s">
        <v>6261</v>
      </c>
      <c r="D224" s="2">
        <v>43800</v>
      </c>
      <c r="E224" t="s">
        <v>6262</v>
      </c>
      <c r="F224" t="s">
        <v>6263</v>
      </c>
      <c r="G224" t="s">
        <v>6264</v>
      </c>
      <c r="H224" t="s">
        <v>6265</v>
      </c>
      <c r="I224" t="s">
        <v>6266</v>
      </c>
      <c r="J224" t="s">
        <v>6267</v>
      </c>
      <c r="K224" t="s">
        <v>7246</v>
      </c>
      <c r="L224">
        <v>10</v>
      </c>
      <c r="M224">
        <v>102255522</v>
      </c>
      <c r="N224" t="s">
        <v>7247</v>
      </c>
      <c r="O224" t="s">
        <v>7247</v>
      </c>
      <c r="R224" t="s">
        <v>7248</v>
      </c>
      <c r="U224" t="s">
        <v>7249</v>
      </c>
      <c r="V224" t="s">
        <v>7250</v>
      </c>
      <c r="W224">
        <v>0</v>
      </c>
      <c r="X224">
        <v>10748818</v>
      </c>
      <c r="Y224" t="s">
        <v>160</v>
      </c>
      <c r="Z224">
        <v>0</v>
      </c>
      <c r="AA224">
        <v>0.85140000000000005</v>
      </c>
      <c r="AB224" s="3">
        <v>1.0000000000000001E-9</v>
      </c>
      <c r="AC224">
        <v>9</v>
      </c>
      <c r="AE224">
        <v>7.9000000000000001E-2</v>
      </c>
      <c r="AF224" t="s">
        <v>7251</v>
      </c>
      <c r="AG224" t="s">
        <v>6275</v>
      </c>
      <c r="AH224" t="s">
        <v>146</v>
      </c>
      <c r="AI224" t="s">
        <v>6276</v>
      </c>
      <c r="AJ224" t="s">
        <v>6277</v>
      </c>
      <c r="AK224" t="s">
        <v>6278</v>
      </c>
      <c r="AL224" t="s">
        <v>149</v>
      </c>
    </row>
    <row r="225" spans="1:38" x14ac:dyDescent="0.2">
      <c r="A225" s="2">
        <v>43818</v>
      </c>
      <c r="B225">
        <v>31701892</v>
      </c>
      <c r="C225" t="s">
        <v>6261</v>
      </c>
      <c r="D225" s="2">
        <v>43800</v>
      </c>
      <c r="E225" t="s">
        <v>6262</v>
      </c>
      <c r="F225" t="s">
        <v>6263</v>
      </c>
      <c r="G225" t="s">
        <v>6264</v>
      </c>
      <c r="H225" t="s">
        <v>6265</v>
      </c>
      <c r="I225" t="s">
        <v>6266</v>
      </c>
      <c r="J225" t="s">
        <v>6267</v>
      </c>
      <c r="K225" t="s">
        <v>5542</v>
      </c>
      <c r="L225">
        <v>13</v>
      </c>
      <c r="M225">
        <v>97212767</v>
      </c>
      <c r="N225" t="s">
        <v>7252</v>
      </c>
      <c r="O225" t="s">
        <v>7253</v>
      </c>
      <c r="P225" t="s">
        <v>7254</v>
      </c>
      <c r="Q225" t="s">
        <v>7255</v>
      </c>
      <c r="S225">
        <v>25189</v>
      </c>
      <c r="T225">
        <v>8667</v>
      </c>
      <c r="U225" t="s">
        <v>7256</v>
      </c>
      <c r="V225" t="s">
        <v>7257</v>
      </c>
      <c r="W225">
        <v>0</v>
      </c>
      <c r="X225">
        <v>4771268</v>
      </c>
      <c r="Y225" t="s">
        <v>243</v>
      </c>
      <c r="Z225">
        <v>1</v>
      </c>
      <c r="AA225">
        <v>0.22950000000000001</v>
      </c>
      <c r="AB225" s="3">
        <v>1.0000000000000001E-9</v>
      </c>
      <c r="AC225">
        <v>9</v>
      </c>
      <c r="AE225">
        <v>6.7500000000000004E-2</v>
      </c>
      <c r="AF225" t="s">
        <v>7258</v>
      </c>
      <c r="AG225" t="s">
        <v>6275</v>
      </c>
      <c r="AH225" t="s">
        <v>146</v>
      </c>
      <c r="AI225" t="s">
        <v>6276</v>
      </c>
      <c r="AJ225" t="s">
        <v>6277</v>
      </c>
      <c r="AK225" t="s">
        <v>6278</v>
      </c>
      <c r="AL225" t="s">
        <v>149</v>
      </c>
    </row>
    <row r="226" spans="1:38" x14ac:dyDescent="0.2">
      <c r="A226" s="2">
        <v>42866</v>
      </c>
      <c r="B226">
        <v>27182965</v>
      </c>
      <c r="C226" t="s">
        <v>6352</v>
      </c>
      <c r="D226" s="2">
        <v>42506</v>
      </c>
      <c r="E226" t="s">
        <v>176</v>
      </c>
      <c r="F226" t="s">
        <v>6353</v>
      </c>
      <c r="G226" t="s">
        <v>6354</v>
      </c>
      <c r="H226" t="s">
        <v>6276</v>
      </c>
      <c r="I226" t="s">
        <v>6355</v>
      </c>
      <c r="J226" t="s">
        <v>170</v>
      </c>
      <c r="K226" t="s">
        <v>2306</v>
      </c>
      <c r="L226">
        <v>11</v>
      </c>
      <c r="M226">
        <v>57926788</v>
      </c>
      <c r="N226" t="s">
        <v>7259</v>
      </c>
      <c r="O226" t="s">
        <v>7260</v>
      </c>
      <c r="P226" t="s">
        <v>7261</v>
      </c>
      <c r="Q226" t="s">
        <v>7262</v>
      </c>
      <c r="S226">
        <v>8549</v>
      </c>
      <c r="T226">
        <v>18810</v>
      </c>
      <c r="U226" t="s">
        <v>7263</v>
      </c>
      <c r="V226" t="s">
        <v>25</v>
      </c>
      <c r="W226">
        <v>0</v>
      </c>
      <c r="X226">
        <v>687432</v>
      </c>
      <c r="Y226" t="s">
        <v>284</v>
      </c>
      <c r="Z226">
        <v>1</v>
      </c>
      <c r="AA226" t="s">
        <v>143</v>
      </c>
      <c r="AB226" s="3">
        <v>2.0000000000000001E-9</v>
      </c>
      <c r="AC226">
        <v>8.6989700043360099</v>
      </c>
      <c r="AE226">
        <v>1.113</v>
      </c>
      <c r="AF226" t="s">
        <v>7264</v>
      </c>
      <c r="AG226" t="s">
        <v>6359</v>
      </c>
      <c r="AH226" t="s">
        <v>146</v>
      </c>
      <c r="AI226" t="s">
        <v>6276</v>
      </c>
      <c r="AJ226" t="s">
        <v>6277</v>
      </c>
      <c r="AK226" t="s">
        <v>6360</v>
      </c>
      <c r="AL226" t="s">
        <v>149</v>
      </c>
    </row>
    <row r="227" spans="1:38" x14ac:dyDescent="0.2">
      <c r="A227" s="2">
        <v>43818</v>
      </c>
      <c r="B227">
        <v>31701892</v>
      </c>
      <c r="C227" t="s">
        <v>6261</v>
      </c>
      <c r="D227" s="2">
        <v>43800</v>
      </c>
      <c r="E227" t="s">
        <v>6262</v>
      </c>
      <c r="F227" t="s">
        <v>6263</v>
      </c>
      <c r="G227" t="s">
        <v>6264</v>
      </c>
      <c r="H227" t="s">
        <v>6265</v>
      </c>
      <c r="I227" t="s">
        <v>6266</v>
      </c>
      <c r="J227" t="s">
        <v>6267</v>
      </c>
      <c r="K227" t="s">
        <v>7265</v>
      </c>
      <c r="L227">
        <v>5</v>
      </c>
      <c r="M227">
        <v>103030090</v>
      </c>
      <c r="N227" t="s">
        <v>7266</v>
      </c>
      <c r="O227" t="s">
        <v>7266</v>
      </c>
      <c r="R227" t="s">
        <v>7267</v>
      </c>
      <c r="U227" t="s">
        <v>7268</v>
      </c>
      <c r="V227" t="s">
        <v>7269</v>
      </c>
      <c r="W227">
        <v>0</v>
      </c>
      <c r="X227">
        <v>26431</v>
      </c>
      <c r="Y227" t="s">
        <v>230</v>
      </c>
      <c r="Z227">
        <v>0</v>
      </c>
      <c r="AA227">
        <v>0.70250000000000001</v>
      </c>
      <c r="AB227" s="3">
        <v>2.0000000000000001E-9</v>
      </c>
      <c r="AC227">
        <v>8.6989700043360099</v>
      </c>
      <c r="AE227">
        <v>6.2100000000000002E-2</v>
      </c>
      <c r="AF227" t="s">
        <v>7239</v>
      </c>
      <c r="AG227" t="s">
        <v>6275</v>
      </c>
      <c r="AH227" t="s">
        <v>146</v>
      </c>
      <c r="AI227" t="s">
        <v>6276</v>
      </c>
      <c r="AJ227" t="s">
        <v>6277</v>
      </c>
      <c r="AK227" t="s">
        <v>6278</v>
      </c>
      <c r="AL227" t="s">
        <v>149</v>
      </c>
    </row>
    <row r="228" spans="1:38" x14ac:dyDescent="0.2">
      <c r="A228" s="2">
        <v>43818</v>
      </c>
      <c r="B228">
        <v>31701892</v>
      </c>
      <c r="C228" t="s">
        <v>6261</v>
      </c>
      <c r="D228" s="2">
        <v>43800</v>
      </c>
      <c r="E228" t="s">
        <v>6262</v>
      </c>
      <c r="F228" t="s">
        <v>6263</v>
      </c>
      <c r="G228" t="s">
        <v>6264</v>
      </c>
      <c r="H228" t="s">
        <v>6265</v>
      </c>
      <c r="I228" t="s">
        <v>6266</v>
      </c>
      <c r="J228" t="s">
        <v>6267</v>
      </c>
      <c r="K228" t="s">
        <v>3032</v>
      </c>
      <c r="L228">
        <v>6</v>
      </c>
      <c r="M228">
        <v>111922088</v>
      </c>
      <c r="N228" t="s">
        <v>7270</v>
      </c>
      <c r="O228" t="s">
        <v>7271</v>
      </c>
      <c r="P228" t="s">
        <v>7272</v>
      </c>
      <c r="Q228" t="s">
        <v>7273</v>
      </c>
      <c r="S228">
        <v>12668</v>
      </c>
      <c r="T228">
        <v>131987</v>
      </c>
      <c r="U228" t="s">
        <v>7274</v>
      </c>
      <c r="V228" t="s">
        <v>7275</v>
      </c>
      <c r="W228">
        <v>0</v>
      </c>
      <c r="X228">
        <v>997368</v>
      </c>
      <c r="Y228" t="s">
        <v>243</v>
      </c>
      <c r="Z228">
        <v>1</v>
      </c>
      <c r="AA228">
        <v>0.80489999999999995</v>
      </c>
      <c r="AB228" s="3">
        <v>2.0000000000000001E-9</v>
      </c>
      <c r="AC228">
        <v>8.6989700043360099</v>
      </c>
      <c r="AE228">
        <v>7.1400000000000005E-2</v>
      </c>
      <c r="AF228" t="s">
        <v>7276</v>
      </c>
      <c r="AG228" t="s">
        <v>6275</v>
      </c>
      <c r="AH228" t="s">
        <v>146</v>
      </c>
      <c r="AI228" t="s">
        <v>6276</v>
      </c>
      <c r="AJ228" t="s">
        <v>6277</v>
      </c>
      <c r="AK228" t="s">
        <v>6278</v>
      </c>
      <c r="AL228" t="s">
        <v>149</v>
      </c>
    </row>
    <row r="229" spans="1:38" x14ac:dyDescent="0.2">
      <c r="A229" s="2">
        <v>43818</v>
      </c>
      <c r="B229">
        <v>31701892</v>
      </c>
      <c r="C229" t="s">
        <v>6261</v>
      </c>
      <c r="D229" s="2">
        <v>43800</v>
      </c>
      <c r="E229" t="s">
        <v>6262</v>
      </c>
      <c r="F229" t="s">
        <v>6263</v>
      </c>
      <c r="G229" t="s">
        <v>6264</v>
      </c>
      <c r="H229" t="s">
        <v>6265</v>
      </c>
      <c r="I229" t="s">
        <v>6266</v>
      </c>
      <c r="J229" t="s">
        <v>6267</v>
      </c>
      <c r="K229" t="s">
        <v>3578</v>
      </c>
      <c r="L229">
        <v>11</v>
      </c>
      <c r="M229">
        <v>10537230</v>
      </c>
      <c r="N229" t="s">
        <v>7277</v>
      </c>
      <c r="O229" t="s">
        <v>7277</v>
      </c>
      <c r="R229" t="s">
        <v>7278</v>
      </c>
      <c r="U229" t="s">
        <v>7279</v>
      </c>
      <c r="V229" t="s">
        <v>7280</v>
      </c>
      <c r="W229">
        <v>0</v>
      </c>
      <c r="X229">
        <v>7938782</v>
      </c>
      <c r="Y229" t="s">
        <v>160</v>
      </c>
      <c r="Z229">
        <v>0</v>
      </c>
      <c r="AA229">
        <v>0.87760000000000005</v>
      </c>
      <c r="AB229" s="3">
        <v>2.0000000000000001E-9</v>
      </c>
      <c r="AC229">
        <v>8.6989700043360099</v>
      </c>
      <c r="AE229">
        <v>8.6999999999999994E-2</v>
      </c>
      <c r="AF229" t="s">
        <v>7281</v>
      </c>
      <c r="AG229" t="s">
        <v>6275</v>
      </c>
      <c r="AH229" t="s">
        <v>146</v>
      </c>
      <c r="AI229" t="s">
        <v>6276</v>
      </c>
      <c r="AJ229" t="s">
        <v>6277</v>
      </c>
      <c r="AK229" t="s">
        <v>6278</v>
      </c>
      <c r="AL229" t="s">
        <v>149</v>
      </c>
    </row>
    <row r="230" spans="1:38" x14ac:dyDescent="0.2">
      <c r="A230" s="2">
        <v>43818</v>
      </c>
      <c r="B230">
        <v>31701892</v>
      </c>
      <c r="C230" t="s">
        <v>6261</v>
      </c>
      <c r="D230" s="2">
        <v>43800</v>
      </c>
      <c r="E230" t="s">
        <v>6262</v>
      </c>
      <c r="F230" t="s">
        <v>6263</v>
      </c>
      <c r="G230" t="s">
        <v>6264</v>
      </c>
      <c r="H230" t="s">
        <v>6265</v>
      </c>
      <c r="I230" t="s">
        <v>6266</v>
      </c>
      <c r="J230" t="s">
        <v>6267</v>
      </c>
      <c r="K230" t="s">
        <v>5849</v>
      </c>
      <c r="L230">
        <v>14</v>
      </c>
      <c r="M230">
        <v>74906331</v>
      </c>
      <c r="N230" t="s">
        <v>7282</v>
      </c>
      <c r="O230" t="s">
        <v>7282</v>
      </c>
      <c r="R230" t="s">
        <v>7283</v>
      </c>
      <c r="U230" t="s">
        <v>7284</v>
      </c>
      <c r="V230" t="s">
        <v>7285</v>
      </c>
      <c r="W230">
        <v>0</v>
      </c>
      <c r="X230">
        <v>3742785</v>
      </c>
      <c r="Y230" t="s">
        <v>230</v>
      </c>
      <c r="Z230">
        <v>0</v>
      </c>
      <c r="AA230">
        <v>0.78659999999999997</v>
      </c>
      <c r="AB230" s="3">
        <v>2.0000000000000001E-9</v>
      </c>
      <c r="AC230">
        <v>8.6989700043360099</v>
      </c>
      <c r="AE230">
        <v>7.0699999999999999E-2</v>
      </c>
      <c r="AF230" t="s">
        <v>7286</v>
      </c>
      <c r="AG230" t="s">
        <v>6275</v>
      </c>
      <c r="AH230" t="s">
        <v>146</v>
      </c>
      <c r="AI230" t="s">
        <v>6276</v>
      </c>
      <c r="AJ230" t="s">
        <v>6277</v>
      </c>
      <c r="AK230" t="s">
        <v>6278</v>
      </c>
      <c r="AL230" t="s">
        <v>149</v>
      </c>
    </row>
    <row r="231" spans="1:38" x14ac:dyDescent="0.2">
      <c r="A231" s="2">
        <v>43818</v>
      </c>
      <c r="B231">
        <v>31701892</v>
      </c>
      <c r="C231" t="s">
        <v>6261</v>
      </c>
      <c r="D231" s="2">
        <v>43800</v>
      </c>
      <c r="E231" t="s">
        <v>6262</v>
      </c>
      <c r="F231" t="s">
        <v>6263</v>
      </c>
      <c r="G231" t="s">
        <v>6264</v>
      </c>
      <c r="H231" t="s">
        <v>6265</v>
      </c>
      <c r="I231" t="s">
        <v>6266</v>
      </c>
      <c r="J231" t="s">
        <v>6267</v>
      </c>
      <c r="K231" t="s">
        <v>2862</v>
      </c>
      <c r="L231">
        <v>16</v>
      </c>
      <c r="M231">
        <v>50702745</v>
      </c>
      <c r="N231" t="s">
        <v>7287</v>
      </c>
      <c r="O231" t="s">
        <v>7287</v>
      </c>
      <c r="R231" t="s">
        <v>7288</v>
      </c>
      <c r="U231" t="s">
        <v>7289</v>
      </c>
      <c r="V231" t="s">
        <v>7290</v>
      </c>
      <c r="W231">
        <v>0</v>
      </c>
      <c r="X231">
        <v>6500328</v>
      </c>
      <c r="Y231" t="s">
        <v>160</v>
      </c>
      <c r="Z231">
        <v>0</v>
      </c>
      <c r="AA231">
        <v>0.59850000000000003</v>
      </c>
      <c r="AB231" s="3">
        <v>2.0000000000000001E-9</v>
      </c>
      <c r="AC231">
        <v>8.6989700043360099</v>
      </c>
      <c r="AE231">
        <v>5.8599999999999999E-2</v>
      </c>
      <c r="AF231" t="s">
        <v>7291</v>
      </c>
      <c r="AG231" t="s">
        <v>6275</v>
      </c>
      <c r="AH231" t="s">
        <v>146</v>
      </c>
      <c r="AI231" t="s">
        <v>6276</v>
      </c>
      <c r="AJ231" t="s">
        <v>6277</v>
      </c>
      <c r="AK231" t="s">
        <v>6278</v>
      </c>
      <c r="AL231" t="s">
        <v>149</v>
      </c>
    </row>
    <row r="232" spans="1:38" x14ac:dyDescent="0.2">
      <c r="A232" s="2">
        <v>43857</v>
      </c>
      <c r="B232">
        <v>31660654</v>
      </c>
      <c r="C232" t="s">
        <v>6832</v>
      </c>
      <c r="D232" s="2">
        <v>43767</v>
      </c>
      <c r="E232" t="s">
        <v>6833</v>
      </c>
      <c r="F232" t="s">
        <v>6834</v>
      </c>
      <c r="G232" t="s">
        <v>6835</v>
      </c>
      <c r="H232" t="s">
        <v>6276</v>
      </c>
      <c r="I232" t="s">
        <v>6859</v>
      </c>
      <c r="J232" t="s">
        <v>170</v>
      </c>
      <c r="K232" t="s">
        <v>6268</v>
      </c>
      <c r="L232">
        <v>4</v>
      </c>
      <c r="M232">
        <v>89704960</v>
      </c>
      <c r="N232" t="s">
        <v>6269</v>
      </c>
      <c r="O232" t="s">
        <v>6270</v>
      </c>
      <c r="R232" t="s">
        <v>6271</v>
      </c>
      <c r="U232" t="s">
        <v>6297</v>
      </c>
      <c r="V232" t="s">
        <v>6273</v>
      </c>
      <c r="W232">
        <v>0</v>
      </c>
      <c r="X232">
        <v>356182</v>
      </c>
      <c r="Y232" t="s">
        <v>160</v>
      </c>
      <c r="Z232">
        <v>0</v>
      </c>
      <c r="AA232">
        <v>0.34261000000000003</v>
      </c>
      <c r="AB232" s="3">
        <v>2.0000000000000001E-9</v>
      </c>
      <c r="AC232">
        <v>8.6989700043360099</v>
      </c>
      <c r="AE232">
        <v>0.22303600000000001</v>
      </c>
      <c r="AF232" t="s">
        <v>7292</v>
      </c>
      <c r="AG232" t="s">
        <v>6845</v>
      </c>
      <c r="AH232" t="s">
        <v>146</v>
      </c>
      <c r="AI232" t="s">
        <v>6276</v>
      </c>
      <c r="AJ232" t="s">
        <v>6277</v>
      </c>
      <c r="AK232" t="s">
        <v>6864</v>
      </c>
      <c r="AL232" t="s">
        <v>149</v>
      </c>
    </row>
    <row r="233" spans="1:38" x14ac:dyDescent="0.2">
      <c r="A233" s="2">
        <v>40443</v>
      </c>
      <c r="B233">
        <v>20711177</v>
      </c>
      <c r="C233" t="s">
        <v>7014</v>
      </c>
      <c r="D233" s="2">
        <v>40405</v>
      </c>
      <c r="E233" t="s">
        <v>176</v>
      </c>
      <c r="F233" t="s">
        <v>7015</v>
      </c>
      <c r="G233" t="s">
        <v>7016</v>
      </c>
      <c r="H233" t="s">
        <v>6276</v>
      </c>
      <c r="I233" t="s">
        <v>7017</v>
      </c>
      <c r="J233" t="s">
        <v>7018</v>
      </c>
      <c r="K233" t="s">
        <v>4505</v>
      </c>
      <c r="L233">
        <v>4</v>
      </c>
      <c r="M233">
        <v>864544</v>
      </c>
      <c r="N233" t="s">
        <v>6578</v>
      </c>
      <c r="O233" t="s">
        <v>6578</v>
      </c>
      <c r="R233" t="s">
        <v>6579</v>
      </c>
      <c r="U233" t="s">
        <v>7293</v>
      </c>
      <c r="V233" t="s">
        <v>12</v>
      </c>
      <c r="W233">
        <v>0</v>
      </c>
      <c r="X233">
        <v>11248051</v>
      </c>
      <c r="Y233" t="s">
        <v>160</v>
      </c>
      <c r="Z233">
        <v>0</v>
      </c>
      <c r="AA233">
        <v>0.09</v>
      </c>
      <c r="AB233" s="3">
        <v>3E-9</v>
      </c>
      <c r="AC233">
        <v>8.5228787452803303</v>
      </c>
      <c r="AE233">
        <v>1.46</v>
      </c>
      <c r="AF233" t="s">
        <v>7294</v>
      </c>
      <c r="AG233" t="s">
        <v>7020</v>
      </c>
      <c r="AH233" t="s">
        <v>146</v>
      </c>
      <c r="AI233" t="s">
        <v>6276</v>
      </c>
      <c r="AJ233" t="s">
        <v>6277</v>
      </c>
      <c r="AK233" t="s">
        <v>7021</v>
      </c>
      <c r="AL233" t="s">
        <v>149</v>
      </c>
    </row>
    <row r="234" spans="1:38" x14ac:dyDescent="0.2">
      <c r="A234" s="2">
        <v>40157</v>
      </c>
      <c r="B234">
        <v>19915576</v>
      </c>
      <c r="C234" t="s">
        <v>6677</v>
      </c>
      <c r="D234" s="2">
        <v>40132</v>
      </c>
      <c r="E234" t="s">
        <v>176</v>
      </c>
      <c r="F234" t="s">
        <v>6678</v>
      </c>
      <c r="G234" t="s">
        <v>6679</v>
      </c>
      <c r="H234" t="s">
        <v>6276</v>
      </c>
      <c r="I234" t="s">
        <v>6680</v>
      </c>
      <c r="J234" t="s">
        <v>6681</v>
      </c>
      <c r="K234" t="s">
        <v>6490</v>
      </c>
      <c r="L234">
        <v>4</v>
      </c>
      <c r="M234">
        <v>15736314</v>
      </c>
      <c r="N234" t="s">
        <v>6491</v>
      </c>
      <c r="O234" t="s">
        <v>6491</v>
      </c>
      <c r="R234" t="s">
        <v>6492</v>
      </c>
      <c r="U234" t="s">
        <v>7295</v>
      </c>
      <c r="V234" t="s">
        <v>7296</v>
      </c>
      <c r="W234">
        <v>0</v>
      </c>
      <c r="X234">
        <v>4538475</v>
      </c>
      <c r="Y234" t="s">
        <v>160</v>
      </c>
      <c r="Z234">
        <v>0</v>
      </c>
      <c r="AA234" t="s">
        <v>143</v>
      </c>
      <c r="AB234" s="3">
        <v>3E-9</v>
      </c>
      <c r="AC234">
        <v>8.5228787452803303</v>
      </c>
      <c r="AE234">
        <v>1.24</v>
      </c>
      <c r="AF234" t="s">
        <v>7297</v>
      </c>
      <c r="AG234" t="s">
        <v>6685</v>
      </c>
      <c r="AH234" t="s">
        <v>146</v>
      </c>
      <c r="AI234" t="s">
        <v>6276</v>
      </c>
      <c r="AJ234" t="s">
        <v>6277</v>
      </c>
      <c r="AK234" t="s">
        <v>6686</v>
      </c>
      <c r="AL234" t="s">
        <v>149</v>
      </c>
    </row>
    <row r="235" spans="1:38" x14ac:dyDescent="0.2">
      <c r="A235" s="2">
        <v>41019</v>
      </c>
      <c r="B235">
        <v>22451204</v>
      </c>
      <c r="C235" t="s">
        <v>6431</v>
      </c>
      <c r="D235" s="2">
        <v>40969</v>
      </c>
      <c r="E235" t="s">
        <v>1900</v>
      </c>
      <c r="F235" t="s">
        <v>6432</v>
      </c>
      <c r="G235" t="s">
        <v>6433</v>
      </c>
      <c r="H235" t="s">
        <v>6276</v>
      </c>
      <c r="I235" t="s">
        <v>6434</v>
      </c>
      <c r="J235" t="s">
        <v>6435</v>
      </c>
      <c r="K235" t="s">
        <v>4505</v>
      </c>
      <c r="L235">
        <v>4</v>
      </c>
      <c r="M235">
        <v>970571</v>
      </c>
      <c r="N235" t="s">
        <v>6911</v>
      </c>
      <c r="O235" t="s">
        <v>6911</v>
      </c>
      <c r="R235" t="s">
        <v>6912</v>
      </c>
      <c r="U235" t="s">
        <v>6913</v>
      </c>
      <c r="V235" t="s">
        <v>13</v>
      </c>
      <c r="W235">
        <v>0</v>
      </c>
      <c r="X235">
        <v>11248060</v>
      </c>
      <c r="Y235" t="s">
        <v>160</v>
      </c>
      <c r="Z235">
        <v>0</v>
      </c>
      <c r="AA235" t="s">
        <v>143</v>
      </c>
      <c r="AB235" s="3">
        <v>3E-9</v>
      </c>
      <c r="AC235">
        <v>8.5228787452803303</v>
      </c>
      <c r="AE235">
        <v>1.26</v>
      </c>
      <c r="AF235" t="s">
        <v>244</v>
      </c>
      <c r="AG235" t="s">
        <v>6438</v>
      </c>
      <c r="AH235" t="s">
        <v>146</v>
      </c>
      <c r="AI235" t="s">
        <v>6276</v>
      </c>
      <c r="AJ235" t="s">
        <v>6277</v>
      </c>
      <c r="AK235" t="s">
        <v>6439</v>
      </c>
      <c r="AL235" t="s">
        <v>149</v>
      </c>
    </row>
    <row r="236" spans="1:38" x14ac:dyDescent="0.2">
      <c r="A236" s="2">
        <v>43818</v>
      </c>
      <c r="B236">
        <v>31701892</v>
      </c>
      <c r="C236" t="s">
        <v>6261</v>
      </c>
      <c r="D236" s="2">
        <v>43800</v>
      </c>
      <c r="E236" t="s">
        <v>6262</v>
      </c>
      <c r="F236" t="s">
        <v>6263</v>
      </c>
      <c r="G236" t="s">
        <v>6264</v>
      </c>
      <c r="H236" t="s">
        <v>6265</v>
      </c>
      <c r="I236" t="s">
        <v>6266</v>
      </c>
      <c r="J236" t="s">
        <v>6267</v>
      </c>
      <c r="K236" t="s">
        <v>3115</v>
      </c>
      <c r="L236">
        <v>17</v>
      </c>
      <c r="M236">
        <v>78429399</v>
      </c>
      <c r="N236" t="s">
        <v>7298</v>
      </c>
      <c r="O236" t="s">
        <v>7298</v>
      </c>
      <c r="R236" t="s">
        <v>7299</v>
      </c>
      <c r="U236" t="s">
        <v>7300</v>
      </c>
      <c r="V236" t="s">
        <v>7301</v>
      </c>
      <c r="W236">
        <v>0</v>
      </c>
      <c r="X236">
        <v>666463</v>
      </c>
      <c r="Y236" t="s">
        <v>160</v>
      </c>
      <c r="Z236">
        <v>0</v>
      </c>
      <c r="AA236">
        <v>0.83279999999999998</v>
      </c>
      <c r="AB236" s="3">
        <v>3E-9</v>
      </c>
      <c r="AC236">
        <v>8.5228787452803303</v>
      </c>
      <c r="AE236">
        <v>7.5999999999999998E-2</v>
      </c>
      <c r="AF236" t="s">
        <v>7302</v>
      </c>
      <c r="AG236" t="s">
        <v>6275</v>
      </c>
      <c r="AH236" t="s">
        <v>146</v>
      </c>
      <c r="AI236" t="s">
        <v>6276</v>
      </c>
      <c r="AJ236" t="s">
        <v>6277</v>
      </c>
      <c r="AK236" t="s">
        <v>6278</v>
      </c>
      <c r="AL236" t="s">
        <v>149</v>
      </c>
    </row>
    <row r="237" spans="1:38" x14ac:dyDescent="0.2">
      <c r="A237" s="2">
        <v>43032</v>
      </c>
      <c r="B237">
        <v>28892059</v>
      </c>
      <c r="C237" t="s">
        <v>6292</v>
      </c>
      <c r="D237" s="2">
        <v>42989</v>
      </c>
      <c r="E237" t="s">
        <v>176</v>
      </c>
      <c r="F237" t="s">
        <v>6293</v>
      </c>
      <c r="G237" t="s">
        <v>6294</v>
      </c>
      <c r="H237" t="s">
        <v>6276</v>
      </c>
      <c r="I237" t="s">
        <v>6295</v>
      </c>
      <c r="J237" t="s">
        <v>6296</v>
      </c>
      <c r="K237" t="s">
        <v>1305</v>
      </c>
      <c r="L237">
        <v>11</v>
      </c>
      <c r="M237">
        <v>83833429</v>
      </c>
      <c r="N237" t="s">
        <v>7179</v>
      </c>
      <c r="O237" t="s">
        <v>7179</v>
      </c>
      <c r="R237" t="s">
        <v>7180</v>
      </c>
      <c r="U237" t="s">
        <v>7303</v>
      </c>
      <c r="V237" t="s">
        <v>7304</v>
      </c>
      <c r="W237">
        <v>0</v>
      </c>
      <c r="X237">
        <v>3793947</v>
      </c>
      <c r="Y237" t="s">
        <v>160</v>
      </c>
      <c r="Z237">
        <v>0</v>
      </c>
      <c r="AA237">
        <v>0.55800000000000005</v>
      </c>
      <c r="AB237" s="3">
        <v>4.0000000000000002E-9</v>
      </c>
      <c r="AC237">
        <v>8.3979400086720304</v>
      </c>
      <c r="AE237">
        <v>1.0752687000000001</v>
      </c>
      <c r="AF237" t="s">
        <v>1726</v>
      </c>
      <c r="AG237" t="s">
        <v>6299</v>
      </c>
      <c r="AH237" t="s">
        <v>146</v>
      </c>
      <c r="AI237" t="s">
        <v>6276</v>
      </c>
      <c r="AJ237" t="s">
        <v>6277</v>
      </c>
      <c r="AK237" t="s">
        <v>6300</v>
      </c>
      <c r="AL237" t="s">
        <v>149</v>
      </c>
    </row>
    <row r="238" spans="1:38" x14ac:dyDescent="0.2">
      <c r="A238" s="2">
        <v>43818</v>
      </c>
      <c r="B238">
        <v>31701892</v>
      </c>
      <c r="C238" t="s">
        <v>6261</v>
      </c>
      <c r="D238" s="2">
        <v>43800</v>
      </c>
      <c r="E238" t="s">
        <v>6262</v>
      </c>
      <c r="F238" t="s">
        <v>6263</v>
      </c>
      <c r="G238" t="s">
        <v>6264</v>
      </c>
      <c r="H238" t="s">
        <v>6265</v>
      </c>
      <c r="I238" t="s">
        <v>6266</v>
      </c>
      <c r="J238" t="s">
        <v>6267</v>
      </c>
      <c r="K238" t="s">
        <v>4117</v>
      </c>
      <c r="L238">
        <v>1</v>
      </c>
      <c r="M238">
        <v>171750629</v>
      </c>
      <c r="N238" t="s">
        <v>7305</v>
      </c>
      <c r="O238" t="s">
        <v>7306</v>
      </c>
      <c r="P238" t="s">
        <v>7307</v>
      </c>
      <c r="Q238" t="s">
        <v>7308</v>
      </c>
      <c r="S238">
        <v>8555</v>
      </c>
      <c r="T238">
        <v>914</v>
      </c>
      <c r="U238" t="s">
        <v>7309</v>
      </c>
      <c r="V238" t="s">
        <v>6</v>
      </c>
      <c r="W238">
        <v>0</v>
      </c>
      <c r="X238">
        <v>11578699</v>
      </c>
      <c r="Y238" t="s">
        <v>284</v>
      </c>
      <c r="Z238">
        <v>1</v>
      </c>
      <c r="AA238">
        <v>0.19489999999999999</v>
      </c>
      <c r="AB238" s="3">
        <v>4.0000000000000002E-9</v>
      </c>
      <c r="AC238">
        <v>8.3979400086720304</v>
      </c>
      <c r="AE238">
        <v>7.0400000000000004E-2</v>
      </c>
      <c r="AF238" t="s">
        <v>7310</v>
      </c>
      <c r="AG238" t="s">
        <v>6275</v>
      </c>
      <c r="AH238" t="s">
        <v>146</v>
      </c>
      <c r="AI238" t="s">
        <v>6276</v>
      </c>
      <c r="AJ238" t="s">
        <v>6277</v>
      </c>
      <c r="AK238" t="s">
        <v>6278</v>
      </c>
      <c r="AL238" t="s">
        <v>149</v>
      </c>
    </row>
    <row r="239" spans="1:38" x14ac:dyDescent="0.2">
      <c r="A239" s="2">
        <v>43818</v>
      </c>
      <c r="B239">
        <v>31701892</v>
      </c>
      <c r="C239" t="s">
        <v>6261</v>
      </c>
      <c r="D239" s="2">
        <v>43800</v>
      </c>
      <c r="E239" t="s">
        <v>6262</v>
      </c>
      <c r="F239" t="s">
        <v>6263</v>
      </c>
      <c r="G239" t="s">
        <v>6264</v>
      </c>
      <c r="H239" t="s">
        <v>6265</v>
      </c>
      <c r="I239" t="s">
        <v>6266</v>
      </c>
      <c r="J239" t="s">
        <v>6267</v>
      </c>
      <c r="K239" t="s">
        <v>353</v>
      </c>
      <c r="L239">
        <v>1</v>
      </c>
      <c r="M239">
        <v>154925709</v>
      </c>
      <c r="N239" t="s">
        <v>7311</v>
      </c>
      <c r="O239" t="s">
        <v>7311</v>
      </c>
      <c r="R239" t="s">
        <v>7312</v>
      </c>
      <c r="U239" t="s">
        <v>7313</v>
      </c>
      <c r="V239" t="s">
        <v>7314</v>
      </c>
      <c r="W239">
        <v>0</v>
      </c>
      <c r="X239">
        <v>114138760</v>
      </c>
      <c r="Y239" t="s">
        <v>160</v>
      </c>
      <c r="Z239">
        <v>0</v>
      </c>
      <c r="AA239">
        <v>1.12E-2</v>
      </c>
      <c r="AB239" s="3">
        <v>4.0000000000000002E-9</v>
      </c>
      <c r="AC239">
        <v>8.3979400086720304</v>
      </c>
      <c r="AE239">
        <v>0.28120000000000001</v>
      </c>
      <c r="AF239" t="s">
        <v>7315</v>
      </c>
      <c r="AG239" t="s">
        <v>6275</v>
      </c>
      <c r="AH239" t="s">
        <v>146</v>
      </c>
      <c r="AI239" t="s">
        <v>6276</v>
      </c>
      <c r="AJ239" t="s">
        <v>6277</v>
      </c>
      <c r="AK239" t="s">
        <v>6278</v>
      </c>
      <c r="AL239" t="s">
        <v>149</v>
      </c>
    </row>
    <row r="240" spans="1:38" x14ac:dyDescent="0.2">
      <c r="A240" s="2">
        <v>42866</v>
      </c>
      <c r="B240">
        <v>27182965</v>
      </c>
      <c r="C240" t="s">
        <v>6352</v>
      </c>
      <c r="D240" s="2">
        <v>42506</v>
      </c>
      <c r="E240" t="s">
        <v>176</v>
      </c>
      <c r="F240" t="s">
        <v>6353</v>
      </c>
      <c r="G240" t="s">
        <v>6354</v>
      </c>
      <c r="H240" t="s">
        <v>6276</v>
      </c>
      <c r="I240" t="s">
        <v>6355</v>
      </c>
      <c r="J240" t="s">
        <v>170</v>
      </c>
      <c r="K240" t="s">
        <v>3274</v>
      </c>
      <c r="L240">
        <v>12</v>
      </c>
      <c r="M240">
        <v>42655580</v>
      </c>
      <c r="N240" t="s">
        <v>7316</v>
      </c>
      <c r="O240" t="s">
        <v>7317</v>
      </c>
      <c r="R240" t="s">
        <v>7318</v>
      </c>
      <c r="U240" t="s">
        <v>7319</v>
      </c>
      <c r="V240" t="s">
        <v>7320</v>
      </c>
      <c r="W240">
        <v>0</v>
      </c>
      <c r="X240">
        <v>148294058</v>
      </c>
      <c r="Y240" t="s">
        <v>160</v>
      </c>
      <c r="Z240">
        <v>0</v>
      </c>
      <c r="AA240" t="s">
        <v>143</v>
      </c>
      <c r="AB240" s="3">
        <v>5.0000000000000001E-9</v>
      </c>
      <c r="AC240">
        <v>8.3010299956639795</v>
      </c>
      <c r="AE240">
        <v>1.5698586999999999</v>
      </c>
      <c r="AF240" t="s">
        <v>7321</v>
      </c>
      <c r="AG240" t="s">
        <v>6359</v>
      </c>
      <c r="AH240" t="s">
        <v>146</v>
      </c>
      <c r="AI240" t="s">
        <v>6276</v>
      </c>
      <c r="AJ240" t="s">
        <v>6277</v>
      </c>
      <c r="AK240" t="s">
        <v>6360</v>
      </c>
      <c r="AL240" t="s">
        <v>149</v>
      </c>
    </row>
    <row r="241" spans="1:38" x14ac:dyDescent="0.2">
      <c r="A241" s="2">
        <v>42114</v>
      </c>
      <c r="B241">
        <v>21292315</v>
      </c>
      <c r="C241" t="s">
        <v>6261</v>
      </c>
      <c r="D241" s="2">
        <v>40575</v>
      </c>
      <c r="E241" t="s">
        <v>6373</v>
      </c>
      <c r="F241" t="s">
        <v>6374</v>
      </c>
      <c r="G241" t="s">
        <v>6375</v>
      </c>
      <c r="H241" t="s">
        <v>6276</v>
      </c>
      <c r="I241" t="s">
        <v>6376</v>
      </c>
      <c r="J241" t="s">
        <v>6377</v>
      </c>
      <c r="K241" t="s">
        <v>6544</v>
      </c>
      <c r="L241">
        <v>2</v>
      </c>
      <c r="M241">
        <v>134834811</v>
      </c>
      <c r="N241" t="s">
        <v>7322</v>
      </c>
      <c r="O241" t="s">
        <v>6546</v>
      </c>
      <c r="R241" t="s">
        <v>6547</v>
      </c>
      <c r="U241" t="s">
        <v>7323</v>
      </c>
      <c r="V241" t="s">
        <v>7324</v>
      </c>
      <c r="W241">
        <v>0</v>
      </c>
      <c r="X241">
        <v>6710823</v>
      </c>
      <c r="Y241" t="s">
        <v>160</v>
      </c>
      <c r="Z241">
        <v>0</v>
      </c>
      <c r="AA241">
        <v>0.46</v>
      </c>
      <c r="AB241" s="3">
        <v>6.9999999999999998E-9</v>
      </c>
      <c r="AC241">
        <v>8.1549019599857395</v>
      </c>
      <c r="AE241">
        <v>1.1000000000000001</v>
      </c>
      <c r="AF241" t="s">
        <v>1403</v>
      </c>
      <c r="AG241" t="s">
        <v>6379</v>
      </c>
      <c r="AH241" t="s">
        <v>146</v>
      </c>
      <c r="AI241" t="s">
        <v>6276</v>
      </c>
      <c r="AJ241" t="s">
        <v>6277</v>
      </c>
      <c r="AK241" t="s">
        <v>6380</v>
      </c>
      <c r="AL241" t="s">
        <v>149</v>
      </c>
    </row>
    <row r="242" spans="1:38" x14ac:dyDescent="0.2">
      <c r="A242" s="2">
        <v>43818</v>
      </c>
      <c r="B242">
        <v>31701892</v>
      </c>
      <c r="C242" t="s">
        <v>6261</v>
      </c>
      <c r="D242" s="2">
        <v>43800</v>
      </c>
      <c r="E242" t="s">
        <v>6262</v>
      </c>
      <c r="F242" t="s">
        <v>6263</v>
      </c>
      <c r="G242" t="s">
        <v>6264</v>
      </c>
      <c r="H242" t="s">
        <v>6265</v>
      </c>
      <c r="I242" t="s">
        <v>6266</v>
      </c>
      <c r="J242" t="s">
        <v>6267</v>
      </c>
      <c r="K242" t="s">
        <v>3052</v>
      </c>
      <c r="L242">
        <v>5</v>
      </c>
      <c r="M242">
        <v>134863415</v>
      </c>
      <c r="N242" t="s">
        <v>7325</v>
      </c>
      <c r="O242" t="s">
        <v>7326</v>
      </c>
      <c r="R242" t="s">
        <v>7327</v>
      </c>
      <c r="U242" t="s">
        <v>7328</v>
      </c>
      <c r="V242" t="s">
        <v>7329</v>
      </c>
      <c r="W242">
        <v>0</v>
      </c>
      <c r="X242">
        <v>11950533</v>
      </c>
      <c r="Y242" t="s">
        <v>195</v>
      </c>
      <c r="Z242">
        <v>0</v>
      </c>
      <c r="AA242">
        <v>0.10199999999999999</v>
      </c>
      <c r="AB242" s="3">
        <v>6.9999999999999998E-9</v>
      </c>
      <c r="AC242">
        <v>8.1549019599857395</v>
      </c>
      <c r="AE242">
        <v>9.1600000000000001E-2</v>
      </c>
      <c r="AF242" t="s">
        <v>7330</v>
      </c>
      <c r="AG242" t="s">
        <v>6275</v>
      </c>
      <c r="AH242" t="s">
        <v>146</v>
      </c>
      <c r="AI242" t="s">
        <v>6276</v>
      </c>
      <c r="AJ242" t="s">
        <v>6277</v>
      </c>
      <c r="AK242" t="s">
        <v>6278</v>
      </c>
      <c r="AL242" t="s">
        <v>149</v>
      </c>
    </row>
    <row r="243" spans="1:38" x14ac:dyDescent="0.2">
      <c r="A243" s="2">
        <v>43818</v>
      </c>
      <c r="B243">
        <v>31701892</v>
      </c>
      <c r="C243" t="s">
        <v>6261</v>
      </c>
      <c r="D243" s="2">
        <v>43800</v>
      </c>
      <c r="E243" t="s">
        <v>6262</v>
      </c>
      <c r="F243" t="s">
        <v>6263</v>
      </c>
      <c r="G243" t="s">
        <v>6264</v>
      </c>
      <c r="H243" t="s">
        <v>6265</v>
      </c>
      <c r="I243" t="s">
        <v>6266</v>
      </c>
      <c r="J243" t="s">
        <v>6267</v>
      </c>
      <c r="K243" t="s">
        <v>7331</v>
      </c>
      <c r="L243">
        <v>9</v>
      </c>
      <c r="M243">
        <v>34046393</v>
      </c>
      <c r="N243" t="s">
        <v>7332</v>
      </c>
      <c r="O243" t="s">
        <v>7332</v>
      </c>
      <c r="R243" t="s">
        <v>7333</v>
      </c>
      <c r="U243" t="s">
        <v>7334</v>
      </c>
      <c r="V243" t="s">
        <v>21</v>
      </c>
      <c r="W243">
        <v>0</v>
      </c>
      <c r="X243">
        <v>6476434</v>
      </c>
      <c r="Y243" t="s">
        <v>160</v>
      </c>
      <c r="Z243">
        <v>0</v>
      </c>
      <c r="AA243">
        <v>0.73360000000000003</v>
      </c>
      <c r="AB243" s="3">
        <v>6.9999999999999998E-9</v>
      </c>
      <c r="AC243">
        <v>8.1549019599857395</v>
      </c>
      <c r="AE243">
        <v>6.1499999999999999E-2</v>
      </c>
      <c r="AF243" t="s">
        <v>7335</v>
      </c>
      <c r="AG243" t="s">
        <v>6275</v>
      </c>
      <c r="AH243" t="s">
        <v>146</v>
      </c>
      <c r="AI243" t="s">
        <v>6276</v>
      </c>
      <c r="AJ243" t="s">
        <v>6277</v>
      </c>
      <c r="AK243" t="s">
        <v>6278</v>
      </c>
      <c r="AL243" t="s">
        <v>149</v>
      </c>
    </row>
    <row r="244" spans="1:38" x14ac:dyDescent="0.2">
      <c r="A244" s="2">
        <v>42866</v>
      </c>
      <c r="B244">
        <v>27182965</v>
      </c>
      <c r="C244" t="s">
        <v>6352</v>
      </c>
      <c r="D244" s="2">
        <v>42506</v>
      </c>
      <c r="E244" t="s">
        <v>176</v>
      </c>
      <c r="F244" t="s">
        <v>6353</v>
      </c>
      <c r="G244" t="s">
        <v>6354</v>
      </c>
      <c r="H244" t="s">
        <v>6276</v>
      </c>
      <c r="I244" t="s">
        <v>6355</v>
      </c>
      <c r="J244" t="s">
        <v>170</v>
      </c>
      <c r="K244" t="s">
        <v>6659</v>
      </c>
      <c r="L244">
        <v>9</v>
      </c>
      <c r="M244">
        <v>17736344</v>
      </c>
      <c r="N244" t="s">
        <v>6660</v>
      </c>
      <c r="O244" t="s">
        <v>6660</v>
      </c>
      <c r="R244" t="s">
        <v>6661</v>
      </c>
      <c r="U244" t="s">
        <v>7336</v>
      </c>
      <c r="V244" t="s">
        <v>7337</v>
      </c>
      <c r="W244">
        <v>0</v>
      </c>
      <c r="X244">
        <v>2209440</v>
      </c>
      <c r="Y244" t="s">
        <v>160</v>
      </c>
      <c r="Z244">
        <v>0</v>
      </c>
      <c r="AA244" t="s">
        <v>143</v>
      </c>
      <c r="AB244" s="3">
        <v>8.0000000000000005E-9</v>
      </c>
      <c r="AC244">
        <v>8.0969100130080491</v>
      </c>
      <c r="AE244">
        <v>1.0964912</v>
      </c>
      <c r="AF244" t="s">
        <v>7338</v>
      </c>
      <c r="AG244" t="s">
        <v>6359</v>
      </c>
      <c r="AH244" t="s">
        <v>146</v>
      </c>
      <c r="AI244" t="s">
        <v>6276</v>
      </c>
      <c r="AJ244" t="s">
        <v>6277</v>
      </c>
      <c r="AK244" t="s">
        <v>6360</v>
      </c>
      <c r="AL244" t="s">
        <v>149</v>
      </c>
    </row>
    <row r="245" spans="1:38" x14ac:dyDescent="0.2">
      <c r="A245" s="2">
        <v>41978</v>
      </c>
      <c r="B245">
        <v>24842889</v>
      </c>
      <c r="C245" t="s">
        <v>6511</v>
      </c>
      <c r="D245" s="2">
        <v>41778</v>
      </c>
      <c r="E245" t="s">
        <v>757</v>
      </c>
      <c r="F245" t="s">
        <v>6512</v>
      </c>
      <c r="G245" t="s">
        <v>6513</v>
      </c>
      <c r="H245" t="s">
        <v>6276</v>
      </c>
      <c r="I245" t="s">
        <v>6514</v>
      </c>
      <c r="J245" t="s">
        <v>6515</v>
      </c>
      <c r="K245" t="s">
        <v>1696</v>
      </c>
      <c r="L245">
        <v>17</v>
      </c>
      <c r="M245">
        <v>46110126</v>
      </c>
      <c r="N245" t="s">
        <v>2811</v>
      </c>
      <c r="O245" t="s">
        <v>6392</v>
      </c>
      <c r="R245" t="s">
        <v>6393</v>
      </c>
      <c r="U245" t="s">
        <v>7339</v>
      </c>
      <c r="V245" t="s">
        <v>7340</v>
      </c>
      <c r="W245">
        <v>0</v>
      </c>
      <c r="X245">
        <v>17577094</v>
      </c>
      <c r="Y245" t="s">
        <v>160</v>
      </c>
      <c r="Z245">
        <v>0</v>
      </c>
      <c r="AA245">
        <v>0.74</v>
      </c>
      <c r="AB245" s="3">
        <v>8.0000000000000005E-9</v>
      </c>
      <c r="AC245">
        <v>8.0969100130080491</v>
      </c>
      <c r="AE245">
        <v>1.56</v>
      </c>
      <c r="AF245" t="s">
        <v>4797</v>
      </c>
      <c r="AG245" t="s">
        <v>6521</v>
      </c>
      <c r="AH245" t="s">
        <v>146</v>
      </c>
      <c r="AI245" t="s">
        <v>6276</v>
      </c>
      <c r="AJ245" t="s">
        <v>6277</v>
      </c>
      <c r="AK245" t="s">
        <v>6522</v>
      </c>
      <c r="AL245" t="s">
        <v>149</v>
      </c>
    </row>
    <row r="246" spans="1:38" x14ac:dyDescent="0.2">
      <c r="A246" s="2">
        <v>43857</v>
      </c>
      <c r="B246">
        <v>31660654</v>
      </c>
      <c r="C246" t="s">
        <v>6832</v>
      </c>
      <c r="D246" s="2">
        <v>43767</v>
      </c>
      <c r="E246" t="s">
        <v>6833</v>
      </c>
      <c r="F246" t="s">
        <v>6834</v>
      </c>
      <c r="G246" t="s">
        <v>6835</v>
      </c>
      <c r="H246" t="s">
        <v>6276</v>
      </c>
      <c r="I246" t="s">
        <v>6859</v>
      </c>
      <c r="J246" t="s">
        <v>170</v>
      </c>
      <c r="K246" t="s">
        <v>1696</v>
      </c>
      <c r="L246">
        <v>17</v>
      </c>
      <c r="M246">
        <v>45666837</v>
      </c>
      <c r="N246" t="s">
        <v>5516</v>
      </c>
      <c r="O246" t="s">
        <v>5517</v>
      </c>
      <c r="R246" t="s">
        <v>5518</v>
      </c>
      <c r="U246" t="s">
        <v>6331</v>
      </c>
      <c r="V246" t="s">
        <v>6332</v>
      </c>
      <c r="W246">
        <v>0</v>
      </c>
      <c r="X246">
        <v>62053943</v>
      </c>
      <c r="Y246" t="s">
        <v>160</v>
      </c>
      <c r="Z246">
        <v>0</v>
      </c>
      <c r="AA246">
        <v>0.17488999999999999</v>
      </c>
      <c r="AB246" s="3">
        <v>8.0000000000000005E-9</v>
      </c>
      <c r="AC246">
        <v>8.0969100130080491</v>
      </c>
      <c r="AE246">
        <v>0.29570000000000002</v>
      </c>
      <c r="AF246" t="s">
        <v>7341</v>
      </c>
      <c r="AG246" t="s">
        <v>6845</v>
      </c>
      <c r="AH246" t="s">
        <v>146</v>
      </c>
      <c r="AI246" t="s">
        <v>6276</v>
      </c>
      <c r="AJ246" t="s">
        <v>6277</v>
      </c>
      <c r="AK246" t="s">
        <v>6864</v>
      </c>
      <c r="AL246" t="s">
        <v>149</v>
      </c>
    </row>
    <row r="247" spans="1:38" x14ac:dyDescent="0.2">
      <c r="A247" s="2">
        <v>43516</v>
      </c>
      <c r="B247">
        <v>30338293</v>
      </c>
      <c r="C247" t="s">
        <v>7342</v>
      </c>
      <c r="D247" s="2">
        <v>43378</v>
      </c>
      <c r="E247" t="s">
        <v>7343</v>
      </c>
      <c r="F247" t="s">
        <v>7344</v>
      </c>
      <c r="G247" t="s">
        <v>7345</v>
      </c>
      <c r="H247" t="s">
        <v>7346</v>
      </c>
      <c r="I247" t="s">
        <v>7347</v>
      </c>
      <c r="J247" t="s">
        <v>7348</v>
      </c>
      <c r="K247" t="s">
        <v>529</v>
      </c>
      <c r="L247">
        <v>9</v>
      </c>
      <c r="M247">
        <v>101115169</v>
      </c>
      <c r="N247" t="s">
        <v>7349</v>
      </c>
      <c r="O247" t="s">
        <v>7350</v>
      </c>
      <c r="R247" t="s">
        <v>7351</v>
      </c>
      <c r="U247" t="s">
        <v>7352</v>
      </c>
      <c r="V247" t="s">
        <v>7353</v>
      </c>
      <c r="W247">
        <v>0</v>
      </c>
      <c r="X247">
        <v>73656147</v>
      </c>
      <c r="Y247" t="s">
        <v>160</v>
      </c>
      <c r="Z247">
        <v>0</v>
      </c>
      <c r="AA247" t="s">
        <v>143</v>
      </c>
      <c r="AB247" s="3">
        <v>8.9999999999999995E-9</v>
      </c>
      <c r="AC247">
        <v>8.0457574905606695</v>
      </c>
      <c r="AE247">
        <v>4.08</v>
      </c>
      <c r="AF247" t="s">
        <v>7354</v>
      </c>
      <c r="AG247" t="s">
        <v>7355</v>
      </c>
      <c r="AH247" t="s">
        <v>146</v>
      </c>
      <c r="AI247" t="s">
        <v>7356</v>
      </c>
      <c r="AJ247" t="s">
        <v>7357</v>
      </c>
      <c r="AK247" t="s">
        <v>7358</v>
      </c>
      <c r="AL247" t="s">
        <v>149</v>
      </c>
    </row>
    <row r="248" spans="1:38" x14ac:dyDescent="0.2">
      <c r="A248" s="2">
        <v>43032</v>
      </c>
      <c r="B248">
        <v>28892059</v>
      </c>
      <c r="C248" t="s">
        <v>6292</v>
      </c>
      <c r="D248" s="2">
        <v>42989</v>
      </c>
      <c r="E248" t="s">
        <v>176</v>
      </c>
      <c r="F248" t="s">
        <v>6293</v>
      </c>
      <c r="G248" t="s">
        <v>6294</v>
      </c>
      <c r="H248" t="s">
        <v>6276</v>
      </c>
      <c r="I248" t="s">
        <v>6295</v>
      </c>
      <c r="J248" t="s">
        <v>6296</v>
      </c>
      <c r="K248" t="s">
        <v>989</v>
      </c>
      <c r="L248">
        <v>3</v>
      </c>
      <c r="M248">
        <v>48711556</v>
      </c>
      <c r="N248" t="s">
        <v>7359</v>
      </c>
      <c r="O248" t="s">
        <v>7121</v>
      </c>
      <c r="R248" t="s">
        <v>7122</v>
      </c>
      <c r="U248" t="s">
        <v>7123</v>
      </c>
      <c r="V248" t="s">
        <v>10</v>
      </c>
      <c r="W248">
        <v>0</v>
      </c>
      <c r="X248">
        <v>12497850</v>
      </c>
      <c r="Y248" t="s">
        <v>160</v>
      </c>
      <c r="Z248">
        <v>0</v>
      </c>
      <c r="AA248">
        <v>0.65300000000000002</v>
      </c>
      <c r="AB248" s="3">
        <v>8.9999999999999995E-9</v>
      </c>
      <c r="AC248">
        <v>8.0457574905606695</v>
      </c>
      <c r="AE248">
        <v>1.0752687000000001</v>
      </c>
      <c r="AF248" t="s">
        <v>2039</v>
      </c>
      <c r="AG248" t="s">
        <v>6299</v>
      </c>
      <c r="AH248" t="s">
        <v>146</v>
      </c>
      <c r="AI248" t="s">
        <v>6276</v>
      </c>
      <c r="AJ248" t="s">
        <v>6277</v>
      </c>
      <c r="AK248" t="s">
        <v>6300</v>
      </c>
      <c r="AL248" t="s">
        <v>149</v>
      </c>
    </row>
    <row r="249" spans="1:38" x14ac:dyDescent="0.2">
      <c r="A249" s="2">
        <v>43818</v>
      </c>
      <c r="B249">
        <v>31701892</v>
      </c>
      <c r="C249" t="s">
        <v>6261</v>
      </c>
      <c r="D249" s="2">
        <v>43800</v>
      </c>
      <c r="E249" t="s">
        <v>6262</v>
      </c>
      <c r="F249" t="s">
        <v>6263</v>
      </c>
      <c r="G249" t="s">
        <v>6264</v>
      </c>
      <c r="H249" t="s">
        <v>6265</v>
      </c>
      <c r="I249" t="s">
        <v>6266</v>
      </c>
      <c r="J249" t="s">
        <v>6267</v>
      </c>
      <c r="K249" t="s">
        <v>6012</v>
      </c>
      <c r="L249">
        <v>20</v>
      </c>
      <c r="M249">
        <v>6025395</v>
      </c>
      <c r="N249" t="s">
        <v>7360</v>
      </c>
      <c r="O249" t="s">
        <v>7361</v>
      </c>
      <c r="R249" t="s">
        <v>7362</v>
      </c>
      <c r="U249" t="s">
        <v>7363</v>
      </c>
      <c r="V249" t="s">
        <v>7364</v>
      </c>
      <c r="W249">
        <v>0</v>
      </c>
      <c r="X249">
        <v>77351827</v>
      </c>
      <c r="Y249" t="s">
        <v>160</v>
      </c>
      <c r="Z249">
        <v>0</v>
      </c>
      <c r="AA249">
        <v>0.1275</v>
      </c>
      <c r="AB249" s="3">
        <v>8.9999999999999995E-9</v>
      </c>
      <c r="AC249">
        <v>8.0457574905606695</v>
      </c>
      <c r="AE249">
        <v>8.0199999999999994E-2</v>
      </c>
      <c r="AF249" t="s">
        <v>7365</v>
      </c>
      <c r="AG249" t="s">
        <v>6275</v>
      </c>
      <c r="AH249" t="s">
        <v>146</v>
      </c>
      <c r="AI249" t="s">
        <v>6276</v>
      </c>
      <c r="AJ249" t="s">
        <v>6277</v>
      </c>
      <c r="AK249" t="s">
        <v>6278</v>
      </c>
      <c r="AL249" t="s">
        <v>149</v>
      </c>
    </row>
    <row r="250" spans="1:38" x14ac:dyDescent="0.2">
      <c r="A250" s="2">
        <v>42866</v>
      </c>
      <c r="B250">
        <v>27182965</v>
      </c>
      <c r="C250" t="s">
        <v>6352</v>
      </c>
      <c r="D250" s="2">
        <v>42506</v>
      </c>
      <c r="E250" t="s">
        <v>176</v>
      </c>
      <c r="F250" t="s">
        <v>6353</v>
      </c>
      <c r="G250" t="s">
        <v>6354</v>
      </c>
      <c r="H250" t="s">
        <v>6276</v>
      </c>
      <c r="I250" t="s">
        <v>6355</v>
      </c>
      <c r="J250" t="s">
        <v>170</v>
      </c>
      <c r="K250" t="s">
        <v>1495</v>
      </c>
      <c r="L250">
        <v>16</v>
      </c>
      <c r="M250">
        <v>19268142</v>
      </c>
      <c r="N250" t="s">
        <v>7366</v>
      </c>
      <c r="O250" t="s">
        <v>7046</v>
      </c>
      <c r="R250" t="s">
        <v>7047</v>
      </c>
      <c r="U250" t="s">
        <v>7367</v>
      </c>
      <c r="V250" t="s">
        <v>7101</v>
      </c>
      <c r="W250">
        <v>0</v>
      </c>
      <c r="X250">
        <v>11343</v>
      </c>
      <c r="Y250" t="s">
        <v>230</v>
      </c>
      <c r="Z250">
        <v>0</v>
      </c>
      <c r="AA250" t="s">
        <v>143</v>
      </c>
      <c r="AB250" s="3">
        <v>1E-8</v>
      </c>
      <c r="AC250">
        <v>8</v>
      </c>
      <c r="AE250">
        <v>1.0960000000000001</v>
      </c>
      <c r="AF250" t="s">
        <v>7368</v>
      </c>
      <c r="AG250" t="s">
        <v>6359</v>
      </c>
      <c r="AH250" t="s">
        <v>146</v>
      </c>
      <c r="AI250" t="s">
        <v>6276</v>
      </c>
      <c r="AJ250" t="s">
        <v>6277</v>
      </c>
      <c r="AK250" t="s">
        <v>6360</v>
      </c>
      <c r="AL250" t="s">
        <v>149</v>
      </c>
    </row>
    <row r="251" spans="1:38" x14ac:dyDescent="0.2">
      <c r="A251" s="2">
        <v>42866</v>
      </c>
      <c r="B251">
        <v>27182965</v>
      </c>
      <c r="C251" t="s">
        <v>6352</v>
      </c>
      <c r="D251" s="2">
        <v>42506</v>
      </c>
      <c r="E251" t="s">
        <v>176</v>
      </c>
      <c r="F251" t="s">
        <v>6353</v>
      </c>
      <c r="G251" t="s">
        <v>6354</v>
      </c>
      <c r="H251" t="s">
        <v>6276</v>
      </c>
      <c r="I251" t="s">
        <v>6355</v>
      </c>
      <c r="J251" t="s">
        <v>170</v>
      </c>
      <c r="K251" t="s">
        <v>5459</v>
      </c>
      <c r="L251">
        <v>5</v>
      </c>
      <c r="M251">
        <v>60964716</v>
      </c>
      <c r="N251" t="s">
        <v>6760</v>
      </c>
      <c r="O251" t="s">
        <v>6760</v>
      </c>
      <c r="R251" t="s">
        <v>6761</v>
      </c>
      <c r="U251" t="s">
        <v>7369</v>
      </c>
      <c r="V251" t="s">
        <v>7370</v>
      </c>
      <c r="W251">
        <v>0</v>
      </c>
      <c r="X251">
        <v>162227</v>
      </c>
      <c r="Y251" t="s">
        <v>160</v>
      </c>
      <c r="Z251">
        <v>0</v>
      </c>
      <c r="AA251" t="s">
        <v>143</v>
      </c>
      <c r="AB251" s="3">
        <v>1E-8</v>
      </c>
      <c r="AC251">
        <v>8</v>
      </c>
      <c r="AE251">
        <v>1.1627907</v>
      </c>
      <c r="AF251" t="s">
        <v>7371</v>
      </c>
      <c r="AG251" t="s">
        <v>6359</v>
      </c>
      <c r="AH251" t="s">
        <v>146</v>
      </c>
      <c r="AI251" t="s">
        <v>6276</v>
      </c>
      <c r="AJ251" t="s">
        <v>6277</v>
      </c>
      <c r="AK251" t="s">
        <v>6360</v>
      </c>
      <c r="AL251" t="s">
        <v>149</v>
      </c>
    </row>
    <row r="252" spans="1:38" x14ac:dyDescent="0.2">
      <c r="A252" s="2">
        <v>43032</v>
      </c>
      <c r="B252">
        <v>28892059</v>
      </c>
      <c r="C252" t="s">
        <v>6292</v>
      </c>
      <c r="D252" s="2">
        <v>42989</v>
      </c>
      <c r="E252" t="s">
        <v>176</v>
      </c>
      <c r="F252" t="s">
        <v>6293</v>
      </c>
      <c r="G252" t="s">
        <v>6294</v>
      </c>
      <c r="H252" t="s">
        <v>6276</v>
      </c>
      <c r="I252" t="s">
        <v>6295</v>
      </c>
      <c r="J252" t="s">
        <v>6296</v>
      </c>
      <c r="K252" t="s">
        <v>1330</v>
      </c>
      <c r="L252">
        <v>10</v>
      </c>
      <c r="M252">
        <v>15527599</v>
      </c>
      <c r="N252" t="s">
        <v>7372</v>
      </c>
      <c r="O252" t="s">
        <v>6826</v>
      </c>
      <c r="R252" t="s">
        <v>6827</v>
      </c>
      <c r="U252" t="s">
        <v>7373</v>
      </c>
      <c r="V252" t="s">
        <v>7374</v>
      </c>
      <c r="W252">
        <v>0</v>
      </c>
      <c r="X252">
        <v>10906923</v>
      </c>
      <c r="Y252" t="s">
        <v>160</v>
      </c>
      <c r="Z252">
        <v>0</v>
      </c>
      <c r="AA252">
        <v>0.69399999999999995</v>
      </c>
      <c r="AB252" s="3">
        <v>1E-8</v>
      </c>
      <c r="AC252">
        <v>8</v>
      </c>
      <c r="AE252">
        <v>1.0752687000000001</v>
      </c>
      <c r="AF252" t="s">
        <v>2039</v>
      </c>
      <c r="AG252" t="s">
        <v>6299</v>
      </c>
      <c r="AH252" t="s">
        <v>146</v>
      </c>
      <c r="AI252" t="s">
        <v>6276</v>
      </c>
      <c r="AJ252" t="s">
        <v>6277</v>
      </c>
      <c r="AK252" t="s">
        <v>6300</v>
      </c>
      <c r="AL252" t="s">
        <v>149</v>
      </c>
    </row>
    <row r="253" spans="1:38" x14ac:dyDescent="0.2">
      <c r="A253" s="2">
        <v>43595</v>
      </c>
      <c r="B253">
        <v>30957308</v>
      </c>
      <c r="C253" t="s">
        <v>6899</v>
      </c>
      <c r="D253" s="2">
        <v>43562</v>
      </c>
      <c r="E253" t="s">
        <v>6833</v>
      </c>
      <c r="F253" t="s">
        <v>6900</v>
      </c>
      <c r="G253" t="s">
        <v>6901</v>
      </c>
      <c r="H253" t="s">
        <v>6836</v>
      </c>
      <c r="I253" t="s">
        <v>6902</v>
      </c>
      <c r="J253" t="s">
        <v>6903</v>
      </c>
      <c r="K253" t="s">
        <v>4505</v>
      </c>
      <c r="L253">
        <v>4</v>
      </c>
      <c r="M253">
        <v>958159</v>
      </c>
      <c r="N253" t="s">
        <v>7375</v>
      </c>
      <c r="O253" t="s">
        <v>6320</v>
      </c>
      <c r="R253" t="s">
        <v>6321</v>
      </c>
      <c r="U253" t="s">
        <v>6365</v>
      </c>
      <c r="V253" t="s">
        <v>6323</v>
      </c>
      <c r="W253">
        <v>0</v>
      </c>
      <c r="X253">
        <v>34311866</v>
      </c>
      <c r="Y253" t="s">
        <v>142</v>
      </c>
      <c r="Z253">
        <v>0</v>
      </c>
      <c r="AA253">
        <v>0.25659999999999999</v>
      </c>
      <c r="AB253" s="3">
        <v>1E-8</v>
      </c>
      <c r="AC253">
        <v>8</v>
      </c>
      <c r="AE253">
        <v>0.61299999999999999</v>
      </c>
      <c r="AF253" t="s">
        <v>7376</v>
      </c>
      <c r="AG253" t="s">
        <v>6906</v>
      </c>
      <c r="AH253" t="s">
        <v>146</v>
      </c>
      <c r="AI253" t="s">
        <v>6846</v>
      </c>
      <c r="AJ253" t="s">
        <v>6847</v>
      </c>
      <c r="AK253" t="s">
        <v>6907</v>
      </c>
      <c r="AL253" t="s">
        <v>149</v>
      </c>
    </row>
    <row r="254" spans="1:38" x14ac:dyDescent="0.2">
      <c r="A254" s="2">
        <v>43818</v>
      </c>
      <c r="B254">
        <v>31701892</v>
      </c>
      <c r="C254" t="s">
        <v>6261</v>
      </c>
      <c r="D254" s="2">
        <v>43800</v>
      </c>
      <c r="E254" t="s">
        <v>6262</v>
      </c>
      <c r="F254" t="s">
        <v>6263</v>
      </c>
      <c r="G254" t="s">
        <v>6264</v>
      </c>
      <c r="H254" t="s">
        <v>6265</v>
      </c>
      <c r="I254" t="s">
        <v>6266</v>
      </c>
      <c r="J254" t="s">
        <v>6267</v>
      </c>
      <c r="K254" t="s">
        <v>3737</v>
      </c>
      <c r="L254">
        <v>7</v>
      </c>
      <c r="M254">
        <v>66544864</v>
      </c>
      <c r="N254" t="s">
        <v>7377</v>
      </c>
      <c r="O254" t="s">
        <v>7378</v>
      </c>
      <c r="R254" t="s">
        <v>7379</v>
      </c>
      <c r="U254" t="s">
        <v>7380</v>
      </c>
      <c r="V254" t="s">
        <v>19</v>
      </c>
      <c r="W254">
        <v>0</v>
      </c>
      <c r="X254">
        <v>76949143</v>
      </c>
      <c r="Y254" t="s">
        <v>160</v>
      </c>
      <c r="Z254">
        <v>0</v>
      </c>
      <c r="AA254">
        <v>5.0700000000000002E-2</v>
      </c>
      <c r="AB254" s="3">
        <v>1E-8</v>
      </c>
      <c r="AC254">
        <v>8</v>
      </c>
      <c r="AE254">
        <v>0.14319999999999999</v>
      </c>
      <c r="AF254" t="s">
        <v>7381</v>
      </c>
      <c r="AG254" t="s">
        <v>6275</v>
      </c>
      <c r="AH254" t="s">
        <v>146</v>
      </c>
      <c r="AI254" t="s">
        <v>6276</v>
      </c>
      <c r="AJ254" t="s">
        <v>6277</v>
      </c>
      <c r="AK254" t="s">
        <v>6278</v>
      </c>
      <c r="AL254" t="s">
        <v>149</v>
      </c>
    </row>
    <row r="255" spans="1:38" x14ac:dyDescent="0.2">
      <c r="A255" s="2">
        <v>43818</v>
      </c>
      <c r="B255">
        <v>31701892</v>
      </c>
      <c r="C255" t="s">
        <v>6261</v>
      </c>
      <c r="D255" s="2">
        <v>43800</v>
      </c>
      <c r="E255" t="s">
        <v>6262</v>
      </c>
      <c r="F255" t="s">
        <v>6263</v>
      </c>
      <c r="G255" t="s">
        <v>6264</v>
      </c>
      <c r="H255" t="s">
        <v>6265</v>
      </c>
      <c r="I255" t="s">
        <v>6266</v>
      </c>
      <c r="J255" t="s">
        <v>6267</v>
      </c>
      <c r="K255" t="s">
        <v>5028</v>
      </c>
      <c r="L255">
        <v>8</v>
      </c>
      <c r="M255">
        <v>22668467</v>
      </c>
      <c r="N255" t="s">
        <v>7382</v>
      </c>
      <c r="O255" t="s">
        <v>7382</v>
      </c>
      <c r="R255" t="s">
        <v>7383</v>
      </c>
      <c r="U255" t="s">
        <v>7384</v>
      </c>
      <c r="V255" t="s">
        <v>7385</v>
      </c>
      <c r="W255">
        <v>0</v>
      </c>
      <c r="X255">
        <v>2280104</v>
      </c>
      <c r="Y255" t="s">
        <v>160</v>
      </c>
      <c r="Z255">
        <v>0</v>
      </c>
      <c r="AA255">
        <v>0.3604</v>
      </c>
      <c r="AB255" s="3">
        <v>1E-8</v>
      </c>
      <c r="AC255">
        <v>8</v>
      </c>
      <c r="AE255">
        <v>5.5599999999999997E-2</v>
      </c>
      <c r="AF255" t="s">
        <v>7386</v>
      </c>
      <c r="AG255" t="s">
        <v>6275</v>
      </c>
      <c r="AH255" t="s">
        <v>146</v>
      </c>
      <c r="AI255" t="s">
        <v>6276</v>
      </c>
      <c r="AJ255" t="s">
        <v>6277</v>
      </c>
      <c r="AK255" t="s">
        <v>6278</v>
      </c>
      <c r="AL255" t="s">
        <v>149</v>
      </c>
    </row>
    <row r="256" spans="1:38" x14ac:dyDescent="0.2">
      <c r="A256" s="2">
        <v>43818</v>
      </c>
      <c r="B256">
        <v>31701892</v>
      </c>
      <c r="C256" t="s">
        <v>6261</v>
      </c>
      <c r="D256" s="2">
        <v>43800</v>
      </c>
      <c r="E256" t="s">
        <v>6262</v>
      </c>
      <c r="F256" t="s">
        <v>6263</v>
      </c>
      <c r="G256" t="s">
        <v>6264</v>
      </c>
      <c r="H256" t="s">
        <v>6265</v>
      </c>
      <c r="I256" t="s">
        <v>6266</v>
      </c>
      <c r="J256" t="s">
        <v>6267</v>
      </c>
      <c r="K256" t="s">
        <v>3786</v>
      </c>
      <c r="L256">
        <v>2</v>
      </c>
      <c r="M256">
        <v>17966582</v>
      </c>
      <c r="N256" t="s">
        <v>7387</v>
      </c>
      <c r="O256" t="s">
        <v>7387</v>
      </c>
      <c r="R256" t="s">
        <v>7388</v>
      </c>
      <c r="U256" t="s">
        <v>7389</v>
      </c>
      <c r="V256" t="s">
        <v>7390</v>
      </c>
      <c r="W256">
        <v>0</v>
      </c>
      <c r="X256">
        <v>76116224</v>
      </c>
      <c r="Y256" t="s">
        <v>160</v>
      </c>
      <c r="Z256">
        <v>0</v>
      </c>
      <c r="AA256">
        <v>0.9042</v>
      </c>
      <c r="AB256" s="3">
        <v>1E-8</v>
      </c>
      <c r="AC256">
        <v>8</v>
      </c>
      <c r="AE256">
        <v>0.1104</v>
      </c>
      <c r="AF256" t="s">
        <v>7391</v>
      </c>
      <c r="AG256" t="s">
        <v>6275</v>
      </c>
      <c r="AH256" t="s">
        <v>146</v>
      </c>
      <c r="AI256" t="s">
        <v>6276</v>
      </c>
      <c r="AJ256" t="s">
        <v>6277</v>
      </c>
      <c r="AK256" t="s">
        <v>6278</v>
      </c>
      <c r="AL256" t="s">
        <v>149</v>
      </c>
    </row>
    <row r="257" spans="1:38" x14ac:dyDescent="0.2">
      <c r="A257" s="2">
        <v>43818</v>
      </c>
      <c r="B257">
        <v>31701892</v>
      </c>
      <c r="C257" t="s">
        <v>6261</v>
      </c>
      <c r="D257" s="2">
        <v>43800</v>
      </c>
      <c r="E257" t="s">
        <v>6262</v>
      </c>
      <c r="F257" t="s">
        <v>6263</v>
      </c>
      <c r="G257" t="s">
        <v>6264</v>
      </c>
      <c r="H257" t="s">
        <v>6265</v>
      </c>
      <c r="I257" t="s">
        <v>6266</v>
      </c>
      <c r="J257" t="s">
        <v>6267</v>
      </c>
      <c r="K257" t="s">
        <v>7392</v>
      </c>
      <c r="L257">
        <v>2</v>
      </c>
      <c r="M257">
        <v>95335195</v>
      </c>
      <c r="N257" t="s">
        <v>7393</v>
      </c>
      <c r="O257" t="s">
        <v>7393</v>
      </c>
      <c r="R257" t="s">
        <v>7394</v>
      </c>
      <c r="U257" t="s">
        <v>7395</v>
      </c>
      <c r="V257" t="s">
        <v>8</v>
      </c>
      <c r="W257">
        <v>0</v>
      </c>
      <c r="X257">
        <v>2042477</v>
      </c>
      <c r="Y257" t="s">
        <v>160</v>
      </c>
      <c r="Z257">
        <v>0</v>
      </c>
      <c r="AA257">
        <v>0.2422</v>
      </c>
      <c r="AB257" s="3">
        <v>1E-8</v>
      </c>
      <c r="AC257">
        <v>8</v>
      </c>
      <c r="AE257">
        <v>6.5699999999999995E-2</v>
      </c>
      <c r="AF257" t="s">
        <v>7396</v>
      </c>
      <c r="AG257" t="s">
        <v>6275</v>
      </c>
      <c r="AH257" t="s">
        <v>146</v>
      </c>
      <c r="AI257" t="s">
        <v>6276</v>
      </c>
      <c r="AJ257" t="s">
        <v>6277</v>
      </c>
      <c r="AK257" t="s">
        <v>6278</v>
      </c>
      <c r="AL257" t="s">
        <v>149</v>
      </c>
    </row>
    <row r="258" spans="1:38" x14ac:dyDescent="0.2">
      <c r="A258" s="2">
        <v>43818</v>
      </c>
      <c r="B258">
        <v>31701892</v>
      </c>
      <c r="C258" t="s">
        <v>6261</v>
      </c>
      <c r="D258" s="2">
        <v>43800</v>
      </c>
      <c r="E258" t="s">
        <v>6262</v>
      </c>
      <c r="F258" t="s">
        <v>6263</v>
      </c>
      <c r="G258" t="s">
        <v>6264</v>
      </c>
      <c r="H258" t="s">
        <v>6265</v>
      </c>
      <c r="I258" t="s">
        <v>6266</v>
      </c>
      <c r="J258" t="s">
        <v>6267</v>
      </c>
      <c r="K258" t="s">
        <v>3863</v>
      </c>
      <c r="L258">
        <v>17</v>
      </c>
      <c r="M258">
        <v>7452302</v>
      </c>
      <c r="N258" t="s">
        <v>7397</v>
      </c>
      <c r="O258" t="s">
        <v>7398</v>
      </c>
      <c r="R258" t="s">
        <v>7399</v>
      </c>
      <c r="U258" t="s">
        <v>7400</v>
      </c>
      <c r="V258" t="s">
        <v>7401</v>
      </c>
      <c r="W258">
        <v>0</v>
      </c>
      <c r="X258">
        <v>12600861</v>
      </c>
      <c r="Y258" t="s">
        <v>160</v>
      </c>
      <c r="Z258">
        <v>0</v>
      </c>
      <c r="AA258">
        <v>0.64839999999999998</v>
      </c>
      <c r="AB258" s="3">
        <v>1E-8</v>
      </c>
      <c r="AC258">
        <v>8</v>
      </c>
      <c r="AE258">
        <v>5.6500000000000002E-2</v>
      </c>
      <c r="AF258" t="s">
        <v>7402</v>
      </c>
      <c r="AG258" t="s">
        <v>6275</v>
      </c>
      <c r="AH258" t="s">
        <v>146</v>
      </c>
      <c r="AI258" t="s">
        <v>6276</v>
      </c>
      <c r="AJ258" t="s">
        <v>6277</v>
      </c>
      <c r="AK258" t="s">
        <v>6278</v>
      </c>
      <c r="AL258" t="s">
        <v>149</v>
      </c>
    </row>
    <row r="259" spans="1:38" x14ac:dyDescent="0.2">
      <c r="A259" s="2">
        <v>43818</v>
      </c>
      <c r="B259">
        <v>31701892</v>
      </c>
      <c r="C259" t="s">
        <v>6261</v>
      </c>
      <c r="D259" s="2">
        <v>43800</v>
      </c>
      <c r="E259" t="s">
        <v>6262</v>
      </c>
      <c r="F259" t="s">
        <v>6263</v>
      </c>
      <c r="G259" t="s">
        <v>6264</v>
      </c>
      <c r="H259" t="s">
        <v>6265</v>
      </c>
      <c r="I259" t="s">
        <v>6266</v>
      </c>
      <c r="J259" t="s">
        <v>6267</v>
      </c>
      <c r="K259" t="s">
        <v>7403</v>
      </c>
      <c r="L259">
        <v>18</v>
      </c>
      <c r="M259">
        <v>51157219</v>
      </c>
      <c r="N259" t="s">
        <v>7404</v>
      </c>
      <c r="O259" t="s">
        <v>7405</v>
      </c>
      <c r="P259" t="s">
        <v>7406</v>
      </c>
      <c r="Q259" t="s">
        <v>7407</v>
      </c>
      <c r="S259">
        <v>72174</v>
      </c>
      <c r="T259">
        <v>1063</v>
      </c>
      <c r="U259" t="s">
        <v>7408</v>
      </c>
      <c r="V259" t="s">
        <v>7409</v>
      </c>
      <c r="W259">
        <v>0</v>
      </c>
      <c r="X259">
        <v>8087969</v>
      </c>
      <c r="Y259" t="s">
        <v>284</v>
      </c>
      <c r="Z259">
        <v>1</v>
      </c>
      <c r="AA259">
        <v>0.54959999999999998</v>
      </c>
      <c r="AB259" s="3">
        <v>1E-8</v>
      </c>
      <c r="AC259">
        <v>8</v>
      </c>
      <c r="AE259">
        <v>5.7799999999999997E-2</v>
      </c>
      <c r="AF259" t="s">
        <v>7410</v>
      </c>
      <c r="AG259" t="s">
        <v>6275</v>
      </c>
      <c r="AH259" t="s">
        <v>146</v>
      </c>
      <c r="AI259" t="s">
        <v>6276</v>
      </c>
      <c r="AJ259" t="s">
        <v>6277</v>
      </c>
      <c r="AK259" t="s">
        <v>6278</v>
      </c>
      <c r="AL259" t="s">
        <v>149</v>
      </c>
    </row>
    <row r="260" spans="1:38" x14ac:dyDescent="0.2">
      <c r="A260" s="2">
        <v>43818</v>
      </c>
      <c r="B260">
        <v>31701892</v>
      </c>
      <c r="C260" t="s">
        <v>6261</v>
      </c>
      <c r="D260" s="2">
        <v>43800</v>
      </c>
      <c r="E260" t="s">
        <v>6262</v>
      </c>
      <c r="F260" t="s">
        <v>6263</v>
      </c>
      <c r="G260" t="s">
        <v>6264</v>
      </c>
      <c r="H260" t="s">
        <v>6265</v>
      </c>
      <c r="I260" t="s">
        <v>6266</v>
      </c>
      <c r="J260" t="s">
        <v>6267</v>
      </c>
      <c r="K260" t="s">
        <v>3972</v>
      </c>
      <c r="L260">
        <v>5</v>
      </c>
      <c r="M260">
        <v>124774580</v>
      </c>
      <c r="N260" t="s">
        <v>7411</v>
      </c>
      <c r="O260" t="s">
        <v>7412</v>
      </c>
      <c r="P260" t="s">
        <v>7413</v>
      </c>
      <c r="Q260" t="s">
        <v>7414</v>
      </c>
      <c r="S260">
        <v>25773</v>
      </c>
      <c r="T260">
        <v>34248</v>
      </c>
      <c r="U260" t="s">
        <v>7415</v>
      </c>
      <c r="V260" t="s">
        <v>7416</v>
      </c>
      <c r="W260">
        <v>0</v>
      </c>
      <c r="X260">
        <v>6875262</v>
      </c>
      <c r="Y260" t="s">
        <v>243</v>
      </c>
      <c r="Z260">
        <v>1</v>
      </c>
      <c r="AA260">
        <v>9.8599999999999993E-2</v>
      </c>
      <c r="AB260" s="3">
        <v>1E-8</v>
      </c>
      <c r="AC260">
        <v>8</v>
      </c>
      <c r="AE260">
        <v>0.11409999999999999</v>
      </c>
      <c r="AF260" t="s">
        <v>7417</v>
      </c>
      <c r="AG260" t="s">
        <v>6275</v>
      </c>
      <c r="AH260" t="s">
        <v>146</v>
      </c>
      <c r="AI260" t="s">
        <v>6276</v>
      </c>
      <c r="AJ260" t="s">
        <v>6277</v>
      </c>
      <c r="AK260" t="s">
        <v>6278</v>
      </c>
      <c r="AL260" t="s">
        <v>149</v>
      </c>
    </row>
    <row r="261" spans="1:38" x14ac:dyDescent="0.2">
      <c r="A261" s="2">
        <v>43818</v>
      </c>
      <c r="B261">
        <v>31701892</v>
      </c>
      <c r="C261" t="s">
        <v>6261</v>
      </c>
      <c r="D261" s="2">
        <v>43800</v>
      </c>
      <c r="E261" t="s">
        <v>6262</v>
      </c>
      <c r="F261" t="s">
        <v>6263</v>
      </c>
      <c r="G261" t="s">
        <v>6264</v>
      </c>
      <c r="H261" t="s">
        <v>6265</v>
      </c>
      <c r="I261" t="s">
        <v>6266</v>
      </c>
      <c r="J261" t="s">
        <v>6267</v>
      </c>
      <c r="K261" t="s">
        <v>7418</v>
      </c>
      <c r="L261">
        <v>13</v>
      </c>
      <c r="M261">
        <v>49353596</v>
      </c>
      <c r="N261" t="s">
        <v>7419</v>
      </c>
      <c r="O261" t="s">
        <v>7419</v>
      </c>
      <c r="R261" t="s">
        <v>7420</v>
      </c>
      <c r="U261" t="s">
        <v>7421</v>
      </c>
      <c r="V261" t="s">
        <v>7422</v>
      </c>
      <c r="W261">
        <v>0</v>
      </c>
      <c r="X261">
        <v>9568188</v>
      </c>
      <c r="Y261" t="s">
        <v>160</v>
      </c>
      <c r="Z261">
        <v>0</v>
      </c>
      <c r="AA261">
        <v>0.73970000000000002</v>
      </c>
      <c r="AB261" s="3">
        <v>1E-8</v>
      </c>
      <c r="AC261">
        <v>8</v>
      </c>
      <c r="AE261">
        <v>6.1699999999999998E-2</v>
      </c>
      <c r="AF261" t="s">
        <v>7423</v>
      </c>
      <c r="AG261" t="s">
        <v>6275</v>
      </c>
      <c r="AH261" t="s">
        <v>146</v>
      </c>
      <c r="AI261" t="s">
        <v>6276</v>
      </c>
      <c r="AJ261" t="s">
        <v>6277</v>
      </c>
      <c r="AK261" t="s">
        <v>6278</v>
      </c>
      <c r="AL261" t="s">
        <v>149</v>
      </c>
    </row>
    <row r="262" spans="1:38" x14ac:dyDescent="0.2">
      <c r="A262" s="2">
        <v>43032</v>
      </c>
      <c r="B262">
        <v>28892059</v>
      </c>
      <c r="C262" t="s">
        <v>6292</v>
      </c>
      <c r="D262" s="2">
        <v>42989</v>
      </c>
      <c r="E262" t="s">
        <v>176</v>
      </c>
      <c r="F262" t="s">
        <v>6293</v>
      </c>
      <c r="G262" t="s">
        <v>6294</v>
      </c>
      <c r="H262" t="s">
        <v>6276</v>
      </c>
      <c r="I262" t="s">
        <v>6295</v>
      </c>
      <c r="J262" t="s">
        <v>6296</v>
      </c>
      <c r="K262" t="s">
        <v>3522</v>
      </c>
      <c r="L262">
        <v>3</v>
      </c>
      <c r="M262">
        <v>18235996</v>
      </c>
      <c r="N262" t="s">
        <v>6850</v>
      </c>
      <c r="O262" t="s">
        <v>6851</v>
      </c>
      <c r="R262" t="s">
        <v>6852</v>
      </c>
      <c r="U262" t="s">
        <v>7424</v>
      </c>
      <c r="V262" t="s">
        <v>7425</v>
      </c>
      <c r="W262">
        <v>0</v>
      </c>
      <c r="X262">
        <v>4073221</v>
      </c>
      <c r="Y262" t="s">
        <v>160</v>
      </c>
      <c r="Z262">
        <v>0</v>
      </c>
      <c r="AA262">
        <v>0.13200000000000001</v>
      </c>
      <c r="AB262" s="3">
        <v>2E-8</v>
      </c>
      <c r="AC262">
        <v>7.6989700043360099</v>
      </c>
      <c r="AE262">
        <v>1.1000000000000001</v>
      </c>
      <c r="AF262" t="s">
        <v>7338</v>
      </c>
      <c r="AG262" t="s">
        <v>6299</v>
      </c>
      <c r="AH262" t="s">
        <v>146</v>
      </c>
      <c r="AI262" t="s">
        <v>6276</v>
      </c>
      <c r="AJ262" t="s">
        <v>6277</v>
      </c>
      <c r="AK262" t="s">
        <v>6300</v>
      </c>
      <c r="AL262" t="s">
        <v>149</v>
      </c>
    </row>
    <row r="263" spans="1:38" x14ac:dyDescent="0.2">
      <c r="A263" s="2">
        <v>41978</v>
      </c>
      <c r="B263">
        <v>24842889</v>
      </c>
      <c r="C263" t="s">
        <v>6511</v>
      </c>
      <c r="D263" s="2">
        <v>41778</v>
      </c>
      <c r="E263" t="s">
        <v>757</v>
      </c>
      <c r="F263" t="s">
        <v>6512</v>
      </c>
      <c r="G263" t="s">
        <v>6513</v>
      </c>
      <c r="H263" t="s">
        <v>6276</v>
      </c>
      <c r="I263" t="s">
        <v>6514</v>
      </c>
      <c r="J263" t="s">
        <v>6515</v>
      </c>
      <c r="K263" t="s">
        <v>353</v>
      </c>
      <c r="L263">
        <v>1</v>
      </c>
      <c r="M263">
        <v>154882579</v>
      </c>
      <c r="N263" t="s">
        <v>6429</v>
      </c>
      <c r="O263" t="s">
        <v>7426</v>
      </c>
      <c r="P263" t="s">
        <v>4839</v>
      </c>
      <c r="Q263" t="s">
        <v>7312</v>
      </c>
      <c r="S263">
        <v>12298</v>
      </c>
      <c r="T263">
        <v>42161</v>
      </c>
      <c r="U263" t="s">
        <v>7427</v>
      </c>
      <c r="V263" t="s">
        <v>7428</v>
      </c>
      <c r="W263">
        <v>0</v>
      </c>
      <c r="X263">
        <v>1630500</v>
      </c>
      <c r="Y263" t="s">
        <v>284</v>
      </c>
      <c r="Z263">
        <v>1</v>
      </c>
      <c r="AA263">
        <v>4.4999999999999998E-2</v>
      </c>
      <c r="AB263" s="3">
        <v>2E-8</v>
      </c>
      <c r="AC263">
        <v>7.6989700043360099</v>
      </c>
      <c r="AE263">
        <v>1.75</v>
      </c>
      <c r="AF263" t="s">
        <v>7429</v>
      </c>
      <c r="AG263" t="s">
        <v>6521</v>
      </c>
      <c r="AH263" t="s">
        <v>146</v>
      </c>
      <c r="AI263" t="s">
        <v>6276</v>
      </c>
      <c r="AJ263" t="s">
        <v>6277</v>
      </c>
      <c r="AK263" t="s">
        <v>6522</v>
      </c>
      <c r="AL263" t="s">
        <v>149</v>
      </c>
    </row>
    <row r="264" spans="1:38" x14ac:dyDescent="0.2">
      <c r="A264" s="2">
        <v>43987</v>
      </c>
      <c r="B264">
        <v>32310270</v>
      </c>
      <c r="C264" t="s">
        <v>6416</v>
      </c>
      <c r="D264" s="2">
        <v>43941</v>
      </c>
      <c r="E264" t="s">
        <v>6417</v>
      </c>
      <c r="F264" t="s">
        <v>6418</v>
      </c>
      <c r="G264" t="s">
        <v>6419</v>
      </c>
      <c r="H264" t="s">
        <v>6276</v>
      </c>
      <c r="I264" t="s">
        <v>6420</v>
      </c>
      <c r="J264" t="s">
        <v>6421</v>
      </c>
      <c r="K264" t="s">
        <v>1305</v>
      </c>
      <c r="L264">
        <v>11</v>
      </c>
      <c r="M264">
        <v>83799074</v>
      </c>
      <c r="N264" t="s">
        <v>7179</v>
      </c>
      <c r="O264" t="s">
        <v>7179</v>
      </c>
      <c r="R264" t="s">
        <v>7180</v>
      </c>
      <c r="U264" t="s">
        <v>7430</v>
      </c>
      <c r="V264" t="s">
        <v>7431</v>
      </c>
      <c r="W264">
        <v>0</v>
      </c>
      <c r="X264">
        <v>12278023</v>
      </c>
      <c r="Y264" t="s">
        <v>160</v>
      </c>
      <c r="Z264">
        <v>0</v>
      </c>
      <c r="AA264" t="s">
        <v>143</v>
      </c>
      <c r="AB264" s="3">
        <v>2E-8</v>
      </c>
      <c r="AC264">
        <v>7.6989700043360099</v>
      </c>
      <c r="AG264" t="s">
        <v>6424</v>
      </c>
      <c r="AH264" t="s">
        <v>146</v>
      </c>
      <c r="AI264" t="s">
        <v>6276</v>
      </c>
      <c r="AJ264" t="s">
        <v>6277</v>
      </c>
      <c r="AK264" t="s">
        <v>6425</v>
      </c>
      <c r="AL264" t="s">
        <v>149</v>
      </c>
    </row>
    <row r="265" spans="1:38" x14ac:dyDescent="0.2">
      <c r="A265" s="2">
        <v>43818</v>
      </c>
      <c r="B265">
        <v>31701892</v>
      </c>
      <c r="C265" t="s">
        <v>6261</v>
      </c>
      <c r="D265" s="2">
        <v>43800</v>
      </c>
      <c r="E265" t="s">
        <v>6262</v>
      </c>
      <c r="F265" t="s">
        <v>6263</v>
      </c>
      <c r="G265" t="s">
        <v>6264</v>
      </c>
      <c r="H265" t="s">
        <v>6265</v>
      </c>
      <c r="I265" t="s">
        <v>6266</v>
      </c>
      <c r="J265" t="s">
        <v>6267</v>
      </c>
      <c r="K265" t="s">
        <v>6865</v>
      </c>
      <c r="L265">
        <v>6</v>
      </c>
      <c r="M265">
        <v>30140906</v>
      </c>
      <c r="N265" t="s">
        <v>7432</v>
      </c>
      <c r="O265" t="s">
        <v>7433</v>
      </c>
      <c r="R265" t="s">
        <v>7434</v>
      </c>
      <c r="U265" t="s">
        <v>7435</v>
      </c>
      <c r="V265" t="s">
        <v>7436</v>
      </c>
      <c r="W265">
        <v>0</v>
      </c>
      <c r="X265">
        <v>9261484</v>
      </c>
      <c r="Y265" t="s">
        <v>160</v>
      </c>
      <c r="Z265">
        <v>0</v>
      </c>
      <c r="AA265">
        <v>0.24510000000000001</v>
      </c>
      <c r="AB265" s="3">
        <v>2E-8</v>
      </c>
      <c r="AC265">
        <v>7.6989700043360099</v>
      </c>
      <c r="AE265">
        <v>6.3500000000000001E-2</v>
      </c>
      <c r="AF265" t="s">
        <v>7437</v>
      </c>
      <c r="AG265" t="s">
        <v>6275</v>
      </c>
      <c r="AH265" t="s">
        <v>146</v>
      </c>
      <c r="AI265" t="s">
        <v>6276</v>
      </c>
      <c r="AJ265" t="s">
        <v>6277</v>
      </c>
      <c r="AK265" t="s">
        <v>6278</v>
      </c>
      <c r="AL265" t="s">
        <v>149</v>
      </c>
    </row>
    <row r="266" spans="1:38" x14ac:dyDescent="0.2">
      <c r="A266" s="2">
        <v>43818</v>
      </c>
      <c r="B266">
        <v>31701892</v>
      </c>
      <c r="C266" t="s">
        <v>6261</v>
      </c>
      <c r="D266" s="2">
        <v>43800</v>
      </c>
      <c r="E266" t="s">
        <v>6262</v>
      </c>
      <c r="F266" t="s">
        <v>6263</v>
      </c>
      <c r="G266" t="s">
        <v>6264</v>
      </c>
      <c r="H266" t="s">
        <v>6265</v>
      </c>
      <c r="I266" t="s">
        <v>6266</v>
      </c>
      <c r="J266" t="s">
        <v>6267</v>
      </c>
      <c r="K266" t="s">
        <v>1359</v>
      </c>
      <c r="L266">
        <v>8</v>
      </c>
      <c r="M266">
        <v>129889663</v>
      </c>
      <c r="N266" t="s">
        <v>7438</v>
      </c>
      <c r="O266" t="s">
        <v>7439</v>
      </c>
      <c r="R266" t="s">
        <v>7440</v>
      </c>
      <c r="U266" t="s">
        <v>7441</v>
      </c>
      <c r="V266" t="s">
        <v>7442</v>
      </c>
      <c r="W266">
        <v>0</v>
      </c>
      <c r="X266">
        <v>2086641</v>
      </c>
      <c r="Y266" t="s">
        <v>160</v>
      </c>
      <c r="Z266">
        <v>0</v>
      </c>
      <c r="AA266">
        <v>0.72250000000000003</v>
      </c>
      <c r="AB266" s="3">
        <v>2E-8</v>
      </c>
      <c r="AC266">
        <v>7.6989700043360099</v>
      </c>
      <c r="AE266">
        <v>6.0499999999999998E-2</v>
      </c>
      <c r="AF266" t="s">
        <v>7443</v>
      </c>
      <c r="AG266" t="s">
        <v>6275</v>
      </c>
      <c r="AH266" t="s">
        <v>146</v>
      </c>
      <c r="AI266" t="s">
        <v>6276</v>
      </c>
      <c r="AJ266" t="s">
        <v>6277</v>
      </c>
      <c r="AK266" t="s">
        <v>6278</v>
      </c>
      <c r="AL266" t="s">
        <v>149</v>
      </c>
    </row>
    <row r="267" spans="1:38" x14ac:dyDescent="0.2">
      <c r="A267" s="2">
        <v>43818</v>
      </c>
      <c r="B267">
        <v>31701892</v>
      </c>
      <c r="C267" t="s">
        <v>6261</v>
      </c>
      <c r="D267" s="2">
        <v>43800</v>
      </c>
      <c r="E267" t="s">
        <v>6262</v>
      </c>
      <c r="F267" t="s">
        <v>6263</v>
      </c>
      <c r="G267" t="s">
        <v>6264</v>
      </c>
      <c r="H267" t="s">
        <v>6265</v>
      </c>
      <c r="I267" t="s">
        <v>6266</v>
      </c>
      <c r="J267" t="s">
        <v>6267</v>
      </c>
      <c r="K267" t="s">
        <v>2507</v>
      </c>
      <c r="L267">
        <v>18</v>
      </c>
      <c r="M267">
        <v>33724354</v>
      </c>
      <c r="N267" t="s">
        <v>7444</v>
      </c>
      <c r="O267" t="s">
        <v>7444</v>
      </c>
      <c r="R267" t="s">
        <v>7445</v>
      </c>
      <c r="U267" t="s">
        <v>7446</v>
      </c>
      <c r="V267" t="s">
        <v>7447</v>
      </c>
      <c r="W267">
        <v>0</v>
      </c>
      <c r="X267">
        <v>1941685</v>
      </c>
      <c r="Y267" t="s">
        <v>160</v>
      </c>
      <c r="Z267">
        <v>0</v>
      </c>
      <c r="AA267">
        <v>0.49830000000000002</v>
      </c>
      <c r="AB267" s="3">
        <v>2E-8</v>
      </c>
      <c r="AC267">
        <v>7.6989700043360099</v>
      </c>
      <c r="AE267">
        <v>5.3100000000000001E-2</v>
      </c>
      <c r="AF267" t="s">
        <v>7448</v>
      </c>
      <c r="AG267" t="s">
        <v>6275</v>
      </c>
      <c r="AH267" t="s">
        <v>146</v>
      </c>
      <c r="AI267" t="s">
        <v>6276</v>
      </c>
      <c r="AJ267" t="s">
        <v>6277</v>
      </c>
      <c r="AK267" t="s">
        <v>6278</v>
      </c>
      <c r="AL267" t="s">
        <v>149</v>
      </c>
    </row>
    <row r="268" spans="1:38" x14ac:dyDescent="0.2">
      <c r="A268" s="2">
        <v>43818</v>
      </c>
      <c r="B268">
        <v>31701892</v>
      </c>
      <c r="C268" t="s">
        <v>6261</v>
      </c>
      <c r="D268" s="2">
        <v>43800</v>
      </c>
      <c r="E268" t="s">
        <v>6262</v>
      </c>
      <c r="F268" t="s">
        <v>6263</v>
      </c>
      <c r="G268" t="s">
        <v>6264</v>
      </c>
      <c r="H268" t="s">
        <v>6265</v>
      </c>
      <c r="I268" t="s">
        <v>6266</v>
      </c>
      <c r="J268" t="s">
        <v>6267</v>
      </c>
      <c r="K268" t="s">
        <v>6544</v>
      </c>
      <c r="L268">
        <v>2</v>
      </c>
      <c r="M268">
        <v>134681219</v>
      </c>
      <c r="N268" t="s">
        <v>6793</v>
      </c>
      <c r="O268" t="s">
        <v>6793</v>
      </c>
      <c r="R268" t="s">
        <v>6794</v>
      </c>
      <c r="U268" t="s">
        <v>7449</v>
      </c>
      <c r="V268" t="s">
        <v>7450</v>
      </c>
      <c r="W268">
        <v>0</v>
      </c>
      <c r="X268">
        <v>4954162</v>
      </c>
      <c r="Y268" t="s">
        <v>160</v>
      </c>
      <c r="Z268">
        <v>0</v>
      </c>
      <c r="AA268">
        <v>0.16420000000000001</v>
      </c>
      <c r="AB268" s="3">
        <v>2E-8</v>
      </c>
      <c r="AC268">
        <v>7.6989700043360099</v>
      </c>
      <c r="AE268">
        <v>7.46E-2</v>
      </c>
      <c r="AF268" t="s">
        <v>7451</v>
      </c>
      <c r="AG268" t="s">
        <v>6275</v>
      </c>
      <c r="AH268" t="s">
        <v>146</v>
      </c>
      <c r="AI268" t="s">
        <v>6276</v>
      </c>
      <c r="AJ268" t="s">
        <v>6277</v>
      </c>
      <c r="AK268" t="s">
        <v>6278</v>
      </c>
      <c r="AL268" t="s">
        <v>149</v>
      </c>
    </row>
    <row r="269" spans="1:38" x14ac:dyDescent="0.2">
      <c r="A269" s="2">
        <v>43857</v>
      </c>
      <c r="B269">
        <v>31660654</v>
      </c>
      <c r="C269" t="s">
        <v>6832</v>
      </c>
      <c r="D269" s="2">
        <v>43767</v>
      </c>
      <c r="E269" t="s">
        <v>6833</v>
      </c>
      <c r="F269" t="s">
        <v>6834</v>
      </c>
      <c r="G269" t="s">
        <v>6835</v>
      </c>
      <c r="H269" t="s">
        <v>6276</v>
      </c>
      <c r="I269" t="s">
        <v>6859</v>
      </c>
      <c r="J269" t="s">
        <v>170</v>
      </c>
      <c r="K269" t="s">
        <v>1121</v>
      </c>
      <c r="L269">
        <v>6</v>
      </c>
      <c r="M269">
        <v>32684419</v>
      </c>
      <c r="N269" t="s">
        <v>7452</v>
      </c>
      <c r="O269" t="s">
        <v>6814</v>
      </c>
      <c r="P269" t="s">
        <v>6815</v>
      </c>
      <c r="Q269" t="s">
        <v>6816</v>
      </c>
      <c r="S269">
        <v>16036</v>
      </c>
      <c r="T269">
        <v>21705</v>
      </c>
      <c r="U269" t="s">
        <v>7453</v>
      </c>
      <c r="V269" t="s">
        <v>7454</v>
      </c>
      <c r="W269">
        <v>0</v>
      </c>
      <c r="X269">
        <v>9275152</v>
      </c>
      <c r="Y269" t="s">
        <v>243</v>
      </c>
      <c r="Z269">
        <v>1</v>
      </c>
      <c r="AA269">
        <v>8.2629999999999995E-2</v>
      </c>
      <c r="AB269" s="3">
        <v>2E-8</v>
      </c>
      <c r="AC269">
        <v>7.6989700043360099</v>
      </c>
      <c r="AE269">
        <v>0.37655100000000002</v>
      </c>
      <c r="AF269" t="s">
        <v>7455</v>
      </c>
      <c r="AG269" t="s">
        <v>6845</v>
      </c>
      <c r="AH269" t="s">
        <v>146</v>
      </c>
      <c r="AI269" t="s">
        <v>6276</v>
      </c>
      <c r="AJ269" t="s">
        <v>6277</v>
      </c>
      <c r="AK269" t="s">
        <v>6864</v>
      </c>
      <c r="AL269" t="s">
        <v>149</v>
      </c>
    </row>
    <row r="270" spans="1:38" x14ac:dyDescent="0.2">
      <c r="A270" s="2">
        <v>40157</v>
      </c>
      <c r="B270">
        <v>19915576</v>
      </c>
      <c r="C270" t="s">
        <v>6677</v>
      </c>
      <c r="D270" s="2">
        <v>40132</v>
      </c>
      <c r="E270" t="s">
        <v>176</v>
      </c>
      <c r="F270" t="s">
        <v>6678</v>
      </c>
      <c r="G270" t="s">
        <v>6679</v>
      </c>
      <c r="H270" t="s">
        <v>6276</v>
      </c>
      <c r="I270" t="s">
        <v>6680</v>
      </c>
      <c r="J270" t="s">
        <v>6681</v>
      </c>
      <c r="K270" t="s">
        <v>3274</v>
      </c>
      <c r="L270">
        <v>12</v>
      </c>
      <c r="M270">
        <v>40034759</v>
      </c>
      <c r="N270" t="s">
        <v>6283</v>
      </c>
      <c r="O270" t="s">
        <v>5005</v>
      </c>
      <c r="R270" t="s">
        <v>6957</v>
      </c>
      <c r="U270" t="s">
        <v>7456</v>
      </c>
      <c r="V270" t="s">
        <v>7457</v>
      </c>
      <c r="W270">
        <v>0</v>
      </c>
      <c r="X270">
        <v>1994090</v>
      </c>
      <c r="Y270" t="s">
        <v>160</v>
      </c>
      <c r="Z270">
        <v>0</v>
      </c>
      <c r="AA270" t="s">
        <v>143</v>
      </c>
      <c r="AB270" s="3">
        <v>2.9999999999999997E-8</v>
      </c>
      <c r="AC270">
        <v>7.5228787452803303</v>
      </c>
      <c r="AE270">
        <v>1.39</v>
      </c>
      <c r="AF270" t="s">
        <v>7458</v>
      </c>
      <c r="AG270" t="s">
        <v>6685</v>
      </c>
      <c r="AH270" t="s">
        <v>146</v>
      </c>
      <c r="AI270" t="s">
        <v>6276</v>
      </c>
      <c r="AJ270" t="s">
        <v>6277</v>
      </c>
      <c r="AK270" t="s">
        <v>6686</v>
      </c>
      <c r="AL270" t="s">
        <v>149</v>
      </c>
    </row>
    <row r="271" spans="1:38" x14ac:dyDescent="0.2">
      <c r="A271" s="2">
        <v>43032</v>
      </c>
      <c r="B271">
        <v>28892059</v>
      </c>
      <c r="C271" t="s">
        <v>6292</v>
      </c>
      <c r="D271" s="2">
        <v>42989</v>
      </c>
      <c r="E271" t="s">
        <v>176</v>
      </c>
      <c r="F271" t="s">
        <v>6293</v>
      </c>
      <c r="G271" t="s">
        <v>6294</v>
      </c>
      <c r="H271" t="s">
        <v>6276</v>
      </c>
      <c r="I271" t="s">
        <v>6295</v>
      </c>
      <c r="J271" t="s">
        <v>6296</v>
      </c>
      <c r="K271" t="s">
        <v>3883</v>
      </c>
      <c r="L271">
        <v>2</v>
      </c>
      <c r="M271">
        <v>165277122</v>
      </c>
      <c r="N271" t="s">
        <v>7459</v>
      </c>
      <c r="O271" t="s">
        <v>7460</v>
      </c>
      <c r="R271" t="s">
        <v>7461</v>
      </c>
      <c r="U271" t="s">
        <v>7462</v>
      </c>
      <c r="V271" t="s">
        <v>7463</v>
      </c>
      <c r="W271">
        <v>0</v>
      </c>
      <c r="X271">
        <v>353116</v>
      </c>
      <c r="Y271" t="s">
        <v>160</v>
      </c>
      <c r="Z271">
        <v>0</v>
      </c>
      <c r="AA271">
        <v>0.61499999999999999</v>
      </c>
      <c r="AB271" s="3">
        <v>2.9999999999999997E-8</v>
      </c>
      <c r="AC271">
        <v>7.5228787452803303</v>
      </c>
      <c r="AE271">
        <v>1.0638297999999999</v>
      </c>
      <c r="AF271" t="s">
        <v>1950</v>
      </c>
      <c r="AG271" t="s">
        <v>6299</v>
      </c>
      <c r="AH271" t="s">
        <v>146</v>
      </c>
      <c r="AI271" t="s">
        <v>6276</v>
      </c>
      <c r="AJ271" t="s">
        <v>6277</v>
      </c>
      <c r="AK271" t="s">
        <v>6300</v>
      </c>
      <c r="AL271" t="s">
        <v>149</v>
      </c>
    </row>
    <row r="272" spans="1:38" x14ac:dyDescent="0.2">
      <c r="A272" s="2">
        <v>43032</v>
      </c>
      <c r="B272">
        <v>28892059</v>
      </c>
      <c r="C272" t="s">
        <v>6292</v>
      </c>
      <c r="D272" s="2">
        <v>42989</v>
      </c>
      <c r="E272" t="s">
        <v>176</v>
      </c>
      <c r="F272" t="s">
        <v>6293</v>
      </c>
      <c r="G272" t="s">
        <v>6294</v>
      </c>
      <c r="H272" t="s">
        <v>6276</v>
      </c>
      <c r="I272" t="s">
        <v>6295</v>
      </c>
      <c r="J272" t="s">
        <v>6296</v>
      </c>
      <c r="K272" t="s">
        <v>4656</v>
      </c>
      <c r="L272">
        <v>3</v>
      </c>
      <c r="M272">
        <v>52782824</v>
      </c>
      <c r="N272" t="s">
        <v>7464</v>
      </c>
      <c r="O272" t="s">
        <v>7465</v>
      </c>
      <c r="R272" t="s">
        <v>7466</v>
      </c>
      <c r="U272" t="s">
        <v>7467</v>
      </c>
      <c r="V272" t="s">
        <v>7468</v>
      </c>
      <c r="W272">
        <v>0</v>
      </c>
      <c r="X272">
        <v>143918452</v>
      </c>
      <c r="Y272" t="s">
        <v>160</v>
      </c>
      <c r="Z272">
        <v>0</v>
      </c>
      <c r="AA272">
        <v>4.0000000000000001E-3</v>
      </c>
      <c r="AB272" s="3">
        <v>2.9999999999999997E-8</v>
      </c>
      <c r="AC272">
        <v>7.5228787452803303</v>
      </c>
      <c r="AE272">
        <v>1.4705881999999999</v>
      </c>
      <c r="AF272" t="s">
        <v>7469</v>
      </c>
      <c r="AG272" t="s">
        <v>6299</v>
      </c>
      <c r="AH272" t="s">
        <v>146</v>
      </c>
      <c r="AI272" t="s">
        <v>6276</v>
      </c>
      <c r="AJ272" t="s">
        <v>6277</v>
      </c>
      <c r="AK272" t="s">
        <v>6300</v>
      </c>
      <c r="AL272" t="s">
        <v>149</v>
      </c>
    </row>
    <row r="273" spans="1:38" x14ac:dyDescent="0.2">
      <c r="A273" s="2">
        <v>43032</v>
      </c>
      <c r="B273">
        <v>28892059</v>
      </c>
      <c r="C273" t="s">
        <v>6292</v>
      </c>
      <c r="D273" s="2">
        <v>42989</v>
      </c>
      <c r="E273" t="s">
        <v>176</v>
      </c>
      <c r="F273" t="s">
        <v>6293</v>
      </c>
      <c r="G273" t="s">
        <v>6294</v>
      </c>
      <c r="H273" t="s">
        <v>6276</v>
      </c>
      <c r="I273" t="s">
        <v>6295</v>
      </c>
      <c r="J273" t="s">
        <v>6296</v>
      </c>
      <c r="K273" t="s">
        <v>5028</v>
      </c>
      <c r="L273">
        <v>8</v>
      </c>
      <c r="M273">
        <v>22668467</v>
      </c>
      <c r="N273" t="s">
        <v>7470</v>
      </c>
      <c r="O273" t="s">
        <v>7382</v>
      </c>
      <c r="R273" t="s">
        <v>7383</v>
      </c>
      <c r="U273" t="s">
        <v>7384</v>
      </c>
      <c r="V273" t="s">
        <v>7385</v>
      </c>
      <c r="W273">
        <v>0</v>
      </c>
      <c r="X273">
        <v>2280104</v>
      </c>
      <c r="Y273" t="s">
        <v>160</v>
      </c>
      <c r="Z273">
        <v>0</v>
      </c>
      <c r="AA273">
        <v>0.36699999999999999</v>
      </c>
      <c r="AB273" s="3">
        <v>2.9999999999999997E-8</v>
      </c>
      <c r="AC273">
        <v>7.5228787452803303</v>
      </c>
      <c r="AE273">
        <v>1.07</v>
      </c>
      <c r="AF273" t="s">
        <v>1950</v>
      </c>
      <c r="AG273" t="s">
        <v>6299</v>
      </c>
      <c r="AH273" t="s">
        <v>146</v>
      </c>
      <c r="AI273" t="s">
        <v>6276</v>
      </c>
      <c r="AJ273" t="s">
        <v>6277</v>
      </c>
      <c r="AK273" t="s">
        <v>6300</v>
      </c>
      <c r="AL273" t="s">
        <v>149</v>
      </c>
    </row>
    <row r="274" spans="1:38" x14ac:dyDescent="0.2">
      <c r="A274" s="2">
        <v>41933</v>
      </c>
      <c r="B274">
        <v>24511991</v>
      </c>
      <c r="C274" t="s">
        <v>6966</v>
      </c>
      <c r="D274" s="2">
        <v>41680</v>
      </c>
      <c r="E274" t="s">
        <v>7022</v>
      </c>
      <c r="F274" t="s">
        <v>7023</v>
      </c>
      <c r="G274" t="s">
        <v>7024</v>
      </c>
      <c r="H274" t="s">
        <v>6276</v>
      </c>
      <c r="I274" t="s">
        <v>7025</v>
      </c>
      <c r="J274" t="s">
        <v>7026</v>
      </c>
      <c r="K274" t="s">
        <v>1121</v>
      </c>
      <c r="L274">
        <v>6</v>
      </c>
      <c r="M274">
        <v>32441753</v>
      </c>
      <c r="N274" t="s">
        <v>7202</v>
      </c>
      <c r="O274" t="s">
        <v>7141</v>
      </c>
      <c r="R274" t="s">
        <v>7142</v>
      </c>
      <c r="U274" t="s">
        <v>7143</v>
      </c>
      <c r="V274" t="s">
        <v>7144</v>
      </c>
      <c r="W274">
        <v>0</v>
      </c>
      <c r="X274">
        <v>3129882</v>
      </c>
      <c r="Y274" t="s">
        <v>160</v>
      </c>
      <c r="Z274">
        <v>0</v>
      </c>
      <c r="AA274">
        <v>0.39500000000000002</v>
      </c>
      <c r="AB274" s="3">
        <v>2.9999999999999997E-8</v>
      </c>
      <c r="AC274">
        <v>7.5228787452803303</v>
      </c>
      <c r="AE274">
        <v>1.31</v>
      </c>
      <c r="AF274" t="s">
        <v>5232</v>
      </c>
      <c r="AG274" t="s">
        <v>7020</v>
      </c>
      <c r="AH274" t="s">
        <v>146</v>
      </c>
      <c r="AI274" t="s">
        <v>6276</v>
      </c>
      <c r="AJ274" t="s">
        <v>6277</v>
      </c>
      <c r="AK274" t="s">
        <v>7028</v>
      </c>
      <c r="AL274" t="s">
        <v>149</v>
      </c>
    </row>
    <row r="275" spans="1:38" x14ac:dyDescent="0.2">
      <c r="A275" s="2">
        <v>40549</v>
      </c>
      <c r="B275">
        <v>21084426</v>
      </c>
      <c r="C275" t="s">
        <v>7471</v>
      </c>
      <c r="D275" s="2">
        <v>40499</v>
      </c>
      <c r="E275" t="s">
        <v>757</v>
      </c>
      <c r="F275" t="s">
        <v>7472</v>
      </c>
      <c r="G275" t="s">
        <v>7473</v>
      </c>
      <c r="H275" t="s">
        <v>6276</v>
      </c>
      <c r="I275" t="s">
        <v>6740</v>
      </c>
      <c r="J275" t="s">
        <v>7474</v>
      </c>
      <c r="K275" t="s">
        <v>6268</v>
      </c>
      <c r="L275">
        <v>4</v>
      </c>
      <c r="M275">
        <v>89720189</v>
      </c>
      <c r="N275" t="s">
        <v>6269</v>
      </c>
      <c r="O275" t="s">
        <v>6270</v>
      </c>
      <c r="R275" t="s">
        <v>6271</v>
      </c>
      <c r="U275" t="s">
        <v>6639</v>
      </c>
      <c r="V275" t="s">
        <v>6437</v>
      </c>
      <c r="W275">
        <v>0</v>
      </c>
      <c r="X275">
        <v>356220</v>
      </c>
      <c r="Y275" t="s">
        <v>160</v>
      </c>
      <c r="Z275">
        <v>0</v>
      </c>
      <c r="AA275">
        <v>0.35</v>
      </c>
      <c r="AB275" s="3">
        <v>2.9999999999999997E-8</v>
      </c>
      <c r="AC275">
        <v>7.5228787452803303</v>
      </c>
      <c r="AE275">
        <v>1.37</v>
      </c>
      <c r="AF275" t="s">
        <v>244</v>
      </c>
      <c r="AG275" t="s">
        <v>7475</v>
      </c>
      <c r="AH275" t="s">
        <v>146</v>
      </c>
      <c r="AI275" t="s">
        <v>6276</v>
      </c>
      <c r="AJ275" t="s">
        <v>6277</v>
      </c>
      <c r="AK275" t="s">
        <v>7476</v>
      </c>
      <c r="AL275" t="s">
        <v>149</v>
      </c>
    </row>
    <row r="276" spans="1:38" x14ac:dyDescent="0.2">
      <c r="A276" s="2">
        <v>42845</v>
      </c>
      <c r="B276">
        <v>28011712</v>
      </c>
      <c r="C276" t="s">
        <v>6416</v>
      </c>
      <c r="D276" s="2">
        <v>42726</v>
      </c>
      <c r="E276" t="s">
        <v>757</v>
      </c>
      <c r="F276" t="s">
        <v>6449</v>
      </c>
      <c r="G276" t="s">
        <v>6450</v>
      </c>
      <c r="H276" t="s">
        <v>6276</v>
      </c>
      <c r="I276" t="s">
        <v>6451</v>
      </c>
      <c r="J276" t="s">
        <v>6452</v>
      </c>
      <c r="K276" t="s">
        <v>6440</v>
      </c>
      <c r="L276">
        <v>3</v>
      </c>
      <c r="M276">
        <v>183037421</v>
      </c>
      <c r="N276" t="s">
        <v>7477</v>
      </c>
      <c r="O276" t="s">
        <v>6441</v>
      </c>
      <c r="R276" t="s">
        <v>6442</v>
      </c>
      <c r="U276" t="s">
        <v>7478</v>
      </c>
      <c r="V276" t="s">
        <v>7479</v>
      </c>
      <c r="W276">
        <v>0</v>
      </c>
      <c r="X276">
        <v>2270968</v>
      </c>
      <c r="Y276" t="s">
        <v>142</v>
      </c>
      <c r="Z276">
        <v>0</v>
      </c>
      <c r="AA276">
        <v>0.33800000000000002</v>
      </c>
      <c r="AB276" s="3">
        <v>2.9999999999999997E-8</v>
      </c>
      <c r="AC276">
        <v>7.5228787452803303</v>
      </c>
      <c r="AE276">
        <v>1.1779999999999999</v>
      </c>
      <c r="AF276" t="s">
        <v>143</v>
      </c>
      <c r="AG276" t="s">
        <v>6456</v>
      </c>
      <c r="AH276" t="s">
        <v>146</v>
      </c>
      <c r="AI276" t="s">
        <v>6276</v>
      </c>
      <c r="AJ276" t="s">
        <v>6277</v>
      </c>
      <c r="AK276" t="s">
        <v>6457</v>
      </c>
      <c r="AL276" t="s">
        <v>149</v>
      </c>
    </row>
    <row r="277" spans="1:38" x14ac:dyDescent="0.2">
      <c r="A277" s="2">
        <v>43987</v>
      </c>
      <c r="B277">
        <v>32310270</v>
      </c>
      <c r="C277" t="s">
        <v>6416</v>
      </c>
      <c r="D277" s="2">
        <v>43941</v>
      </c>
      <c r="E277" t="s">
        <v>6417</v>
      </c>
      <c r="F277" t="s">
        <v>6418</v>
      </c>
      <c r="G277" t="s">
        <v>6419</v>
      </c>
      <c r="H277" t="s">
        <v>6276</v>
      </c>
      <c r="I277" t="s">
        <v>6420</v>
      </c>
      <c r="J277" t="s">
        <v>6421</v>
      </c>
      <c r="K277" t="s">
        <v>3032</v>
      </c>
      <c r="L277">
        <v>6</v>
      </c>
      <c r="M277">
        <v>111830249</v>
      </c>
      <c r="N277" t="s">
        <v>7270</v>
      </c>
      <c r="O277" t="s">
        <v>7270</v>
      </c>
      <c r="R277" t="s">
        <v>7480</v>
      </c>
      <c r="U277" t="s">
        <v>7481</v>
      </c>
      <c r="V277" t="s">
        <v>7482</v>
      </c>
      <c r="W277">
        <v>0</v>
      </c>
      <c r="X277">
        <v>1887316</v>
      </c>
      <c r="Y277" t="s">
        <v>160</v>
      </c>
      <c r="Z277">
        <v>0</v>
      </c>
      <c r="AA277" t="s">
        <v>143</v>
      </c>
      <c r="AB277" s="3">
        <v>2.9999999999999997E-8</v>
      </c>
      <c r="AC277">
        <v>7.5228787452803303</v>
      </c>
      <c r="AG277" t="s">
        <v>6424</v>
      </c>
      <c r="AH277" t="s">
        <v>146</v>
      </c>
      <c r="AI277" t="s">
        <v>6276</v>
      </c>
      <c r="AJ277" t="s">
        <v>6277</v>
      </c>
      <c r="AK277" t="s">
        <v>6425</v>
      </c>
      <c r="AL277" t="s">
        <v>149</v>
      </c>
    </row>
    <row r="278" spans="1:38" x14ac:dyDescent="0.2">
      <c r="A278" s="2">
        <v>40744</v>
      </c>
      <c r="B278">
        <v>21738487</v>
      </c>
      <c r="C278" t="s">
        <v>6483</v>
      </c>
      <c r="D278" s="2">
        <v>40717</v>
      </c>
      <c r="E278" t="s">
        <v>348</v>
      </c>
      <c r="F278" t="s">
        <v>6484</v>
      </c>
      <c r="G278" t="s">
        <v>6485</v>
      </c>
      <c r="H278" t="s">
        <v>6276</v>
      </c>
      <c r="I278" t="s">
        <v>6486</v>
      </c>
      <c r="J278" t="s">
        <v>170</v>
      </c>
      <c r="K278" t="s">
        <v>4505</v>
      </c>
      <c r="L278">
        <v>4</v>
      </c>
      <c r="M278">
        <v>945325</v>
      </c>
      <c r="N278" t="s">
        <v>6578</v>
      </c>
      <c r="O278" t="s">
        <v>6320</v>
      </c>
      <c r="R278" t="s">
        <v>6321</v>
      </c>
      <c r="U278" t="s">
        <v>7483</v>
      </c>
      <c r="V278" t="s">
        <v>7484</v>
      </c>
      <c r="W278">
        <v>0</v>
      </c>
      <c r="X278">
        <v>6599389</v>
      </c>
      <c r="Y278" t="s">
        <v>160</v>
      </c>
      <c r="Z278">
        <v>0</v>
      </c>
      <c r="AA278">
        <v>7.4999999999999997E-2</v>
      </c>
      <c r="AB278" s="3">
        <v>4.0000000000000001E-8</v>
      </c>
      <c r="AC278">
        <v>7.3979400086720304</v>
      </c>
      <c r="AE278">
        <v>1.31</v>
      </c>
      <c r="AF278" t="s">
        <v>7485</v>
      </c>
      <c r="AG278" t="s">
        <v>6488</v>
      </c>
      <c r="AH278" t="s">
        <v>146</v>
      </c>
      <c r="AI278" t="s">
        <v>6276</v>
      </c>
      <c r="AJ278" t="s">
        <v>6277</v>
      </c>
      <c r="AK278" t="s">
        <v>6489</v>
      </c>
      <c r="AL278" t="s">
        <v>149</v>
      </c>
    </row>
    <row r="279" spans="1:38" x14ac:dyDescent="0.2">
      <c r="A279" s="2">
        <v>43818</v>
      </c>
      <c r="B279">
        <v>31701892</v>
      </c>
      <c r="C279" t="s">
        <v>6261</v>
      </c>
      <c r="D279" s="2">
        <v>43800</v>
      </c>
      <c r="E279" t="s">
        <v>6262</v>
      </c>
      <c r="F279" t="s">
        <v>6263</v>
      </c>
      <c r="G279" t="s">
        <v>6264</v>
      </c>
      <c r="H279" t="s">
        <v>6265</v>
      </c>
      <c r="I279" t="s">
        <v>6266</v>
      </c>
      <c r="J279" t="s">
        <v>6267</v>
      </c>
      <c r="K279" t="s">
        <v>1696</v>
      </c>
      <c r="L279">
        <v>17</v>
      </c>
      <c r="M279">
        <v>46789439</v>
      </c>
      <c r="N279" t="s">
        <v>5614</v>
      </c>
      <c r="O279" t="s">
        <v>5615</v>
      </c>
      <c r="R279" t="s">
        <v>5616</v>
      </c>
      <c r="U279" t="s">
        <v>7486</v>
      </c>
      <c r="V279" t="s">
        <v>7487</v>
      </c>
      <c r="W279">
        <v>0</v>
      </c>
      <c r="X279">
        <v>11658976</v>
      </c>
      <c r="Y279" t="s">
        <v>160</v>
      </c>
      <c r="Z279">
        <v>0</v>
      </c>
      <c r="AA279">
        <v>0.58020000000000005</v>
      </c>
      <c r="AB279" s="3">
        <v>4.0000000000000001E-8</v>
      </c>
      <c r="AC279">
        <v>7.3979400086720304</v>
      </c>
      <c r="AE279">
        <v>6.2399999999999997E-2</v>
      </c>
      <c r="AF279" t="s">
        <v>7488</v>
      </c>
      <c r="AG279" t="s">
        <v>6275</v>
      </c>
      <c r="AH279" t="s">
        <v>146</v>
      </c>
      <c r="AI279" t="s">
        <v>6276</v>
      </c>
      <c r="AJ279" t="s">
        <v>6277</v>
      </c>
      <c r="AK279" t="s">
        <v>6278</v>
      </c>
      <c r="AL279" t="s">
        <v>149</v>
      </c>
    </row>
    <row r="280" spans="1:38" x14ac:dyDescent="0.2">
      <c r="A280" s="2">
        <v>43818</v>
      </c>
      <c r="B280">
        <v>31701892</v>
      </c>
      <c r="C280" t="s">
        <v>6261</v>
      </c>
      <c r="D280" s="2">
        <v>43800</v>
      </c>
      <c r="E280" t="s">
        <v>6262</v>
      </c>
      <c r="F280" t="s">
        <v>6263</v>
      </c>
      <c r="G280" t="s">
        <v>6264</v>
      </c>
      <c r="H280" t="s">
        <v>6265</v>
      </c>
      <c r="I280" t="s">
        <v>6266</v>
      </c>
      <c r="J280" t="s">
        <v>6267</v>
      </c>
      <c r="K280" t="s">
        <v>3078</v>
      </c>
      <c r="L280">
        <v>12</v>
      </c>
      <c r="M280">
        <v>46025303</v>
      </c>
      <c r="N280" t="s">
        <v>7489</v>
      </c>
      <c r="O280" t="s">
        <v>7490</v>
      </c>
      <c r="P280" t="s">
        <v>7491</v>
      </c>
      <c r="Q280" t="s">
        <v>7492</v>
      </c>
      <c r="S280">
        <v>20618</v>
      </c>
      <c r="T280">
        <v>157760</v>
      </c>
      <c r="U280" t="s">
        <v>7493</v>
      </c>
      <c r="V280" t="s">
        <v>7494</v>
      </c>
      <c r="W280">
        <v>0</v>
      </c>
      <c r="X280">
        <v>7134559</v>
      </c>
      <c r="Y280" t="s">
        <v>284</v>
      </c>
      <c r="Z280">
        <v>1</v>
      </c>
      <c r="AA280">
        <v>0.40400000000000003</v>
      </c>
      <c r="AB280" s="3">
        <v>4.0000000000000001E-8</v>
      </c>
      <c r="AC280">
        <v>7.3979400086720304</v>
      </c>
      <c r="AE280">
        <v>5.3900000000000003E-2</v>
      </c>
      <c r="AF280" t="s">
        <v>7495</v>
      </c>
      <c r="AG280" t="s">
        <v>6275</v>
      </c>
      <c r="AH280" t="s">
        <v>146</v>
      </c>
      <c r="AI280" t="s">
        <v>6276</v>
      </c>
      <c r="AJ280" t="s">
        <v>6277</v>
      </c>
      <c r="AK280" t="s">
        <v>6278</v>
      </c>
      <c r="AL280" t="s">
        <v>149</v>
      </c>
    </row>
    <row r="281" spans="1:38" x14ac:dyDescent="0.2">
      <c r="A281" s="2">
        <v>43818</v>
      </c>
      <c r="B281">
        <v>31701892</v>
      </c>
      <c r="C281" t="s">
        <v>6261</v>
      </c>
      <c r="D281" s="2">
        <v>43800</v>
      </c>
      <c r="E281" t="s">
        <v>6262</v>
      </c>
      <c r="F281" t="s">
        <v>6263</v>
      </c>
      <c r="G281" t="s">
        <v>6264</v>
      </c>
      <c r="H281" t="s">
        <v>6265</v>
      </c>
      <c r="I281" t="s">
        <v>6266</v>
      </c>
      <c r="J281" t="s">
        <v>6267</v>
      </c>
      <c r="K281" t="s">
        <v>7496</v>
      </c>
      <c r="L281">
        <v>14</v>
      </c>
      <c r="M281">
        <v>37520065</v>
      </c>
      <c r="N281" t="s">
        <v>7497</v>
      </c>
      <c r="O281" t="s">
        <v>7497</v>
      </c>
      <c r="R281" t="s">
        <v>7498</v>
      </c>
      <c r="U281" t="s">
        <v>7499</v>
      </c>
      <c r="V281" t="s">
        <v>7500</v>
      </c>
      <c r="W281">
        <v>0</v>
      </c>
      <c r="X281">
        <v>12147950</v>
      </c>
      <c r="Y281" t="s">
        <v>160</v>
      </c>
      <c r="Z281">
        <v>0</v>
      </c>
      <c r="AA281">
        <v>0.43759999999999999</v>
      </c>
      <c r="AB281" s="3">
        <v>4.0000000000000001E-8</v>
      </c>
      <c r="AC281">
        <v>7.3979400086720304</v>
      </c>
      <c r="AE281">
        <v>5.2900000000000003E-2</v>
      </c>
      <c r="AF281" t="s">
        <v>7501</v>
      </c>
      <c r="AG281" t="s">
        <v>6275</v>
      </c>
      <c r="AH281" t="s">
        <v>146</v>
      </c>
      <c r="AI281" t="s">
        <v>6276</v>
      </c>
      <c r="AJ281" t="s">
        <v>6277</v>
      </c>
      <c r="AK281" t="s">
        <v>6278</v>
      </c>
      <c r="AL281" t="s">
        <v>149</v>
      </c>
    </row>
    <row r="282" spans="1:38" x14ac:dyDescent="0.2">
      <c r="A282" s="2">
        <v>42790</v>
      </c>
      <c r="B282">
        <v>27402877</v>
      </c>
      <c r="C282" t="s">
        <v>6966</v>
      </c>
      <c r="D282" s="2">
        <v>42562</v>
      </c>
      <c r="E282" t="s">
        <v>757</v>
      </c>
      <c r="F282" t="s">
        <v>6967</v>
      </c>
      <c r="G282" t="s">
        <v>6968</v>
      </c>
      <c r="H282" t="s">
        <v>6969</v>
      </c>
      <c r="I282" t="s">
        <v>6970</v>
      </c>
      <c r="J282" t="s">
        <v>6971</v>
      </c>
      <c r="K282" t="s">
        <v>5371</v>
      </c>
      <c r="L282">
        <v>14</v>
      </c>
      <c r="M282">
        <v>49739452</v>
      </c>
      <c r="N282" t="s">
        <v>7502</v>
      </c>
      <c r="O282" t="s">
        <v>7502</v>
      </c>
      <c r="R282" t="s">
        <v>7503</v>
      </c>
      <c r="U282" t="s">
        <v>7504</v>
      </c>
      <c r="V282" t="s">
        <v>7505</v>
      </c>
      <c r="W282">
        <v>0</v>
      </c>
      <c r="X282">
        <v>79503702</v>
      </c>
      <c r="Y282" t="s">
        <v>160</v>
      </c>
      <c r="Z282">
        <v>0</v>
      </c>
      <c r="AB282" s="3">
        <v>4.9999999999999998E-8</v>
      </c>
      <c r="AC282">
        <v>7.3010299956639804</v>
      </c>
      <c r="AE282">
        <v>3.82</v>
      </c>
      <c r="AF282" t="s">
        <v>244</v>
      </c>
      <c r="AG282" t="s">
        <v>6977</v>
      </c>
      <c r="AH282" t="s">
        <v>146</v>
      </c>
      <c r="AI282" t="s">
        <v>6846</v>
      </c>
      <c r="AJ282" t="s">
        <v>6847</v>
      </c>
      <c r="AK282" t="s">
        <v>6978</v>
      </c>
      <c r="AL282" t="s">
        <v>149</v>
      </c>
    </row>
    <row r="283" spans="1:38" x14ac:dyDescent="0.2">
      <c r="A283" s="2">
        <v>42356</v>
      </c>
      <c r="B283">
        <v>25663231</v>
      </c>
      <c r="C283" t="s">
        <v>3072</v>
      </c>
      <c r="D283" s="2">
        <v>42041</v>
      </c>
      <c r="E283" t="s">
        <v>4353</v>
      </c>
      <c r="F283" t="s">
        <v>7506</v>
      </c>
      <c r="G283" t="s">
        <v>7507</v>
      </c>
      <c r="H283" t="s">
        <v>7508</v>
      </c>
      <c r="I283" t="s">
        <v>7509</v>
      </c>
      <c r="J283" t="s">
        <v>170</v>
      </c>
      <c r="K283" t="s">
        <v>7510</v>
      </c>
      <c r="L283">
        <v>2</v>
      </c>
      <c r="M283">
        <v>188886137</v>
      </c>
      <c r="N283" t="s">
        <v>7511</v>
      </c>
      <c r="O283" t="s">
        <v>7512</v>
      </c>
      <c r="P283" t="s">
        <v>7513</v>
      </c>
      <c r="Q283" t="s">
        <v>7514</v>
      </c>
      <c r="S283">
        <v>46692</v>
      </c>
      <c r="T283">
        <v>88236</v>
      </c>
      <c r="U283" t="s">
        <v>7515</v>
      </c>
      <c r="V283" t="s">
        <v>7516</v>
      </c>
      <c r="W283">
        <v>0</v>
      </c>
      <c r="X283">
        <v>997277</v>
      </c>
      <c r="Y283" t="s">
        <v>284</v>
      </c>
      <c r="Z283">
        <v>1</v>
      </c>
      <c r="AA283">
        <v>0.34499999999999997</v>
      </c>
      <c r="AB283" s="3">
        <v>4.9999999999999998E-8</v>
      </c>
      <c r="AC283">
        <v>7.3010299956639804</v>
      </c>
      <c r="AE283">
        <v>1.63</v>
      </c>
      <c r="AF283" t="s">
        <v>244</v>
      </c>
      <c r="AG283" t="s">
        <v>7517</v>
      </c>
      <c r="AH283" t="s">
        <v>146</v>
      </c>
      <c r="AI283" t="s">
        <v>7518</v>
      </c>
      <c r="AJ283" t="s">
        <v>7519</v>
      </c>
      <c r="AK283" t="s">
        <v>7520</v>
      </c>
      <c r="AL283" t="s">
        <v>149</v>
      </c>
    </row>
    <row r="284" spans="1:38" x14ac:dyDescent="0.2">
      <c r="A284" s="2">
        <v>41019</v>
      </c>
      <c r="B284">
        <v>22451204</v>
      </c>
      <c r="C284" t="s">
        <v>6431</v>
      </c>
      <c r="D284" s="2">
        <v>40969</v>
      </c>
      <c r="E284" t="s">
        <v>1900</v>
      </c>
      <c r="F284" t="s">
        <v>6432</v>
      </c>
      <c r="G284" t="s">
        <v>6433</v>
      </c>
      <c r="H284" t="s">
        <v>6276</v>
      </c>
      <c r="I284" t="s">
        <v>6434</v>
      </c>
      <c r="J284" t="s">
        <v>6435</v>
      </c>
      <c r="K284" t="s">
        <v>6312</v>
      </c>
      <c r="L284">
        <v>1</v>
      </c>
      <c r="M284">
        <v>155135691</v>
      </c>
      <c r="N284" t="s">
        <v>6429</v>
      </c>
      <c r="O284" t="s">
        <v>7521</v>
      </c>
      <c r="R284" t="s">
        <v>7522</v>
      </c>
      <c r="U284" t="s">
        <v>7523</v>
      </c>
      <c r="V284" t="s">
        <v>7524</v>
      </c>
      <c r="W284">
        <v>0</v>
      </c>
      <c r="X284">
        <v>12726330</v>
      </c>
      <c r="Y284" t="s">
        <v>5474</v>
      </c>
      <c r="Z284">
        <v>0</v>
      </c>
      <c r="AA284" t="s">
        <v>143</v>
      </c>
      <c r="AB284" s="3">
        <v>4.9999999999999998E-8</v>
      </c>
      <c r="AC284">
        <v>7.3010299956639804</v>
      </c>
      <c r="AE284">
        <v>1.71</v>
      </c>
      <c r="AF284" t="s">
        <v>244</v>
      </c>
      <c r="AG284" t="s">
        <v>6438</v>
      </c>
      <c r="AH284" t="s">
        <v>146</v>
      </c>
      <c r="AI284" t="s">
        <v>6276</v>
      </c>
      <c r="AJ284" t="s">
        <v>6277</v>
      </c>
      <c r="AK284" t="s">
        <v>6439</v>
      </c>
      <c r="AL284" t="s">
        <v>149</v>
      </c>
    </row>
    <row r="285" spans="1:38" x14ac:dyDescent="0.2">
      <c r="A285" s="2">
        <v>43987</v>
      </c>
      <c r="B285">
        <v>32310270</v>
      </c>
      <c r="C285" t="s">
        <v>6416</v>
      </c>
      <c r="D285" s="2">
        <v>43941</v>
      </c>
      <c r="E285" t="s">
        <v>6417</v>
      </c>
      <c r="F285" t="s">
        <v>6418</v>
      </c>
      <c r="G285" t="s">
        <v>6419</v>
      </c>
      <c r="H285" t="s">
        <v>6276</v>
      </c>
      <c r="I285" t="s">
        <v>6420</v>
      </c>
      <c r="J285" t="s">
        <v>6421</v>
      </c>
      <c r="K285" t="s">
        <v>4695</v>
      </c>
      <c r="L285">
        <v>18</v>
      </c>
      <c r="M285">
        <v>43098270</v>
      </c>
      <c r="N285" t="s">
        <v>6557</v>
      </c>
      <c r="O285" t="s">
        <v>6557</v>
      </c>
      <c r="R285" t="s">
        <v>6558</v>
      </c>
      <c r="U285" t="s">
        <v>7134</v>
      </c>
      <c r="V285" t="s">
        <v>7135</v>
      </c>
      <c r="W285">
        <v>0</v>
      </c>
      <c r="X285">
        <v>4130047</v>
      </c>
      <c r="Y285" t="s">
        <v>160</v>
      </c>
      <c r="Z285">
        <v>0</v>
      </c>
      <c r="AA285" t="s">
        <v>143</v>
      </c>
      <c r="AB285" s="3">
        <v>4.9999999999999998E-8</v>
      </c>
      <c r="AC285">
        <v>7.3010299956639804</v>
      </c>
      <c r="AG285" t="s">
        <v>6424</v>
      </c>
      <c r="AH285" t="s">
        <v>146</v>
      </c>
      <c r="AI285" t="s">
        <v>6276</v>
      </c>
      <c r="AJ285" t="s">
        <v>6277</v>
      </c>
      <c r="AK285" t="s">
        <v>6425</v>
      </c>
      <c r="AL285" t="s">
        <v>149</v>
      </c>
    </row>
    <row r="286" spans="1:38" x14ac:dyDescent="0.2">
      <c r="A286" s="2">
        <v>42866</v>
      </c>
      <c r="B286">
        <v>27182965</v>
      </c>
      <c r="C286" t="s">
        <v>6352</v>
      </c>
      <c r="D286" s="2">
        <v>42506</v>
      </c>
      <c r="E286" t="s">
        <v>176</v>
      </c>
      <c r="F286" t="s">
        <v>6353</v>
      </c>
      <c r="G286" t="s">
        <v>6354</v>
      </c>
      <c r="H286" t="s">
        <v>6276</v>
      </c>
      <c r="I286" t="s">
        <v>6355</v>
      </c>
      <c r="J286" t="s">
        <v>170</v>
      </c>
      <c r="K286" t="s">
        <v>7525</v>
      </c>
      <c r="L286">
        <v>8</v>
      </c>
      <c r="M286">
        <v>60251336</v>
      </c>
      <c r="N286" t="s">
        <v>7526</v>
      </c>
      <c r="O286" t="s">
        <v>7526</v>
      </c>
      <c r="R286" t="s">
        <v>7527</v>
      </c>
      <c r="U286" t="s">
        <v>7528</v>
      </c>
      <c r="V286" t="s">
        <v>7529</v>
      </c>
      <c r="W286">
        <v>0</v>
      </c>
      <c r="X286">
        <v>144074972</v>
      </c>
      <c r="Y286" t="s">
        <v>160</v>
      </c>
      <c r="Z286">
        <v>0</v>
      </c>
      <c r="AA286" t="s">
        <v>143</v>
      </c>
      <c r="AB286" s="3">
        <v>5.9999999999999995E-8</v>
      </c>
      <c r="AC286">
        <v>7.2218487496163499</v>
      </c>
      <c r="AG286" t="s">
        <v>6359</v>
      </c>
      <c r="AH286" t="s">
        <v>146</v>
      </c>
      <c r="AI286" t="s">
        <v>6276</v>
      </c>
      <c r="AJ286" t="s">
        <v>6277</v>
      </c>
      <c r="AK286" t="s">
        <v>6360</v>
      </c>
      <c r="AL286" t="s">
        <v>149</v>
      </c>
    </row>
    <row r="287" spans="1:38" x14ac:dyDescent="0.2">
      <c r="A287" s="2">
        <v>40214</v>
      </c>
      <c r="B287">
        <v>20070850</v>
      </c>
      <c r="C287" t="s">
        <v>7530</v>
      </c>
      <c r="D287" s="2">
        <v>40191</v>
      </c>
      <c r="E287" t="s">
        <v>3980</v>
      </c>
      <c r="F287" t="s">
        <v>7531</v>
      </c>
      <c r="G287" t="s">
        <v>7532</v>
      </c>
      <c r="H287" t="s">
        <v>6276</v>
      </c>
      <c r="I287" t="s">
        <v>7533</v>
      </c>
      <c r="J287" t="s">
        <v>170</v>
      </c>
      <c r="K287" t="s">
        <v>1696</v>
      </c>
      <c r="L287">
        <v>17</v>
      </c>
      <c r="M287">
        <v>45436075</v>
      </c>
      <c r="N287" t="s">
        <v>7534</v>
      </c>
      <c r="O287" t="s">
        <v>7535</v>
      </c>
      <c r="R287" t="s">
        <v>7536</v>
      </c>
      <c r="U287" t="s">
        <v>7537</v>
      </c>
      <c r="V287" t="s">
        <v>7538</v>
      </c>
      <c r="W287">
        <v>0</v>
      </c>
      <c r="X287">
        <v>11012</v>
      </c>
      <c r="Y287" t="s">
        <v>230</v>
      </c>
      <c r="Z287">
        <v>0</v>
      </c>
      <c r="AA287" t="s">
        <v>143</v>
      </c>
      <c r="AB287" s="3">
        <v>5.9999999999999995E-8</v>
      </c>
      <c r="AC287">
        <v>7.2218487496163499</v>
      </c>
      <c r="AE287">
        <v>1.43</v>
      </c>
      <c r="AF287" t="s">
        <v>7539</v>
      </c>
      <c r="AG287" t="s">
        <v>7540</v>
      </c>
      <c r="AH287" t="s">
        <v>146</v>
      </c>
      <c r="AI287" t="s">
        <v>6276</v>
      </c>
      <c r="AJ287" t="s">
        <v>6277</v>
      </c>
      <c r="AK287" t="s">
        <v>7541</v>
      </c>
      <c r="AL287" t="s">
        <v>149</v>
      </c>
    </row>
    <row r="288" spans="1:38" x14ac:dyDescent="0.2">
      <c r="A288" s="2">
        <v>40744</v>
      </c>
      <c r="B288">
        <v>21738487</v>
      </c>
      <c r="C288" t="s">
        <v>6483</v>
      </c>
      <c r="D288" s="2">
        <v>40717</v>
      </c>
      <c r="E288" t="s">
        <v>348</v>
      </c>
      <c r="F288" t="s">
        <v>6484</v>
      </c>
      <c r="G288" t="s">
        <v>6485</v>
      </c>
      <c r="H288" t="s">
        <v>6276</v>
      </c>
      <c r="I288" t="s">
        <v>6486</v>
      </c>
      <c r="J288" t="s">
        <v>170</v>
      </c>
      <c r="K288" t="s">
        <v>4231</v>
      </c>
      <c r="L288">
        <v>17</v>
      </c>
      <c r="M288">
        <v>17811787</v>
      </c>
      <c r="N288" t="s">
        <v>7542</v>
      </c>
      <c r="O288" t="s">
        <v>7543</v>
      </c>
      <c r="R288" t="s">
        <v>7544</v>
      </c>
      <c r="U288" t="s">
        <v>7545</v>
      </c>
      <c r="V288" t="s">
        <v>7546</v>
      </c>
      <c r="W288">
        <v>0</v>
      </c>
      <c r="X288">
        <v>11868035</v>
      </c>
      <c r="Y288" t="s">
        <v>5474</v>
      </c>
      <c r="Z288">
        <v>0</v>
      </c>
      <c r="AA288">
        <v>0.69</v>
      </c>
      <c r="AB288" s="3">
        <v>5.9999999999999995E-8</v>
      </c>
      <c r="AC288">
        <v>7.2218487496163499</v>
      </c>
      <c r="AE288">
        <v>1.18</v>
      </c>
      <c r="AF288" t="s">
        <v>7547</v>
      </c>
      <c r="AG288" t="s">
        <v>6488</v>
      </c>
      <c r="AH288" t="s">
        <v>146</v>
      </c>
      <c r="AI288" t="s">
        <v>6276</v>
      </c>
      <c r="AJ288" t="s">
        <v>6277</v>
      </c>
      <c r="AK288" t="s">
        <v>6489</v>
      </c>
      <c r="AL288" t="s">
        <v>149</v>
      </c>
    </row>
    <row r="289" spans="1:38" x14ac:dyDescent="0.2">
      <c r="A289" s="2">
        <v>43032</v>
      </c>
      <c r="B289">
        <v>28892059</v>
      </c>
      <c r="C289" t="s">
        <v>6292</v>
      </c>
      <c r="D289" s="2">
        <v>42989</v>
      </c>
      <c r="E289" t="s">
        <v>176</v>
      </c>
      <c r="F289" t="s">
        <v>6293</v>
      </c>
      <c r="G289" t="s">
        <v>6294</v>
      </c>
      <c r="H289" t="s">
        <v>6276</v>
      </c>
      <c r="I289" t="s">
        <v>6295</v>
      </c>
      <c r="J289" t="s">
        <v>6296</v>
      </c>
      <c r="K289" t="s">
        <v>3032</v>
      </c>
      <c r="L289">
        <v>6</v>
      </c>
      <c r="M289">
        <v>111921050</v>
      </c>
      <c r="N289" t="s">
        <v>143</v>
      </c>
      <c r="O289" t="s">
        <v>7271</v>
      </c>
      <c r="P289" t="s">
        <v>7272</v>
      </c>
      <c r="Q289" t="s">
        <v>7273</v>
      </c>
      <c r="S289">
        <v>11630</v>
      </c>
      <c r="T289">
        <v>133025</v>
      </c>
      <c r="U289" t="s">
        <v>7548</v>
      </c>
      <c r="V289" t="s">
        <v>7549</v>
      </c>
      <c r="W289">
        <v>0</v>
      </c>
      <c r="X289">
        <v>943437</v>
      </c>
      <c r="Y289" t="s">
        <v>243</v>
      </c>
      <c r="Z289">
        <v>1</v>
      </c>
      <c r="AA289" t="s">
        <v>143</v>
      </c>
      <c r="AB289" s="3">
        <v>5.9999999999999995E-8</v>
      </c>
      <c r="AC289">
        <v>7.2218487496163499</v>
      </c>
      <c r="AE289">
        <v>1.0940919</v>
      </c>
      <c r="AF289" t="s">
        <v>7338</v>
      </c>
      <c r="AG289" t="s">
        <v>6299</v>
      </c>
      <c r="AH289" t="s">
        <v>146</v>
      </c>
      <c r="AI289" t="s">
        <v>6276</v>
      </c>
      <c r="AJ289" t="s">
        <v>6277</v>
      </c>
      <c r="AK289" t="s">
        <v>6300</v>
      </c>
      <c r="AL289" t="s">
        <v>149</v>
      </c>
    </row>
    <row r="290" spans="1:38" x14ac:dyDescent="0.2">
      <c r="A290" s="2">
        <v>42356</v>
      </c>
      <c r="B290">
        <v>25663231</v>
      </c>
      <c r="C290" t="s">
        <v>3072</v>
      </c>
      <c r="D290" s="2">
        <v>42041</v>
      </c>
      <c r="E290" t="s">
        <v>4353</v>
      </c>
      <c r="F290" t="s">
        <v>7506</v>
      </c>
      <c r="G290" t="s">
        <v>7507</v>
      </c>
      <c r="H290" t="s">
        <v>7508</v>
      </c>
      <c r="I290" t="s">
        <v>7509</v>
      </c>
      <c r="J290" t="s">
        <v>170</v>
      </c>
      <c r="K290" t="s">
        <v>7550</v>
      </c>
      <c r="L290">
        <v>1</v>
      </c>
      <c r="M290">
        <v>54106570</v>
      </c>
      <c r="N290" t="s">
        <v>7551</v>
      </c>
      <c r="O290" t="s">
        <v>7552</v>
      </c>
      <c r="R290" t="s">
        <v>7553</v>
      </c>
      <c r="U290" t="s">
        <v>7554</v>
      </c>
      <c r="V290" t="s">
        <v>7555</v>
      </c>
      <c r="W290">
        <v>0</v>
      </c>
      <c r="X290">
        <v>10788972</v>
      </c>
      <c r="Y290" t="s">
        <v>160</v>
      </c>
      <c r="Z290">
        <v>0</v>
      </c>
      <c r="AA290">
        <v>0.435</v>
      </c>
      <c r="AB290" s="3">
        <v>5.9999999999999995E-8</v>
      </c>
      <c r="AC290">
        <v>7.2218487496163499</v>
      </c>
      <c r="AE290">
        <v>1.56</v>
      </c>
      <c r="AF290" t="s">
        <v>244</v>
      </c>
      <c r="AG290" t="s">
        <v>7517</v>
      </c>
      <c r="AH290" t="s">
        <v>146</v>
      </c>
      <c r="AI290" t="s">
        <v>7518</v>
      </c>
      <c r="AJ290" t="s">
        <v>7519</v>
      </c>
      <c r="AK290" t="s">
        <v>7520</v>
      </c>
      <c r="AL290" t="s">
        <v>149</v>
      </c>
    </row>
    <row r="291" spans="1:38" x14ac:dyDescent="0.2">
      <c r="A291" s="2">
        <v>42845</v>
      </c>
      <c r="B291">
        <v>28011712</v>
      </c>
      <c r="C291" t="s">
        <v>6416</v>
      </c>
      <c r="D291" s="2">
        <v>42726</v>
      </c>
      <c r="E291" t="s">
        <v>757</v>
      </c>
      <c r="F291" t="s">
        <v>6449</v>
      </c>
      <c r="G291" t="s">
        <v>6450</v>
      </c>
      <c r="H291" t="s">
        <v>6276</v>
      </c>
      <c r="I291" t="s">
        <v>6451</v>
      </c>
      <c r="J291" t="s">
        <v>6452</v>
      </c>
      <c r="K291" t="s">
        <v>1305</v>
      </c>
      <c r="L291">
        <v>11</v>
      </c>
      <c r="M291">
        <v>83792361</v>
      </c>
      <c r="N291" t="s">
        <v>7556</v>
      </c>
      <c r="O291" t="s">
        <v>7179</v>
      </c>
      <c r="R291" t="s">
        <v>7180</v>
      </c>
      <c r="U291" t="s">
        <v>7557</v>
      </c>
      <c r="V291" t="s">
        <v>7558</v>
      </c>
      <c r="W291">
        <v>0</v>
      </c>
      <c r="X291">
        <v>7479949</v>
      </c>
      <c r="Y291" t="s">
        <v>160</v>
      </c>
      <c r="Z291">
        <v>0</v>
      </c>
      <c r="AA291" t="s">
        <v>143</v>
      </c>
      <c r="AB291" s="3">
        <v>5.9999999999999995E-8</v>
      </c>
      <c r="AC291">
        <v>7.2218487496163499</v>
      </c>
      <c r="AE291">
        <v>1.1599999999999999</v>
      </c>
      <c r="AG291" t="s">
        <v>6456</v>
      </c>
      <c r="AH291" t="s">
        <v>146</v>
      </c>
      <c r="AI291" t="s">
        <v>6276</v>
      </c>
      <c r="AJ291" t="s">
        <v>6277</v>
      </c>
      <c r="AK291" t="s">
        <v>6457</v>
      </c>
      <c r="AL291" t="s">
        <v>149</v>
      </c>
    </row>
    <row r="292" spans="1:38" x14ac:dyDescent="0.2">
      <c r="A292" s="2">
        <v>43595</v>
      </c>
      <c r="B292">
        <v>30957308</v>
      </c>
      <c r="C292" t="s">
        <v>6899</v>
      </c>
      <c r="D292" s="2">
        <v>43562</v>
      </c>
      <c r="E292" t="s">
        <v>6833</v>
      </c>
      <c r="F292" t="s">
        <v>6900</v>
      </c>
      <c r="G292" t="s">
        <v>6901</v>
      </c>
      <c r="H292" t="s">
        <v>6836</v>
      </c>
      <c r="I292" t="s">
        <v>6902</v>
      </c>
      <c r="J292" t="s">
        <v>6903</v>
      </c>
      <c r="K292" t="s">
        <v>137</v>
      </c>
      <c r="L292">
        <v>19</v>
      </c>
      <c r="M292">
        <v>44908684</v>
      </c>
      <c r="N292" t="s">
        <v>138</v>
      </c>
      <c r="O292" t="s">
        <v>138</v>
      </c>
      <c r="R292" t="s">
        <v>139</v>
      </c>
      <c r="U292" t="s">
        <v>140</v>
      </c>
      <c r="V292" t="s">
        <v>141</v>
      </c>
      <c r="W292">
        <v>0</v>
      </c>
      <c r="X292">
        <v>429358</v>
      </c>
      <c r="Y292" t="s">
        <v>142</v>
      </c>
      <c r="Z292">
        <v>0</v>
      </c>
      <c r="AA292" t="s">
        <v>143</v>
      </c>
      <c r="AB292" s="3">
        <v>5.9999999999999995E-8</v>
      </c>
      <c r="AC292">
        <v>7.2218487496163499</v>
      </c>
      <c r="AE292">
        <v>0.70699999999999996</v>
      </c>
      <c r="AF292" t="s">
        <v>7559</v>
      </c>
      <c r="AG292" t="s">
        <v>6906</v>
      </c>
      <c r="AH292" t="s">
        <v>146</v>
      </c>
      <c r="AI292" t="s">
        <v>6846</v>
      </c>
      <c r="AJ292" t="s">
        <v>6847</v>
      </c>
      <c r="AK292" t="s">
        <v>6907</v>
      </c>
      <c r="AL292" t="s">
        <v>149</v>
      </c>
    </row>
    <row r="293" spans="1:38" x14ac:dyDescent="0.2">
      <c r="A293" s="2">
        <v>42866</v>
      </c>
      <c r="B293">
        <v>27182965</v>
      </c>
      <c r="C293" t="s">
        <v>6352</v>
      </c>
      <c r="D293" s="2">
        <v>42506</v>
      </c>
      <c r="E293" t="s">
        <v>176</v>
      </c>
      <c r="F293" t="s">
        <v>6353</v>
      </c>
      <c r="G293" t="s">
        <v>6354</v>
      </c>
      <c r="H293" t="s">
        <v>6276</v>
      </c>
      <c r="I293" t="s">
        <v>6355</v>
      </c>
      <c r="J293" t="s">
        <v>170</v>
      </c>
      <c r="K293" t="s">
        <v>7240</v>
      </c>
      <c r="L293">
        <v>17</v>
      </c>
      <c r="M293">
        <v>42546140</v>
      </c>
      <c r="N293" t="s">
        <v>7560</v>
      </c>
      <c r="O293" t="s">
        <v>7561</v>
      </c>
      <c r="R293" t="s">
        <v>7562</v>
      </c>
      <c r="U293" t="s">
        <v>7563</v>
      </c>
      <c r="V293" t="s">
        <v>7564</v>
      </c>
      <c r="W293">
        <v>0</v>
      </c>
      <c r="X293">
        <v>601999</v>
      </c>
      <c r="Y293" t="s">
        <v>160</v>
      </c>
      <c r="Z293">
        <v>0</v>
      </c>
      <c r="AA293" t="s">
        <v>143</v>
      </c>
      <c r="AB293" s="3">
        <v>7.0000000000000005E-8</v>
      </c>
      <c r="AC293">
        <v>7.1549019599857404</v>
      </c>
      <c r="AE293">
        <v>1.095</v>
      </c>
      <c r="AF293" t="s">
        <v>7565</v>
      </c>
      <c r="AG293" t="s">
        <v>6359</v>
      </c>
      <c r="AH293" t="s">
        <v>146</v>
      </c>
      <c r="AI293" t="s">
        <v>6276</v>
      </c>
      <c r="AJ293" t="s">
        <v>6277</v>
      </c>
      <c r="AK293" t="s">
        <v>6360</v>
      </c>
      <c r="AL293" t="s">
        <v>149</v>
      </c>
    </row>
    <row r="294" spans="1:38" x14ac:dyDescent="0.2">
      <c r="A294" s="2">
        <v>40214</v>
      </c>
      <c r="B294">
        <v>20070850</v>
      </c>
      <c r="C294" t="s">
        <v>7530</v>
      </c>
      <c r="D294" s="2">
        <v>40191</v>
      </c>
      <c r="E294" t="s">
        <v>3980</v>
      </c>
      <c r="F294" t="s">
        <v>7531</v>
      </c>
      <c r="G294" t="s">
        <v>7532</v>
      </c>
      <c r="H294" t="s">
        <v>6276</v>
      </c>
      <c r="I294" t="s">
        <v>7533</v>
      </c>
      <c r="J294" t="s">
        <v>170</v>
      </c>
      <c r="K294" t="s">
        <v>6268</v>
      </c>
      <c r="L294">
        <v>4</v>
      </c>
      <c r="M294">
        <v>89757390</v>
      </c>
      <c r="N294" t="s">
        <v>6269</v>
      </c>
      <c r="O294" t="s">
        <v>6269</v>
      </c>
      <c r="R294" t="s">
        <v>6279</v>
      </c>
      <c r="U294" t="s">
        <v>7566</v>
      </c>
      <c r="V294" t="s">
        <v>6706</v>
      </c>
      <c r="W294">
        <v>0</v>
      </c>
      <c r="X294">
        <v>2736990</v>
      </c>
      <c r="Y294" t="s">
        <v>160</v>
      </c>
      <c r="Z294">
        <v>0</v>
      </c>
      <c r="AA294" t="s">
        <v>143</v>
      </c>
      <c r="AB294" s="3">
        <v>7.0000000000000005E-8</v>
      </c>
      <c r="AC294">
        <v>7.1549019599857404</v>
      </c>
      <c r="AE294">
        <v>1.29</v>
      </c>
      <c r="AF294" t="s">
        <v>7567</v>
      </c>
      <c r="AG294" t="s">
        <v>7540</v>
      </c>
      <c r="AH294" t="s">
        <v>146</v>
      </c>
      <c r="AI294" t="s">
        <v>6276</v>
      </c>
      <c r="AJ294" t="s">
        <v>6277</v>
      </c>
      <c r="AK294" t="s">
        <v>7541</v>
      </c>
      <c r="AL294" t="s">
        <v>149</v>
      </c>
    </row>
    <row r="295" spans="1:38" x14ac:dyDescent="0.2">
      <c r="A295" s="2">
        <v>43032</v>
      </c>
      <c r="B295">
        <v>28892059</v>
      </c>
      <c r="C295" t="s">
        <v>6292</v>
      </c>
      <c r="D295" s="2">
        <v>42989</v>
      </c>
      <c r="E295" t="s">
        <v>176</v>
      </c>
      <c r="F295" t="s">
        <v>6293</v>
      </c>
      <c r="G295" t="s">
        <v>6294</v>
      </c>
      <c r="H295" t="s">
        <v>6276</v>
      </c>
      <c r="I295" t="s">
        <v>6295</v>
      </c>
      <c r="J295" t="s">
        <v>6296</v>
      </c>
      <c r="K295" t="s">
        <v>7568</v>
      </c>
      <c r="L295">
        <v>2</v>
      </c>
      <c r="M295">
        <v>236024319</v>
      </c>
      <c r="N295" t="s">
        <v>143</v>
      </c>
      <c r="O295" t="s">
        <v>7569</v>
      </c>
      <c r="R295" t="s">
        <v>7570</v>
      </c>
      <c r="U295" t="s">
        <v>7571</v>
      </c>
      <c r="V295" t="s">
        <v>7572</v>
      </c>
      <c r="W295">
        <v>0</v>
      </c>
      <c r="X295">
        <v>10929159</v>
      </c>
      <c r="Y295" t="s">
        <v>160</v>
      </c>
      <c r="Z295">
        <v>0</v>
      </c>
      <c r="AA295" t="s">
        <v>143</v>
      </c>
      <c r="AB295" s="3">
        <v>7.0000000000000005E-8</v>
      </c>
      <c r="AC295">
        <v>7.1549019599857404</v>
      </c>
      <c r="AE295">
        <v>1.0626993</v>
      </c>
      <c r="AG295" t="s">
        <v>6299</v>
      </c>
      <c r="AH295" t="s">
        <v>146</v>
      </c>
      <c r="AI295" t="s">
        <v>6276</v>
      </c>
      <c r="AJ295" t="s">
        <v>6277</v>
      </c>
      <c r="AK295" t="s">
        <v>6300</v>
      </c>
      <c r="AL295" t="s">
        <v>149</v>
      </c>
    </row>
    <row r="296" spans="1:38" x14ac:dyDescent="0.2">
      <c r="A296" s="2">
        <v>40157</v>
      </c>
      <c r="B296">
        <v>19915575</v>
      </c>
      <c r="C296" t="s">
        <v>6700</v>
      </c>
      <c r="D296" s="2">
        <v>40132</v>
      </c>
      <c r="E296" t="s">
        <v>176</v>
      </c>
      <c r="F296" t="s">
        <v>6701</v>
      </c>
      <c r="G296" t="s">
        <v>6702</v>
      </c>
      <c r="H296" t="s">
        <v>6276</v>
      </c>
      <c r="I296" t="s">
        <v>6703</v>
      </c>
      <c r="J296" t="s">
        <v>6704</v>
      </c>
      <c r="K296" t="s">
        <v>3843</v>
      </c>
      <c r="L296">
        <v>1</v>
      </c>
      <c r="M296">
        <v>205744250</v>
      </c>
      <c r="N296" t="s">
        <v>7573</v>
      </c>
      <c r="O296" t="s">
        <v>6473</v>
      </c>
      <c r="R296" t="s">
        <v>6475</v>
      </c>
      <c r="U296" t="s">
        <v>7574</v>
      </c>
      <c r="V296" t="s">
        <v>7575</v>
      </c>
      <c r="W296">
        <v>0</v>
      </c>
      <c r="X296">
        <v>823128</v>
      </c>
      <c r="Y296" t="s">
        <v>160</v>
      </c>
      <c r="Z296">
        <v>0</v>
      </c>
      <c r="AA296">
        <v>0.97</v>
      </c>
      <c r="AB296" s="3">
        <v>7.0000000000000005E-8</v>
      </c>
      <c r="AC296">
        <v>7.1549019599857404</v>
      </c>
      <c r="AE296">
        <v>1.52</v>
      </c>
      <c r="AF296" t="s">
        <v>244</v>
      </c>
      <c r="AG296" t="s">
        <v>6707</v>
      </c>
      <c r="AH296" t="s">
        <v>146</v>
      </c>
      <c r="AI296" t="s">
        <v>6276</v>
      </c>
      <c r="AJ296" t="s">
        <v>6277</v>
      </c>
      <c r="AK296" t="s">
        <v>6708</v>
      </c>
      <c r="AL296" t="s">
        <v>149</v>
      </c>
    </row>
    <row r="297" spans="1:38" x14ac:dyDescent="0.2">
      <c r="A297" s="2">
        <v>40157</v>
      </c>
      <c r="B297">
        <v>19915575</v>
      </c>
      <c r="C297" t="s">
        <v>6700</v>
      </c>
      <c r="D297" s="2">
        <v>40132</v>
      </c>
      <c r="E297" t="s">
        <v>176</v>
      </c>
      <c r="F297" t="s">
        <v>6701</v>
      </c>
      <c r="G297" t="s">
        <v>6702</v>
      </c>
      <c r="H297" t="s">
        <v>6276</v>
      </c>
      <c r="I297" t="s">
        <v>6703</v>
      </c>
      <c r="J297" t="s">
        <v>6704</v>
      </c>
      <c r="K297" t="s">
        <v>7246</v>
      </c>
      <c r="L297">
        <v>10</v>
      </c>
      <c r="M297">
        <v>102831636</v>
      </c>
      <c r="N297" t="s">
        <v>7576</v>
      </c>
      <c r="O297" t="s">
        <v>7577</v>
      </c>
      <c r="R297" t="s">
        <v>7578</v>
      </c>
      <c r="U297" t="s">
        <v>7579</v>
      </c>
      <c r="V297" t="s">
        <v>7580</v>
      </c>
      <c r="W297">
        <v>0</v>
      </c>
      <c r="X297">
        <v>17115100</v>
      </c>
      <c r="Y297" t="s">
        <v>230</v>
      </c>
      <c r="Z297">
        <v>0</v>
      </c>
      <c r="AA297">
        <v>0.91</v>
      </c>
      <c r="AB297" s="3">
        <v>7.0000000000000005E-8</v>
      </c>
      <c r="AC297">
        <v>7.1549019599857404</v>
      </c>
      <c r="AE297">
        <v>1.25</v>
      </c>
      <c r="AF297" t="s">
        <v>244</v>
      </c>
      <c r="AG297" t="s">
        <v>6707</v>
      </c>
      <c r="AH297" t="s">
        <v>146</v>
      </c>
      <c r="AI297" t="s">
        <v>6276</v>
      </c>
      <c r="AJ297" t="s">
        <v>6277</v>
      </c>
      <c r="AK297" t="s">
        <v>6708</v>
      </c>
      <c r="AL297" t="s">
        <v>149</v>
      </c>
    </row>
    <row r="298" spans="1:38" x14ac:dyDescent="0.2">
      <c r="A298" s="2">
        <v>42133</v>
      </c>
      <c r="B298">
        <v>25064009</v>
      </c>
      <c r="C298" t="s">
        <v>6261</v>
      </c>
      <c r="D298" s="2">
        <v>41847</v>
      </c>
      <c r="E298" t="s">
        <v>176</v>
      </c>
      <c r="F298" t="s">
        <v>6305</v>
      </c>
      <c r="G298" t="s">
        <v>6306</v>
      </c>
      <c r="H298" t="s">
        <v>6276</v>
      </c>
      <c r="I298" t="s">
        <v>6307</v>
      </c>
      <c r="J298" t="s">
        <v>6308</v>
      </c>
      <c r="K298" t="s">
        <v>5112</v>
      </c>
      <c r="L298">
        <v>8</v>
      </c>
      <c r="M298">
        <v>16839582</v>
      </c>
      <c r="N298" t="s">
        <v>6754</v>
      </c>
      <c r="O298" t="s">
        <v>6755</v>
      </c>
      <c r="R298" t="s">
        <v>6756</v>
      </c>
      <c r="U298" t="s">
        <v>6991</v>
      </c>
      <c r="V298" t="s">
        <v>6992</v>
      </c>
      <c r="W298">
        <v>0</v>
      </c>
      <c r="X298">
        <v>591323</v>
      </c>
      <c r="Y298" t="s">
        <v>160</v>
      </c>
      <c r="Z298">
        <v>0</v>
      </c>
      <c r="AA298">
        <v>0.72499999999999998</v>
      </c>
      <c r="AB298" s="3">
        <v>7.0000000000000005E-8</v>
      </c>
      <c r="AC298">
        <v>7.1549019599857404</v>
      </c>
      <c r="AE298">
        <v>1.0900000000000001</v>
      </c>
      <c r="AF298" t="s">
        <v>1443</v>
      </c>
      <c r="AG298" t="s">
        <v>6310</v>
      </c>
      <c r="AH298" t="s">
        <v>146</v>
      </c>
      <c r="AI298" t="s">
        <v>6276</v>
      </c>
      <c r="AJ298" t="s">
        <v>6277</v>
      </c>
      <c r="AK298" t="s">
        <v>6311</v>
      </c>
      <c r="AL298" t="s">
        <v>149</v>
      </c>
    </row>
    <row r="299" spans="1:38" x14ac:dyDescent="0.2">
      <c r="A299" s="2">
        <v>40744</v>
      </c>
      <c r="B299">
        <v>21738487</v>
      </c>
      <c r="C299" t="s">
        <v>6483</v>
      </c>
      <c r="D299" s="2">
        <v>40717</v>
      </c>
      <c r="E299" t="s">
        <v>348</v>
      </c>
      <c r="F299" t="s">
        <v>6484</v>
      </c>
      <c r="G299" t="s">
        <v>6485</v>
      </c>
      <c r="H299" t="s">
        <v>6276</v>
      </c>
      <c r="I299" t="s">
        <v>6486</v>
      </c>
      <c r="J299" t="s">
        <v>170</v>
      </c>
      <c r="K299" t="s">
        <v>3843</v>
      </c>
      <c r="L299">
        <v>1</v>
      </c>
      <c r="M299">
        <v>205795512</v>
      </c>
      <c r="N299" t="s">
        <v>7581</v>
      </c>
      <c r="O299" t="s">
        <v>7581</v>
      </c>
      <c r="R299" t="s">
        <v>6598</v>
      </c>
      <c r="U299" t="s">
        <v>7582</v>
      </c>
      <c r="V299" t="s">
        <v>7583</v>
      </c>
      <c r="W299">
        <v>0</v>
      </c>
      <c r="X299">
        <v>823156</v>
      </c>
      <c r="Y299" t="s">
        <v>195</v>
      </c>
      <c r="Z299">
        <v>0</v>
      </c>
      <c r="AA299">
        <v>0.82</v>
      </c>
      <c r="AB299" s="3">
        <v>9.9999999999999995E-8</v>
      </c>
      <c r="AC299">
        <v>7</v>
      </c>
      <c r="AE299">
        <v>1.21</v>
      </c>
      <c r="AF299" t="s">
        <v>7584</v>
      </c>
      <c r="AG299" t="s">
        <v>6488</v>
      </c>
      <c r="AH299" t="s">
        <v>146</v>
      </c>
      <c r="AI299" t="s">
        <v>6276</v>
      </c>
      <c r="AJ299" t="s">
        <v>6277</v>
      </c>
      <c r="AK299" t="s">
        <v>6489</v>
      </c>
      <c r="AL299" t="s">
        <v>149</v>
      </c>
    </row>
    <row r="300" spans="1:38" x14ac:dyDescent="0.2">
      <c r="A300" s="2">
        <v>43032</v>
      </c>
      <c r="B300">
        <v>28892059</v>
      </c>
      <c r="C300" t="s">
        <v>6292</v>
      </c>
      <c r="D300" s="2">
        <v>42989</v>
      </c>
      <c r="E300" t="s">
        <v>176</v>
      </c>
      <c r="F300" t="s">
        <v>6293</v>
      </c>
      <c r="G300" t="s">
        <v>6294</v>
      </c>
      <c r="H300" t="s">
        <v>6276</v>
      </c>
      <c r="I300" t="s">
        <v>6295</v>
      </c>
      <c r="J300" t="s">
        <v>6296</v>
      </c>
      <c r="K300" t="s">
        <v>3194</v>
      </c>
      <c r="L300">
        <v>8</v>
      </c>
      <c r="M300">
        <v>8450133</v>
      </c>
      <c r="N300" t="s">
        <v>143</v>
      </c>
      <c r="O300" t="s">
        <v>7585</v>
      </c>
      <c r="P300" t="s">
        <v>7586</v>
      </c>
      <c r="Q300" t="s">
        <v>7587</v>
      </c>
      <c r="S300">
        <v>25485</v>
      </c>
      <c r="T300">
        <v>6776</v>
      </c>
      <c r="U300" t="s">
        <v>7588</v>
      </c>
      <c r="V300" t="s">
        <v>7589</v>
      </c>
      <c r="W300">
        <v>0</v>
      </c>
      <c r="X300">
        <v>2921073</v>
      </c>
      <c r="Y300" t="s">
        <v>284</v>
      </c>
      <c r="Z300">
        <v>1</v>
      </c>
      <c r="AA300" t="s">
        <v>143</v>
      </c>
      <c r="AB300" s="3">
        <v>9.9999999999999995E-8</v>
      </c>
      <c r="AC300">
        <v>7</v>
      </c>
      <c r="AE300">
        <v>1.0615711000000001</v>
      </c>
      <c r="AF300" t="s">
        <v>3432</v>
      </c>
      <c r="AG300" t="s">
        <v>6299</v>
      </c>
      <c r="AH300" t="s">
        <v>146</v>
      </c>
      <c r="AI300" t="s">
        <v>6276</v>
      </c>
      <c r="AJ300" t="s">
        <v>6277</v>
      </c>
      <c r="AK300" t="s">
        <v>6300</v>
      </c>
      <c r="AL300" t="s">
        <v>149</v>
      </c>
    </row>
    <row r="301" spans="1:38" x14ac:dyDescent="0.2">
      <c r="A301" s="2">
        <v>40157</v>
      </c>
      <c r="B301">
        <v>19915575</v>
      </c>
      <c r="C301" t="s">
        <v>6700</v>
      </c>
      <c r="D301" s="2">
        <v>40132</v>
      </c>
      <c r="E301" t="s">
        <v>176</v>
      </c>
      <c r="F301" t="s">
        <v>6701</v>
      </c>
      <c r="G301" t="s">
        <v>6702</v>
      </c>
      <c r="H301" t="s">
        <v>6276</v>
      </c>
      <c r="I301" t="s">
        <v>6703</v>
      </c>
      <c r="J301" t="s">
        <v>6704</v>
      </c>
      <c r="K301" t="s">
        <v>6268</v>
      </c>
      <c r="L301">
        <v>4</v>
      </c>
      <c r="M301">
        <v>89876150</v>
      </c>
      <c r="N301" t="s">
        <v>7590</v>
      </c>
      <c r="O301" t="s">
        <v>7063</v>
      </c>
      <c r="P301" t="s">
        <v>7064</v>
      </c>
      <c r="Q301" t="s">
        <v>7065</v>
      </c>
      <c r="S301">
        <v>34172</v>
      </c>
      <c r="T301">
        <v>3382</v>
      </c>
      <c r="U301" t="s">
        <v>7591</v>
      </c>
      <c r="V301" t="s">
        <v>7592</v>
      </c>
      <c r="W301">
        <v>0</v>
      </c>
      <c r="X301">
        <v>6532197</v>
      </c>
      <c r="Y301" t="s">
        <v>284</v>
      </c>
      <c r="Z301">
        <v>1</v>
      </c>
      <c r="AA301">
        <v>0.09</v>
      </c>
      <c r="AB301" s="3">
        <v>9.9999999999999995E-8</v>
      </c>
      <c r="AC301">
        <v>7</v>
      </c>
      <c r="AE301">
        <v>1.32</v>
      </c>
      <c r="AF301" t="s">
        <v>244</v>
      </c>
      <c r="AG301" t="s">
        <v>6707</v>
      </c>
      <c r="AH301" t="s">
        <v>146</v>
      </c>
      <c r="AI301" t="s">
        <v>6276</v>
      </c>
      <c r="AJ301" t="s">
        <v>6277</v>
      </c>
      <c r="AK301" t="s">
        <v>6708</v>
      </c>
      <c r="AL301" t="s">
        <v>149</v>
      </c>
    </row>
    <row r="302" spans="1:38" x14ac:dyDescent="0.2">
      <c r="A302" s="2">
        <v>40744</v>
      </c>
      <c r="B302">
        <v>21738487</v>
      </c>
      <c r="C302" t="s">
        <v>6483</v>
      </c>
      <c r="D302" s="2">
        <v>40717</v>
      </c>
      <c r="E302" t="s">
        <v>348</v>
      </c>
      <c r="F302" t="s">
        <v>6484</v>
      </c>
      <c r="G302" t="s">
        <v>6485</v>
      </c>
      <c r="H302" t="s">
        <v>6276</v>
      </c>
      <c r="I302" t="s">
        <v>6486</v>
      </c>
      <c r="J302" t="s">
        <v>170</v>
      </c>
      <c r="K302" t="s">
        <v>4695</v>
      </c>
      <c r="L302">
        <v>18</v>
      </c>
      <c r="M302">
        <v>43098270</v>
      </c>
      <c r="N302" t="s">
        <v>7593</v>
      </c>
      <c r="O302" t="s">
        <v>6557</v>
      </c>
      <c r="R302" t="s">
        <v>6558</v>
      </c>
      <c r="U302" t="s">
        <v>7594</v>
      </c>
      <c r="V302" t="s">
        <v>7135</v>
      </c>
      <c r="W302">
        <v>0</v>
      </c>
      <c r="X302">
        <v>4130047</v>
      </c>
      <c r="Y302" t="s">
        <v>160</v>
      </c>
      <c r="Z302">
        <v>0</v>
      </c>
      <c r="AA302">
        <v>0.31</v>
      </c>
      <c r="AB302" s="3">
        <v>1.9999999999999999E-7</v>
      </c>
      <c r="AC302">
        <v>6.6989700043360099</v>
      </c>
      <c r="AE302">
        <v>1.1599999999999999</v>
      </c>
      <c r="AF302" t="s">
        <v>2142</v>
      </c>
      <c r="AG302" t="s">
        <v>6488</v>
      </c>
      <c r="AH302" t="s">
        <v>146</v>
      </c>
      <c r="AI302" t="s">
        <v>6276</v>
      </c>
      <c r="AJ302" t="s">
        <v>6277</v>
      </c>
      <c r="AK302" t="s">
        <v>6489</v>
      </c>
      <c r="AL302" t="s">
        <v>149</v>
      </c>
    </row>
    <row r="303" spans="1:38" x14ac:dyDescent="0.2">
      <c r="A303" s="2">
        <v>43032</v>
      </c>
      <c r="B303">
        <v>28892059</v>
      </c>
      <c r="C303" t="s">
        <v>6292</v>
      </c>
      <c r="D303" s="2">
        <v>42989</v>
      </c>
      <c r="E303" t="s">
        <v>176</v>
      </c>
      <c r="F303" t="s">
        <v>6293</v>
      </c>
      <c r="G303" t="s">
        <v>6294</v>
      </c>
      <c r="H303" t="s">
        <v>6276</v>
      </c>
      <c r="I303" t="s">
        <v>6295</v>
      </c>
      <c r="J303" t="s">
        <v>6296</v>
      </c>
      <c r="K303" t="s">
        <v>7246</v>
      </c>
      <c r="L303">
        <v>10</v>
      </c>
      <c r="M303">
        <v>102245653</v>
      </c>
      <c r="N303" t="s">
        <v>143</v>
      </c>
      <c r="O303" t="s">
        <v>7247</v>
      </c>
      <c r="R303" t="s">
        <v>7248</v>
      </c>
      <c r="U303" t="s">
        <v>7595</v>
      </c>
      <c r="V303" t="s">
        <v>7596</v>
      </c>
      <c r="W303">
        <v>0</v>
      </c>
      <c r="X303">
        <v>2296887</v>
      </c>
      <c r="Y303" t="s">
        <v>817</v>
      </c>
      <c r="Z303">
        <v>0</v>
      </c>
      <c r="AA303" t="s">
        <v>143</v>
      </c>
      <c r="AB303" s="3">
        <v>1.9999999999999999E-7</v>
      </c>
      <c r="AC303">
        <v>6.6989700043360099</v>
      </c>
      <c r="AE303">
        <v>1.0840000000000001</v>
      </c>
      <c r="AF303" t="s">
        <v>1681</v>
      </c>
      <c r="AG303" t="s">
        <v>6299</v>
      </c>
      <c r="AH303" t="s">
        <v>146</v>
      </c>
      <c r="AI303" t="s">
        <v>6276</v>
      </c>
      <c r="AJ303" t="s">
        <v>6277</v>
      </c>
      <c r="AK303" t="s">
        <v>6300</v>
      </c>
      <c r="AL303" t="s">
        <v>149</v>
      </c>
    </row>
    <row r="304" spans="1:38" x14ac:dyDescent="0.2">
      <c r="A304" s="2">
        <v>43032</v>
      </c>
      <c r="B304">
        <v>28892059</v>
      </c>
      <c r="C304" t="s">
        <v>6292</v>
      </c>
      <c r="D304" s="2">
        <v>42989</v>
      </c>
      <c r="E304" t="s">
        <v>176</v>
      </c>
      <c r="F304" t="s">
        <v>6293</v>
      </c>
      <c r="G304" t="s">
        <v>6294</v>
      </c>
      <c r="H304" t="s">
        <v>6276</v>
      </c>
      <c r="I304" t="s">
        <v>6295</v>
      </c>
      <c r="J304" t="s">
        <v>6296</v>
      </c>
      <c r="K304" t="s">
        <v>7265</v>
      </c>
      <c r="L304">
        <v>5</v>
      </c>
      <c r="M304">
        <v>102983270</v>
      </c>
      <c r="N304" t="s">
        <v>143</v>
      </c>
      <c r="O304" t="s">
        <v>7266</v>
      </c>
      <c r="R304" t="s">
        <v>7267</v>
      </c>
      <c r="U304" t="s">
        <v>7597</v>
      </c>
      <c r="V304" t="s">
        <v>7598</v>
      </c>
      <c r="W304">
        <v>0</v>
      </c>
      <c r="X304">
        <v>10463554</v>
      </c>
      <c r="Y304" t="s">
        <v>160</v>
      </c>
      <c r="Z304">
        <v>0</v>
      </c>
      <c r="AA304" t="s">
        <v>143</v>
      </c>
      <c r="AB304" s="3">
        <v>1.9999999999999999E-7</v>
      </c>
      <c r="AC304">
        <v>6.6989700043360099</v>
      </c>
      <c r="AE304">
        <v>1.0649626999999999</v>
      </c>
      <c r="AF304" t="s">
        <v>1950</v>
      </c>
      <c r="AG304" t="s">
        <v>6299</v>
      </c>
      <c r="AH304" t="s">
        <v>146</v>
      </c>
      <c r="AI304" t="s">
        <v>6276</v>
      </c>
      <c r="AJ304" t="s">
        <v>6277</v>
      </c>
      <c r="AK304" t="s">
        <v>6300</v>
      </c>
      <c r="AL304" t="s">
        <v>149</v>
      </c>
    </row>
    <row r="305" spans="1:38" x14ac:dyDescent="0.2">
      <c r="A305" s="2">
        <v>43032</v>
      </c>
      <c r="B305">
        <v>28892059</v>
      </c>
      <c r="C305" t="s">
        <v>6292</v>
      </c>
      <c r="D305" s="2">
        <v>42989</v>
      </c>
      <c r="E305" t="s">
        <v>176</v>
      </c>
      <c r="F305" t="s">
        <v>6293</v>
      </c>
      <c r="G305" t="s">
        <v>6294</v>
      </c>
      <c r="H305" t="s">
        <v>6276</v>
      </c>
      <c r="I305" t="s">
        <v>6295</v>
      </c>
      <c r="J305" t="s">
        <v>6296</v>
      </c>
      <c r="K305" t="s">
        <v>6865</v>
      </c>
      <c r="L305">
        <v>6</v>
      </c>
      <c r="M305">
        <v>28086420</v>
      </c>
      <c r="N305" t="s">
        <v>143</v>
      </c>
      <c r="O305" t="s">
        <v>7599</v>
      </c>
      <c r="R305" t="s">
        <v>7600</v>
      </c>
      <c r="U305" t="s">
        <v>7601</v>
      </c>
      <c r="V305" t="s">
        <v>7602</v>
      </c>
      <c r="W305">
        <v>0</v>
      </c>
      <c r="X305">
        <v>17767294</v>
      </c>
      <c r="Y305" t="s">
        <v>160</v>
      </c>
      <c r="Z305">
        <v>0</v>
      </c>
      <c r="AA305" t="s">
        <v>143</v>
      </c>
      <c r="AB305" s="3">
        <v>1.9999999999999999E-7</v>
      </c>
      <c r="AC305">
        <v>6.6989700043360099</v>
      </c>
      <c r="AE305">
        <v>1.107</v>
      </c>
      <c r="AF305" t="s">
        <v>1765</v>
      </c>
      <c r="AG305" t="s">
        <v>6299</v>
      </c>
      <c r="AH305" t="s">
        <v>146</v>
      </c>
      <c r="AI305" t="s">
        <v>6276</v>
      </c>
      <c r="AJ305" t="s">
        <v>6277</v>
      </c>
      <c r="AK305" t="s">
        <v>6300</v>
      </c>
      <c r="AL305" t="s">
        <v>149</v>
      </c>
    </row>
    <row r="306" spans="1:38" x14ac:dyDescent="0.2">
      <c r="A306" s="2">
        <v>43032</v>
      </c>
      <c r="B306">
        <v>28892059</v>
      </c>
      <c r="C306" t="s">
        <v>6292</v>
      </c>
      <c r="D306" s="2">
        <v>42989</v>
      </c>
      <c r="E306" t="s">
        <v>176</v>
      </c>
      <c r="F306" t="s">
        <v>6293</v>
      </c>
      <c r="G306" t="s">
        <v>6294</v>
      </c>
      <c r="H306" t="s">
        <v>6276</v>
      </c>
      <c r="I306" t="s">
        <v>6295</v>
      </c>
      <c r="J306" t="s">
        <v>6296</v>
      </c>
      <c r="K306" t="s">
        <v>7603</v>
      </c>
      <c r="L306">
        <v>14</v>
      </c>
      <c r="M306">
        <v>55732330</v>
      </c>
      <c r="N306" t="s">
        <v>143</v>
      </c>
      <c r="O306" t="s">
        <v>7604</v>
      </c>
      <c r="P306" t="s">
        <v>7605</v>
      </c>
      <c r="Q306" t="s">
        <v>7606</v>
      </c>
      <c r="S306">
        <v>30804</v>
      </c>
      <c r="T306">
        <v>15878</v>
      </c>
      <c r="U306" t="s">
        <v>7607</v>
      </c>
      <c r="V306" t="s">
        <v>7608</v>
      </c>
      <c r="W306">
        <v>0</v>
      </c>
      <c r="X306">
        <v>8017172</v>
      </c>
      <c r="Y306" t="s">
        <v>243</v>
      </c>
      <c r="Z306">
        <v>1</v>
      </c>
      <c r="AA306" t="s">
        <v>143</v>
      </c>
      <c r="AB306" s="3">
        <v>1.9999999999999999E-7</v>
      </c>
      <c r="AC306">
        <v>6.6989700043360099</v>
      </c>
      <c r="AE306">
        <v>1.0615711000000001</v>
      </c>
      <c r="AF306" t="s">
        <v>3432</v>
      </c>
      <c r="AG306" t="s">
        <v>6299</v>
      </c>
      <c r="AH306" t="s">
        <v>146</v>
      </c>
      <c r="AI306" t="s">
        <v>6276</v>
      </c>
      <c r="AJ306" t="s">
        <v>6277</v>
      </c>
      <c r="AK306" t="s">
        <v>6300</v>
      </c>
      <c r="AL306" t="s">
        <v>149</v>
      </c>
    </row>
    <row r="307" spans="1:38" x14ac:dyDescent="0.2">
      <c r="A307" s="2">
        <v>41628</v>
      </c>
      <c r="B307">
        <v>23793441</v>
      </c>
      <c r="C307" t="s">
        <v>7609</v>
      </c>
      <c r="D307" s="2">
        <v>41446</v>
      </c>
      <c r="E307" t="s">
        <v>276</v>
      </c>
      <c r="F307" t="s">
        <v>7610</v>
      </c>
      <c r="G307" t="s">
        <v>7611</v>
      </c>
      <c r="H307" t="s">
        <v>6276</v>
      </c>
      <c r="I307" t="s">
        <v>7612</v>
      </c>
      <c r="J307" t="s">
        <v>170</v>
      </c>
      <c r="K307" t="s">
        <v>3173</v>
      </c>
      <c r="L307">
        <v>11</v>
      </c>
      <c r="M307">
        <v>96375264</v>
      </c>
      <c r="N307" t="s">
        <v>7613</v>
      </c>
      <c r="O307" t="s">
        <v>7613</v>
      </c>
      <c r="R307" t="s">
        <v>7614</v>
      </c>
      <c r="U307" t="s">
        <v>7615</v>
      </c>
      <c r="V307" t="s">
        <v>7616</v>
      </c>
      <c r="W307">
        <v>0</v>
      </c>
      <c r="X307">
        <v>7118648</v>
      </c>
      <c r="Y307" t="s">
        <v>160</v>
      </c>
      <c r="Z307">
        <v>0</v>
      </c>
      <c r="AA307">
        <v>0.03</v>
      </c>
      <c r="AB307" s="3">
        <v>1.9999999999999999E-7</v>
      </c>
      <c r="AC307">
        <v>6.6989700043360099</v>
      </c>
      <c r="AG307" t="s">
        <v>7617</v>
      </c>
      <c r="AH307" t="s">
        <v>146</v>
      </c>
      <c r="AI307" t="s">
        <v>6276</v>
      </c>
      <c r="AJ307" t="s">
        <v>6277</v>
      </c>
      <c r="AK307" t="s">
        <v>7618</v>
      </c>
      <c r="AL307" t="s">
        <v>149</v>
      </c>
    </row>
    <row r="308" spans="1:38" x14ac:dyDescent="0.2">
      <c r="A308" s="2">
        <v>41628</v>
      </c>
      <c r="B308">
        <v>23793441</v>
      </c>
      <c r="C308" t="s">
        <v>7609</v>
      </c>
      <c r="D308" s="2">
        <v>41446</v>
      </c>
      <c r="E308" t="s">
        <v>276</v>
      </c>
      <c r="F308" t="s">
        <v>7610</v>
      </c>
      <c r="G308" t="s">
        <v>7611</v>
      </c>
      <c r="H308" t="s">
        <v>6276</v>
      </c>
      <c r="I308" t="s">
        <v>7612</v>
      </c>
      <c r="J308" t="s">
        <v>170</v>
      </c>
      <c r="K308" t="s">
        <v>7619</v>
      </c>
      <c r="L308">
        <v>15</v>
      </c>
      <c r="M308">
        <v>81334384</v>
      </c>
      <c r="N308" t="s">
        <v>7620</v>
      </c>
      <c r="O308" t="s">
        <v>7621</v>
      </c>
      <c r="R308" t="s">
        <v>7622</v>
      </c>
      <c r="U308" t="s">
        <v>7623</v>
      </c>
      <c r="V308" t="s">
        <v>7624</v>
      </c>
      <c r="W308">
        <v>0</v>
      </c>
      <c r="X308">
        <v>3935740</v>
      </c>
      <c r="Y308" t="s">
        <v>160</v>
      </c>
      <c r="Z308">
        <v>0</v>
      </c>
      <c r="AA308">
        <v>0.08</v>
      </c>
      <c r="AB308" s="3">
        <v>1.9999999999999999E-7</v>
      </c>
      <c r="AC308">
        <v>6.6989700043360099</v>
      </c>
      <c r="AG308" t="s">
        <v>7617</v>
      </c>
      <c r="AH308" t="s">
        <v>146</v>
      </c>
      <c r="AI308" t="s">
        <v>6276</v>
      </c>
      <c r="AJ308" t="s">
        <v>6277</v>
      </c>
      <c r="AK308" t="s">
        <v>7618</v>
      </c>
      <c r="AL308" t="s">
        <v>149</v>
      </c>
    </row>
    <row r="309" spans="1:38" x14ac:dyDescent="0.2">
      <c r="A309" s="2">
        <v>40549</v>
      </c>
      <c r="B309">
        <v>21084426</v>
      </c>
      <c r="C309" t="s">
        <v>7471</v>
      </c>
      <c r="D309" s="2">
        <v>40499</v>
      </c>
      <c r="E309" t="s">
        <v>757</v>
      </c>
      <c r="F309" t="s">
        <v>7472</v>
      </c>
      <c r="G309" t="s">
        <v>7473</v>
      </c>
      <c r="H309" t="s">
        <v>6276</v>
      </c>
      <c r="I309" t="s">
        <v>6740</v>
      </c>
      <c r="J309" t="s">
        <v>7474</v>
      </c>
      <c r="K309" t="s">
        <v>5237</v>
      </c>
      <c r="L309">
        <v>12</v>
      </c>
      <c r="M309">
        <v>106556209</v>
      </c>
      <c r="N309" t="s">
        <v>2062</v>
      </c>
      <c r="O309" t="s">
        <v>7625</v>
      </c>
      <c r="R309" t="s">
        <v>7626</v>
      </c>
      <c r="U309" t="s">
        <v>7627</v>
      </c>
      <c r="V309" t="s">
        <v>7628</v>
      </c>
      <c r="W309">
        <v>0</v>
      </c>
      <c r="X309">
        <v>4964469</v>
      </c>
      <c r="Y309" t="s">
        <v>160</v>
      </c>
      <c r="Z309">
        <v>0</v>
      </c>
      <c r="AA309">
        <v>0.37</v>
      </c>
      <c r="AB309" s="3">
        <v>1.9999999999999999E-7</v>
      </c>
      <c r="AC309">
        <v>6.6989700043360099</v>
      </c>
      <c r="AE309">
        <v>1.1599999999999999</v>
      </c>
      <c r="AF309" t="s">
        <v>3057</v>
      </c>
      <c r="AG309" t="s">
        <v>7475</v>
      </c>
      <c r="AH309" t="s">
        <v>146</v>
      </c>
      <c r="AI309" t="s">
        <v>6276</v>
      </c>
      <c r="AJ309" t="s">
        <v>6277</v>
      </c>
      <c r="AK309" t="s">
        <v>7476</v>
      </c>
      <c r="AL309" t="s">
        <v>149</v>
      </c>
    </row>
    <row r="310" spans="1:38" x14ac:dyDescent="0.2">
      <c r="A310" s="2">
        <v>41019</v>
      </c>
      <c r="B310">
        <v>22451204</v>
      </c>
      <c r="C310" t="s">
        <v>6431</v>
      </c>
      <c r="D310" s="2">
        <v>40969</v>
      </c>
      <c r="E310" t="s">
        <v>1900</v>
      </c>
      <c r="F310" t="s">
        <v>6432</v>
      </c>
      <c r="G310" t="s">
        <v>6433</v>
      </c>
      <c r="H310" t="s">
        <v>6276</v>
      </c>
      <c r="I310" t="s">
        <v>6434</v>
      </c>
      <c r="J310" t="s">
        <v>6435</v>
      </c>
      <c r="K310" t="s">
        <v>6544</v>
      </c>
      <c r="L310">
        <v>2</v>
      </c>
      <c r="M310">
        <v>134782397</v>
      </c>
      <c r="N310" t="s">
        <v>2062</v>
      </c>
      <c r="O310" t="s">
        <v>6546</v>
      </c>
      <c r="R310" t="s">
        <v>6547</v>
      </c>
      <c r="U310" t="s">
        <v>7629</v>
      </c>
      <c r="V310" t="s">
        <v>6549</v>
      </c>
      <c r="W310">
        <v>0</v>
      </c>
      <c r="X310">
        <v>6430538</v>
      </c>
      <c r="Y310" t="s">
        <v>160</v>
      </c>
      <c r="Z310">
        <v>0</v>
      </c>
      <c r="AA310" t="s">
        <v>143</v>
      </c>
      <c r="AB310" s="3">
        <v>1.9999999999999999E-7</v>
      </c>
      <c r="AC310">
        <v>6.6989700043360099</v>
      </c>
      <c r="AE310">
        <v>1.1499999999999999</v>
      </c>
      <c r="AF310" t="s">
        <v>244</v>
      </c>
      <c r="AG310" t="s">
        <v>6438</v>
      </c>
      <c r="AH310" t="s">
        <v>146</v>
      </c>
      <c r="AI310" t="s">
        <v>6276</v>
      </c>
      <c r="AJ310" t="s">
        <v>6277</v>
      </c>
      <c r="AK310" t="s">
        <v>6439</v>
      </c>
      <c r="AL310" t="s">
        <v>149</v>
      </c>
    </row>
    <row r="311" spans="1:38" x14ac:dyDescent="0.2">
      <c r="A311" s="2">
        <v>43857</v>
      </c>
      <c r="B311">
        <v>31660654</v>
      </c>
      <c r="C311" t="s">
        <v>6832</v>
      </c>
      <c r="D311" s="2">
        <v>43767</v>
      </c>
      <c r="E311" t="s">
        <v>6833</v>
      </c>
      <c r="F311" t="s">
        <v>6834</v>
      </c>
      <c r="G311" t="s">
        <v>6835</v>
      </c>
      <c r="H311" t="s">
        <v>6836</v>
      </c>
      <c r="I311" t="s">
        <v>6837</v>
      </c>
      <c r="J311" t="s">
        <v>170</v>
      </c>
      <c r="K311" t="s">
        <v>6268</v>
      </c>
      <c r="L311">
        <v>4</v>
      </c>
      <c r="M311">
        <v>89744890</v>
      </c>
      <c r="N311" t="s">
        <v>6269</v>
      </c>
      <c r="O311" t="s">
        <v>6269</v>
      </c>
      <c r="R311" t="s">
        <v>6279</v>
      </c>
      <c r="U311" t="s">
        <v>6280</v>
      </c>
      <c r="V311" t="s">
        <v>6281</v>
      </c>
      <c r="W311">
        <v>0</v>
      </c>
      <c r="X311">
        <v>356203</v>
      </c>
      <c r="Y311" t="s">
        <v>160</v>
      </c>
      <c r="Z311">
        <v>0</v>
      </c>
      <c r="AA311">
        <v>0.62260000000000004</v>
      </c>
      <c r="AB311" s="3">
        <v>1.9999999999999999E-7</v>
      </c>
      <c r="AC311">
        <v>6.6989700043360099</v>
      </c>
      <c r="AE311">
        <v>1.4337</v>
      </c>
      <c r="AF311" t="s">
        <v>7630</v>
      </c>
      <c r="AG311" t="s">
        <v>6845</v>
      </c>
      <c r="AH311" t="s">
        <v>146</v>
      </c>
      <c r="AI311" t="s">
        <v>6846</v>
      </c>
      <c r="AJ311" t="s">
        <v>6847</v>
      </c>
      <c r="AK311" t="s">
        <v>6848</v>
      </c>
      <c r="AL311" t="s">
        <v>149</v>
      </c>
    </row>
    <row r="312" spans="1:38" x14ac:dyDescent="0.2">
      <c r="A312" s="2">
        <v>40800</v>
      </c>
      <c r="B312">
        <v>21812969</v>
      </c>
      <c r="C312" t="s">
        <v>7631</v>
      </c>
      <c r="D312" s="2">
        <v>40758</v>
      </c>
      <c r="E312" t="s">
        <v>7632</v>
      </c>
      <c r="F312" t="s">
        <v>7633</v>
      </c>
      <c r="G312" t="s">
        <v>7634</v>
      </c>
      <c r="H312" t="s">
        <v>6276</v>
      </c>
      <c r="I312" t="s">
        <v>7635</v>
      </c>
      <c r="J312" t="s">
        <v>7636</v>
      </c>
      <c r="K312" t="s">
        <v>1696</v>
      </c>
      <c r="L312">
        <v>17</v>
      </c>
      <c r="M312">
        <v>46710944</v>
      </c>
      <c r="N312" t="s">
        <v>6334</v>
      </c>
      <c r="O312" t="s">
        <v>6335</v>
      </c>
      <c r="R312" t="s">
        <v>6336</v>
      </c>
      <c r="U312" t="s">
        <v>7637</v>
      </c>
      <c r="V312" t="s">
        <v>7638</v>
      </c>
      <c r="W312">
        <v>0</v>
      </c>
      <c r="X312">
        <v>183211</v>
      </c>
      <c r="Y312" t="s">
        <v>160</v>
      </c>
      <c r="Z312">
        <v>0</v>
      </c>
      <c r="AA312">
        <v>0.24</v>
      </c>
      <c r="AB312" s="3">
        <v>2.9999999999999999E-7</v>
      </c>
      <c r="AC312">
        <v>6.5228787452803303</v>
      </c>
      <c r="AG312" t="s">
        <v>7639</v>
      </c>
      <c r="AH312" t="s">
        <v>146</v>
      </c>
      <c r="AI312" t="s">
        <v>6276</v>
      </c>
      <c r="AJ312" t="s">
        <v>6277</v>
      </c>
      <c r="AK312" t="s">
        <v>7640</v>
      </c>
      <c r="AL312" t="s">
        <v>149</v>
      </c>
    </row>
    <row r="313" spans="1:38" x14ac:dyDescent="0.2">
      <c r="A313" s="2">
        <v>42356</v>
      </c>
      <c r="B313">
        <v>25663231</v>
      </c>
      <c r="C313" t="s">
        <v>3072</v>
      </c>
      <c r="D313" s="2">
        <v>42041</v>
      </c>
      <c r="E313" t="s">
        <v>4353</v>
      </c>
      <c r="F313" t="s">
        <v>7506</v>
      </c>
      <c r="G313" t="s">
        <v>7507</v>
      </c>
      <c r="H313" t="s">
        <v>7508</v>
      </c>
      <c r="I313" t="s">
        <v>7509</v>
      </c>
      <c r="J313" t="s">
        <v>170</v>
      </c>
      <c r="K313" t="s">
        <v>2706</v>
      </c>
      <c r="L313">
        <v>21</v>
      </c>
      <c r="M313">
        <v>41368561</v>
      </c>
      <c r="N313" t="s">
        <v>7641</v>
      </c>
      <c r="O313" t="s">
        <v>7641</v>
      </c>
      <c r="R313" t="s">
        <v>7642</v>
      </c>
      <c r="U313" t="s">
        <v>7643</v>
      </c>
      <c r="V313" t="s">
        <v>7644</v>
      </c>
      <c r="W313">
        <v>0</v>
      </c>
      <c r="X313">
        <v>78736162</v>
      </c>
      <c r="Y313" t="s">
        <v>160</v>
      </c>
      <c r="Z313">
        <v>0</v>
      </c>
      <c r="AA313">
        <v>4.2000000000000003E-2</v>
      </c>
      <c r="AB313" s="3">
        <v>2.9999999999999999E-7</v>
      </c>
      <c r="AC313">
        <v>6.5228787452803303</v>
      </c>
      <c r="AE313">
        <v>2.79</v>
      </c>
      <c r="AF313" t="s">
        <v>244</v>
      </c>
      <c r="AG313" t="s">
        <v>7517</v>
      </c>
      <c r="AH313" t="s">
        <v>146</v>
      </c>
      <c r="AI313" t="s">
        <v>7518</v>
      </c>
      <c r="AJ313" t="s">
        <v>7519</v>
      </c>
      <c r="AK313" t="s">
        <v>7520</v>
      </c>
      <c r="AL313" t="s">
        <v>149</v>
      </c>
    </row>
    <row r="314" spans="1:38" x14ac:dyDescent="0.2">
      <c r="A314" s="2">
        <v>41019</v>
      </c>
      <c r="B314">
        <v>22451204</v>
      </c>
      <c r="C314" t="s">
        <v>6431</v>
      </c>
      <c r="D314" s="2">
        <v>40969</v>
      </c>
      <c r="E314" t="s">
        <v>1900</v>
      </c>
      <c r="F314" t="s">
        <v>6432</v>
      </c>
      <c r="G314" t="s">
        <v>6433</v>
      </c>
      <c r="H314" t="s">
        <v>6276</v>
      </c>
      <c r="I314" t="s">
        <v>6434</v>
      </c>
      <c r="J314" t="s">
        <v>6435</v>
      </c>
      <c r="K314" t="s">
        <v>6490</v>
      </c>
      <c r="L314">
        <v>4</v>
      </c>
      <c r="M314">
        <v>15735725</v>
      </c>
      <c r="N314" t="s">
        <v>6491</v>
      </c>
      <c r="O314" t="s">
        <v>6491</v>
      </c>
      <c r="R314" t="s">
        <v>6492</v>
      </c>
      <c r="U314" t="s">
        <v>7645</v>
      </c>
      <c r="V314" t="s">
        <v>6494</v>
      </c>
      <c r="W314">
        <v>0</v>
      </c>
      <c r="X314">
        <v>4698412</v>
      </c>
      <c r="Y314" t="s">
        <v>160</v>
      </c>
      <c r="Z314">
        <v>0</v>
      </c>
      <c r="AA314" t="s">
        <v>143</v>
      </c>
      <c r="AB314" s="3">
        <v>2.9999999999999999E-7</v>
      </c>
      <c r="AC314">
        <v>6.5228787452803303</v>
      </c>
      <c r="AE314">
        <v>1.1399999999999999</v>
      </c>
      <c r="AF314" t="s">
        <v>244</v>
      </c>
      <c r="AG314" t="s">
        <v>6438</v>
      </c>
      <c r="AH314" t="s">
        <v>146</v>
      </c>
      <c r="AI314" t="s">
        <v>6276</v>
      </c>
      <c r="AJ314" t="s">
        <v>6277</v>
      </c>
      <c r="AK314" t="s">
        <v>6439</v>
      </c>
      <c r="AL314" t="s">
        <v>149</v>
      </c>
    </row>
    <row r="315" spans="1:38" x14ac:dyDescent="0.2">
      <c r="A315" s="2">
        <v>43857</v>
      </c>
      <c r="B315">
        <v>31660654</v>
      </c>
      <c r="C315" t="s">
        <v>6832</v>
      </c>
      <c r="D315" s="2">
        <v>43767</v>
      </c>
      <c r="E315" t="s">
        <v>6833</v>
      </c>
      <c r="F315" t="s">
        <v>6834</v>
      </c>
      <c r="G315" t="s">
        <v>6835</v>
      </c>
      <c r="H315" t="s">
        <v>6276</v>
      </c>
      <c r="I315" t="s">
        <v>6859</v>
      </c>
      <c r="J315" t="s">
        <v>170</v>
      </c>
      <c r="K315" t="s">
        <v>4505</v>
      </c>
      <c r="L315">
        <v>4</v>
      </c>
      <c r="M315">
        <v>958159</v>
      </c>
      <c r="N315" t="s">
        <v>6320</v>
      </c>
      <c r="O315" t="s">
        <v>6320</v>
      </c>
      <c r="R315" t="s">
        <v>6321</v>
      </c>
      <c r="U315" t="s">
        <v>6365</v>
      </c>
      <c r="V315" t="s">
        <v>6323</v>
      </c>
      <c r="W315">
        <v>0</v>
      </c>
      <c r="X315">
        <v>34311866</v>
      </c>
      <c r="Y315" t="s">
        <v>142</v>
      </c>
      <c r="Z315">
        <v>0</v>
      </c>
      <c r="AA315">
        <v>0.16547000000000001</v>
      </c>
      <c r="AB315" s="3">
        <v>2.9999999999999999E-7</v>
      </c>
      <c r="AC315">
        <v>6.5228787452803303</v>
      </c>
      <c r="AE315">
        <v>0.24249999999999999</v>
      </c>
      <c r="AF315" t="s">
        <v>7646</v>
      </c>
      <c r="AG315" t="s">
        <v>6845</v>
      </c>
      <c r="AH315" t="s">
        <v>146</v>
      </c>
      <c r="AI315" t="s">
        <v>6276</v>
      </c>
      <c r="AJ315" t="s">
        <v>6277</v>
      </c>
      <c r="AK315" t="s">
        <v>6864</v>
      </c>
      <c r="AL315" t="s">
        <v>149</v>
      </c>
    </row>
    <row r="316" spans="1:38" x14ac:dyDescent="0.2">
      <c r="A316" s="2">
        <v>43032</v>
      </c>
      <c r="B316">
        <v>28892059</v>
      </c>
      <c r="C316" t="s">
        <v>6292</v>
      </c>
      <c r="D316" s="2">
        <v>42989</v>
      </c>
      <c r="E316" t="s">
        <v>176</v>
      </c>
      <c r="F316" t="s">
        <v>6293</v>
      </c>
      <c r="G316" t="s">
        <v>6294</v>
      </c>
      <c r="H316" t="s">
        <v>6276</v>
      </c>
      <c r="I316" t="s">
        <v>6295</v>
      </c>
      <c r="J316" t="s">
        <v>6296</v>
      </c>
      <c r="K316" t="s">
        <v>7418</v>
      </c>
      <c r="L316">
        <v>13</v>
      </c>
      <c r="M316">
        <v>49353596</v>
      </c>
      <c r="N316" t="s">
        <v>143</v>
      </c>
      <c r="O316" t="s">
        <v>7419</v>
      </c>
      <c r="R316" t="s">
        <v>7420</v>
      </c>
      <c r="U316" t="s">
        <v>7421</v>
      </c>
      <c r="V316" t="s">
        <v>7422</v>
      </c>
      <c r="W316">
        <v>0</v>
      </c>
      <c r="X316">
        <v>9568188</v>
      </c>
      <c r="Y316" t="s">
        <v>160</v>
      </c>
      <c r="Z316">
        <v>0</v>
      </c>
      <c r="AA316" t="s">
        <v>143</v>
      </c>
      <c r="AB316" s="3">
        <v>3.9999999999999998E-7</v>
      </c>
      <c r="AC316">
        <v>6.3979400086720304</v>
      </c>
      <c r="AE316">
        <v>1.0683761000000001</v>
      </c>
      <c r="AF316" t="s">
        <v>1950</v>
      </c>
      <c r="AG316" t="s">
        <v>6299</v>
      </c>
      <c r="AH316" t="s">
        <v>146</v>
      </c>
      <c r="AI316" t="s">
        <v>6276</v>
      </c>
      <c r="AJ316" t="s">
        <v>6277</v>
      </c>
      <c r="AK316" t="s">
        <v>6300</v>
      </c>
      <c r="AL316" t="s">
        <v>149</v>
      </c>
    </row>
    <row r="317" spans="1:38" x14ac:dyDescent="0.2">
      <c r="A317" s="2">
        <v>43032</v>
      </c>
      <c r="B317">
        <v>28892059</v>
      </c>
      <c r="C317" t="s">
        <v>6292</v>
      </c>
      <c r="D317" s="2">
        <v>42989</v>
      </c>
      <c r="E317" t="s">
        <v>176</v>
      </c>
      <c r="F317" t="s">
        <v>6293</v>
      </c>
      <c r="G317" t="s">
        <v>6294</v>
      </c>
      <c r="H317" t="s">
        <v>6276</v>
      </c>
      <c r="I317" t="s">
        <v>6295</v>
      </c>
      <c r="J317" t="s">
        <v>6296</v>
      </c>
      <c r="K317" t="s">
        <v>1160</v>
      </c>
      <c r="L317">
        <v>17</v>
      </c>
      <c r="M317">
        <v>62107553</v>
      </c>
      <c r="N317" t="s">
        <v>143</v>
      </c>
      <c r="O317" t="s">
        <v>7647</v>
      </c>
      <c r="P317" t="s">
        <v>7648</v>
      </c>
      <c r="Q317" t="s">
        <v>7649</v>
      </c>
      <c r="S317">
        <v>42275</v>
      </c>
      <c r="T317">
        <v>14767</v>
      </c>
      <c r="U317" t="s">
        <v>7650</v>
      </c>
      <c r="V317" t="s">
        <v>7651</v>
      </c>
      <c r="W317">
        <v>0</v>
      </c>
      <c r="X317">
        <v>6416935</v>
      </c>
      <c r="Y317" t="s">
        <v>284</v>
      </c>
      <c r="Z317">
        <v>1</v>
      </c>
      <c r="AA317" t="s">
        <v>143</v>
      </c>
      <c r="AB317" s="3">
        <v>3.9999999999999998E-7</v>
      </c>
      <c r="AC317">
        <v>6.3979400086720304</v>
      </c>
      <c r="AE317">
        <v>1.081081</v>
      </c>
      <c r="AF317" t="s">
        <v>1681</v>
      </c>
      <c r="AG317" t="s">
        <v>6299</v>
      </c>
      <c r="AH317" t="s">
        <v>146</v>
      </c>
      <c r="AI317" t="s">
        <v>6276</v>
      </c>
      <c r="AJ317" t="s">
        <v>6277</v>
      </c>
      <c r="AK317" t="s">
        <v>6300</v>
      </c>
      <c r="AL317" t="s">
        <v>149</v>
      </c>
    </row>
    <row r="318" spans="1:38" x14ac:dyDescent="0.2">
      <c r="A318" s="2">
        <v>41019</v>
      </c>
      <c r="B318">
        <v>22451204</v>
      </c>
      <c r="C318" t="s">
        <v>6431</v>
      </c>
      <c r="D318" s="2">
        <v>40969</v>
      </c>
      <c r="E318" t="s">
        <v>1900</v>
      </c>
      <c r="F318" t="s">
        <v>6432</v>
      </c>
      <c r="G318" t="s">
        <v>6433</v>
      </c>
      <c r="H318" t="s">
        <v>6276</v>
      </c>
      <c r="I318" t="s">
        <v>6434</v>
      </c>
      <c r="J318" t="s">
        <v>6435</v>
      </c>
      <c r="K318" t="s">
        <v>1967</v>
      </c>
      <c r="L318">
        <v>16</v>
      </c>
      <c r="M318">
        <v>31083850</v>
      </c>
      <c r="N318" t="s">
        <v>7652</v>
      </c>
      <c r="O318" t="s">
        <v>7653</v>
      </c>
      <c r="R318" t="s">
        <v>7654</v>
      </c>
      <c r="U318" t="s">
        <v>7655</v>
      </c>
      <c r="V318" t="s">
        <v>7656</v>
      </c>
      <c r="W318">
        <v>0</v>
      </c>
      <c r="X318">
        <v>11865038</v>
      </c>
      <c r="Y318" t="s">
        <v>230</v>
      </c>
      <c r="Z318">
        <v>0</v>
      </c>
      <c r="AA318" t="s">
        <v>143</v>
      </c>
      <c r="AB318" s="3">
        <v>3.9999999999999998E-7</v>
      </c>
      <c r="AC318">
        <v>6.3979400086720304</v>
      </c>
      <c r="AE318">
        <v>1.1399999999999999</v>
      </c>
      <c r="AF318" t="s">
        <v>244</v>
      </c>
      <c r="AG318" t="s">
        <v>6438</v>
      </c>
      <c r="AH318" t="s">
        <v>146</v>
      </c>
      <c r="AI318" t="s">
        <v>6276</v>
      </c>
      <c r="AJ318" t="s">
        <v>6277</v>
      </c>
      <c r="AK318" t="s">
        <v>6439</v>
      </c>
      <c r="AL318" t="s">
        <v>149</v>
      </c>
    </row>
    <row r="319" spans="1:38" x14ac:dyDescent="0.2">
      <c r="A319" s="2">
        <v>40157</v>
      </c>
      <c r="B319">
        <v>19915575</v>
      </c>
      <c r="C319" t="s">
        <v>6700</v>
      </c>
      <c r="D319" s="2">
        <v>40132</v>
      </c>
      <c r="E319" t="s">
        <v>176</v>
      </c>
      <c r="F319" t="s">
        <v>6701</v>
      </c>
      <c r="G319" t="s">
        <v>6702</v>
      </c>
      <c r="H319" t="s">
        <v>6276</v>
      </c>
      <c r="I319" t="s">
        <v>6703</v>
      </c>
      <c r="J319" t="s">
        <v>6704</v>
      </c>
      <c r="K319" t="s">
        <v>6604</v>
      </c>
      <c r="L319">
        <v>4</v>
      </c>
      <c r="M319">
        <v>76277833</v>
      </c>
      <c r="N319" t="s">
        <v>7657</v>
      </c>
      <c r="O319" t="s">
        <v>6773</v>
      </c>
      <c r="R319" t="s">
        <v>6774</v>
      </c>
      <c r="U319" t="s">
        <v>6775</v>
      </c>
      <c r="V319" t="s">
        <v>6776</v>
      </c>
      <c r="W319">
        <v>0</v>
      </c>
      <c r="X319">
        <v>6812193</v>
      </c>
      <c r="Y319" t="s">
        <v>160</v>
      </c>
      <c r="Z319">
        <v>0</v>
      </c>
      <c r="AA319">
        <v>0.66</v>
      </c>
      <c r="AB319" s="3">
        <v>3.9999999999999998E-7</v>
      </c>
      <c r="AC319">
        <v>6.3979400086720304</v>
      </c>
      <c r="AE319">
        <v>1.1200000000000001</v>
      </c>
      <c r="AF319" t="s">
        <v>244</v>
      </c>
      <c r="AG319" t="s">
        <v>6707</v>
      </c>
      <c r="AH319" t="s">
        <v>146</v>
      </c>
      <c r="AI319" t="s">
        <v>6276</v>
      </c>
      <c r="AJ319" t="s">
        <v>6277</v>
      </c>
      <c r="AK319" t="s">
        <v>6708</v>
      </c>
      <c r="AL319" t="s">
        <v>149</v>
      </c>
    </row>
    <row r="320" spans="1:38" x14ac:dyDescent="0.2">
      <c r="A320" s="2">
        <v>42133</v>
      </c>
      <c r="B320">
        <v>25064009</v>
      </c>
      <c r="C320" t="s">
        <v>6261</v>
      </c>
      <c r="D320" s="2">
        <v>41847</v>
      </c>
      <c r="E320" t="s">
        <v>176</v>
      </c>
      <c r="F320" t="s">
        <v>6305</v>
      </c>
      <c r="G320" t="s">
        <v>6306</v>
      </c>
      <c r="H320" t="s">
        <v>6276</v>
      </c>
      <c r="I320" t="s">
        <v>6307</v>
      </c>
      <c r="J320" t="s">
        <v>6308</v>
      </c>
      <c r="K320" t="s">
        <v>1305</v>
      </c>
      <c r="L320">
        <v>11</v>
      </c>
      <c r="M320">
        <v>83833429</v>
      </c>
      <c r="N320" t="s">
        <v>7179</v>
      </c>
      <c r="O320" t="s">
        <v>7179</v>
      </c>
      <c r="R320" t="s">
        <v>7180</v>
      </c>
      <c r="U320" t="s">
        <v>7303</v>
      </c>
      <c r="V320" t="s">
        <v>7304</v>
      </c>
      <c r="W320">
        <v>0</v>
      </c>
      <c r="X320">
        <v>3793947</v>
      </c>
      <c r="Y320" t="s">
        <v>160</v>
      </c>
      <c r="Z320">
        <v>0</v>
      </c>
      <c r="AA320">
        <v>0.55700000000000005</v>
      </c>
      <c r="AB320" s="3">
        <v>3.9999999999999998E-7</v>
      </c>
      <c r="AC320">
        <v>6.3979400086720304</v>
      </c>
      <c r="AE320">
        <v>1.0764</v>
      </c>
      <c r="AF320" t="s">
        <v>1681</v>
      </c>
      <c r="AG320" t="s">
        <v>6310</v>
      </c>
      <c r="AH320" t="s">
        <v>146</v>
      </c>
      <c r="AI320" t="s">
        <v>6276</v>
      </c>
      <c r="AJ320" t="s">
        <v>6277</v>
      </c>
      <c r="AK320" t="s">
        <v>6311</v>
      </c>
      <c r="AL320" t="s">
        <v>149</v>
      </c>
    </row>
    <row r="321" spans="1:38" x14ac:dyDescent="0.2">
      <c r="A321" s="2">
        <v>43987</v>
      </c>
      <c r="B321">
        <v>32310270</v>
      </c>
      <c r="C321" t="s">
        <v>6416</v>
      </c>
      <c r="D321" s="2">
        <v>43941</v>
      </c>
      <c r="E321" t="s">
        <v>6417</v>
      </c>
      <c r="F321" t="s">
        <v>6418</v>
      </c>
      <c r="G321" t="s">
        <v>6419</v>
      </c>
      <c r="H321" t="s">
        <v>6276</v>
      </c>
      <c r="I321" t="s">
        <v>6420</v>
      </c>
      <c r="J321" t="s">
        <v>6421</v>
      </c>
      <c r="K321" t="s">
        <v>6490</v>
      </c>
      <c r="L321">
        <v>4</v>
      </c>
      <c r="M321">
        <v>15726090</v>
      </c>
      <c r="N321" t="s">
        <v>6491</v>
      </c>
      <c r="O321" t="s">
        <v>6491</v>
      </c>
      <c r="R321" t="s">
        <v>6492</v>
      </c>
      <c r="U321" t="s">
        <v>7658</v>
      </c>
      <c r="V321" t="s">
        <v>7659</v>
      </c>
      <c r="W321">
        <v>0</v>
      </c>
      <c r="X321">
        <v>6449168</v>
      </c>
      <c r="Y321" t="s">
        <v>160</v>
      </c>
      <c r="Z321">
        <v>0</v>
      </c>
      <c r="AA321" t="s">
        <v>143</v>
      </c>
      <c r="AB321" s="3">
        <v>3.9999999999999998E-7</v>
      </c>
      <c r="AC321">
        <v>6.3979400086720304</v>
      </c>
      <c r="AG321" t="s">
        <v>6424</v>
      </c>
      <c r="AH321" t="s">
        <v>146</v>
      </c>
      <c r="AI321" t="s">
        <v>6276</v>
      </c>
      <c r="AJ321" t="s">
        <v>6277</v>
      </c>
      <c r="AK321" t="s">
        <v>6425</v>
      </c>
      <c r="AL321" t="s">
        <v>149</v>
      </c>
    </row>
    <row r="322" spans="1:38" x14ac:dyDescent="0.2">
      <c r="A322" s="2">
        <v>40214</v>
      </c>
      <c r="B322">
        <v>20070850</v>
      </c>
      <c r="C322" t="s">
        <v>7530</v>
      </c>
      <c r="D322" s="2">
        <v>40191</v>
      </c>
      <c r="E322" t="s">
        <v>3980</v>
      </c>
      <c r="F322" t="s">
        <v>7531</v>
      </c>
      <c r="G322" t="s">
        <v>7532</v>
      </c>
      <c r="H322" t="s">
        <v>6276</v>
      </c>
      <c r="I322" t="s">
        <v>7533</v>
      </c>
      <c r="J322" t="s">
        <v>170</v>
      </c>
      <c r="K322" t="s">
        <v>3179</v>
      </c>
      <c r="L322">
        <v>1</v>
      </c>
      <c r="M322">
        <v>18813023</v>
      </c>
      <c r="N322" t="s">
        <v>7660</v>
      </c>
      <c r="O322" t="s">
        <v>7661</v>
      </c>
      <c r="P322" t="s">
        <v>7662</v>
      </c>
      <c r="Q322" t="s">
        <v>7663</v>
      </c>
      <c r="S322">
        <v>64157</v>
      </c>
      <c r="T322">
        <v>26576</v>
      </c>
      <c r="U322" t="s">
        <v>7664</v>
      </c>
      <c r="V322" t="s">
        <v>7665</v>
      </c>
      <c r="W322">
        <v>0</v>
      </c>
      <c r="X322">
        <v>12063142</v>
      </c>
      <c r="Y322" t="s">
        <v>284</v>
      </c>
      <c r="Z322">
        <v>1</v>
      </c>
      <c r="AA322" t="s">
        <v>143</v>
      </c>
      <c r="AB322" s="3">
        <v>4.9999999999999998E-7</v>
      </c>
      <c r="AC322">
        <v>6.3010299956639804</v>
      </c>
      <c r="AG322" t="s">
        <v>7540</v>
      </c>
      <c r="AH322" t="s">
        <v>146</v>
      </c>
      <c r="AI322" t="s">
        <v>6276</v>
      </c>
      <c r="AJ322" t="s">
        <v>6277</v>
      </c>
      <c r="AK322" t="s">
        <v>7541</v>
      </c>
      <c r="AL322" t="s">
        <v>149</v>
      </c>
    </row>
    <row r="323" spans="1:38" x14ac:dyDescent="0.2">
      <c r="A323" s="2">
        <v>43032</v>
      </c>
      <c r="B323">
        <v>28892059</v>
      </c>
      <c r="C323" t="s">
        <v>6292</v>
      </c>
      <c r="D323" s="2">
        <v>42989</v>
      </c>
      <c r="E323" t="s">
        <v>176</v>
      </c>
      <c r="F323" t="s">
        <v>6293</v>
      </c>
      <c r="G323" t="s">
        <v>6294</v>
      </c>
      <c r="H323" t="s">
        <v>6276</v>
      </c>
      <c r="I323" t="s">
        <v>6295</v>
      </c>
      <c r="J323" t="s">
        <v>6296</v>
      </c>
      <c r="K323" t="s">
        <v>4155</v>
      </c>
      <c r="L323">
        <v>13</v>
      </c>
      <c r="M323">
        <v>97592635</v>
      </c>
      <c r="N323" t="s">
        <v>143</v>
      </c>
      <c r="O323" t="s">
        <v>7666</v>
      </c>
      <c r="P323" t="s">
        <v>7667</v>
      </c>
      <c r="Q323" t="s">
        <v>7668</v>
      </c>
      <c r="S323">
        <v>116176</v>
      </c>
      <c r="T323">
        <v>82376</v>
      </c>
      <c r="U323" t="s">
        <v>7669</v>
      </c>
      <c r="V323" t="s">
        <v>7670</v>
      </c>
      <c r="W323">
        <v>0</v>
      </c>
      <c r="X323">
        <v>9516970</v>
      </c>
      <c r="Y323" t="s">
        <v>284</v>
      </c>
      <c r="Z323">
        <v>1</v>
      </c>
      <c r="AA323" t="s">
        <v>143</v>
      </c>
      <c r="AB323" s="3">
        <v>4.9999999999999998E-7</v>
      </c>
      <c r="AC323">
        <v>6.3010299956639804</v>
      </c>
      <c r="AE323">
        <v>1.0649999999999999</v>
      </c>
      <c r="AF323" t="s">
        <v>1950</v>
      </c>
      <c r="AG323" t="s">
        <v>6299</v>
      </c>
      <c r="AH323" t="s">
        <v>146</v>
      </c>
      <c r="AI323" t="s">
        <v>6276</v>
      </c>
      <c r="AJ323" t="s">
        <v>6277</v>
      </c>
      <c r="AK323" t="s">
        <v>6300</v>
      </c>
      <c r="AL323" t="s">
        <v>149</v>
      </c>
    </row>
    <row r="324" spans="1:38" x14ac:dyDescent="0.2">
      <c r="A324" s="2">
        <v>41019</v>
      </c>
      <c r="B324">
        <v>22451204</v>
      </c>
      <c r="C324" t="s">
        <v>6431</v>
      </c>
      <c r="D324" s="2">
        <v>40969</v>
      </c>
      <c r="E324" t="s">
        <v>1900</v>
      </c>
      <c r="F324" t="s">
        <v>6432</v>
      </c>
      <c r="G324" t="s">
        <v>6433</v>
      </c>
      <c r="H324" t="s">
        <v>6276</v>
      </c>
      <c r="I324" t="s">
        <v>6434</v>
      </c>
      <c r="J324" t="s">
        <v>6435</v>
      </c>
      <c r="K324" t="s">
        <v>6659</v>
      </c>
      <c r="L324">
        <v>9</v>
      </c>
      <c r="M324">
        <v>17731923</v>
      </c>
      <c r="N324" t="s">
        <v>6660</v>
      </c>
      <c r="O324" t="s">
        <v>6660</v>
      </c>
      <c r="R324" t="s">
        <v>6661</v>
      </c>
      <c r="U324" t="s">
        <v>7671</v>
      </c>
      <c r="V324" t="s">
        <v>7672</v>
      </c>
      <c r="W324">
        <v>0</v>
      </c>
      <c r="X324">
        <v>1536076</v>
      </c>
      <c r="Y324" t="s">
        <v>160</v>
      </c>
      <c r="Z324">
        <v>0</v>
      </c>
      <c r="AA324" t="s">
        <v>143</v>
      </c>
      <c r="AB324" s="3">
        <v>4.9999999999999998E-7</v>
      </c>
      <c r="AC324">
        <v>6.3010299956639804</v>
      </c>
      <c r="AE324">
        <v>1.1599999999999999</v>
      </c>
      <c r="AF324" t="s">
        <v>244</v>
      </c>
      <c r="AG324" t="s">
        <v>6438</v>
      </c>
      <c r="AH324" t="s">
        <v>146</v>
      </c>
      <c r="AI324" t="s">
        <v>6276</v>
      </c>
      <c r="AJ324" t="s">
        <v>6277</v>
      </c>
      <c r="AK324" t="s">
        <v>6439</v>
      </c>
      <c r="AL324" t="s">
        <v>149</v>
      </c>
    </row>
    <row r="325" spans="1:38" x14ac:dyDescent="0.2">
      <c r="A325" s="2">
        <v>40091</v>
      </c>
      <c r="B325">
        <v>19772629</v>
      </c>
      <c r="C325" t="s">
        <v>7673</v>
      </c>
      <c r="D325" s="2">
        <v>40078</v>
      </c>
      <c r="E325" t="s">
        <v>7632</v>
      </c>
      <c r="F325" t="s">
        <v>7674</v>
      </c>
      <c r="G325" t="s">
        <v>7675</v>
      </c>
      <c r="H325" t="s">
        <v>6836</v>
      </c>
      <c r="I325" t="s">
        <v>7676</v>
      </c>
      <c r="J325" t="s">
        <v>7677</v>
      </c>
      <c r="K325" t="s">
        <v>7678</v>
      </c>
      <c r="L325">
        <v>11</v>
      </c>
      <c r="M325">
        <v>32874118</v>
      </c>
      <c r="N325" t="s">
        <v>7679</v>
      </c>
      <c r="O325" t="s">
        <v>7680</v>
      </c>
      <c r="P325" t="s">
        <v>7681</v>
      </c>
      <c r="Q325" t="s">
        <v>7682</v>
      </c>
      <c r="S325">
        <v>15998</v>
      </c>
      <c r="T325">
        <v>18702</v>
      </c>
      <c r="U325" t="s">
        <v>7683</v>
      </c>
      <c r="V325" t="s">
        <v>7684</v>
      </c>
      <c r="W325">
        <v>0</v>
      </c>
      <c r="X325">
        <v>10767971</v>
      </c>
      <c r="Y325" t="s">
        <v>243</v>
      </c>
      <c r="Z325">
        <v>1</v>
      </c>
      <c r="AA325" t="s">
        <v>143</v>
      </c>
      <c r="AB325" s="3">
        <v>4.9999999999999998E-7</v>
      </c>
      <c r="AC325">
        <v>6.3010299956639804</v>
      </c>
      <c r="AE325">
        <v>3.24</v>
      </c>
      <c r="AF325" t="s">
        <v>7685</v>
      </c>
      <c r="AG325" t="s">
        <v>7686</v>
      </c>
      <c r="AH325" t="s">
        <v>146</v>
      </c>
      <c r="AI325" t="s">
        <v>6846</v>
      </c>
      <c r="AJ325" t="s">
        <v>6847</v>
      </c>
      <c r="AK325" t="s">
        <v>7687</v>
      </c>
      <c r="AL325" t="s">
        <v>149</v>
      </c>
    </row>
    <row r="326" spans="1:38" x14ac:dyDescent="0.2">
      <c r="A326" s="2">
        <v>40744</v>
      </c>
      <c r="B326">
        <v>21738487</v>
      </c>
      <c r="C326" t="s">
        <v>6483</v>
      </c>
      <c r="D326" s="2">
        <v>40717</v>
      </c>
      <c r="E326" t="s">
        <v>348</v>
      </c>
      <c r="F326" t="s">
        <v>6484</v>
      </c>
      <c r="G326" t="s">
        <v>6485</v>
      </c>
      <c r="H326" t="s">
        <v>6276</v>
      </c>
      <c r="I326" t="s">
        <v>6486</v>
      </c>
      <c r="J326" t="s">
        <v>170</v>
      </c>
      <c r="K326" t="s">
        <v>7688</v>
      </c>
      <c r="L326">
        <v>21</v>
      </c>
      <c r="M326">
        <v>15542586</v>
      </c>
      <c r="N326" t="s">
        <v>7689</v>
      </c>
      <c r="O326" t="s">
        <v>7690</v>
      </c>
      <c r="R326" t="s">
        <v>7691</v>
      </c>
      <c r="U326" t="s">
        <v>7692</v>
      </c>
      <c r="V326" t="s">
        <v>7693</v>
      </c>
      <c r="W326">
        <v>0</v>
      </c>
      <c r="X326">
        <v>2823357</v>
      </c>
      <c r="Y326" t="s">
        <v>160</v>
      </c>
      <c r="Z326">
        <v>0</v>
      </c>
      <c r="AA326">
        <v>0.38</v>
      </c>
      <c r="AB326" s="3">
        <v>5.9999999999999997E-7</v>
      </c>
      <c r="AC326">
        <v>6.2218487496163499</v>
      </c>
      <c r="AE326">
        <v>1.1499999999999999</v>
      </c>
      <c r="AF326" t="s">
        <v>3818</v>
      </c>
      <c r="AG326" t="s">
        <v>6488</v>
      </c>
      <c r="AH326" t="s">
        <v>146</v>
      </c>
      <c r="AI326" t="s">
        <v>6276</v>
      </c>
      <c r="AJ326" t="s">
        <v>6277</v>
      </c>
      <c r="AK326" t="s">
        <v>6489</v>
      </c>
      <c r="AL326" t="s">
        <v>149</v>
      </c>
    </row>
    <row r="327" spans="1:38" x14ac:dyDescent="0.2">
      <c r="A327" s="2">
        <v>41628</v>
      </c>
      <c r="B327">
        <v>23793441</v>
      </c>
      <c r="C327" t="s">
        <v>7609</v>
      </c>
      <c r="D327" s="2">
        <v>41446</v>
      </c>
      <c r="E327" t="s">
        <v>276</v>
      </c>
      <c r="F327" t="s">
        <v>7610</v>
      </c>
      <c r="G327" t="s">
        <v>7611</v>
      </c>
      <c r="H327" t="s">
        <v>6276</v>
      </c>
      <c r="I327" t="s">
        <v>7612</v>
      </c>
      <c r="J327" t="s">
        <v>170</v>
      </c>
      <c r="K327" t="s">
        <v>3572</v>
      </c>
      <c r="L327">
        <v>10</v>
      </c>
      <c r="M327">
        <v>69820364</v>
      </c>
      <c r="N327" t="s">
        <v>7694</v>
      </c>
      <c r="O327" t="s">
        <v>7694</v>
      </c>
      <c r="R327" t="s">
        <v>7695</v>
      </c>
      <c r="U327" t="s">
        <v>7696</v>
      </c>
      <c r="V327" t="s">
        <v>7697</v>
      </c>
      <c r="W327">
        <v>0</v>
      </c>
      <c r="X327">
        <v>17497526</v>
      </c>
      <c r="Y327" t="s">
        <v>160</v>
      </c>
      <c r="Z327">
        <v>0</v>
      </c>
      <c r="AA327">
        <v>0.15</v>
      </c>
      <c r="AB327" s="3">
        <v>5.9999999999999997E-7</v>
      </c>
      <c r="AC327">
        <v>6.2218487496163499</v>
      </c>
      <c r="AG327" t="s">
        <v>7617</v>
      </c>
      <c r="AH327" t="s">
        <v>146</v>
      </c>
      <c r="AI327" t="s">
        <v>6276</v>
      </c>
      <c r="AJ327" t="s">
        <v>6277</v>
      </c>
      <c r="AK327" t="s">
        <v>7618</v>
      </c>
      <c r="AL327" t="s">
        <v>149</v>
      </c>
    </row>
    <row r="328" spans="1:38" x14ac:dyDescent="0.2">
      <c r="A328" s="2">
        <v>42133</v>
      </c>
      <c r="B328">
        <v>25064009</v>
      </c>
      <c r="C328" t="s">
        <v>6261</v>
      </c>
      <c r="D328" s="2">
        <v>41847</v>
      </c>
      <c r="E328" t="s">
        <v>176</v>
      </c>
      <c r="F328" t="s">
        <v>6305</v>
      </c>
      <c r="G328" t="s">
        <v>6306</v>
      </c>
      <c r="H328" t="s">
        <v>6276</v>
      </c>
      <c r="I328" t="s">
        <v>6307</v>
      </c>
      <c r="J328" t="s">
        <v>6308</v>
      </c>
      <c r="K328" t="s">
        <v>774</v>
      </c>
      <c r="L328">
        <v>19</v>
      </c>
      <c r="M328">
        <v>2363321</v>
      </c>
      <c r="N328" t="s">
        <v>7196</v>
      </c>
      <c r="O328" t="s">
        <v>7698</v>
      </c>
      <c r="R328" t="s">
        <v>7699</v>
      </c>
      <c r="U328" t="s">
        <v>7700</v>
      </c>
      <c r="V328" t="s">
        <v>7701</v>
      </c>
      <c r="W328">
        <v>0</v>
      </c>
      <c r="X328">
        <v>62120679</v>
      </c>
      <c r="Y328" t="s">
        <v>160</v>
      </c>
      <c r="Z328">
        <v>0</v>
      </c>
      <c r="AA328">
        <v>0.314</v>
      </c>
      <c r="AB328" s="3">
        <v>5.9999999999999997E-7</v>
      </c>
      <c r="AC328">
        <v>6.2218487496163499</v>
      </c>
      <c r="AE328">
        <v>1.097</v>
      </c>
      <c r="AF328" t="s">
        <v>7338</v>
      </c>
      <c r="AG328" t="s">
        <v>6310</v>
      </c>
      <c r="AH328" t="s">
        <v>146</v>
      </c>
      <c r="AI328" t="s">
        <v>6276</v>
      </c>
      <c r="AJ328" t="s">
        <v>6277</v>
      </c>
      <c r="AK328" t="s">
        <v>6311</v>
      </c>
      <c r="AL328" t="s">
        <v>149</v>
      </c>
    </row>
    <row r="329" spans="1:38" x14ac:dyDescent="0.2">
      <c r="A329" s="2">
        <v>39791</v>
      </c>
      <c r="B329">
        <v>18985386</v>
      </c>
      <c r="C329" t="s">
        <v>6431</v>
      </c>
      <c r="D329" s="2">
        <v>39758</v>
      </c>
      <c r="E329" t="s">
        <v>276</v>
      </c>
      <c r="F329" t="s">
        <v>7702</v>
      </c>
      <c r="G329" t="s">
        <v>7703</v>
      </c>
      <c r="H329" t="s">
        <v>7704</v>
      </c>
      <c r="I329" t="s">
        <v>7705</v>
      </c>
      <c r="J329" t="s">
        <v>170</v>
      </c>
      <c r="K329" t="s">
        <v>4505</v>
      </c>
      <c r="L329">
        <v>4</v>
      </c>
      <c r="M329">
        <v>858525</v>
      </c>
      <c r="N329" t="s">
        <v>6910</v>
      </c>
      <c r="O329" t="s">
        <v>6578</v>
      </c>
      <c r="R329" t="s">
        <v>6579</v>
      </c>
      <c r="U329" t="s">
        <v>7706</v>
      </c>
      <c r="V329" t="s">
        <v>7707</v>
      </c>
      <c r="W329">
        <v>0</v>
      </c>
      <c r="X329">
        <v>1564282</v>
      </c>
      <c r="Y329" t="s">
        <v>160</v>
      </c>
      <c r="Z329">
        <v>0</v>
      </c>
      <c r="AA329">
        <v>0.09</v>
      </c>
      <c r="AB329" s="3">
        <v>6.9999999999999997E-7</v>
      </c>
      <c r="AC329">
        <v>6.1549019599857404</v>
      </c>
      <c r="AE329">
        <v>1.7</v>
      </c>
      <c r="AF329" t="s">
        <v>244</v>
      </c>
      <c r="AG329" t="s">
        <v>7708</v>
      </c>
      <c r="AH329" t="s">
        <v>146</v>
      </c>
      <c r="AI329" t="s">
        <v>6276</v>
      </c>
      <c r="AJ329" t="s">
        <v>6277</v>
      </c>
      <c r="AK329" t="s">
        <v>7709</v>
      </c>
      <c r="AL329" t="s">
        <v>149</v>
      </c>
    </row>
    <row r="330" spans="1:38" x14ac:dyDescent="0.2">
      <c r="A330" s="2">
        <v>43032</v>
      </c>
      <c r="B330">
        <v>28892059</v>
      </c>
      <c r="C330" t="s">
        <v>6292</v>
      </c>
      <c r="D330" s="2">
        <v>42989</v>
      </c>
      <c r="E330" t="s">
        <v>176</v>
      </c>
      <c r="F330" t="s">
        <v>6293</v>
      </c>
      <c r="G330" t="s">
        <v>6294</v>
      </c>
      <c r="H330" t="s">
        <v>6276</v>
      </c>
      <c r="I330" t="s">
        <v>6295</v>
      </c>
      <c r="J330" t="s">
        <v>6296</v>
      </c>
      <c r="K330" t="s">
        <v>774</v>
      </c>
      <c r="L330">
        <v>19</v>
      </c>
      <c r="M330">
        <v>2363321</v>
      </c>
      <c r="N330" t="s">
        <v>7710</v>
      </c>
      <c r="O330" t="s">
        <v>7698</v>
      </c>
      <c r="R330" t="s">
        <v>7699</v>
      </c>
      <c r="U330" t="s">
        <v>7700</v>
      </c>
      <c r="V330" t="s">
        <v>7701</v>
      </c>
      <c r="W330">
        <v>0</v>
      </c>
      <c r="X330">
        <v>62120679</v>
      </c>
      <c r="Y330" t="s">
        <v>160</v>
      </c>
      <c r="Z330">
        <v>0</v>
      </c>
      <c r="AA330">
        <v>0.31</v>
      </c>
      <c r="AB330" s="3">
        <v>6.9999999999999997E-7</v>
      </c>
      <c r="AC330">
        <v>6.1549019599857404</v>
      </c>
      <c r="AE330">
        <v>1.08</v>
      </c>
      <c r="AF330" t="s">
        <v>1681</v>
      </c>
      <c r="AG330" t="s">
        <v>6299</v>
      </c>
      <c r="AH330" t="s">
        <v>146</v>
      </c>
      <c r="AI330" t="s">
        <v>6276</v>
      </c>
      <c r="AJ330" t="s">
        <v>6277</v>
      </c>
      <c r="AK330" t="s">
        <v>6300</v>
      </c>
      <c r="AL330" t="s">
        <v>149</v>
      </c>
    </row>
    <row r="331" spans="1:38" x14ac:dyDescent="0.2">
      <c r="A331" s="2">
        <v>40800</v>
      </c>
      <c r="B331">
        <v>21812969</v>
      </c>
      <c r="C331" t="s">
        <v>7631</v>
      </c>
      <c r="D331" s="2">
        <v>40758</v>
      </c>
      <c r="E331" t="s">
        <v>7632</v>
      </c>
      <c r="F331" t="s">
        <v>7633</v>
      </c>
      <c r="G331" t="s">
        <v>7634</v>
      </c>
      <c r="H331" t="s">
        <v>6276</v>
      </c>
      <c r="I331" t="s">
        <v>7635</v>
      </c>
      <c r="J331" t="s">
        <v>7636</v>
      </c>
      <c r="K331" t="s">
        <v>1696</v>
      </c>
      <c r="L331">
        <v>17</v>
      </c>
      <c r="M331">
        <v>46781778</v>
      </c>
      <c r="N331" t="s">
        <v>5614</v>
      </c>
      <c r="O331" t="s">
        <v>5615</v>
      </c>
      <c r="R331" t="s">
        <v>5616</v>
      </c>
      <c r="U331" t="s">
        <v>7711</v>
      </c>
      <c r="V331" t="s">
        <v>7712</v>
      </c>
      <c r="W331">
        <v>0</v>
      </c>
      <c r="X331">
        <v>415430</v>
      </c>
      <c r="Y331" t="s">
        <v>160</v>
      </c>
      <c r="Z331">
        <v>0</v>
      </c>
      <c r="AA331">
        <v>0.78600000000000003</v>
      </c>
      <c r="AB331" s="3">
        <v>6.9999999999999997E-7</v>
      </c>
      <c r="AC331">
        <v>6.1549019599857404</v>
      </c>
      <c r="AG331" t="s">
        <v>7639</v>
      </c>
      <c r="AH331" t="s">
        <v>146</v>
      </c>
      <c r="AI331" t="s">
        <v>6276</v>
      </c>
      <c r="AJ331" t="s">
        <v>6277</v>
      </c>
      <c r="AK331" t="s">
        <v>7640</v>
      </c>
      <c r="AL331" t="s">
        <v>149</v>
      </c>
    </row>
    <row r="332" spans="1:38" x14ac:dyDescent="0.2">
      <c r="A332" s="2">
        <v>42356</v>
      </c>
      <c r="B332">
        <v>25663231</v>
      </c>
      <c r="C332" t="s">
        <v>3072</v>
      </c>
      <c r="D332" s="2">
        <v>42041</v>
      </c>
      <c r="E332" t="s">
        <v>4353</v>
      </c>
      <c r="F332" t="s">
        <v>7506</v>
      </c>
      <c r="G332" t="s">
        <v>7507</v>
      </c>
      <c r="H332" t="s">
        <v>7508</v>
      </c>
      <c r="I332" t="s">
        <v>7509</v>
      </c>
      <c r="J332" t="s">
        <v>170</v>
      </c>
      <c r="K332" t="s">
        <v>7713</v>
      </c>
      <c r="L332">
        <v>7</v>
      </c>
      <c r="M332">
        <v>76411547</v>
      </c>
      <c r="N332" t="s">
        <v>7714</v>
      </c>
      <c r="O332" t="s">
        <v>7714</v>
      </c>
      <c r="R332" t="s">
        <v>7715</v>
      </c>
      <c r="U332" t="s">
        <v>7716</v>
      </c>
      <c r="V332" t="s">
        <v>7717</v>
      </c>
      <c r="W332">
        <v>0</v>
      </c>
      <c r="X332">
        <v>6465122</v>
      </c>
      <c r="Y332" t="s">
        <v>160</v>
      </c>
      <c r="Z332">
        <v>0</v>
      </c>
      <c r="AA332">
        <v>0.223</v>
      </c>
      <c r="AB332" s="3">
        <v>6.9999999999999997E-7</v>
      </c>
      <c r="AC332">
        <v>6.1549019599857404</v>
      </c>
      <c r="AE332">
        <v>1.67</v>
      </c>
      <c r="AF332" t="s">
        <v>244</v>
      </c>
      <c r="AG332" t="s">
        <v>7517</v>
      </c>
      <c r="AH332" t="s">
        <v>146</v>
      </c>
      <c r="AI332" t="s">
        <v>7518</v>
      </c>
      <c r="AJ332" t="s">
        <v>7519</v>
      </c>
      <c r="AK332" t="s">
        <v>7520</v>
      </c>
      <c r="AL332" t="s">
        <v>149</v>
      </c>
    </row>
    <row r="333" spans="1:38" x14ac:dyDescent="0.2">
      <c r="A333" s="2">
        <v>41933</v>
      </c>
      <c r="B333">
        <v>24511991</v>
      </c>
      <c r="C333" t="s">
        <v>6966</v>
      </c>
      <c r="D333" s="2">
        <v>41680</v>
      </c>
      <c r="E333" t="s">
        <v>7022</v>
      </c>
      <c r="F333" t="s">
        <v>7023</v>
      </c>
      <c r="G333" t="s">
        <v>7024</v>
      </c>
      <c r="H333" t="s">
        <v>6276</v>
      </c>
      <c r="I333" t="s">
        <v>7025</v>
      </c>
      <c r="J333" t="s">
        <v>7026</v>
      </c>
      <c r="K333" t="s">
        <v>1696</v>
      </c>
      <c r="L333">
        <v>17</v>
      </c>
      <c r="M333">
        <v>46788237</v>
      </c>
      <c r="N333" t="s">
        <v>2811</v>
      </c>
      <c r="O333" t="s">
        <v>5615</v>
      </c>
      <c r="R333" t="s">
        <v>5616</v>
      </c>
      <c r="U333" t="s">
        <v>7718</v>
      </c>
      <c r="V333" t="s">
        <v>7719</v>
      </c>
      <c r="W333">
        <v>0</v>
      </c>
      <c r="X333">
        <v>199498</v>
      </c>
      <c r="Y333" t="s">
        <v>160</v>
      </c>
      <c r="Z333">
        <v>0</v>
      </c>
      <c r="AA333">
        <v>0.76400000000000001</v>
      </c>
      <c r="AB333" s="3">
        <v>7.9999999999999996E-7</v>
      </c>
      <c r="AC333">
        <v>6.09691001300805</v>
      </c>
      <c r="AD333" t="s">
        <v>7720</v>
      </c>
      <c r="AE333">
        <v>1.69</v>
      </c>
      <c r="AF333" t="s">
        <v>7721</v>
      </c>
      <c r="AG333" t="s">
        <v>7020</v>
      </c>
      <c r="AH333" t="s">
        <v>146</v>
      </c>
      <c r="AI333" t="s">
        <v>6276</v>
      </c>
      <c r="AJ333" t="s">
        <v>6277</v>
      </c>
      <c r="AK333" t="s">
        <v>7028</v>
      </c>
      <c r="AL333" t="s">
        <v>149</v>
      </c>
    </row>
    <row r="334" spans="1:38" x14ac:dyDescent="0.2">
      <c r="A334" s="2">
        <v>42356</v>
      </c>
      <c r="B334">
        <v>25663231</v>
      </c>
      <c r="C334" t="s">
        <v>3072</v>
      </c>
      <c r="D334" s="2">
        <v>42041</v>
      </c>
      <c r="E334" t="s">
        <v>4353</v>
      </c>
      <c r="F334" t="s">
        <v>7506</v>
      </c>
      <c r="G334" t="s">
        <v>7507</v>
      </c>
      <c r="H334" t="s">
        <v>7508</v>
      </c>
      <c r="I334" t="s">
        <v>7509</v>
      </c>
      <c r="J334" t="s">
        <v>170</v>
      </c>
      <c r="K334" t="s">
        <v>7722</v>
      </c>
      <c r="L334">
        <v>16</v>
      </c>
      <c r="M334">
        <v>88862799</v>
      </c>
      <c r="N334" t="s">
        <v>7723</v>
      </c>
      <c r="O334" t="s">
        <v>7724</v>
      </c>
      <c r="P334" t="s">
        <v>7725</v>
      </c>
      <c r="Q334" t="s">
        <v>7726</v>
      </c>
      <c r="S334">
        <v>113</v>
      </c>
      <c r="T334">
        <v>534</v>
      </c>
      <c r="U334" t="s">
        <v>7727</v>
      </c>
      <c r="V334" t="s">
        <v>7728</v>
      </c>
      <c r="W334">
        <v>0</v>
      </c>
      <c r="X334">
        <v>12921479</v>
      </c>
      <c r="Y334" t="s">
        <v>243</v>
      </c>
      <c r="Z334">
        <v>1</v>
      </c>
      <c r="AA334">
        <v>0.34300000000000003</v>
      </c>
      <c r="AB334" s="3">
        <v>8.9999999999999996E-7</v>
      </c>
      <c r="AC334">
        <v>6.0457574905606704</v>
      </c>
      <c r="AE334">
        <v>1.54</v>
      </c>
      <c r="AF334" t="s">
        <v>244</v>
      </c>
      <c r="AG334" t="s">
        <v>7517</v>
      </c>
      <c r="AH334" t="s">
        <v>146</v>
      </c>
      <c r="AI334" t="s">
        <v>7518</v>
      </c>
      <c r="AJ334" t="s">
        <v>7519</v>
      </c>
      <c r="AK334" t="s">
        <v>7520</v>
      </c>
      <c r="AL334" t="s">
        <v>149</v>
      </c>
    </row>
    <row r="335" spans="1:38" x14ac:dyDescent="0.2">
      <c r="A335" s="2">
        <v>41019</v>
      </c>
      <c r="B335">
        <v>22451204</v>
      </c>
      <c r="C335" t="s">
        <v>6431</v>
      </c>
      <c r="D335" s="2">
        <v>40969</v>
      </c>
      <c r="E335" t="s">
        <v>1900</v>
      </c>
      <c r="F335" t="s">
        <v>6432</v>
      </c>
      <c r="G335" t="s">
        <v>6433</v>
      </c>
      <c r="H335" t="s">
        <v>6276</v>
      </c>
      <c r="I335" t="s">
        <v>6434</v>
      </c>
      <c r="J335" t="s">
        <v>6435</v>
      </c>
      <c r="K335" t="s">
        <v>5869</v>
      </c>
      <c r="L335">
        <v>6</v>
      </c>
      <c r="M335">
        <v>154405854</v>
      </c>
      <c r="N335" t="s">
        <v>7729</v>
      </c>
      <c r="O335" t="s">
        <v>7730</v>
      </c>
      <c r="R335" t="s">
        <v>7731</v>
      </c>
      <c r="U335" t="s">
        <v>7732</v>
      </c>
      <c r="V335" t="s">
        <v>7733</v>
      </c>
      <c r="W335">
        <v>0</v>
      </c>
      <c r="X335">
        <v>2275336</v>
      </c>
      <c r="Y335" t="s">
        <v>230</v>
      </c>
      <c r="Z335">
        <v>0</v>
      </c>
      <c r="AA335" t="s">
        <v>143</v>
      </c>
      <c r="AB335" s="3">
        <v>8.9999999999999996E-7</v>
      </c>
      <c r="AC335">
        <v>6.0457574905606704</v>
      </c>
      <c r="AE335">
        <v>1.36</v>
      </c>
      <c r="AF335" t="s">
        <v>244</v>
      </c>
      <c r="AG335" t="s">
        <v>6438</v>
      </c>
      <c r="AH335" t="s">
        <v>146</v>
      </c>
      <c r="AI335" t="s">
        <v>6276</v>
      </c>
      <c r="AJ335" t="s">
        <v>6277</v>
      </c>
      <c r="AK335" t="s">
        <v>6439</v>
      </c>
      <c r="AL335" t="s">
        <v>149</v>
      </c>
    </row>
    <row r="336" spans="1:38" x14ac:dyDescent="0.2">
      <c r="A336" s="2">
        <v>42552</v>
      </c>
      <c r="B336">
        <v>26227905</v>
      </c>
      <c r="C336" t="s">
        <v>7734</v>
      </c>
      <c r="D336" s="2">
        <v>42216</v>
      </c>
      <c r="E336" t="s">
        <v>7735</v>
      </c>
      <c r="F336" t="s">
        <v>7736</v>
      </c>
      <c r="G336" t="s">
        <v>7737</v>
      </c>
      <c r="H336" t="s">
        <v>6276</v>
      </c>
      <c r="I336" t="s">
        <v>7738</v>
      </c>
      <c r="J336" t="s">
        <v>170</v>
      </c>
      <c r="N336" t="s">
        <v>7739</v>
      </c>
      <c r="U336" t="s">
        <v>7740</v>
      </c>
      <c r="V336" t="s">
        <v>7741</v>
      </c>
      <c r="W336">
        <v>0</v>
      </c>
      <c r="Z336">
        <v>1</v>
      </c>
      <c r="AA336" t="s">
        <v>143</v>
      </c>
      <c r="AB336" s="3">
        <v>9.9999999999999995E-7</v>
      </c>
      <c r="AC336">
        <v>6</v>
      </c>
      <c r="AE336">
        <v>2.63</v>
      </c>
      <c r="AF336" t="s">
        <v>7742</v>
      </c>
      <c r="AG336" t="s">
        <v>7743</v>
      </c>
      <c r="AH336" t="s">
        <v>146</v>
      </c>
      <c r="AI336" t="s">
        <v>6276</v>
      </c>
      <c r="AJ336" t="s">
        <v>6277</v>
      </c>
      <c r="AK336" t="s">
        <v>7744</v>
      </c>
      <c r="AL336" t="s">
        <v>149</v>
      </c>
    </row>
    <row r="337" spans="1:38" x14ac:dyDescent="0.2">
      <c r="A337" s="2">
        <v>42552</v>
      </c>
      <c r="B337">
        <v>26227905</v>
      </c>
      <c r="C337" t="s">
        <v>7734</v>
      </c>
      <c r="D337" s="2">
        <v>42216</v>
      </c>
      <c r="E337" t="s">
        <v>7735</v>
      </c>
      <c r="F337" t="s">
        <v>7736</v>
      </c>
      <c r="G337" t="s">
        <v>7737</v>
      </c>
      <c r="H337" t="s">
        <v>6276</v>
      </c>
      <c r="I337" t="s">
        <v>7738</v>
      </c>
      <c r="J337" t="s">
        <v>170</v>
      </c>
      <c r="N337" t="s">
        <v>7745</v>
      </c>
      <c r="U337" t="s">
        <v>7746</v>
      </c>
      <c r="V337" t="s">
        <v>7747</v>
      </c>
      <c r="W337">
        <v>0</v>
      </c>
      <c r="Z337">
        <v>1</v>
      </c>
      <c r="AA337" t="s">
        <v>143</v>
      </c>
      <c r="AB337" s="3">
        <v>9.9999999999999995E-7</v>
      </c>
      <c r="AC337">
        <v>6</v>
      </c>
      <c r="AE337">
        <v>3.72</v>
      </c>
      <c r="AF337" t="s">
        <v>7748</v>
      </c>
      <c r="AG337" t="s">
        <v>7743</v>
      </c>
      <c r="AH337" t="s">
        <v>146</v>
      </c>
      <c r="AI337" t="s">
        <v>6276</v>
      </c>
      <c r="AJ337" t="s">
        <v>6277</v>
      </c>
      <c r="AK337" t="s">
        <v>7744</v>
      </c>
      <c r="AL337" t="s">
        <v>149</v>
      </c>
    </row>
    <row r="338" spans="1:38" x14ac:dyDescent="0.2">
      <c r="A338" s="2">
        <v>42552</v>
      </c>
      <c r="B338">
        <v>26227905</v>
      </c>
      <c r="C338" t="s">
        <v>7734</v>
      </c>
      <c r="D338" s="2">
        <v>42216</v>
      </c>
      <c r="E338" t="s">
        <v>7735</v>
      </c>
      <c r="F338" t="s">
        <v>7736</v>
      </c>
      <c r="G338" t="s">
        <v>7737</v>
      </c>
      <c r="H338" t="s">
        <v>6276</v>
      </c>
      <c r="I338" t="s">
        <v>7738</v>
      </c>
      <c r="J338" t="s">
        <v>170</v>
      </c>
      <c r="N338" t="s">
        <v>7749</v>
      </c>
      <c r="U338" t="s">
        <v>7750</v>
      </c>
      <c r="V338" t="s">
        <v>7751</v>
      </c>
      <c r="W338">
        <v>0</v>
      </c>
      <c r="Z338">
        <v>1</v>
      </c>
      <c r="AA338" t="s">
        <v>143</v>
      </c>
      <c r="AB338" s="3">
        <v>9.9999999999999995E-7</v>
      </c>
      <c r="AC338">
        <v>6</v>
      </c>
      <c r="AE338">
        <v>2.85</v>
      </c>
      <c r="AF338" t="s">
        <v>7752</v>
      </c>
      <c r="AG338" t="s">
        <v>7743</v>
      </c>
      <c r="AH338" t="s">
        <v>146</v>
      </c>
      <c r="AI338" t="s">
        <v>6276</v>
      </c>
      <c r="AJ338" t="s">
        <v>6277</v>
      </c>
      <c r="AK338" t="s">
        <v>7744</v>
      </c>
      <c r="AL338" t="s">
        <v>149</v>
      </c>
    </row>
    <row r="339" spans="1:38" x14ac:dyDescent="0.2">
      <c r="A339" s="2">
        <v>40443</v>
      </c>
      <c r="B339">
        <v>20711177</v>
      </c>
      <c r="C339" t="s">
        <v>7014</v>
      </c>
      <c r="D339" s="2">
        <v>40405</v>
      </c>
      <c r="E339" t="s">
        <v>176</v>
      </c>
      <c r="F339" t="s">
        <v>7015</v>
      </c>
      <c r="G339" t="s">
        <v>7016</v>
      </c>
      <c r="H339" t="s">
        <v>6276</v>
      </c>
      <c r="I339" t="s">
        <v>7017</v>
      </c>
      <c r="J339" t="s">
        <v>7018</v>
      </c>
      <c r="K339" t="s">
        <v>1696</v>
      </c>
      <c r="L339">
        <v>17</v>
      </c>
      <c r="M339">
        <v>46751565</v>
      </c>
      <c r="N339" t="s">
        <v>2811</v>
      </c>
      <c r="O339" t="s">
        <v>6335</v>
      </c>
      <c r="R339" t="s">
        <v>6336</v>
      </c>
      <c r="U339" t="s">
        <v>6777</v>
      </c>
      <c r="V339" t="s">
        <v>32</v>
      </c>
      <c r="W339">
        <v>0</v>
      </c>
      <c r="X339">
        <v>199533</v>
      </c>
      <c r="Y339" t="s">
        <v>995</v>
      </c>
      <c r="Z339">
        <v>0</v>
      </c>
      <c r="AA339">
        <v>0.78</v>
      </c>
      <c r="AB339" s="3">
        <v>9.9999999999999995E-7</v>
      </c>
      <c r="AC339">
        <v>6</v>
      </c>
      <c r="AE339">
        <v>1.35</v>
      </c>
      <c r="AF339" t="s">
        <v>7753</v>
      </c>
      <c r="AG339" t="s">
        <v>7020</v>
      </c>
      <c r="AH339" t="s">
        <v>146</v>
      </c>
      <c r="AI339" t="s">
        <v>6276</v>
      </c>
      <c r="AJ339" t="s">
        <v>6277</v>
      </c>
      <c r="AK339" t="s">
        <v>7021</v>
      </c>
      <c r="AL339" t="s">
        <v>149</v>
      </c>
    </row>
    <row r="340" spans="1:38" x14ac:dyDescent="0.2">
      <c r="A340" s="2">
        <v>40214</v>
      </c>
      <c r="B340">
        <v>20070850</v>
      </c>
      <c r="C340" t="s">
        <v>7530</v>
      </c>
      <c r="D340" s="2">
        <v>40191</v>
      </c>
      <c r="E340" t="s">
        <v>3980</v>
      </c>
      <c r="F340" t="s">
        <v>7531</v>
      </c>
      <c r="G340" t="s">
        <v>7532</v>
      </c>
      <c r="H340" t="s">
        <v>6276</v>
      </c>
      <c r="I340" t="s">
        <v>7533</v>
      </c>
      <c r="J340" t="s">
        <v>170</v>
      </c>
      <c r="K340" t="s">
        <v>7754</v>
      </c>
      <c r="L340">
        <v>9</v>
      </c>
      <c r="M340">
        <v>119297431</v>
      </c>
      <c r="N340" t="s">
        <v>7755</v>
      </c>
      <c r="O340" t="s">
        <v>7756</v>
      </c>
      <c r="R340" t="s">
        <v>7757</v>
      </c>
      <c r="U340" t="s">
        <v>7758</v>
      </c>
      <c r="V340" t="s">
        <v>7759</v>
      </c>
      <c r="W340">
        <v>0</v>
      </c>
      <c r="X340">
        <v>4837628</v>
      </c>
      <c r="Y340" t="s">
        <v>160</v>
      </c>
      <c r="Z340">
        <v>0</v>
      </c>
      <c r="AA340" t="s">
        <v>143</v>
      </c>
      <c r="AB340" s="3">
        <v>9.9999999999999995E-7</v>
      </c>
      <c r="AC340">
        <v>6</v>
      </c>
      <c r="AE340">
        <v>1.27</v>
      </c>
      <c r="AF340" t="s">
        <v>4579</v>
      </c>
      <c r="AG340" t="s">
        <v>7540</v>
      </c>
      <c r="AH340" t="s">
        <v>146</v>
      </c>
      <c r="AI340" t="s">
        <v>6276</v>
      </c>
      <c r="AJ340" t="s">
        <v>6277</v>
      </c>
      <c r="AK340" t="s">
        <v>7541</v>
      </c>
      <c r="AL340" t="s">
        <v>149</v>
      </c>
    </row>
    <row r="341" spans="1:38" x14ac:dyDescent="0.2">
      <c r="A341" s="2">
        <v>43032</v>
      </c>
      <c r="B341">
        <v>28892059</v>
      </c>
      <c r="C341" t="s">
        <v>6292</v>
      </c>
      <c r="D341" s="2">
        <v>42989</v>
      </c>
      <c r="E341" t="s">
        <v>176</v>
      </c>
      <c r="F341" t="s">
        <v>6293</v>
      </c>
      <c r="G341" t="s">
        <v>6294</v>
      </c>
      <c r="H341" t="s">
        <v>6276</v>
      </c>
      <c r="I341" t="s">
        <v>6295</v>
      </c>
      <c r="J341" t="s">
        <v>6296</v>
      </c>
      <c r="K341" t="s">
        <v>1978</v>
      </c>
      <c r="L341">
        <v>3</v>
      </c>
      <c r="M341">
        <v>161350778</v>
      </c>
      <c r="N341" t="s">
        <v>143</v>
      </c>
      <c r="O341" t="s">
        <v>7204</v>
      </c>
      <c r="R341" t="s">
        <v>7205</v>
      </c>
      <c r="U341" t="s">
        <v>7760</v>
      </c>
      <c r="V341" t="s">
        <v>7761</v>
      </c>
      <c r="W341">
        <v>0</v>
      </c>
      <c r="X341">
        <v>67460515</v>
      </c>
      <c r="Y341" t="s">
        <v>160</v>
      </c>
      <c r="Z341">
        <v>0</v>
      </c>
      <c r="AA341" t="s">
        <v>143</v>
      </c>
      <c r="AB341" s="3">
        <v>9.9999999999999995E-7</v>
      </c>
      <c r="AC341">
        <v>6</v>
      </c>
      <c r="AE341">
        <v>1.0589999999999999</v>
      </c>
      <c r="AF341" t="s">
        <v>3432</v>
      </c>
      <c r="AG341" t="s">
        <v>6299</v>
      </c>
      <c r="AH341" t="s">
        <v>146</v>
      </c>
      <c r="AI341" t="s">
        <v>6276</v>
      </c>
      <c r="AJ341" t="s">
        <v>6277</v>
      </c>
      <c r="AK341" t="s">
        <v>6300</v>
      </c>
      <c r="AL341" t="s">
        <v>149</v>
      </c>
    </row>
    <row r="342" spans="1:38" x14ac:dyDescent="0.2">
      <c r="A342" s="2">
        <v>42552</v>
      </c>
      <c r="B342">
        <v>26227905</v>
      </c>
      <c r="C342" t="s">
        <v>7734</v>
      </c>
      <c r="D342" s="2">
        <v>42216</v>
      </c>
      <c r="E342" t="s">
        <v>7735</v>
      </c>
      <c r="F342" t="s">
        <v>7736</v>
      </c>
      <c r="G342" t="s">
        <v>7737</v>
      </c>
      <c r="H342" t="s">
        <v>6276</v>
      </c>
      <c r="I342" t="s">
        <v>7738</v>
      </c>
      <c r="J342" t="s">
        <v>170</v>
      </c>
      <c r="N342" t="s">
        <v>7762</v>
      </c>
      <c r="U342" t="s">
        <v>7763</v>
      </c>
      <c r="V342" t="s">
        <v>7764</v>
      </c>
      <c r="W342">
        <v>0</v>
      </c>
      <c r="Z342">
        <v>1</v>
      </c>
      <c r="AA342" t="s">
        <v>143</v>
      </c>
      <c r="AB342" s="3">
        <v>9.9999999999999995E-7</v>
      </c>
      <c r="AC342">
        <v>6</v>
      </c>
      <c r="AE342">
        <v>4.95</v>
      </c>
      <c r="AF342" t="s">
        <v>7765</v>
      </c>
      <c r="AG342" t="s">
        <v>7743</v>
      </c>
      <c r="AH342" t="s">
        <v>146</v>
      </c>
      <c r="AI342" t="s">
        <v>6276</v>
      </c>
      <c r="AJ342" t="s">
        <v>6277</v>
      </c>
      <c r="AK342" t="s">
        <v>7744</v>
      </c>
      <c r="AL342" t="s">
        <v>149</v>
      </c>
    </row>
    <row r="343" spans="1:38" x14ac:dyDescent="0.2">
      <c r="A343" s="2">
        <v>42552</v>
      </c>
      <c r="B343">
        <v>26227905</v>
      </c>
      <c r="C343" t="s">
        <v>7734</v>
      </c>
      <c r="D343" s="2">
        <v>42216</v>
      </c>
      <c r="E343" t="s">
        <v>7735</v>
      </c>
      <c r="F343" t="s">
        <v>7736</v>
      </c>
      <c r="G343" t="s">
        <v>7737</v>
      </c>
      <c r="H343" t="s">
        <v>6276</v>
      </c>
      <c r="I343" t="s">
        <v>7738</v>
      </c>
      <c r="J343" t="s">
        <v>170</v>
      </c>
      <c r="K343" t="s">
        <v>4689</v>
      </c>
      <c r="L343">
        <v>1</v>
      </c>
      <c r="M343">
        <v>227966216</v>
      </c>
      <c r="N343" t="s">
        <v>7766</v>
      </c>
      <c r="O343" t="s">
        <v>7767</v>
      </c>
      <c r="P343" t="s">
        <v>7768</v>
      </c>
      <c r="Q343" t="s">
        <v>7769</v>
      </c>
      <c r="S343">
        <v>18284</v>
      </c>
      <c r="T343">
        <v>9174</v>
      </c>
      <c r="U343" t="s">
        <v>7770</v>
      </c>
      <c r="V343" t="s">
        <v>7771</v>
      </c>
      <c r="W343">
        <v>0</v>
      </c>
      <c r="X343">
        <v>849898</v>
      </c>
      <c r="Y343" t="s">
        <v>284</v>
      </c>
      <c r="Z343">
        <v>1</v>
      </c>
      <c r="AA343" t="s">
        <v>143</v>
      </c>
      <c r="AB343" s="3">
        <v>9.9999999999999995E-7</v>
      </c>
      <c r="AC343">
        <v>6</v>
      </c>
      <c r="AE343">
        <v>2.73</v>
      </c>
      <c r="AF343" t="s">
        <v>7772</v>
      </c>
      <c r="AG343" t="s">
        <v>7743</v>
      </c>
      <c r="AH343" t="s">
        <v>146</v>
      </c>
      <c r="AI343" t="s">
        <v>6276</v>
      </c>
      <c r="AJ343" t="s">
        <v>6277</v>
      </c>
      <c r="AK343" t="s">
        <v>7744</v>
      </c>
      <c r="AL343" t="s">
        <v>149</v>
      </c>
    </row>
    <row r="344" spans="1:38" x14ac:dyDescent="0.2">
      <c r="A344" s="2">
        <v>42552</v>
      </c>
      <c r="B344">
        <v>26227905</v>
      </c>
      <c r="C344" t="s">
        <v>7734</v>
      </c>
      <c r="D344" s="2">
        <v>42216</v>
      </c>
      <c r="E344" t="s">
        <v>7735</v>
      </c>
      <c r="F344" t="s">
        <v>7736</v>
      </c>
      <c r="G344" t="s">
        <v>7737</v>
      </c>
      <c r="H344" t="s">
        <v>6276</v>
      </c>
      <c r="I344" t="s">
        <v>7738</v>
      </c>
      <c r="J344" t="s">
        <v>170</v>
      </c>
      <c r="N344" t="s">
        <v>7773</v>
      </c>
      <c r="U344" t="s">
        <v>7774</v>
      </c>
      <c r="V344" t="s">
        <v>7775</v>
      </c>
      <c r="W344">
        <v>0</v>
      </c>
      <c r="Z344">
        <v>1</v>
      </c>
      <c r="AA344" t="s">
        <v>143</v>
      </c>
      <c r="AB344" s="3">
        <v>9.9999999999999995E-7</v>
      </c>
      <c r="AC344">
        <v>6</v>
      </c>
      <c r="AE344">
        <v>2.7777777000000001</v>
      </c>
      <c r="AF344" t="s">
        <v>7776</v>
      </c>
      <c r="AG344" t="s">
        <v>7743</v>
      </c>
      <c r="AH344" t="s">
        <v>146</v>
      </c>
      <c r="AI344" t="s">
        <v>6276</v>
      </c>
      <c r="AJ344" t="s">
        <v>6277</v>
      </c>
      <c r="AK344" t="s">
        <v>7744</v>
      </c>
      <c r="AL344" t="s">
        <v>149</v>
      </c>
    </row>
    <row r="345" spans="1:38" x14ac:dyDescent="0.2">
      <c r="A345" s="2">
        <v>42552</v>
      </c>
      <c r="B345">
        <v>26227905</v>
      </c>
      <c r="C345" t="s">
        <v>7734</v>
      </c>
      <c r="D345" s="2">
        <v>42216</v>
      </c>
      <c r="E345" t="s">
        <v>7735</v>
      </c>
      <c r="F345" t="s">
        <v>7736</v>
      </c>
      <c r="G345" t="s">
        <v>7737</v>
      </c>
      <c r="H345" t="s">
        <v>6276</v>
      </c>
      <c r="I345" t="s">
        <v>7738</v>
      </c>
      <c r="J345" t="s">
        <v>170</v>
      </c>
      <c r="K345" t="s">
        <v>7510</v>
      </c>
      <c r="L345">
        <v>2</v>
      </c>
      <c r="M345">
        <v>189032668</v>
      </c>
      <c r="N345" t="s">
        <v>7777</v>
      </c>
      <c r="O345" t="s">
        <v>7777</v>
      </c>
      <c r="R345" t="s">
        <v>7778</v>
      </c>
      <c r="U345" t="s">
        <v>7779</v>
      </c>
      <c r="V345" t="s">
        <v>7780</v>
      </c>
      <c r="W345">
        <v>0</v>
      </c>
      <c r="X345">
        <v>11186</v>
      </c>
      <c r="Y345" t="s">
        <v>230</v>
      </c>
      <c r="Z345">
        <v>0</v>
      </c>
      <c r="AA345" t="s">
        <v>143</v>
      </c>
      <c r="AB345" s="3">
        <v>9.9999999999999995E-7</v>
      </c>
      <c r="AC345">
        <v>6</v>
      </c>
      <c r="AE345">
        <v>2.79</v>
      </c>
      <c r="AF345" t="s">
        <v>7781</v>
      </c>
      <c r="AG345" t="s">
        <v>7743</v>
      </c>
      <c r="AH345" t="s">
        <v>146</v>
      </c>
      <c r="AI345" t="s">
        <v>6276</v>
      </c>
      <c r="AJ345" t="s">
        <v>6277</v>
      </c>
      <c r="AK345" t="s">
        <v>7744</v>
      </c>
      <c r="AL345" t="s">
        <v>149</v>
      </c>
    </row>
    <row r="346" spans="1:38" x14ac:dyDescent="0.2">
      <c r="A346" s="2">
        <v>42552</v>
      </c>
      <c r="B346">
        <v>26227905</v>
      </c>
      <c r="C346" t="s">
        <v>7734</v>
      </c>
      <c r="D346" s="2">
        <v>42216</v>
      </c>
      <c r="E346" t="s">
        <v>7735</v>
      </c>
      <c r="F346" t="s">
        <v>7736</v>
      </c>
      <c r="G346" t="s">
        <v>7737</v>
      </c>
      <c r="H346" t="s">
        <v>6276</v>
      </c>
      <c r="I346" t="s">
        <v>7738</v>
      </c>
      <c r="J346" t="s">
        <v>170</v>
      </c>
      <c r="N346" t="s">
        <v>7782</v>
      </c>
      <c r="U346" t="s">
        <v>7783</v>
      </c>
      <c r="V346" t="s">
        <v>7784</v>
      </c>
      <c r="W346">
        <v>0</v>
      </c>
      <c r="Z346">
        <v>1</v>
      </c>
      <c r="AA346" t="s">
        <v>143</v>
      </c>
      <c r="AB346" s="3">
        <v>9.9999999999999995E-7</v>
      </c>
      <c r="AC346">
        <v>6</v>
      </c>
      <c r="AE346">
        <v>3.97</v>
      </c>
      <c r="AF346" t="s">
        <v>7785</v>
      </c>
      <c r="AG346" t="s">
        <v>7743</v>
      </c>
      <c r="AH346" t="s">
        <v>146</v>
      </c>
      <c r="AI346" t="s">
        <v>6276</v>
      </c>
      <c r="AJ346" t="s">
        <v>6277</v>
      </c>
      <c r="AK346" t="s">
        <v>7744</v>
      </c>
      <c r="AL346" t="s">
        <v>149</v>
      </c>
    </row>
    <row r="347" spans="1:38" x14ac:dyDescent="0.2">
      <c r="A347" s="2">
        <v>42552</v>
      </c>
      <c r="B347">
        <v>26227905</v>
      </c>
      <c r="C347" t="s">
        <v>7734</v>
      </c>
      <c r="D347" s="2">
        <v>42216</v>
      </c>
      <c r="E347" t="s">
        <v>7735</v>
      </c>
      <c r="F347" t="s">
        <v>7736</v>
      </c>
      <c r="G347" t="s">
        <v>7737</v>
      </c>
      <c r="H347" t="s">
        <v>6276</v>
      </c>
      <c r="I347" t="s">
        <v>7738</v>
      </c>
      <c r="J347" t="s">
        <v>170</v>
      </c>
      <c r="K347" t="s">
        <v>2081</v>
      </c>
      <c r="L347">
        <v>3</v>
      </c>
      <c r="M347">
        <v>59442071</v>
      </c>
      <c r="N347" t="s">
        <v>7786</v>
      </c>
      <c r="O347" t="s">
        <v>7787</v>
      </c>
      <c r="R347" t="s">
        <v>7788</v>
      </c>
      <c r="U347" t="s">
        <v>7789</v>
      </c>
      <c r="V347" t="s">
        <v>7790</v>
      </c>
      <c r="W347">
        <v>0</v>
      </c>
      <c r="X347">
        <v>6783485</v>
      </c>
      <c r="Y347" t="s">
        <v>160</v>
      </c>
      <c r="Z347">
        <v>0</v>
      </c>
      <c r="AA347" t="s">
        <v>143</v>
      </c>
      <c r="AB347" s="3">
        <v>9.9999999999999995E-7</v>
      </c>
      <c r="AC347">
        <v>6</v>
      </c>
      <c r="AE347">
        <v>5</v>
      </c>
      <c r="AF347" t="s">
        <v>7791</v>
      </c>
      <c r="AG347" t="s">
        <v>7743</v>
      </c>
      <c r="AH347" t="s">
        <v>146</v>
      </c>
      <c r="AI347" t="s">
        <v>6276</v>
      </c>
      <c r="AJ347" t="s">
        <v>6277</v>
      </c>
      <c r="AK347" t="s">
        <v>7744</v>
      </c>
      <c r="AL347" t="s">
        <v>149</v>
      </c>
    </row>
    <row r="348" spans="1:38" x14ac:dyDescent="0.2">
      <c r="A348" s="2">
        <v>42552</v>
      </c>
      <c r="B348">
        <v>26227905</v>
      </c>
      <c r="C348" t="s">
        <v>7734</v>
      </c>
      <c r="D348" s="2">
        <v>42216</v>
      </c>
      <c r="E348" t="s">
        <v>7735</v>
      </c>
      <c r="F348" t="s">
        <v>7736</v>
      </c>
      <c r="G348" t="s">
        <v>7737</v>
      </c>
      <c r="H348" t="s">
        <v>6276</v>
      </c>
      <c r="I348" t="s">
        <v>7738</v>
      </c>
      <c r="J348" t="s">
        <v>170</v>
      </c>
      <c r="K348" t="s">
        <v>7792</v>
      </c>
      <c r="L348">
        <v>3</v>
      </c>
      <c r="M348">
        <v>118896616</v>
      </c>
      <c r="N348" t="s">
        <v>7793</v>
      </c>
      <c r="O348" t="s">
        <v>7794</v>
      </c>
      <c r="P348" t="s">
        <v>7795</v>
      </c>
      <c r="Q348" t="s">
        <v>7796</v>
      </c>
      <c r="S348">
        <v>85780</v>
      </c>
      <c r="T348">
        <v>3941</v>
      </c>
      <c r="U348" t="s">
        <v>7797</v>
      </c>
      <c r="V348" t="s">
        <v>7798</v>
      </c>
      <c r="W348">
        <v>0</v>
      </c>
      <c r="X348">
        <v>1879553</v>
      </c>
      <c r="Y348" t="s">
        <v>284</v>
      </c>
      <c r="Z348">
        <v>1</v>
      </c>
      <c r="AA348" t="s">
        <v>143</v>
      </c>
      <c r="AB348" s="3">
        <v>9.9999999999999995E-7</v>
      </c>
      <c r="AC348">
        <v>6</v>
      </c>
      <c r="AE348">
        <v>2.83</v>
      </c>
      <c r="AF348" t="s">
        <v>7799</v>
      </c>
      <c r="AG348" t="s">
        <v>7743</v>
      </c>
      <c r="AH348" t="s">
        <v>146</v>
      </c>
      <c r="AI348" t="s">
        <v>6276</v>
      </c>
      <c r="AJ348" t="s">
        <v>6277</v>
      </c>
      <c r="AK348" t="s">
        <v>7744</v>
      </c>
      <c r="AL348" t="s">
        <v>149</v>
      </c>
    </row>
    <row r="349" spans="1:38" x14ac:dyDescent="0.2">
      <c r="A349" s="2">
        <v>42552</v>
      </c>
      <c r="B349">
        <v>26227905</v>
      </c>
      <c r="C349" t="s">
        <v>7734</v>
      </c>
      <c r="D349" s="2">
        <v>42216</v>
      </c>
      <c r="E349" t="s">
        <v>7735</v>
      </c>
      <c r="F349" t="s">
        <v>7736</v>
      </c>
      <c r="G349" t="s">
        <v>7737</v>
      </c>
      <c r="H349" t="s">
        <v>6276</v>
      </c>
      <c r="I349" t="s">
        <v>7738</v>
      </c>
      <c r="J349" t="s">
        <v>170</v>
      </c>
      <c r="N349" t="s">
        <v>7800</v>
      </c>
      <c r="U349" t="s">
        <v>7801</v>
      </c>
      <c r="V349" t="s">
        <v>7802</v>
      </c>
      <c r="W349">
        <v>0</v>
      </c>
      <c r="Z349">
        <v>1</v>
      </c>
      <c r="AA349" t="s">
        <v>143</v>
      </c>
      <c r="AB349" s="3">
        <v>9.9999999999999995E-7</v>
      </c>
      <c r="AC349">
        <v>6</v>
      </c>
      <c r="AE349">
        <v>5.5555553</v>
      </c>
      <c r="AF349" t="s">
        <v>7803</v>
      </c>
      <c r="AG349" t="s">
        <v>7743</v>
      </c>
      <c r="AH349" t="s">
        <v>146</v>
      </c>
      <c r="AI349" t="s">
        <v>6276</v>
      </c>
      <c r="AJ349" t="s">
        <v>6277</v>
      </c>
      <c r="AK349" t="s">
        <v>7744</v>
      </c>
      <c r="AL349" t="s">
        <v>149</v>
      </c>
    </row>
    <row r="350" spans="1:38" x14ac:dyDescent="0.2">
      <c r="A350" s="2">
        <v>42552</v>
      </c>
      <c r="B350">
        <v>26227905</v>
      </c>
      <c r="C350" t="s">
        <v>7734</v>
      </c>
      <c r="D350" s="2">
        <v>42216</v>
      </c>
      <c r="E350" t="s">
        <v>7735</v>
      </c>
      <c r="F350" t="s">
        <v>7736</v>
      </c>
      <c r="G350" t="s">
        <v>7737</v>
      </c>
      <c r="H350" t="s">
        <v>6276</v>
      </c>
      <c r="I350" t="s">
        <v>7738</v>
      </c>
      <c r="J350" t="s">
        <v>170</v>
      </c>
      <c r="K350" t="s">
        <v>2898</v>
      </c>
      <c r="L350">
        <v>5</v>
      </c>
      <c r="M350">
        <v>44515833</v>
      </c>
      <c r="N350" t="s">
        <v>7804</v>
      </c>
      <c r="O350" t="s">
        <v>7805</v>
      </c>
      <c r="R350" t="s">
        <v>7806</v>
      </c>
      <c r="U350" t="s">
        <v>7807</v>
      </c>
      <c r="V350" t="s">
        <v>7808</v>
      </c>
      <c r="W350">
        <v>0</v>
      </c>
      <c r="X350">
        <v>13153459</v>
      </c>
      <c r="Y350" t="s">
        <v>160</v>
      </c>
      <c r="Z350">
        <v>0</v>
      </c>
      <c r="AA350" t="s">
        <v>143</v>
      </c>
      <c r="AB350" s="3">
        <v>9.9999999999999995E-7</v>
      </c>
      <c r="AC350">
        <v>6</v>
      </c>
      <c r="AE350">
        <v>2.4500000000000002</v>
      </c>
      <c r="AF350" t="s">
        <v>7809</v>
      </c>
      <c r="AG350" t="s">
        <v>7743</v>
      </c>
      <c r="AH350" t="s">
        <v>146</v>
      </c>
      <c r="AI350" t="s">
        <v>6276</v>
      </c>
      <c r="AJ350" t="s">
        <v>6277</v>
      </c>
      <c r="AK350" t="s">
        <v>7744</v>
      </c>
      <c r="AL350" t="s">
        <v>149</v>
      </c>
    </row>
    <row r="351" spans="1:38" x14ac:dyDescent="0.2">
      <c r="A351" s="2">
        <v>42552</v>
      </c>
      <c r="B351">
        <v>26227905</v>
      </c>
      <c r="C351" t="s">
        <v>7734</v>
      </c>
      <c r="D351" s="2">
        <v>42216</v>
      </c>
      <c r="E351" t="s">
        <v>7735</v>
      </c>
      <c r="F351" t="s">
        <v>7736</v>
      </c>
      <c r="G351" t="s">
        <v>7737</v>
      </c>
      <c r="H351" t="s">
        <v>6276</v>
      </c>
      <c r="I351" t="s">
        <v>7738</v>
      </c>
      <c r="J351" t="s">
        <v>170</v>
      </c>
      <c r="N351" t="s">
        <v>7810</v>
      </c>
      <c r="U351" t="s">
        <v>7811</v>
      </c>
      <c r="V351" t="s">
        <v>7812</v>
      </c>
      <c r="W351">
        <v>0</v>
      </c>
      <c r="Z351">
        <v>1</v>
      </c>
      <c r="AA351" t="s">
        <v>143</v>
      </c>
      <c r="AB351" s="3">
        <v>9.9999999999999995E-7</v>
      </c>
      <c r="AC351">
        <v>6</v>
      </c>
      <c r="AE351">
        <v>8.1999999999999993</v>
      </c>
      <c r="AF351" t="s">
        <v>7813</v>
      </c>
      <c r="AG351" t="s">
        <v>7743</v>
      </c>
      <c r="AH351" t="s">
        <v>146</v>
      </c>
      <c r="AI351" t="s">
        <v>6276</v>
      </c>
      <c r="AJ351" t="s">
        <v>6277</v>
      </c>
      <c r="AK351" t="s">
        <v>7744</v>
      </c>
      <c r="AL351" t="s">
        <v>149</v>
      </c>
    </row>
    <row r="352" spans="1:38" x14ac:dyDescent="0.2">
      <c r="A352" s="2">
        <v>42552</v>
      </c>
      <c r="B352">
        <v>26227905</v>
      </c>
      <c r="C352" t="s">
        <v>7734</v>
      </c>
      <c r="D352" s="2">
        <v>42216</v>
      </c>
      <c r="E352" t="s">
        <v>7735</v>
      </c>
      <c r="F352" t="s">
        <v>7736</v>
      </c>
      <c r="G352" t="s">
        <v>7737</v>
      </c>
      <c r="H352" t="s">
        <v>6276</v>
      </c>
      <c r="I352" t="s">
        <v>7738</v>
      </c>
      <c r="J352" t="s">
        <v>170</v>
      </c>
      <c r="N352" t="s">
        <v>7814</v>
      </c>
      <c r="U352" t="s">
        <v>7815</v>
      </c>
      <c r="V352" t="s">
        <v>7816</v>
      </c>
      <c r="W352">
        <v>0</v>
      </c>
      <c r="Z352">
        <v>1</v>
      </c>
      <c r="AA352" t="s">
        <v>143</v>
      </c>
      <c r="AB352" s="3">
        <v>9.9999999999999995E-7</v>
      </c>
      <c r="AC352">
        <v>6</v>
      </c>
      <c r="AE352">
        <v>3.4482759999999999</v>
      </c>
      <c r="AF352" t="s">
        <v>7817</v>
      </c>
      <c r="AG352" t="s">
        <v>7743</v>
      </c>
      <c r="AH352" t="s">
        <v>146</v>
      </c>
      <c r="AI352" t="s">
        <v>6276</v>
      </c>
      <c r="AJ352" t="s">
        <v>6277</v>
      </c>
      <c r="AK352" t="s">
        <v>7744</v>
      </c>
      <c r="AL352" t="s">
        <v>149</v>
      </c>
    </row>
    <row r="353" spans="1:38" x14ac:dyDescent="0.2">
      <c r="A353" s="2">
        <v>42552</v>
      </c>
      <c r="B353">
        <v>26227905</v>
      </c>
      <c r="C353" t="s">
        <v>7734</v>
      </c>
      <c r="D353" s="2">
        <v>42216</v>
      </c>
      <c r="E353" t="s">
        <v>7735</v>
      </c>
      <c r="F353" t="s">
        <v>7736</v>
      </c>
      <c r="G353" t="s">
        <v>7737</v>
      </c>
      <c r="H353" t="s">
        <v>6276</v>
      </c>
      <c r="I353" t="s">
        <v>7738</v>
      </c>
      <c r="J353" t="s">
        <v>170</v>
      </c>
      <c r="K353" t="s">
        <v>5040</v>
      </c>
      <c r="L353">
        <v>9</v>
      </c>
      <c r="M353">
        <v>74302924</v>
      </c>
      <c r="N353" t="s">
        <v>7818</v>
      </c>
      <c r="O353" t="s">
        <v>7819</v>
      </c>
      <c r="P353" t="s">
        <v>7820</v>
      </c>
      <c r="Q353" t="s">
        <v>7821</v>
      </c>
      <c r="S353">
        <v>429627</v>
      </c>
      <c r="T353">
        <v>68411</v>
      </c>
      <c r="U353" t="s">
        <v>7822</v>
      </c>
      <c r="V353" t="s">
        <v>7823</v>
      </c>
      <c r="W353">
        <v>0</v>
      </c>
      <c r="X353">
        <v>10746953</v>
      </c>
      <c r="Y353" t="s">
        <v>243</v>
      </c>
      <c r="Z353">
        <v>1</v>
      </c>
      <c r="AA353" t="s">
        <v>143</v>
      </c>
      <c r="AB353" s="3">
        <v>9.9999999999999995E-7</v>
      </c>
      <c r="AC353">
        <v>6</v>
      </c>
      <c r="AE353">
        <v>2.62</v>
      </c>
      <c r="AF353" t="s">
        <v>7824</v>
      </c>
      <c r="AG353" t="s">
        <v>7743</v>
      </c>
      <c r="AH353" t="s">
        <v>146</v>
      </c>
      <c r="AI353" t="s">
        <v>6276</v>
      </c>
      <c r="AJ353" t="s">
        <v>6277</v>
      </c>
      <c r="AK353" t="s">
        <v>7744</v>
      </c>
      <c r="AL353" t="s">
        <v>149</v>
      </c>
    </row>
    <row r="354" spans="1:38" x14ac:dyDescent="0.2">
      <c r="A354" s="2">
        <v>42552</v>
      </c>
      <c r="B354">
        <v>26227905</v>
      </c>
      <c r="C354" t="s">
        <v>7734</v>
      </c>
      <c r="D354" s="2">
        <v>42216</v>
      </c>
      <c r="E354" t="s">
        <v>7735</v>
      </c>
      <c r="F354" t="s">
        <v>7736</v>
      </c>
      <c r="G354" t="s">
        <v>7737</v>
      </c>
      <c r="H354" t="s">
        <v>6276</v>
      </c>
      <c r="I354" t="s">
        <v>7738</v>
      </c>
      <c r="J354" t="s">
        <v>170</v>
      </c>
      <c r="N354" t="s">
        <v>7825</v>
      </c>
      <c r="U354" t="s">
        <v>7826</v>
      </c>
      <c r="V354" t="s">
        <v>7827</v>
      </c>
      <c r="W354">
        <v>0</v>
      </c>
      <c r="Z354">
        <v>1</v>
      </c>
      <c r="AA354" t="s">
        <v>143</v>
      </c>
      <c r="AB354" s="3">
        <v>9.9999999999999995E-7</v>
      </c>
      <c r="AC354">
        <v>6</v>
      </c>
      <c r="AE354">
        <v>3.4482759999999999</v>
      </c>
      <c r="AF354" t="s">
        <v>7828</v>
      </c>
      <c r="AG354" t="s">
        <v>7743</v>
      </c>
      <c r="AH354" t="s">
        <v>146</v>
      </c>
      <c r="AI354" t="s">
        <v>6276</v>
      </c>
      <c r="AJ354" t="s">
        <v>6277</v>
      </c>
      <c r="AK354" t="s">
        <v>7744</v>
      </c>
      <c r="AL354" t="s">
        <v>149</v>
      </c>
    </row>
    <row r="355" spans="1:38" x14ac:dyDescent="0.2">
      <c r="A355" s="2">
        <v>42552</v>
      </c>
      <c r="B355">
        <v>26227905</v>
      </c>
      <c r="C355" t="s">
        <v>7734</v>
      </c>
      <c r="D355" s="2">
        <v>42216</v>
      </c>
      <c r="E355" t="s">
        <v>7735</v>
      </c>
      <c r="F355" t="s">
        <v>7736</v>
      </c>
      <c r="G355" t="s">
        <v>7737</v>
      </c>
      <c r="H355" t="s">
        <v>6276</v>
      </c>
      <c r="I355" t="s">
        <v>7738</v>
      </c>
      <c r="J355" t="s">
        <v>170</v>
      </c>
      <c r="N355" t="s">
        <v>7829</v>
      </c>
      <c r="U355" t="s">
        <v>7830</v>
      </c>
      <c r="V355" t="s">
        <v>7831</v>
      </c>
      <c r="W355">
        <v>0</v>
      </c>
      <c r="Z355">
        <v>1</v>
      </c>
      <c r="AA355" t="s">
        <v>143</v>
      </c>
      <c r="AB355" s="3">
        <v>9.9999999999999995E-7</v>
      </c>
      <c r="AC355">
        <v>6</v>
      </c>
      <c r="AE355">
        <v>2.29</v>
      </c>
      <c r="AF355" t="s">
        <v>7832</v>
      </c>
      <c r="AG355" t="s">
        <v>7743</v>
      </c>
      <c r="AH355" t="s">
        <v>146</v>
      </c>
      <c r="AI355" t="s">
        <v>6276</v>
      </c>
      <c r="AJ355" t="s">
        <v>6277</v>
      </c>
      <c r="AK355" t="s">
        <v>7744</v>
      </c>
      <c r="AL355" t="s">
        <v>149</v>
      </c>
    </row>
    <row r="356" spans="1:38" x14ac:dyDescent="0.2">
      <c r="A356" s="2">
        <v>42552</v>
      </c>
      <c r="B356">
        <v>26227905</v>
      </c>
      <c r="C356" t="s">
        <v>7734</v>
      </c>
      <c r="D356" s="2">
        <v>42216</v>
      </c>
      <c r="E356" t="s">
        <v>7735</v>
      </c>
      <c r="F356" t="s">
        <v>7736</v>
      </c>
      <c r="G356" t="s">
        <v>7737</v>
      </c>
      <c r="H356" t="s">
        <v>6276</v>
      </c>
      <c r="I356" t="s">
        <v>7738</v>
      </c>
      <c r="J356" t="s">
        <v>170</v>
      </c>
      <c r="N356" t="s">
        <v>7833</v>
      </c>
      <c r="U356" t="s">
        <v>7834</v>
      </c>
      <c r="V356" t="s">
        <v>7835</v>
      </c>
      <c r="W356">
        <v>0</v>
      </c>
      <c r="Z356">
        <v>1</v>
      </c>
      <c r="AA356" t="s">
        <v>143</v>
      </c>
      <c r="AB356" s="3">
        <v>9.9999999999999995E-7</v>
      </c>
      <c r="AC356">
        <v>6</v>
      </c>
      <c r="AE356">
        <v>2.37</v>
      </c>
      <c r="AF356" t="s">
        <v>7836</v>
      </c>
      <c r="AG356" t="s">
        <v>7743</v>
      </c>
      <c r="AH356" t="s">
        <v>146</v>
      </c>
      <c r="AI356" t="s">
        <v>6276</v>
      </c>
      <c r="AJ356" t="s">
        <v>6277</v>
      </c>
      <c r="AK356" t="s">
        <v>7744</v>
      </c>
      <c r="AL356" t="s">
        <v>149</v>
      </c>
    </row>
    <row r="357" spans="1:38" x14ac:dyDescent="0.2">
      <c r="A357" s="2">
        <v>42552</v>
      </c>
      <c r="B357">
        <v>26227905</v>
      </c>
      <c r="C357" t="s">
        <v>7734</v>
      </c>
      <c r="D357" s="2">
        <v>42216</v>
      </c>
      <c r="E357" t="s">
        <v>7735</v>
      </c>
      <c r="F357" t="s">
        <v>7736</v>
      </c>
      <c r="G357" t="s">
        <v>7737</v>
      </c>
      <c r="H357" t="s">
        <v>6276</v>
      </c>
      <c r="I357" t="s">
        <v>7738</v>
      </c>
      <c r="J357" t="s">
        <v>170</v>
      </c>
      <c r="K357" t="s">
        <v>5371</v>
      </c>
      <c r="L357">
        <v>14</v>
      </c>
      <c r="M357">
        <v>46996974</v>
      </c>
      <c r="N357" t="s">
        <v>7837</v>
      </c>
      <c r="O357" t="s">
        <v>7838</v>
      </c>
      <c r="R357" t="s">
        <v>7839</v>
      </c>
      <c r="U357" t="s">
        <v>7840</v>
      </c>
      <c r="V357" t="s">
        <v>7841</v>
      </c>
      <c r="W357">
        <v>0</v>
      </c>
      <c r="X357">
        <v>9323124</v>
      </c>
      <c r="Y357" t="s">
        <v>195</v>
      </c>
      <c r="Z357">
        <v>0</v>
      </c>
      <c r="AA357" t="s">
        <v>143</v>
      </c>
      <c r="AB357" s="3">
        <v>9.9999999999999995E-7</v>
      </c>
      <c r="AC357">
        <v>6</v>
      </c>
      <c r="AE357">
        <v>3.97</v>
      </c>
      <c r="AF357" t="s">
        <v>7842</v>
      </c>
      <c r="AG357" t="s">
        <v>7743</v>
      </c>
      <c r="AH357" t="s">
        <v>146</v>
      </c>
      <c r="AI357" t="s">
        <v>6276</v>
      </c>
      <c r="AJ357" t="s">
        <v>6277</v>
      </c>
      <c r="AK357" t="s">
        <v>7744</v>
      </c>
      <c r="AL357" t="s">
        <v>149</v>
      </c>
    </row>
    <row r="358" spans="1:38" x14ac:dyDescent="0.2">
      <c r="A358" s="2">
        <v>42552</v>
      </c>
      <c r="B358">
        <v>26227905</v>
      </c>
      <c r="C358" t="s">
        <v>7734</v>
      </c>
      <c r="D358" s="2">
        <v>42216</v>
      </c>
      <c r="E358" t="s">
        <v>7735</v>
      </c>
      <c r="F358" t="s">
        <v>7736</v>
      </c>
      <c r="G358" t="s">
        <v>7737</v>
      </c>
      <c r="H358" t="s">
        <v>6276</v>
      </c>
      <c r="I358" t="s">
        <v>7738</v>
      </c>
      <c r="J358" t="s">
        <v>170</v>
      </c>
      <c r="N358" t="s">
        <v>7843</v>
      </c>
      <c r="U358" t="s">
        <v>7844</v>
      </c>
      <c r="V358" t="s">
        <v>7845</v>
      </c>
      <c r="W358">
        <v>0</v>
      </c>
      <c r="Z358">
        <v>1</v>
      </c>
      <c r="AA358" t="s">
        <v>143</v>
      </c>
      <c r="AB358" s="3">
        <v>9.9999999999999995E-7</v>
      </c>
      <c r="AC358">
        <v>6</v>
      </c>
      <c r="AE358">
        <v>4.3</v>
      </c>
      <c r="AF358" t="s">
        <v>7846</v>
      </c>
      <c r="AG358" t="s">
        <v>7743</v>
      </c>
      <c r="AH358" t="s">
        <v>146</v>
      </c>
      <c r="AI358" t="s">
        <v>6276</v>
      </c>
      <c r="AJ358" t="s">
        <v>6277</v>
      </c>
      <c r="AK358" t="s">
        <v>7744</v>
      </c>
      <c r="AL358" t="s">
        <v>149</v>
      </c>
    </row>
    <row r="359" spans="1:38" x14ac:dyDescent="0.2">
      <c r="A359" s="2">
        <v>42552</v>
      </c>
      <c r="B359">
        <v>26227905</v>
      </c>
      <c r="C359" t="s">
        <v>7734</v>
      </c>
      <c r="D359" s="2">
        <v>42216</v>
      </c>
      <c r="E359" t="s">
        <v>7735</v>
      </c>
      <c r="F359" t="s">
        <v>7736</v>
      </c>
      <c r="G359" t="s">
        <v>7737</v>
      </c>
      <c r="H359" t="s">
        <v>6276</v>
      </c>
      <c r="I359" t="s">
        <v>7738</v>
      </c>
      <c r="J359" t="s">
        <v>170</v>
      </c>
      <c r="K359" t="s">
        <v>7847</v>
      </c>
      <c r="L359">
        <v>18</v>
      </c>
      <c r="M359">
        <v>35406636</v>
      </c>
      <c r="N359" t="s">
        <v>7848</v>
      </c>
      <c r="O359" t="s">
        <v>7849</v>
      </c>
      <c r="P359" t="s">
        <v>7850</v>
      </c>
      <c r="Q359" t="s">
        <v>7851</v>
      </c>
      <c r="S359">
        <v>108</v>
      </c>
      <c r="T359">
        <v>37233</v>
      </c>
      <c r="U359" t="s">
        <v>7852</v>
      </c>
      <c r="V359" t="s">
        <v>7853</v>
      </c>
      <c r="W359">
        <v>0</v>
      </c>
      <c r="X359">
        <v>1362858</v>
      </c>
      <c r="Y359" t="s">
        <v>284</v>
      </c>
      <c r="Z359">
        <v>1</v>
      </c>
      <c r="AA359" t="s">
        <v>143</v>
      </c>
      <c r="AB359" s="3">
        <v>9.9999999999999995E-7</v>
      </c>
      <c r="AC359">
        <v>6</v>
      </c>
      <c r="AE359">
        <v>2.68</v>
      </c>
      <c r="AF359" t="s">
        <v>7854</v>
      </c>
      <c r="AG359" t="s">
        <v>7743</v>
      </c>
      <c r="AH359" t="s">
        <v>146</v>
      </c>
      <c r="AI359" t="s">
        <v>6276</v>
      </c>
      <c r="AJ359" t="s">
        <v>6277</v>
      </c>
      <c r="AK359" t="s">
        <v>7744</v>
      </c>
      <c r="AL359" t="s">
        <v>149</v>
      </c>
    </row>
    <row r="360" spans="1:38" x14ac:dyDescent="0.2">
      <c r="A360" s="2">
        <v>42552</v>
      </c>
      <c r="B360">
        <v>26227905</v>
      </c>
      <c r="C360" t="s">
        <v>7734</v>
      </c>
      <c r="D360" s="2">
        <v>42216</v>
      </c>
      <c r="E360" t="s">
        <v>7735</v>
      </c>
      <c r="F360" t="s">
        <v>7736</v>
      </c>
      <c r="G360" t="s">
        <v>7737</v>
      </c>
      <c r="H360" t="s">
        <v>6276</v>
      </c>
      <c r="I360" t="s">
        <v>7738</v>
      </c>
      <c r="J360" t="s">
        <v>170</v>
      </c>
      <c r="N360" t="s">
        <v>7855</v>
      </c>
      <c r="U360" t="s">
        <v>7856</v>
      </c>
      <c r="V360" t="s">
        <v>7857</v>
      </c>
      <c r="W360">
        <v>0</v>
      </c>
      <c r="Z360">
        <v>1</v>
      </c>
      <c r="AA360" t="s">
        <v>143</v>
      </c>
      <c r="AB360" s="3">
        <v>9.9999999999999995E-7</v>
      </c>
      <c r="AC360">
        <v>6</v>
      </c>
      <c r="AE360">
        <v>6.59</v>
      </c>
      <c r="AF360" t="s">
        <v>7858</v>
      </c>
      <c r="AG360" t="s">
        <v>7743</v>
      </c>
      <c r="AH360" t="s">
        <v>146</v>
      </c>
      <c r="AI360" t="s">
        <v>6276</v>
      </c>
      <c r="AJ360" t="s">
        <v>6277</v>
      </c>
      <c r="AK360" t="s">
        <v>7744</v>
      </c>
      <c r="AL360" t="s">
        <v>149</v>
      </c>
    </row>
    <row r="361" spans="1:38" x14ac:dyDescent="0.2">
      <c r="A361" s="2">
        <v>42356</v>
      </c>
      <c r="B361">
        <v>25663231</v>
      </c>
      <c r="C361" t="s">
        <v>3072</v>
      </c>
      <c r="D361" s="2">
        <v>42041</v>
      </c>
      <c r="E361" t="s">
        <v>4353</v>
      </c>
      <c r="F361" t="s">
        <v>7506</v>
      </c>
      <c r="G361" t="s">
        <v>7507</v>
      </c>
      <c r="H361" t="s">
        <v>7508</v>
      </c>
      <c r="I361" t="s">
        <v>7509</v>
      </c>
      <c r="J361" t="s">
        <v>170</v>
      </c>
      <c r="K361" t="s">
        <v>7173</v>
      </c>
      <c r="L361">
        <v>4</v>
      </c>
      <c r="M361">
        <v>21291814</v>
      </c>
      <c r="N361" t="s">
        <v>7859</v>
      </c>
      <c r="O361" t="s">
        <v>7859</v>
      </c>
      <c r="R361" t="s">
        <v>7860</v>
      </c>
      <c r="U361" t="s">
        <v>7861</v>
      </c>
      <c r="V361" t="s">
        <v>7862</v>
      </c>
      <c r="W361">
        <v>0</v>
      </c>
      <c r="X361">
        <v>141863958</v>
      </c>
      <c r="Y361" t="s">
        <v>160</v>
      </c>
      <c r="Z361">
        <v>0</v>
      </c>
      <c r="AA361">
        <v>2.8000000000000001E-2</v>
      </c>
      <c r="AB361" s="3">
        <v>9.9999999999999995E-7</v>
      </c>
      <c r="AC361">
        <v>6</v>
      </c>
      <c r="AE361">
        <v>3.32</v>
      </c>
      <c r="AF361" t="s">
        <v>244</v>
      </c>
      <c r="AG361" t="s">
        <v>7517</v>
      </c>
      <c r="AH361" t="s">
        <v>146</v>
      </c>
      <c r="AI361" t="s">
        <v>7518</v>
      </c>
      <c r="AJ361" t="s">
        <v>7519</v>
      </c>
      <c r="AK361" t="s">
        <v>7520</v>
      </c>
      <c r="AL361" t="s">
        <v>149</v>
      </c>
    </row>
    <row r="362" spans="1:38" x14ac:dyDescent="0.2">
      <c r="A362" s="2">
        <v>42356</v>
      </c>
      <c r="B362">
        <v>25663231</v>
      </c>
      <c r="C362" t="s">
        <v>3072</v>
      </c>
      <c r="D362" s="2">
        <v>42041</v>
      </c>
      <c r="E362" t="s">
        <v>4353</v>
      </c>
      <c r="F362" t="s">
        <v>7506</v>
      </c>
      <c r="G362" t="s">
        <v>7507</v>
      </c>
      <c r="H362" t="s">
        <v>7508</v>
      </c>
      <c r="I362" t="s">
        <v>7509</v>
      </c>
      <c r="J362" t="s">
        <v>170</v>
      </c>
      <c r="K362" t="s">
        <v>7863</v>
      </c>
      <c r="L362">
        <v>20</v>
      </c>
      <c r="M362">
        <v>26275360</v>
      </c>
      <c r="N362" t="s">
        <v>2062</v>
      </c>
      <c r="O362" t="s">
        <v>7864</v>
      </c>
      <c r="P362" t="s">
        <v>7865</v>
      </c>
      <c r="Q362" t="s">
        <v>7866</v>
      </c>
      <c r="S362">
        <v>23814</v>
      </c>
      <c r="T362">
        <v>2288490</v>
      </c>
      <c r="U362" t="s">
        <v>7867</v>
      </c>
      <c r="V362" t="s">
        <v>7868</v>
      </c>
      <c r="W362">
        <v>0</v>
      </c>
      <c r="X362">
        <v>816535</v>
      </c>
      <c r="Y362" t="s">
        <v>284</v>
      </c>
      <c r="Z362">
        <v>1</v>
      </c>
      <c r="AA362">
        <v>0.81100000000000005</v>
      </c>
      <c r="AB362" s="3">
        <v>9.9999999999999995E-7</v>
      </c>
      <c r="AC362">
        <v>6</v>
      </c>
      <c r="AE362">
        <v>1.8</v>
      </c>
      <c r="AF362" t="s">
        <v>244</v>
      </c>
      <c r="AG362" t="s">
        <v>7517</v>
      </c>
      <c r="AH362" t="s">
        <v>146</v>
      </c>
      <c r="AI362" t="s">
        <v>7518</v>
      </c>
      <c r="AJ362" t="s">
        <v>7519</v>
      </c>
      <c r="AK362" t="s">
        <v>7520</v>
      </c>
      <c r="AL362" t="s">
        <v>149</v>
      </c>
    </row>
    <row r="363" spans="1:38" x14ac:dyDescent="0.2">
      <c r="A363" s="2">
        <v>41019</v>
      </c>
      <c r="B363">
        <v>22451204</v>
      </c>
      <c r="C363" t="s">
        <v>6431</v>
      </c>
      <c r="D363" s="2">
        <v>40969</v>
      </c>
      <c r="E363" t="s">
        <v>1900</v>
      </c>
      <c r="F363" t="s">
        <v>6432</v>
      </c>
      <c r="G363" t="s">
        <v>6433</v>
      </c>
      <c r="H363" t="s">
        <v>6276</v>
      </c>
      <c r="I363" t="s">
        <v>6434</v>
      </c>
      <c r="J363" t="s">
        <v>6435</v>
      </c>
      <c r="K363" t="s">
        <v>3194</v>
      </c>
      <c r="L363">
        <v>8</v>
      </c>
      <c r="M363">
        <v>11841238</v>
      </c>
      <c r="N363" t="s">
        <v>2062</v>
      </c>
      <c r="O363" t="s">
        <v>7869</v>
      </c>
      <c r="P363" t="s">
        <v>7870</v>
      </c>
      <c r="Q363" t="s">
        <v>7871</v>
      </c>
      <c r="S363">
        <v>1934</v>
      </c>
      <c r="T363">
        <v>1286</v>
      </c>
      <c r="U363" t="s">
        <v>7872</v>
      </c>
      <c r="V363" t="s">
        <v>7873</v>
      </c>
      <c r="W363">
        <v>0</v>
      </c>
      <c r="X363">
        <v>1296028</v>
      </c>
      <c r="Y363" t="s">
        <v>243</v>
      </c>
      <c r="Z363">
        <v>1</v>
      </c>
      <c r="AA363" t="s">
        <v>143</v>
      </c>
      <c r="AB363" s="3">
        <v>9.9999999999999995E-7</v>
      </c>
      <c r="AC363">
        <v>6</v>
      </c>
      <c r="AE363">
        <v>1.1499999999999999</v>
      </c>
      <c r="AF363" t="s">
        <v>244</v>
      </c>
      <c r="AG363" t="s">
        <v>6438</v>
      </c>
      <c r="AH363" t="s">
        <v>146</v>
      </c>
      <c r="AI363" t="s">
        <v>6276</v>
      </c>
      <c r="AJ363" t="s">
        <v>6277</v>
      </c>
      <c r="AK363" t="s">
        <v>6439</v>
      </c>
      <c r="AL363" t="s">
        <v>149</v>
      </c>
    </row>
    <row r="364" spans="1:38" x14ac:dyDescent="0.2">
      <c r="A364" s="2">
        <v>41019</v>
      </c>
      <c r="B364">
        <v>22451204</v>
      </c>
      <c r="C364" t="s">
        <v>6431</v>
      </c>
      <c r="D364" s="2">
        <v>40969</v>
      </c>
      <c r="E364" t="s">
        <v>1900</v>
      </c>
      <c r="F364" t="s">
        <v>6432</v>
      </c>
      <c r="G364" t="s">
        <v>6433</v>
      </c>
      <c r="H364" t="s">
        <v>6276</v>
      </c>
      <c r="I364" t="s">
        <v>6434</v>
      </c>
      <c r="J364" t="s">
        <v>6435</v>
      </c>
      <c r="K364" t="s">
        <v>3274</v>
      </c>
      <c r="L364">
        <v>12</v>
      </c>
      <c r="M364">
        <v>39959194</v>
      </c>
      <c r="N364" t="s">
        <v>5005</v>
      </c>
      <c r="O364" t="s">
        <v>5005</v>
      </c>
      <c r="R364" t="s">
        <v>6957</v>
      </c>
      <c r="U364" t="s">
        <v>7874</v>
      </c>
      <c r="V364" t="s">
        <v>7875</v>
      </c>
      <c r="W364">
        <v>0</v>
      </c>
      <c r="X364">
        <v>10877840</v>
      </c>
      <c r="Y364" t="s">
        <v>160</v>
      </c>
      <c r="Z364">
        <v>0</v>
      </c>
      <c r="AA364" t="s">
        <v>143</v>
      </c>
      <c r="AB364" s="3">
        <v>9.9999999999999995E-7</v>
      </c>
      <c r="AC364">
        <v>6</v>
      </c>
      <c r="AE364">
        <v>1.1499999999999999</v>
      </c>
      <c r="AF364" t="s">
        <v>244</v>
      </c>
      <c r="AG364" t="s">
        <v>6438</v>
      </c>
      <c r="AH364" t="s">
        <v>146</v>
      </c>
      <c r="AI364" t="s">
        <v>6276</v>
      </c>
      <c r="AJ364" t="s">
        <v>6277</v>
      </c>
      <c r="AK364" t="s">
        <v>6439</v>
      </c>
      <c r="AL364" t="s">
        <v>149</v>
      </c>
    </row>
    <row r="365" spans="1:38" x14ac:dyDescent="0.2">
      <c r="A365" s="2">
        <v>41019</v>
      </c>
      <c r="B365">
        <v>22451204</v>
      </c>
      <c r="C365" t="s">
        <v>6431</v>
      </c>
      <c r="D365" s="2">
        <v>40969</v>
      </c>
      <c r="E365" t="s">
        <v>1900</v>
      </c>
      <c r="F365" t="s">
        <v>6432</v>
      </c>
      <c r="G365" t="s">
        <v>6433</v>
      </c>
      <c r="H365" t="s">
        <v>6276</v>
      </c>
      <c r="I365" t="s">
        <v>6434</v>
      </c>
      <c r="J365" t="s">
        <v>6435</v>
      </c>
      <c r="K365" t="s">
        <v>2014</v>
      </c>
      <c r="L365">
        <v>15</v>
      </c>
      <c r="M365">
        <v>61708933</v>
      </c>
      <c r="N365" t="s">
        <v>2062</v>
      </c>
      <c r="O365" t="s">
        <v>6654</v>
      </c>
      <c r="R365" t="s">
        <v>6655</v>
      </c>
      <c r="U365" t="s">
        <v>7876</v>
      </c>
      <c r="V365" t="s">
        <v>7877</v>
      </c>
      <c r="W365">
        <v>0</v>
      </c>
      <c r="X365">
        <v>10519131</v>
      </c>
      <c r="Y365" t="s">
        <v>160</v>
      </c>
      <c r="Z365">
        <v>0</v>
      </c>
      <c r="AA365" t="s">
        <v>143</v>
      </c>
      <c r="AB365" s="3">
        <v>9.9999999999999995E-7</v>
      </c>
      <c r="AC365">
        <v>6</v>
      </c>
      <c r="AE365">
        <v>1.22</v>
      </c>
      <c r="AF365" t="s">
        <v>244</v>
      </c>
      <c r="AG365" t="s">
        <v>6438</v>
      </c>
      <c r="AH365" t="s">
        <v>146</v>
      </c>
      <c r="AI365" t="s">
        <v>6276</v>
      </c>
      <c r="AJ365" t="s">
        <v>6277</v>
      </c>
      <c r="AK365" t="s">
        <v>6439</v>
      </c>
      <c r="AL365" t="s">
        <v>149</v>
      </c>
    </row>
    <row r="366" spans="1:38" x14ac:dyDescent="0.2">
      <c r="A366" s="2">
        <v>41107</v>
      </c>
      <c r="B366">
        <v>22658654</v>
      </c>
      <c r="C366" t="s">
        <v>7878</v>
      </c>
      <c r="D366" s="2">
        <v>41059</v>
      </c>
      <c r="E366" t="s">
        <v>7879</v>
      </c>
      <c r="F366" t="s">
        <v>7880</v>
      </c>
      <c r="G366" t="s">
        <v>7881</v>
      </c>
      <c r="H366" t="s">
        <v>7882</v>
      </c>
      <c r="I366" t="s">
        <v>7883</v>
      </c>
      <c r="J366" t="s">
        <v>170</v>
      </c>
      <c r="K366" t="s">
        <v>7884</v>
      </c>
      <c r="L366">
        <v>8</v>
      </c>
      <c r="M366">
        <v>40196086</v>
      </c>
      <c r="N366" t="s">
        <v>7885</v>
      </c>
      <c r="O366" t="s">
        <v>7886</v>
      </c>
      <c r="P366" t="s">
        <v>7887</v>
      </c>
      <c r="Q366" t="s">
        <v>7888</v>
      </c>
      <c r="S366">
        <v>23474</v>
      </c>
      <c r="T366">
        <v>102611</v>
      </c>
      <c r="U366" t="s">
        <v>7889</v>
      </c>
      <c r="V366" t="s">
        <v>7890</v>
      </c>
      <c r="W366">
        <v>0</v>
      </c>
      <c r="X366">
        <v>10958605</v>
      </c>
      <c r="Y366" t="s">
        <v>541</v>
      </c>
      <c r="Z366">
        <v>1</v>
      </c>
      <c r="AA366" t="s">
        <v>143</v>
      </c>
      <c r="AB366" s="3">
        <v>1.9999999999999999E-6</v>
      </c>
      <c r="AC366">
        <v>5.6989700043360099</v>
      </c>
      <c r="AD366" t="s">
        <v>7891</v>
      </c>
      <c r="AE366">
        <v>1.81</v>
      </c>
      <c r="AF366" t="s">
        <v>7892</v>
      </c>
      <c r="AG366" t="s">
        <v>7893</v>
      </c>
      <c r="AH366" t="s">
        <v>146</v>
      </c>
      <c r="AI366" t="s">
        <v>6276</v>
      </c>
      <c r="AJ366" t="s">
        <v>6277</v>
      </c>
      <c r="AK366" t="s">
        <v>7894</v>
      </c>
      <c r="AL366" t="s">
        <v>149</v>
      </c>
    </row>
    <row r="367" spans="1:38" x14ac:dyDescent="0.2">
      <c r="A367" s="2">
        <v>39615</v>
      </c>
      <c r="B367">
        <v>17052657</v>
      </c>
      <c r="C367" t="s">
        <v>7895</v>
      </c>
      <c r="D367" s="2">
        <v>38988</v>
      </c>
      <c r="E367" t="s">
        <v>6262</v>
      </c>
      <c r="F367" t="s">
        <v>7896</v>
      </c>
      <c r="G367" t="s">
        <v>7897</v>
      </c>
      <c r="H367" t="s">
        <v>6276</v>
      </c>
      <c r="I367" t="s">
        <v>7898</v>
      </c>
      <c r="J367" t="s">
        <v>170</v>
      </c>
      <c r="K367" t="s">
        <v>7899</v>
      </c>
      <c r="L367">
        <v>10</v>
      </c>
      <c r="M367">
        <v>44665661</v>
      </c>
      <c r="N367" t="s">
        <v>2062</v>
      </c>
      <c r="O367" t="s">
        <v>7900</v>
      </c>
      <c r="P367" t="s">
        <v>7901</v>
      </c>
      <c r="Q367" t="s">
        <v>7902</v>
      </c>
      <c r="S367">
        <v>63557</v>
      </c>
      <c r="T367">
        <v>127458</v>
      </c>
      <c r="U367" t="s">
        <v>7903</v>
      </c>
      <c r="V367" t="s">
        <v>7904</v>
      </c>
      <c r="W367">
        <v>0</v>
      </c>
      <c r="X367">
        <v>1480597</v>
      </c>
      <c r="Y367" t="s">
        <v>284</v>
      </c>
      <c r="Z367">
        <v>1</v>
      </c>
      <c r="AA367" t="s">
        <v>143</v>
      </c>
      <c r="AB367" s="3">
        <v>1.9999999999999999E-6</v>
      </c>
      <c r="AC367">
        <v>5.6989700043360099</v>
      </c>
      <c r="AE367">
        <v>2.5</v>
      </c>
      <c r="AF367" t="s">
        <v>7905</v>
      </c>
      <c r="AG367" t="s">
        <v>7906</v>
      </c>
      <c r="AH367" t="s">
        <v>146</v>
      </c>
      <c r="AI367" t="s">
        <v>6276</v>
      </c>
      <c r="AJ367" t="s">
        <v>6277</v>
      </c>
      <c r="AK367" t="s">
        <v>7907</v>
      </c>
      <c r="AL367" t="s">
        <v>149</v>
      </c>
    </row>
    <row r="368" spans="1:38" x14ac:dyDescent="0.2">
      <c r="A368" s="2">
        <v>39615</v>
      </c>
      <c r="B368">
        <v>17052657</v>
      </c>
      <c r="C368" t="s">
        <v>7895</v>
      </c>
      <c r="D368" s="2">
        <v>38988</v>
      </c>
      <c r="E368" t="s">
        <v>6262</v>
      </c>
      <c r="F368" t="s">
        <v>7896</v>
      </c>
      <c r="G368" t="s">
        <v>7897</v>
      </c>
      <c r="H368" t="s">
        <v>6276</v>
      </c>
      <c r="I368" t="s">
        <v>7898</v>
      </c>
      <c r="J368" t="s">
        <v>170</v>
      </c>
      <c r="K368" t="s">
        <v>7908</v>
      </c>
      <c r="L368">
        <v>4</v>
      </c>
      <c r="M368">
        <v>67581531</v>
      </c>
      <c r="N368" t="s">
        <v>7909</v>
      </c>
      <c r="O368" t="s">
        <v>7910</v>
      </c>
      <c r="R368" t="s">
        <v>7911</v>
      </c>
      <c r="U368" t="s">
        <v>7912</v>
      </c>
      <c r="V368" t="s">
        <v>7913</v>
      </c>
      <c r="W368">
        <v>0</v>
      </c>
      <c r="X368">
        <v>2242330</v>
      </c>
      <c r="Y368" t="s">
        <v>160</v>
      </c>
      <c r="Z368">
        <v>0</v>
      </c>
      <c r="AA368" t="s">
        <v>143</v>
      </c>
      <c r="AB368" s="3">
        <v>1.9999999999999999E-6</v>
      </c>
      <c r="AC368">
        <v>5.6989700043360099</v>
      </c>
      <c r="AE368">
        <v>2</v>
      </c>
      <c r="AF368" t="s">
        <v>7914</v>
      </c>
      <c r="AG368" t="s">
        <v>7906</v>
      </c>
      <c r="AH368" t="s">
        <v>146</v>
      </c>
      <c r="AI368" t="s">
        <v>6276</v>
      </c>
      <c r="AJ368" t="s">
        <v>6277</v>
      </c>
      <c r="AK368" t="s">
        <v>7907</v>
      </c>
      <c r="AL368" t="s">
        <v>149</v>
      </c>
    </row>
    <row r="369" spans="1:38" x14ac:dyDescent="0.2">
      <c r="A369" s="2">
        <v>40214</v>
      </c>
      <c r="B369">
        <v>20070850</v>
      </c>
      <c r="C369" t="s">
        <v>7530</v>
      </c>
      <c r="D369" s="2">
        <v>40191</v>
      </c>
      <c r="E369" t="s">
        <v>3980</v>
      </c>
      <c r="F369" t="s">
        <v>7531</v>
      </c>
      <c r="G369" t="s">
        <v>7532</v>
      </c>
      <c r="H369" t="s">
        <v>6276</v>
      </c>
      <c r="I369" t="s">
        <v>7533</v>
      </c>
      <c r="J369" t="s">
        <v>170</v>
      </c>
      <c r="K369" t="s">
        <v>4505</v>
      </c>
      <c r="L369">
        <v>4</v>
      </c>
      <c r="M369">
        <v>970571</v>
      </c>
      <c r="N369" t="s">
        <v>6911</v>
      </c>
      <c r="O369" t="s">
        <v>6911</v>
      </c>
      <c r="R369" t="s">
        <v>6912</v>
      </c>
      <c r="U369" t="s">
        <v>6913</v>
      </c>
      <c r="V369" t="s">
        <v>13</v>
      </c>
      <c r="W369">
        <v>0</v>
      </c>
      <c r="X369">
        <v>11248060</v>
      </c>
      <c r="Y369" t="s">
        <v>160</v>
      </c>
      <c r="Z369">
        <v>0</v>
      </c>
      <c r="AA369" t="s">
        <v>143</v>
      </c>
      <c r="AB369" s="3">
        <v>1.9999999999999999E-6</v>
      </c>
      <c r="AC369">
        <v>5.6989700043360099</v>
      </c>
      <c r="AG369" t="s">
        <v>7540</v>
      </c>
      <c r="AH369" t="s">
        <v>146</v>
      </c>
      <c r="AI369" t="s">
        <v>6276</v>
      </c>
      <c r="AJ369" t="s">
        <v>6277</v>
      </c>
      <c r="AK369" t="s">
        <v>7541</v>
      </c>
      <c r="AL369" t="s">
        <v>149</v>
      </c>
    </row>
    <row r="370" spans="1:38" x14ac:dyDescent="0.2">
      <c r="A370" s="2">
        <v>43032</v>
      </c>
      <c r="B370">
        <v>28892059</v>
      </c>
      <c r="C370" t="s">
        <v>6292</v>
      </c>
      <c r="D370" s="2">
        <v>42989</v>
      </c>
      <c r="E370" t="s">
        <v>176</v>
      </c>
      <c r="F370" t="s">
        <v>6293</v>
      </c>
      <c r="G370" t="s">
        <v>6294</v>
      </c>
      <c r="H370" t="s">
        <v>6276</v>
      </c>
      <c r="I370" t="s">
        <v>6295</v>
      </c>
      <c r="J370" t="s">
        <v>6296</v>
      </c>
      <c r="K370" t="s">
        <v>1957</v>
      </c>
      <c r="L370">
        <v>20</v>
      </c>
      <c r="M370">
        <v>3187520</v>
      </c>
      <c r="N370" t="s">
        <v>7033</v>
      </c>
      <c r="O370" t="s">
        <v>7034</v>
      </c>
      <c r="P370" t="s">
        <v>7035</v>
      </c>
      <c r="Q370" t="s">
        <v>7036</v>
      </c>
      <c r="S370">
        <v>13928</v>
      </c>
      <c r="T370">
        <v>2830</v>
      </c>
      <c r="U370" t="s">
        <v>7037</v>
      </c>
      <c r="V370" t="s">
        <v>7038</v>
      </c>
      <c r="W370">
        <v>0</v>
      </c>
      <c r="X370">
        <v>8118008</v>
      </c>
      <c r="Y370" t="s">
        <v>284</v>
      </c>
      <c r="Z370">
        <v>1</v>
      </c>
      <c r="AA370">
        <v>0.60899999999999999</v>
      </c>
      <c r="AB370" s="3">
        <v>1.9999999999999999E-6</v>
      </c>
      <c r="AC370">
        <v>5.6989700043360099</v>
      </c>
      <c r="AE370">
        <v>1.07</v>
      </c>
      <c r="AF370" t="s">
        <v>1950</v>
      </c>
      <c r="AG370" t="s">
        <v>6299</v>
      </c>
      <c r="AH370" t="s">
        <v>146</v>
      </c>
      <c r="AI370" t="s">
        <v>6276</v>
      </c>
      <c r="AJ370" t="s">
        <v>6277</v>
      </c>
      <c r="AK370" t="s">
        <v>6300</v>
      </c>
      <c r="AL370" t="s">
        <v>149</v>
      </c>
    </row>
    <row r="371" spans="1:38" x14ac:dyDescent="0.2">
      <c r="A371" s="2">
        <v>42775</v>
      </c>
      <c r="B371">
        <v>27545685</v>
      </c>
      <c r="C371" t="s">
        <v>7915</v>
      </c>
      <c r="D371" s="2">
        <v>42585</v>
      </c>
      <c r="E371" t="s">
        <v>7879</v>
      </c>
      <c r="F371" t="s">
        <v>7916</v>
      </c>
      <c r="G371" t="s">
        <v>7917</v>
      </c>
      <c r="H371" t="s">
        <v>7918</v>
      </c>
      <c r="I371" t="s">
        <v>7919</v>
      </c>
      <c r="J371" t="s">
        <v>170</v>
      </c>
      <c r="K371" t="s">
        <v>3155</v>
      </c>
      <c r="L371">
        <v>9</v>
      </c>
      <c r="M371">
        <v>95864266</v>
      </c>
      <c r="N371" t="s">
        <v>7920</v>
      </c>
      <c r="O371" t="s">
        <v>3157</v>
      </c>
      <c r="R371" t="s">
        <v>3158</v>
      </c>
      <c r="U371" t="s">
        <v>7921</v>
      </c>
      <c r="V371" t="s">
        <v>7922</v>
      </c>
      <c r="W371">
        <v>0</v>
      </c>
      <c r="X371">
        <v>67383717</v>
      </c>
      <c r="Y371" t="s">
        <v>160</v>
      </c>
      <c r="Z371">
        <v>0</v>
      </c>
      <c r="AA371" t="s">
        <v>143</v>
      </c>
      <c r="AB371" s="3">
        <v>1.9999999999999999E-6</v>
      </c>
      <c r="AC371">
        <v>5.6989700043360099</v>
      </c>
      <c r="AG371" t="s">
        <v>7923</v>
      </c>
      <c r="AH371" t="s">
        <v>146</v>
      </c>
      <c r="AI371" t="s">
        <v>7924</v>
      </c>
      <c r="AJ371" t="s">
        <v>7925</v>
      </c>
      <c r="AK371" t="s">
        <v>7926</v>
      </c>
      <c r="AL371" t="s">
        <v>149</v>
      </c>
    </row>
    <row r="372" spans="1:38" x14ac:dyDescent="0.2">
      <c r="A372" s="2">
        <v>41933</v>
      </c>
      <c r="B372">
        <v>24511991</v>
      </c>
      <c r="C372" t="s">
        <v>6966</v>
      </c>
      <c r="D372" s="2">
        <v>41680</v>
      </c>
      <c r="E372" t="s">
        <v>7022</v>
      </c>
      <c r="F372" t="s">
        <v>7023</v>
      </c>
      <c r="G372" t="s">
        <v>7024</v>
      </c>
      <c r="H372" t="s">
        <v>6276</v>
      </c>
      <c r="I372" t="s">
        <v>7025</v>
      </c>
      <c r="J372" t="s">
        <v>7026</v>
      </c>
      <c r="K372" t="s">
        <v>1696</v>
      </c>
      <c r="L372">
        <v>17</v>
      </c>
      <c r="M372">
        <v>46788237</v>
      </c>
      <c r="N372" t="s">
        <v>2811</v>
      </c>
      <c r="O372" t="s">
        <v>5615</v>
      </c>
      <c r="R372" t="s">
        <v>5616</v>
      </c>
      <c r="U372" t="s">
        <v>7718</v>
      </c>
      <c r="V372" t="s">
        <v>7719</v>
      </c>
      <c r="W372">
        <v>0</v>
      </c>
      <c r="X372">
        <v>199498</v>
      </c>
      <c r="Y372" t="s">
        <v>160</v>
      </c>
      <c r="Z372">
        <v>0</v>
      </c>
      <c r="AA372">
        <v>0.76400000000000001</v>
      </c>
      <c r="AB372" s="3">
        <v>1.9999999999999999E-6</v>
      </c>
      <c r="AC372">
        <v>5.6989700043360099</v>
      </c>
      <c r="AE372">
        <v>1.35</v>
      </c>
      <c r="AF372" t="s">
        <v>7927</v>
      </c>
      <c r="AG372" t="s">
        <v>7020</v>
      </c>
      <c r="AH372" t="s">
        <v>146</v>
      </c>
      <c r="AI372" t="s">
        <v>6276</v>
      </c>
      <c r="AJ372" t="s">
        <v>6277</v>
      </c>
      <c r="AK372" t="s">
        <v>7028</v>
      </c>
      <c r="AL372" t="s">
        <v>149</v>
      </c>
    </row>
    <row r="373" spans="1:38" x14ac:dyDescent="0.2">
      <c r="A373" s="2">
        <v>40549</v>
      </c>
      <c r="B373">
        <v>21084426</v>
      </c>
      <c r="C373" t="s">
        <v>7471</v>
      </c>
      <c r="D373" s="2">
        <v>40499</v>
      </c>
      <c r="E373" t="s">
        <v>757</v>
      </c>
      <c r="F373" t="s">
        <v>7472</v>
      </c>
      <c r="G373" t="s">
        <v>7473</v>
      </c>
      <c r="H373" t="s">
        <v>6276</v>
      </c>
      <c r="I373" t="s">
        <v>6740</v>
      </c>
      <c r="J373" t="s">
        <v>7474</v>
      </c>
      <c r="K373" t="s">
        <v>6490</v>
      </c>
      <c r="L373">
        <v>4</v>
      </c>
      <c r="M373">
        <v>15735725</v>
      </c>
      <c r="N373" t="s">
        <v>6491</v>
      </c>
      <c r="O373" t="s">
        <v>6491</v>
      </c>
      <c r="R373" t="s">
        <v>6492</v>
      </c>
      <c r="U373" t="s">
        <v>6493</v>
      </c>
      <c r="V373" t="s">
        <v>6494</v>
      </c>
      <c r="W373">
        <v>0</v>
      </c>
      <c r="X373">
        <v>4698412</v>
      </c>
      <c r="Y373" t="s">
        <v>160</v>
      </c>
      <c r="Z373">
        <v>0</v>
      </c>
      <c r="AA373">
        <v>0.55000000000000004</v>
      </c>
      <c r="AB373" s="3">
        <v>1.9999999999999999E-6</v>
      </c>
      <c r="AC373">
        <v>5.6989700043360099</v>
      </c>
      <c r="AE373">
        <v>1.1399999999999999</v>
      </c>
      <c r="AF373" t="s">
        <v>7928</v>
      </c>
      <c r="AG373" t="s">
        <v>7475</v>
      </c>
      <c r="AH373" t="s">
        <v>146</v>
      </c>
      <c r="AI373" t="s">
        <v>6276</v>
      </c>
      <c r="AJ373" t="s">
        <v>6277</v>
      </c>
      <c r="AK373" t="s">
        <v>7476</v>
      </c>
      <c r="AL373" t="s">
        <v>149</v>
      </c>
    </row>
    <row r="374" spans="1:38" x14ac:dyDescent="0.2">
      <c r="A374" s="2">
        <v>42356</v>
      </c>
      <c r="B374">
        <v>25663231</v>
      </c>
      <c r="C374" t="s">
        <v>3072</v>
      </c>
      <c r="D374" s="2">
        <v>42041</v>
      </c>
      <c r="E374" t="s">
        <v>4353</v>
      </c>
      <c r="F374" t="s">
        <v>7506</v>
      </c>
      <c r="G374" t="s">
        <v>7507</v>
      </c>
      <c r="H374" t="s">
        <v>7508</v>
      </c>
      <c r="I374" t="s">
        <v>7509</v>
      </c>
      <c r="J374" t="s">
        <v>170</v>
      </c>
      <c r="K374" t="s">
        <v>7418</v>
      </c>
      <c r="L374">
        <v>13</v>
      </c>
      <c r="M374">
        <v>46855311</v>
      </c>
      <c r="N374" t="s">
        <v>7929</v>
      </c>
      <c r="O374" t="s">
        <v>7930</v>
      </c>
      <c r="R374" t="s">
        <v>7931</v>
      </c>
      <c r="U374" t="s">
        <v>7932</v>
      </c>
      <c r="V374" t="s">
        <v>7933</v>
      </c>
      <c r="W374">
        <v>0</v>
      </c>
      <c r="X374">
        <v>7984966</v>
      </c>
      <c r="Y374" t="s">
        <v>160</v>
      </c>
      <c r="Z374">
        <v>0</v>
      </c>
      <c r="AA374">
        <v>0.245</v>
      </c>
      <c r="AB374" s="3">
        <v>1.9999999999999999E-6</v>
      </c>
      <c r="AC374">
        <v>5.6989700043360099</v>
      </c>
      <c r="AE374">
        <v>1.61</v>
      </c>
      <c r="AF374" t="s">
        <v>244</v>
      </c>
      <c r="AG374" t="s">
        <v>7517</v>
      </c>
      <c r="AH374" t="s">
        <v>146</v>
      </c>
      <c r="AI374" t="s">
        <v>7518</v>
      </c>
      <c r="AJ374" t="s">
        <v>7519</v>
      </c>
      <c r="AK374" t="s">
        <v>7520</v>
      </c>
      <c r="AL374" t="s">
        <v>149</v>
      </c>
    </row>
    <row r="375" spans="1:38" x14ac:dyDescent="0.2">
      <c r="A375" s="2">
        <v>42356</v>
      </c>
      <c r="B375">
        <v>25663231</v>
      </c>
      <c r="C375" t="s">
        <v>3072</v>
      </c>
      <c r="D375" s="2">
        <v>42041</v>
      </c>
      <c r="E375" t="s">
        <v>4353</v>
      </c>
      <c r="F375" t="s">
        <v>7506</v>
      </c>
      <c r="G375" t="s">
        <v>7507</v>
      </c>
      <c r="H375" t="s">
        <v>7508</v>
      </c>
      <c r="I375" t="s">
        <v>7509</v>
      </c>
      <c r="J375" t="s">
        <v>170</v>
      </c>
      <c r="K375" t="s">
        <v>7619</v>
      </c>
      <c r="L375">
        <v>15</v>
      </c>
      <c r="M375">
        <v>79683305</v>
      </c>
      <c r="N375" t="s">
        <v>2062</v>
      </c>
      <c r="O375" t="s">
        <v>7934</v>
      </c>
      <c r="P375" t="s">
        <v>7935</v>
      </c>
      <c r="Q375" t="s">
        <v>7936</v>
      </c>
      <c r="S375">
        <v>14489</v>
      </c>
      <c r="T375">
        <v>60006</v>
      </c>
      <c r="U375" t="s">
        <v>7937</v>
      </c>
      <c r="V375" t="s">
        <v>7938</v>
      </c>
      <c r="W375">
        <v>0</v>
      </c>
      <c r="X375">
        <v>4778720</v>
      </c>
      <c r="Y375" t="s">
        <v>243</v>
      </c>
      <c r="Z375">
        <v>1</v>
      </c>
      <c r="AA375">
        <v>0.442</v>
      </c>
      <c r="AB375" s="3">
        <v>1.9999999999999999E-6</v>
      </c>
      <c r="AC375">
        <v>5.6989700043360099</v>
      </c>
      <c r="AE375">
        <v>1.46</v>
      </c>
      <c r="AF375" t="s">
        <v>244</v>
      </c>
      <c r="AG375" t="s">
        <v>7517</v>
      </c>
      <c r="AH375" t="s">
        <v>146</v>
      </c>
      <c r="AI375" t="s">
        <v>7518</v>
      </c>
      <c r="AJ375" t="s">
        <v>7519</v>
      </c>
      <c r="AK375" t="s">
        <v>7520</v>
      </c>
      <c r="AL375" t="s">
        <v>149</v>
      </c>
    </row>
    <row r="376" spans="1:38" x14ac:dyDescent="0.2">
      <c r="A376" s="2">
        <v>42356</v>
      </c>
      <c r="B376">
        <v>25663231</v>
      </c>
      <c r="C376" t="s">
        <v>3072</v>
      </c>
      <c r="D376" s="2">
        <v>42041</v>
      </c>
      <c r="E376" t="s">
        <v>4353</v>
      </c>
      <c r="F376" t="s">
        <v>7506</v>
      </c>
      <c r="G376" t="s">
        <v>7507</v>
      </c>
      <c r="H376" t="s">
        <v>7508</v>
      </c>
      <c r="I376" t="s">
        <v>7509</v>
      </c>
      <c r="J376" t="s">
        <v>170</v>
      </c>
      <c r="K376" t="s">
        <v>7939</v>
      </c>
      <c r="L376">
        <v>18</v>
      </c>
      <c r="M376">
        <v>73599819</v>
      </c>
      <c r="N376" t="s">
        <v>2062</v>
      </c>
      <c r="O376" t="s">
        <v>7940</v>
      </c>
      <c r="P376" t="s">
        <v>7941</v>
      </c>
      <c r="Q376" t="s">
        <v>7942</v>
      </c>
      <c r="S376">
        <v>249940</v>
      </c>
      <c r="T376">
        <v>111510</v>
      </c>
      <c r="U376" t="s">
        <v>7943</v>
      </c>
      <c r="V376" t="s">
        <v>7944</v>
      </c>
      <c r="W376">
        <v>0</v>
      </c>
      <c r="X376">
        <v>12959200</v>
      </c>
      <c r="Y376" t="s">
        <v>284</v>
      </c>
      <c r="Z376">
        <v>1</v>
      </c>
      <c r="AA376">
        <v>0.14099999999999999</v>
      </c>
      <c r="AB376" s="3">
        <v>1.9999999999999999E-6</v>
      </c>
      <c r="AC376">
        <v>5.6989700043360099</v>
      </c>
      <c r="AE376">
        <v>1.68</v>
      </c>
      <c r="AF376" t="s">
        <v>244</v>
      </c>
      <c r="AG376" t="s">
        <v>7517</v>
      </c>
      <c r="AH376" t="s">
        <v>146</v>
      </c>
      <c r="AI376" t="s">
        <v>7518</v>
      </c>
      <c r="AJ376" t="s">
        <v>7519</v>
      </c>
      <c r="AK376" t="s">
        <v>7520</v>
      </c>
      <c r="AL376" t="s">
        <v>149</v>
      </c>
    </row>
    <row r="377" spans="1:38" x14ac:dyDescent="0.2">
      <c r="A377" s="2">
        <v>40214</v>
      </c>
      <c r="B377">
        <v>20070850</v>
      </c>
      <c r="C377" t="s">
        <v>7530</v>
      </c>
      <c r="D377" s="2">
        <v>40191</v>
      </c>
      <c r="E377" t="s">
        <v>3980</v>
      </c>
      <c r="F377" t="s">
        <v>7531</v>
      </c>
      <c r="G377" t="s">
        <v>7532</v>
      </c>
      <c r="H377" t="s">
        <v>6276</v>
      </c>
      <c r="I377" t="s">
        <v>7533</v>
      </c>
      <c r="J377" t="s">
        <v>170</v>
      </c>
      <c r="K377" t="s">
        <v>3393</v>
      </c>
      <c r="L377">
        <v>5</v>
      </c>
      <c r="M377">
        <v>180367208</v>
      </c>
      <c r="N377" t="s">
        <v>143</v>
      </c>
      <c r="O377" t="s">
        <v>7945</v>
      </c>
      <c r="P377" t="s">
        <v>7946</v>
      </c>
      <c r="Q377" t="s">
        <v>7947</v>
      </c>
      <c r="S377">
        <v>13872</v>
      </c>
      <c r="T377">
        <v>49741</v>
      </c>
      <c r="U377" t="s">
        <v>7948</v>
      </c>
      <c r="V377" t="s">
        <v>7949</v>
      </c>
      <c r="W377">
        <v>0</v>
      </c>
      <c r="X377">
        <v>10464059</v>
      </c>
      <c r="Y377" t="s">
        <v>284</v>
      </c>
      <c r="Z377">
        <v>1</v>
      </c>
      <c r="AA377" t="s">
        <v>143</v>
      </c>
      <c r="AB377" s="3">
        <v>3.0000000000000001E-6</v>
      </c>
      <c r="AC377">
        <v>5.5228787452803303</v>
      </c>
      <c r="AE377">
        <v>1.33</v>
      </c>
      <c r="AF377" t="s">
        <v>7753</v>
      </c>
      <c r="AG377" t="s">
        <v>7540</v>
      </c>
      <c r="AH377" t="s">
        <v>146</v>
      </c>
      <c r="AI377" t="s">
        <v>6276</v>
      </c>
      <c r="AJ377" t="s">
        <v>6277</v>
      </c>
      <c r="AK377" t="s">
        <v>7541</v>
      </c>
      <c r="AL377" t="s">
        <v>149</v>
      </c>
    </row>
    <row r="378" spans="1:38" x14ac:dyDescent="0.2">
      <c r="A378" s="2">
        <v>40800</v>
      </c>
      <c r="B378">
        <v>21812969</v>
      </c>
      <c r="C378" t="s">
        <v>7631</v>
      </c>
      <c r="D378" s="2">
        <v>40758</v>
      </c>
      <c r="E378" t="s">
        <v>7632</v>
      </c>
      <c r="F378" t="s">
        <v>7633</v>
      </c>
      <c r="G378" t="s">
        <v>7634</v>
      </c>
      <c r="H378" t="s">
        <v>6276</v>
      </c>
      <c r="I378" t="s">
        <v>7635</v>
      </c>
      <c r="J378" t="s">
        <v>7636</v>
      </c>
      <c r="K378" t="s">
        <v>7331</v>
      </c>
      <c r="L378">
        <v>9</v>
      </c>
      <c r="M378">
        <v>35269822</v>
      </c>
      <c r="N378" t="s">
        <v>7950</v>
      </c>
      <c r="O378" t="s">
        <v>7950</v>
      </c>
      <c r="R378" t="s">
        <v>7951</v>
      </c>
      <c r="U378" t="s">
        <v>7952</v>
      </c>
      <c r="V378" t="s">
        <v>7953</v>
      </c>
      <c r="W378">
        <v>0</v>
      </c>
      <c r="X378">
        <v>10121009</v>
      </c>
      <c r="Y378" t="s">
        <v>160</v>
      </c>
      <c r="Z378">
        <v>0</v>
      </c>
      <c r="AA378">
        <v>0.21</v>
      </c>
      <c r="AB378" s="3">
        <v>3.0000000000000001E-6</v>
      </c>
      <c r="AC378">
        <v>5.5228787452803303</v>
      </c>
      <c r="AG378" t="s">
        <v>7639</v>
      </c>
      <c r="AH378" t="s">
        <v>146</v>
      </c>
      <c r="AI378" t="s">
        <v>6276</v>
      </c>
      <c r="AJ378" t="s">
        <v>6277</v>
      </c>
      <c r="AK378" t="s">
        <v>7640</v>
      </c>
      <c r="AL378" t="s">
        <v>149</v>
      </c>
    </row>
    <row r="379" spans="1:38" x14ac:dyDescent="0.2">
      <c r="A379" s="2">
        <v>42790</v>
      </c>
      <c r="B379">
        <v>27402877</v>
      </c>
      <c r="C379" t="s">
        <v>6966</v>
      </c>
      <c r="D379" s="2">
        <v>42562</v>
      </c>
      <c r="E379" t="s">
        <v>757</v>
      </c>
      <c r="F379" t="s">
        <v>6967</v>
      </c>
      <c r="G379" t="s">
        <v>6968</v>
      </c>
      <c r="H379" t="s">
        <v>6969</v>
      </c>
      <c r="I379" t="s">
        <v>6970</v>
      </c>
      <c r="J379" t="s">
        <v>6971</v>
      </c>
      <c r="K379" t="s">
        <v>2954</v>
      </c>
      <c r="L379">
        <v>8</v>
      </c>
      <c r="M379">
        <v>115626410</v>
      </c>
      <c r="N379" t="s">
        <v>7954</v>
      </c>
      <c r="O379" t="s">
        <v>7954</v>
      </c>
      <c r="R379" t="s">
        <v>7955</v>
      </c>
      <c r="U379" t="s">
        <v>7956</v>
      </c>
      <c r="V379" t="s">
        <v>7957</v>
      </c>
      <c r="W379">
        <v>0</v>
      </c>
      <c r="X379">
        <v>74335301</v>
      </c>
      <c r="Y379" t="s">
        <v>160</v>
      </c>
      <c r="Z379">
        <v>0</v>
      </c>
      <c r="AB379" s="3">
        <v>3.0000000000000001E-6</v>
      </c>
      <c r="AC379">
        <v>5.5228787452803303</v>
      </c>
      <c r="AE379">
        <v>2.2000000000000002</v>
      </c>
      <c r="AF379" t="s">
        <v>244</v>
      </c>
      <c r="AG379" t="s">
        <v>6977</v>
      </c>
      <c r="AH379" t="s">
        <v>146</v>
      </c>
      <c r="AI379" t="s">
        <v>6846</v>
      </c>
      <c r="AJ379" t="s">
        <v>6847</v>
      </c>
      <c r="AK379" t="s">
        <v>6978</v>
      </c>
      <c r="AL379" t="s">
        <v>149</v>
      </c>
    </row>
    <row r="380" spans="1:38" x14ac:dyDescent="0.2">
      <c r="A380" s="2">
        <v>41019</v>
      </c>
      <c r="B380">
        <v>22451204</v>
      </c>
      <c r="C380" t="s">
        <v>6431</v>
      </c>
      <c r="D380" s="2">
        <v>40969</v>
      </c>
      <c r="E380" t="s">
        <v>1900</v>
      </c>
      <c r="F380" t="s">
        <v>6432</v>
      </c>
      <c r="G380" t="s">
        <v>6433</v>
      </c>
      <c r="H380" t="s">
        <v>6276</v>
      </c>
      <c r="I380" t="s">
        <v>6434</v>
      </c>
      <c r="J380" t="s">
        <v>6435</v>
      </c>
      <c r="K380" t="s">
        <v>3883</v>
      </c>
      <c r="L380">
        <v>2</v>
      </c>
      <c r="M380">
        <v>168286525</v>
      </c>
      <c r="N380" t="s">
        <v>2062</v>
      </c>
      <c r="O380" t="s">
        <v>6400</v>
      </c>
      <c r="P380" t="s">
        <v>6401</v>
      </c>
      <c r="Q380" t="s">
        <v>6402</v>
      </c>
      <c r="S380">
        <v>38930</v>
      </c>
      <c r="T380">
        <v>164799</v>
      </c>
      <c r="U380" t="s">
        <v>7958</v>
      </c>
      <c r="V380" t="s">
        <v>7959</v>
      </c>
      <c r="W380">
        <v>0</v>
      </c>
      <c r="X380">
        <v>9917256</v>
      </c>
      <c r="Y380" t="s">
        <v>284</v>
      </c>
      <c r="Z380">
        <v>1</v>
      </c>
      <c r="AA380" t="s">
        <v>143</v>
      </c>
      <c r="AB380" s="3">
        <v>3.0000000000000001E-6</v>
      </c>
      <c r="AC380">
        <v>5.5228787452803303</v>
      </c>
      <c r="AE380">
        <v>1.19</v>
      </c>
      <c r="AF380" t="s">
        <v>244</v>
      </c>
      <c r="AG380" t="s">
        <v>6438</v>
      </c>
      <c r="AH380" t="s">
        <v>146</v>
      </c>
      <c r="AI380" t="s">
        <v>6276</v>
      </c>
      <c r="AJ380" t="s">
        <v>6277</v>
      </c>
      <c r="AK380" t="s">
        <v>6439</v>
      </c>
      <c r="AL380" t="s">
        <v>149</v>
      </c>
    </row>
    <row r="381" spans="1:38" x14ac:dyDescent="0.2">
      <c r="A381" s="2">
        <v>41019</v>
      </c>
      <c r="B381">
        <v>22451204</v>
      </c>
      <c r="C381" t="s">
        <v>6431</v>
      </c>
      <c r="D381" s="2">
        <v>40969</v>
      </c>
      <c r="E381" t="s">
        <v>1900</v>
      </c>
      <c r="F381" t="s">
        <v>6432</v>
      </c>
      <c r="G381" t="s">
        <v>6433</v>
      </c>
      <c r="H381" t="s">
        <v>6276</v>
      </c>
      <c r="I381" t="s">
        <v>6434</v>
      </c>
      <c r="J381" t="s">
        <v>6435</v>
      </c>
      <c r="K381" t="s">
        <v>1596</v>
      </c>
      <c r="L381">
        <v>11</v>
      </c>
      <c r="M381">
        <v>22092547</v>
      </c>
      <c r="N381" t="s">
        <v>2062</v>
      </c>
      <c r="O381" t="s">
        <v>7960</v>
      </c>
      <c r="R381" t="s">
        <v>7961</v>
      </c>
      <c r="U381" t="s">
        <v>7962</v>
      </c>
      <c r="V381" t="s">
        <v>7963</v>
      </c>
      <c r="W381">
        <v>0</v>
      </c>
      <c r="X381">
        <v>11026412</v>
      </c>
      <c r="Y381" t="s">
        <v>160</v>
      </c>
      <c r="Z381">
        <v>0</v>
      </c>
      <c r="AA381" t="s">
        <v>143</v>
      </c>
      <c r="AB381" s="3">
        <v>3.0000000000000001E-6</v>
      </c>
      <c r="AC381">
        <v>5.5228787452803303</v>
      </c>
      <c r="AE381">
        <v>1.1599999999999999</v>
      </c>
      <c r="AF381" t="s">
        <v>244</v>
      </c>
      <c r="AG381" t="s">
        <v>6438</v>
      </c>
      <c r="AH381" t="s">
        <v>146</v>
      </c>
      <c r="AI381" t="s">
        <v>6276</v>
      </c>
      <c r="AJ381" t="s">
        <v>6277</v>
      </c>
      <c r="AK381" t="s">
        <v>6439</v>
      </c>
      <c r="AL381" t="s">
        <v>149</v>
      </c>
    </row>
    <row r="382" spans="1:38" x14ac:dyDescent="0.2">
      <c r="A382" s="2">
        <v>41978</v>
      </c>
      <c r="B382">
        <v>24842889</v>
      </c>
      <c r="C382" t="s">
        <v>6511</v>
      </c>
      <c r="D382" s="2">
        <v>41778</v>
      </c>
      <c r="E382" t="s">
        <v>757</v>
      </c>
      <c r="F382" t="s">
        <v>6512</v>
      </c>
      <c r="G382" t="s">
        <v>6513</v>
      </c>
      <c r="H382" t="s">
        <v>6276</v>
      </c>
      <c r="I382" t="s">
        <v>6514</v>
      </c>
      <c r="J382" t="s">
        <v>6515</v>
      </c>
      <c r="K382" t="s">
        <v>3843</v>
      </c>
      <c r="L382">
        <v>1</v>
      </c>
      <c r="M382">
        <v>205750404</v>
      </c>
      <c r="N382" t="s">
        <v>6595</v>
      </c>
      <c r="O382" t="s">
        <v>6474</v>
      </c>
      <c r="P382" t="s">
        <v>6475</v>
      </c>
      <c r="Q382" t="s">
        <v>6476</v>
      </c>
      <c r="S382">
        <v>222</v>
      </c>
      <c r="T382">
        <v>17582</v>
      </c>
      <c r="U382" t="s">
        <v>7964</v>
      </c>
      <c r="V382" t="s">
        <v>7965</v>
      </c>
      <c r="W382">
        <v>0</v>
      </c>
      <c r="X382">
        <v>823114</v>
      </c>
      <c r="Y382" t="s">
        <v>243</v>
      </c>
      <c r="Z382">
        <v>1</v>
      </c>
      <c r="AA382">
        <v>0.59</v>
      </c>
      <c r="AB382" s="3">
        <v>3.0000000000000001E-6</v>
      </c>
      <c r="AC382">
        <v>5.5228787452803303</v>
      </c>
      <c r="AE382">
        <v>1.33</v>
      </c>
      <c r="AF382" t="s">
        <v>7966</v>
      </c>
      <c r="AG382" t="s">
        <v>6521</v>
      </c>
      <c r="AH382" t="s">
        <v>146</v>
      </c>
      <c r="AI382" t="s">
        <v>6276</v>
      </c>
      <c r="AJ382" t="s">
        <v>6277</v>
      </c>
      <c r="AK382" t="s">
        <v>6522</v>
      </c>
      <c r="AL382" t="s">
        <v>149</v>
      </c>
    </row>
    <row r="383" spans="1:38" x14ac:dyDescent="0.2">
      <c r="A383" s="2">
        <v>40091</v>
      </c>
      <c r="B383">
        <v>19772629</v>
      </c>
      <c r="C383" t="s">
        <v>7673</v>
      </c>
      <c r="D383" s="2">
        <v>40078</v>
      </c>
      <c r="E383" t="s">
        <v>7632</v>
      </c>
      <c r="F383" t="s">
        <v>7674</v>
      </c>
      <c r="G383" t="s">
        <v>7675</v>
      </c>
      <c r="H383" t="s">
        <v>6836</v>
      </c>
      <c r="I383" t="s">
        <v>7676</v>
      </c>
      <c r="J383" t="s">
        <v>7677</v>
      </c>
      <c r="K383" t="s">
        <v>3091</v>
      </c>
      <c r="L383">
        <v>15</v>
      </c>
      <c r="M383">
        <v>27752101</v>
      </c>
      <c r="N383" t="s">
        <v>7967</v>
      </c>
      <c r="O383" t="s">
        <v>7968</v>
      </c>
      <c r="P383" t="s">
        <v>7969</v>
      </c>
      <c r="Q383" t="s">
        <v>7970</v>
      </c>
      <c r="S383">
        <v>66333</v>
      </c>
      <c r="T383">
        <v>2774</v>
      </c>
      <c r="U383" t="s">
        <v>7971</v>
      </c>
      <c r="V383" t="s">
        <v>7972</v>
      </c>
      <c r="W383">
        <v>0</v>
      </c>
      <c r="X383">
        <v>17565841</v>
      </c>
      <c r="Y383" t="s">
        <v>284</v>
      </c>
      <c r="Z383">
        <v>1</v>
      </c>
      <c r="AA383" t="s">
        <v>143</v>
      </c>
      <c r="AB383" s="3">
        <v>3.0000000000000001E-6</v>
      </c>
      <c r="AC383">
        <v>5.5228787452803303</v>
      </c>
      <c r="AE383">
        <v>2.84</v>
      </c>
      <c r="AF383" t="s">
        <v>7973</v>
      </c>
      <c r="AG383" t="s">
        <v>7686</v>
      </c>
      <c r="AH383" t="s">
        <v>146</v>
      </c>
      <c r="AI383" t="s">
        <v>6846</v>
      </c>
      <c r="AJ383" t="s">
        <v>6847</v>
      </c>
      <c r="AK383" t="s">
        <v>7687</v>
      </c>
      <c r="AL383" t="s">
        <v>149</v>
      </c>
    </row>
    <row r="384" spans="1:38" x14ac:dyDescent="0.2">
      <c r="A384" s="2">
        <v>40157</v>
      </c>
      <c r="B384">
        <v>19915575</v>
      </c>
      <c r="C384" t="s">
        <v>6700</v>
      </c>
      <c r="D384" s="2">
        <v>40132</v>
      </c>
      <c r="E384" t="s">
        <v>176</v>
      </c>
      <c r="F384" t="s">
        <v>6701</v>
      </c>
      <c r="G384" t="s">
        <v>6702</v>
      </c>
      <c r="H384" t="s">
        <v>6276</v>
      </c>
      <c r="I384" t="s">
        <v>6703</v>
      </c>
      <c r="J384" t="s">
        <v>6704</v>
      </c>
      <c r="K384" t="s">
        <v>6713</v>
      </c>
      <c r="L384">
        <v>14</v>
      </c>
      <c r="M384">
        <v>53824112</v>
      </c>
      <c r="N384" t="s">
        <v>7974</v>
      </c>
      <c r="O384" t="s">
        <v>7975</v>
      </c>
      <c r="R384" t="s">
        <v>7976</v>
      </c>
      <c r="U384" t="s">
        <v>7977</v>
      </c>
      <c r="V384" t="s">
        <v>7978</v>
      </c>
      <c r="W384">
        <v>0</v>
      </c>
      <c r="X384">
        <v>12431733</v>
      </c>
      <c r="Y384" t="s">
        <v>160</v>
      </c>
      <c r="Z384">
        <v>0</v>
      </c>
      <c r="AA384">
        <v>0.48</v>
      </c>
      <c r="AB384" s="3">
        <v>3.0000000000000001E-6</v>
      </c>
      <c r="AC384">
        <v>5.5228787452803303</v>
      </c>
      <c r="AE384">
        <v>1.1299999999999999</v>
      </c>
      <c r="AF384" t="s">
        <v>244</v>
      </c>
      <c r="AG384" t="s">
        <v>6707</v>
      </c>
      <c r="AH384" t="s">
        <v>146</v>
      </c>
      <c r="AI384" t="s">
        <v>6276</v>
      </c>
      <c r="AJ384" t="s">
        <v>6277</v>
      </c>
      <c r="AK384" t="s">
        <v>6708</v>
      </c>
      <c r="AL384" t="s">
        <v>149</v>
      </c>
    </row>
    <row r="385" spans="1:38" x14ac:dyDescent="0.2">
      <c r="A385" s="2">
        <v>40546</v>
      </c>
      <c r="B385">
        <v>21044948</v>
      </c>
      <c r="C385" t="s">
        <v>6736</v>
      </c>
      <c r="D385" s="2">
        <v>40484</v>
      </c>
      <c r="E385" t="s">
        <v>757</v>
      </c>
      <c r="F385" t="s">
        <v>6737</v>
      </c>
      <c r="G385" t="s">
        <v>6738</v>
      </c>
      <c r="H385" t="s">
        <v>6276</v>
      </c>
      <c r="I385" t="s">
        <v>6739</v>
      </c>
      <c r="J385" t="s">
        <v>6740</v>
      </c>
      <c r="K385" t="s">
        <v>4965</v>
      </c>
      <c r="L385">
        <v>3</v>
      </c>
      <c r="M385">
        <v>28664273</v>
      </c>
      <c r="N385" t="s">
        <v>143</v>
      </c>
      <c r="O385" t="s">
        <v>4966</v>
      </c>
      <c r="R385" t="s">
        <v>4967</v>
      </c>
      <c r="U385" t="s">
        <v>7979</v>
      </c>
      <c r="V385" t="s">
        <v>7980</v>
      </c>
      <c r="W385">
        <v>0</v>
      </c>
      <c r="X385">
        <v>7617877</v>
      </c>
      <c r="Y385" t="s">
        <v>160</v>
      </c>
      <c r="Z385">
        <v>0</v>
      </c>
      <c r="AA385">
        <v>0.36</v>
      </c>
      <c r="AB385" s="3">
        <v>3.0000000000000001E-6</v>
      </c>
      <c r="AC385">
        <v>5.5228787452803303</v>
      </c>
      <c r="AE385">
        <v>1.23</v>
      </c>
      <c r="AF385" t="s">
        <v>4242</v>
      </c>
      <c r="AG385" t="s">
        <v>6743</v>
      </c>
      <c r="AH385" t="s">
        <v>146</v>
      </c>
      <c r="AI385" t="s">
        <v>6276</v>
      </c>
      <c r="AJ385" t="s">
        <v>6277</v>
      </c>
      <c r="AK385" t="s">
        <v>6744</v>
      </c>
      <c r="AL385" t="s">
        <v>149</v>
      </c>
    </row>
    <row r="386" spans="1:38" x14ac:dyDescent="0.2">
      <c r="A386" s="2">
        <v>41107</v>
      </c>
      <c r="B386">
        <v>22658654</v>
      </c>
      <c r="C386" t="s">
        <v>7878</v>
      </c>
      <c r="D386" s="2">
        <v>41059</v>
      </c>
      <c r="E386" t="s">
        <v>7879</v>
      </c>
      <c r="F386" t="s">
        <v>7880</v>
      </c>
      <c r="G386" t="s">
        <v>7881</v>
      </c>
      <c r="H386" t="s">
        <v>7882</v>
      </c>
      <c r="I386" t="s">
        <v>7883</v>
      </c>
      <c r="J386" t="s">
        <v>170</v>
      </c>
      <c r="K386" t="s">
        <v>5922</v>
      </c>
      <c r="L386">
        <v>10</v>
      </c>
      <c r="M386">
        <v>127880410</v>
      </c>
      <c r="N386" t="s">
        <v>7981</v>
      </c>
      <c r="O386" t="s">
        <v>7981</v>
      </c>
      <c r="R386" t="s">
        <v>7982</v>
      </c>
      <c r="U386" t="s">
        <v>7983</v>
      </c>
      <c r="V386" t="s">
        <v>7984</v>
      </c>
      <c r="W386">
        <v>0</v>
      </c>
      <c r="X386">
        <v>6482992</v>
      </c>
      <c r="Y386" t="s">
        <v>160</v>
      </c>
      <c r="Z386">
        <v>0</v>
      </c>
      <c r="AA386" t="s">
        <v>143</v>
      </c>
      <c r="AB386" s="3">
        <v>3.9999999999999998E-6</v>
      </c>
      <c r="AC386">
        <v>5.3979400086720304</v>
      </c>
      <c r="AD386" t="s">
        <v>7985</v>
      </c>
      <c r="AE386">
        <v>2.0299999999999998</v>
      </c>
      <c r="AF386" t="s">
        <v>7986</v>
      </c>
      <c r="AG386" t="s">
        <v>7893</v>
      </c>
      <c r="AH386" t="s">
        <v>146</v>
      </c>
      <c r="AI386" t="s">
        <v>6276</v>
      </c>
      <c r="AJ386" t="s">
        <v>6277</v>
      </c>
      <c r="AK386" t="s">
        <v>7894</v>
      </c>
      <c r="AL386" t="s">
        <v>149</v>
      </c>
    </row>
    <row r="387" spans="1:38" x14ac:dyDescent="0.2">
      <c r="A387" s="2">
        <v>43032</v>
      </c>
      <c r="B387">
        <v>28892059</v>
      </c>
      <c r="C387" t="s">
        <v>6292</v>
      </c>
      <c r="D387" s="2">
        <v>42989</v>
      </c>
      <c r="E387" t="s">
        <v>176</v>
      </c>
      <c r="F387" t="s">
        <v>6293</v>
      </c>
      <c r="G387" t="s">
        <v>6294</v>
      </c>
      <c r="H387" t="s">
        <v>6276</v>
      </c>
      <c r="I387" t="s">
        <v>6295</v>
      </c>
      <c r="J387" t="s">
        <v>6296</v>
      </c>
      <c r="K387" t="s">
        <v>1696</v>
      </c>
      <c r="L387">
        <v>17</v>
      </c>
      <c r="M387">
        <v>44372421</v>
      </c>
      <c r="N387" t="s">
        <v>143</v>
      </c>
      <c r="O387" t="s">
        <v>7987</v>
      </c>
      <c r="R387" t="s">
        <v>7988</v>
      </c>
      <c r="U387" t="s">
        <v>7989</v>
      </c>
      <c r="V387" t="s">
        <v>7990</v>
      </c>
      <c r="W387">
        <v>0</v>
      </c>
      <c r="X387">
        <v>5910</v>
      </c>
      <c r="Y387" t="s">
        <v>5474</v>
      </c>
      <c r="Z387">
        <v>0</v>
      </c>
      <c r="AA387" t="s">
        <v>143</v>
      </c>
      <c r="AB387" s="3">
        <v>3.9999999999999998E-6</v>
      </c>
      <c r="AC387">
        <v>5.3979400086720304</v>
      </c>
      <c r="AE387">
        <v>1.056</v>
      </c>
      <c r="AF387" t="s">
        <v>7991</v>
      </c>
      <c r="AG387" t="s">
        <v>6299</v>
      </c>
      <c r="AH387" t="s">
        <v>146</v>
      </c>
      <c r="AI387" t="s">
        <v>6276</v>
      </c>
      <c r="AJ387" t="s">
        <v>6277</v>
      </c>
      <c r="AK387" t="s">
        <v>6300</v>
      </c>
      <c r="AL387" t="s">
        <v>149</v>
      </c>
    </row>
    <row r="388" spans="1:38" x14ac:dyDescent="0.2">
      <c r="A388" s="2">
        <v>40091</v>
      </c>
      <c r="B388">
        <v>19772629</v>
      </c>
      <c r="C388" t="s">
        <v>7673</v>
      </c>
      <c r="D388" s="2">
        <v>40078</v>
      </c>
      <c r="E388" t="s">
        <v>7632</v>
      </c>
      <c r="F388" t="s">
        <v>7674</v>
      </c>
      <c r="G388" t="s">
        <v>7675</v>
      </c>
      <c r="H388" t="s">
        <v>6836</v>
      </c>
      <c r="I388" t="s">
        <v>7676</v>
      </c>
      <c r="J388" t="s">
        <v>7677</v>
      </c>
      <c r="K388" t="s">
        <v>2507</v>
      </c>
      <c r="L388">
        <v>18</v>
      </c>
      <c r="M388">
        <v>31458160</v>
      </c>
      <c r="N388" t="s">
        <v>7992</v>
      </c>
      <c r="O388" t="s">
        <v>7992</v>
      </c>
      <c r="R388" t="s">
        <v>7993</v>
      </c>
      <c r="U388" t="s">
        <v>7994</v>
      </c>
      <c r="V388" t="s">
        <v>7995</v>
      </c>
      <c r="W388">
        <v>0</v>
      </c>
      <c r="X388">
        <v>1941184</v>
      </c>
      <c r="Y388" t="s">
        <v>160</v>
      </c>
      <c r="Z388">
        <v>0</v>
      </c>
      <c r="AA388" t="s">
        <v>143</v>
      </c>
      <c r="AB388" s="3">
        <v>3.9999999999999998E-6</v>
      </c>
      <c r="AC388">
        <v>5.3979400086720304</v>
      </c>
      <c r="AE388">
        <v>2.2799999999999998</v>
      </c>
      <c r="AF388" t="s">
        <v>7973</v>
      </c>
      <c r="AG388" t="s">
        <v>7686</v>
      </c>
      <c r="AH388" t="s">
        <v>146</v>
      </c>
      <c r="AI388" t="s">
        <v>6846</v>
      </c>
      <c r="AJ388" t="s">
        <v>6847</v>
      </c>
      <c r="AK388" t="s">
        <v>7687</v>
      </c>
      <c r="AL388" t="s">
        <v>149</v>
      </c>
    </row>
    <row r="389" spans="1:38" x14ac:dyDescent="0.2">
      <c r="A389" s="2">
        <v>43336</v>
      </c>
      <c r="B389">
        <v>29724592</v>
      </c>
      <c r="C389" t="s">
        <v>7996</v>
      </c>
      <c r="D389" s="2">
        <v>43220</v>
      </c>
      <c r="E389" t="s">
        <v>6262</v>
      </c>
      <c r="F389" t="s">
        <v>7997</v>
      </c>
      <c r="G389" t="s">
        <v>7998</v>
      </c>
      <c r="H389" t="s">
        <v>7999</v>
      </c>
      <c r="I389" t="s">
        <v>8000</v>
      </c>
      <c r="J389" t="s">
        <v>170</v>
      </c>
      <c r="K389" t="s">
        <v>8001</v>
      </c>
      <c r="L389">
        <v>3</v>
      </c>
      <c r="M389">
        <v>374758</v>
      </c>
      <c r="N389" t="s">
        <v>8002</v>
      </c>
      <c r="O389" t="s">
        <v>8003</v>
      </c>
      <c r="R389" t="s">
        <v>8004</v>
      </c>
      <c r="U389" t="s">
        <v>8005</v>
      </c>
      <c r="V389" t="s">
        <v>8006</v>
      </c>
      <c r="W389">
        <v>0</v>
      </c>
      <c r="X389">
        <v>3773384</v>
      </c>
      <c r="Y389" t="s">
        <v>160</v>
      </c>
      <c r="Z389">
        <v>0</v>
      </c>
      <c r="AA389">
        <v>0.57999999999999996</v>
      </c>
      <c r="AB389" s="3">
        <v>3.9999999999999998E-6</v>
      </c>
      <c r="AC389">
        <v>5.3979400086720304</v>
      </c>
      <c r="AE389">
        <v>2.3255813000000001</v>
      </c>
      <c r="AF389" t="s">
        <v>8007</v>
      </c>
      <c r="AG389" t="s">
        <v>8008</v>
      </c>
      <c r="AH389" t="s">
        <v>146</v>
      </c>
      <c r="AI389" t="s">
        <v>8009</v>
      </c>
      <c r="AJ389" t="s">
        <v>8010</v>
      </c>
      <c r="AK389" t="s">
        <v>8011</v>
      </c>
      <c r="AL389" t="s">
        <v>149</v>
      </c>
    </row>
    <row r="390" spans="1:38" x14ac:dyDescent="0.2">
      <c r="A390" s="2">
        <v>41107</v>
      </c>
      <c r="B390">
        <v>22658654</v>
      </c>
      <c r="C390" t="s">
        <v>7878</v>
      </c>
      <c r="D390" s="2">
        <v>41059</v>
      </c>
      <c r="E390" t="s">
        <v>7879</v>
      </c>
      <c r="F390" t="s">
        <v>7880</v>
      </c>
      <c r="G390" t="s">
        <v>7881</v>
      </c>
      <c r="H390" t="s">
        <v>7882</v>
      </c>
      <c r="I390" t="s">
        <v>7883</v>
      </c>
      <c r="J390" t="s">
        <v>170</v>
      </c>
      <c r="K390" t="s">
        <v>3972</v>
      </c>
      <c r="L390">
        <v>5</v>
      </c>
      <c r="M390">
        <v>126846170</v>
      </c>
      <c r="N390" t="s">
        <v>8012</v>
      </c>
      <c r="O390" t="s">
        <v>8013</v>
      </c>
      <c r="P390" t="s">
        <v>8014</v>
      </c>
      <c r="Q390" t="s">
        <v>8015</v>
      </c>
      <c r="S390">
        <v>9150</v>
      </c>
      <c r="T390">
        <v>21544</v>
      </c>
      <c r="U390" t="s">
        <v>8016</v>
      </c>
      <c r="V390" t="s">
        <v>8017</v>
      </c>
      <c r="W390">
        <v>0</v>
      </c>
      <c r="X390">
        <v>959573</v>
      </c>
      <c r="Y390" t="s">
        <v>284</v>
      </c>
      <c r="Z390">
        <v>1</v>
      </c>
      <c r="AA390" t="s">
        <v>143</v>
      </c>
      <c r="AB390" s="3">
        <v>5.0000000000000004E-6</v>
      </c>
      <c r="AC390">
        <v>5.3010299956639804</v>
      </c>
      <c r="AD390" t="s">
        <v>8018</v>
      </c>
      <c r="AE390">
        <v>1.92</v>
      </c>
      <c r="AF390" t="s">
        <v>8019</v>
      </c>
      <c r="AG390" t="s">
        <v>7893</v>
      </c>
      <c r="AH390" t="s">
        <v>146</v>
      </c>
      <c r="AI390" t="s">
        <v>6276</v>
      </c>
      <c r="AJ390" t="s">
        <v>6277</v>
      </c>
      <c r="AK390" t="s">
        <v>7894</v>
      </c>
      <c r="AL390" t="s">
        <v>149</v>
      </c>
    </row>
    <row r="391" spans="1:38" x14ac:dyDescent="0.2">
      <c r="A391" s="2">
        <v>41107</v>
      </c>
      <c r="B391">
        <v>22658654</v>
      </c>
      <c r="C391" t="s">
        <v>7878</v>
      </c>
      <c r="D391" s="2">
        <v>41059</v>
      </c>
      <c r="E391" t="s">
        <v>7879</v>
      </c>
      <c r="F391" t="s">
        <v>7880</v>
      </c>
      <c r="G391" t="s">
        <v>7881</v>
      </c>
      <c r="H391" t="s">
        <v>7882</v>
      </c>
      <c r="I391" t="s">
        <v>7883</v>
      </c>
      <c r="J391" t="s">
        <v>170</v>
      </c>
      <c r="K391" t="s">
        <v>6604</v>
      </c>
      <c r="L391">
        <v>4</v>
      </c>
      <c r="M391">
        <v>75556520</v>
      </c>
      <c r="N391" t="s">
        <v>8020</v>
      </c>
      <c r="O391" t="s">
        <v>8021</v>
      </c>
      <c r="R391" t="s">
        <v>8022</v>
      </c>
      <c r="U391" t="s">
        <v>8023</v>
      </c>
      <c r="V391" t="s">
        <v>8024</v>
      </c>
      <c r="W391">
        <v>0</v>
      </c>
      <c r="X391">
        <v>17000647</v>
      </c>
      <c r="Y391" t="s">
        <v>160</v>
      </c>
      <c r="Z391">
        <v>0</v>
      </c>
      <c r="AA391" t="s">
        <v>143</v>
      </c>
      <c r="AB391" s="3">
        <v>5.0000000000000004E-6</v>
      </c>
      <c r="AC391">
        <v>5.3010299956639804</v>
      </c>
      <c r="AD391" t="s">
        <v>8018</v>
      </c>
      <c r="AE391">
        <v>5.58</v>
      </c>
      <c r="AF391" t="s">
        <v>8025</v>
      </c>
      <c r="AG391" t="s">
        <v>7893</v>
      </c>
      <c r="AH391" t="s">
        <v>146</v>
      </c>
      <c r="AI391" t="s">
        <v>6276</v>
      </c>
      <c r="AJ391" t="s">
        <v>6277</v>
      </c>
      <c r="AK391" t="s">
        <v>7894</v>
      </c>
      <c r="AL391" t="s">
        <v>149</v>
      </c>
    </row>
    <row r="392" spans="1:38" x14ac:dyDescent="0.2">
      <c r="A392" s="2">
        <v>41019</v>
      </c>
      <c r="B392">
        <v>22451204</v>
      </c>
      <c r="C392" t="s">
        <v>6431</v>
      </c>
      <c r="D392" s="2">
        <v>40969</v>
      </c>
      <c r="E392" t="s">
        <v>1900</v>
      </c>
      <c r="F392" t="s">
        <v>6432</v>
      </c>
      <c r="G392" t="s">
        <v>6433</v>
      </c>
      <c r="H392" t="s">
        <v>6276</v>
      </c>
      <c r="I392" t="s">
        <v>6434</v>
      </c>
      <c r="J392" t="s">
        <v>6435</v>
      </c>
      <c r="K392" t="s">
        <v>2706</v>
      </c>
      <c r="L392">
        <v>21</v>
      </c>
      <c r="M392">
        <v>41866243</v>
      </c>
      <c r="N392" t="s">
        <v>8026</v>
      </c>
      <c r="O392" t="s">
        <v>8026</v>
      </c>
      <c r="R392" t="s">
        <v>8027</v>
      </c>
      <c r="U392" t="s">
        <v>8028</v>
      </c>
      <c r="V392" t="s">
        <v>8029</v>
      </c>
      <c r="W392">
        <v>0</v>
      </c>
      <c r="X392">
        <v>2839398</v>
      </c>
      <c r="Y392" t="s">
        <v>160</v>
      </c>
      <c r="Z392">
        <v>0</v>
      </c>
      <c r="AA392" t="s">
        <v>143</v>
      </c>
      <c r="AB392" s="3">
        <v>5.0000000000000004E-6</v>
      </c>
      <c r="AC392">
        <v>5.3010299956639804</v>
      </c>
      <c r="AE392">
        <v>1.23</v>
      </c>
      <c r="AF392" t="s">
        <v>244</v>
      </c>
      <c r="AG392" t="s">
        <v>6438</v>
      </c>
      <c r="AH392" t="s">
        <v>146</v>
      </c>
      <c r="AI392" t="s">
        <v>6276</v>
      </c>
      <c r="AJ392" t="s">
        <v>6277</v>
      </c>
      <c r="AK392" t="s">
        <v>6439</v>
      </c>
      <c r="AL392" t="s">
        <v>149</v>
      </c>
    </row>
    <row r="393" spans="1:38" x14ac:dyDescent="0.2">
      <c r="A393" s="2">
        <v>40157</v>
      </c>
      <c r="B393">
        <v>19915575</v>
      </c>
      <c r="C393" t="s">
        <v>6700</v>
      </c>
      <c r="D393" s="2">
        <v>40132</v>
      </c>
      <c r="E393" t="s">
        <v>176</v>
      </c>
      <c r="F393" t="s">
        <v>6701</v>
      </c>
      <c r="G393" t="s">
        <v>6702</v>
      </c>
      <c r="H393" t="s">
        <v>6276</v>
      </c>
      <c r="I393" t="s">
        <v>6703</v>
      </c>
      <c r="J393" t="s">
        <v>6704</v>
      </c>
      <c r="K393" t="s">
        <v>5076</v>
      </c>
      <c r="L393">
        <v>20</v>
      </c>
      <c r="M393">
        <v>13316265</v>
      </c>
      <c r="N393" t="s">
        <v>8030</v>
      </c>
      <c r="O393" t="s">
        <v>8031</v>
      </c>
      <c r="P393" t="s">
        <v>8032</v>
      </c>
      <c r="Q393" t="s">
        <v>8033</v>
      </c>
      <c r="S393">
        <v>15614</v>
      </c>
      <c r="T393">
        <v>52026</v>
      </c>
      <c r="U393" t="s">
        <v>8034</v>
      </c>
      <c r="V393" t="s">
        <v>8035</v>
      </c>
      <c r="W393">
        <v>0</v>
      </c>
      <c r="X393">
        <v>1223271</v>
      </c>
      <c r="Y393" t="s">
        <v>284</v>
      </c>
      <c r="Z393">
        <v>1</v>
      </c>
      <c r="AA393">
        <v>0.87</v>
      </c>
      <c r="AB393" s="3">
        <v>5.0000000000000004E-6</v>
      </c>
      <c r="AC393">
        <v>5.3010299956639804</v>
      </c>
      <c r="AE393">
        <v>1.18</v>
      </c>
      <c r="AF393" t="s">
        <v>244</v>
      </c>
      <c r="AG393" t="s">
        <v>6707</v>
      </c>
      <c r="AH393" t="s">
        <v>146</v>
      </c>
      <c r="AI393" t="s">
        <v>6276</v>
      </c>
      <c r="AJ393" t="s">
        <v>6277</v>
      </c>
      <c r="AK393" t="s">
        <v>6708</v>
      </c>
      <c r="AL393" t="s">
        <v>149</v>
      </c>
    </row>
    <row r="394" spans="1:38" x14ac:dyDescent="0.2">
      <c r="A394" s="2">
        <v>40157</v>
      </c>
      <c r="B394">
        <v>19915575</v>
      </c>
      <c r="C394" t="s">
        <v>6700</v>
      </c>
      <c r="D394" s="2">
        <v>40132</v>
      </c>
      <c r="E394" t="s">
        <v>176</v>
      </c>
      <c r="F394" t="s">
        <v>6701</v>
      </c>
      <c r="G394" t="s">
        <v>6702</v>
      </c>
      <c r="H394" t="s">
        <v>6276</v>
      </c>
      <c r="I394" t="s">
        <v>6703</v>
      </c>
      <c r="J394" t="s">
        <v>6704</v>
      </c>
      <c r="K394" t="s">
        <v>1330</v>
      </c>
      <c r="L394">
        <v>10</v>
      </c>
      <c r="M394">
        <v>15519544</v>
      </c>
      <c r="N394" t="s">
        <v>6826</v>
      </c>
      <c r="O394" t="s">
        <v>6826</v>
      </c>
      <c r="R394" t="s">
        <v>6827</v>
      </c>
      <c r="U394" t="s">
        <v>8036</v>
      </c>
      <c r="V394" t="s">
        <v>8037</v>
      </c>
      <c r="W394">
        <v>0</v>
      </c>
      <c r="X394">
        <v>7077361</v>
      </c>
      <c r="Y394" t="s">
        <v>160</v>
      </c>
      <c r="Z394">
        <v>0</v>
      </c>
      <c r="AA394">
        <v>0.89</v>
      </c>
      <c r="AB394" s="3">
        <v>5.0000000000000004E-6</v>
      </c>
      <c r="AC394">
        <v>5.3010299956639804</v>
      </c>
      <c r="AE394">
        <v>1.19</v>
      </c>
      <c r="AF394" t="s">
        <v>244</v>
      </c>
      <c r="AG394" t="s">
        <v>6707</v>
      </c>
      <c r="AH394" t="s">
        <v>146</v>
      </c>
      <c r="AI394" t="s">
        <v>6276</v>
      </c>
      <c r="AJ394" t="s">
        <v>6277</v>
      </c>
      <c r="AK394" t="s">
        <v>6708</v>
      </c>
      <c r="AL394" t="s">
        <v>149</v>
      </c>
    </row>
    <row r="395" spans="1:38" x14ac:dyDescent="0.2">
      <c r="A395" s="2">
        <v>43837</v>
      </c>
      <c r="B395">
        <v>31755958</v>
      </c>
      <c r="C395" t="s">
        <v>6899</v>
      </c>
      <c r="D395" s="2">
        <v>43791</v>
      </c>
      <c r="E395" t="s">
        <v>6993</v>
      </c>
      <c r="F395" t="s">
        <v>6994</v>
      </c>
      <c r="G395" t="s">
        <v>6995</v>
      </c>
      <c r="H395" t="s">
        <v>6996</v>
      </c>
      <c r="I395" t="s">
        <v>6997</v>
      </c>
      <c r="J395" t="s">
        <v>6998</v>
      </c>
      <c r="K395" t="s">
        <v>3194</v>
      </c>
      <c r="L395">
        <v>8</v>
      </c>
      <c r="M395">
        <v>11854934</v>
      </c>
      <c r="N395" t="s">
        <v>6724</v>
      </c>
      <c r="O395" t="s">
        <v>6725</v>
      </c>
      <c r="R395" t="s">
        <v>6726</v>
      </c>
      <c r="U395" t="s">
        <v>8038</v>
      </c>
      <c r="V395" t="s">
        <v>6728</v>
      </c>
      <c r="W395">
        <v>0</v>
      </c>
      <c r="X395">
        <v>1293298</v>
      </c>
      <c r="Y395" t="s">
        <v>160</v>
      </c>
      <c r="Z395">
        <v>0</v>
      </c>
      <c r="AA395" t="s">
        <v>143</v>
      </c>
      <c r="AB395" s="3">
        <v>6.0000000000000002E-6</v>
      </c>
      <c r="AC395">
        <v>5.2218487496163499</v>
      </c>
      <c r="AE395">
        <v>1.22</v>
      </c>
      <c r="AF395" t="s">
        <v>8039</v>
      </c>
      <c r="AG395" t="s">
        <v>1060</v>
      </c>
      <c r="AH395" t="s">
        <v>146</v>
      </c>
      <c r="AI395" t="s">
        <v>7000</v>
      </c>
      <c r="AJ395" t="s">
        <v>7001</v>
      </c>
      <c r="AK395" t="s">
        <v>7002</v>
      </c>
      <c r="AL395" t="s">
        <v>149</v>
      </c>
    </row>
    <row r="396" spans="1:38" x14ac:dyDescent="0.2">
      <c r="A396" s="2">
        <v>43857</v>
      </c>
      <c r="B396">
        <v>31660654</v>
      </c>
      <c r="C396" t="s">
        <v>6832</v>
      </c>
      <c r="D396" s="2">
        <v>43767</v>
      </c>
      <c r="E396" t="s">
        <v>6833</v>
      </c>
      <c r="F396" t="s">
        <v>6834</v>
      </c>
      <c r="G396" t="s">
        <v>6835</v>
      </c>
      <c r="H396" t="s">
        <v>6276</v>
      </c>
      <c r="I396" t="s">
        <v>6859</v>
      </c>
      <c r="J396" t="s">
        <v>170</v>
      </c>
      <c r="K396" t="s">
        <v>1967</v>
      </c>
      <c r="L396">
        <v>16</v>
      </c>
      <c r="M396">
        <v>30966478</v>
      </c>
      <c r="N396" t="s">
        <v>6623</v>
      </c>
      <c r="O396" t="s">
        <v>6623</v>
      </c>
      <c r="R396" t="s">
        <v>6624</v>
      </c>
      <c r="U396" t="s">
        <v>8040</v>
      </c>
      <c r="V396" t="s">
        <v>6626</v>
      </c>
      <c r="W396">
        <v>0</v>
      </c>
      <c r="X396">
        <v>11150601</v>
      </c>
      <c r="Y396" t="s">
        <v>160</v>
      </c>
      <c r="Z396">
        <v>0</v>
      </c>
      <c r="AA396">
        <v>0.32723000000000002</v>
      </c>
      <c r="AB396" s="3">
        <v>6.0000000000000002E-6</v>
      </c>
      <c r="AC396">
        <v>5.2218487496163499</v>
      </c>
      <c r="AE396">
        <v>0.16689999999999999</v>
      </c>
      <c r="AF396" t="s">
        <v>8041</v>
      </c>
      <c r="AG396" t="s">
        <v>6845</v>
      </c>
      <c r="AH396" t="s">
        <v>146</v>
      </c>
      <c r="AI396" t="s">
        <v>6276</v>
      </c>
      <c r="AJ396" t="s">
        <v>6277</v>
      </c>
      <c r="AK396" t="s">
        <v>6864</v>
      </c>
      <c r="AL396" t="s">
        <v>149</v>
      </c>
    </row>
    <row r="397" spans="1:38" x14ac:dyDescent="0.2">
      <c r="A397" s="2">
        <v>39615</v>
      </c>
      <c r="B397">
        <v>17052657</v>
      </c>
      <c r="C397" t="s">
        <v>7895</v>
      </c>
      <c r="D397" s="2">
        <v>38988</v>
      </c>
      <c r="E397" t="s">
        <v>6262</v>
      </c>
      <c r="F397" t="s">
        <v>7896</v>
      </c>
      <c r="G397" t="s">
        <v>7897</v>
      </c>
      <c r="H397" t="s">
        <v>6276</v>
      </c>
      <c r="I397" t="s">
        <v>7898</v>
      </c>
      <c r="J397" t="s">
        <v>170</v>
      </c>
      <c r="K397" t="s">
        <v>1305</v>
      </c>
      <c r="L397">
        <v>11</v>
      </c>
      <c r="M397">
        <v>84706803</v>
      </c>
      <c r="N397" t="s">
        <v>7179</v>
      </c>
      <c r="O397" t="s">
        <v>7179</v>
      </c>
      <c r="R397" t="s">
        <v>7180</v>
      </c>
      <c r="U397" t="s">
        <v>8042</v>
      </c>
      <c r="V397" t="s">
        <v>8043</v>
      </c>
      <c r="W397">
        <v>0</v>
      </c>
      <c r="X397">
        <v>10501570</v>
      </c>
      <c r="Y397" t="s">
        <v>160</v>
      </c>
      <c r="Z397">
        <v>0</v>
      </c>
      <c r="AA397" t="s">
        <v>143</v>
      </c>
      <c r="AB397" s="3">
        <v>6.9999999999999999E-6</v>
      </c>
      <c r="AC397">
        <v>5.1549019599857404</v>
      </c>
      <c r="AE397">
        <v>5</v>
      </c>
      <c r="AF397" t="s">
        <v>8044</v>
      </c>
      <c r="AG397" t="s">
        <v>7906</v>
      </c>
      <c r="AH397" t="s">
        <v>146</v>
      </c>
      <c r="AI397" t="s">
        <v>6276</v>
      </c>
      <c r="AJ397" t="s">
        <v>6277</v>
      </c>
      <c r="AK397" t="s">
        <v>7907</v>
      </c>
      <c r="AL397" t="s">
        <v>149</v>
      </c>
    </row>
    <row r="398" spans="1:38" x14ac:dyDescent="0.2">
      <c r="A398" s="2">
        <v>43032</v>
      </c>
      <c r="B398">
        <v>28892059</v>
      </c>
      <c r="C398" t="s">
        <v>6292</v>
      </c>
      <c r="D398" s="2">
        <v>42989</v>
      </c>
      <c r="E398" t="s">
        <v>176</v>
      </c>
      <c r="F398" t="s">
        <v>6293</v>
      </c>
      <c r="G398" t="s">
        <v>6294</v>
      </c>
      <c r="H398" t="s">
        <v>6276</v>
      </c>
      <c r="I398" t="s">
        <v>6295</v>
      </c>
      <c r="J398" t="s">
        <v>6296</v>
      </c>
      <c r="K398" t="s">
        <v>8045</v>
      </c>
      <c r="L398">
        <v>15</v>
      </c>
      <c r="M398">
        <v>41506416</v>
      </c>
      <c r="N398" t="s">
        <v>143</v>
      </c>
      <c r="O398" t="s">
        <v>8046</v>
      </c>
      <c r="R398" t="s">
        <v>8047</v>
      </c>
      <c r="U398" t="s">
        <v>8048</v>
      </c>
      <c r="V398" t="s">
        <v>8049</v>
      </c>
      <c r="W398">
        <v>0</v>
      </c>
      <c r="X398">
        <v>316619</v>
      </c>
      <c r="Y398" t="s">
        <v>160</v>
      </c>
      <c r="Z398">
        <v>0</v>
      </c>
      <c r="AA398" t="s">
        <v>143</v>
      </c>
      <c r="AB398" s="3">
        <v>6.9999999999999999E-6</v>
      </c>
      <c r="AC398">
        <v>5.1549019599857404</v>
      </c>
      <c r="AE398">
        <v>1.0548522</v>
      </c>
      <c r="AF398" t="s">
        <v>7991</v>
      </c>
      <c r="AG398" t="s">
        <v>6299</v>
      </c>
      <c r="AH398" t="s">
        <v>146</v>
      </c>
      <c r="AI398" t="s">
        <v>6276</v>
      </c>
      <c r="AJ398" t="s">
        <v>6277</v>
      </c>
      <c r="AK398" t="s">
        <v>6300</v>
      </c>
      <c r="AL398" t="s">
        <v>149</v>
      </c>
    </row>
    <row r="399" spans="1:38" x14ac:dyDescent="0.2">
      <c r="A399" s="2">
        <v>43595</v>
      </c>
      <c r="B399">
        <v>30957308</v>
      </c>
      <c r="C399" t="s">
        <v>6899</v>
      </c>
      <c r="D399" s="2">
        <v>43562</v>
      </c>
      <c r="E399" t="s">
        <v>6833</v>
      </c>
      <c r="F399" t="s">
        <v>6900</v>
      </c>
      <c r="G399" t="s">
        <v>6901</v>
      </c>
      <c r="H399" t="s">
        <v>6836</v>
      </c>
      <c r="I399" t="s">
        <v>6902</v>
      </c>
      <c r="J399" t="s">
        <v>6903</v>
      </c>
      <c r="K399" t="s">
        <v>6268</v>
      </c>
      <c r="L399">
        <v>4</v>
      </c>
      <c r="M399">
        <v>89840793</v>
      </c>
      <c r="N399" t="s">
        <v>6269</v>
      </c>
      <c r="O399" t="s">
        <v>8050</v>
      </c>
      <c r="R399" t="s">
        <v>7064</v>
      </c>
      <c r="U399" t="s">
        <v>8051</v>
      </c>
      <c r="V399" t="s">
        <v>8052</v>
      </c>
      <c r="W399">
        <v>0</v>
      </c>
      <c r="X399">
        <v>983361</v>
      </c>
      <c r="Y399" t="s">
        <v>160</v>
      </c>
      <c r="Z399">
        <v>0</v>
      </c>
      <c r="AA399" t="s">
        <v>143</v>
      </c>
      <c r="AB399" s="3">
        <v>6.9999999999999999E-6</v>
      </c>
      <c r="AC399">
        <v>5.1549019599857404</v>
      </c>
      <c r="AD399" t="s">
        <v>8053</v>
      </c>
      <c r="AE399">
        <v>0.48399999999999999</v>
      </c>
      <c r="AF399" t="s">
        <v>8054</v>
      </c>
      <c r="AG399" t="s">
        <v>6906</v>
      </c>
      <c r="AH399" t="s">
        <v>146</v>
      </c>
      <c r="AI399" t="s">
        <v>6846</v>
      </c>
      <c r="AJ399" t="s">
        <v>6847</v>
      </c>
      <c r="AK399" t="s">
        <v>6907</v>
      </c>
      <c r="AL399" t="s">
        <v>149</v>
      </c>
    </row>
    <row r="400" spans="1:38" x14ac:dyDescent="0.2">
      <c r="A400" s="2">
        <v>43987</v>
      </c>
      <c r="B400">
        <v>32310270</v>
      </c>
      <c r="C400" t="s">
        <v>6416</v>
      </c>
      <c r="D400" s="2">
        <v>43941</v>
      </c>
      <c r="E400" t="s">
        <v>6417</v>
      </c>
      <c r="F400" t="s">
        <v>6418</v>
      </c>
      <c r="G400" t="s">
        <v>6419</v>
      </c>
      <c r="H400" t="s">
        <v>6276</v>
      </c>
      <c r="I400" t="s">
        <v>6420</v>
      </c>
      <c r="J400" t="s">
        <v>6421</v>
      </c>
      <c r="K400" t="s">
        <v>4505</v>
      </c>
      <c r="L400">
        <v>4</v>
      </c>
      <c r="M400">
        <v>958159</v>
      </c>
      <c r="N400" t="s">
        <v>6389</v>
      </c>
      <c r="O400" t="s">
        <v>6320</v>
      </c>
      <c r="R400" t="s">
        <v>6321</v>
      </c>
      <c r="U400" t="s">
        <v>8055</v>
      </c>
      <c r="V400" t="s">
        <v>6323</v>
      </c>
      <c r="W400">
        <v>0</v>
      </c>
      <c r="X400">
        <v>34311866</v>
      </c>
      <c r="Y400" t="s">
        <v>142</v>
      </c>
      <c r="Z400">
        <v>0</v>
      </c>
      <c r="AA400" t="s">
        <v>143</v>
      </c>
      <c r="AB400" s="3">
        <v>6.9999999999999999E-6</v>
      </c>
      <c r="AC400">
        <v>5.1549019599857404</v>
      </c>
      <c r="AG400" t="s">
        <v>6424</v>
      </c>
      <c r="AH400" t="s">
        <v>146</v>
      </c>
      <c r="AI400" t="s">
        <v>6276</v>
      </c>
      <c r="AJ400" t="s">
        <v>6277</v>
      </c>
      <c r="AK400" t="s">
        <v>6425</v>
      </c>
      <c r="AL400" t="s">
        <v>149</v>
      </c>
    </row>
    <row r="401" spans="1:38" x14ac:dyDescent="0.2">
      <c r="A401" s="2">
        <v>39615</v>
      </c>
      <c r="B401">
        <v>16252231</v>
      </c>
      <c r="C401" t="s">
        <v>8056</v>
      </c>
      <c r="D401" s="2">
        <v>38604</v>
      </c>
      <c r="E401" t="s">
        <v>3073</v>
      </c>
      <c r="F401" t="s">
        <v>8057</v>
      </c>
      <c r="G401" t="s">
        <v>8058</v>
      </c>
      <c r="H401" t="s">
        <v>6276</v>
      </c>
      <c r="I401" t="s">
        <v>8059</v>
      </c>
      <c r="J401" t="s">
        <v>8060</v>
      </c>
      <c r="K401" t="s">
        <v>8061</v>
      </c>
      <c r="L401">
        <v>5</v>
      </c>
      <c r="M401">
        <v>9332169</v>
      </c>
      <c r="N401" t="s">
        <v>8062</v>
      </c>
      <c r="O401" t="s">
        <v>8062</v>
      </c>
      <c r="R401" t="s">
        <v>8063</v>
      </c>
      <c r="U401" t="s">
        <v>8064</v>
      </c>
      <c r="V401" t="s">
        <v>8065</v>
      </c>
      <c r="W401">
        <v>0</v>
      </c>
      <c r="X401">
        <v>7702187</v>
      </c>
      <c r="Y401" t="s">
        <v>160</v>
      </c>
      <c r="Z401">
        <v>0</v>
      </c>
      <c r="AA401" t="s">
        <v>143</v>
      </c>
      <c r="AB401" s="3">
        <v>7.9999999999999996E-6</v>
      </c>
      <c r="AC401">
        <v>5.09691001300805</v>
      </c>
      <c r="AE401">
        <v>1.74</v>
      </c>
      <c r="AF401" t="s">
        <v>8066</v>
      </c>
      <c r="AG401" t="s">
        <v>8067</v>
      </c>
      <c r="AH401" t="s">
        <v>146</v>
      </c>
      <c r="AI401" t="s">
        <v>6276</v>
      </c>
      <c r="AJ401" t="s">
        <v>6277</v>
      </c>
      <c r="AK401" t="s">
        <v>8068</v>
      </c>
      <c r="AL401" t="s">
        <v>149</v>
      </c>
    </row>
    <row r="402" spans="1:38" x14ac:dyDescent="0.2">
      <c r="A402" s="2">
        <v>40091</v>
      </c>
      <c r="B402">
        <v>19772629</v>
      </c>
      <c r="C402" t="s">
        <v>7673</v>
      </c>
      <c r="D402" s="2">
        <v>40078</v>
      </c>
      <c r="E402" t="s">
        <v>7632</v>
      </c>
      <c r="F402" t="s">
        <v>7674</v>
      </c>
      <c r="G402" t="s">
        <v>7675</v>
      </c>
      <c r="H402" t="s">
        <v>6836</v>
      </c>
      <c r="I402" t="s">
        <v>7676</v>
      </c>
      <c r="J402" t="s">
        <v>7677</v>
      </c>
      <c r="K402" t="s">
        <v>1373</v>
      </c>
      <c r="L402">
        <v>1</v>
      </c>
      <c r="M402">
        <v>161945711</v>
      </c>
      <c r="N402" t="s">
        <v>8069</v>
      </c>
      <c r="O402" t="s">
        <v>8069</v>
      </c>
      <c r="R402" t="s">
        <v>8070</v>
      </c>
      <c r="U402" t="s">
        <v>8071</v>
      </c>
      <c r="V402" t="s">
        <v>8072</v>
      </c>
      <c r="W402">
        <v>0</v>
      </c>
      <c r="X402">
        <v>10918270</v>
      </c>
      <c r="Y402" t="s">
        <v>160</v>
      </c>
      <c r="Z402">
        <v>0</v>
      </c>
      <c r="AA402" t="s">
        <v>143</v>
      </c>
      <c r="AB402" s="3">
        <v>7.9999999999999996E-6</v>
      </c>
      <c r="AC402">
        <v>5.09691001300805</v>
      </c>
      <c r="AE402">
        <v>2.2599999999999998</v>
      </c>
      <c r="AF402" t="s">
        <v>7973</v>
      </c>
      <c r="AG402" t="s">
        <v>7686</v>
      </c>
      <c r="AH402" t="s">
        <v>146</v>
      </c>
      <c r="AI402" t="s">
        <v>6846</v>
      </c>
      <c r="AJ402" t="s">
        <v>6847</v>
      </c>
      <c r="AK402" t="s">
        <v>7687</v>
      </c>
      <c r="AL402" t="s">
        <v>149</v>
      </c>
    </row>
    <row r="403" spans="1:38" x14ac:dyDescent="0.2">
      <c r="A403" s="2">
        <v>43336</v>
      </c>
      <c r="B403">
        <v>29724592</v>
      </c>
      <c r="C403" t="s">
        <v>7996</v>
      </c>
      <c r="D403" s="2">
        <v>43220</v>
      </c>
      <c r="E403" t="s">
        <v>6262</v>
      </c>
      <c r="F403" t="s">
        <v>7997</v>
      </c>
      <c r="G403" t="s">
        <v>7998</v>
      </c>
      <c r="H403" t="s">
        <v>7999</v>
      </c>
      <c r="I403" t="s">
        <v>8000</v>
      </c>
      <c r="J403" t="s">
        <v>170</v>
      </c>
      <c r="K403" t="s">
        <v>3086</v>
      </c>
      <c r="L403">
        <v>12</v>
      </c>
      <c r="M403">
        <v>53403452</v>
      </c>
      <c r="N403" t="s">
        <v>8073</v>
      </c>
      <c r="O403" t="s">
        <v>8073</v>
      </c>
      <c r="R403" t="s">
        <v>8074</v>
      </c>
      <c r="U403" t="s">
        <v>8075</v>
      </c>
      <c r="V403" t="s">
        <v>8076</v>
      </c>
      <c r="W403">
        <v>0</v>
      </c>
      <c r="X403">
        <v>34656641</v>
      </c>
      <c r="Y403" t="s">
        <v>160</v>
      </c>
      <c r="Z403">
        <v>0</v>
      </c>
      <c r="AA403">
        <v>0.08</v>
      </c>
      <c r="AB403" s="3">
        <v>7.9999999999999996E-6</v>
      </c>
      <c r="AC403">
        <v>5.09691001300805</v>
      </c>
      <c r="AE403">
        <v>3.26</v>
      </c>
      <c r="AF403" t="s">
        <v>8077</v>
      </c>
      <c r="AG403" t="s">
        <v>8008</v>
      </c>
      <c r="AH403" t="s">
        <v>146</v>
      </c>
      <c r="AI403" t="s">
        <v>8009</v>
      </c>
      <c r="AJ403" t="s">
        <v>8010</v>
      </c>
      <c r="AK403" t="s">
        <v>8011</v>
      </c>
      <c r="AL403" t="s">
        <v>149</v>
      </c>
    </row>
    <row r="404" spans="1:38" x14ac:dyDescent="0.2">
      <c r="A404" s="2">
        <v>41107</v>
      </c>
      <c r="B404">
        <v>22658654</v>
      </c>
      <c r="C404" t="s">
        <v>7878</v>
      </c>
      <c r="D404" s="2">
        <v>41059</v>
      </c>
      <c r="E404" t="s">
        <v>7879</v>
      </c>
      <c r="F404" t="s">
        <v>7880</v>
      </c>
      <c r="G404" t="s">
        <v>7881</v>
      </c>
      <c r="H404" t="s">
        <v>7882</v>
      </c>
      <c r="I404" t="s">
        <v>7883</v>
      </c>
      <c r="J404" t="s">
        <v>170</v>
      </c>
      <c r="K404" t="s">
        <v>3863</v>
      </c>
      <c r="L404">
        <v>17</v>
      </c>
      <c r="M404">
        <v>8227549</v>
      </c>
      <c r="N404" t="s">
        <v>8078</v>
      </c>
      <c r="O404" t="s">
        <v>8079</v>
      </c>
      <c r="R404" t="s">
        <v>8080</v>
      </c>
      <c r="U404" t="s">
        <v>8081</v>
      </c>
      <c r="V404" t="s">
        <v>8082</v>
      </c>
      <c r="W404">
        <v>0</v>
      </c>
      <c r="X404">
        <v>3027247</v>
      </c>
      <c r="Y404" t="s">
        <v>230</v>
      </c>
      <c r="Z404">
        <v>0</v>
      </c>
      <c r="AA404" t="s">
        <v>143</v>
      </c>
      <c r="AB404" s="3">
        <v>9.0000000000000002E-6</v>
      </c>
      <c r="AC404">
        <v>5.0457574905606704</v>
      </c>
      <c r="AD404" t="s">
        <v>8018</v>
      </c>
      <c r="AE404">
        <v>1.89</v>
      </c>
      <c r="AF404" t="s">
        <v>8083</v>
      </c>
      <c r="AG404" t="s">
        <v>7893</v>
      </c>
      <c r="AH404" t="s">
        <v>146</v>
      </c>
      <c r="AI404" t="s">
        <v>6276</v>
      </c>
      <c r="AJ404" t="s">
        <v>6277</v>
      </c>
      <c r="AK404" t="s">
        <v>7894</v>
      </c>
      <c r="AL404" t="s">
        <v>149</v>
      </c>
    </row>
    <row r="405" spans="1:38" x14ac:dyDescent="0.2">
      <c r="A405" s="2">
        <v>40091</v>
      </c>
      <c r="B405">
        <v>19772629</v>
      </c>
      <c r="C405" t="s">
        <v>7673</v>
      </c>
      <c r="D405" s="2">
        <v>40078</v>
      </c>
      <c r="E405" t="s">
        <v>7632</v>
      </c>
      <c r="F405" t="s">
        <v>7674</v>
      </c>
      <c r="G405" t="s">
        <v>7675</v>
      </c>
      <c r="H405" t="s">
        <v>6836</v>
      </c>
      <c r="I405" t="s">
        <v>7676</v>
      </c>
      <c r="J405" t="s">
        <v>7677</v>
      </c>
      <c r="K405" t="s">
        <v>5179</v>
      </c>
      <c r="L405">
        <v>2</v>
      </c>
      <c r="M405">
        <v>69496578</v>
      </c>
      <c r="N405" t="s">
        <v>8084</v>
      </c>
      <c r="O405" t="s">
        <v>8084</v>
      </c>
      <c r="R405" t="s">
        <v>8085</v>
      </c>
      <c r="U405" t="s">
        <v>8086</v>
      </c>
      <c r="V405" t="s">
        <v>8087</v>
      </c>
      <c r="W405">
        <v>0</v>
      </c>
      <c r="X405">
        <v>7577851</v>
      </c>
      <c r="Y405" t="s">
        <v>160</v>
      </c>
      <c r="Z405">
        <v>0</v>
      </c>
      <c r="AA405" t="s">
        <v>143</v>
      </c>
      <c r="AB405" s="3">
        <v>9.0000000000000002E-6</v>
      </c>
      <c r="AC405">
        <v>5.0457574905606704</v>
      </c>
      <c r="AE405">
        <v>6.85</v>
      </c>
      <c r="AF405" t="s">
        <v>7973</v>
      </c>
      <c r="AG405" t="s">
        <v>7686</v>
      </c>
      <c r="AH405" t="s">
        <v>146</v>
      </c>
      <c r="AI405" t="s">
        <v>6846</v>
      </c>
      <c r="AJ405" t="s">
        <v>6847</v>
      </c>
      <c r="AK405" t="s">
        <v>7687</v>
      </c>
      <c r="AL405" t="s">
        <v>149</v>
      </c>
    </row>
    <row r="406" spans="1:38" x14ac:dyDescent="0.2">
      <c r="A406" s="2">
        <v>43336</v>
      </c>
      <c r="B406">
        <v>29724592</v>
      </c>
      <c r="C406" t="s">
        <v>7996</v>
      </c>
      <c r="D406" s="2">
        <v>43220</v>
      </c>
      <c r="E406" t="s">
        <v>6262</v>
      </c>
      <c r="F406" t="s">
        <v>7997</v>
      </c>
      <c r="G406" t="s">
        <v>7998</v>
      </c>
      <c r="H406" t="s">
        <v>7999</v>
      </c>
      <c r="I406" t="s">
        <v>8000</v>
      </c>
      <c r="J406" t="s">
        <v>170</v>
      </c>
      <c r="K406" t="s">
        <v>8088</v>
      </c>
      <c r="L406">
        <v>14</v>
      </c>
      <c r="M406">
        <v>59154251</v>
      </c>
      <c r="N406" t="s">
        <v>8089</v>
      </c>
      <c r="O406" t="s">
        <v>8090</v>
      </c>
      <c r="R406" t="s">
        <v>8091</v>
      </c>
      <c r="U406" t="s">
        <v>8092</v>
      </c>
      <c r="V406" t="s">
        <v>8093</v>
      </c>
      <c r="W406">
        <v>0</v>
      </c>
      <c r="X406">
        <v>17833740</v>
      </c>
      <c r="Y406" t="s">
        <v>160</v>
      </c>
      <c r="Z406">
        <v>0</v>
      </c>
      <c r="AA406">
        <v>0.28999999999999998</v>
      </c>
      <c r="AB406" s="3">
        <v>9.0000000000000002E-6</v>
      </c>
      <c r="AC406">
        <v>5.0457574905606704</v>
      </c>
      <c r="AE406">
        <v>2.17</v>
      </c>
      <c r="AF406" t="s">
        <v>8094</v>
      </c>
      <c r="AG406" t="s">
        <v>8008</v>
      </c>
      <c r="AH406" t="s">
        <v>146</v>
      </c>
      <c r="AI406" t="s">
        <v>8009</v>
      </c>
      <c r="AJ406" t="s">
        <v>8010</v>
      </c>
      <c r="AK406" t="s">
        <v>8011</v>
      </c>
      <c r="AL406" t="s">
        <v>149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FA6D6-1CE3-224A-945C-4E16293C81E7}">
  <dimension ref="A1:AN260"/>
  <sheetViews>
    <sheetView topLeftCell="Q1" workbookViewId="0">
      <selection activeCell="Y18" sqref="Y18"/>
    </sheetView>
  </sheetViews>
  <sheetFormatPr baseColWidth="10" defaultRowHeight="16" x14ac:dyDescent="0.2"/>
  <cols>
    <col min="23" max="24" width="10.83203125" style="15"/>
  </cols>
  <sheetData>
    <row r="1" spans="1:40"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W1" s="15" t="s">
        <v>90</v>
      </c>
      <c r="X1" s="15" t="s">
        <v>6081</v>
      </c>
      <c r="Y1" t="s">
        <v>114</v>
      </c>
      <c r="Z1" t="s">
        <v>115</v>
      </c>
      <c r="AA1" t="s">
        <v>116</v>
      </c>
      <c r="AB1" t="s">
        <v>117</v>
      </c>
      <c r="AC1" t="s">
        <v>118</v>
      </c>
      <c r="AD1" t="s">
        <v>119</v>
      </c>
      <c r="AE1" t="s">
        <v>120</v>
      </c>
      <c r="AF1" t="s">
        <v>121</v>
      </c>
      <c r="AG1" t="s">
        <v>122</v>
      </c>
      <c r="AH1" t="s">
        <v>123</v>
      </c>
      <c r="AI1" t="s">
        <v>124</v>
      </c>
      <c r="AJ1" t="s">
        <v>125</v>
      </c>
      <c r="AK1" t="s">
        <v>126</v>
      </c>
      <c r="AL1" t="s">
        <v>127</v>
      </c>
      <c r="AM1" t="s">
        <v>128</v>
      </c>
      <c r="AN1" t="s">
        <v>129</v>
      </c>
    </row>
    <row r="2" spans="1:40" x14ac:dyDescent="0.2">
      <c r="A2" s="2">
        <v>42114</v>
      </c>
      <c r="B2">
        <v>21292315</v>
      </c>
      <c r="C2" t="s">
        <v>6261</v>
      </c>
      <c r="D2" s="2">
        <v>40575</v>
      </c>
      <c r="E2" t="s">
        <v>6373</v>
      </c>
      <c r="F2" t="s">
        <v>6374</v>
      </c>
      <c r="G2" t="s">
        <v>6375</v>
      </c>
      <c r="H2" t="s">
        <v>6276</v>
      </c>
      <c r="I2" t="s">
        <v>6376</v>
      </c>
      <c r="J2" t="s">
        <v>6377</v>
      </c>
      <c r="N2" t="s">
        <v>3645</v>
      </c>
      <c r="U2" t="s">
        <v>6778</v>
      </c>
      <c r="V2" t="s">
        <v>6779</v>
      </c>
      <c r="Y2">
        <v>0</v>
      </c>
      <c r="AB2">
        <v>1</v>
      </c>
      <c r="AC2">
        <v>0.76</v>
      </c>
      <c r="AD2" s="3">
        <v>2E-14</v>
      </c>
      <c r="AE2">
        <v>13.698970004335999</v>
      </c>
      <c r="AG2">
        <v>1.28</v>
      </c>
      <c r="AH2" t="s">
        <v>6780</v>
      </c>
      <c r="AI2" t="s">
        <v>6379</v>
      </c>
      <c r="AJ2" t="s">
        <v>146</v>
      </c>
      <c r="AK2" t="s">
        <v>6276</v>
      </c>
      <c r="AL2" t="s">
        <v>6277</v>
      </c>
      <c r="AM2" t="s">
        <v>6380</v>
      </c>
      <c r="AN2" t="s">
        <v>149</v>
      </c>
    </row>
    <row r="3" spans="1:40" x14ac:dyDescent="0.2">
      <c r="A3" s="2">
        <v>42888</v>
      </c>
      <c r="B3">
        <v>28256260</v>
      </c>
      <c r="C3" t="s">
        <v>6249</v>
      </c>
      <c r="D3" s="2">
        <v>42768</v>
      </c>
      <c r="E3" t="s">
        <v>165</v>
      </c>
      <c r="F3" t="s">
        <v>6250</v>
      </c>
      <c r="G3" t="s">
        <v>6251</v>
      </c>
      <c r="H3" t="s">
        <v>6252</v>
      </c>
      <c r="I3" t="s">
        <v>6253</v>
      </c>
      <c r="J3" t="s">
        <v>170</v>
      </c>
      <c r="N3" t="s">
        <v>7107</v>
      </c>
      <c r="U3" t="s">
        <v>7108</v>
      </c>
      <c r="V3" t="s">
        <v>7109</v>
      </c>
      <c r="Y3">
        <v>0</v>
      </c>
      <c r="AB3">
        <v>1</v>
      </c>
      <c r="AC3" t="s">
        <v>143</v>
      </c>
      <c r="AD3" s="3">
        <v>1E-10</v>
      </c>
      <c r="AE3">
        <v>10</v>
      </c>
      <c r="AG3">
        <v>1.2569999999999999</v>
      </c>
      <c r="AH3" t="s">
        <v>7110</v>
      </c>
      <c r="AI3" t="s">
        <v>6257</v>
      </c>
      <c r="AJ3" t="s">
        <v>146</v>
      </c>
      <c r="AK3" t="s">
        <v>6258</v>
      </c>
      <c r="AL3" t="s">
        <v>6259</v>
      </c>
      <c r="AM3" t="s">
        <v>6260</v>
      </c>
      <c r="AN3" t="s">
        <v>149</v>
      </c>
    </row>
    <row r="4" spans="1:40" x14ac:dyDescent="0.2">
      <c r="A4" s="2">
        <v>42888</v>
      </c>
      <c r="B4">
        <v>28256260</v>
      </c>
      <c r="C4" t="s">
        <v>6249</v>
      </c>
      <c r="D4" s="2">
        <v>42768</v>
      </c>
      <c r="E4" t="s">
        <v>165</v>
      </c>
      <c r="F4" t="s">
        <v>6250</v>
      </c>
      <c r="G4" t="s">
        <v>6251</v>
      </c>
      <c r="H4" t="s">
        <v>6252</v>
      </c>
      <c r="I4" t="s">
        <v>6253</v>
      </c>
      <c r="J4" t="s">
        <v>170</v>
      </c>
      <c r="N4" t="s">
        <v>6445</v>
      </c>
      <c r="U4" t="s">
        <v>6446</v>
      </c>
      <c r="V4" t="s">
        <v>6447</v>
      </c>
      <c r="Y4">
        <v>0</v>
      </c>
      <c r="AB4">
        <v>1</v>
      </c>
      <c r="AC4" t="s">
        <v>143</v>
      </c>
      <c r="AD4" s="3">
        <v>1.0000000000000001E-33</v>
      </c>
      <c r="AE4">
        <v>33</v>
      </c>
      <c r="AG4">
        <v>1.4</v>
      </c>
      <c r="AH4" t="s">
        <v>6448</v>
      </c>
      <c r="AI4" t="s">
        <v>6257</v>
      </c>
      <c r="AJ4" t="s">
        <v>146</v>
      </c>
      <c r="AK4" t="s">
        <v>6258</v>
      </c>
      <c r="AL4" t="s">
        <v>6259</v>
      </c>
      <c r="AM4" t="s">
        <v>6260</v>
      </c>
      <c r="AN4" t="s">
        <v>149</v>
      </c>
    </row>
    <row r="5" spans="1:40" x14ac:dyDescent="0.2">
      <c r="A5" s="2">
        <v>42888</v>
      </c>
      <c r="B5">
        <v>28256260</v>
      </c>
      <c r="C5" t="s">
        <v>6249</v>
      </c>
      <c r="D5" s="2">
        <v>42768</v>
      </c>
      <c r="E5" t="s">
        <v>165</v>
      </c>
      <c r="F5" t="s">
        <v>6250</v>
      </c>
      <c r="G5" t="s">
        <v>6251</v>
      </c>
      <c r="H5" t="s">
        <v>6252</v>
      </c>
      <c r="I5" t="s">
        <v>6253</v>
      </c>
      <c r="J5" t="s">
        <v>170</v>
      </c>
      <c r="N5" t="s">
        <v>6505</v>
      </c>
      <c r="U5" t="s">
        <v>6506</v>
      </c>
      <c r="V5" t="s">
        <v>6507</v>
      </c>
      <c r="Y5">
        <v>0</v>
      </c>
      <c r="AB5">
        <v>1</v>
      </c>
      <c r="AC5" t="s">
        <v>143</v>
      </c>
      <c r="AD5" s="3">
        <v>3.9999999999999999E-28</v>
      </c>
      <c r="AE5">
        <v>27.397940008671998</v>
      </c>
      <c r="AG5">
        <v>1.216</v>
      </c>
      <c r="AH5" t="s">
        <v>6508</v>
      </c>
      <c r="AI5" t="s">
        <v>6257</v>
      </c>
      <c r="AJ5" t="s">
        <v>146</v>
      </c>
      <c r="AK5" t="s">
        <v>6258</v>
      </c>
      <c r="AL5" t="s">
        <v>6259</v>
      </c>
      <c r="AM5" t="s">
        <v>6260</v>
      </c>
      <c r="AN5" t="s">
        <v>149</v>
      </c>
    </row>
    <row r="6" spans="1:40" x14ac:dyDescent="0.2">
      <c r="A6" s="2">
        <v>42888</v>
      </c>
      <c r="B6">
        <v>28256260</v>
      </c>
      <c r="C6" t="s">
        <v>6249</v>
      </c>
      <c r="D6" s="2">
        <v>42768</v>
      </c>
      <c r="E6" t="s">
        <v>165</v>
      </c>
      <c r="F6" t="s">
        <v>6250</v>
      </c>
      <c r="G6" t="s">
        <v>6251</v>
      </c>
      <c r="H6" t="s">
        <v>6252</v>
      </c>
      <c r="I6" t="s">
        <v>6253</v>
      </c>
      <c r="J6" t="s">
        <v>170</v>
      </c>
      <c r="N6" t="s">
        <v>6523</v>
      </c>
      <c r="U6" t="s">
        <v>6524</v>
      </c>
      <c r="V6" t="s">
        <v>6525</v>
      </c>
      <c r="Y6">
        <v>0</v>
      </c>
      <c r="AB6">
        <v>1</v>
      </c>
      <c r="AC6" t="s">
        <v>143</v>
      </c>
      <c r="AD6" s="3">
        <v>3.0000000000000001E-27</v>
      </c>
      <c r="AE6">
        <v>26.522878745280298</v>
      </c>
      <c r="AG6">
        <v>1.1737089000000001</v>
      </c>
      <c r="AH6" t="s">
        <v>6526</v>
      </c>
      <c r="AI6" t="s">
        <v>6257</v>
      </c>
      <c r="AJ6" t="s">
        <v>146</v>
      </c>
      <c r="AK6" t="s">
        <v>6258</v>
      </c>
      <c r="AL6" t="s">
        <v>6259</v>
      </c>
      <c r="AM6" t="s">
        <v>6260</v>
      </c>
      <c r="AN6" t="s">
        <v>149</v>
      </c>
    </row>
    <row r="7" spans="1:40" x14ac:dyDescent="0.2">
      <c r="A7" s="2">
        <v>42888</v>
      </c>
      <c r="B7">
        <v>28256260</v>
      </c>
      <c r="C7" t="s">
        <v>6249</v>
      </c>
      <c r="D7" s="2">
        <v>42768</v>
      </c>
      <c r="E7" t="s">
        <v>165</v>
      </c>
      <c r="F7" t="s">
        <v>6250</v>
      </c>
      <c r="G7" t="s">
        <v>6251</v>
      </c>
      <c r="H7" t="s">
        <v>6252</v>
      </c>
      <c r="I7" t="s">
        <v>6253</v>
      </c>
      <c r="J7" t="s">
        <v>170</v>
      </c>
      <c r="N7" t="s">
        <v>6540</v>
      </c>
      <c r="U7" t="s">
        <v>6541</v>
      </c>
      <c r="V7" t="s">
        <v>6542</v>
      </c>
      <c r="Y7">
        <v>0</v>
      </c>
      <c r="AB7">
        <v>1</v>
      </c>
      <c r="AC7" t="s">
        <v>143</v>
      </c>
      <c r="AD7" s="3">
        <v>5.9999999999999995E-25</v>
      </c>
      <c r="AE7">
        <v>24.221848749616299</v>
      </c>
      <c r="AG7">
        <v>1.2130000000000001</v>
      </c>
      <c r="AH7" t="s">
        <v>6543</v>
      </c>
      <c r="AI7" t="s">
        <v>6257</v>
      </c>
      <c r="AJ7" t="s">
        <v>146</v>
      </c>
      <c r="AK7" t="s">
        <v>6258</v>
      </c>
      <c r="AL7" t="s">
        <v>6259</v>
      </c>
      <c r="AM7" t="s">
        <v>6260</v>
      </c>
      <c r="AN7" t="s">
        <v>149</v>
      </c>
    </row>
    <row r="8" spans="1:40" x14ac:dyDescent="0.2">
      <c r="A8" s="2">
        <v>42888</v>
      </c>
      <c r="B8">
        <v>28256260</v>
      </c>
      <c r="C8" t="s">
        <v>6249</v>
      </c>
      <c r="D8" s="2">
        <v>42768</v>
      </c>
      <c r="E8" t="s">
        <v>165</v>
      </c>
      <c r="F8" t="s">
        <v>6250</v>
      </c>
      <c r="G8" t="s">
        <v>6251</v>
      </c>
      <c r="H8" t="s">
        <v>6252</v>
      </c>
      <c r="I8" t="s">
        <v>6253</v>
      </c>
      <c r="J8" t="s">
        <v>170</v>
      </c>
      <c r="N8" t="s">
        <v>4003</v>
      </c>
      <c r="U8" t="s">
        <v>6254</v>
      </c>
      <c r="V8" t="s">
        <v>6255</v>
      </c>
      <c r="Y8">
        <v>0</v>
      </c>
      <c r="AB8">
        <v>1</v>
      </c>
      <c r="AC8" t="s">
        <v>143</v>
      </c>
      <c r="AD8" s="3">
        <v>7.9999999999999998E-240</v>
      </c>
      <c r="AE8">
        <v>239.096910013008</v>
      </c>
      <c r="AG8">
        <v>1.7190000000000001</v>
      </c>
      <c r="AH8" t="s">
        <v>6256</v>
      </c>
      <c r="AI8" t="s">
        <v>6257</v>
      </c>
      <c r="AJ8" t="s">
        <v>146</v>
      </c>
      <c r="AK8" t="s">
        <v>6258</v>
      </c>
      <c r="AL8" t="s">
        <v>6259</v>
      </c>
      <c r="AM8" t="s">
        <v>6260</v>
      </c>
      <c r="AN8" t="s">
        <v>149</v>
      </c>
    </row>
    <row r="9" spans="1:40" x14ac:dyDescent="0.2">
      <c r="A9" s="2">
        <v>42888</v>
      </c>
      <c r="B9">
        <v>28256260</v>
      </c>
      <c r="C9" t="s">
        <v>6249</v>
      </c>
      <c r="D9" s="2">
        <v>42768</v>
      </c>
      <c r="E9" t="s">
        <v>165</v>
      </c>
      <c r="F9" t="s">
        <v>6250</v>
      </c>
      <c r="G9" t="s">
        <v>6251</v>
      </c>
      <c r="H9" t="s">
        <v>6252</v>
      </c>
      <c r="I9" t="s">
        <v>6253</v>
      </c>
      <c r="J9" t="s">
        <v>170</v>
      </c>
      <c r="N9" t="s">
        <v>6385</v>
      </c>
      <c r="U9" t="s">
        <v>6386</v>
      </c>
      <c r="V9" t="s">
        <v>6387</v>
      </c>
      <c r="Y9">
        <v>0</v>
      </c>
      <c r="AB9">
        <v>1</v>
      </c>
      <c r="AC9" t="s">
        <v>143</v>
      </c>
      <c r="AD9" s="3">
        <v>6.0000000000000005E-44</v>
      </c>
      <c r="AE9">
        <v>43.221848749616299</v>
      </c>
      <c r="AG9">
        <v>1.78</v>
      </c>
      <c r="AH9" t="s">
        <v>6388</v>
      </c>
      <c r="AI9" t="s">
        <v>6257</v>
      </c>
      <c r="AJ9" t="s">
        <v>146</v>
      </c>
      <c r="AK9" t="s">
        <v>6258</v>
      </c>
      <c r="AL9" t="s">
        <v>6259</v>
      </c>
      <c r="AM9" t="s">
        <v>6260</v>
      </c>
      <c r="AN9" t="s">
        <v>149</v>
      </c>
    </row>
    <row r="10" spans="1:40" x14ac:dyDescent="0.2">
      <c r="A10" s="2">
        <v>42888</v>
      </c>
      <c r="B10">
        <v>28256260</v>
      </c>
      <c r="C10" t="s">
        <v>6249</v>
      </c>
      <c r="D10" s="2">
        <v>42768</v>
      </c>
      <c r="E10" t="s">
        <v>165</v>
      </c>
      <c r="F10" t="s">
        <v>6250</v>
      </c>
      <c r="G10" t="s">
        <v>6251</v>
      </c>
      <c r="H10" t="s">
        <v>6252</v>
      </c>
      <c r="I10" t="s">
        <v>6253</v>
      </c>
      <c r="J10" t="s">
        <v>170</v>
      </c>
      <c r="N10" t="s">
        <v>6288</v>
      </c>
      <c r="U10" t="s">
        <v>6289</v>
      </c>
      <c r="V10" t="s">
        <v>8096</v>
      </c>
      <c r="W10" s="15" t="s">
        <v>170</v>
      </c>
      <c r="X10" s="15">
        <v>1</v>
      </c>
      <c r="Y10">
        <v>0</v>
      </c>
      <c r="AB10">
        <v>1</v>
      </c>
      <c r="AC10" t="s">
        <v>143</v>
      </c>
      <c r="AD10" s="3">
        <v>4.0000000000000003E-133</v>
      </c>
      <c r="AE10">
        <v>132.39794000867201</v>
      </c>
      <c r="AG10">
        <v>1.9450000000000001</v>
      </c>
      <c r="AH10" t="s">
        <v>6291</v>
      </c>
      <c r="AI10" t="s">
        <v>6257</v>
      </c>
      <c r="AJ10" t="s">
        <v>146</v>
      </c>
      <c r="AK10" t="s">
        <v>6258</v>
      </c>
      <c r="AL10" t="s">
        <v>6259</v>
      </c>
      <c r="AM10" t="s">
        <v>6260</v>
      </c>
      <c r="AN10" t="s">
        <v>149</v>
      </c>
    </row>
    <row r="11" spans="1:40" x14ac:dyDescent="0.2">
      <c r="A11" s="2">
        <v>42888</v>
      </c>
      <c r="B11">
        <v>28256260</v>
      </c>
      <c r="C11" t="s">
        <v>6249</v>
      </c>
      <c r="D11" s="2">
        <v>42768</v>
      </c>
      <c r="E11" t="s">
        <v>165</v>
      </c>
      <c r="F11" t="s">
        <v>6250</v>
      </c>
      <c r="G11" t="s">
        <v>6251</v>
      </c>
      <c r="H11" t="s">
        <v>6252</v>
      </c>
      <c r="I11" t="s">
        <v>6253</v>
      </c>
      <c r="J11" t="s">
        <v>170</v>
      </c>
      <c r="N11" t="s">
        <v>6381</v>
      </c>
      <c r="U11" t="s">
        <v>6382</v>
      </c>
      <c r="V11" t="s">
        <v>8097</v>
      </c>
      <c r="W11" s="16" t="s">
        <v>8098</v>
      </c>
      <c r="X11" s="17">
        <v>10375</v>
      </c>
      <c r="Y11">
        <v>0</v>
      </c>
      <c r="AB11">
        <v>1</v>
      </c>
      <c r="AC11" t="s">
        <v>143</v>
      </c>
      <c r="AD11" s="3">
        <v>2.9999999999999999E-46</v>
      </c>
      <c r="AE11">
        <v>45.522878745280302</v>
      </c>
      <c r="AG11">
        <v>1.2106538</v>
      </c>
      <c r="AH11" t="s">
        <v>6384</v>
      </c>
      <c r="AI11" t="s">
        <v>6257</v>
      </c>
      <c r="AJ11" t="s">
        <v>146</v>
      </c>
      <c r="AK11" t="s">
        <v>6258</v>
      </c>
      <c r="AL11" t="s">
        <v>6259</v>
      </c>
      <c r="AM11" t="s">
        <v>6260</v>
      </c>
      <c r="AN11" t="s">
        <v>149</v>
      </c>
    </row>
    <row r="12" spans="1:40" x14ac:dyDescent="0.2">
      <c r="A12" s="2">
        <v>42888</v>
      </c>
      <c r="B12">
        <v>28256260</v>
      </c>
      <c r="C12" t="s">
        <v>6249</v>
      </c>
      <c r="D12" s="2">
        <v>42768</v>
      </c>
      <c r="E12" t="s">
        <v>165</v>
      </c>
      <c r="F12" t="s">
        <v>6250</v>
      </c>
      <c r="G12" t="s">
        <v>6251</v>
      </c>
      <c r="H12" t="s">
        <v>6252</v>
      </c>
      <c r="I12" t="s">
        <v>6253</v>
      </c>
      <c r="J12" t="s">
        <v>170</v>
      </c>
      <c r="N12" t="s">
        <v>6696</v>
      </c>
      <c r="U12" t="s">
        <v>6697</v>
      </c>
      <c r="V12" t="s">
        <v>8099</v>
      </c>
      <c r="W12" s="16" t="s">
        <v>8100</v>
      </c>
      <c r="X12" s="17">
        <v>217443</v>
      </c>
      <c r="Y12">
        <v>0</v>
      </c>
      <c r="AB12">
        <v>1</v>
      </c>
      <c r="AC12" t="s">
        <v>143</v>
      </c>
      <c r="AD12" s="3">
        <v>2E-16</v>
      </c>
      <c r="AE12">
        <v>15.698970004335999</v>
      </c>
      <c r="AG12">
        <v>1.151</v>
      </c>
      <c r="AH12" t="s">
        <v>6699</v>
      </c>
      <c r="AI12" t="s">
        <v>6257</v>
      </c>
      <c r="AJ12" t="s">
        <v>146</v>
      </c>
      <c r="AK12" t="s">
        <v>6258</v>
      </c>
      <c r="AL12" t="s">
        <v>6259</v>
      </c>
      <c r="AM12" t="s">
        <v>6260</v>
      </c>
      <c r="AN12" t="s">
        <v>149</v>
      </c>
    </row>
    <row r="13" spans="1:40" x14ac:dyDescent="0.2">
      <c r="A13" s="2">
        <v>42888</v>
      </c>
      <c r="B13">
        <v>28256260</v>
      </c>
      <c r="C13" t="s">
        <v>6249</v>
      </c>
      <c r="D13" s="2">
        <v>42768</v>
      </c>
      <c r="E13" t="s">
        <v>165</v>
      </c>
      <c r="F13" t="s">
        <v>6250</v>
      </c>
      <c r="G13" t="s">
        <v>6251</v>
      </c>
      <c r="H13" t="s">
        <v>6252</v>
      </c>
      <c r="I13" t="s">
        <v>6253</v>
      </c>
      <c r="J13" t="s">
        <v>170</v>
      </c>
      <c r="N13" t="s">
        <v>6301</v>
      </c>
      <c r="U13" t="s">
        <v>6302</v>
      </c>
      <c r="V13" t="s">
        <v>8101</v>
      </c>
      <c r="W13" s="16" t="s">
        <v>8102</v>
      </c>
      <c r="X13" s="17">
        <v>47762</v>
      </c>
      <c r="Y13">
        <v>0</v>
      </c>
      <c r="AB13">
        <v>1</v>
      </c>
      <c r="AC13" t="s">
        <v>143</v>
      </c>
      <c r="AD13" s="3">
        <v>3.0000000000000001E-96</v>
      </c>
      <c r="AE13">
        <v>95.522878745280295</v>
      </c>
      <c r="AG13">
        <v>1.1519999999999999</v>
      </c>
      <c r="AH13" t="s">
        <v>6304</v>
      </c>
      <c r="AI13" t="s">
        <v>6257</v>
      </c>
      <c r="AJ13" t="s">
        <v>146</v>
      </c>
      <c r="AK13" t="s">
        <v>6258</v>
      </c>
      <c r="AL13" t="s">
        <v>6259</v>
      </c>
      <c r="AM13" t="s">
        <v>6260</v>
      </c>
      <c r="AN13" t="s">
        <v>149</v>
      </c>
    </row>
    <row r="14" spans="1:40" x14ac:dyDescent="0.2">
      <c r="A14" s="2">
        <v>42888</v>
      </c>
      <c r="B14">
        <v>28256260</v>
      </c>
      <c r="C14" t="s">
        <v>6249</v>
      </c>
      <c r="D14" s="2">
        <v>42768</v>
      </c>
      <c r="E14" t="s">
        <v>165</v>
      </c>
      <c r="F14" t="s">
        <v>6250</v>
      </c>
      <c r="G14" t="s">
        <v>6251</v>
      </c>
      <c r="H14" t="s">
        <v>6252</v>
      </c>
      <c r="I14" t="s">
        <v>6253</v>
      </c>
      <c r="J14" t="s">
        <v>170</v>
      </c>
      <c r="N14" t="s">
        <v>6464</v>
      </c>
      <c r="U14" t="s">
        <v>6465</v>
      </c>
      <c r="V14" t="s">
        <v>8103</v>
      </c>
      <c r="W14" s="16" t="s">
        <v>8104</v>
      </c>
      <c r="X14" s="17">
        <v>4983</v>
      </c>
      <c r="Y14">
        <v>0</v>
      </c>
      <c r="AB14">
        <v>1</v>
      </c>
      <c r="AC14" t="s">
        <v>143</v>
      </c>
      <c r="AD14" s="3">
        <v>2.0000000000000002E-31</v>
      </c>
      <c r="AE14">
        <v>30.698970004336001</v>
      </c>
      <c r="AG14">
        <v>1.5169999999999999</v>
      </c>
      <c r="AH14" t="s">
        <v>6467</v>
      </c>
      <c r="AI14" t="s">
        <v>6257</v>
      </c>
      <c r="AJ14" t="s">
        <v>146</v>
      </c>
      <c r="AK14" t="s">
        <v>6258</v>
      </c>
      <c r="AL14" t="s">
        <v>6259</v>
      </c>
      <c r="AM14" t="s">
        <v>6260</v>
      </c>
      <c r="AN14" t="s">
        <v>149</v>
      </c>
    </row>
    <row r="15" spans="1:40" x14ac:dyDescent="0.2">
      <c r="A15" s="2">
        <v>42888</v>
      </c>
      <c r="B15">
        <v>28256260</v>
      </c>
      <c r="C15" t="s">
        <v>6249</v>
      </c>
      <c r="D15" s="2">
        <v>42768</v>
      </c>
      <c r="E15" t="s">
        <v>165</v>
      </c>
      <c r="F15" t="s">
        <v>6250</v>
      </c>
      <c r="G15" t="s">
        <v>6251</v>
      </c>
      <c r="H15" t="s">
        <v>6252</v>
      </c>
      <c r="I15" t="s">
        <v>6253</v>
      </c>
      <c r="J15" t="s">
        <v>170</v>
      </c>
      <c r="N15" t="s">
        <v>6769</v>
      </c>
      <c r="U15" t="s">
        <v>6770</v>
      </c>
      <c r="V15" t="s">
        <v>8105</v>
      </c>
      <c r="W15" s="16" t="s">
        <v>8106</v>
      </c>
      <c r="X15" s="16">
        <v>789</v>
      </c>
      <c r="Y15">
        <v>0</v>
      </c>
      <c r="AB15">
        <v>1</v>
      </c>
      <c r="AC15" t="s">
        <v>143</v>
      </c>
      <c r="AD15" s="3">
        <v>1E-14</v>
      </c>
      <c r="AE15">
        <v>14</v>
      </c>
      <c r="AG15">
        <v>2.1579999999999999</v>
      </c>
      <c r="AH15" t="s">
        <v>6772</v>
      </c>
      <c r="AI15" t="s">
        <v>6257</v>
      </c>
      <c r="AJ15" t="s">
        <v>146</v>
      </c>
      <c r="AK15" t="s">
        <v>6258</v>
      </c>
      <c r="AL15" t="s">
        <v>6259</v>
      </c>
      <c r="AM15" t="s">
        <v>6260</v>
      </c>
      <c r="AN15" t="s">
        <v>149</v>
      </c>
    </row>
    <row r="16" spans="1:40" x14ac:dyDescent="0.2">
      <c r="A16" s="2">
        <v>41047</v>
      </c>
      <c r="B16">
        <v>22438815</v>
      </c>
      <c r="C16" t="s">
        <v>6339</v>
      </c>
      <c r="D16" s="2">
        <v>40983</v>
      </c>
      <c r="E16" t="s">
        <v>348</v>
      </c>
      <c r="F16" t="s">
        <v>6340</v>
      </c>
      <c r="G16" t="s">
        <v>6341</v>
      </c>
      <c r="H16" t="s">
        <v>6276</v>
      </c>
      <c r="I16" t="s">
        <v>6342</v>
      </c>
      <c r="J16" t="s">
        <v>6343</v>
      </c>
      <c r="N16" t="s">
        <v>6361</v>
      </c>
      <c r="U16" t="s">
        <v>6362</v>
      </c>
      <c r="V16" t="s">
        <v>6363</v>
      </c>
      <c r="Y16">
        <v>0</v>
      </c>
      <c r="AB16">
        <v>1</v>
      </c>
      <c r="AC16">
        <v>0.8</v>
      </c>
      <c r="AD16" s="3">
        <v>8.0000000000000001E-52</v>
      </c>
      <c r="AE16">
        <v>51.096910013007999</v>
      </c>
      <c r="AF16" t="s">
        <v>6348</v>
      </c>
      <c r="AG16">
        <v>1.28</v>
      </c>
      <c r="AH16" t="s">
        <v>6349</v>
      </c>
      <c r="AI16" t="s">
        <v>6350</v>
      </c>
      <c r="AJ16" t="s">
        <v>146</v>
      </c>
      <c r="AK16" t="s">
        <v>6276</v>
      </c>
      <c r="AL16" t="s">
        <v>6277</v>
      </c>
      <c r="AM16" t="s">
        <v>6351</v>
      </c>
      <c r="AN16" t="s">
        <v>149</v>
      </c>
    </row>
    <row r="17" spans="1:40" x14ac:dyDescent="0.2">
      <c r="A17" s="2">
        <v>40744</v>
      </c>
      <c r="B17">
        <v>21738487</v>
      </c>
      <c r="C17" t="s">
        <v>6483</v>
      </c>
      <c r="D17" s="2">
        <v>40717</v>
      </c>
      <c r="E17" t="s">
        <v>348</v>
      </c>
      <c r="F17" t="s">
        <v>6484</v>
      </c>
      <c r="G17" t="s">
        <v>6485</v>
      </c>
      <c r="H17" t="s">
        <v>6276</v>
      </c>
      <c r="I17" t="s">
        <v>6486</v>
      </c>
      <c r="J17" t="s">
        <v>170</v>
      </c>
      <c r="N17" t="s">
        <v>6429</v>
      </c>
      <c r="U17" t="s">
        <v>6601</v>
      </c>
      <c r="V17" t="s">
        <v>6602</v>
      </c>
      <c r="Y17">
        <v>0</v>
      </c>
      <c r="AB17">
        <v>1</v>
      </c>
      <c r="AC17">
        <v>5.0000000000000001E-3</v>
      </c>
      <c r="AD17" s="3">
        <v>4.9999999999999997E-21</v>
      </c>
      <c r="AE17">
        <v>20.3010299956639</v>
      </c>
      <c r="AG17">
        <v>4.05</v>
      </c>
      <c r="AH17" t="s">
        <v>6603</v>
      </c>
      <c r="AI17" t="s">
        <v>6488</v>
      </c>
      <c r="AJ17" t="s">
        <v>146</v>
      </c>
      <c r="AK17" t="s">
        <v>6276</v>
      </c>
      <c r="AL17" t="s">
        <v>6277</v>
      </c>
      <c r="AM17" t="s">
        <v>6489</v>
      </c>
      <c r="AN17" t="s">
        <v>149</v>
      </c>
    </row>
    <row r="18" spans="1:40" x14ac:dyDescent="0.2">
      <c r="A18" s="2">
        <v>43818</v>
      </c>
      <c r="B18">
        <v>31701892</v>
      </c>
      <c r="C18" t="s">
        <v>6261</v>
      </c>
      <c r="D18" s="2">
        <v>43800</v>
      </c>
      <c r="E18" t="s">
        <v>6262</v>
      </c>
      <c r="F18" t="s">
        <v>6263</v>
      </c>
      <c r="G18" t="s">
        <v>6264</v>
      </c>
      <c r="H18" t="s">
        <v>6265</v>
      </c>
      <c r="I18" t="s">
        <v>6266</v>
      </c>
      <c r="J18" t="s">
        <v>6267</v>
      </c>
      <c r="K18" t="s">
        <v>6881</v>
      </c>
      <c r="L18">
        <v>16</v>
      </c>
      <c r="M18">
        <v>52935514</v>
      </c>
      <c r="N18" t="s">
        <v>7128</v>
      </c>
      <c r="O18" t="s">
        <v>7129</v>
      </c>
      <c r="R18" t="s">
        <v>7130</v>
      </c>
      <c r="U18" t="s">
        <v>7131</v>
      </c>
      <c r="V18" t="s">
        <v>7132</v>
      </c>
      <c r="W18" s="16" t="s">
        <v>8107</v>
      </c>
      <c r="X18" s="17">
        <v>13968</v>
      </c>
      <c r="Y18">
        <v>0</v>
      </c>
      <c r="Z18">
        <v>10221156</v>
      </c>
      <c r="AA18" t="s">
        <v>195</v>
      </c>
      <c r="AB18">
        <v>0</v>
      </c>
      <c r="AC18">
        <v>9.3200000000000005E-2</v>
      </c>
      <c r="AD18" s="3">
        <v>1E-10</v>
      </c>
      <c r="AE18">
        <v>10</v>
      </c>
      <c r="AG18">
        <v>0.11559999999999999</v>
      </c>
      <c r="AH18" t="s">
        <v>7133</v>
      </c>
      <c r="AI18" t="s">
        <v>6275</v>
      </c>
      <c r="AJ18" t="s">
        <v>146</v>
      </c>
      <c r="AK18" t="s">
        <v>6276</v>
      </c>
      <c r="AL18" t="s">
        <v>6277</v>
      </c>
      <c r="AM18" t="s">
        <v>6278</v>
      </c>
      <c r="AN18" t="s">
        <v>149</v>
      </c>
    </row>
    <row r="19" spans="1:40" x14ac:dyDescent="0.2">
      <c r="A19" s="2">
        <v>42866</v>
      </c>
      <c r="B19">
        <v>27182965</v>
      </c>
      <c r="C19" t="s">
        <v>6352</v>
      </c>
      <c r="D19" s="2">
        <v>42506</v>
      </c>
      <c r="E19" t="s">
        <v>176</v>
      </c>
      <c r="F19" t="s">
        <v>6353</v>
      </c>
      <c r="G19" t="s">
        <v>6354</v>
      </c>
      <c r="H19" t="s">
        <v>6276</v>
      </c>
      <c r="I19" t="s">
        <v>6355</v>
      </c>
      <c r="J19" t="s">
        <v>170</v>
      </c>
      <c r="K19" t="s">
        <v>2582</v>
      </c>
      <c r="L19">
        <v>7</v>
      </c>
      <c r="M19">
        <v>23084258</v>
      </c>
      <c r="N19" t="s">
        <v>6887</v>
      </c>
      <c r="O19" t="s">
        <v>6888</v>
      </c>
      <c r="P19" t="s">
        <v>6889</v>
      </c>
      <c r="Q19" t="s">
        <v>6890</v>
      </c>
      <c r="S19">
        <v>70128</v>
      </c>
      <c r="T19">
        <v>15956</v>
      </c>
      <c r="U19" t="s">
        <v>6891</v>
      </c>
      <c r="V19" t="s">
        <v>6892</v>
      </c>
      <c r="W19" s="16" t="s">
        <v>8108</v>
      </c>
      <c r="X19" s="17">
        <v>140124</v>
      </c>
      <c r="Y19">
        <v>0</v>
      </c>
      <c r="Z19">
        <v>10256359</v>
      </c>
      <c r="AA19" t="s">
        <v>284</v>
      </c>
      <c r="AB19">
        <v>1</v>
      </c>
      <c r="AC19" t="s">
        <v>143</v>
      </c>
      <c r="AD19" s="3">
        <v>2E-12</v>
      </c>
      <c r="AE19">
        <v>11.698970004335999</v>
      </c>
      <c r="AG19">
        <v>1.1273956999999999</v>
      </c>
      <c r="AH19" t="s">
        <v>6893</v>
      </c>
      <c r="AI19" t="s">
        <v>6359</v>
      </c>
      <c r="AJ19" t="s">
        <v>146</v>
      </c>
      <c r="AK19" t="s">
        <v>6276</v>
      </c>
      <c r="AL19" t="s">
        <v>6277</v>
      </c>
      <c r="AM19" t="s">
        <v>6360</v>
      </c>
      <c r="AN19" t="s">
        <v>149</v>
      </c>
    </row>
    <row r="20" spans="1:40" x14ac:dyDescent="0.2">
      <c r="A20" s="2">
        <v>43818</v>
      </c>
      <c r="B20">
        <v>31701892</v>
      </c>
      <c r="C20" t="s">
        <v>6261</v>
      </c>
      <c r="D20" s="2">
        <v>43800</v>
      </c>
      <c r="E20" t="s">
        <v>6262</v>
      </c>
      <c r="F20" t="s">
        <v>6263</v>
      </c>
      <c r="G20" t="s">
        <v>6264</v>
      </c>
      <c r="H20" t="s">
        <v>6265</v>
      </c>
      <c r="I20" t="s">
        <v>6266</v>
      </c>
      <c r="J20" t="s">
        <v>6267</v>
      </c>
      <c r="K20" t="s">
        <v>6440</v>
      </c>
      <c r="L20">
        <v>3</v>
      </c>
      <c r="M20">
        <v>183042285</v>
      </c>
      <c r="N20" t="s">
        <v>6441</v>
      </c>
      <c r="O20" t="s">
        <v>6441</v>
      </c>
      <c r="R20" t="s">
        <v>6442</v>
      </c>
      <c r="U20" t="s">
        <v>6443</v>
      </c>
      <c r="V20" t="s">
        <v>6444</v>
      </c>
      <c r="W20" s="18" t="s">
        <v>8109</v>
      </c>
      <c r="X20" s="17">
        <v>32147</v>
      </c>
      <c r="Y20">
        <v>0</v>
      </c>
      <c r="Z20">
        <v>10513789</v>
      </c>
      <c r="AA20" t="s">
        <v>160</v>
      </c>
      <c r="AB20">
        <v>0</v>
      </c>
      <c r="AC20">
        <v>0.81120000000000003</v>
      </c>
      <c r="AD20" s="3">
        <v>9.9999999999999993E-35</v>
      </c>
      <c r="AE20">
        <v>34</v>
      </c>
      <c r="AG20">
        <v>0.14849999999999999</v>
      </c>
      <c r="AH20" t="s">
        <v>6411</v>
      </c>
      <c r="AI20" t="s">
        <v>6275</v>
      </c>
      <c r="AJ20" t="s">
        <v>146</v>
      </c>
      <c r="AK20" t="s">
        <v>6276</v>
      </c>
      <c r="AL20" t="s">
        <v>6277</v>
      </c>
      <c r="AM20" t="s">
        <v>6278</v>
      </c>
      <c r="AN20" t="s">
        <v>149</v>
      </c>
    </row>
    <row r="21" spans="1:40" x14ac:dyDescent="0.2">
      <c r="A21" s="2">
        <v>40744</v>
      </c>
      <c r="B21">
        <v>21738487</v>
      </c>
      <c r="C21" t="s">
        <v>6483</v>
      </c>
      <c r="D21" s="2">
        <v>40717</v>
      </c>
      <c r="E21" t="s">
        <v>348</v>
      </c>
      <c r="F21" t="s">
        <v>6484</v>
      </c>
      <c r="G21" t="s">
        <v>6485</v>
      </c>
      <c r="H21" t="s">
        <v>6276</v>
      </c>
      <c r="I21" t="s">
        <v>6486</v>
      </c>
      <c r="J21" t="s">
        <v>170</v>
      </c>
      <c r="K21" t="s">
        <v>6440</v>
      </c>
      <c r="L21">
        <v>3</v>
      </c>
      <c r="M21">
        <v>183042285</v>
      </c>
      <c r="N21" t="s">
        <v>6952</v>
      </c>
      <c r="O21" t="s">
        <v>6441</v>
      </c>
      <c r="R21" t="s">
        <v>6442</v>
      </c>
      <c r="U21" t="s">
        <v>6443</v>
      </c>
      <c r="V21" t="s">
        <v>6444</v>
      </c>
      <c r="W21" s="18" t="s">
        <v>8109</v>
      </c>
      <c r="X21" s="17">
        <v>32147</v>
      </c>
      <c r="Y21">
        <v>0</v>
      </c>
      <c r="Z21">
        <v>10513789</v>
      </c>
      <c r="AA21" t="s">
        <v>160</v>
      </c>
      <c r="AB21">
        <v>0</v>
      </c>
      <c r="AC21">
        <v>0.8</v>
      </c>
      <c r="AD21" s="3">
        <v>3E-10</v>
      </c>
      <c r="AE21">
        <v>9.5228787452803303</v>
      </c>
      <c r="AG21">
        <v>1.25</v>
      </c>
      <c r="AH21" t="s">
        <v>7172</v>
      </c>
      <c r="AI21" t="s">
        <v>6488</v>
      </c>
      <c r="AJ21" t="s">
        <v>146</v>
      </c>
      <c r="AK21" t="s">
        <v>6276</v>
      </c>
      <c r="AL21" t="s">
        <v>6277</v>
      </c>
      <c r="AM21" t="s">
        <v>6489</v>
      </c>
      <c r="AN21" t="s">
        <v>149</v>
      </c>
    </row>
    <row r="22" spans="1:40" x14ac:dyDescent="0.2">
      <c r="A22" s="2">
        <v>43818</v>
      </c>
      <c r="B22">
        <v>31701892</v>
      </c>
      <c r="C22" t="s">
        <v>6261</v>
      </c>
      <c r="D22" s="2">
        <v>43800</v>
      </c>
      <c r="E22" t="s">
        <v>6262</v>
      </c>
      <c r="F22" t="s">
        <v>6263</v>
      </c>
      <c r="G22" t="s">
        <v>6264</v>
      </c>
      <c r="H22" t="s">
        <v>6265</v>
      </c>
      <c r="I22" t="s">
        <v>6266</v>
      </c>
      <c r="J22" t="s">
        <v>6267</v>
      </c>
      <c r="K22" t="s">
        <v>7246</v>
      </c>
      <c r="L22">
        <v>10</v>
      </c>
      <c r="M22">
        <v>102255522</v>
      </c>
      <c r="N22" t="s">
        <v>7247</v>
      </c>
      <c r="O22" t="s">
        <v>7247</v>
      </c>
      <c r="R22" t="s">
        <v>7248</v>
      </c>
      <c r="U22" t="s">
        <v>7249</v>
      </c>
      <c r="V22" t="s">
        <v>7250</v>
      </c>
      <c r="W22" s="16" t="s">
        <v>8110</v>
      </c>
      <c r="X22" s="17">
        <v>9870</v>
      </c>
      <c r="Y22">
        <v>0</v>
      </c>
      <c r="Z22">
        <v>10748818</v>
      </c>
      <c r="AA22" t="s">
        <v>160</v>
      </c>
      <c r="AB22">
        <v>0</v>
      </c>
      <c r="AC22">
        <v>0.85140000000000005</v>
      </c>
      <c r="AD22" s="3">
        <v>1.0000000000000001E-9</v>
      </c>
      <c r="AE22">
        <v>9</v>
      </c>
      <c r="AG22">
        <v>7.9000000000000001E-2</v>
      </c>
      <c r="AH22" t="s">
        <v>7251</v>
      </c>
      <c r="AI22" t="s">
        <v>6275</v>
      </c>
      <c r="AJ22" t="s">
        <v>146</v>
      </c>
      <c r="AK22" t="s">
        <v>6276</v>
      </c>
      <c r="AL22" t="s">
        <v>6277</v>
      </c>
      <c r="AM22" t="s">
        <v>6278</v>
      </c>
      <c r="AN22" t="s">
        <v>149</v>
      </c>
    </row>
    <row r="23" spans="1:40" x14ac:dyDescent="0.2">
      <c r="A23" s="2">
        <v>43818</v>
      </c>
      <c r="B23">
        <v>31701892</v>
      </c>
      <c r="C23" t="s">
        <v>6261</v>
      </c>
      <c r="D23" s="2">
        <v>43800</v>
      </c>
      <c r="E23" t="s">
        <v>6262</v>
      </c>
      <c r="F23" t="s">
        <v>6263</v>
      </c>
      <c r="G23" t="s">
        <v>6264</v>
      </c>
      <c r="H23" t="s">
        <v>6265</v>
      </c>
      <c r="I23" t="s">
        <v>6266</v>
      </c>
      <c r="J23" t="s">
        <v>6267</v>
      </c>
      <c r="K23" t="s">
        <v>6659</v>
      </c>
      <c r="L23">
        <v>9</v>
      </c>
      <c r="M23">
        <v>17727067</v>
      </c>
      <c r="N23" t="s">
        <v>6660</v>
      </c>
      <c r="O23" t="s">
        <v>6660</v>
      </c>
      <c r="R23" t="s">
        <v>6661</v>
      </c>
      <c r="U23" t="s">
        <v>6674</v>
      </c>
      <c r="V23" t="s">
        <v>6675</v>
      </c>
      <c r="W23" s="16" t="s">
        <v>8111</v>
      </c>
      <c r="X23" s="17">
        <v>37989</v>
      </c>
      <c r="Y23">
        <v>0</v>
      </c>
      <c r="Z23">
        <v>10756907</v>
      </c>
      <c r="AA23" t="s">
        <v>160</v>
      </c>
      <c r="AB23">
        <v>0</v>
      </c>
      <c r="AC23">
        <v>0.76659999999999995</v>
      </c>
      <c r="AD23" s="3">
        <v>4.9999999999999999E-17</v>
      </c>
      <c r="AE23">
        <v>16.3010299956639</v>
      </c>
      <c r="AG23">
        <v>9.2600000000000002E-2</v>
      </c>
      <c r="AH23" t="s">
        <v>6676</v>
      </c>
      <c r="AI23" t="s">
        <v>6275</v>
      </c>
      <c r="AJ23" t="s">
        <v>146</v>
      </c>
      <c r="AK23" t="s">
        <v>6276</v>
      </c>
      <c r="AL23" t="s">
        <v>6277</v>
      </c>
      <c r="AM23" t="s">
        <v>6278</v>
      </c>
      <c r="AN23" t="s">
        <v>149</v>
      </c>
    </row>
    <row r="24" spans="1:40" x14ac:dyDescent="0.2">
      <c r="A24" s="2">
        <v>43818</v>
      </c>
      <c r="B24">
        <v>31701892</v>
      </c>
      <c r="C24" t="s">
        <v>6261</v>
      </c>
      <c r="D24" s="2">
        <v>43800</v>
      </c>
      <c r="E24" t="s">
        <v>6262</v>
      </c>
      <c r="F24" t="s">
        <v>6263</v>
      </c>
      <c r="G24" t="s">
        <v>6264</v>
      </c>
      <c r="H24" t="s">
        <v>6265</v>
      </c>
      <c r="I24" t="s">
        <v>6266</v>
      </c>
      <c r="J24" t="s">
        <v>6267</v>
      </c>
      <c r="K24" t="s">
        <v>3762</v>
      </c>
      <c r="L24">
        <v>1</v>
      </c>
      <c r="M24">
        <v>232528865</v>
      </c>
      <c r="N24" t="s">
        <v>6687</v>
      </c>
      <c r="O24" t="s">
        <v>6687</v>
      </c>
      <c r="R24" t="s">
        <v>6688</v>
      </c>
      <c r="U24" t="s">
        <v>6689</v>
      </c>
      <c r="V24" t="s">
        <v>6690</v>
      </c>
      <c r="W24" s="18" t="s">
        <v>8112</v>
      </c>
      <c r="X24" s="17">
        <v>28188</v>
      </c>
      <c r="Y24">
        <v>0</v>
      </c>
      <c r="Z24">
        <v>10797576</v>
      </c>
      <c r="AA24" t="s">
        <v>160</v>
      </c>
      <c r="AB24">
        <v>0</v>
      </c>
      <c r="AC24">
        <v>0.14030000000000001</v>
      </c>
      <c r="AD24" s="3">
        <v>7.0000000000000003E-17</v>
      </c>
      <c r="AE24">
        <v>16.1549019599857</v>
      </c>
      <c r="AG24">
        <v>0.1114</v>
      </c>
      <c r="AH24" t="s">
        <v>6691</v>
      </c>
      <c r="AI24" t="s">
        <v>6275</v>
      </c>
      <c r="AJ24" t="s">
        <v>146</v>
      </c>
      <c r="AK24" t="s">
        <v>6276</v>
      </c>
      <c r="AL24" t="s">
        <v>6277</v>
      </c>
      <c r="AM24" t="s">
        <v>6278</v>
      </c>
      <c r="AN24" t="s">
        <v>149</v>
      </c>
    </row>
    <row r="25" spans="1:40" x14ac:dyDescent="0.2">
      <c r="A25" s="2">
        <v>43032</v>
      </c>
      <c r="B25">
        <v>28892059</v>
      </c>
      <c r="C25" t="s">
        <v>6292</v>
      </c>
      <c r="D25" s="2">
        <v>42989</v>
      </c>
      <c r="E25" t="s">
        <v>176</v>
      </c>
      <c r="F25" t="s">
        <v>6293</v>
      </c>
      <c r="G25" t="s">
        <v>6294</v>
      </c>
      <c r="H25" t="s">
        <v>6276</v>
      </c>
      <c r="I25" t="s">
        <v>6295</v>
      </c>
      <c r="J25" t="s">
        <v>6296</v>
      </c>
      <c r="K25" t="s">
        <v>3762</v>
      </c>
      <c r="L25">
        <v>1</v>
      </c>
      <c r="M25">
        <v>232528865</v>
      </c>
      <c r="N25" t="s">
        <v>6687</v>
      </c>
      <c r="O25" t="s">
        <v>6687</v>
      </c>
      <c r="R25" t="s">
        <v>6688</v>
      </c>
      <c r="U25" t="s">
        <v>6689</v>
      </c>
      <c r="V25" t="s">
        <v>6690</v>
      </c>
      <c r="W25" s="18" t="s">
        <v>8112</v>
      </c>
      <c r="X25" s="17">
        <v>28188</v>
      </c>
      <c r="Y25">
        <v>0</v>
      </c>
      <c r="Z25">
        <v>10797576</v>
      </c>
      <c r="AA25" t="s">
        <v>160</v>
      </c>
      <c r="AB25">
        <v>0</v>
      </c>
      <c r="AC25">
        <v>0.13500000000000001</v>
      </c>
      <c r="AD25" s="3">
        <v>8.0000000000000002E-13</v>
      </c>
      <c r="AE25">
        <v>12.096910013007999</v>
      </c>
      <c r="AG25">
        <v>1.1200000000000001</v>
      </c>
      <c r="AH25" t="s">
        <v>837</v>
      </c>
      <c r="AI25" t="s">
        <v>6299</v>
      </c>
      <c r="AJ25" t="s">
        <v>146</v>
      </c>
      <c r="AK25" t="s">
        <v>6276</v>
      </c>
      <c r="AL25" t="s">
        <v>6277</v>
      </c>
      <c r="AM25" t="s">
        <v>6300</v>
      </c>
      <c r="AN25" t="s">
        <v>149</v>
      </c>
    </row>
    <row r="26" spans="1:40" x14ac:dyDescent="0.2">
      <c r="A26" s="2">
        <v>42133</v>
      </c>
      <c r="B26">
        <v>25064009</v>
      </c>
      <c r="C26" t="s">
        <v>6261</v>
      </c>
      <c r="D26" s="2">
        <v>41847</v>
      </c>
      <c r="E26" t="s">
        <v>176</v>
      </c>
      <c r="F26" t="s">
        <v>6305</v>
      </c>
      <c r="G26" t="s">
        <v>6306</v>
      </c>
      <c r="H26" t="s">
        <v>6276</v>
      </c>
      <c r="I26" t="s">
        <v>6307</v>
      </c>
      <c r="J26" t="s">
        <v>6308</v>
      </c>
      <c r="K26" t="s">
        <v>3762</v>
      </c>
      <c r="L26">
        <v>1</v>
      </c>
      <c r="M26">
        <v>232528865</v>
      </c>
      <c r="N26" t="s">
        <v>6687</v>
      </c>
      <c r="O26" t="s">
        <v>6687</v>
      </c>
      <c r="R26" t="s">
        <v>6688</v>
      </c>
      <c r="U26" t="s">
        <v>6689</v>
      </c>
      <c r="V26" t="s">
        <v>6690</v>
      </c>
      <c r="W26" s="18" t="s">
        <v>8112</v>
      </c>
      <c r="X26" s="17">
        <v>28188</v>
      </c>
      <c r="Y26">
        <v>0</v>
      </c>
      <c r="Z26">
        <v>10797576</v>
      </c>
      <c r="AA26" t="s">
        <v>160</v>
      </c>
      <c r="AB26">
        <v>0</v>
      </c>
      <c r="AC26">
        <v>0.14000000000000001</v>
      </c>
      <c r="AD26" s="3">
        <v>5.0000000000000003E-10</v>
      </c>
      <c r="AE26">
        <v>9.3010299956639795</v>
      </c>
      <c r="AG26">
        <v>1.131</v>
      </c>
      <c r="AH26" t="s">
        <v>6893</v>
      </c>
      <c r="AI26" t="s">
        <v>6310</v>
      </c>
      <c r="AJ26" t="s">
        <v>146</v>
      </c>
      <c r="AK26" t="s">
        <v>6276</v>
      </c>
      <c r="AL26" t="s">
        <v>6277</v>
      </c>
      <c r="AM26" t="s">
        <v>6311</v>
      </c>
      <c r="AN26" t="s">
        <v>149</v>
      </c>
    </row>
    <row r="27" spans="1:40" x14ac:dyDescent="0.2">
      <c r="A27" s="2">
        <v>43818</v>
      </c>
      <c r="B27">
        <v>31701892</v>
      </c>
      <c r="C27" t="s">
        <v>6261</v>
      </c>
      <c r="D27" s="2">
        <v>43800</v>
      </c>
      <c r="E27" t="s">
        <v>6262</v>
      </c>
      <c r="F27" t="s">
        <v>6263</v>
      </c>
      <c r="G27" t="s">
        <v>6264</v>
      </c>
      <c r="H27" t="s">
        <v>6265</v>
      </c>
      <c r="I27" t="s">
        <v>6266</v>
      </c>
      <c r="J27" t="s">
        <v>6267</v>
      </c>
      <c r="K27" t="s">
        <v>1628</v>
      </c>
      <c r="L27">
        <v>12</v>
      </c>
      <c r="M27">
        <v>122842051</v>
      </c>
      <c r="N27" t="s">
        <v>6412</v>
      </c>
      <c r="O27" t="s">
        <v>6412</v>
      </c>
      <c r="R27" t="s">
        <v>6413</v>
      </c>
      <c r="U27" t="s">
        <v>6414</v>
      </c>
      <c r="V27" t="s">
        <v>6415</v>
      </c>
      <c r="W27" s="16" t="s">
        <v>8113</v>
      </c>
      <c r="X27" s="17">
        <v>4039</v>
      </c>
      <c r="Y27">
        <v>0</v>
      </c>
      <c r="Z27">
        <v>10847864</v>
      </c>
      <c r="AA27" t="s">
        <v>160</v>
      </c>
      <c r="AB27">
        <v>0</v>
      </c>
      <c r="AC27">
        <v>0.36399999999999999</v>
      </c>
      <c r="AD27" s="3">
        <v>1.0000000000000001E-37</v>
      </c>
      <c r="AE27">
        <v>37</v>
      </c>
      <c r="AG27">
        <v>0.14779999999999999</v>
      </c>
      <c r="AH27" t="s">
        <v>6371</v>
      </c>
      <c r="AI27" t="s">
        <v>6275</v>
      </c>
      <c r="AJ27" t="s">
        <v>146</v>
      </c>
      <c r="AK27" t="s">
        <v>6276</v>
      </c>
      <c r="AL27" t="s">
        <v>6277</v>
      </c>
      <c r="AM27" t="s">
        <v>6278</v>
      </c>
      <c r="AN27" t="s">
        <v>149</v>
      </c>
    </row>
    <row r="28" spans="1:40" x14ac:dyDescent="0.2">
      <c r="A28" s="2">
        <v>43032</v>
      </c>
      <c r="B28">
        <v>28892059</v>
      </c>
      <c r="C28" t="s">
        <v>6292</v>
      </c>
      <c r="D28" s="2">
        <v>42989</v>
      </c>
      <c r="E28" t="s">
        <v>176</v>
      </c>
      <c r="F28" t="s">
        <v>6293</v>
      </c>
      <c r="G28" t="s">
        <v>6294</v>
      </c>
      <c r="H28" t="s">
        <v>6276</v>
      </c>
      <c r="I28" t="s">
        <v>6295</v>
      </c>
      <c r="J28" t="s">
        <v>6296</v>
      </c>
      <c r="K28" t="s">
        <v>1330</v>
      </c>
      <c r="L28">
        <v>10</v>
      </c>
      <c r="M28">
        <v>15527599</v>
      </c>
      <c r="N28" t="s">
        <v>7372</v>
      </c>
      <c r="O28" t="s">
        <v>6826</v>
      </c>
      <c r="R28" t="s">
        <v>6827</v>
      </c>
      <c r="U28" t="s">
        <v>7373</v>
      </c>
      <c r="V28" t="s">
        <v>7374</v>
      </c>
      <c r="W28" s="18" t="s">
        <v>8114</v>
      </c>
      <c r="X28" s="17">
        <v>59678</v>
      </c>
      <c r="Y28">
        <v>0</v>
      </c>
      <c r="Z28">
        <v>10906923</v>
      </c>
      <c r="AA28" t="s">
        <v>160</v>
      </c>
      <c r="AB28">
        <v>0</v>
      </c>
      <c r="AC28">
        <v>0.69399999999999995</v>
      </c>
      <c r="AD28" s="3">
        <v>1E-8</v>
      </c>
      <c r="AE28">
        <v>8</v>
      </c>
      <c r="AG28">
        <v>1.0752687000000001</v>
      </c>
      <c r="AH28" t="s">
        <v>2039</v>
      </c>
      <c r="AI28" t="s">
        <v>6299</v>
      </c>
      <c r="AJ28" t="s">
        <v>146</v>
      </c>
      <c r="AK28" t="s">
        <v>6276</v>
      </c>
      <c r="AL28" t="s">
        <v>6277</v>
      </c>
      <c r="AM28" t="s">
        <v>6300</v>
      </c>
      <c r="AN28" t="s">
        <v>149</v>
      </c>
    </row>
    <row r="29" spans="1:40" x14ac:dyDescent="0.2">
      <c r="A29" s="2">
        <v>43032</v>
      </c>
      <c r="B29">
        <v>28892059</v>
      </c>
      <c r="C29" t="s">
        <v>6292</v>
      </c>
      <c r="D29" s="2">
        <v>42989</v>
      </c>
      <c r="E29" t="s">
        <v>176</v>
      </c>
      <c r="F29" t="s">
        <v>6293</v>
      </c>
      <c r="G29" t="s">
        <v>6294</v>
      </c>
      <c r="H29" t="s">
        <v>6276</v>
      </c>
      <c r="I29" t="s">
        <v>6295</v>
      </c>
      <c r="J29" t="s">
        <v>6296</v>
      </c>
      <c r="K29" t="s">
        <v>1628</v>
      </c>
      <c r="L29">
        <v>12</v>
      </c>
      <c r="M29">
        <v>122819039</v>
      </c>
      <c r="N29" t="s">
        <v>6612</v>
      </c>
      <c r="O29" t="s">
        <v>6613</v>
      </c>
      <c r="R29" t="s">
        <v>6614</v>
      </c>
      <c r="U29" t="s">
        <v>6615</v>
      </c>
      <c r="V29" t="s">
        <v>6616</v>
      </c>
      <c r="W29" s="16" t="s">
        <v>8115</v>
      </c>
      <c r="X29" s="17">
        <v>1</v>
      </c>
      <c r="Y29">
        <v>0</v>
      </c>
      <c r="Z29">
        <v>11060180</v>
      </c>
      <c r="AA29" t="s">
        <v>160</v>
      </c>
      <c r="AB29">
        <v>0</v>
      </c>
      <c r="AC29">
        <v>0.55100000000000005</v>
      </c>
      <c r="AD29" s="3">
        <v>1.9999999999999999E-20</v>
      </c>
      <c r="AE29">
        <v>19.698970004336001</v>
      </c>
      <c r="AG29">
        <v>1.1111112000000001</v>
      </c>
      <c r="AH29" t="s">
        <v>6617</v>
      </c>
      <c r="AI29" t="s">
        <v>6299</v>
      </c>
      <c r="AJ29" t="s">
        <v>146</v>
      </c>
      <c r="AK29" t="s">
        <v>6276</v>
      </c>
      <c r="AL29" t="s">
        <v>6277</v>
      </c>
      <c r="AM29" t="s">
        <v>6300</v>
      </c>
      <c r="AN29" t="s">
        <v>149</v>
      </c>
    </row>
    <row r="30" spans="1:40" x14ac:dyDescent="0.2">
      <c r="A30" s="2">
        <v>42133</v>
      </c>
      <c r="B30">
        <v>25064009</v>
      </c>
      <c r="C30" t="s">
        <v>6261</v>
      </c>
      <c r="D30" s="2">
        <v>41847</v>
      </c>
      <c r="E30" t="s">
        <v>176</v>
      </c>
      <c r="F30" t="s">
        <v>6305</v>
      </c>
      <c r="G30" t="s">
        <v>6306</v>
      </c>
      <c r="H30" t="s">
        <v>6276</v>
      </c>
      <c r="I30" t="s">
        <v>6307</v>
      </c>
      <c r="J30" t="s">
        <v>6308</v>
      </c>
      <c r="K30" t="s">
        <v>1628</v>
      </c>
      <c r="L30">
        <v>12</v>
      </c>
      <c r="M30">
        <v>122819039</v>
      </c>
      <c r="N30" t="s">
        <v>6613</v>
      </c>
      <c r="O30" t="s">
        <v>6613</v>
      </c>
      <c r="R30" t="s">
        <v>6614</v>
      </c>
      <c r="U30" t="s">
        <v>6615</v>
      </c>
      <c r="V30" t="s">
        <v>6616</v>
      </c>
      <c r="W30" s="16" t="s">
        <v>8115</v>
      </c>
      <c r="X30" s="17">
        <v>1</v>
      </c>
      <c r="Y30">
        <v>0</v>
      </c>
      <c r="Z30">
        <v>11060180</v>
      </c>
      <c r="AA30" t="s">
        <v>160</v>
      </c>
      <c r="AB30">
        <v>0</v>
      </c>
      <c r="AC30">
        <v>0.55800000000000005</v>
      </c>
      <c r="AD30" s="3">
        <v>6.0000000000000003E-12</v>
      </c>
      <c r="AE30">
        <v>11.221848749616299</v>
      </c>
      <c r="AG30">
        <v>1.105</v>
      </c>
      <c r="AH30" t="s">
        <v>972</v>
      </c>
      <c r="AI30" t="s">
        <v>6310</v>
      </c>
      <c r="AJ30" t="s">
        <v>146</v>
      </c>
      <c r="AK30" t="s">
        <v>6276</v>
      </c>
      <c r="AL30" t="s">
        <v>6277</v>
      </c>
      <c r="AM30" t="s">
        <v>6311</v>
      </c>
      <c r="AN30" t="s">
        <v>149</v>
      </c>
    </row>
    <row r="31" spans="1:40" x14ac:dyDescent="0.2">
      <c r="A31" s="2">
        <v>42866</v>
      </c>
      <c r="B31">
        <v>27182965</v>
      </c>
      <c r="C31" t="s">
        <v>6352</v>
      </c>
      <c r="D31" s="2">
        <v>42506</v>
      </c>
      <c r="E31" t="s">
        <v>176</v>
      </c>
      <c r="F31" t="s">
        <v>6353</v>
      </c>
      <c r="G31" t="s">
        <v>6354</v>
      </c>
      <c r="H31" t="s">
        <v>6276</v>
      </c>
      <c r="I31" t="s">
        <v>6355</v>
      </c>
      <c r="J31" t="s">
        <v>170</v>
      </c>
      <c r="K31" t="s">
        <v>1628</v>
      </c>
      <c r="L31">
        <v>12</v>
      </c>
      <c r="M31">
        <v>122819039</v>
      </c>
      <c r="N31" t="s">
        <v>6613</v>
      </c>
      <c r="O31" t="s">
        <v>6613</v>
      </c>
      <c r="R31" t="s">
        <v>6614</v>
      </c>
      <c r="U31" t="s">
        <v>7170</v>
      </c>
      <c r="V31" t="s">
        <v>6616</v>
      </c>
      <c r="W31" s="16" t="s">
        <v>8115</v>
      </c>
      <c r="X31" s="17">
        <v>1</v>
      </c>
      <c r="Y31">
        <v>0</v>
      </c>
      <c r="Z31">
        <v>11060180</v>
      </c>
      <c r="AA31" t="s">
        <v>160</v>
      </c>
      <c r="AB31">
        <v>0</v>
      </c>
      <c r="AC31" t="s">
        <v>143</v>
      </c>
      <c r="AD31" s="3">
        <v>3E-10</v>
      </c>
      <c r="AE31">
        <v>9.5228787452803303</v>
      </c>
      <c r="AG31">
        <v>1.1074196999999999</v>
      </c>
      <c r="AH31" t="s">
        <v>7171</v>
      </c>
      <c r="AI31" t="s">
        <v>6359</v>
      </c>
      <c r="AJ31" t="s">
        <v>146</v>
      </c>
      <c r="AK31" t="s">
        <v>6276</v>
      </c>
      <c r="AL31" t="s">
        <v>6277</v>
      </c>
      <c r="AM31" t="s">
        <v>6360</v>
      </c>
      <c r="AN31" t="s">
        <v>149</v>
      </c>
    </row>
    <row r="32" spans="1:40" x14ac:dyDescent="0.2">
      <c r="A32" s="2">
        <v>43818</v>
      </c>
      <c r="B32">
        <v>31701892</v>
      </c>
      <c r="C32" t="s">
        <v>6261</v>
      </c>
      <c r="D32" s="2">
        <v>43800</v>
      </c>
      <c r="E32" t="s">
        <v>6262</v>
      </c>
      <c r="F32" t="s">
        <v>6263</v>
      </c>
      <c r="G32" t="s">
        <v>6264</v>
      </c>
      <c r="H32" t="s">
        <v>6265</v>
      </c>
      <c r="I32" t="s">
        <v>6266</v>
      </c>
      <c r="J32" t="s">
        <v>6267</v>
      </c>
      <c r="K32" t="s">
        <v>1967</v>
      </c>
      <c r="L32">
        <v>16</v>
      </c>
      <c r="M32">
        <v>30966478</v>
      </c>
      <c r="N32" t="s">
        <v>6623</v>
      </c>
      <c r="O32" t="s">
        <v>6623</v>
      </c>
      <c r="R32" t="s">
        <v>6624</v>
      </c>
      <c r="U32" t="s">
        <v>6625</v>
      </c>
      <c r="V32" t="s">
        <v>6626</v>
      </c>
      <c r="W32" s="18" t="s">
        <v>8116</v>
      </c>
      <c r="X32" s="17">
        <v>185158</v>
      </c>
      <c r="Y32">
        <v>0</v>
      </c>
      <c r="Z32">
        <v>11150601</v>
      </c>
      <c r="AA32" t="s">
        <v>160</v>
      </c>
      <c r="AB32">
        <v>0</v>
      </c>
      <c r="AC32">
        <v>0.64419999999999999</v>
      </c>
      <c r="AD32" s="3">
        <v>4.9999999999999999E-20</v>
      </c>
      <c r="AE32">
        <v>19.3010299956639</v>
      </c>
      <c r="AG32">
        <v>9.0700000000000003E-2</v>
      </c>
      <c r="AH32" t="s">
        <v>6627</v>
      </c>
      <c r="AI32" t="s">
        <v>6275</v>
      </c>
      <c r="AJ32" t="s">
        <v>146</v>
      </c>
      <c r="AK32" t="s">
        <v>6276</v>
      </c>
      <c r="AL32" t="s">
        <v>6277</v>
      </c>
      <c r="AM32" t="s">
        <v>6278</v>
      </c>
      <c r="AN32" t="s">
        <v>149</v>
      </c>
    </row>
    <row r="33" spans="1:40" x14ac:dyDescent="0.2">
      <c r="A33" s="2">
        <v>43818</v>
      </c>
      <c r="B33">
        <v>31701892</v>
      </c>
      <c r="C33" t="s">
        <v>6261</v>
      </c>
      <c r="D33" s="2">
        <v>43800</v>
      </c>
      <c r="E33" t="s">
        <v>6262</v>
      </c>
      <c r="F33" t="s">
        <v>6263</v>
      </c>
      <c r="G33" t="s">
        <v>6264</v>
      </c>
      <c r="H33" t="s">
        <v>6265</v>
      </c>
      <c r="I33" t="s">
        <v>6266</v>
      </c>
      <c r="J33" t="s">
        <v>6267</v>
      </c>
      <c r="K33" t="s">
        <v>6713</v>
      </c>
      <c r="L33">
        <v>14</v>
      </c>
      <c r="M33">
        <v>54882151</v>
      </c>
      <c r="N33" t="s">
        <v>6714</v>
      </c>
      <c r="O33" t="s">
        <v>6714</v>
      </c>
      <c r="R33" t="s">
        <v>6715</v>
      </c>
      <c r="U33" t="s">
        <v>6716</v>
      </c>
      <c r="V33" t="s">
        <v>6717</v>
      </c>
      <c r="W33" s="18" t="s">
        <v>8117</v>
      </c>
      <c r="X33" s="17">
        <v>65151</v>
      </c>
      <c r="Y33">
        <v>0</v>
      </c>
      <c r="Z33">
        <v>11158026</v>
      </c>
      <c r="AA33" t="s">
        <v>160</v>
      </c>
      <c r="AB33">
        <v>0</v>
      </c>
      <c r="AC33">
        <v>0.32450000000000001</v>
      </c>
      <c r="AD33" s="3">
        <v>2E-16</v>
      </c>
      <c r="AE33">
        <v>15.698970004335999</v>
      </c>
      <c r="AG33">
        <v>8.4199999999999997E-2</v>
      </c>
      <c r="AH33" t="s">
        <v>6718</v>
      </c>
      <c r="AI33" t="s">
        <v>6275</v>
      </c>
      <c r="AJ33" t="s">
        <v>146</v>
      </c>
      <c r="AK33" t="s">
        <v>6276</v>
      </c>
      <c r="AL33" t="s">
        <v>6277</v>
      </c>
      <c r="AM33" t="s">
        <v>6278</v>
      </c>
      <c r="AN33" t="s">
        <v>149</v>
      </c>
    </row>
    <row r="34" spans="1:40" x14ac:dyDescent="0.2">
      <c r="A34" s="2">
        <v>43032</v>
      </c>
      <c r="B34">
        <v>28892059</v>
      </c>
      <c r="C34" t="s">
        <v>6292</v>
      </c>
      <c r="D34" s="2">
        <v>42989</v>
      </c>
      <c r="E34" t="s">
        <v>176</v>
      </c>
      <c r="F34" t="s">
        <v>6293</v>
      </c>
      <c r="G34" t="s">
        <v>6294</v>
      </c>
      <c r="H34" t="s">
        <v>6276</v>
      </c>
      <c r="I34" t="s">
        <v>6295</v>
      </c>
      <c r="J34" t="s">
        <v>6296</v>
      </c>
      <c r="K34" t="s">
        <v>6713</v>
      </c>
      <c r="L34">
        <v>14</v>
      </c>
      <c r="M34">
        <v>54882151</v>
      </c>
      <c r="N34" t="s">
        <v>6714</v>
      </c>
      <c r="O34" t="s">
        <v>6714</v>
      </c>
      <c r="R34" t="s">
        <v>6715</v>
      </c>
      <c r="U34" t="s">
        <v>6723</v>
      </c>
      <c r="V34" t="s">
        <v>6717</v>
      </c>
      <c r="W34" s="18" t="s">
        <v>8117</v>
      </c>
      <c r="X34" s="17">
        <v>65151</v>
      </c>
      <c r="Y34">
        <v>0</v>
      </c>
      <c r="Z34">
        <v>11158026</v>
      </c>
      <c r="AA34" t="s">
        <v>160</v>
      </c>
      <c r="AB34">
        <v>0</v>
      </c>
      <c r="AC34">
        <v>0.66900000000000004</v>
      </c>
      <c r="AD34" s="3">
        <v>3.9999999999999999E-16</v>
      </c>
      <c r="AE34">
        <v>15.397940008672</v>
      </c>
      <c r="AG34">
        <v>1.0989009999999999</v>
      </c>
      <c r="AH34" t="s">
        <v>6652</v>
      </c>
      <c r="AI34" t="s">
        <v>6299</v>
      </c>
      <c r="AJ34" t="s">
        <v>146</v>
      </c>
      <c r="AK34" t="s">
        <v>6276</v>
      </c>
      <c r="AL34" t="s">
        <v>6277</v>
      </c>
      <c r="AM34" t="s">
        <v>6300</v>
      </c>
      <c r="AN34" t="s">
        <v>149</v>
      </c>
    </row>
    <row r="35" spans="1:40" x14ac:dyDescent="0.2">
      <c r="A35" s="2">
        <v>42866</v>
      </c>
      <c r="B35">
        <v>27182965</v>
      </c>
      <c r="C35" t="s">
        <v>6352</v>
      </c>
      <c r="D35" s="2">
        <v>42506</v>
      </c>
      <c r="E35" t="s">
        <v>176</v>
      </c>
      <c r="F35" t="s">
        <v>6353</v>
      </c>
      <c r="G35" t="s">
        <v>6354</v>
      </c>
      <c r="H35" t="s">
        <v>6276</v>
      </c>
      <c r="I35" t="s">
        <v>6355</v>
      </c>
      <c r="J35" t="s">
        <v>170</v>
      </c>
      <c r="K35" t="s">
        <v>6713</v>
      </c>
      <c r="L35">
        <v>14</v>
      </c>
      <c r="M35">
        <v>54882151</v>
      </c>
      <c r="N35" t="s">
        <v>6714</v>
      </c>
      <c r="O35" t="s">
        <v>6714</v>
      </c>
      <c r="R35" t="s">
        <v>6715</v>
      </c>
      <c r="U35" t="s">
        <v>6767</v>
      </c>
      <c r="V35" t="s">
        <v>6717</v>
      </c>
      <c r="W35" s="18" t="s">
        <v>8117</v>
      </c>
      <c r="X35" s="17">
        <v>65151</v>
      </c>
      <c r="Y35">
        <v>0</v>
      </c>
      <c r="Z35">
        <v>11158026</v>
      </c>
      <c r="AA35" t="s">
        <v>160</v>
      </c>
      <c r="AB35">
        <v>0</v>
      </c>
      <c r="AC35" t="s">
        <v>143</v>
      </c>
      <c r="AD35" s="3">
        <v>8.9999999999999995E-15</v>
      </c>
      <c r="AE35">
        <v>14.0457574905606</v>
      </c>
      <c r="AG35">
        <v>1.1454753</v>
      </c>
      <c r="AH35" t="s">
        <v>6768</v>
      </c>
      <c r="AI35" t="s">
        <v>6359</v>
      </c>
      <c r="AJ35" t="s">
        <v>146</v>
      </c>
      <c r="AK35" t="s">
        <v>6276</v>
      </c>
      <c r="AL35" t="s">
        <v>6277</v>
      </c>
      <c r="AM35" t="s">
        <v>6360</v>
      </c>
      <c r="AN35" t="s">
        <v>149</v>
      </c>
    </row>
    <row r="36" spans="1:40" x14ac:dyDescent="0.2">
      <c r="A36" s="2">
        <v>42133</v>
      </c>
      <c r="B36">
        <v>25064009</v>
      </c>
      <c r="C36" t="s">
        <v>6261</v>
      </c>
      <c r="D36" s="2">
        <v>41847</v>
      </c>
      <c r="E36" t="s">
        <v>176</v>
      </c>
      <c r="F36" t="s">
        <v>6305</v>
      </c>
      <c r="G36" t="s">
        <v>6306</v>
      </c>
      <c r="H36" t="s">
        <v>6276</v>
      </c>
      <c r="I36" t="s">
        <v>6307</v>
      </c>
      <c r="J36" t="s">
        <v>6308</v>
      </c>
      <c r="K36" t="s">
        <v>6713</v>
      </c>
      <c r="L36">
        <v>14</v>
      </c>
      <c r="M36">
        <v>54882151</v>
      </c>
      <c r="N36" t="s">
        <v>6714</v>
      </c>
      <c r="O36" t="s">
        <v>6714</v>
      </c>
      <c r="R36" t="s">
        <v>6715</v>
      </c>
      <c r="U36" t="s">
        <v>6723</v>
      </c>
      <c r="V36" t="s">
        <v>6717</v>
      </c>
      <c r="W36" s="18" t="s">
        <v>8117</v>
      </c>
      <c r="X36" s="17">
        <v>65151</v>
      </c>
      <c r="Y36">
        <v>0</v>
      </c>
      <c r="Z36">
        <v>11158026</v>
      </c>
      <c r="AA36" t="s">
        <v>160</v>
      </c>
      <c r="AB36">
        <v>0</v>
      </c>
      <c r="AC36">
        <v>0.66500000000000004</v>
      </c>
      <c r="AD36" s="3">
        <v>6E-11</v>
      </c>
      <c r="AE36">
        <v>10.221848749616299</v>
      </c>
      <c r="AG36">
        <v>1.1100000000000001</v>
      </c>
      <c r="AH36" t="s">
        <v>983</v>
      </c>
      <c r="AI36" t="s">
        <v>6310</v>
      </c>
      <c r="AJ36" t="s">
        <v>146</v>
      </c>
      <c r="AK36" t="s">
        <v>6276</v>
      </c>
      <c r="AL36" t="s">
        <v>6277</v>
      </c>
      <c r="AM36" t="s">
        <v>6311</v>
      </c>
      <c r="AN36" t="s">
        <v>149</v>
      </c>
    </row>
    <row r="37" spans="1:40" x14ac:dyDescent="0.2">
      <c r="A37" s="2">
        <v>40443</v>
      </c>
      <c r="B37">
        <v>20711177</v>
      </c>
      <c r="C37" t="s">
        <v>7014</v>
      </c>
      <c r="D37" s="2">
        <v>40405</v>
      </c>
      <c r="E37" t="s">
        <v>176</v>
      </c>
      <c r="F37" t="s">
        <v>7015</v>
      </c>
      <c r="G37" t="s">
        <v>7016</v>
      </c>
      <c r="H37" t="s">
        <v>6276</v>
      </c>
      <c r="I37" t="s">
        <v>7017</v>
      </c>
      <c r="J37" t="s">
        <v>7018</v>
      </c>
      <c r="K37" t="s">
        <v>4505</v>
      </c>
      <c r="L37">
        <v>4</v>
      </c>
      <c r="M37">
        <v>864544</v>
      </c>
      <c r="N37" t="s">
        <v>6578</v>
      </c>
      <c r="O37" t="s">
        <v>6578</v>
      </c>
      <c r="R37" t="s">
        <v>6579</v>
      </c>
      <c r="U37" t="s">
        <v>7293</v>
      </c>
      <c r="V37" t="s">
        <v>12</v>
      </c>
      <c r="W37" s="19" t="s">
        <v>8118</v>
      </c>
      <c r="X37" s="20">
        <v>99160</v>
      </c>
      <c r="Y37">
        <v>0</v>
      </c>
      <c r="Z37">
        <v>11248051</v>
      </c>
      <c r="AA37" t="s">
        <v>160</v>
      </c>
      <c r="AB37">
        <v>0</v>
      </c>
      <c r="AC37">
        <v>0.09</v>
      </c>
      <c r="AD37" s="3">
        <v>3E-9</v>
      </c>
      <c r="AE37">
        <v>8.5228787452803303</v>
      </c>
      <c r="AG37">
        <v>1.46</v>
      </c>
      <c r="AH37" t="s">
        <v>7294</v>
      </c>
      <c r="AI37" t="s">
        <v>7020</v>
      </c>
      <c r="AJ37" t="s">
        <v>146</v>
      </c>
      <c r="AK37" t="s">
        <v>6276</v>
      </c>
      <c r="AL37" t="s">
        <v>6277</v>
      </c>
      <c r="AM37" t="s">
        <v>7021</v>
      </c>
      <c r="AN37" t="s">
        <v>149</v>
      </c>
    </row>
    <row r="38" spans="1:40" x14ac:dyDescent="0.2">
      <c r="A38" s="2">
        <v>41047</v>
      </c>
      <c r="B38">
        <v>22438815</v>
      </c>
      <c r="C38" t="s">
        <v>6339</v>
      </c>
      <c r="D38" s="2">
        <v>40983</v>
      </c>
      <c r="E38" t="s">
        <v>348</v>
      </c>
      <c r="F38" t="s">
        <v>6340</v>
      </c>
      <c r="G38" t="s">
        <v>6341</v>
      </c>
      <c r="H38" t="s">
        <v>6276</v>
      </c>
      <c r="I38" t="s">
        <v>6342</v>
      </c>
      <c r="J38" t="s">
        <v>6343</v>
      </c>
      <c r="K38" t="s">
        <v>4505</v>
      </c>
      <c r="L38">
        <v>4</v>
      </c>
      <c r="M38">
        <v>970571</v>
      </c>
      <c r="N38" t="s">
        <v>6910</v>
      </c>
      <c r="O38" t="s">
        <v>6911</v>
      </c>
      <c r="R38" t="s">
        <v>6912</v>
      </c>
      <c r="U38" t="s">
        <v>6913</v>
      </c>
      <c r="V38" t="s">
        <v>13</v>
      </c>
      <c r="W38" s="19" t="s">
        <v>8119</v>
      </c>
      <c r="X38" s="20">
        <v>90197</v>
      </c>
      <c r="Y38">
        <v>0</v>
      </c>
      <c r="Z38">
        <v>11248060</v>
      </c>
      <c r="AA38" t="s">
        <v>160</v>
      </c>
      <c r="AB38">
        <v>0</v>
      </c>
      <c r="AC38">
        <v>0.12</v>
      </c>
      <c r="AD38" s="3">
        <v>3.0000000000000001E-12</v>
      </c>
      <c r="AE38">
        <v>11.5228787452803</v>
      </c>
      <c r="AF38" t="s">
        <v>6348</v>
      </c>
      <c r="AG38">
        <v>1.21</v>
      </c>
      <c r="AH38" t="s">
        <v>6914</v>
      </c>
      <c r="AI38" t="s">
        <v>6350</v>
      </c>
      <c r="AJ38" t="s">
        <v>146</v>
      </c>
      <c r="AK38" t="s">
        <v>6276</v>
      </c>
      <c r="AL38" t="s">
        <v>6277</v>
      </c>
      <c r="AM38" t="s">
        <v>6351</v>
      </c>
      <c r="AN38" t="s">
        <v>149</v>
      </c>
    </row>
    <row r="39" spans="1:40" x14ac:dyDescent="0.2">
      <c r="A39" s="2">
        <v>41019</v>
      </c>
      <c r="B39">
        <v>22451204</v>
      </c>
      <c r="C39" t="s">
        <v>6431</v>
      </c>
      <c r="D39" s="2">
        <v>40969</v>
      </c>
      <c r="E39" t="s">
        <v>1900</v>
      </c>
      <c r="F39" t="s">
        <v>6432</v>
      </c>
      <c r="G39" t="s">
        <v>6433</v>
      </c>
      <c r="H39" t="s">
        <v>6276</v>
      </c>
      <c r="I39" t="s">
        <v>6434</v>
      </c>
      <c r="J39" t="s">
        <v>6435</v>
      </c>
      <c r="K39" t="s">
        <v>4505</v>
      </c>
      <c r="L39">
        <v>4</v>
      </c>
      <c r="M39">
        <v>970571</v>
      </c>
      <c r="N39" t="s">
        <v>6911</v>
      </c>
      <c r="O39" t="s">
        <v>6911</v>
      </c>
      <c r="R39" t="s">
        <v>6912</v>
      </c>
      <c r="U39" t="s">
        <v>6913</v>
      </c>
      <c r="V39" t="s">
        <v>13</v>
      </c>
      <c r="W39" s="19" t="s">
        <v>8119</v>
      </c>
      <c r="X39" s="20">
        <v>90197</v>
      </c>
      <c r="Y39">
        <v>0</v>
      </c>
      <c r="Z39">
        <v>11248060</v>
      </c>
      <c r="AA39" t="s">
        <v>160</v>
      </c>
      <c r="AB39">
        <v>0</v>
      </c>
      <c r="AC39" t="s">
        <v>143</v>
      </c>
      <c r="AD39" s="3">
        <v>3E-9</v>
      </c>
      <c r="AE39">
        <v>8.5228787452803303</v>
      </c>
      <c r="AG39">
        <v>1.26</v>
      </c>
      <c r="AH39" t="s">
        <v>244</v>
      </c>
      <c r="AI39" t="s">
        <v>6438</v>
      </c>
      <c r="AJ39" t="s">
        <v>146</v>
      </c>
      <c r="AK39" t="s">
        <v>6276</v>
      </c>
      <c r="AL39" t="s">
        <v>6277</v>
      </c>
      <c r="AM39" t="s">
        <v>6439</v>
      </c>
      <c r="AN39" t="s">
        <v>149</v>
      </c>
    </row>
    <row r="40" spans="1:40" x14ac:dyDescent="0.2">
      <c r="A40" s="2">
        <v>43818</v>
      </c>
      <c r="B40">
        <v>31701892</v>
      </c>
      <c r="C40" t="s">
        <v>6261</v>
      </c>
      <c r="D40" s="2">
        <v>43800</v>
      </c>
      <c r="E40" t="s">
        <v>6262</v>
      </c>
      <c r="F40" t="s">
        <v>6263</v>
      </c>
      <c r="G40" t="s">
        <v>6264</v>
      </c>
      <c r="H40" t="s">
        <v>6265</v>
      </c>
      <c r="I40" t="s">
        <v>6266</v>
      </c>
      <c r="J40" t="s">
        <v>6267</v>
      </c>
      <c r="K40" t="s">
        <v>1121</v>
      </c>
      <c r="L40">
        <v>6</v>
      </c>
      <c r="M40">
        <v>32610995</v>
      </c>
      <c r="N40" t="s">
        <v>3645</v>
      </c>
      <c r="O40" t="s">
        <v>1123</v>
      </c>
      <c r="P40" t="s">
        <v>1124</v>
      </c>
      <c r="Q40" t="s">
        <v>1125</v>
      </c>
      <c r="S40">
        <v>21147</v>
      </c>
      <c r="T40">
        <v>17184</v>
      </c>
      <c r="U40" t="s">
        <v>6509</v>
      </c>
      <c r="V40" t="s">
        <v>16</v>
      </c>
      <c r="W40" s="19" t="s">
        <v>6209</v>
      </c>
      <c r="X40" s="20">
        <v>154005</v>
      </c>
      <c r="Y40">
        <v>1</v>
      </c>
      <c r="Z40">
        <v>504594</v>
      </c>
      <c r="AA40" t="s">
        <v>284</v>
      </c>
      <c r="AB40">
        <v>1</v>
      </c>
      <c r="AC40">
        <v>0.16300000000000001</v>
      </c>
      <c r="AD40" s="3">
        <v>6.9999999999999999E-28</v>
      </c>
      <c r="AE40">
        <v>27.1549019599857</v>
      </c>
      <c r="AG40">
        <v>0.1676</v>
      </c>
      <c r="AH40" t="s">
        <v>6510</v>
      </c>
      <c r="AI40" t="s">
        <v>6275</v>
      </c>
      <c r="AJ40" t="s">
        <v>146</v>
      </c>
      <c r="AK40" t="s">
        <v>6276</v>
      </c>
      <c r="AL40" t="s">
        <v>6277</v>
      </c>
      <c r="AM40" t="s">
        <v>6278</v>
      </c>
      <c r="AN40" t="s">
        <v>149</v>
      </c>
    </row>
    <row r="41" spans="1:40" x14ac:dyDescent="0.2">
      <c r="A41" s="2">
        <v>43032</v>
      </c>
      <c r="B41">
        <v>28892059</v>
      </c>
      <c r="C41" t="s">
        <v>6292</v>
      </c>
      <c r="D41" s="2">
        <v>42989</v>
      </c>
      <c r="E41" t="s">
        <v>176</v>
      </c>
      <c r="F41" t="s">
        <v>6293</v>
      </c>
      <c r="G41" t="s">
        <v>6294</v>
      </c>
      <c r="H41" t="s">
        <v>6276</v>
      </c>
      <c r="I41" t="s">
        <v>6295</v>
      </c>
      <c r="J41" t="s">
        <v>6296</v>
      </c>
      <c r="K41" t="s">
        <v>1495</v>
      </c>
      <c r="L41">
        <v>16</v>
      </c>
      <c r="M41">
        <v>19268142</v>
      </c>
      <c r="N41" t="s">
        <v>7099</v>
      </c>
      <c r="O41" t="s">
        <v>7046</v>
      </c>
      <c r="R41" t="s">
        <v>7047</v>
      </c>
      <c r="U41" t="s">
        <v>7100</v>
      </c>
      <c r="V41" t="s">
        <v>7101</v>
      </c>
      <c r="W41" s="18" t="s">
        <v>8120</v>
      </c>
      <c r="X41" s="17">
        <v>1972</v>
      </c>
      <c r="Y41">
        <v>0</v>
      </c>
      <c r="Z41">
        <v>11343</v>
      </c>
      <c r="AA41" t="s">
        <v>230</v>
      </c>
      <c r="AB41">
        <v>0</v>
      </c>
      <c r="AC41">
        <v>0.45400000000000001</v>
      </c>
      <c r="AD41" s="3">
        <v>8.9999999999999999E-11</v>
      </c>
      <c r="AE41">
        <v>10.0457574905606</v>
      </c>
      <c r="AG41">
        <v>1.07</v>
      </c>
      <c r="AH41" t="s">
        <v>7098</v>
      </c>
      <c r="AI41" t="s">
        <v>6299</v>
      </c>
      <c r="AJ41" t="s">
        <v>146</v>
      </c>
      <c r="AK41" t="s">
        <v>6276</v>
      </c>
      <c r="AL41" t="s">
        <v>6277</v>
      </c>
      <c r="AM41" t="s">
        <v>6300</v>
      </c>
      <c r="AN41" t="s">
        <v>149</v>
      </c>
    </row>
    <row r="42" spans="1:40" x14ac:dyDescent="0.2">
      <c r="A42" s="2">
        <v>42866</v>
      </c>
      <c r="B42">
        <v>27182965</v>
      </c>
      <c r="C42" t="s">
        <v>6352</v>
      </c>
      <c r="D42" s="2">
        <v>42506</v>
      </c>
      <c r="E42" t="s">
        <v>176</v>
      </c>
      <c r="F42" t="s">
        <v>6353</v>
      </c>
      <c r="G42" t="s">
        <v>6354</v>
      </c>
      <c r="H42" t="s">
        <v>6276</v>
      </c>
      <c r="I42" t="s">
        <v>6355</v>
      </c>
      <c r="J42" t="s">
        <v>170</v>
      </c>
      <c r="K42" t="s">
        <v>1495</v>
      </c>
      <c r="L42">
        <v>16</v>
      </c>
      <c r="M42">
        <v>19268142</v>
      </c>
      <c r="N42" t="s">
        <v>7366</v>
      </c>
      <c r="O42" t="s">
        <v>7046</v>
      </c>
      <c r="R42" t="s">
        <v>7047</v>
      </c>
      <c r="U42" t="s">
        <v>7367</v>
      </c>
      <c r="V42" t="s">
        <v>7101</v>
      </c>
      <c r="W42" s="18" t="s">
        <v>8120</v>
      </c>
      <c r="X42" s="17">
        <v>1972</v>
      </c>
      <c r="Y42">
        <v>0</v>
      </c>
      <c r="Z42">
        <v>11343</v>
      </c>
      <c r="AA42" t="s">
        <v>230</v>
      </c>
      <c r="AB42">
        <v>0</v>
      </c>
      <c r="AC42" t="s">
        <v>143</v>
      </c>
      <c r="AD42" s="3">
        <v>1E-8</v>
      </c>
      <c r="AE42">
        <v>8</v>
      </c>
      <c r="AG42">
        <v>1.0960000000000001</v>
      </c>
      <c r="AH42" t="s">
        <v>7368</v>
      </c>
      <c r="AI42" t="s">
        <v>6359</v>
      </c>
      <c r="AJ42" t="s">
        <v>146</v>
      </c>
      <c r="AK42" t="s">
        <v>6276</v>
      </c>
      <c r="AL42" t="s">
        <v>6277</v>
      </c>
      <c r="AM42" t="s">
        <v>6360</v>
      </c>
      <c r="AN42" t="s">
        <v>149</v>
      </c>
    </row>
    <row r="43" spans="1:40" x14ac:dyDescent="0.2">
      <c r="A43" s="2">
        <v>43857</v>
      </c>
      <c r="B43">
        <v>31660654</v>
      </c>
      <c r="C43" t="s">
        <v>6832</v>
      </c>
      <c r="D43" s="2">
        <v>43767</v>
      </c>
      <c r="E43" t="s">
        <v>6833</v>
      </c>
      <c r="F43" t="s">
        <v>6834</v>
      </c>
      <c r="G43" t="s">
        <v>6835</v>
      </c>
      <c r="H43" t="s">
        <v>6276</v>
      </c>
      <c r="I43" t="s">
        <v>6859</v>
      </c>
      <c r="J43" t="s">
        <v>170</v>
      </c>
      <c r="K43" t="s">
        <v>1696</v>
      </c>
      <c r="L43">
        <v>17</v>
      </c>
      <c r="M43">
        <v>46049399</v>
      </c>
      <c r="N43" t="s">
        <v>6860</v>
      </c>
      <c r="O43" t="s">
        <v>6392</v>
      </c>
      <c r="R43" t="s">
        <v>6393</v>
      </c>
      <c r="U43" t="s">
        <v>6861</v>
      </c>
      <c r="V43" t="s">
        <v>6862</v>
      </c>
      <c r="W43" s="18" t="s">
        <v>170</v>
      </c>
      <c r="X43" s="17">
        <v>1</v>
      </c>
      <c r="Y43">
        <v>0</v>
      </c>
      <c r="Z43">
        <v>113434679</v>
      </c>
      <c r="AA43" t="s">
        <v>195</v>
      </c>
      <c r="AB43">
        <v>0</v>
      </c>
      <c r="AC43">
        <v>0.22119</v>
      </c>
      <c r="AD43" s="3">
        <v>9E-13</v>
      </c>
      <c r="AE43">
        <v>12.0457574905606</v>
      </c>
      <c r="AG43">
        <v>0.31132300000000002</v>
      </c>
      <c r="AH43" t="s">
        <v>6863</v>
      </c>
      <c r="AI43" t="s">
        <v>6845</v>
      </c>
      <c r="AJ43" t="s">
        <v>146</v>
      </c>
      <c r="AK43" t="s">
        <v>6276</v>
      </c>
      <c r="AL43" t="s">
        <v>6277</v>
      </c>
      <c r="AM43" t="s">
        <v>6864</v>
      </c>
      <c r="AN43" t="s">
        <v>149</v>
      </c>
    </row>
    <row r="44" spans="1:40" x14ac:dyDescent="0.2">
      <c r="A44" s="2">
        <v>43818</v>
      </c>
      <c r="B44">
        <v>31701892</v>
      </c>
      <c r="C44" t="s">
        <v>6261</v>
      </c>
      <c r="D44" s="2">
        <v>43800</v>
      </c>
      <c r="E44" t="s">
        <v>6262</v>
      </c>
      <c r="F44" t="s">
        <v>6263</v>
      </c>
      <c r="G44" t="s">
        <v>6264</v>
      </c>
      <c r="H44" t="s">
        <v>6265</v>
      </c>
      <c r="I44" t="s">
        <v>6266</v>
      </c>
      <c r="J44" t="s">
        <v>6267</v>
      </c>
      <c r="K44" t="s">
        <v>353</v>
      </c>
      <c r="L44">
        <v>1</v>
      </c>
      <c r="M44">
        <v>154925709</v>
      </c>
      <c r="N44" t="s">
        <v>7311</v>
      </c>
      <c r="O44" t="s">
        <v>7311</v>
      </c>
      <c r="R44" t="s">
        <v>7312</v>
      </c>
      <c r="U44" t="s">
        <v>7313</v>
      </c>
      <c r="V44" t="s">
        <v>7314</v>
      </c>
      <c r="W44" s="18" t="s">
        <v>8121</v>
      </c>
      <c r="X44" s="17">
        <v>122828</v>
      </c>
      <c r="Y44">
        <v>0</v>
      </c>
      <c r="Z44">
        <v>114138760</v>
      </c>
      <c r="AA44" t="s">
        <v>160</v>
      </c>
      <c r="AB44">
        <v>0</v>
      </c>
      <c r="AC44">
        <v>1.12E-2</v>
      </c>
      <c r="AD44" s="3">
        <v>4.0000000000000002E-9</v>
      </c>
      <c r="AE44">
        <v>8.3979400086720304</v>
      </c>
      <c r="AG44">
        <v>0.28120000000000001</v>
      </c>
      <c r="AH44" t="s">
        <v>7315</v>
      </c>
      <c r="AI44" t="s">
        <v>6275</v>
      </c>
      <c r="AJ44" t="s">
        <v>146</v>
      </c>
      <c r="AK44" t="s">
        <v>6276</v>
      </c>
      <c r="AL44" t="s">
        <v>6277</v>
      </c>
      <c r="AM44" t="s">
        <v>6278</v>
      </c>
      <c r="AN44" t="s">
        <v>149</v>
      </c>
    </row>
    <row r="45" spans="1:40" x14ac:dyDescent="0.2">
      <c r="A45" s="2">
        <v>43818</v>
      </c>
      <c r="B45">
        <v>31701892</v>
      </c>
      <c r="C45" t="s">
        <v>6261</v>
      </c>
      <c r="D45" s="2">
        <v>43800</v>
      </c>
      <c r="E45" t="s">
        <v>6262</v>
      </c>
      <c r="F45" t="s">
        <v>6263</v>
      </c>
      <c r="G45" t="s">
        <v>6264</v>
      </c>
      <c r="H45" t="s">
        <v>6265</v>
      </c>
      <c r="I45" t="s">
        <v>6266</v>
      </c>
      <c r="J45" t="s">
        <v>6267</v>
      </c>
      <c r="K45" t="s">
        <v>3843</v>
      </c>
      <c r="L45">
        <v>1</v>
      </c>
      <c r="M45">
        <v>205768611</v>
      </c>
      <c r="N45" t="s">
        <v>6567</v>
      </c>
      <c r="O45" t="s">
        <v>6567</v>
      </c>
      <c r="R45" t="s">
        <v>6476</v>
      </c>
      <c r="U45" t="s">
        <v>6568</v>
      </c>
      <c r="V45" t="s">
        <v>6569</v>
      </c>
      <c r="W45" s="16" t="s">
        <v>8122</v>
      </c>
      <c r="X45" s="17">
        <v>76800</v>
      </c>
      <c r="Y45">
        <v>0</v>
      </c>
      <c r="Z45">
        <v>11557080</v>
      </c>
      <c r="AA45" t="s">
        <v>230</v>
      </c>
      <c r="AB45">
        <v>0</v>
      </c>
      <c r="AC45">
        <v>0.1389</v>
      </c>
      <c r="AD45" s="3">
        <v>2.9999999999999999E-22</v>
      </c>
      <c r="AE45">
        <v>21.522878745280298</v>
      </c>
      <c r="AG45">
        <v>0.13150000000000001</v>
      </c>
      <c r="AH45" t="s">
        <v>6570</v>
      </c>
      <c r="AI45" t="s">
        <v>6275</v>
      </c>
      <c r="AJ45" t="s">
        <v>146</v>
      </c>
      <c r="AK45" t="s">
        <v>6276</v>
      </c>
      <c r="AL45" t="s">
        <v>6277</v>
      </c>
      <c r="AM45" t="s">
        <v>6278</v>
      </c>
      <c r="AN45" t="s">
        <v>149</v>
      </c>
    </row>
    <row r="46" spans="1:40" x14ac:dyDescent="0.2">
      <c r="A46" s="2">
        <v>43818</v>
      </c>
      <c r="B46">
        <v>31701892</v>
      </c>
      <c r="C46" t="s">
        <v>6261</v>
      </c>
      <c r="D46" s="2">
        <v>43800</v>
      </c>
      <c r="E46" t="s">
        <v>6262</v>
      </c>
      <c r="F46" t="s">
        <v>6263</v>
      </c>
      <c r="G46" t="s">
        <v>6264</v>
      </c>
      <c r="H46" t="s">
        <v>6265</v>
      </c>
      <c r="I46" t="s">
        <v>6266</v>
      </c>
      <c r="J46" t="s">
        <v>6267</v>
      </c>
      <c r="K46" t="s">
        <v>4117</v>
      </c>
      <c r="L46">
        <v>1</v>
      </c>
      <c r="M46">
        <v>171750629</v>
      </c>
      <c r="N46" t="s">
        <v>7305</v>
      </c>
      <c r="O46" t="s">
        <v>7306</v>
      </c>
      <c r="P46" t="s">
        <v>7307</v>
      </c>
      <c r="Q46" t="s">
        <v>7308</v>
      </c>
      <c r="S46">
        <v>8555</v>
      </c>
      <c r="T46">
        <v>914</v>
      </c>
      <c r="U46" t="s">
        <v>7309</v>
      </c>
      <c r="V46" t="s">
        <v>6</v>
      </c>
      <c r="W46" s="19" t="s">
        <v>8123</v>
      </c>
      <c r="X46" s="20">
        <v>79526</v>
      </c>
      <c r="Y46">
        <v>0</v>
      </c>
      <c r="Z46">
        <v>11578699</v>
      </c>
      <c r="AA46" t="s">
        <v>284</v>
      </c>
      <c r="AB46">
        <v>1</v>
      </c>
      <c r="AC46">
        <v>0.19489999999999999</v>
      </c>
      <c r="AD46" s="3">
        <v>4.0000000000000002E-9</v>
      </c>
      <c r="AE46">
        <v>8.3979400086720304</v>
      </c>
      <c r="AG46">
        <v>7.0400000000000004E-2</v>
      </c>
      <c r="AH46" t="s">
        <v>7310</v>
      </c>
      <c r="AI46" t="s">
        <v>6275</v>
      </c>
      <c r="AJ46" t="s">
        <v>146</v>
      </c>
      <c r="AK46" t="s">
        <v>6276</v>
      </c>
      <c r="AL46" t="s">
        <v>6277</v>
      </c>
      <c r="AM46" t="s">
        <v>6278</v>
      </c>
      <c r="AN46" t="s">
        <v>149</v>
      </c>
    </row>
    <row r="47" spans="1:40" x14ac:dyDescent="0.2">
      <c r="A47" s="2">
        <v>43818</v>
      </c>
      <c r="B47">
        <v>31701892</v>
      </c>
      <c r="C47" t="s">
        <v>6261</v>
      </c>
      <c r="D47" s="2">
        <v>43800</v>
      </c>
      <c r="E47" t="s">
        <v>6262</v>
      </c>
      <c r="F47" t="s">
        <v>6263</v>
      </c>
      <c r="G47" t="s">
        <v>6264</v>
      </c>
      <c r="H47" t="s">
        <v>6265</v>
      </c>
      <c r="I47" t="s">
        <v>6266</v>
      </c>
      <c r="J47" t="s">
        <v>6267</v>
      </c>
      <c r="K47" t="s">
        <v>4935</v>
      </c>
      <c r="L47">
        <v>12</v>
      </c>
      <c r="M47">
        <v>132487182</v>
      </c>
      <c r="N47" t="s">
        <v>7163</v>
      </c>
      <c r="O47" t="s">
        <v>7164</v>
      </c>
      <c r="P47" t="s">
        <v>7165</v>
      </c>
      <c r="Q47" t="s">
        <v>7166</v>
      </c>
      <c r="S47">
        <v>24326</v>
      </c>
      <c r="T47">
        <v>2369</v>
      </c>
      <c r="U47" t="s">
        <v>7167</v>
      </c>
      <c r="V47" t="s">
        <v>7168</v>
      </c>
      <c r="W47" s="16" t="s">
        <v>8124</v>
      </c>
      <c r="X47" s="17">
        <v>14304</v>
      </c>
      <c r="Y47">
        <v>0</v>
      </c>
      <c r="Z47">
        <v>11610045</v>
      </c>
      <c r="AA47" t="s">
        <v>284</v>
      </c>
      <c r="AB47">
        <v>1</v>
      </c>
      <c r="AC47">
        <v>0.48959999999999998</v>
      </c>
      <c r="AD47" s="3">
        <v>2.0000000000000001E-10</v>
      </c>
      <c r="AE47">
        <v>9.6989700043360099</v>
      </c>
      <c r="AG47">
        <v>6.0100000000000001E-2</v>
      </c>
      <c r="AH47" t="s">
        <v>7169</v>
      </c>
      <c r="AI47" t="s">
        <v>6275</v>
      </c>
      <c r="AJ47" t="s">
        <v>146</v>
      </c>
      <c r="AK47" t="s">
        <v>6276</v>
      </c>
      <c r="AL47" t="s">
        <v>6277</v>
      </c>
      <c r="AM47" t="s">
        <v>6278</v>
      </c>
      <c r="AN47" t="s">
        <v>149</v>
      </c>
    </row>
    <row r="48" spans="1:40" x14ac:dyDescent="0.2">
      <c r="A48" s="2">
        <v>43818</v>
      </c>
      <c r="B48">
        <v>31701892</v>
      </c>
      <c r="C48" t="s">
        <v>6261</v>
      </c>
      <c r="D48" s="2">
        <v>43800</v>
      </c>
      <c r="E48" t="s">
        <v>6262</v>
      </c>
      <c r="F48" t="s">
        <v>6263</v>
      </c>
      <c r="G48" t="s">
        <v>6264</v>
      </c>
      <c r="H48" t="s">
        <v>6265</v>
      </c>
      <c r="I48" t="s">
        <v>6266</v>
      </c>
      <c r="J48" t="s">
        <v>6267</v>
      </c>
      <c r="K48" t="s">
        <v>2075</v>
      </c>
      <c r="L48">
        <v>2</v>
      </c>
      <c r="M48">
        <v>101780501</v>
      </c>
      <c r="N48" t="s">
        <v>5422</v>
      </c>
      <c r="O48" t="s">
        <v>5422</v>
      </c>
      <c r="R48" t="s">
        <v>5423</v>
      </c>
      <c r="U48" t="s">
        <v>6856</v>
      </c>
      <c r="V48" t="s">
        <v>6857</v>
      </c>
      <c r="W48" s="16" t="s">
        <v>8125</v>
      </c>
      <c r="X48" s="17">
        <v>139227</v>
      </c>
      <c r="Y48">
        <v>0</v>
      </c>
      <c r="Z48">
        <v>11683001</v>
      </c>
      <c r="AA48" t="s">
        <v>160</v>
      </c>
      <c r="AB48">
        <v>0</v>
      </c>
      <c r="AC48">
        <v>0.33700000000000002</v>
      </c>
      <c r="AD48" s="3">
        <v>8.0000000000000002E-13</v>
      </c>
      <c r="AE48">
        <v>12.096910013007999</v>
      </c>
      <c r="AG48">
        <v>7.0499999999999993E-2</v>
      </c>
      <c r="AH48" t="s">
        <v>6858</v>
      </c>
      <c r="AI48" t="s">
        <v>6275</v>
      </c>
      <c r="AJ48" t="s">
        <v>146</v>
      </c>
      <c r="AK48" t="s">
        <v>6276</v>
      </c>
      <c r="AL48" t="s">
        <v>6277</v>
      </c>
      <c r="AM48" t="s">
        <v>6278</v>
      </c>
      <c r="AN48" t="s">
        <v>149</v>
      </c>
    </row>
    <row r="49" spans="1:40" x14ac:dyDescent="0.2">
      <c r="A49" s="2">
        <v>43818</v>
      </c>
      <c r="B49">
        <v>31701892</v>
      </c>
      <c r="C49" t="s">
        <v>6261</v>
      </c>
      <c r="D49" s="2">
        <v>43800</v>
      </c>
      <c r="E49" t="s">
        <v>6262</v>
      </c>
      <c r="F49" t="s">
        <v>6263</v>
      </c>
      <c r="G49" t="s">
        <v>6264</v>
      </c>
      <c r="H49" t="s">
        <v>6265</v>
      </c>
      <c r="I49" t="s">
        <v>6266</v>
      </c>
      <c r="J49" t="s">
        <v>6267</v>
      </c>
      <c r="K49" t="s">
        <v>3274</v>
      </c>
      <c r="L49">
        <v>12</v>
      </c>
      <c r="M49">
        <v>40528770</v>
      </c>
      <c r="N49" t="s">
        <v>6283</v>
      </c>
      <c r="O49" t="s">
        <v>6618</v>
      </c>
      <c r="R49" t="s">
        <v>6619</v>
      </c>
      <c r="U49" t="s">
        <v>6620</v>
      </c>
      <c r="V49" t="s">
        <v>6621</v>
      </c>
      <c r="W49" s="16" t="s">
        <v>8126</v>
      </c>
      <c r="X49" s="17">
        <v>116437</v>
      </c>
      <c r="Y49">
        <v>0</v>
      </c>
      <c r="Z49">
        <v>117073808</v>
      </c>
      <c r="AA49" t="s">
        <v>160</v>
      </c>
      <c r="AB49">
        <v>0</v>
      </c>
      <c r="AC49">
        <v>0.98089999999999999</v>
      </c>
      <c r="AD49" s="3">
        <v>1.9999999999999999E-20</v>
      </c>
      <c r="AE49">
        <v>19.698970004336001</v>
      </c>
      <c r="AG49">
        <v>0.39550000000000002</v>
      </c>
      <c r="AH49" t="s">
        <v>6622</v>
      </c>
      <c r="AI49" t="s">
        <v>6275</v>
      </c>
      <c r="AJ49" t="s">
        <v>146</v>
      </c>
      <c r="AK49" t="s">
        <v>6276</v>
      </c>
      <c r="AL49" t="s">
        <v>6277</v>
      </c>
      <c r="AM49" t="s">
        <v>6278</v>
      </c>
      <c r="AN49" t="s">
        <v>149</v>
      </c>
    </row>
    <row r="50" spans="1:40" x14ac:dyDescent="0.2">
      <c r="A50" s="2">
        <v>43818</v>
      </c>
      <c r="B50">
        <v>31701892</v>
      </c>
      <c r="C50" t="s">
        <v>6261</v>
      </c>
      <c r="D50" s="2">
        <v>43800</v>
      </c>
      <c r="E50" t="s">
        <v>6262</v>
      </c>
      <c r="F50" t="s">
        <v>6263</v>
      </c>
      <c r="G50" t="s">
        <v>6264</v>
      </c>
      <c r="H50" t="s">
        <v>6265</v>
      </c>
      <c r="I50" t="s">
        <v>6266</v>
      </c>
      <c r="J50" t="s">
        <v>6267</v>
      </c>
      <c r="K50" t="s">
        <v>3225</v>
      </c>
      <c r="L50">
        <v>3</v>
      </c>
      <c r="M50">
        <v>151391177</v>
      </c>
      <c r="N50" t="s">
        <v>3226</v>
      </c>
      <c r="O50" t="s">
        <v>3226</v>
      </c>
      <c r="R50" t="s">
        <v>3227</v>
      </c>
      <c r="U50" t="s">
        <v>7125</v>
      </c>
      <c r="V50" t="s">
        <v>7126</v>
      </c>
      <c r="W50" s="16" t="s">
        <v>8127</v>
      </c>
      <c r="X50" s="17">
        <v>42121</v>
      </c>
      <c r="Y50">
        <v>0</v>
      </c>
      <c r="Z50">
        <v>11707416</v>
      </c>
      <c r="AA50" t="s">
        <v>160</v>
      </c>
      <c r="AB50">
        <v>0</v>
      </c>
      <c r="AC50">
        <v>0.36720000000000003</v>
      </c>
      <c r="AD50" s="3">
        <v>1E-10</v>
      </c>
      <c r="AE50">
        <v>10</v>
      </c>
      <c r="AG50">
        <v>6.2700000000000006E-2</v>
      </c>
      <c r="AH50" t="s">
        <v>7127</v>
      </c>
      <c r="AI50" t="s">
        <v>6275</v>
      </c>
      <c r="AJ50" t="s">
        <v>146</v>
      </c>
      <c r="AK50" t="s">
        <v>6276</v>
      </c>
      <c r="AL50" t="s">
        <v>6277</v>
      </c>
      <c r="AM50" t="s">
        <v>6278</v>
      </c>
      <c r="AN50" t="s">
        <v>149</v>
      </c>
    </row>
    <row r="51" spans="1:40" x14ac:dyDescent="0.2">
      <c r="A51" s="2">
        <v>42114</v>
      </c>
      <c r="B51">
        <v>21292315</v>
      </c>
      <c r="C51" t="s">
        <v>6261</v>
      </c>
      <c r="D51" s="2">
        <v>40575</v>
      </c>
      <c r="E51" t="s">
        <v>6373</v>
      </c>
      <c r="F51" t="s">
        <v>6374</v>
      </c>
      <c r="G51" t="s">
        <v>6375</v>
      </c>
      <c r="H51" t="s">
        <v>6276</v>
      </c>
      <c r="I51" t="s">
        <v>6376</v>
      </c>
      <c r="J51" t="s">
        <v>6377</v>
      </c>
      <c r="K51" t="s">
        <v>6440</v>
      </c>
      <c r="L51">
        <v>3</v>
      </c>
      <c r="M51">
        <v>183103487</v>
      </c>
      <c r="N51" t="s">
        <v>6952</v>
      </c>
      <c r="O51" t="s">
        <v>6441</v>
      </c>
      <c r="R51" t="s">
        <v>6442</v>
      </c>
      <c r="U51" t="s">
        <v>6953</v>
      </c>
      <c r="V51" t="s">
        <v>6954</v>
      </c>
      <c r="W51" s="16" t="s">
        <v>8128</v>
      </c>
      <c r="X51" s="17">
        <v>95089</v>
      </c>
      <c r="Y51">
        <v>0</v>
      </c>
      <c r="Z51">
        <v>11711441</v>
      </c>
      <c r="AA51" t="s">
        <v>160</v>
      </c>
      <c r="AB51">
        <v>0</v>
      </c>
      <c r="AC51">
        <v>0.86</v>
      </c>
      <c r="AD51" s="3">
        <v>7.9999999999999998E-12</v>
      </c>
      <c r="AE51">
        <v>11.096910013007999</v>
      </c>
      <c r="AG51">
        <v>1.19</v>
      </c>
      <c r="AH51" t="s">
        <v>6955</v>
      </c>
      <c r="AI51" t="s">
        <v>6379</v>
      </c>
      <c r="AJ51" t="s">
        <v>146</v>
      </c>
      <c r="AK51" t="s">
        <v>6276</v>
      </c>
      <c r="AL51" t="s">
        <v>6277</v>
      </c>
      <c r="AM51" t="s">
        <v>6380</v>
      </c>
      <c r="AN51" t="s">
        <v>149</v>
      </c>
    </row>
    <row r="52" spans="1:40" x14ac:dyDescent="0.2">
      <c r="A52" s="2">
        <v>43032</v>
      </c>
      <c r="B52">
        <v>28892059</v>
      </c>
      <c r="C52" t="s">
        <v>6292</v>
      </c>
      <c r="D52" s="2">
        <v>42989</v>
      </c>
      <c r="E52" t="s">
        <v>176</v>
      </c>
      <c r="F52" t="s">
        <v>6293</v>
      </c>
      <c r="G52" t="s">
        <v>6294</v>
      </c>
      <c r="H52" t="s">
        <v>6276</v>
      </c>
      <c r="I52" t="s">
        <v>6295</v>
      </c>
      <c r="J52" t="s">
        <v>6296</v>
      </c>
      <c r="K52" t="s">
        <v>6490</v>
      </c>
      <c r="L52">
        <v>4</v>
      </c>
      <c r="M52">
        <v>15735478</v>
      </c>
      <c r="N52" t="s">
        <v>6636</v>
      </c>
      <c r="O52" t="s">
        <v>6491</v>
      </c>
      <c r="R52" t="s">
        <v>6492</v>
      </c>
      <c r="U52" t="s">
        <v>6637</v>
      </c>
      <c r="V52" t="s">
        <v>6638</v>
      </c>
      <c r="W52" s="16" t="s">
        <v>8129</v>
      </c>
      <c r="X52" s="17">
        <v>7737</v>
      </c>
      <c r="Y52">
        <v>0</v>
      </c>
      <c r="Z52">
        <v>11724635</v>
      </c>
      <c r="AA52" t="s">
        <v>160</v>
      </c>
      <c r="AB52">
        <v>0</v>
      </c>
      <c r="AC52">
        <v>0.54800000000000004</v>
      </c>
      <c r="AD52" s="3">
        <v>9.9999999999999998E-20</v>
      </c>
      <c r="AE52">
        <v>19</v>
      </c>
      <c r="AG52">
        <v>1.1111112000000001</v>
      </c>
      <c r="AH52" t="s">
        <v>6617</v>
      </c>
      <c r="AI52" t="s">
        <v>6299</v>
      </c>
      <c r="AJ52" t="s">
        <v>146</v>
      </c>
      <c r="AK52" t="s">
        <v>6276</v>
      </c>
      <c r="AL52" t="s">
        <v>6277</v>
      </c>
      <c r="AM52" t="s">
        <v>6300</v>
      </c>
      <c r="AN52" t="s">
        <v>149</v>
      </c>
    </row>
    <row r="53" spans="1:40" x14ac:dyDescent="0.2">
      <c r="A53" s="2">
        <v>42133</v>
      </c>
      <c r="B53">
        <v>25064009</v>
      </c>
      <c r="C53" t="s">
        <v>6261</v>
      </c>
      <c r="D53" s="2">
        <v>41847</v>
      </c>
      <c r="E53" t="s">
        <v>176</v>
      </c>
      <c r="F53" t="s">
        <v>6305</v>
      </c>
      <c r="G53" t="s">
        <v>6306</v>
      </c>
      <c r="H53" t="s">
        <v>6276</v>
      </c>
      <c r="I53" t="s">
        <v>6307</v>
      </c>
      <c r="J53" t="s">
        <v>6308</v>
      </c>
      <c r="K53" t="s">
        <v>6490</v>
      </c>
      <c r="L53">
        <v>4</v>
      </c>
      <c r="M53">
        <v>15735478</v>
      </c>
      <c r="N53" t="s">
        <v>6491</v>
      </c>
      <c r="O53" t="s">
        <v>6491</v>
      </c>
      <c r="R53" t="s">
        <v>6492</v>
      </c>
      <c r="U53" t="s">
        <v>6637</v>
      </c>
      <c r="V53" t="s">
        <v>6638</v>
      </c>
      <c r="W53" s="16" t="s">
        <v>8129</v>
      </c>
      <c r="X53" s="17">
        <v>7737</v>
      </c>
      <c r="Y53">
        <v>0</v>
      </c>
      <c r="Z53">
        <v>11724635</v>
      </c>
      <c r="AA53" t="s">
        <v>160</v>
      </c>
      <c r="AB53">
        <v>0</v>
      </c>
      <c r="AC53">
        <v>0.55300000000000005</v>
      </c>
      <c r="AD53" s="3">
        <v>8.9999999999999999E-18</v>
      </c>
      <c r="AE53">
        <v>17.0457574905606</v>
      </c>
      <c r="AG53">
        <v>1.1259999999999999</v>
      </c>
      <c r="AH53" t="s">
        <v>6550</v>
      </c>
      <c r="AI53" t="s">
        <v>6310</v>
      </c>
      <c r="AJ53" t="s">
        <v>146</v>
      </c>
      <c r="AK53" t="s">
        <v>6276</v>
      </c>
      <c r="AL53" t="s">
        <v>6277</v>
      </c>
      <c r="AM53" t="s">
        <v>6311</v>
      </c>
      <c r="AN53" t="s">
        <v>149</v>
      </c>
    </row>
    <row r="54" spans="1:40" x14ac:dyDescent="0.2">
      <c r="A54" s="2">
        <v>42114</v>
      </c>
      <c r="B54">
        <v>21292315</v>
      </c>
      <c r="C54" t="s">
        <v>6261</v>
      </c>
      <c r="D54" s="2">
        <v>40575</v>
      </c>
      <c r="E54" t="s">
        <v>6373</v>
      </c>
      <c r="F54" t="s">
        <v>6374</v>
      </c>
      <c r="G54" t="s">
        <v>6375</v>
      </c>
      <c r="H54" t="s">
        <v>6276</v>
      </c>
      <c r="I54" t="s">
        <v>6376</v>
      </c>
      <c r="J54" t="s">
        <v>6377</v>
      </c>
      <c r="K54" t="s">
        <v>6490</v>
      </c>
      <c r="L54">
        <v>4</v>
      </c>
      <c r="M54">
        <v>15735478</v>
      </c>
      <c r="N54" t="s">
        <v>6491</v>
      </c>
      <c r="O54" t="s">
        <v>6491</v>
      </c>
      <c r="R54" t="s">
        <v>6492</v>
      </c>
      <c r="U54" t="s">
        <v>6637</v>
      </c>
      <c r="V54" t="s">
        <v>6638</v>
      </c>
      <c r="W54" s="16" t="s">
        <v>8129</v>
      </c>
      <c r="X54" s="17">
        <v>7737</v>
      </c>
      <c r="Y54">
        <v>0</v>
      </c>
      <c r="Z54">
        <v>11724635</v>
      </c>
      <c r="AA54" t="s">
        <v>160</v>
      </c>
      <c r="AB54">
        <v>0</v>
      </c>
      <c r="AC54">
        <v>0.56000000000000005</v>
      </c>
      <c r="AD54" s="3">
        <v>9.9999999999999998E-17</v>
      </c>
      <c r="AE54">
        <v>16</v>
      </c>
      <c r="AG54">
        <v>1.1499999999999999</v>
      </c>
      <c r="AH54" t="s">
        <v>859</v>
      </c>
      <c r="AI54" t="s">
        <v>6379</v>
      </c>
      <c r="AJ54" t="s">
        <v>146</v>
      </c>
      <c r="AK54" t="s">
        <v>6276</v>
      </c>
      <c r="AL54" t="s">
        <v>6277</v>
      </c>
      <c r="AM54" t="s">
        <v>6380</v>
      </c>
      <c r="AN54" t="s">
        <v>149</v>
      </c>
    </row>
    <row r="55" spans="1:40" x14ac:dyDescent="0.2">
      <c r="A55" s="2">
        <v>42790</v>
      </c>
      <c r="B55">
        <v>27402877</v>
      </c>
      <c r="C55" t="s">
        <v>6966</v>
      </c>
      <c r="D55" s="2">
        <v>42562</v>
      </c>
      <c r="E55" t="s">
        <v>757</v>
      </c>
      <c r="F55" t="s">
        <v>6967</v>
      </c>
      <c r="G55" t="s">
        <v>6968</v>
      </c>
      <c r="H55" t="s">
        <v>6969</v>
      </c>
      <c r="I55" t="s">
        <v>6970</v>
      </c>
      <c r="J55" t="s">
        <v>6971</v>
      </c>
      <c r="K55" t="s">
        <v>2014</v>
      </c>
      <c r="L55">
        <v>15</v>
      </c>
      <c r="M55">
        <v>63054177</v>
      </c>
      <c r="N55" t="s">
        <v>7102</v>
      </c>
      <c r="O55" t="s">
        <v>7102</v>
      </c>
      <c r="R55" t="s">
        <v>7103</v>
      </c>
      <c r="U55" t="s">
        <v>7104</v>
      </c>
      <c r="V55" t="s">
        <v>7105</v>
      </c>
      <c r="W55" s="16" t="s">
        <v>8130</v>
      </c>
      <c r="X55" s="17">
        <v>21276</v>
      </c>
      <c r="Y55">
        <v>0</v>
      </c>
      <c r="Z55">
        <v>117267308</v>
      </c>
      <c r="AA55" t="s">
        <v>160</v>
      </c>
      <c r="AB55">
        <v>0</v>
      </c>
      <c r="AC55">
        <v>1.2E-2</v>
      </c>
      <c r="AD55" s="3">
        <v>8.9999999999999999E-11</v>
      </c>
      <c r="AE55">
        <v>10.0457574905606</v>
      </c>
      <c r="AG55">
        <v>4.55</v>
      </c>
      <c r="AH55" t="s">
        <v>7106</v>
      </c>
      <c r="AI55" t="s">
        <v>6977</v>
      </c>
      <c r="AJ55" t="s">
        <v>146</v>
      </c>
      <c r="AK55" t="s">
        <v>6846</v>
      </c>
      <c r="AL55" t="s">
        <v>6847</v>
      </c>
      <c r="AM55" t="s">
        <v>6978</v>
      </c>
      <c r="AN55" t="s">
        <v>149</v>
      </c>
    </row>
    <row r="56" spans="1:40" x14ac:dyDescent="0.2">
      <c r="A56" s="2">
        <v>43818</v>
      </c>
      <c r="B56">
        <v>31701892</v>
      </c>
      <c r="C56" t="s">
        <v>6261</v>
      </c>
      <c r="D56" s="2">
        <v>43800</v>
      </c>
      <c r="E56" t="s">
        <v>6262</v>
      </c>
      <c r="F56" t="s">
        <v>6263</v>
      </c>
      <c r="G56" t="s">
        <v>6264</v>
      </c>
      <c r="H56" t="s">
        <v>6265</v>
      </c>
      <c r="I56" t="s">
        <v>6266</v>
      </c>
      <c r="J56" t="s">
        <v>6267</v>
      </c>
      <c r="K56" t="s">
        <v>1696</v>
      </c>
      <c r="L56">
        <v>17</v>
      </c>
      <c r="M56">
        <v>45720942</v>
      </c>
      <c r="N56" t="s">
        <v>5516</v>
      </c>
      <c r="O56" t="s">
        <v>5517</v>
      </c>
      <c r="R56" t="s">
        <v>5518</v>
      </c>
      <c r="U56" t="s">
        <v>6733</v>
      </c>
      <c r="V56" t="s">
        <v>6734</v>
      </c>
      <c r="W56" s="16" t="s">
        <v>8131</v>
      </c>
      <c r="X56" s="17">
        <v>1</v>
      </c>
      <c r="Y56">
        <v>0</v>
      </c>
      <c r="Z56">
        <v>117615688</v>
      </c>
      <c r="AA56" t="s">
        <v>160</v>
      </c>
      <c r="AB56">
        <v>0</v>
      </c>
      <c r="AC56">
        <v>6.7000000000000004E-2</v>
      </c>
      <c r="AD56" s="3">
        <v>7.0000000000000003E-16</v>
      </c>
      <c r="AE56">
        <v>15.1549019599857</v>
      </c>
      <c r="AG56">
        <v>0.2324</v>
      </c>
      <c r="AH56" t="s">
        <v>6735</v>
      </c>
      <c r="AI56" t="s">
        <v>6275</v>
      </c>
      <c r="AJ56" t="s">
        <v>146</v>
      </c>
      <c r="AK56" t="s">
        <v>6276</v>
      </c>
      <c r="AL56" t="s">
        <v>6277</v>
      </c>
      <c r="AM56" t="s">
        <v>6278</v>
      </c>
      <c r="AN56" t="s">
        <v>149</v>
      </c>
    </row>
    <row r="57" spans="1:40" x14ac:dyDescent="0.2">
      <c r="A57" s="2">
        <v>43818</v>
      </c>
      <c r="B57">
        <v>31701892</v>
      </c>
      <c r="C57" t="s">
        <v>6261</v>
      </c>
      <c r="D57" s="2">
        <v>43800</v>
      </c>
      <c r="E57" t="s">
        <v>6262</v>
      </c>
      <c r="F57" t="s">
        <v>6263</v>
      </c>
      <c r="G57" t="s">
        <v>6264</v>
      </c>
      <c r="H57" t="s">
        <v>6265</v>
      </c>
      <c r="I57" t="s">
        <v>6266</v>
      </c>
      <c r="J57" t="s">
        <v>6267</v>
      </c>
      <c r="K57" t="s">
        <v>6496</v>
      </c>
      <c r="L57">
        <v>10</v>
      </c>
      <c r="M57">
        <v>119776815</v>
      </c>
      <c r="N57" t="s">
        <v>6497</v>
      </c>
      <c r="O57" t="s">
        <v>6497</v>
      </c>
      <c r="R57" t="s">
        <v>6498</v>
      </c>
      <c r="U57" t="s">
        <v>6499</v>
      </c>
      <c r="V57" t="s">
        <v>23</v>
      </c>
      <c r="W57" s="19" t="s">
        <v>8132</v>
      </c>
      <c r="X57" s="20">
        <v>174162</v>
      </c>
      <c r="Y57">
        <v>0</v>
      </c>
      <c r="Z57">
        <v>117896735</v>
      </c>
      <c r="AA57" t="s">
        <v>160</v>
      </c>
      <c r="AB57">
        <v>0</v>
      </c>
      <c r="AC57">
        <v>1.66E-2</v>
      </c>
      <c r="AD57" s="3">
        <v>1.9999999999999999E-28</v>
      </c>
      <c r="AE57">
        <v>27.698970004336001</v>
      </c>
      <c r="AG57">
        <v>0.43540000000000001</v>
      </c>
      <c r="AH57" t="s">
        <v>6500</v>
      </c>
      <c r="AI57" t="s">
        <v>6275</v>
      </c>
      <c r="AJ57" t="s">
        <v>146</v>
      </c>
      <c r="AK57" t="s">
        <v>6276</v>
      </c>
      <c r="AL57" t="s">
        <v>6277</v>
      </c>
      <c r="AM57" t="s">
        <v>6278</v>
      </c>
      <c r="AN57" t="s">
        <v>149</v>
      </c>
    </row>
    <row r="58" spans="1:40" x14ac:dyDescent="0.2">
      <c r="A58" s="2">
        <v>43032</v>
      </c>
      <c r="B58">
        <v>28892059</v>
      </c>
      <c r="C58" t="s">
        <v>6292</v>
      </c>
      <c r="D58" s="2">
        <v>42989</v>
      </c>
      <c r="E58" t="s">
        <v>176</v>
      </c>
      <c r="F58" t="s">
        <v>6293</v>
      </c>
      <c r="G58" t="s">
        <v>6294</v>
      </c>
      <c r="H58" t="s">
        <v>6276</v>
      </c>
      <c r="I58" t="s">
        <v>6295</v>
      </c>
      <c r="J58" t="s">
        <v>6296</v>
      </c>
      <c r="K58" t="s">
        <v>6496</v>
      </c>
      <c r="L58">
        <v>10</v>
      </c>
      <c r="M58">
        <v>119776815</v>
      </c>
      <c r="N58" t="s">
        <v>6641</v>
      </c>
      <c r="O58" t="s">
        <v>6497</v>
      </c>
      <c r="R58" t="s">
        <v>6498</v>
      </c>
      <c r="U58" t="s">
        <v>6499</v>
      </c>
      <c r="V58" t="s">
        <v>23</v>
      </c>
      <c r="W58" s="19" t="s">
        <v>8132</v>
      </c>
      <c r="X58" s="20">
        <v>174162</v>
      </c>
      <c r="Y58">
        <v>0</v>
      </c>
      <c r="Z58">
        <v>117896735</v>
      </c>
      <c r="AA58" t="s">
        <v>160</v>
      </c>
      <c r="AB58">
        <v>0</v>
      </c>
      <c r="AC58">
        <v>1.4999999999999999E-2</v>
      </c>
      <c r="AD58" s="3">
        <v>2E-19</v>
      </c>
      <c r="AE58">
        <v>18.698970004336001</v>
      </c>
      <c r="AG58">
        <v>1.65</v>
      </c>
      <c r="AH58" t="s">
        <v>6642</v>
      </c>
      <c r="AI58" t="s">
        <v>6299</v>
      </c>
      <c r="AJ58" t="s">
        <v>146</v>
      </c>
      <c r="AK58" t="s">
        <v>6276</v>
      </c>
      <c r="AL58" t="s">
        <v>6277</v>
      </c>
      <c r="AM58" t="s">
        <v>6300</v>
      </c>
      <c r="AN58" t="s">
        <v>149</v>
      </c>
    </row>
    <row r="59" spans="1:40" x14ac:dyDescent="0.2">
      <c r="A59" s="2">
        <v>42133</v>
      </c>
      <c r="B59">
        <v>25064009</v>
      </c>
      <c r="C59" t="s">
        <v>6261</v>
      </c>
      <c r="D59" s="2">
        <v>41847</v>
      </c>
      <c r="E59" t="s">
        <v>176</v>
      </c>
      <c r="F59" t="s">
        <v>6305</v>
      </c>
      <c r="G59" t="s">
        <v>6306</v>
      </c>
      <c r="H59" t="s">
        <v>6276</v>
      </c>
      <c r="I59" t="s">
        <v>6307</v>
      </c>
      <c r="J59" t="s">
        <v>6308</v>
      </c>
      <c r="K59" t="s">
        <v>6496</v>
      </c>
      <c r="L59">
        <v>10</v>
      </c>
      <c r="M59">
        <v>119776815</v>
      </c>
      <c r="N59" t="s">
        <v>6497</v>
      </c>
      <c r="O59" t="s">
        <v>6497</v>
      </c>
      <c r="R59" t="s">
        <v>6498</v>
      </c>
      <c r="U59" t="s">
        <v>6499</v>
      </c>
      <c r="V59" t="s">
        <v>23</v>
      </c>
      <c r="W59" s="19" t="s">
        <v>8132</v>
      </c>
      <c r="X59" s="20">
        <v>174162</v>
      </c>
      <c r="Y59">
        <v>0</v>
      </c>
      <c r="Z59">
        <v>117896735</v>
      </c>
      <c r="AA59" t="s">
        <v>160</v>
      </c>
      <c r="AB59">
        <v>0</v>
      </c>
      <c r="AC59">
        <v>1.4E-2</v>
      </c>
      <c r="AD59" s="3">
        <v>4.0000000000000001E-13</v>
      </c>
      <c r="AE59">
        <v>12.397940008672</v>
      </c>
      <c r="AG59">
        <v>1.6240000000000001</v>
      </c>
      <c r="AH59" t="s">
        <v>6831</v>
      </c>
      <c r="AI59" t="s">
        <v>6310</v>
      </c>
      <c r="AJ59" t="s">
        <v>146</v>
      </c>
      <c r="AK59" t="s">
        <v>6276</v>
      </c>
      <c r="AL59" t="s">
        <v>6277</v>
      </c>
      <c r="AM59" t="s">
        <v>6311</v>
      </c>
      <c r="AN59" t="s">
        <v>149</v>
      </c>
    </row>
    <row r="60" spans="1:40" x14ac:dyDescent="0.2">
      <c r="A60" s="2">
        <v>40157</v>
      </c>
      <c r="B60">
        <v>19915576</v>
      </c>
      <c r="C60" t="s">
        <v>6677</v>
      </c>
      <c r="D60" s="2">
        <v>40132</v>
      </c>
      <c r="E60" t="s">
        <v>176</v>
      </c>
      <c r="F60" t="s">
        <v>6678</v>
      </c>
      <c r="G60" t="s">
        <v>6679</v>
      </c>
      <c r="H60" t="s">
        <v>6276</v>
      </c>
      <c r="I60" t="s">
        <v>6680</v>
      </c>
      <c r="J60" t="s">
        <v>6681</v>
      </c>
      <c r="K60" t="s">
        <v>6268</v>
      </c>
      <c r="L60">
        <v>4</v>
      </c>
      <c r="M60">
        <v>89718364</v>
      </c>
      <c r="N60" t="s">
        <v>6269</v>
      </c>
      <c r="O60" t="s">
        <v>6270</v>
      </c>
      <c r="R60" t="s">
        <v>6271</v>
      </c>
      <c r="U60" t="s">
        <v>6682</v>
      </c>
      <c r="V60" t="s">
        <v>6683</v>
      </c>
      <c r="W60" s="16" t="s">
        <v>8133</v>
      </c>
      <c r="X60" s="17">
        <v>66809</v>
      </c>
      <c r="Y60">
        <v>0</v>
      </c>
      <c r="Z60">
        <v>11931074</v>
      </c>
      <c r="AA60" t="s">
        <v>160</v>
      </c>
      <c r="AB60">
        <v>0</v>
      </c>
      <c r="AC60" t="s">
        <v>143</v>
      </c>
      <c r="AD60" s="3">
        <v>7.0000000000000003E-17</v>
      </c>
      <c r="AE60">
        <v>16.1549019599857</v>
      </c>
      <c r="AG60">
        <v>1.37</v>
      </c>
      <c r="AH60" t="s">
        <v>6684</v>
      </c>
      <c r="AI60" t="s">
        <v>6685</v>
      </c>
      <c r="AJ60" t="s">
        <v>146</v>
      </c>
      <c r="AK60" t="s">
        <v>6276</v>
      </c>
      <c r="AL60" t="s">
        <v>6277</v>
      </c>
      <c r="AM60" t="s">
        <v>6686</v>
      </c>
      <c r="AN60" t="s">
        <v>149</v>
      </c>
    </row>
    <row r="61" spans="1:40" x14ac:dyDescent="0.2">
      <c r="A61" s="2">
        <v>43818</v>
      </c>
      <c r="B61">
        <v>31701892</v>
      </c>
      <c r="C61" t="s">
        <v>6261</v>
      </c>
      <c r="D61" s="2">
        <v>43800</v>
      </c>
      <c r="E61" t="s">
        <v>6262</v>
      </c>
      <c r="F61" t="s">
        <v>6263</v>
      </c>
      <c r="G61" t="s">
        <v>6264</v>
      </c>
      <c r="H61" t="s">
        <v>6265</v>
      </c>
      <c r="I61" t="s">
        <v>6266</v>
      </c>
      <c r="J61" t="s">
        <v>6267</v>
      </c>
      <c r="K61" t="s">
        <v>3052</v>
      </c>
      <c r="L61">
        <v>5</v>
      </c>
      <c r="M61">
        <v>134863415</v>
      </c>
      <c r="N61" t="s">
        <v>7325</v>
      </c>
      <c r="O61" t="s">
        <v>7326</v>
      </c>
      <c r="R61" t="s">
        <v>7327</v>
      </c>
      <c r="U61" t="s">
        <v>7328</v>
      </c>
      <c r="V61" t="s">
        <v>7329</v>
      </c>
      <c r="W61" s="16" t="s">
        <v>8134</v>
      </c>
      <c r="X61" s="17">
        <v>291552</v>
      </c>
      <c r="Y61">
        <v>0</v>
      </c>
      <c r="Z61">
        <v>11950533</v>
      </c>
      <c r="AA61" t="s">
        <v>195</v>
      </c>
      <c r="AB61">
        <v>0</v>
      </c>
      <c r="AC61">
        <v>0.10199999999999999</v>
      </c>
      <c r="AD61" s="3">
        <v>6.9999999999999998E-9</v>
      </c>
      <c r="AE61">
        <v>8.1549019599857395</v>
      </c>
      <c r="AG61">
        <v>9.1600000000000001E-2</v>
      </c>
      <c r="AH61" t="s">
        <v>7330</v>
      </c>
      <c r="AI61" t="s">
        <v>6275</v>
      </c>
      <c r="AJ61" t="s">
        <v>146</v>
      </c>
      <c r="AK61" t="s">
        <v>6276</v>
      </c>
      <c r="AL61" t="s">
        <v>6277</v>
      </c>
      <c r="AM61" t="s">
        <v>6278</v>
      </c>
      <c r="AN61" t="s">
        <v>149</v>
      </c>
    </row>
    <row r="62" spans="1:40" x14ac:dyDescent="0.2">
      <c r="A62" s="2">
        <v>40744</v>
      </c>
      <c r="B62">
        <v>21738487</v>
      </c>
      <c r="C62" t="s">
        <v>6483</v>
      </c>
      <c r="D62" s="2">
        <v>40717</v>
      </c>
      <c r="E62" t="s">
        <v>348</v>
      </c>
      <c r="F62" t="s">
        <v>6484</v>
      </c>
      <c r="G62" t="s">
        <v>6485</v>
      </c>
      <c r="H62" t="s">
        <v>6276</v>
      </c>
      <c r="I62" t="s">
        <v>6486</v>
      </c>
      <c r="J62" t="s">
        <v>170</v>
      </c>
      <c r="K62" t="s">
        <v>1696</v>
      </c>
      <c r="L62">
        <v>17</v>
      </c>
      <c r="M62">
        <v>45846317</v>
      </c>
      <c r="N62" t="s">
        <v>2811</v>
      </c>
      <c r="O62" t="s">
        <v>6787</v>
      </c>
      <c r="R62" t="s">
        <v>6788</v>
      </c>
      <c r="U62" t="s">
        <v>6789</v>
      </c>
      <c r="V62" t="s">
        <v>6790</v>
      </c>
      <c r="W62" s="16" t="s">
        <v>170</v>
      </c>
      <c r="X62" s="17">
        <v>1</v>
      </c>
      <c r="Y62">
        <v>0</v>
      </c>
      <c r="Z62">
        <v>12185268</v>
      </c>
      <c r="AA62" t="s">
        <v>142</v>
      </c>
      <c r="AB62">
        <v>0</v>
      </c>
      <c r="AC62">
        <v>0.79</v>
      </c>
      <c r="AD62" s="3">
        <v>2.9999999999999998E-14</v>
      </c>
      <c r="AE62">
        <v>13.5228787452803</v>
      </c>
      <c r="AG62">
        <v>1.3</v>
      </c>
      <c r="AH62" t="s">
        <v>897</v>
      </c>
      <c r="AI62" t="s">
        <v>6488</v>
      </c>
      <c r="AJ62" t="s">
        <v>146</v>
      </c>
      <c r="AK62" t="s">
        <v>6276</v>
      </c>
      <c r="AL62" t="s">
        <v>6277</v>
      </c>
      <c r="AM62" t="s">
        <v>6489</v>
      </c>
      <c r="AN62" t="s">
        <v>149</v>
      </c>
    </row>
    <row r="63" spans="1:40" x14ac:dyDescent="0.2">
      <c r="A63" s="2">
        <v>43818</v>
      </c>
      <c r="B63">
        <v>31701892</v>
      </c>
      <c r="C63" t="s">
        <v>6261</v>
      </c>
      <c r="D63" s="2">
        <v>43800</v>
      </c>
      <c r="E63" t="s">
        <v>6262</v>
      </c>
      <c r="F63" t="s">
        <v>6263</v>
      </c>
      <c r="G63" t="s">
        <v>6264</v>
      </c>
      <c r="H63" t="s">
        <v>6265</v>
      </c>
      <c r="I63" t="s">
        <v>6266</v>
      </c>
      <c r="J63" t="s">
        <v>6267</v>
      </c>
      <c r="K63" t="s">
        <v>1305</v>
      </c>
      <c r="L63">
        <v>11</v>
      </c>
      <c r="M63">
        <v>83776234</v>
      </c>
      <c r="N63" t="s">
        <v>7179</v>
      </c>
      <c r="O63" t="s">
        <v>7179</v>
      </c>
      <c r="R63" t="s">
        <v>7180</v>
      </c>
      <c r="U63" t="s">
        <v>7181</v>
      </c>
      <c r="V63" t="s">
        <v>7182</v>
      </c>
      <c r="W63" s="16" t="s">
        <v>8135</v>
      </c>
      <c r="X63" s="17">
        <v>57321</v>
      </c>
      <c r="Y63">
        <v>0</v>
      </c>
      <c r="Z63">
        <v>12283611</v>
      </c>
      <c r="AA63" t="s">
        <v>160</v>
      </c>
      <c r="AB63">
        <v>0</v>
      </c>
      <c r="AC63">
        <v>0.4148</v>
      </c>
      <c r="AD63" s="3">
        <v>3E-10</v>
      </c>
      <c r="AE63">
        <v>9.5228787452803303</v>
      </c>
      <c r="AG63">
        <v>6.4500000000000002E-2</v>
      </c>
      <c r="AH63" t="s">
        <v>7183</v>
      </c>
      <c r="AI63" t="s">
        <v>6275</v>
      </c>
      <c r="AJ63" t="s">
        <v>146</v>
      </c>
      <c r="AK63" t="s">
        <v>6276</v>
      </c>
      <c r="AL63" t="s">
        <v>6277</v>
      </c>
      <c r="AM63" t="s">
        <v>6278</v>
      </c>
      <c r="AN63" t="s">
        <v>149</v>
      </c>
    </row>
    <row r="64" spans="1:40" x14ac:dyDescent="0.2">
      <c r="A64" s="2">
        <v>43818</v>
      </c>
      <c r="B64">
        <v>31701892</v>
      </c>
      <c r="C64" t="s">
        <v>6261</v>
      </c>
      <c r="D64" s="2">
        <v>43800</v>
      </c>
      <c r="E64" t="s">
        <v>6262</v>
      </c>
      <c r="F64" t="s">
        <v>6263</v>
      </c>
      <c r="G64" t="s">
        <v>6264</v>
      </c>
      <c r="H64" t="s">
        <v>6265</v>
      </c>
      <c r="I64" t="s">
        <v>6266</v>
      </c>
      <c r="J64" t="s">
        <v>6267</v>
      </c>
      <c r="K64" t="s">
        <v>4695</v>
      </c>
      <c r="L64">
        <v>18</v>
      </c>
      <c r="M64">
        <v>43093415</v>
      </c>
      <c r="N64" t="s">
        <v>6557</v>
      </c>
      <c r="O64" t="s">
        <v>6557</v>
      </c>
      <c r="R64" t="s">
        <v>6558</v>
      </c>
      <c r="U64" t="s">
        <v>6559</v>
      </c>
      <c r="V64" t="s">
        <v>6560</v>
      </c>
      <c r="W64" s="16" t="s">
        <v>8136</v>
      </c>
      <c r="X64" s="17">
        <v>5272</v>
      </c>
      <c r="Y64">
        <v>0</v>
      </c>
      <c r="Z64">
        <v>12456492</v>
      </c>
      <c r="AA64" t="s">
        <v>160</v>
      </c>
      <c r="AB64">
        <v>0</v>
      </c>
      <c r="AC64">
        <v>0.68159999999999998</v>
      </c>
      <c r="AD64" s="3">
        <v>3.9999999999999998E-23</v>
      </c>
      <c r="AE64">
        <v>22.397940008671998</v>
      </c>
      <c r="AG64">
        <v>9.8299999999999998E-2</v>
      </c>
      <c r="AH64" t="s">
        <v>6561</v>
      </c>
      <c r="AI64" t="s">
        <v>6275</v>
      </c>
      <c r="AJ64" t="s">
        <v>146</v>
      </c>
      <c r="AK64" t="s">
        <v>6276</v>
      </c>
      <c r="AL64" t="s">
        <v>6277</v>
      </c>
      <c r="AM64" t="s">
        <v>6278</v>
      </c>
      <c r="AN64" t="s">
        <v>149</v>
      </c>
    </row>
    <row r="65" spans="1:40" x14ac:dyDescent="0.2">
      <c r="A65" s="2">
        <v>43032</v>
      </c>
      <c r="B65">
        <v>28892059</v>
      </c>
      <c r="C65" t="s">
        <v>6292</v>
      </c>
      <c r="D65" s="2">
        <v>42989</v>
      </c>
      <c r="E65" t="s">
        <v>176</v>
      </c>
      <c r="F65" t="s">
        <v>6293</v>
      </c>
      <c r="G65" t="s">
        <v>6294</v>
      </c>
      <c r="H65" t="s">
        <v>6276</v>
      </c>
      <c r="I65" t="s">
        <v>6295</v>
      </c>
      <c r="J65" t="s">
        <v>6296</v>
      </c>
      <c r="K65" t="s">
        <v>4695</v>
      </c>
      <c r="L65">
        <v>18</v>
      </c>
      <c r="M65">
        <v>43093415</v>
      </c>
      <c r="N65" t="s">
        <v>6730</v>
      </c>
      <c r="O65" t="s">
        <v>6557</v>
      </c>
      <c r="R65" t="s">
        <v>6558</v>
      </c>
      <c r="U65" t="s">
        <v>6731</v>
      </c>
      <c r="V65" t="s">
        <v>6560</v>
      </c>
      <c r="W65" s="16" t="s">
        <v>8136</v>
      </c>
      <c r="X65" s="17">
        <v>5272</v>
      </c>
      <c r="Y65">
        <v>0</v>
      </c>
      <c r="Z65">
        <v>12456492</v>
      </c>
      <c r="AA65" t="s">
        <v>160</v>
      </c>
      <c r="AB65">
        <v>0</v>
      </c>
      <c r="AC65">
        <v>0.315</v>
      </c>
      <c r="AD65" s="3">
        <v>5.9999999999999999E-16</v>
      </c>
      <c r="AE65">
        <v>15.221848749616299</v>
      </c>
      <c r="AG65">
        <v>1.1000000000000001</v>
      </c>
      <c r="AH65" t="s">
        <v>6732</v>
      </c>
      <c r="AI65" t="s">
        <v>6299</v>
      </c>
      <c r="AJ65" t="s">
        <v>146</v>
      </c>
      <c r="AK65" t="s">
        <v>6276</v>
      </c>
      <c r="AL65" t="s">
        <v>6277</v>
      </c>
      <c r="AM65" t="s">
        <v>6300</v>
      </c>
      <c r="AN65" t="s">
        <v>149</v>
      </c>
    </row>
    <row r="66" spans="1:40" x14ac:dyDescent="0.2">
      <c r="A66" s="2">
        <v>42133</v>
      </c>
      <c r="B66">
        <v>25064009</v>
      </c>
      <c r="C66" t="s">
        <v>6261</v>
      </c>
      <c r="D66" s="2">
        <v>41847</v>
      </c>
      <c r="E66" t="s">
        <v>176</v>
      </c>
      <c r="F66" t="s">
        <v>6305</v>
      </c>
      <c r="G66" t="s">
        <v>6306</v>
      </c>
      <c r="H66" t="s">
        <v>6276</v>
      </c>
      <c r="I66" t="s">
        <v>6307</v>
      </c>
      <c r="J66" t="s">
        <v>6308</v>
      </c>
      <c r="K66" t="s">
        <v>4695</v>
      </c>
      <c r="L66">
        <v>18</v>
      </c>
      <c r="M66">
        <v>43093415</v>
      </c>
      <c r="N66" t="s">
        <v>6557</v>
      </c>
      <c r="O66" t="s">
        <v>6557</v>
      </c>
      <c r="R66" t="s">
        <v>6558</v>
      </c>
      <c r="U66" t="s">
        <v>6731</v>
      </c>
      <c r="V66" t="s">
        <v>6560</v>
      </c>
      <c r="W66" s="16" t="s">
        <v>8136</v>
      </c>
      <c r="X66" s="17">
        <v>5272</v>
      </c>
      <c r="Y66">
        <v>0</v>
      </c>
      <c r="Z66">
        <v>12456492</v>
      </c>
      <c r="AA66" t="s">
        <v>160</v>
      </c>
      <c r="AB66">
        <v>0</v>
      </c>
      <c r="AC66">
        <v>0.307</v>
      </c>
      <c r="AD66" s="3">
        <v>7.9999999999999998E-12</v>
      </c>
      <c r="AE66">
        <v>11.096910013007999</v>
      </c>
      <c r="AG66">
        <v>1.1100000000000001</v>
      </c>
      <c r="AH66" t="s">
        <v>983</v>
      </c>
      <c r="AI66" t="s">
        <v>6310</v>
      </c>
      <c r="AJ66" t="s">
        <v>146</v>
      </c>
      <c r="AK66" t="s">
        <v>6276</v>
      </c>
      <c r="AL66" t="s">
        <v>6277</v>
      </c>
      <c r="AM66" t="s">
        <v>6311</v>
      </c>
      <c r="AN66" t="s">
        <v>149</v>
      </c>
    </row>
    <row r="67" spans="1:40" x14ac:dyDescent="0.2">
      <c r="A67" s="2">
        <v>41019</v>
      </c>
      <c r="B67">
        <v>22451204</v>
      </c>
      <c r="C67" t="s">
        <v>6431</v>
      </c>
      <c r="D67" s="2">
        <v>40969</v>
      </c>
      <c r="E67" t="s">
        <v>1900</v>
      </c>
      <c r="F67" t="s">
        <v>6432</v>
      </c>
      <c r="G67" t="s">
        <v>6433</v>
      </c>
      <c r="H67" t="s">
        <v>6276</v>
      </c>
      <c r="I67" t="s">
        <v>6434</v>
      </c>
      <c r="J67" t="s">
        <v>6435</v>
      </c>
      <c r="K67" t="s">
        <v>4695</v>
      </c>
      <c r="L67">
        <v>18</v>
      </c>
      <c r="M67">
        <v>43093415</v>
      </c>
      <c r="N67" t="s">
        <v>6557</v>
      </c>
      <c r="O67" t="s">
        <v>6557</v>
      </c>
      <c r="R67" t="s">
        <v>6558</v>
      </c>
      <c r="U67" t="s">
        <v>7146</v>
      </c>
      <c r="V67" t="s">
        <v>6560</v>
      </c>
      <c r="W67" s="16" t="s">
        <v>8136</v>
      </c>
      <c r="X67" s="17">
        <v>5272</v>
      </c>
      <c r="Y67">
        <v>0</v>
      </c>
      <c r="Z67">
        <v>12456492</v>
      </c>
      <c r="AA67" t="s">
        <v>160</v>
      </c>
      <c r="AB67">
        <v>0</v>
      </c>
      <c r="AC67" t="s">
        <v>143</v>
      </c>
      <c r="AD67" s="3">
        <v>2.0000000000000001E-10</v>
      </c>
      <c r="AE67">
        <v>9.6989700043360099</v>
      </c>
      <c r="AG67">
        <v>1.19</v>
      </c>
      <c r="AH67" t="s">
        <v>244</v>
      </c>
      <c r="AI67" t="s">
        <v>6438</v>
      </c>
      <c r="AJ67" t="s">
        <v>146</v>
      </c>
      <c r="AK67" t="s">
        <v>6276</v>
      </c>
      <c r="AL67" t="s">
        <v>6277</v>
      </c>
      <c r="AM67" t="s">
        <v>6439</v>
      </c>
      <c r="AN67" t="s">
        <v>149</v>
      </c>
    </row>
    <row r="68" spans="1:40" x14ac:dyDescent="0.2">
      <c r="A68" s="2">
        <v>43818</v>
      </c>
      <c r="B68">
        <v>31701892</v>
      </c>
      <c r="C68" t="s">
        <v>6261</v>
      </c>
      <c r="D68" s="2">
        <v>43800</v>
      </c>
      <c r="E68" t="s">
        <v>6262</v>
      </c>
      <c r="F68" t="s">
        <v>6263</v>
      </c>
      <c r="G68" t="s">
        <v>6264</v>
      </c>
      <c r="H68" t="s">
        <v>6265</v>
      </c>
      <c r="I68" t="s">
        <v>6266</v>
      </c>
      <c r="J68" t="s">
        <v>6267</v>
      </c>
      <c r="K68" t="s">
        <v>989</v>
      </c>
      <c r="L68">
        <v>3</v>
      </c>
      <c r="M68">
        <v>48711556</v>
      </c>
      <c r="N68" t="s">
        <v>7121</v>
      </c>
      <c r="O68" t="s">
        <v>7121</v>
      </c>
      <c r="R68" t="s">
        <v>7122</v>
      </c>
      <c r="U68" t="s">
        <v>7123</v>
      </c>
      <c r="V68" t="s">
        <v>10</v>
      </c>
      <c r="W68" s="19" t="s">
        <v>8137</v>
      </c>
      <c r="X68" s="20">
        <v>465894</v>
      </c>
      <c r="Y68">
        <v>0</v>
      </c>
      <c r="Z68">
        <v>12497850</v>
      </c>
      <c r="AA68" t="s">
        <v>160</v>
      </c>
      <c r="AB68">
        <v>0</v>
      </c>
      <c r="AC68">
        <v>0.64759999999999995</v>
      </c>
      <c r="AD68" s="3">
        <v>1E-10</v>
      </c>
      <c r="AE68">
        <v>10</v>
      </c>
      <c r="AG68">
        <v>6.3600000000000004E-2</v>
      </c>
      <c r="AH68" t="s">
        <v>7124</v>
      </c>
      <c r="AI68" t="s">
        <v>6275</v>
      </c>
      <c r="AJ68" t="s">
        <v>146</v>
      </c>
      <c r="AK68" t="s">
        <v>6276</v>
      </c>
      <c r="AL68" t="s">
        <v>6277</v>
      </c>
      <c r="AM68" t="s">
        <v>6278</v>
      </c>
      <c r="AN68" t="s">
        <v>149</v>
      </c>
    </row>
    <row r="69" spans="1:40" x14ac:dyDescent="0.2">
      <c r="A69" s="2">
        <v>43032</v>
      </c>
      <c r="B69">
        <v>28892059</v>
      </c>
      <c r="C69" t="s">
        <v>6292</v>
      </c>
      <c r="D69" s="2">
        <v>42989</v>
      </c>
      <c r="E69" t="s">
        <v>176</v>
      </c>
      <c r="F69" t="s">
        <v>6293</v>
      </c>
      <c r="G69" t="s">
        <v>6294</v>
      </c>
      <c r="H69" t="s">
        <v>6276</v>
      </c>
      <c r="I69" t="s">
        <v>6295</v>
      </c>
      <c r="J69" t="s">
        <v>6296</v>
      </c>
      <c r="K69" t="s">
        <v>989</v>
      </c>
      <c r="L69">
        <v>3</v>
      </c>
      <c r="M69">
        <v>48711556</v>
      </c>
      <c r="N69" t="s">
        <v>7359</v>
      </c>
      <c r="O69" t="s">
        <v>7121</v>
      </c>
      <c r="R69" t="s">
        <v>7122</v>
      </c>
      <c r="U69" t="s">
        <v>7123</v>
      </c>
      <c r="V69" t="s">
        <v>10</v>
      </c>
      <c r="W69" s="19" t="s">
        <v>8137</v>
      </c>
      <c r="X69" s="20">
        <v>465894</v>
      </c>
      <c r="Y69">
        <v>0</v>
      </c>
      <c r="Z69">
        <v>12497850</v>
      </c>
      <c r="AA69" t="s">
        <v>160</v>
      </c>
      <c r="AB69">
        <v>0</v>
      </c>
      <c r="AC69">
        <v>0.65300000000000002</v>
      </c>
      <c r="AD69" s="3">
        <v>8.9999999999999995E-9</v>
      </c>
      <c r="AE69">
        <v>8.0457574905606695</v>
      </c>
      <c r="AG69">
        <v>1.0752687000000001</v>
      </c>
      <c r="AH69" t="s">
        <v>2039</v>
      </c>
      <c r="AI69" t="s">
        <v>6299</v>
      </c>
      <c r="AJ69" t="s">
        <v>146</v>
      </c>
      <c r="AK69" t="s">
        <v>6276</v>
      </c>
      <c r="AL69" t="s">
        <v>6277</v>
      </c>
      <c r="AM69" t="s">
        <v>6300</v>
      </c>
      <c r="AN69" t="s">
        <v>149</v>
      </c>
    </row>
    <row r="70" spans="1:40" x14ac:dyDescent="0.2">
      <c r="A70" s="2">
        <v>43818</v>
      </c>
      <c r="B70">
        <v>31701892</v>
      </c>
      <c r="C70" t="s">
        <v>6261</v>
      </c>
      <c r="D70" s="2">
        <v>43800</v>
      </c>
      <c r="E70" t="s">
        <v>6262</v>
      </c>
      <c r="F70" t="s">
        <v>6263</v>
      </c>
      <c r="G70" t="s">
        <v>6264</v>
      </c>
      <c r="H70" t="s">
        <v>6265</v>
      </c>
      <c r="I70" t="s">
        <v>6266</v>
      </c>
      <c r="J70" t="s">
        <v>6267</v>
      </c>
      <c r="K70" t="s">
        <v>2545</v>
      </c>
      <c r="L70">
        <v>6</v>
      </c>
      <c r="M70">
        <v>71778059</v>
      </c>
      <c r="N70" t="s">
        <v>7156</v>
      </c>
      <c r="O70" t="s">
        <v>7157</v>
      </c>
      <c r="P70" t="s">
        <v>7158</v>
      </c>
      <c r="Q70" t="s">
        <v>7159</v>
      </c>
      <c r="S70">
        <v>125448</v>
      </c>
      <c r="T70">
        <v>108644</v>
      </c>
      <c r="U70" t="s">
        <v>7160</v>
      </c>
      <c r="V70" t="s">
        <v>7161</v>
      </c>
      <c r="W70" s="16" t="s">
        <v>8138</v>
      </c>
      <c r="X70" s="17">
        <v>34653</v>
      </c>
      <c r="Y70">
        <v>0</v>
      </c>
      <c r="Z70">
        <v>12528068</v>
      </c>
      <c r="AA70" t="s">
        <v>284</v>
      </c>
      <c r="AB70">
        <v>1</v>
      </c>
      <c r="AC70">
        <v>0.28439999999999999</v>
      </c>
      <c r="AD70" s="3">
        <v>2.0000000000000001E-10</v>
      </c>
      <c r="AE70">
        <v>9.6989700043360099</v>
      </c>
      <c r="AG70">
        <v>6.5699999999999995E-2</v>
      </c>
      <c r="AH70" t="s">
        <v>7162</v>
      </c>
      <c r="AI70" t="s">
        <v>6275</v>
      </c>
      <c r="AJ70" t="s">
        <v>146</v>
      </c>
      <c r="AK70" t="s">
        <v>6276</v>
      </c>
      <c r="AL70" t="s">
        <v>6277</v>
      </c>
      <c r="AM70" t="s">
        <v>6278</v>
      </c>
      <c r="AN70" t="s">
        <v>149</v>
      </c>
    </row>
    <row r="71" spans="1:40" x14ac:dyDescent="0.2">
      <c r="A71" s="2">
        <v>43818</v>
      </c>
      <c r="B71">
        <v>31701892</v>
      </c>
      <c r="C71" t="s">
        <v>6261</v>
      </c>
      <c r="D71" s="2">
        <v>43800</v>
      </c>
      <c r="E71" t="s">
        <v>6262</v>
      </c>
      <c r="F71" t="s">
        <v>6263</v>
      </c>
      <c r="G71" t="s">
        <v>6264</v>
      </c>
      <c r="H71" t="s">
        <v>6265</v>
      </c>
      <c r="I71" t="s">
        <v>6266</v>
      </c>
      <c r="J71" t="s">
        <v>6267</v>
      </c>
      <c r="K71" t="s">
        <v>3863</v>
      </c>
      <c r="L71">
        <v>17</v>
      </c>
      <c r="M71">
        <v>7452302</v>
      </c>
      <c r="N71" t="s">
        <v>7397</v>
      </c>
      <c r="O71" t="s">
        <v>7398</v>
      </c>
      <c r="R71" t="s">
        <v>7399</v>
      </c>
      <c r="U71" t="s">
        <v>7400</v>
      </c>
      <c r="V71" t="s">
        <v>7401</v>
      </c>
      <c r="W71" s="16" t="s">
        <v>8139</v>
      </c>
      <c r="X71" s="17">
        <v>83562</v>
      </c>
      <c r="Y71">
        <v>0</v>
      </c>
      <c r="Z71">
        <v>12600861</v>
      </c>
      <c r="AA71" t="s">
        <v>160</v>
      </c>
      <c r="AB71">
        <v>0</v>
      </c>
      <c r="AC71">
        <v>0.64839999999999998</v>
      </c>
      <c r="AD71" s="3">
        <v>1E-8</v>
      </c>
      <c r="AE71">
        <v>8</v>
      </c>
      <c r="AG71">
        <v>5.6500000000000002E-2</v>
      </c>
      <c r="AH71" t="s">
        <v>7402</v>
      </c>
      <c r="AI71" t="s">
        <v>6275</v>
      </c>
      <c r="AJ71" t="s">
        <v>146</v>
      </c>
      <c r="AK71" t="s">
        <v>6276</v>
      </c>
      <c r="AL71" t="s">
        <v>6277</v>
      </c>
      <c r="AM71" t="s">
        <v>6278</v>
      </c>
      <c r="AN71" t="s">
        <v>149</v>
      </c>
    </row>
    <row r="72" spans="1:40" x14ac:dyDescent="0.2">
      <c r="A72" s="2">
        <v>43032</v>
      </c>
      <c r="B72">
        <v>28892059</v>
      </c>
      <c r="C72" t="s">
        <v>6292</v>
      </c>
      <c r="D72" s="2">
        <v>42989</v>
      </c>
      <c r="E72" t="s">
        <v>176</v>
      </c>
      <c r="F72" t="s">
        <v>6293</v>
      </c>
      <c r="G72" t="s">
        <v>6294</v>
      </c>
      <c r="H72" t="s">
        <v>6276</v>
      </c>
      <c r="I72" t="s">
        <v>6295</v>
      </c>
      <c r="J72" t="s">
        <v>6296</v>
      </c>
      <c r="K72" t="s">
        <v>6440</v>
      </c>
      <c r="L72">
        <v>3</v>
      </c>
      <c r="M72">
        <v>183044649</v>
      </c>
      <c r="N72" t="s">
        <v>6441</v>
      </c>
      <c r="O72" t="s">
        <v>6441</v>
      </c>
      <c r="R72" t="s">
        <v>6442</v>
      </c>
      <c r="U72" t="s">
        <v>6468</v>
      </c>
      <c r="V72" t="s">
        <v>6469</v>
      </c>
      <c r="W72" s="16" t="s">
        <v>8109</v>
      </c>
      <c r="X72" s="17">
        <v>32147</v>
      </c>
      <c r="Y72">
        <v>0</v>
      </c>
      <c r="Z72">
        <v>12637471</v>
      </c>
      <c r="AA72" t="s">
        <v>160</v>
      </c>
      <c r="AB72">
        <v>0</v>
      </c>
      <c r="AC72">
        <v>0.80200000000000005</v>
      </c>
      <c r="AD72" s="3">
        <v>2.0000000000000002E-30</v>
      </c>
      <c r="AE72">
        <v>29.698970004336001</v>
      </c>
      <c r="AG72">
        <v>1.1764705</v>
      </c>
      <c r="AH72" t="s">
        <v>6470</v>
      </c>
      <c r="AI72" t="s">
        <v>6299</v>
      </c>
      <c r="AJ72" t="s">
        <v>146</v>
      </c>
      <c r="AK72" t="s">
        <v>6276</v>
      </c>
      <c r="AL72" t="s">
        <v>6277</v>
      </c>
      <c r="AM72" t="s">
        <v>6300</v>
      </c>
      <c r="AN72" t="s">
        <v>149</v>
      </c>
    </row>
    <row r="73" spans="1:40" x14ac:dyDescent="0.2">
      <c r="A73" s="2">
        <v>42133</v>
      </c>
      <c r="B73">
        <v>25064009</v>
      </c>
      <c r="C73" t="s">
        <v>6261</v>
      </c>
      <c r="D73" s="2">
        <v>41847</v>
      </c>
      <c r="E73" t="s">
        <v>176</v>
      </c>
      <c r="F73" t="s">
        <v>6305</v>
      </c>
      <c r="G73" t="s">
        <v>6306</v>
      </c>
      <c r="H73" t="s">
        <v>6276</v>
      </c>
      <c r="I73" t="s">
        <v>6307</v>
      </c>
      <c r="J73" t="s">
        <v>6308</v>
      </c>
      <c r="K73" t="s">
        <v>6440</v>
      </c>
      <c r="L73">
        <v>3</v>
      </c>
      <c r="M73">
        <v>183044649</v>
      </c>
      <c r="N73" t="s">
        <v>6441</v>
      </c>
      <c r="O73" t="s">
        <v>6441</v>
      </c>
      <c r="R73" t="s">
        <v>6442</v>
      </c>
      <c r="U73" t="s">
        <v>6468</v>
      </c>
      <c r="V73" t="s">
        <v>6469</v>
      </c>
      <c r="W73" s="16" t="s">
        <v>8109</v>
      </c>
      <c r="X73" s="17">
        <v>32147</v>
      </c>
      <c r="Y73">
        <v>0</v>
      </c>
      <c r="Z73">
        <v>12637471</v>
      </c>
      <c r="AA73" t="s">
        <v>160</v>
      </c>
      <c r="AB73">
        <v>0</v>
      </c>
      <c r="AC73">
        <v>0.80700000000000005</v>
      </c>
      <c r="AD73" s="3">
        <v>1.9999999999999998E-21</v>
      </c>
      <c r="AE73">
        <v>20.698970004336001</v>
      </c>
      <c r="AG73">
        <v>1.1876</v>
      </c>
      <c r="AH73" t="s">
        <v>6470</v>
      </c>
      <c r="AI73" t="s">
        <v>6310</v>
      </c>
      <c r="AJ73" t="s">
        <v>146</v>
      </c>
      <c r="AK73" t="s">
        <v>6276</v>
      </c>
      <c r="AL73" t="s">
        <v>6277</v>
      </c>
      <c r="AM73" t="s">
        <v>6311</v>
      </c>
      <c r="AN73" t="s">
        <v>149</v>
      </c>
    </row>
    <row r="74" spans="1:40" x14ac:dyDescent="0.2">
      <c r="A74" s="2">
        <v>42114</v>
      </c>
      <c r="B74">
        <v>21292315</v>
      </c>
      <c r="C74" t="s">
        <v>6261</v>
      </c>
      <c r="D74" s="2">
        <v>40575</v>
      </c>
      <c r="E74" t="s">
        <v>6373</v>
      </c>
      <c r="F74" t="s">
        <v>6374</v>
      </c>
      <c r="G74" t="s">
        <v>6375</v>
      </c>
      <c r="H74" t="s">
        <v>6276</v>
      </c>
      <c r="I74" t="s">
        <v>6376</v>
      </c>
      <c r="J74" t="s">
        <v>6377</v>
      </c>
      <c r="K74" t="s">
        <v>1628</v>
      </c>
      <c r="L74">
        <v>12</v>
      </c>
      <c r="M74">
        <v>122811747</v>
      </c>
      <c r="N74" t="s">
        <v>6823</v>
      </c>
      <c r="O74" t="s">
        <v>6613</v>
      </c>
      <c r="R74" t="s">
        <v>6614</v>
      </c>
      <c r="U74" t="s">
        <v>6824</v>
      </c>
      <c r="V74" t="s">
        <v>6825</v>
      </c>
      <c r="W74" s="16" t="s">
        <v>8140</v>
      </c>
      <c r="X74" s="17">
        <v>1</v>
      </c>
      <c r="Y74">
        <v>0</v>
      </c>
      <c r="Z74">
        <v>12817488</v>
      </c>
      <c r="AA74" t="s">
        <v>160</v>
      </c>
      <c r="AB74">
        <v>0</v>
      </c>
      <c r="AC74">
        <v>0.41</v>
      </c>
      <c r="AD74" s="3">
        <v>2.9999999999999998E-13</v>
      </c>
      <c r="AE74">
        <v>12.5228787452803</v>
      </c>
      <c r="AG74">
        <v>1.1399999999999999</v>
      </c>
      <c r="AH74" t="s">
        <v>1222</v>
      </c>
      <c r="AI74" t="s">
        <v>6379</v>
      </c>
      <c r="AJ74" t="s">
        <v>146</v>
      </c>
      <c r="AK74" t="s">
        <v>6276</v>
      </c>
      <c r="AL74" t="s">
        <v>6277</v>
      </c>
      <c r="AM74" t="s">
        <v>6380</v>
      </c>
      <c r="AN74" t="s">
        <v>149</v>
      </c>
    </row>
    <row r="75" spans="1:40" x14ac:dyDescent="0.2">
      <c r="A75" s="2">
        <v>43818</v>
      </c>
      <c r="B75">
        <v>31701892</v>
      </c>
      <c r="C75" t="s">
        <v>6261</v>
      </c>
      <c r="D75" s="2">
        <v>43800</v>
      </c>
      <c r="E75" t="s">
        <v>6262</v>
      </c>
      <c r="F75" t="s">
        <v>6263</v>
      </c>
      <c r="G75" t="s">
        <v>6264</v>
      </c>
      <c r="H75" t="s">
        <v>6265</v>
      </c>
      <c r="I75" t="s">
        <v>6266</v>
      </c>
      <c r="J75" t="s">
        <v>6267</v>
      </c>
      <c r="K75" t="s">
        <v>3194</v>
      </c>
      <c r="L75">
        <v>8</v>
      </c>
      <c r="M75">
        <v>11854934</v>
      </c>
      <c r="N75" t="s">
        <v>6724</v>
      </c>
      <c r="O75" t="s">
        <v>6725</v>
      </c>
      <c r="R75" t="s">
        <v>6726</v>
      </c>
      <c r="U75" t="s">
        <v>6727</v>
      </c>
      <c r="V75" t="s">
        <v>6728</v>
      </c>
      <c r="W75" s="16" t="s">
        <v>8141</v>
      </c>
      <c r="X75" s="17">
        <v>6770</v>
      </c>
      <c r="Y75">
        <v>0</v>
      </c>
      <c r="Z75">
        <v>1293298</v>
      </c>
      <c r="AA75" t="s">
        <v>160</v>
      </c>
      <c r="AB75">
        <v>0</v>
      </c>
      <c r="AC75">
        <v>0.74439999999999995</v>
      </c>
      <c r="AD75" s="3">
        <v>3.9999999999999999E-16</v>
      </c>
      <c r="AE75">
        <v>15.397940008672</v>
      </c>
      <c r="AG75">
        <v>9.2999999999999999E-2</v>
      </c>
      <c r="AH75" t="s">
        <v>6729</v>
      </c>
      <c r="AI75" t="s">
        <v>6275</v>
      </c>
      <c r="AJ75" t="s">
        <v>146</v>
      </c>
      <c r="AK75" t="s">
        <v>6276</v>
      </c>
      <c r="AL75" t="s">
        <v>6277</v>
      </c>
      <c r="AM75" t="s">
        <v>6278</v>
      </c>
      <c r="AN75" t="s">
        <v>149</v>
      </c>
    </row>
    <row r="76" spans="1:40" x14ac:dyDescent="0.2">
      <c r="A76" s="2">
        <v>43818</v>
      </c>
      <c r="B76">
        <v>31701892</v>
      </c>
      <c r="C76" t="s">
        <v>6261</v>
      </c>
      <c r="D76" s="2">
        <v>43800</v>
      </c>
      <c r="E76" t="s">
        <v>6262</v>
      </c>
      <c r="F76" t="s">
        <v>6263</v>
      </c>
      <c r="G76" t="s">
        <v>6264</v>
      </c>
      <c r="H76" t="s">
        <v>6265</v>
      </c>
      <c r="I76" t="s">
        <v>6266</v>
      </c>
      <c r="J76" t="s">
        <v>6267</v>
      </c>
      <c r="K76" t="s">
        <v>7240</v>
      </c>
      <c r="L76">
        <v>17</v>
      </c>
      <c r="M76">
        <v>42588995</v>
      </c>
      <c r="N76" t="s">
        <v>7241</v>
      </c>
      <c r="O76" t="s">
        <v>7241</v>
      </c>
      <c r="R76" t="s">
        <v>7242</v>
      </c>
      <c r="U76" t="s">
        <v>7243</v>
      </c>
      <c r="V76" t="s">
        <v>7244</v>
      </c>
      <c r="W76" s="18" t="s">
        <v>8142</v>
      </c>
      <c r="X76" s="17">
        <v>127920</v>
      </c>
      <c r="Y76">
        <v>0</v>
      </c>
      <c r="Z76">
        <v>12951632</v>
      </c>
      <c r="AA76" t="s">
        <v>160</v>
      </c>
      <c r="AB76">
        <v>0</v>
      </c>
      <c r="AC76">
        <v>0.7349</v>
      </c>
      <c r="AD76" s="3">
        <v>1.0000000000000001E-9</v>
      </c>
      <c r="AE76">
        <v>9</v>
      </c>
      <c r="AG76">
        <v>6.4199999999999993E-2</v>
      </c>
      <c r="AH76" t="s">
        <v>7245</v>
      </c>
      <c r="AI76" t="s">
        <v>6275</v>
      </c>
      <c r="AJ76" t="s">
        <v>146</v>
      </c>
      <c r="AK76" t="s">
        <v>6276</v>
      </c>
      <c r="AL76" t="s">
        <v>6277</v>
      </c>
      <c r="AM76" t="s">
        <v>6278</v>
      </c>
      <c r="AN76" t="s">
        <v>149</v>
      </c>
    </row>
    <row r="77" spans="1:40" x14ac:dyDescent="0.2">
      <c r="A77" s="2">
        <v>42866</v>
      </c>
      <c r="B77">
        <v>27182965</v>
      </c>
      <c r="C77" t="s">
        <v>6352</v>
      </c>
      <c r="D77" s="2">
        <v>42506</v>
      </c>
      <c r="E77" t="s">
        <v>176</v>
      </c>
      <c r="F77" t="s">
        <v>6353</v>
      </c>
      <c r="G77" t="s">
        <v>6354</v>
      </c>
      <c r="H77" t="s">
        <v>6276</v>
      </c>
      <c r="I77" t="s">
        <v>6355</v>
      </c>
      <c r="J77" t="s">
        <v>170</v>
      </c>
      <c r="K77" t="s">
        <v>3883</v>
      </c>
      <c r="L77">
        <v>2</v>
      </c>
      <c r="M77">
        <v>168299085</v>
      </c>
      <c r="N77" t="s">
        <v>6719</v>
      </c>
      <c r="O77" t="s">
        <v>6400</v>
      </c>
      <c r="P77" t="s">
        <v>6401</v>
      </c>
      <c r="Q77" t="s">
        <v>6402</v>
      </c>
      <c r="S77">
        <v>51490</v>
      </c>
      <c r="T77">
        <v>152239</v>
      </c>
      <c r="U77" t="s">
        <v>6720</v>
      </c>
      <c r="V77" t="s">
        <v>6721</v>
      </c>
      <c r="W77" s="16" t="s">
        <v>8143</v>
      </c>
      <c r="X77" s="17">
        <v>12561</v>
      </c>
      <c r="Y77">
        <v>0</v>
      </c>
      <c r="Z77">
        <v>13016703</v>
      </c>
      <c r="AA77" t="s">
        <v>284</v>
      </c>
      <c r="AB77">
        <v>1</v>
      </c>
      <c r="AC77" t="s">
        <v>143</v>
      </c>
      <c r="AD77" s="3">
        <v>2.9999999999999999E-16</v>
      </c>
      <c r="AE77">
        <v>15.5228787452803</v>
      </c>
      <c r="AG77">
        <v>1.2091898999999999</v>
      </c>
      <c r="AH77" t="s">
        <v>6722</v>
      </c>
      <c r="AI77" t="s">
        <v>6359</v>
      </c>
      <c r="AJ77" t="s">
        <v>146</v>
      </c>
      <c r="AK77" t="s">
        <v>6276</v>
      </c>
      <c r="AL77" t="s">
        <v>6277</v>
      </c>
      <c r="AM77" t="s">
        <v>6360</v>
      </c>
      <c r="AN77" t="s">
        <v>149</v>
      </c>
    </row>
    <row r="78" spans="1:40" x14ac:dyDescent="0.2">
      <c r="A78" s="2">
        <v>43818</v>
      </c>
      <c r="B78">
        <v>31701892</v>
      </c>
      <c r="C78" t="s">
        <v>6261</v>
      </c>
      <c r="D78" s="2">
        <v>43800</v>
      </c>
      <c r="E78" t="s">
        <v>6262</v>
      </c>
      <c r="F78" t="s">
        <v>6263</v>
      </c>
      <c r="G78" t="s">
        <v>6264</v>
      </c>
      <c r="H78" t="s">
        <v>6265</v>
      </c>
      <c r="I78" t="s">
        <v>6266</v>
      </c>
      <c r="J78" t="s">
        <v>6267</v>
      </c>
      <c r="K78" t="s">
        <v>6873</v>
      </c>
      <c r="L78">
        <v>4</v>
      </c>
      <c r="M78">
        <v>113447909</v>
      </c>
      <c r="N78" t="s">
        <v>6874</v>
      </c>
      <c r="O78" t="s">
        <v>6875</v>
      </c>
      <c r="P78" t="s">
        <v>6876</v>
      </c>
      <c r="Q78" t="s">
        <v>6877</v>
      </c>
      <c r="S78">
        <v>27423</v>
      </c>
      <c r="T78">
        <v>3123</v>
      </c>
      <c r="U78" t="s">
        <v>6878</v>
      </c>
      <c r="V78" t="s">
        <v>6879</v>
      </c>
      <c r="W78" s="16" t="s">
        <v>8144</v>
      </c>
      <c r="X78" s="17">
        <v>9167</v>
      </c>
      <c r="Y78">
        <v>0</v>
      </c>
      <c r="Z78">
        <v>13117519</v>
      </c>
      <c r="AA78" t="s">
        <v>284</v>
      </c>
      <c r="AB78">
        <v>1</v>
      </c>
      <c r="AC78">
        <v>0.1744</v>
      </c>
      <c r="AD78" s="3">
        <v>9.9999999999999998E-13</v>
      </c>
      <c r="AE78">
        <v>12</v>
      </c>
      <c r="AG78">
        <v>8.7499999999999994E-2</v>
      </c>
      <c r="AH78" t="s">
        <v>6880</v>
      </c>
      <c r="AI78" t="s">
        <v>6275</v>
      </c>
      <c r="AJ78" t="s">
        <v>146</v>
      </c>
      <c r="AK78" t="s">
        <v>6276</v>
      </c>
      <c r="AL78" t="s">
        <v>6277</v>
      </c>
      <c r="AM78" t="s">
        <v>6278</v>
      </c>
      <c r="AN78" t="s">
        <v>149</v>
      </c>
    </row>
    <row r="79" spans="1:40" x14ac:dyDescent="0.2">
      <c r="A79" s="2">
        <v>43818</v>
      </c>
      <c r="B79">
        <v>31701892</v>
      </c>
      <c r="C79" t="s">
        <v>6261</v>
      </c>
      <c r="D79" s="2">
        <v>43800</v>
      </c>
      <c r="E79" t="s">
        <v>6262</v>
      </c>
      <c r="F79" t="s">
        <v>6263</v>
      </c>
      <c r="G79" t="s">
        <v>6264</v>
      </c>
      <c r="H79" t="s">
        <v>6265</v>
      </c>
      <c r="I79" t="s">
        <v>6266</v>
      </c>
      <c r="J79" t="s">
        <v>6267</v>
      </c>
      <c r="K79" t="s">
        <v>6659</v>
      </c>
      <c r="L79">
        <v>9</v>
      </c>
      <c r="M79">
        <v>17579692</v>
      </c>
      <c r="N79" t="s">
        <v>6660</v>
      </c>
      <c r="O79" t="s">
        <v>6660</v>
      </c>
      <c r="R79" t="s">
        <v>6661</v>
      </c>
      <c r="U79" t="s">
        <v>6662</v>
      </c>
      <c r="V79" t="s">
        <v>6663</v>
      </c>
      <c r="W79" s="16" t="s">
        <v>8145</v>
      </c>
      <c r="X79" s="17">
        <v>14934</v>
      </c>
      <c r="Y79">
        <v>0</v>
      </c>
      <c r="Z79">
        <v>13294100</v>
      </c>
      <c r="AA79" t="s">
        <v>160</v>
      </c>
      <c r="AB79">
        <v>0</v>
      </c>
      <c r="AC79">
        <v>0.3422</v>
      </c>
      <c r="AD79" s="3">
        <v>8.9999999999999999E-18</v>
      </c>
      <c r="AE79">
        <v>17.0457574905606</v>
      </c>
      <c r="AG79">
        <v>8.5900000000000004E-2</v>
      </c>
      <c r="AH79" t="s">
        <v>6664</v>
      </c>
      <c r="AI79" t="s">
        <v>6275</v>
      </c>
      <c r="AJ79" t="s">
        <v>146</v>
      </c>
      <c r="AK79" t="s">
        <v>6276</v>
      </c>
      <c r="AL79" t="s">
        <v>6277</v>
      </c>
      <c r="AM79" t="s">
        <v>6278</v>
      </c>
      <c r="AN79" t="s">
        <v>149</v>
      </c>
    </row>
    <row r="80" spans="1:40" x14ac:dyDescent="0.2">
      <c r="A80" s="2">
        <v>43032</v>
      </c>
      <c r="B80">
        <v>28892059</v>
      </c>
      <c r="C80" t="s">
        <v>6292</v>
      </c>
      <c r="D80" s="2">
        <v>42989</v>
      </c>
      <c r="E80" t="s">
        <v>176</v>
      </c>
      <c r="F80" t="s">
        <v>6293</v>
      </c>
      <c r="G80" t="s">
        <v>6294</v>
      </c>
      <c r="H80" t="s">
        <v>6276</v>
      </c>
      <c r="I80" t="s">
        <v>6295</v>
      </c>
      <c r="J80" t="s">
        <v>6296</v>
      </c>
      <c r="K80" t="s">
        <v>6659</v>
      </c>
      <c r="L80">
        <v>9</v>
      </c>
      <c r="M80">
        <v>17579692</v>
      </c>
      <c r="N80" t="s">
        <v>6660</v>
      </c>
      <c r="O80" t="s">
        <v>6660</v>
      </c>
      <c r="R80" t="s">
        <v>6661</v>
      </c>
      <c r="U80" t="s">
        <v>6849</v>
      </c>
      <c r="V80" t="s">
        <v>6663</v>
      </c>
      <c r="W80" s="16" t="s">
        <v>8145</v>
      </c>
      <c r="X80" s="17">
        <v>14934</v>
      </c>
      <c r="Y80">
        <v>0</v>
      </c>
      <c r="Z80">
        <v>13294100</v>
      </c>
      <c r="AA80" t="s">
        <v>160</v>
      </c>
      <c r="AB80">
        <v>0</v>
      </c>
      <c r="AC80">
        <v>0.629</v>
      </c>
      <c r="AD80" s="3">
        <v>4.9999999999999999E-13</v>
      </c>
      <c r="AE80">
        <v>12.3010299956639</v>
      </c>
      <c r="AG80">
        <v>1.0869565000000001</v>
      </c>
      <c r="AH80" t="s">
        <v>1443</v>
      </c>
      <c r="AI80" t="s">
        <v>6299</v>
      </c>
      <c r="AJ80" t="s">
        <v>146</v>
      </c>
      <c r="AK80" t="s">
        <v>6276</v>
      </c>
      <c r="AL80" t="s">
        <v>6277</v>
      </c>
      <c r="AM80" t="s">
        <v>6300</v>
      </c>
      <c r="AN80" t="s">
        <v>149</v>
      </c>
    </row>
    <row r="81" spans="1:40" x14ac:dyDescent="0.2">
      <c r="A81" s="2">
        <v>43818</v>
      </c>
      <c r="B81">
        <v>31701892</v>
      </c>
      <c r="C81" t="s">
        <v>6261</v>
      </c>
      <c r="D81" s="2">
        <v>43800</v>
      </c>
      <c r="E81" t="s">
        <v>6262</v>
      </c>
      <c r="F81" t="s">
        <v>6263</v>
      </c>
      <c r="G81" t="s">
        <v>6264</v>
      </c>
      <c r="H81" t="s">
        <v>6265</v>
      </c>
      <c r="I81" t="s">
        <v>6266</v>
      </c>
      <c r="J81" t="s">
        <v>6267</v>
      </c>
      <c r="K81" t="s">
        <v>3274</v>
      </c>
      <c r="L81">
        <v>12</v>
      </c>
      <c r="M81">
        <v>41901977</v>
      </c>
      <c r="N81" t="s">
        <v>6946</v>
      </c>
      <c r="O81" t="s">
        <v>6947</v>
      </c>
      <c r="R81" t="s">
        <v>6948</v>
      </c>
      <c r="U81" t="s">
        <v>6949</v>
      </c>
      <c r="V81" t="s">
        <v>6950</v>
      </c>
      <c r="W81" s="16" t="s">
        <v>8146</v>
      </c>
      <c r="X81" s="17">
        <v>1</v>
      </c>
      <c r="Y81">
        <v>0</v>
      </c>
      <c r="Z81">
        <v>138017112</v>
      </c>
      <c r="AA81" t="s">
        <v>160</v>
      </c>
      <c r="AB81">
        <v>0</v>
      </c>
      <c r="AC81">
        <v>1.4200000000000001E-2</v>
      </c>
      <c r="AD81" s="3">
        <v>7.0000000000000001E-12</v>
      </c>
      <c r="AE81">
        <v>11.1549019599857</v>
      </c>
      <c r="AG81">
        <v>0.41299999999999998</v>
      </c>
      <c r="AH81" t="s">
        <v>6951</v>
      </c>
      <c r="AI81" t="s">
        <v>6275</v>
      </c>
      <c r="AJ81" t="s">
        <v>146</v>
      </c>
      <c r="AK81" t="s">
        <v>6276</v>
      </c>
      <c r="AL81" t="s">
        <v>6277</v>
      </c>
      <c r="AM81" t="s">
        <v>6278</v>
      </c>
      <c r="AN81" t="s">
        <v>149</v>
      </c>
    </row>
    <row r="82" spans="1:40" x14ac:dyDescent="0.2">
      <c r="A82" s="2">
        <v>42845</v>
      </c>
      <c r="B82">
        <v>28011712</v>
      </c>
      <c r="C82" t="s">
        <v>6416</v>
      </c>
      <c r="D82" s="2">
        <v>42726</v>
      </c>
      <c r="E82" t="s">
        <v>757</v>
      </c>
      <c r="F82" t="s">
        <v>6449</v>
      </c>
      <c r="G82" t="s">
        <v>6450</v>
      </c>
      <c r="H82" t="s">
        <v>6276</v>
      </c>
      <c r="I82" t="s">
        <v>6451</v>
      </c>
      <c r="J82" t="s">
        <v>6452</v>
      </c>
      <c r="K82" t="s">
        <v>3274</v>
      </c>
      <c r="L82">
        <v>12</v>
      </c>
      <c r="M82">
        <v>40064582</v>
      </c>
      <c r="N82" t="s">
        <v>6956</v>
      </c>
      <c r="O82" t="s">
        <v>5005</v>
      </c>
      <c r="R82" t="s">
        <v>6957</v>
      </c>
      <c r="U82" t="s">
        <v>6958</v>
      </c>
      <c r="V82" t="s">
        <v>6959</v>
      </c>
      <c r="W82" s="16" t="s">
        <v>8147</v>
      </c>
      <c r="X82" s="17">
        <v>101707</v>
      </c>
      <c r="Y82">
        <v>0</v>
      </c>
      <c r="Z82">
        <v>1384236</v>
      </c>
      <c r="AA82" t="s">
        <v>160</v>
      </c>
      <c r="AB82">
        <v>0</v>
      </c>
      <c r="AC82">
        <v>3.5000000000000003E-2</v>
      </c>
      <c r="AD82" s="3">
        <v>7.9999999999999998E-12</v>
      </c>
      <c r="AE82">
        <v>11.096910013007999</v>
      </c>
      <c r="AG82">
        <v>1.5509999999999999</v>
      </c>
      <c r="AH82" t="s">
        <v>143</v>
      </c>
      <c r="AI82" t="s">
        <v>6456</v>
      </c>
      <c r="AJ82" t="s">
        <v>146</v>
      </c>
      <c r="AK82" t="s">
        <v>6276</v>
      </c>
      <c r="AL82" t="s">
        <v>6277</v>
      </c>
      <c r="AM82" t="s">
        <v>6457</v>
      </c>
      <c r="AN82" t="s">
        <v>149</v>
      </c>
    </row>
    <row r="83" spans="1:40" x14ac:dyDescent="0.2">
      <c r="A83" s="2">
        <v>43818</v>
      </c>
      <c r="B83">
        <v>31701892</v>
      </c>
      <c r="C83" t="s">
        <v>6261</v>
      </c>
      <c r="D83" s="2">
        <v>43800</v>
      </c>
      <c r="E83" t="s">
        <v>6262</v>
      </c>
      <c r="F83" t="s">
        <v>6263</v>
      </c>
      <c r="G83" t="s">
        <v>6264</v>
      </c>
      <c r="H83" t="s">
        <v>6265</v>
      </c>
      <c r="I83" t="s">
        <v>6266</v>
      </c>
      <c r="J83" t="s">
        <v>6267</v>
      </c>
      <c r="K83" t="s">
        <v>3274</v>
      </c>
      <c r="L83">
        <v>12</v>
      </c>
      <c r="M83">
        <v>40542837</v>
      </c>
      <c r="N83" t="s">
        <v>6516</v>
      </c>
      <c r="O83" t="s">
        <v>6618</v>
      </c>
      <c r="R83" t="s">
        <v>6619</v>
      </c>
      <c r="U83" t="s">
        <v>6800</v>
      </c>
      <c r="V83" t="s">
        <v>6801</v>
      </c>
      <c r="W83" s="18" t="s">
        <v>8148</v>
      </c>
      <c r="X83" s="17">
        <v>14068</v>
      </c>
      <c r="Y83">
        <v>0</v>
      </c>
      <c r="Z83">
        <v>141128804</v>
      </c>
      <c r="AA83" t="s">
        <v>160</v>
      </c>
      <c r="AB83">
        <v>0</v>
      </c>
      <c r="AC83">
        <v>1.7299999999999999E-2</v>
      </c>
      <c r="AD83" s="3">
        <v>5.9999999999999997E-14</v>
      </c>
      <c r="AE83">
        <v>13.221848749616299</v>
      </c>
      <c r="AG83">
        <v>0.3468</v>
      </c>
      <c r="AH83" t="s">
        <v>6802</v>
      </c>
      <c r="AI83" t="s">
        <v>6275</v>
      </c>
      <c r="AJ83" t="s">
        <v>146</v>
      </c>
      <c r="AK83" t="s">
        <v>6276</v>
      </c>
      <c r="AL83" t="s">
        <v>6277</v>
      </c>
      <c r="AM83" t="s">
        <v>6278</v>
      </c>
      <c r="AN83" t="s">
        <v>149</v>
      </c>
    </row>
    <row r="84" spans="1:40" x14ac:dyDescent="0.2">
      <c r="A84" s="2">
        <v>42133</v>
      </c>
      <c r="B84">
        <v>25064009</v>
      </c>
      <c r="C84" t="s">
        <v>6261</v>
      </c>
      <c r="D84" s="2">
        <v>41847</v>
      </c>
      <c r="E84" t="s">
        <v>176</v>
      </c>
      <c r="F84" t="s">
        <v>6305</v>
      </c>
      <c r="G84" t="s">
        <v>6306</v>
      </c>
      <c r="H84" t="s">
        <v>6276</v>
      </c>
      <c r="I84" t="s">
        <v>6307</v>
      </c>
      <c r="J84" t="s">
        <v>6308</v>
      </c>
      <c r="K84" t="s">
        <v>1967</v>
      </c>
      <c r="L84">
        <v>16</v>
      </c>
      <c r="M84">
        <v>31110472</v>
      </c>
      <c r="N84" t="s">
        <v>6908</v>
      </c>
      <c r="O84" t="s">
        <v>1968</v>
      </c>
      <c r="R84" t="s">
        <v>1969</v>
      </c>
      <c r="U84" t="s">
        <v>6909</v>
      </c>
      <c r="V84" t="s">
        <v>29</v>
      </c>
      <c r="W84" s="19" t="s">
        <v>8149</v>
      </c>
      <c r="X84" s="20">
        <v>137960</v>
      </c>
      <c r="Y84">
        <v>0</v>
      </c>
      <c r="Z84">
        <v>14235</v>
      </c>
      <c r="AA84" t="s">
        <v>995</v>
      </c>
      <c r="AB84">
        <v>0</v>
      </c>
      <c r="AC84">
        <v>0.38100000000000001</v>
      </c>
      <c r="AD84" s="3">
        <v>2E-12</v>
      </c>
      <c r="AE84">
        <v>11.698970004335999</v>
      </c>
      <c r="AG84">
        <v>1.103</v>
      </c>
      <c r="AH84" t="s">
        <v>972</v>
      </c>
      <c r="AI84" t="s">
        <v>6310</v>
      </c>
      <c r="AJ84" t="s">
        <v>146</v>
      </c>
      <c r="AK84" t="s">
        <v>6276</v>
      </c>
      <c r="AL84" t="s">
        <v>6277</v>
      </c>
      <c r="AM84" t="s">
        <v>6311</v>
      </c>
      <c r="AN84" t="s">
        <v>149</v>
      </c>
    </row>
    <row r="85" spans="1:40" x14ac:dyDescent="0.2">
      <c r="A85" s="2">
        <v>43032</v>
      </c>
      <c r="B85">
        <v>28892059</v>
      </c>
      <c r="C85" t="s">
        <v>6292</v>
      </c>
      <c r="D85" s="2">
        <v>42989</v>
      </c>
      <c r="E85" t="s">
        <v>176</v>
      </c>
      <c r="F85" t="s">
        <v>6293</v>
      </c>
      <c r="G85" t="s">
        <v>6294</v>
      </c>
      <c r="H85" t="s">
        <v>6276</v>
      </c>
      <c r="I85" t="s">
        <v>6295</v>
      </c>
      <c r="J85" t="s">
        <v>6296</v>
      </c>
      <c r="K85" t="s">
        <v>1967</v>
      </c>
      <c r="L85">
        <v>16</v>
      </c>
      <c r="M85">
        <v>31110472</v>
      </c>
      <c r="N85" t="s">
        <v>6924</v>
      </c>
      <c r="O85" t="s">
        <v>1968</v>
      </c>
      <c r="R85" t="s">
        <v>1969</v>
      </c>
      <c r="U85" t="s">
        <v>6909</v>
      </c>
      <c r="V85" t="s">
        <v>29</v>
      </c>
      <c r="W85" s="16" t="s">
        <v>8149</v>
      </c>
      <c r="X85" s="17">
        <v>137960</v>
      </c>
      <c r="Y85">
        <v>0</v>
      </c>
      <c r="Z85">
        <v>14235</v>
      </c>
      <c r="AA85" t="s">
        <v>995</v>
      </c>
      <c r="AB85">
        <v>0</v>
      </c>
      <c r="AC85">
        <v>0.378</v>
      </c>
      <c r="AD85" s="3">
        <v>4.9999999999999997E-12</v>
      </c>
      <c r="AE85">
        <v>11.3010299956639</v>
      </c>
      <c r="AG85">
        <v>1.08</v>
      </c>
      <c r="AH85" t="s">
        <v>1720</v>
      </c>
      <c r="AI85" t="s">
        <v>6299</v>
      </c>
      <c r="AJ85" t="s">
        <v>146</v>
      </c>
      <c r="AK85" t="s">
        <v>6276</v>
      </c>
      <c r="AL85" t="s">
        <v>6277</v>
      </c>
      <c r="AM85" t="s">
        <v>6300</v>
      </c>
      <c r="AN85" t="s">
        <v>149</v>
      </c>
    </row>
    <row r="86" spans="1:40" x14ac:dyDescent="0.2">
      <c r="A86" s="2">
        <v>41978</v>
      </c>
      <c r="B86">
        <v>24842889</v>
      </c>
      <c r="C86" t="s">
        <v>6511</v>
      </c>
      <c r="D86" s="2">
        <v>41778</v>
      </c>
      <c r="E86" t="s">
        <v>757</v>
      </c>
      <c r="F86" t="s">
        <v>6512</v>
      </c>
      <c r="G86" t="s">
        <v>6513</v>
      </c>
      <c r="H86" t="s">
        <v>6276</v>
      </c>
      <c r="I86" t="s">
        <v>6514</v>
      </c>
      <c r="J86" t="s">
        <v>6515</v>
      </c>
      <c r="K86" t="s">
        <v>3274</v>
      </c>
      <c r="L86">
        <v>12</v>
      </c>
      <c r="M86">
        <v>40971838</v>
      </c>
      <c r="N86" t="s">
        <v>6283</v>
      </c>
      <c r="O86" t="s">
        <v>6516</v>
      </c>
      <c r="R86" t="s">
        <v>6517</v>
      </c>
      <c r="U86" t="s">
        <v>6518</v>
      </c>
      <c r="V86" t="s">
        <v>6519</v>
      </c>
      <c r="W86" s="16" t="s">
        <v>8150</v>
      </c>
      <c r="X86" s="17">
        <v>220309</v>
      </c>
      <c r="Y86">
        <v>0</v>
      </c>
      <c r="Z86">
        <v>1442190</v>
      </c>
      <c r="AA86" t="s">
        <v>230</v>
      </c>
      <c r="AB86">
        <v>0</v>
      </c>
      <c r="AC86">
        <v>2.64E-2</v>
      </c>
      <c r="AD86" s="3">
        <v>2.0000000000000001E-27</v>
      </c>
      <c r="AE86">
        <v>26.698970004336001</v>
      </c>
      <c r="AG86">
        <v>3.72</v>
      </c>
      <c r="AH86" t="s">
        <v>6520</v>
      </c>
      <c r="AI86" t="s">
        <v>6521</v>
      </c>
      <c r="AJ86" t="s">
        <v>146</v>
      </c>
      <c r="AK86" t="s">
        <v>6276</v>
      </c>
      <c r="AL86" t="s">
        <v>6277</v>
      </c>
      <c r="AM86" t="s">
        <v>6522</v>
      </c>
      <c r="AN86" t="s">
        <v>149</v>
      </c>
    </row>
    <row r="87" spans="1:40" x14ac:dyDescent="0.2">
      <c r="A87" s="2">
        <v>43818</v>
      </c>
      <c r="B87">
        <v>31701892</v>
      </c>
      <c r="C87" t="s">
        <v>6261</v>
      </c>
      <c r="D87" s="2">
        <v>43800</v>
      </c>
      <c r="E87" t="s">
        <v>6262</v>
      </c>
      <c r="F87" t="s">
        <v>6263</v>
      </c>
      <c r="G87" t="s">
        <v>6264</v>
      </c>
      <c r="H87" t="s">
        <v>6265</v>
      </c>
      <c r="I87" t="s">
        <v>6266</v>
      </c>
      <c r="J87" t="s">
        <v>6267</v>
      </c>
      <c r="K87" t="s">
        <v>3274</v>
      </c>
      <c r="L87">
        <v>12</v>
      </c>
      <c r="M87">
        <v>42141601</v>
      </c>
      <c r="N87" t="s">
        <v>6946</v>
      </c>
      <c r="O87" t="s">
        <v>6946</v>
      </c>
      <c r="R87" t="s">
        <v>7147</v>
      </c>
      <c r="U87" t="s">
        <v>7148</v>
      </c>
      <c r="V87" t="s">
        <v>7149</v>
      </c>
      <c r="W87" s="16" t="s">
        <v>8151</v>
      </c>
      <c r="X87" s="17">
        <v>1</v>
      </c>
      <c r="Y87">
        <v>0</v>
      </c>
      <c r="Z87">
        <v>144755950</v>
      </c>
      <c r="AA87" t="s">
        <v>160</v>
      </c>
      <c r="AB87">
        <v>0</v>
      </c>
      <c r="AC87">
        <v>0.98560000000000003</v>
      </c>
      <c r="AD87" s="3">
        <v>2.0000000000000001E-10</v>
      </c>
      <c r="AE87">
        <v>9.6989700043360099</v>
      </c>
      <c r="AG87">
        <v>0.39929999999999999</v>
      </c>
      <c r="AH87" t="s">
        <v>7150</v>
      </c>
      <c r="AI87" t="s">
        <v>6275</v>
      </c>
      <c r="AJ87" t="s">
        <v>146</v>
      </c>
      <c r="AK87" t="s">
        <v>6276</v>
      </c>
      <c r="AL87" t="s">
        <v>6277</v>
      </c>
      <c r="AM87" t="s">
        <v>6278</v>
      </c>
      <c r="AN87" t="s">
        <v>149</v>
      </c>
    </row>
    <row r="88" spans="1:40" x14ac:dyDescent="0.2">
      <c r="A88" s="2">
        <v>42866</v>
      </c>
      <c r="B88">
        <v>27182965</v>
      </c>
      <c r="C88" t="s">
        <v>6352</v>
      </c>
      <c r="D88" s="2">
        <v>42506</v>
      </c>
      <c r="E88" t="s">
        <v>176</v>
      </c>
      <c r="F88" t="s">
        <v>6353</v>
      </c>
      <c r="G88" t="s">
        <v>6354</v>
      </c>
      <c r="H88" t="s">
        <v>6276</v>
      </c>
      <c r="I88" t="s">
        <v>6355</v>
      </c>
      <c r="J88" t="s">
        <v>170</v>
      </c>
      <c r="K88" t="s">
        <v>6587</v>
      </c>
      <c r="L88">
        <v>12</v>
      </c>
      <c r="M88">
        <v>33148871</v>
      </c>
      <c r="N88" t="s">
        <v>6588</v>
      </c>
      <c r="O88" t="s">
        <v>6589</v>
      </c>
      <c r="P88" t="s">
        <v>6590</v>
      </c>
      <c r="Q88" t="s">
        <v>6591</v>
      </c>
      <c r="S88">
        <v>155117</v>
      </c>
      <c r="T88">
        <v>225367</v>
      </c>
      <c r="U88" t="s">
        <v>6592</v>
      </c>
      <c r="V88" t="s">
        <v>6593</v>
      </c>
      <c r="W88" s="16" t="s">
        <v>8152</v>
      </c>
      <c r="X88" s="17">
        <v>1</v>
      </c>
      <c r="Y88">
        <v>0</v>
      </c>
      <c r="Z88">
        <v>144847051</v>
      </c>
      <c r="AA88" t="s">
        <v>284</v>
      </c>
      <c r="AB88">
        <v>1</v>
      </c>
      <c r="AC88" t="s">
        <v>143</v>
      </c>
      <c r="AD88" s="3">
        <v>3.9999999999999996E-21</v>
      </c>
      <c r="AE88">
        <v>20.397940008671998</v>
      </c>
      <c r="AG88">
        <v>2.2371365999999999</v>
      </c>
      <c r="AH88" t="s">
        <v>6594</v>
      </c>
      <c r="AI88" t="s">
        <v>6359</v>
      </c>
      <c r="AJ88" t="s">
        <v>146</v>
      </c>
      <c r="AK88" t="s">
        <v>6276</v>
      </c>
      <c r="AL88" t="s">
        <v>6277</v>
      </c>
      <c r="AM88" t="s">
        <v>6360</v>
      </c>
      <c r="AN88" t="s">
        <v>149</v>
      </c>
    </row>
    <row r="89" spans="1:40" x14ac:dyDescent="0.2">
      <c r="A89" s="2">
        <v>43818</v>
      </c>
      <c r="B89">
        <v>31701892</v>
      </c>
      <c r="C89" t="s">
        <v>6261</v>
      </c>
      <c r="D89" s="2">
        <v>43800</v>
      </c>
      <c r="E89" t="s">
        <v>6262</v>
      </c>
      <c r="F89" t="s">
        <v>6263</v>
      </c>
      <c r="G89" t="s">
        <v>6264</v>
      </c>
      <c r="H89" t="s">
        <v>6265</v>
      </c>
      <c r="I89" t="s">
        <v>6266</v>
      </c>
      <c r="J89" t="s">
        <v>6267</v>
      </c>
      <c r="K89" t="s">
        <v>1978</v>
      </c>
      <c r="L89">
        <v>3</v>
      </c>
      <c r="M89">
        <v>161359842</v>
      </c>
      <c r="N89" t="s">
        <v>7204</v>
      </c>
      <c r="O89" t="s">
        <v>7204</v>
      </c>
      <c r="R89" t="s">
        <v>7205</v>
      </c>
      <c r="U89" t="s">
        <v>7206</v>
      </c>
      <c r="V89" t="s">
        <v>7207</v>
      </c>
      <c r="W89" s="16" t="s">
        <v>8153</v>
      </c>
      <c r="X89" s="17">
        <v>153640</v>
      </c>
      <c r="Y89">
        <v>0</v>
      </c>
      <c r="Z89">
        <v>1450522</v>
      </c>
      <c r="AA89" t="s">
        <v>817</v>
      </c>
      <c r="AB89">
        <v>0</v>
      </c>
      <c r="AC89">
        <v>0.67420000000000002</v>
      </c>
      <c r="AD89" s="3">
        <v>5.0000000000000003E-10</v>
      </c>
      <c r="AE89">
        <v>9.3010299956639795</v>
      </c>
      <c r="AG89">
        <v>6.1600000000000002E-2</v>
      </c>
      <c r="AH89" t="s">
        <v>7208</v>
      </c>
      <c r="AI89" t="s">
        <v>6275</v>
      </c>
      <c r="AJ89" t="s">
        <v>146</v>
      </c>
      <c r="AK89" t="s">
        <v>6276</v>
      </c>
      <c r="AL89" t="s">
        <v>6277</v>
      </c>
      <c r="AM89" t="s">
        <v>6278</v>
      </c>
      <c r="AN89" t="s">
        <v>149</v>
      </c>
    </row>
    <row r="90" spans="1:40" x14ac:dyDescent="0.2">
      <c r="A90" s="2">
        <v>43818</v>
      </c>
      <c r="B90">
        <v>31701892</v>
      </c>
      <c r="C90" t="s">
        <v>6261</v>
      </c>
      <c r="D90" s="2">
        <v>43800</v>
      </c>
      <c r="E90" t="s">
        <v>6262</v>
      </c>
      <c r="F90" t="s">
        <v>6263</v>
      </c>
      <c r="G90" t="s">
        <v>6264</v>
      </c>
      <c r="H90" t="s">
        <v>6265</v>
      </c>
      <c r="I90" t="s">
        <v>6266</v>
      </c>
      <c r="J90" t="s">
        <v>6267</v>
      </c>
      <c r="K90" t="s">
        <v>3883</v>
      </c>
      <c r="L90">
        <v>2</v>
      </c>
      <c r="M90">
        <v>168253884</v>
      </c>
      <c r="N90" t="s">
        <v>6399</v>
      </c>
      <c r="O90" t="s">
        <v>6400</v>
      </c>
      <c r="P90" t="s">
        <v>6401</v>
      </c>
      <c r="Q90" t="s">
        <v>6402</v>
      </c>
      <c r="S90">
        <v>6289</v>
      </c>
      <c r="T90">
        <v>197440</v>
      </c>
      <c r="U90" t="s">
        <v>6403</v>
      </c>
      <c r="V90" t="s">
        <v>6404</v>
      </c>
      <c r="W90" s="16" t="s">
        <v>8154</v>
      </c>
      <c r="X90" s="17">
        <v>41855</v>
      </c>
      <c r="Y90">
        <v>0</v>
      </c>
      <c r="Z90">
        <v>1474055</v>
      </c>
      <c r="AA90" t="s">
        <v>243</v>
      </c>
      <c r="AB90">
        <v>1</v>
      </c>
      <c r="AC90">
        <v>0.13120000000000001</v>
      </c>
      <c r="AD90" s="3">
        <v>3.0000000000000003E-39</v>
      </c>
      <c r="AE90">
        <v>38.522878745280302</v>
      </c>
      <c r="AG90">
        <v>0.17960000000000001</v>
      </c>
      <c r="AH90" t="s">
        <v>6405</v>
      </c>
      <c r="AI90" t="s">
        <v>6275</v>
      </c>
      <c r="AJ90" t="s">
        <v>146</v>
      </c>
      <c r="AK90" t="s">
        <v>6276</v>
      </c>
      <c r="AL90" t="s">
        <v>6277</v>
      </c>
      <c r="AM90" t="s">
        <v>6278</v>
      </c>
      <c r="AN90" t="s">
        <v>149</v>
      </c>
    </row>
    <row r="91" spans="1:40" x14ac:dyDescent="0.2">
      <c r="A91" s="2">
        <v>43032</v>
      </c>
      <c r="B91">
        <v>28892059</v>
      </c>
      <c r="C91" t="s">
        <v>6292</v>
      </c>
      <c r="D91" s="2">
        <v>42989</v>
      </c>
      <c r="E91" t="s">
        <v>176</v>
      </c>
      <c r="F91" t="s">
        <v>6293</v>
      </c>
      <c r="G91" t="s">
        <v>6294</v>
      </c>
      <c r="H91" t="s">
        <v>6276</v>
      </c>
      <c r="I91" t="s">
        <v>6295</v>
      </c>
      <c r="J91" t="s">
        <v>6296</v>
      </c>
      <c r="K91" t="s">
        <v>3883</v>
      </c>
      <c r="L91">
        <v>2</v>
      </c>
      <c r="M91">
        <v>168253884</v>
      </c>
      <c r="N91" t="s">
        <v>6399</v>
      </c>
      <c r="O91" t="s">
        <v>6400</v>
      </c>
      <c r="P91" t="s">
        <v>6401</v>
      </c>
      <c r="Q91" t="s">
        <v>6402</v>
      </c>
      <c r="S91">
        <v>6289</v>
      </c>
      <c r="T91">
        <v>197440</v>
      </c>
      <c r="U91" t="s">
        <v>6403</v>
      </c>
      <c r="V91" t="s">
        <v>6404</v>
      </c>
      <c r="W91" s="16" t="s">
        <v>8154</v>
      </c>
      <c r="X91" s="17">
        <v>41855</v>
      </c>
      <c r="Y91">
        <v>0</v>
      </c>
      <c r="Z91">
        <v>1474055</v>
      </c>
      <c r="AA91" t="s">
        <v>243</v>
      </c>
      <c r="AB91">
        <v>1</v>
      </c>
      <c r="AC91">
        <v>0.126</v>
      </c>
      <c r="AD91" s="3">
        <v>6.0000000000000002E-26</v>
      </c>
      <c r="AE91">
        <v>25.221848749616299</v>
      </c>
      <c r="AG91">
        <v>1.2048193</v>
      </c>
      <c r="AH91" t="s">
        <v>6539</v>
      </c>
      <c r="AI91" t="s">
        <v>6299</v>
      </c>
      <c r="AJ91" t="s">
        <v>146</v>
      </c>
      <c r="AK91" t="s">
        <v>6276</v>
      </c>
      <c r="AL91" t="s">
        <v>6277</v>
      </c>
      <c r="AM91" t="s">
        <v>6300</v>
      </c>
      <c r="AN91" t="s">
        <v>149</v>
      </c>
    </row>
    <row r="92" spans="1:40" x14ac:dyDescent="0.2">
      <c r="A92" s="2">
        <v>42133</v>
      </c>
      <c r="B92">
        <v>25064009</v>
      </c>
      <c r="C92" t="s">
        <v>6261</v>
      </c>
      <c r="D92" s="2">
        <v>41847</v>
      </c>
      <c r="E92" t="s">
        <v>176</v>
      </c>
      <c r="F92" t="s">
        <v>6305</v>
      </c>
      <c r="G92" t="s">
        <v>6306</v>
      </c>
      <c r="H92" t="s">
        <v>6276</v>
      </c>
      <c r="I92" t="s">
        <v>6307</v>
      </c>
      <c r="J92" t="s">
        <v>6308</v>
      </c>
      <c r="K92" t="s">
        <v>3883</v>
      </c>
      <c r="L92">
        <v>2</v>
      </c>
      <c r="M92">
        <v>168253884</v>
      </c>
      <c r="N92" t="s">
        <v>6399</v>
      </c>
      <c r="O92" t="s">
        <v>6400</v>
      </c>
      <c r="P92" t="s">
        <v>6401</v>
      </c>
      <c r="Q92" t="s">
        <v>6402</v>
      </c>
      <c r="S92">
        <v>6289</v>
      </c>
      <c r="T92">
        <v>197440</v>
      </c>
      <c r="U92" t="s">
        <v>6403</v>
      </c>
      <c r="V92" t="s">
        <v>6404</v>
      </c>
      <c r="W92" s="16" t="s">
        <v>8154</v>
      </c>
      <c r="X92" s="17">
        <v>41855</v>
      </c>
      <c r="Y92">
        <v>0</v>
      </c>
      <c r="Z92">
        <v>1474055</v>
      </c>
      <c r="AA92" t="s">
        <v>243</v>
      </c>
      <c r="AB92">
        <v>1</v>
      </c>
      <c r="AC92">
        <v>0.128</v>
      </c>
      <c r="AD92" s="3">
        <v>9.9999999999999995E-21</v>
      </c>
      <c r="AE92">
        <v>20</v>
      </c>
      <c r="AG92">
        <v>1.214</v>
      </c>
      <c r="AH92" t="s">
        <v>6611</v>
      </c>
      <c r="AI92" t="s">
        <v>6310</v>
      </c>
      <c r="AJ92" t="s">
        <v>146</v>
      </c>
      <c r="AK92" t="s">
        <v>6276</v>
      </c>
      <c r="AL92" t="s">
        <v>6277</v>
      </c>
      <c r="AM92" t="s">
        <v>6311</v>
      </c>
      <c r="AN92" t="s">
        <v>149</v>
      </c>
    </row>
    <row r="93" spans="1:40" x14ac:dyDescent="0.2">
      <c r="A93" s="2">
        <v>42866</v>
      </c>
      <c r="B93">
        <v>27182965</v>
      </c>
      <c r="C93" t="s">
        <v>6352</v>
      </c>
      <c r="D93" s="2">
        <v>42506</v>
      </c>
      <c r="E93" t="s">
        <v>176</v>
      </c>
      <c r="F93" t="s">
        <v>6353</v>
      </c>
      <c r="G93" t="s">
        <v>6354</v>
      </c>
      <c r="H93" t="s">
        <v>6276</v>
      </c>
      <c r="I93" t="s">
        <v>6355</v>
      </c>
      <c r="J93" t="s">
        <v>170</v>
      </c>
      <c r="K93" t="s">
        <v>3274</v>
      </c>
      <c r="L93">
        <v>12</v>
      </c>
      <c r="M93">
        <v>42655580</v>
      </c>
      <c r="N93" t="s">
        <v>7316</v>
      </c>
      <c r="O93" t="s">
        <v>7317</v>
      </c>
      <c r="R93" t="s">
        <v>7318</v>
      </c>
      <c r="U93" t="s">
        <v>7319</v>
      </c>
      <c r="V93" t="s">
        <v>7320</v>
      </c>
      <c r="W93" s="16" t="s">
        <v>170</v>
      </c>
      <c r="X93" s="17">
        <v>1</v>
      </c>
      <c r="Y93">
        <v>0</v>
      </c>
      <c r="Z93">
        <v>148294058</v>
      </c>
      <c r="AA93" t="s">
        <v>160</v>
      </c>
      <c r="AB93">
        <v>0</v>
      </c>
      <c r="AC93" t="s">
        <v>143</v>
      </c>
      <c r="AD93" s="3">
        <v>5.0000000000000001E-9</v>
      </c>
      <c r="AE93">
        <v>8.3010299956639795</v>
      </c>
      <c r="AG93">
        <v>1.5698586999999999</v>
      </c>
      <c r="AH93" t="s">
        <v>7321</v>
      </c>
      <c r="AI93" t="s">
        <v>6359</v>
      </c>
      <c r="AJ93" t="s">
        <v>146</v>
      </c>
      <c r="AK93" t="s">
        <v>6276</v>
      </c>
      <c r="AL93" t="s">
        <v>6277</v>
      </c>
      <c r="AM93" t="s">
        <v>6360</v>
      </c>
      <c r="AN93" t="s">
        <v>149</v>
      </c>
    </row>
    <row r="94" spans="1:40" x14ac:dyDescent="0.2">
      <c r="A94" s="2">
        <v>41047</v>
      </c>
      <c r="B94">
        <v>22438815</v>
      </c>
      <c r="C94" t="s">
        <v>6339</v>
      </c>
      <c r="D94" s="2">
        <v>40983</v>
      </c>
      <c r="E94" t="s">
        <v>348</v>
      </c>
      <c r="F94" t="s">
        <v>6340</v>
      </c>
      <c r="G94" t="s">
        <v>6341</v>
      </c>
      <c r="H94" t="s">
        <v>6276</v>
      </c>
      <c r="I94" t="s">
        <v>6342</v>
      </c>
      <c r="J94" t="s">
        <v>6343</v>
      </c>
      <c r="K94" t="s">
        <v>3274</v>
      </c>
      <c r="L94">
        <v>12</v>
      </c>
      <c r="M94">
        <v>40227006</v>
      </c>
      <c r="N94" t="s">
        <v>6283</v>
      </c>
      <c r="O94" t="s">
        <v>6283</v>
      </c>
      <c r="R94" t="s">
        <v>6284</v>
      </c>
      <c r="U94" t="s">
        <v>6765</v>
      </c>
      <c r="V94" t="s">
        <v>6766</v>
      </c>
      <c r="W94" s="16" t="s">
        <v>8155</v>
      </c>
      <c r="X94" s="17">
        <v>1</v>
      </c>
      <c r="Y94">
        <v>0</v>
      </c>
      <c r="Z94">
        <v>1491942</v>
      </c>
      <c r="AA94" t="s">
        <v>160</v>
      </c>
      <c r="AB94">
        <v>0</v>
      </c>
      <c r="AC94">
        <v>0.21</v>
      </c>
      <c r="AD94" s="3">
        <v>5.9999999999999997E-15</v>
      </c>
      <c r="AE94">
        <v>14.221848749616299</v>
      </c>
      <c r="AF94" t="s">
        <v>6348</v>
      </c>
      <c r="AG94">
        <v>1.17</v>
      </c>
      <c r="AH94" t="s">
        <v>923</v>
      </c>
      <c r="AI94" t="s">
        <v>6350</v>
      </c>
      <c r="AJ94" t="s">
        <v>146</v>
      </c>
      <c r="AK94" t="s">
        <v>6276</v>
      </c>
      <c r="AL94" t="s">
        <v>6277</v>
      </c>
      <c r="AM94" t="s">
        <v>6351</v>
      </c>
      <c r="AN94" t="s">
        <v>149</v>
      </c>
    </row>
    <row r="95" spans="1:40" x14ac:dyDescent="0.2">
      <c r="A95" s="2">
        <v>42114</v>
      </c>
      <c r="B95">
        <v>21292315</v>
      </c>
      <c r="C95" t="s">
        <v>6261</v>
      </c>
      <c r="D95" s="2">
        <v>40575</v>
      </c>
      <c r="E95" t="s">
        <v>6373</v>
      </c>
      <c r="F95" t="s">
        <v>6374</v>
      </c>
      <c r="G95" t="s">
        <v>6375</v>
      </c>
      <c r="H95" t="s">
        <v>6276</v>
      </c>
      <c r="I95" t="s">
        <v>6376</v>
      </c>
      <c r="J95" t="s">
        <v>6377</v>
      </c>
      <c r="K95" t="s">
        <v>3274</v>
      </c>
      <c r="L95">
        <v>12</v>
      </c>
      <c r="M95">
        <v>40227006</v>
      </c>
      <c r="N95" t="s">
        <v>6283</v>
      </c>
      <c r="O95" t="s">
        <v>6283</v>
      </c>
      <c r="R95" t="s">
        <v>6284</v>
      </c>
      <c r="U95" t="s">
        <v>6798</v>
      </c>
      <c r="V95" t="s">
        <v>6766</v>
      </c>
      <c r="W95" s="16" t="s">
        <v>8155</v>
      </c>
      <c r="X95" s="17">
        <v>1</v>
      </c>
      <c r="Y95">
        <v>0</v>
      </c>
      <c r="Z95">
        <v>1491942</v>
      </c>
      <c r="AA95" t="s">
        <v>160</v>
      </c>
      <c r="AB95">
        <v>0</v>
      </c>
      <c r="AC95">
        <v>0.08</v>
      </c>
      <c r="AD95" s="3">
        <v>5.9999999999999997E-14</v>
      </c>
      <c r="AE95">
        <v>13.221848749616299</v>
      </c>
      <c r="AG95">
        <v>1.27</v>
      </c>
      <c r="AH95" t="s">
        <v>6799</v>
      </c>
      <c r="AI95" t="s">
        <v>6379</v>
      </c>
      <c r="AJ95" t="s">
        <v>146</v>
      </c>
      <c r="AK95" t="s">
        <v>6276</v>
      </c>
      <c r="AL95" t="s">
        <v>6277</v>
      </c>
      <c r="AM95" t="s">
        <v>6380</v>
      </c>
      <c r="AN95" t="s">
        <v>149</v>
      </c>
    </row>
    <row r="96" spans="1:40" x14ac:dyDescent="0.2">
      <c r="A96" s="2">
        <v>42133</v>
      </c>
      <c r="B96">
        <v>25064009</v>
      </c>
      <c r="C96" t="s">
        <v>6261</v>
      </c>
      <c r="D96" s="2">
        <v>41847</v>
      </c>
      <c r="E96" t="s">
        <v>176</v>
      </c>
      <c r="F96" t="s">
        <v>6305</v>
      </c>
      <c r="G96" t="s">
        <v>6306</v>
      </c>
      <c r="H96" t="s">
        <v>6276</v>
      </c>
      <c r="I96" t="s">
        <v>6307</v>
      </c>
      <c r="J96" t="s">
        <v>6308</v>
      </c>
      <c r="K96" t="s">
        <v>6803</v>
      </c>
      <c r="L96">
        <v>14</v>
      </c>
      <c r="M96">
        <v>67517653</v>
      </c>
      <c r="N96" t="s">
        <v>6804</v>
      </c>
      <c r="O96" t="s">
        <v>6804</v>
      </c>
      <c r="R96" t="s">
        <v>6805</v>
      </c>
      <c r="U96" t="s">
        <v>6806</v>
      </c>
      <c r="V96" t="s">
        <v>6807</v>
      </c>
      <c r="W96" s="16" t="s">
        <v>8156</v>
      </c>
      <c r="X96" s="17">
        <v>11746</v>
      </c>
      <c r="Y96">
        <v>0</v>
      </c>
      <c r="Z96">
        <v>1555399</v>
      </c>
      <c r="AA96" t="s">
        <v>160</v>
      </c>
      <c r="AB96">
        <v>0</v>
      </c>
      <c r="AC96">
        <v>0.53200000000000003</v>
      </c>
      <c r="AD96" s="3">
        <v>7.0000000000000005E-14</v>
      </c>
      <c r="AE96">
        <v>13.1549019599857</v>
      </c>
      <c r="AG96">
        <v>1.1148</v>
      </c>
      <c r="AH96" t="s">
        <v>6617</v>
      </c>
      <c r="AI96" t="s">
        <v>6310</v>
      </c>
      <c r="AJ96" t="s">
        <v>146</v>
      </c>
      <c r="AK96" t="s">
        <v>6276</v>
      </c>
      <c r="AL96" t="s">
        <v>6277</v>
      </c>
      <c r="AM96" t="s">
        <v>6311</v>
      </c>
      <c r="AN96" t="s">
        <v>149</v>
      </c>
    </row>
    <row r="97" spans="1:40" x14ac:dyDescent="0.2">
      <c r="A97" s="2">
        <v>43032</v>
      </c>
      <c r="B97">
        <v>28892059</v>
      </c>
      <c r="C97" t="s">
        <v>6292</v>
      </c>
      <c r="D97" s="2">
        <v>42989</v>
      </c>
      <c r="E97" t="s">
        <v>176</v>
      </c>
      <c r="F97" t="s">
        <v>6293</v>
      </c>
      <c r="G97" t="s">
        <v>6294</v>
      </c>
      <c r="H97" t="s">
        <v>6276</v>
      </c>
      <c r="I97" t="s">
        <v>6295</v>
      </c>
      <c r="J97" t="s">
        <v>6296</v>
      </c>
      <c r="K97" t="s">
        <v>6803</v>
      </c>
      <c r="L97">
        <v>14</v>
      </c>
      <c r="M97">
        <v>67517653</v>
      </c>
      <c r="N97" t="s">
        <v>6804</v>
      </c>
      <c r="O97" t="s">
        <v>6804</v>
      </c>
      <c r="R97" t="s">
        <v>6805</v>
      </c>
      <c r="U97" t="s">
        <v>6806</v>
      </c>
      <c r="V97" t="s">
        <v>6807</v>
      </c>
      <c r="W97" s="16" t="s">
        <v>8156</v>
      </c>
      <c r="X97" s="17">
        <v>11746</v>
      </c>
      <c r="Y97">
        <v>0</v>
      </c>
      <c r="Z97">
        <v>1555399</v>
      </c>
      <c r="AA97" t="s">
        <v>160</v>
      </c>
      <c r="AB97">
        <v>0</v>
      </c>
      <c r="AC97">
        <v>0.51400000000000001</v>
      </c>
      <c r="AD97" s="3">
        <v>1E-10</v>
      </c>
      <c r="AE97">
        <v>10</v>
      </c>
      <c r="AG97">
        <v>1.0900000000000001</v>
      </c>
      <c r="AH97" t="s">
        <v>1193</v>
      </c>
      <c r="AI97" t="s">
        <v>6299</v>
      </c>
      <c r="AJ97" t="s">
        <v>146</v>
      </c>
      <c r="AK97" t="s">
        <v>6276</v>
      </c>
      <c r="AL97" t="s">
        <v>6277</v>
      </c>
      <c r="AM97" t="s">
        <v>6300</v>
      </c>
      <c r="AN97" t="s">
        <v>149</v>
      </c>
    </row>
    <row r="98" spans="1:40" x14ac:dyDescent="0.2">
      <c r="A98" s="2">
        <v>42866</v>
      </c>
      <c r="B98">
        <v>27182965</v>
      </c>
      <c r="C98" t="s">
        <v>6352</v>
      </c>
      <c r="D98" s="2">
        <v>42506</v>
      </c>
      <c r="E98" t="s">
        <v>176</v>
      </c>
      <c r="F98" t="s">
        <v>6353</v>
      </c>
      <c r="G98" t="s">
        <v>6354</v>
      </c>
      <c r="H98" t="s">
        <v>6276</v>
      </c>
      <c r="I98" t="s">
        <v>6355</v>
      </c>
      <c r="J98" t="s">
        <v>170</v>
      </c>
      <c r="K98" t="s">
        <v>5459</v>
      </c>
      <c r="L98">
        <v>5</v>
      </c>
      <c r="M98">
        <v>60964716</v>
      </c>
      <c r="N98" t="s">
        <v>6760</v>
      </c>
      <c r="O98" t="s">
        <v>6760</v>
      </c>
      <c r="R98" t="s">
        <v>6761</v>
      </c>
      <c r="U98" t="s">
        <v>7369</v>
      </c>
      <c r="V98" t="s">
        <v>7370</v>
      </c>
      <c r="W98" s="16" t="s">
        <v>8157</v>
      </c>
      <c r="X98" s="17">
        <v>308787</v>
      </c>
      <c r="Y98">
        <v>0</v>
      </c>
      <c r="Z98">
        <v>162227</v>
      </c>
      <c r="AA98" t="s">
        <v>160</v>
      </c>
      <c r="AB98">
        <v>0</v>
      </c>
      <c r="AC98" t="s">
        <v>143</v>
      </c>
      <c r="AD98" s="3">
        <v>1E-8</v>
      </c>
      <c r="AE98">
        <v>8</v>
      </c>
      <c r="AG98">
        <v>1.1627907</v>
      </c>
      <c r="AH98" t="s">
        <v>7371</v>
      </c>
      <c r="AI98" t="s">
        <v>6359</v>
      </c>
      <c r="AJ98" t="s">
        <v>146</v>
      </c>
      <c r="AK98" t="s">
        <v>6276</v>
      </c>
      <c r="AL98" t="s">
        <v>6277</v>
      </c>
      <c r="AM98" t="s">
        <v>6360</v>
      </c>
      <c r="AN98" t="s">
        <v>149</v>
      </c>
    </row>
    <row r="99" spans="1:40" x14ac:dyDescent="0.2">
      <c r="A99" s="2">
        <v>43987</v>
      </c>
      <c r="B99">
        <v>32310270</v>
      </c>
      <c r="C99" t="s">
        <v>6416</v>
      </c>
      <c r="D99" s="2">
        <v>43941</v>
      </c>
      <c r="E99" t="s">
        <v>6417</v>
      </c>
      <c r="F99" t="s">
        <v>6418</v>
      </c>
      <c r="G99" t="s">
        <v>6419</v>
      </c>
      <c r="H99" t="s">
        <v>6276</v>
      </c>
      <c r="I99" t="s">
        <v>6420</v>
      </c>
      <c r="J99" t="s">
        <v>6421</v>
      </c>
      <c r="K99" t="s">
        <v>6745</v>
      </c>
      <c r="L99">
        <v>1</v>
      </c>
      <c r="M99">
        <v>226659011</v>
      </c>
      <c r="N99" t="s">
        <v>6746</v>
      </c>
      <c r="O99" t="s">
        <v>7220</v>
      </c>
      <c r="R99" t="s">
        <v>7221</v>
      </c>
      <c r="U99" t="s">
        <v>7222</v>
      </c>
      <c r="V99" t="s">
        <v>7223</v>
      </c>
      <c r="W99" s="16" t="s">
        <v>8158</v>
      </c>
      <c r="Y99">
        <v>0</v>
      </c>
      <c r="Z99">
        <v>16846351</v>
      </c>
      <c r="AA99" t="s">
        <v>160</v>
      </c>
      <c r="AB99">
        <v>0</v>
      </c>
      <c r="AC99" t="s">
        <v>143</v>
      </c>
      <c r="AD99" s="3">
        <v>8.0000000000000003E-10</v>
      </c>
      <c r="AE99">
        <v>9.0969100130080491</v>
      </c>
      <c r="AI99" t="s">
        <v>6424</v>
      </c>
      <c r="AJ99" t="s">
        <v>146</v>
      </c>
      <c r="AK99" t="s">
        <v>6276</v>
      </c>
      <c r="AL99" t="s">
        <v>6277</v>
      </c>
      <c r="AM99" t="s">
        <v>6425</v>
      </c>
      <c r="AN99" t="s">
        <v>149</v>
      </c>
    </row>
    <row r="100" spans="1:40" x14ac:dyDescent="0.2">
      <c r="A100" s="2">
        <v>42866</v>
      </c>
      <c r="B100">
        <v>27182965</v>
      </c>
      <c r="C100" t="s">
        <v>6352</v>
      </c>
      <c r="D100" s="2">
        <v>42506</v>
      </c>
      <c r="E100" t="s">
        <v>176</v>
      </c>
      <c r="F100" t="s">
        <v>6353</v>
      </c>
      <c r="G100" t="s">
        <v>6354</v>
      </c>
      <c r="H100" t="s">
        <v>6276</v>
      </c>
      <c r="I100" t="s">
        <v>6355</v>
      </c>
      <c r="J100" t="s">
        <v>170</v>
      </c>
      <c r="K100" t="s">
        <v>1121</v>
      </c>
      <c r="L100">
        <v>6</v>
      </c>
      <c r="M100">
        <v>32604184</v>
      </c>
      <c r="N100" t="s">
        <v>6667</v>
      </c>
      <c r="O100" t="s">
        <v>1123</v>
      </c>
      <c r="P100" t="s">
        <v>1124</v>
      </c>
      <c r="Q100" t="s">
        <v>1125</v>
      </c>
      <c r="S100">
        <v>14336</v>
      </c>
      <c r="T100">
        <v>23995</v>
      </c>
      <c r="U100" t="s">
        <v>6668</v>
      </c>
      <c r="V100" t="s">
        <v>6669</v>
      </c>
      <c r="W100" s="16" t="s">
        <v>8159</v>
      </c>
      <c r="X100" s="17">
        <v>1</v>
      </c>
      <c r="Y100">
        <v>0</v>
      </c>
      <c r="Z100">
        <v>17425622</v>
      </c>
      <c r="AA100" t="s">
        <v>160</v>
      </c>
      <c r="AB100">
        <v>1</v>
      </c>
      <c r="AC100" t="s">
        <v>143</v>
      </c>
      <c r="AD100" s="3">
        <v>4.0000000000000003E-17</v>
      </c>
      <c r="AE100">
        <v>16.397940008671998</v>
      </c>
      <c r="AG100">
        <v>1.2350000000000001</v>
      </c>
      <c r="AH100" t="s">
        <v>6670</v>
      </c>
      <c r="AI100" t="s">
        <v>6359</v>
      </c>
      <c r="AJ100" t="s">
        <v>146</v>
      </c>
      <c r="AK100" t="s">
        <v>6276</v>
      </c>
      <c r="AL100" t="s">
        <v>6277</v>
      </c>
      <c r="AM100" t="s">
        <v>6360</v>
      </c>
      <c r="AN100" t="s">
        <v>149</v>
      </c>
    </row>
    <row r="101" spans="1:40" x14ac:dyDescent="0.2">
      <c r="A101" s="2">
        <v>41978</v>
      </c>
      <c r="B101">
        <v>24842889</v>
      </c>
      <c r="C101" t="s">
        <v>6511</v>
      </c>
      <c r="D101" s="2">
        <v>41778</v>
      </c>
      <c r="E101" t="s">
        <v>757</v>
      </c>
      <c r="F101" t="s">
        <v>6512</v>
      </c>
      <c r="G101" t="s">
        <v>6513</v>
      </c>
      <c r="H101" t="s">
        <v>6276</v>
      </c>
      <c r="I101" t="s">
        <v>6514</v>
      </c>
      <c r="J101" t="s">
        <v>6515</v>
      </c>
      <c r="K101" t="s">
        <v>1696</v>
      </c>
      <c r="L101">
        <v>17</v>
      </c>
      <c r="M101">
        <v>46110126</v>
      </c>
      <c r="N101" t="s">
        <v>2811</v>
      </c>
      <c r="O101" t="s">
        <v>6392</v>
      </c>
      <c r="R101" t="s">
        <v>6393</v>
      </c>
      <c r="U101" t="s">
        <v>7339</v>
      </c>
      <c r="V101" t="s">
        <v>7340</v>
      </c>
      <c r="W101" s="16" t="s">
        <v>170</v>
      </c>
      <c r="X101" s="17">
        <v>1</v>
      </c>
      <c r="Y101">
        <v>0</v>
      </c>
      <c r="Z101">
        <v>17577094</v>
      </c>
      <c r="AA101" t="s">
        <v>160</v>
      </c>
      <c r="AB101">
        <v>0</v>
      </c>
      <c r="AC101">
        <v>0.74</v>
      </c>
      <c r="AD101" s="3">
        <v>8.0000000000000005E-9</v>
      </c>
      <c r="AE101">
        <v>8.0969100130080491</v>
      </c>
      <c r="AG101">
        <v>1.56</v>
      </c>
      <c r="AH101" t="s">
        <v>4797</v>
      </c>
      <c r="AI101" t="s">
        <v>6521</v>
      </c>
      <c r="AJ101" t="s">
        <v>146</v>
      </c>
      <c r="AK101" t="s">
        <v>6276</v>
      </c>
      <c r="AL101" t="s">
        <v>6277</v>
      </c>
      <c r="AM101" t="s">
        <v>6522</v>
      </c>
      <c r="AN101" t="s">
        <v>149</v>
      </c>
    </row>
    <row r="102" spans="1:40" x14ac:dyDescent="0.2">
      <c r="A102" s="2">
        <v>43032</v>
      </c>
      <c r="B102">
        <v>28892059</v>
      </c>
      <c r="C102" t="s">
        <v>6292</v>
      </c>
      <c r="D102" s="2">
        <v>42989</v>
      </c>
      <c r="E102" t="s">
        <v>176</v>
      </c>
      <c r="F102" t="s">
        <v>6293</v>
      </c>
      <c r="G102" t="s">
        <v>6294</v>
      </c>
      <c r="H102" t="s">
        <v>6276</v>
      </c>
      <c r="I102" t="s">
        <v>6295</v>
      </c>
      <c r="J102" t="s">
        <v>6296</v>
      </c>
      <c r="K102" t="s">
        <v>1696</v>
      </c>
      <c r="L102">
        <v>17</v>
      </c>
      <c r="M102">
        <v>45917282</v>
      </c>
      <c r="N102" t="s">
        <v>6325</v>
      </c>
      <c r="O102" t="s">
        <v>6326</v>
      </c>
      <c r="R102" t="s">
        <v>6327</v>
      </c>
      <c r="U102" t="s">
        <v>6328</v>
      </c>
      <c r="V102" t="s">
        <v>6329</v>
      </c>
      <c r="W102" s="16" t="s">
        <v>170</v>
      </c>
      <c r="X102" s="17">
        <v>1</v>
      </c>
      <c r="Y102">
        <v>0</v>
      </c>
      <c r="Z102">
        <v>17649553</v>
      </c>
      <c r="AA102" t="s">
        <v>160</v>
      </c>
      <c r="AB102">
        <v>0</v>
      </c>
      <c r="AC102">
        <v>0.77900000000000003</v>
      </c>
      <c r="AD102" s="3">
        <v>1.0000000000000001E-68</v>
      </c>
      <c r="AE102">
        <v>68</v>
      </c>
      <c r="AG102">
        <v>1.2820514000000001</v>
      </c>
      <c r="AH102" t="s">
        <v>6330</v>
      </c>
      <c r="AI102" t="s">
        <v>6299</v>
      </c>
      <c r="AJ102" t="s">
        <v>146</v>
      </c>
      <c r="AK102" t="s">
        <v>6276</v>
      </c>
      <c r="AL102" t="s">
        <v>6277</v>
      </c>
      <c r="AM102" t="s">
        <v>6300</v>
      </c>
      <c r="AN102" t="s">
        <v>149</v>
      </c>
    </row>
    <row r="103" spans="1:40" x14ac:dyDescent="0.2">
      <c r="A103" s="2">
        <v>42133</v>
      </c>
      <c r="B103">
        <v>25064009</v>
      </c>
      <c r="C103" t="s">
        <v>6261</v>
      </c>
      <c r="D103" s="2">
        <v>41847</v>
      </c>
      <c r="E103" t="s">
        <v>176</v>
      </c>
      <c r="F103" t="s">
        <v>6305</v>
      </c>
      <c r="G103" t="s">
        <v>6306</v>
      </c>
      <c r="H103" t="s">
        <v>6276</v>
      </c>
      <c r="I103" t="s">
        <v>6307</v>
      </c>
      <c r="J103" t="s">
        <v>6308</v>
      </c>
      <c r="K103" t="s">
        <v>1696</v>
      </c>
      <c r="L103">
        <v>17</v>
      </c>
      <c r="M103">
        <v>45917282</v>
      </c>
      <c r="N103" t="s">
        <v>2811</v>
      </c>
      <c r="O103" t="s">
        <v>6326</v>
      </c>
      <c r="R103" t="s">
        <v>6327</v>
      </c>
      <c r="U103" t="s">
        <v>6328</v>
      </c>
      <c r="V103" t="s">
        <v>6329</v>
      </c>
      <c r="W103" s="16" t="s">
        <v>170</v>
      </c>
      <c r="X103" s="17">
        <v>1</v>
      </c>
      <c r="Y103">
        <v>0</v>
      </c>
      <c r="Z103">
        <v>17649553</v>
      </c>
      <c r="AA103" t="s">
        <v>160</v>
      </c>
      <c r="AB103">
        <v>0</v>
      </c>
      <c r="AC103">
        <v>0.77400000000000002</v>
      </c>
      <c r="AD103" s="3">
        <v>1.9999999999999999E-48</v>
      </c>
      <c r="AE103">
        <v>47.698970004335997</v>
      </c>
      <c r="AG103">
        <v>1.3</v>
      </c>
      <c r="AH103" t="s">
        <v>6372</v>
      </c>
      <c r="AI103" t="s">
        <v>6310</v>
      </c>
      <c r="AJ103" t="s">
        <v>146</v>
      </c>
      <c r="AK103" t="s">
        <v>6276</v>
      </c>
      <c r="AL103" t="s">
        <v>6277</v>
      </c>
      <c r="AM103" t="s">
        <v>6311</v>
      </c>
      <c r="AN103" t="s">
        <v>149</v>
      </c>
    </row>
    <row r="104" spans="1:40" x14ac:dyDescent="0.2">
      <c r="A104" s="2">
        <v>43818</v>
      </c>
      <c r="B104">
        <v>31701892</v>
      </c>
      <c r="C104" t="s">
        <v>6261</v>
      </c>
      <c r="D104" s="2">
        <v>43800</v>
      </c>
      <c r="E104" t="s">
        <v>6262</v>
      </c>
      <c r="F104" t="s">
        <v>6263</v>
      </c>
      <c r="G104" t="s">
        <v>6264</v>
      </c>
      <c r="H104" t="s">
        <v>6265</v>
      </c>
      <c r="I104" t="s">
        <v>6266</v>
      </c>
      <c r="J104" t="s">
        <v>6267</v>
      </c>
      <c r="K104" t="s">
        <v>1696</v>
      </c>
      <c r="L104">
        <v>17</v>
      </c>
      <c r="M104">
        <v>45339907</v>
      </c>
      <c r="N104" t="s">
        <v>6527</v>
      </c>
      <c r="O104" t="s">
        <v>6528</v>
      </c>
      <c r="P104" t="s">
        <v>6529</v>
      </c>
      <c r="Q104" t="s">
        <v>6530</v>
      </c>
      <c r="S104">
        <v>12410</v>
      </c>
      <c r="T104">
        <v>31495</v>
      </c>
      <c r="U104" t="s">
        <v>6531</v>
      </c>
      <c r="V104" t="s">
        <v>6532</v>
      </c>
      <c r="W104" s="16" t="s">
        <v>170</v>
      </c>
      <c r="X104" s="17">
        <v>1</v>
      </c>
      <c r="Y104">
        <v>0</v>
      </c>
      <c r="Z104">
        <v>17686238</v>
      </c>
      <c r="AA104" t="s">
        <v>243</v>
      </c>
      <c r="AB104">
        <v>1</v>
      </c>
      <c r="AC104">
        <v>0.1071</v>
      </c>
      <c r="AD104" s="3">
        <v>8.0000000000000003E-27</v>
      </c>
      <c r="AE104">
        <v>26.096910013007999</v>
      </c>
      <c r="AG104">
        <v>0.18959999999999999</v>
      </c>
      <c r="AH104" t="s">
        <v>6533</v>
      </c>
      <c r="AI104" t="s">
        <v>6275</v>
      </c>
      <c r="AJ104" t="s">
        <v>146</v>
      </c>
      <c r="AK104" t="s">
        <v>6276</v>
      </c>
      <c r="AL104" t="s">
        <v>6277</v>
      </c>
      <c r="AM104" t="s">
        <v>6278</v>
      </c>
      <c r="AN104" t="s">
        <v>149</v>
      </c>
    </row>
    <row r="105" spans="1:40" x14ac:dyDescent="0.2">
      <c r="A105" s="2">
        <v>43818</v>
      </c>
      <c r="B105">
        <v>31701892</v>
      </c>
      <c r="C105" t="s">
        <v>6261</v>
      </c>
      <c r="D105" s="2">
        <v>43800</v>
      </c>
      <c r="E105" t="s">
        <v>6262</v>
      </c>
      <c r="F105" t="s">
        <v>6263</v>
      </c>
      <c r="G105" t="s">
        <v>6264</v>
      </c>
      <c r="H105" t="s">
        <v>6265</v>
      </c>
      <c r="I105" t="s">
        <v>6266</v>
      </c>
      <c r="J105" t="s">
        <v>6267</v>
      </c>
      <c r="K105" t="s">
        <v>6587</v>
      </c>
      <c r="L105">
        <v>12</v>
      </c>
      <c r="M105">
        <v>32657825</v>
      </c>
      <c r="N105" t="s">
        <v>7089</v>
      </c>
      <c r="O105" t="s">
        <v>7090</v>
      </c>
      <c r="P105" t="s">
        <v>7091</v>
      </c>
      <c r="Q105" t="s">
        <v>7092</v>
      </c>
      <c r="S105">
        <v>11775</v>
      </c>
      <c r="T105">
        <v>21375</v>
      </c>
      <c r="U105" t="s">
        <v>7093</v>
      </c>
      <c r="V105" t="s">
        <v>27</v>
      </c>
      <c r="W105" s="19" t="s">
        <v>8160</v>
      </c>
      <c r="X105" s="20">
        <v>101787</v>
      </c>
      <c r="Y105">
        <v>0</v>
      </c>
      <c r="Z105">
        <v>181609621</v>
      </c>
      <c r="AA105" t="s">
        <v>541</v>
      </c>
      <c r="AB105">
        <v>1</v>
      </c>
      <c r="AC105">
        <v>0.98819999999999997</v>
      </c>
      <c r="AD105" s="3">
        <v>7.9999999999999995E-11</v>
      </c>
      <c r="AE105">
        <v>10.096910013007999</v>
      </c>
      <c r="AG105">
        <v>0.42320000000000002</v>
      </c>
      <c r="AH105" t="s">
        <v>7094</v>
      </c>
      <c r="AI105" t="s">
        <v>6275</v>
      </c>
      <c r="AJ105" t="s">
        <v>146</v>
      </c>
      <c r="AK105" t="s">
        <v>6276</v>
      </c>
      <c r="AL105" t="s">
        <v>6277</v>
      </c>
      <c r="AM105" t="s">
        <v>6278</v>
      </c>
      <c r="AN105" t="s">
        <v>149</v>
      </c>
    </row>
    <row r="106" spans="1:40" x14ac:dyDescent="0.2">
      <c r="A106" s="2">
        <v>43818</v>
      </c>
      <c r="B106">
        <v>31701892</v>
      </c>
      <c r="C106" t="s">
        <v>6261</v>
      </c>
      <c r="D106" s="2">
        <v>43800</v>
      </c>
      <c r="E106" t="s">
        <v>6262</v>
      </c>
      <c r="F106" t="s">
        <v>6263</v>
      </c>
      <c r="G106" t="s">
        <v>6264</v>
      </c>
      <c r="H106" t="s">
        <v>6265</v>
      </c>
      <c r="I106" t="s">
        <v>6266</v>
      </c>
      <c r="J106" t="s">
        <v>6267</v>
      </c>
      <c r="K106" t="s">
        <v>5459</v>
      </c>
      <c r="L106">
        <v>5</v>
      </c>
      <c r="M106">
        <v>60842132</v>
      </c>
      <c r="N106" t="s">
        <v>6552</v>
      </c>
      <c r="O106" t="s">
        <v>6552</v>
      </c>
      <c r="R106" t="s">
        <v>6553</v>
      </c>
      <c r="U106" t="s">
        <v>6554</v>
      </c>
      <c r="V106" t="s">
        <v>6555</v>
      </c>
      <c r="W106" s="16" t="s">
        <v>8161</v>
      </c>
      <c r="X106" s="17">
        <v>248382</v>
      </c>
      <c r="Y106">
        <v>0</v>
      </c>
      <c r="Z106">
        <v>1867598</v>
      </c>
      <c r="AA106" t="s">
        <v>160</v>
      </c>
      <c r="AB106">
        <v>0</v>
      </c>
      <c r="AC106">
        <v>0.90190000000000003</v>
      </c>
      <c r="AD106" s="3">
        <v>3E-23</v>
      </c>
      <c r="AE106">
        <v>22.522878745280298</v>
      </c>
      <c r="AG106">
        <v>0.15540000000000001</v>
      </c>
      <c r="AH106" t="s">
        <v>6556</v>
      </c>
      <c r="AI106" t="s">
        <v>6275</v>
      </c>
      <c r="AJ106" t="s">
        <v>146</v>
      </c>
      <c r="AK106" t="s">
        <v>6276</v>
      </c>
      <c r="AL106" t="s">
        <v>6277</v>
      </c>
      <c r="AM106" t="s">
        <v>6278</v>
      </c>
      <c r="AN106" t="s">
        <v>149</v>
      </c>
    </row>
    <row r="107" spans="1:40" x14ac:dyDescent="0.2">
      <c r="A107" s="2">
        <v>42866</v>
      </c>
      <c r="B107">
        <v>27182965</v>
      </c>
      <c r="C107" t="s">
        <v>6352</v>
      </c>
      <c r="D107" s="2">
        <v>42506</v>
      </c>
      <c r="E107" t="s">
        <v>176</v>
      </c>
      <c r="F107" t="s">
        <v>6353</v>
      </c>
      <c r="G107" t="s">
        <v>6354</v>
      </c>
      <c r="H107" t="s">
        <v>6276</v>
      </c>
      <c r="I107" t="s">
        <v>6355</v>
      </c>
      <c r="J107" t="s">
        <v>170</v>
      </c>
      <c r="K107" t="s">
        <v>6496</v>
      </c>
      <c r="L107">
        <v>10</v>
      </c>
      <c r="M107">
        <v>119612816</v>
      </c>
      <c r="N107" t="s">
        <v>7007</v>
      </c>
      <c r="O107" t="s">
        <v>7008</v>
      </c>
      <c r="P107" t="s">
        <v>7009</v>
      </c>
      <c r="Q107" t="s">
        <v>7010</v>
      </c>
      <c r="S107">
        <v>15787</v>
      </c>
      <c r="T107">
        <v>8252</v>
      </c>
      <c r="U107" t="s">
        <v>7011</v>
      </c>
      <c r="V107" t="s">
        <v>7012</v>
      </c>
      <c r="W107" s="18" t="s">
        <v>8162</v>
      </c>
      <c r="X107" s="15">
        <v>1</v>
      </c>
      <c r="Y107">
        <v>0</v>
      </c>
      <c r="Z107">
        <v>188789342</v>
      </c>
      <c r="AA107" t="s">
        <v>284</v>
      </c>
      <c r="AB107">
        <v>1</v>
      </c>
      <c r="AC107" t="s">
        <v>143</v>
      </c>
      <c r="AD107" s="3">
        <v>3E-11</v>
      </c>
      <c r="AE107">
        <v>10.5228787452803</v>
      </c>
      <c r="AG107">
        <v>1.488</v>
      </c>
      <c r="AH107" t="s">
        <v>7013</v>
      </c>
      <c r="AI107" t="s">
        <v>6359</v>
      </c>
      <c r="AJ107" t="s">
        <v>146</v>
      </c>
      <c r="AK107" t="s">
        <v>6276</v>
      </c>
      <c r="AL107" t="s">
        <v>6277</v>
      </c>
      <c r="AM107" t="s">
        <v>6360</v>
      </c>
      <c r="AN107" t="s">
        <v>149</v>
      </c>
    </row>
    <row r="108" spans="1:40" x14ac:dyDescent="0.2">
      <c r="A108" s="2">
        <v>43857</v>
      </c>
      <c r="B108">
        <v>31660654</v>
      </c>
      <c r="C108" t="s">
        <v>6832</v>
      </c>
      <c r="D108" s="2">
        <v>43767</v>
      </c>
      <c r="E108" t="s">
        <v>6833</v>
      </c>
      <c r="F108" t="s">
        <v>6834</v>
      </c>
      <c r="G108" t="s">
        <v>6835</v>
      </c>
      <c r="H108" t="s">
        <v>6276</v>
      </c>
      <c r="I108" t="s">
        <v>6859</v>
      </c>
      <c r="J108" t="s">
        <v>170</v>
      </c>
      <c r="K108" t="s">
        <v>3274</v>
      </c>
      <c r="L108">
        <v>12</v>
      </c>
      <c r="M108">
        <v>40379882</v>
      </c>
      <c r="N108" t="s">
        <v>6283</v>
      </c>
      <c r="O108" t="s">
        <v>7078</v>
      </c>
      <c r="P108" t="s">
        <v>6284</v>
      </c>
      <c r="Q108" t="s">
        <v>6619</v>
      </c>
      <c r="S108">
        <v>10597</v>
      </c>
      <c r="T108">
        <v>13513</v>
      </c>
      <c r="U108" t="s">
        <v>7079</v>
      </c>
      <c r="V108" t="s">
        <v>7080</v>
      </c>
      <c r="W108" s="16" t="s">
        <v>170</v>
      </c>
      <c r="X108" s="17">
        <v>1</v>
      </c>
      <c r="Y108">
        <v>0</v>
      </c>
      <c r="Z108">
        <v>190807041</v>
      </c>
      <c r="AA108" t="s">
        <v>284</v>
      </c>
      <c r="AB108">
        <v>1</v>
      </c>
      <c r="AC108">
        <v>1.044E-2</v>
      </c>
      <c r="AD108" s="3">
        <v>7.0000000000000004E-11</v>
      </c>
      <c r="AE108">
        <v>10.1549019599857</v>
      </c>
      <c r="AG108">
        <v>2.03403</v>
      </c>
      <c r="AH108" t="s">
        <v>7081</v>
      </c>
      <c r="AI108" t="s">
        <v>6845</v>
      </c>
      <c r="AJ108" t="s">
        <v>146</v>
      </c>
      <c r="AK108" t="s">
        <v>6276</v>
      </c>
      <c r="AL108" t="s">
        <v>6277</v>
      </c>
      <c r="AM108" t="s">
        <v>6864</v>
      </c>
      <c r="AN108" t="s">
        <v>149</v>
      </c>
    </row>
    <row r="109" spans="1:40" x14ac:dyDescent="0.2">
      <c r="A109" s="2">
        <v>43032</v>
      </c>
      <c r="B109">
        <v>28892059</v>
      </c>
      <c r="C109" t="s">
        <v>6292</v>
      </c>
      <c r="D109" s="2">
        <v>42989</v>
      </c>
      <c r="E109" t="s">
        <v>176</v>
      </c>
      <c r="F109" t="s">
        <v>6293</v>
      </c>
      <c r="G109" t="s">
        <v>6294</v>
      </c>
      <c r="H109" t="s">
        <v>6276</v>
      </c>
      <c r="I109" t="s">
        <v>6295</v>
      </c>
      <c r="J109" t="s">
        <v>6296</v>
      </c>
      <c r="K109" t="s">
        <v>2582</v>
      </c>
      <c r="L109">
        <v>7</v>
      </c>
      <c r="M109">
        <v>23254127</v>
      </c>
      <c r="N109" t="s">
        <v>6649</v>
      </c>
      <c r="O109" t="s">
        <v>6534</v>
      </c>
      <c r="R109" t="s">
        <v>6535</v>
      </c>
      <c r="U109" t="s">
        <v>6650</v>
      </c>
      <c r="V109" t="s">
        <v>6651</v>
      </c>
      <c r="W109" s="16" t="s">
        <v>8163</v>
      </c>
      <c r="X109" s="17">
        <v>102630</v>
      </c>
      <c r="Y109">
        <v>0</v>
      </c>
      <c r="Z109">
        <v>199347</v>
      </c>
      <c r="AA109" t="s">
        <v>160</v>
      </c>
      <c r="AB109">
        <v>0</v>
      </c>
      <c r="AC109">
        <v>0.58799999999999997</v>
      </c>
      <c r="AD109" s="3">
        <v>4.0000000000000003E-18</v>
      </c>
      <c r="AE109">
        <v>17.397940008671998</v>
      </c>
      <c r="AG109">
        <v>1.0989009999999999</v>
      </c>
      <c r="AH109" t="s">
        <v>6652</v>
      </c>
      <c r="AI109" t="s">
        <v>6299</v>
      </c>
      <c r="AJ109" t="s">
        <v>146</v>
      </c>
      <c r="AK109" t="s">
        <v>6276</v>
      </c>
      <c r="AL109" t="s">
        <v>6277</v>
      </c>
      <c r="AM109" t="s">
        <v>6300</v>
      </c>
      <c r="AN109" t="s">
        <v>149</v>
      </c>
    </row>
    <row r="110" spans="1:40" x14ac:dyDescent="0.2">
      <c r="A110" s="2">
        <v>42133</v>
      </c>
      <c r="B110">
        <v>25064009</v>
      </c>
      <c r="C110" t="s">
        <v>6261</v>
      </c>
      <c r="D110" s="2">
        <v>41847</v>
      </c>
      <c r="E110" t="s">
        <v>176</v>
      </c>
      <c r="F110" t="s">
        <v>6305</v>
      </c>
      <c r="G110" t="s">
        <v>6306</v>
      </c>
      <c r="H110" t="s">
        <v>6276</v>
      </c>
      <c r="I110" t="s">
        <v>6307</v>
      </c>
      <c r="J110" t="s">
        <v>6308</v>
      </c>
      <c r="K110" t="s">
        <v>2582</v>
      </c>
      <c r="L110">
        <v>7</v>
      </c>
      <c r="M110">
        <v>23254127</v>
      </c>
      <c r="N110" t="s">
        <v>6534</v>
      </c>
      <c r="O110" t="s">
        <v>6534</v>
      </c>
      <c r="R110" t="s">
        <v>6535</v>
      </c>
      <c r="U110" t="s">
        <v>6650</v>
      </c>
      <c r="V110" t="s">
        <v>6651</v>
      </c>
      <c r="W110" s="16" t="s">
        <v>8163</v>
      </c>
      <c r="X110" s="17">
        <v>102630</v>
      </c>
      <c r="Y110">
        <v>0</v>
      </c>
      <c r="Z110">
        <v>199347</v>
      </c>
      <c r="AA110" t="s">
        <v>160</v>
      </c>
      <c r="AB110">
        <v>0</v>
      </c>
      <c r="AC110">
        <v>0.59</v>
      </c>
      <c r="AD110" s="3">
        <v>9.9999999999999998E-13</v>
      </c>
      <c r="AE110">
        <v>12</v>
      </c>
      <c r="AG110">
        <v>1.1100000000000001</v>
      </c>
      <c r="AH110" t="s">
        <v>983</v>
      </c>
      <c r="AI110" t="s">
        <v>6310</v>
      </c>
      <c r="AJ110" t="s">
        <v>146</v>
      </c>
      <c r="AK110" t="s">
        <v>6276</v>
      </c>
      <c r="AL110" t="s">
        <v>6277</v>
      </c>
      <c r="AM110" t="s">
        <v>6311</v>
      </c>
      <c r="AN110" t="s">
        <v>149</v>
      </c>
    </row>
    <row r="111" spans="1:40" x14ac:dyDescent="0.2">
      <c r="A111" s="2">
        <v>43818</v>
      </c>
      <c r="B111">
        <v>31701892</v>
      </c>
      <c r="C111" t="s">
        <v>6261</v>
      </c>
      <c r="D111" s="2">
        <v>43800</v>
      </c>
      <c r="E111" t="s">
        <v>6262</v>
      </c>
      <c r="F111" t="s">
        <v>6263</v>
      </c>
      <c r="G111" t="s">
        <v>6264</v>
      </c>
      <c r="H111" t="s">
        <v>6265</v>
      </c>
      <c r="I111" t="s">
        <v>6266</v>
      </c>
      <c r="J111" t="s">
        <v>6267</v>
      </c>
      <c r="K111" t="s">
        <v>2582</v>
      </c>
      <c r="L111">
        <v>7</v>
      </c>
      <c r="M111">
        <v>23260430</v>
      </c>
      <c r="N111" t="s">
        <v>6534</v>
      </c>
      <c r="O111" t="s">
        <v>6534</v>
      </c>
      <c r="R111" t="s">
        <v>6535</v>
      </c>
      <c r="U111" t="s">
        <v>6536</v>
      </c>
      <c r="V111" t="s">
        <v>6537</v>
      </c>
      <c r="W111" s="16" t="s">
        <v>8163</v>
      </c>
      <c r="X111" s="17">
        <v>102630</v>
      </c>
      <c r="Y111">
        <v>0</v>
      </c>
      <c r="Z111">
        <v>199351</v>
      </c>
      <c r="AA111" t="s">
        <v>160</v>
      </c>
      <c r="AB111">
        <v>0</v>
      </c>
      <c r="AC111">
        <v>0.59389999999999998</v>
      </c>
      <c r="AD111" s="3">
        <v>5.0000000000000002E-26</v>
      </c>
      <c r="AE111">
        <v>25.3010299956639</v>
      </c>
      <c r="AG111">
        <v>0.1016</v>
      </c>
      <c r="AH111" t="s">
        <v>6538</v>
      </c>
      <c r="AI111" t="s">
        <v>6275</v>
      </c>
      <c r="AJ111" t="s">
        <v>146</v>
      </c>
      <c r="AK111" t="s">
        <v>6276</v>
      </c>
      <c r="AL111" t="s">
        <v>6277</v>
      </c>
      <c r="AM111" t="s">
        <v>6278</v>
      </c>
      <c r="AN111" t="s">
        <v>149</v>
      </c>
    </row>
    <row r="112" spans="1:40" x14ac:dyDescent="0.2">
      <c r="A112" s="2">
        <v>43818</v>
      </c>
      <c r="B112">
        <v>31701892</v>
      </c>
      <c r="C112" t="s">
        <v>6261</v>
      </c>
      <c r="D112" s="2">
        <v>43800</v>
      </c>
      <c r="E112" t="s">
        <v>6262</v>
      </c>
      <c r="F112" t="s">
        <v>6263</v>
      </c>
      <c r="G112" t="s">
        <v>6264</v>
      </c>
      <c r="H112" t="s">
        <v>6265</v>
      </c>
      <c r="I112" t="s">
        <v>6266</v>
      </c>
      <c r="J112" t="s">
        <v>6267</v>
      </c>
      <c r="K112" t="s">
        <v>1696</v>
      </c>
      <c r="L112">
        <v>17</v>
      </c>
      <c r="M112">
        <v>46723580</v>
      </c>
      <c r="N112" t="s">
        <v>6334</v>
      </c>
      <c r="O112" t="s">
        <v>6335</v>
      </c>
      <c r="R112" t="s">
        <v>6336</v>
      </c>
      <c r="U112" t="s">
        <v>6337</v>
      </c>
      <c r="V112" t="s">
        <v>33</v>
      </c>
      <c r="W112" s="19" t="s">
        <v>8164</v>
      </c>
      <c r="X112" s="20">
        <v>515940</v>
      </c>
      <c r="Y112">
        <v>0</v>
      </c>
      <c r="Z112">
        <v>199453</v>
      </c>
      <c r="AA112" t="s">
        <v>160</v>
      </c>
      <c r="AB112">
        <v>0</v>
      </c>
      <c r="AC112">
        <v>0.23100000000000001</v>
      </c>
      <c r="AD112" s="3">
        <v>9.0000000000000003E-67</v>
      </c>
      <c r="AE112">
        <v>66.045757490560604</v>
      </c>
      <c r="AG112">
        <v>0.20449999999999999</v>
      </c>
      <c r="AH112" t="s">
        <v>6338</v>
      </c>
      <c r="AI112" t="s">
        <v>6275</v>
      </c>
      <c r="AJ112" t="s">
        <v>146</v>
      </c>
      <c r="AK112" t="s">
        <v>6276</v>
      </c>
      <c r="AL112" t="s">
        <v>6277</v>
      </c>
      <c r="AM112" t="s">
        <v>6278</v>
      </c>
      <c r="AN112" t="s">
        <v>149</v>
      </c>
    </row>
    <row r="113" spans="1:40" x14ac:dyDescent="0.2">
      <c r="A113" s="2">
        <v>41019</v>
      </c>
      <c r="B113">
        <v>22451204</v>
      </c>
      <c r="C113" t="s">
        <v>6431</v>
      </c>
      <c r="D113" s="2">
        <v>40969</v>
      </c>
      <c r="E113" t="s">
        <v>1900</v>
      </c>
      <c r="F113" t="s">
        <v>6432</v>
      </c>
      <c r="G113" t="s">
        <v>6433</v>
      </c>
      <c r="H113" t="s">
        <v>6276</v>
      </c>
      <c r="I113" t="s">
        <v>6434</v>
      </c>
      <c r="J113" t="s">
        <v>6435</v>
      </c>
      <c r="K113" t="s">
        <v>1696</v>
      </c>
      <c r="L113">
        <v>17</v>
      </c>
      <c r="M113">
        <v>46779275</v>
      </c>
      <c r="N113" t="s">
        <v>5614</v>
      </c>
      <c r="O113" t="s">
        <v>5615</v>
      </c>
      <c r="R113" t="s">
        <v>5616</v>
      </c>
      <c r="U113" t="s">
        <v>6665</v>
      </c>
      <c r="V113" t="s">
        <v>6666</v>
      </c>
      <c r="W113" s="19" t="s">
        <v>8165</v>
      </c>
      <c r="X113" s="20">
        <v>504053</v>
      </c>
      <c r="Y113">
        <v>0</v>
      </c>
      <c r="Z113">
        <v>199515</v>
      </c>
      <c r="AA113" t="s">
        <v>160</v>
      </c>
      <c r="AB113">
        <v>0</v>
      </c>
      <c r="AC113" t="s">
        <v>143</v>
      </c>
      <c r="AD113" s="3">
        <v>3.0000000000000001E-17</v>
      </c>
      <c r="AE113">
        <v>16.522878745280298</v>
      </c>
      <c r="AG113">
        <v>1.32</v>
      </c>
      <c r="AH113" t="s">
        <v>244</v>
      </c>
      <c r="AI113" t="s">
        <v>6438</v>
      </c>
      <c r="AJ113" t="s">
        <v>146</v>
      </c>
      <c r="AK113" t="s">
        <v>6276</v>
      </c>
      <c r="AL113" t="s">
        <v>6277</v>
      </c>
      <c r="AM113" t="s">
        <v>6439</v>
      </c>
      <c r="AN113" t="s">
        <v>149</v>
      </c>
    </row>
    <row r="114" spans="1:40" x14ac:dyDescent="0.2">
      <c r="A114" s="2">
        <v>40157</v>
      </c>
      <c r="B114">
        <v>19915575</v>
      </c>
      <c r="C114" t="s">
        <v>6700</v>
      </c>
      <c r="D114" s="2">
        <v>40132</v>
      </c>
      <c r="E114" t="s">
        <v>176</v>
      </c>
      <c r="F114" t="s">
        <v>6701</v>
      </c>
      <c r="G114" t="s">
        <v>6702</v>
      </c>
      <c r="H114" t="s">
        <v>6276</v>
      </c>
      <c r="I114" t="s">
        <v>6703</v>
      </c>
      <c r="J114" t="s">
        <v>6704</v>
      </c>
      <c r="K114" t="s">
        <v>1696</v>
      </c>
      <c r="L114">
        <v>17</v>
      </c>
      <c r="M114">
        <v>46751565</v>
      </c>
      <c r="N114" t="s">
        <v>6334</v>
      </c>
      <c r="O114" t="s">
        <v>6335</v>
      </c>
      <c r="R114" t="s">
        <v>6336</v>
      </c>
      <c r="U114" t="s">
        <v>6777</v>
      </c>
      <c r="V114" t="s">
        <v>32</v>
      </c>
      <c r="W114" s="19" t="s">
        <v>8166</v>
      </c>
      <c r="X114" s="20">
        <v>532243</v>
      </c>
      <c r="Y114">
        <v>0</v>
      </c>
      <c r="Z114">
        <v>199533</v>
      </c>
      <c r="AA114" t="s">
        <v>995</v>
      </c>
      <c r="AB114">
        <v>0</v>
      </c>
      <c r="AC114">
        <v>0.83</v>
      </c>
      <c r="AD114" s="3">
        <v>1E-14</v>
      </c>
      <c r="AE114">
        <v>14</v>
      </c>
      <c r="AG114">
        <v>1.28</v>
      </c>
      <c r="AH114" t="s">
        <v>244</v>
      </c>
      <c r="AI114" t="s">
        <v>6707</v>
      </c>
      <c r="AJ114" t="s">
        <v>146</v>
      </c>
      <c r="AK114" t="s">
        <v>6276</v>
      </c>
      <c r="AL114" t="s">
        <v>6277</v>
      </c>
      <c r="AM114" t="s">
        <v>6708</v>
      </c>
      <c r="AN114" t="s">
        <v>149</v>
      </c>
    </row>
    <row r="115" spans="1:40" x14ac:dyDescent="0.2">
      <c r="A115" s="2">
        <v>43818</v>
      </c>
      <c r="B115">
        <v>31701892</v>
      </c>
      <c r="C115" t="s">
        <v>6261</v>
      </c>
      <c r="D115" s="2">
        <v>43800</v>
      </c>
      <c r="E115" t="s">
        <v>6262</v>
      </c>
      <c r="F115" t="s">
        <v>6263</v>
      </c>
      <c r="G115" t="s">
        <v>6264</v>
      </c>
      <c r="H115" t="s">
        <v>6265</v>
      </c>
      <c r="I115" t="s">
        <v>6266</v>
      </c>
      <c r="J115" t="s">
        <v>6267</v>
      </c>
      <c r="K115" t="s">
        <v>7392</v>
      </c>
      <c r="L115">
        <v>2</v>
      </c>
      <c r="M115">
        <v>95335195</v>
      </c>
      <c r="N115" t="s">
        <v>7393</v>
      </c>
      <c r="O115" t="s">
        <v>7393</v>
      </c>
      <c r="R115" t="s">
        <v>7394</v>
      </c>
      <c r="U115" t="s">
        <v>7395</v>
      </c>
      <c r="V115" t="s">
        <v>8</v>
      </c>
      <c r="W115" s="19" t="s">
        <v>8167</v>
      </c>
      <c r="X115" s="20">
        <v>299875</v>
      </c>
      <c r="Y115">
        <v>0</v>
      </c>
      <c r="Z115">
        <v>2042477</v>
      </c>
      <c r="AA115" t="s">
        <v>160</v>
      </c>
      <c r="AB115">
        <v>0</v>
      </c>
      <c r="AC115">
        <v>0.2422</v>
      </c>
      <c r="AD115" s="3">
        <v>1E-8</v>
      </c>
      <c r="AE115">
        <v>8</v>
      </c>
      <c r="AG115">
        <v>6.5699999999999995E-2</v>
      </c>
      <c r="AH115" t="s">
        <v>7396</v>
      </c>
      <c r="AI115" t="s">
        <v>6275</v>
      </c>
      <c r="AJ115" t="s">
        <v>146</v>
      </c>
      <c r="AK115" t="s">
        <v>6276</v>
      </c>
      <c r="AL115" t="s">
        <v>6277</v>
      </c>
      <c r="AM115" t="s">
        <v>6278</v>
      </c>
      <c r="AN115" t="s">
        <v>149</v>
      </c>
    </row>
    <row r="116" spans="1:40" x14ac:dyDescent="0.2">
      <c r="A116" s="2">
        <v>42114</v>
      </c>
      <c r="B116">
        <v>21292315</v>
      </c>
      <c r="C116" t="s">
        <v>6261</v>
      </c>
      <c r="D116" s="2">
        <v>40575</v>
      </c>
      <c r="E116" t="s">
        <v>6373</v>
      </c>
      <c r="F116" t="s">
        <v>6374</v>
      </c>
      <c r="G116" t="s">
        <v>6375</v>
      </c>
      <c r="H116" t="s">
        <v>6276</v>
      </c>
      <c r="I116" t="s">
        <v>6376</v>
      </c>
      <c r="J116" t="s">
        <v>6377</v>
      </c>
      <c r="K116" t="s">
        <v>3883</v>
      </c>
      <c r="L116">
        <v>2</v>
      </c>
      <c r="M116">
        <v>168260515</v>
      </c>
      <c r="N116" t="s">
        <v>6399</v>
      </c>
      <c r="O116" t="s">
        <v>6400</v>
      </c>
      <c r="P116" t="s">
        <v>6401</v>
      </c>
      <c r="Q116" t="s">
        <v>6402</v>
      </c>
      <c r="S116">
        <v>12920</v>
      </c>
      <c r="T116">
        <v>190809</v>
      </c>
      <c r="U116" t="s">
        <v>7184</v>
      </c>
      <c r="V116" t="s">
        <v>7185</v>
      </c>
      <c r="W116" s="16" t="s">
        <v>8154</v>
      </c>
      <c r="X116" s="17">
        <v>41855</v>
      </c>
      <c r="Y116">
        <v>0</v>
      </c>
      <c r="Z116">
        <v>2102808</v>
      </c>
      <c r="AA116" t="s">
        <v>284</v>
      </c>
      <c r="AB116">
        <v>1</v>
      </c>
      <c r="AC116">
        <v>0.12</v>
      </c>
      <c r="AD116" s="3">
        <v>4.0000000000000001E-10</v>
      </c>
      <c r="AE116">
        <v>9.3979400086720304</v>
      </c>
      <c r="AG116">
        <v>1.18</v>
      </c>
      <c r="AH116" t="s">
        <v>7186</v>
      </c>
      <c r="AI116" t="s">
        <v>6379</v>
      </c>
      <c r="AJ116" t="s">
        <v>146</v>
      </c>
      <c r="AK116" t="s">
        <v>6276</v>
      </c>
      <c r="AL116" t="s">
        <v>6277</v>
      </c>
      <c r="AM116" t="s">
        <v>6380</v>
      </c>
      <c r="AN116" t="s">
        <v>149</v>
      </c>
    </row>
    <row r="117" spans="1:40" x14ac:dyDescent="0.2">
      <c r="A117" s="2">
        <v>42866</v>
      </c>
      <c r="B117">
        <v>27182965</v>
      </c>
      <c r="C117" t="s">
        <v>6352</v>
      </c>
      <c r="D117" s="2">
        <v>42506</v>
      </c>
      <c r="E117" t="s">
        <v>176</v>
      </c>
      <c r="F117" t="s">
        <v>6353</v>
      </c>
      <c r="G117" t="s">
        <v>6354</v>
      </c>
      <c r="H117" t="s">
        <v>6276</v>
      </c>
      <c r="I117" t="s">
        <v>6355</v>
      </c>
      <c r="J117" t="s">
        <v>170</v>
      </c>
      <c r="K117" t="s">
        <v>6659</v>
      </c>
      <c r="L117">
        <v>9</v>
      </c>
      <c r="M117">
        <v>17736344</v>
      </c>
      <c r="N117" t="s">
        <v>6660</v>
      </c>
      <c r="O117" t="s">
        <v>6660</v>
      </c>
      <c r="R117" t="s">
        <v>6661</v>
      </c>
      <c r="U117" t="s">
        <v>7336</v>
      </c>
      <c r="V117" t="s">
        <v>7337</v>
      </c>
      <c r="W117" s="16" t="s">
        <v>8168</v>
      </c>
      <c r="X117" s="17">
        <v>1</v>
      </c>
      <c r="Y117">
        <v>0</v>
      </c>
      <c r="Z117">
        <v>2209440</v>
      </c>
      <c r="AA117" t="s">
        <v>160</v>
      </c>
      <c r="AB117">
        <v>0</v>
      </c>
      <c r="AC117" t="s">
        <v>143</v>
      </c>
      <c r="AD117" s="3">
        <v>8.0000000000000005E-9</v>
      </c>
      <c r="AE117">
        <v>8.0969100130080491</v>
      </c>
      <c r="AG117">
        <v>1.0964912</v>
      </c>
      <c r="AH117" t="s">
        <v>7338</v>
      </c>
      <c r="AI117" t="s">
        <v>6359</v>
      </c>
      <c r="AJ117" t="s">
        <v>146</v>
      </c>
      <c r="AK117" t="s">
        <v>6276</v>
      </c>
      <c r="AL117" t="s">
        <v>6277</v>
      </c>
      <c r="AM117" t="s">
        <v>6360</v>
      </c>
      <c r="AN117" t="s">
        <v>149</v>
      </c>
    </row>
    <row r="118" spans="1:40" x14ac:dyDescent="0.2">
      <c r="A118" s="2">
        <v>42866</v>
      </c>
      <c r="B118">
        <v>27182965</v>
      </c>
      <c r="C118" t="s">
        <v>6352</v>
      </c>
      <c r="D118" s="2">
        <v>42506</v>
      </c>
      <c r="E118" t="s">
        <v>176</v>
      </c>
      <c r="F118" t="s">
        <v>6353</v>
      </c>
      <c r="G118" t="s">
        <v>6354</v>
      </c>
      <c r="H118" t="s">
        <v>6276</v>
      </c>
      <c r="I118" t="s">
        <v>6355</v>
      </c>
      <c r="J118" t="s">
        <v>170</v>
      </c>
      <c r="K118" t="s">
        <v>6312</v>
      </c>
      <c r="L118">
        <v>1</v>
      </c>
      <c r="M118">
        <v>155236376</v>
      </c>
      <c r="N118" t="s">
        <v>6429</v>
      </c>
      <c r="O118" t="s">
        <v>6429</v>
      </c>
      <c r="R118" t="s">
        <v>6563</v>
      </c>
      <c r="U118" t="s">
        <v>6671</v>
      </c>
      <c r="V118" t="s">
        <v>6672</v>
      </c>
      <c r="W118" s="16" t="s">
        <v>8169</v>
      </c>
      <c r="X118" s="17">
        <v>183474</v>
      </c>
      <c r="Y118">
        <v>0</v>
      </c>
      <c r="Z118">
        <v>2230288</v>
      </c>
      <c r="AA118" t="s">
        <v>142</v>
      </c>
      <c r="AB118">
        <v>0</v>
      </c>
      <c r="AC118" t="s">
        <v>143</v>
      </c>
      <c r="AD118" s="3">
        <v>4.9999999999999999E-17</v>
      </c>
      <c r="AE118">
        <v>16.3010299956639</v>
      </c>
      <c r="AG118">
        <v>1.6739999999999999</v>
      </c>
      <c r="AH118" t="s">
        <v>6673</v>
      </c>
      <c r="AI118" t="s">
        <v>6359</v>
      </c>
      <c r="AJ118" t="s">
        <v>146</v>
      </c>
      <c r="AK118" t="s">
        <v>6276</v>
      </c>
      <c r="AL118" t="s">
        <v>6277</v>
      </c>
      <c r="AM118" t="s">
        <v>6360</v>
      </c>
      <c r="AN118" t="s">
        <v>149</v>
      </c>
    </row>
    <row r="119" spans="1:40" x14ac:dyDescent="0.2">
      <c r="A119" s="2">
        <v>43818</v>
      </c>
      <c r="B119">
        <v>31701892</v>
      </c>
      <c r="C119" t="s">
        <v>6261</v>
      </c>
      <c r="D119" s="2">
        <v>43800</v>
      </c>
      <c r="E119" t="s">
        <v>6262</v>
      </c>
      <c r="F119" t="s">
        <v>6263</v>
      </c>
      <c r="G119" t="s">
        <v>6264</v>
      </c>
      <c r="H119" t="s">
        <v>6265</v>
      </c>
      <c r="I119" t="s">
        <v>6266</v>
      </c>
      <c r="J119" t="s">
        <v>6267</v>
      </c>
      <c r="K119" t="s">
        <v>7040</v>
      </c>
      <c r="L119">
        <v>21</v>
      </c>
      <c r="M119">
        <v>37480059</v>
      </c>
      <c r="N119" t="s">
        <v>7041</v>
      </c>
      <c r="O119" t="s">
        <v>7041</v>
      </c>
      <c r="R119" t="s">
        <v>7042</v>
      </c>
      <c r="U119" t="s">
        <v>7043</v>
      </c>
      <c r="V119" t="s">
        <v>7044</v>
      </c>
      <c r="W119" s="16" t="s">
        <v>8170</v>
      </c>
      <c r="X119" s="17">
        <v>128913</v>
      </c>
      <c r="Y119">
        <v>0</v>
      </c>
      <c r="Z119">
        <v>2248244</v>
      </c>
      <c r="AA119" t="s">
        <v>160</v>
      </c>
      <c r="AB119">
        <v>0</v>
      </c>
      <c r="AC119">
        <v>0.2828</v>
      </c>
      <c r="AD119" s="3">
        <v>3E-11</v>
      </c>
      <c r="AE119">
        <v>10.5228787452803</v>
      </c>
      <c r="AG119">
        <v>7.1400000000000005E-2</v>
      </c>
      <c r="AH119" t="s">
        <v>7045</v>
      </c>
      <c r="AI119" t="s">
        <v>6275</v>
      </c>
      <c r="AJ119" t="s">
        <v>146</v>
      </c>
      <c r="AK119" t="s">
        <v>6276</v>
      </c>
      <c r="AL119" t="s">
        <v>6277</v>
      </c>
      <c r="AM119" t="s">
        <v>6278</v>
      </c>
      <c r="AN119" t="s">
        <v>149</v>
      </c>
    </row>
    <row r="120" spans="1:40" x14ac:dyDescent="0.2">
      <c r="A120" s="2">
        <v>43818</v>
      </c>
      <c r="B120">
        <v>31701892</v>
      </c>
      <c r="C120" t="s">
        <v>6261</v>
      </c>
      <c r="D120" s="2">
        <v>43800</v>
      </c>
      <c r="E120" t="s">
        <v>6262</v>
      </c>
      <c r="F120" t="s">
        <v>6263</v>
      </c>
      <c r="G120" t="s">
        <v>6264</v>
      </c>
      <c r="H120" t="s">
        <v>6265</v>
      </c>
      <c r="I120" t="s">
        <v>6266</v>
      </c>
      <c r="J120" t="s">
        <v>6267</v>
      </c>
      <c r="K120" t="s">
        <v>2014</v>
      </c>
      <c r="L120">
        <v>15</v>
      </c>
      <c r="M120">
        <v>61705186</v>
      </c>
      <c r="N120" t="s">
        <v>6653</v>
      </c>
      <c r="O120" t="s">
        <v>6654</v>
      </c>
      <c r="R120" t="s">
        <v>6655</v>
      </c>
      <c r="U120" t="s">
        <v>6656</v>
      </c>
      <c r="V120" t="s">
        <v>6657</v>
      </c>
      <c r="W120" s="16" t="s">
        <v>8171</v>
      </c>
      <c r="X120" s="17">
        <v>9087</v>
      </c>
      <c r="Y120">
        <v>0</v>
      </c>
      <c r="Z120">
        <v>2251086</v>
      </c>
      <c r="AA120" t="s">
        <v>160</v>
      </c>
      <c r="AB120">
        <v>0</v>
      </c>
      <c r="AC120">
        <v>0.14169999999999999</v>
      </c>
      <c r="AD120" s="3">
        <v>5.9999999999999997E-18</v>
      </c>
      <c r="AE120">
        <v>17.221848749616299</v>
      </c>
      <c r="AG120">
        <v>0.1186</v>
      </c>
      <c r="AH120" t="s">
        <v>6658</v>
      </c>
      <c r="AI120" t="s">
        <v>6275</v>
      </c>
      <c r="AJ120" t="s">
        <v>146</v>
      </c>
      <c r="AK120" t="s">
        <v>6276</v>
      </c>
      <c r="AL120" t="s">
        <v>6277</v>
      </c>
      <c r="AM120" t="s">
        <v>6278</v>
      </c>
      <c r="AN120" t="s">
        <v>149</v>
      </c>
    </row>
    <row r="121" spans="1:40" x14ac:dyDescent="0.2">
      <c r="A121" s="2">
        <v>43818</v>
      </c>
      <c r="B121">
        <v>31701892</v>
      </c>
      <c r="C121" t="s">
        <v>6261</v>
      </c>
      <c r="D121" s="2">
        <v>43800</v>
      </c>
      <c r="E121" t="s">
        <v>6262</v>
      </c>
      <c r="F121" t="s">
        <v>6263</v>
      </c>
      <c r="G121" t="s">
        <v>6264</v>
      </c>
      <c r="H121" t="s">
        <v>6265</v>
      </c>
      <c r="I121" t="s">
        <v>6266</v>
      </c>
      <c r="J121" t="s">
        <v>6267</v>
      </c>
      <c r="K121" t="s">
        <v>1696</v>
      </c>
      <c r="L121">
        <v>17</v>
      </c>
      <c r="M121">
        <v>44216969</v>
      </c>
      <c r="N121" t="s">
        <v>7214</v>
      </c>
      <c r="O121" t="s">
        <v>7214</v>
      </c>
      <c r="R121" t="s">
        <v>7215</v>
      </c>
      <c r="U121" t="s">
        <v>7216</v>
      </c>
      <c r="V121" t="s">
        <v>35</v>
      </c>
      <c r="W121" s="16" t="s">
        <v>8172</v>
      </c>
      <c r="X121" s="17">
        <v>32061</v>
      </c>
      <c r="Y121">
        <v>0</v>
      </c>
      <c r="Z121">
        <v>2269906</v>
      </c>
      <c r="AA121" t="s">
        <v>160</v>
      </c>
      <c r="AB121">
        <v>0</v>
      </c>
      <c r="AC121">
        <v>0.65310000000000001</v>
      </c>
      <c r="AD121" s="3">
        <v>6E-10</v>
      </c>
      <c r="AE121">
        <v>9.2218487496163508</v>
      </c>
      <c r="AG121">
        <v>6.3100000000000003E-2</v>
      </c>
      <c r="AH121" t="s">
        <v>7217</v>
      </c>
      <c r="AI121" t="s">
        <v>6275</v>
      </c>
      <c r="AJ121" t="s">
        <v>146</v>
      </c>
      <c r="AK121" t="s">
        <v>6276</v>
      </c>
      <c r="AL121" t="s">
        <v>6277</v>
      </c>
      <c r="AM121" t="s">
        <v>6278</v>
      </c>
      <c r="AN121" t="s">
        <v>149</v>
      </c>
    </row>
    <row r="122" spans="1:40" x14ac:dyDescent="0.2">
      <c r="A122" s="2">
        <v>43818</v>
      </c>
      <c r="B122">
        <v>31701892</v>
      </c>
      <c r="C122" t="s">
        <v>6261</v>
      </c>
      <c r="D122" s="2">
        <v>43800</v>
      </c>
      <c r="E122" t="s">
        <v>6262</v>
      </c>
      <c r="F122" t="s">
        <v>6263</v>
      </c>
      <c r="G122" t="s">
        <v>6264</v>
      </c>
      <c r="H122" t="s">
        <v>6265</v>
      </c>
      <c r="I122" t="s">
        <v>6266</v>
      </c>
      <c r="J122" t="s">
        <v>6267</v>
      </c>
      <c r="K122" t="s">
        <v>5028</v>
      </c>
      <c r="L122">
        <v>8</v>
      </c>
      <c r="M122">
        <v>22668467</v>
      </c>
      <c r="N122" t="s">
        <v>7382</v>
      </c>
      <c r="O122" t="s">
        <v>7382</v>
      </c>
      <c r="R122" t="s">
        <v>7383</v>
      </c>
      <c r="U122" t="s">
        <v>7384</v>
      </c>
      <c r="V122" t="s">
        <v>7385</v>
      </c>
      <c r="W122" s="16" t="s">
        <v>8173</v>
      </c>
      <c r="X122" s="17">
        <v>88943</v>
      </c>
      <c r="Y122">
        <v>0</v>
      </c>
      <c r="Z122">
        <v>2280104</v>
      </c>
      <c r="AA122" t="s">
        <v>160</v>
      </c>
      <c r="AB122">
        <v>0</v>
      </c>
      <c r="AC122">
        <v>0.3604</v>
      </c>
      <c r="AD122" s="3">
        <v>1E-8</v>
      </c>
      <c r="AE122">
        <v>8</v>
      </c>
      <c r="AG122">
        <v>5.5599999999999997E-2</v>
      </c>
      <c r="AH122" t="s">
        <v>7386</v>
      </c>
      <c r="AI122" t="s">
        <v>6275</v>
      </c>
      <c r="AJ122" t="s">
        <v>146</v>
      </c>
      <c r="AK122" t="s">
        <v>6276</v>
      </c>
      <c r="AL122" t="s">
        <v>6277</v>
      </c>
      <c r="AM122" t="s">
        <v>6278</v>
      </c>
      <c r="AN122" t="s">
        <v>149</v>
      </c>
    </row>
    <row r="123" spans="1:40" x14ac:dyDescent="0.2">
      <c r="A123" s="2">
        <v>43987</v>
      </c>
      <c r="B123">
        <v>32310270</v>
      </c>
      <c r="C123" t="s">
        <v>6416</v>
      </c>
      <c r="D123" s="2">
        <v>43941</v>
      </c>
      <c r="E123" t="s">
        <v>6417</v>
      </c>
      <c r="F123" t="s">
        <v>6418</v>
      </c>
      <c r="G123" t="s">
        <v>6419</v>
      </c>
      <c r="H123" t="s">
        <v>6276</v>
      </c>
      <c r="I123" t="s">
        <v>6420</v>
      </c>
      <c r="J123" t="s">
        <v>6421</v>
      </c>
      <c r="K123" t="s">
        <v>6440</v>
      </c>
      <c r="L123">
        <v>3</v>
      </c>
      <c r="M123">
        <v>183017423</v>
      </c>
      <c r="N123" t="s">
        <v>6441</v>
      </c>
      <c r="O123" t="s">
        <v>6692</v>
      </c>
      <c r="R123" t="s">
        <v>6693</v>
      </c>
      <c r="U123" t="s">
        <v>6694</v>
      </c>
      <c r="V123" t="s">
        <v>6695</v>
      </c>
      <c r="W123" s="16" t="s">
        <v>8109</v>
      </c>
      <c r="X123" s="17">
        <v>32147</v>
      </c>
      <c r="Y123">
        <v>0</v>
      </c>
      <c r="Z123">
        <v>2292056</v>
      </c>
      <c r="AA123" t="s">
        <v>195</v>
      </c>
      <c r="AB123">
        <v>0</v>
      </c>
      <c r="AC123" t="s">
        <v>143</v>
      </c>
      <c r="AD123" s="3">
        <v>8.0000000000000006E-17</v>
      </c>
      <c r="AE123">
        <v>16.096910013007999</v>
      </c>
      <c r="AI123" t="s">
        <v>6424</v>
      </c>
      <c r="AJ123" t="s">
        <v>146</v>
      </c>
      <c r="AK123" t="s">
        <v>6276</v>
      </c>
      <c r="AL123" t="s">
        <v>6277</v>
      </c>
      <c r="AM123" t="s">
        <v>6425</v>
      </c>
      <c r="AN123" t="s">
        <v>149</v>
      </c>
    </row>
    <row r="124" spans="1:40" x14ac:dyDescent="0.2">
      <c r="A124" s="2">
        <v>43818</v>
      </c>
      <c r="B124">
        <v>31701892</v>
      </c>
      <c r="C124" t="s">
        <v>6261</v>
      </c>
      <c r="D124" s="2">
        <v>43800</v>
      </c>
      <c r="E124" t="s">
        <v>6262</v>
      </c>
      <c r="F124" t="s">
        <v>6263</v>
      </c>
      <c r="G124" t="s">
        <v>6264</v>
      </c>
      <c r="H124" t="s">
        <v>6265</v>
      </c>
      <c r="I124" t="s">
        <v>6266</v>
      </c>
      <c r="J124" t="s">
        <v>6267</v>
      </c>
      <c r="K124" t="s">
        <v>1957</v>
      </c>
      <c r="L124">
        <v>20</v>
      </c>
      <c r="M124">
        <v>3184040</v>
      </c>
      <c r="N124" t="s">
        <v>7033</v>
      </c>
      <c r="O124" t="s">
        <v>7034</v>
      </c>
      <c r="P124" t="s">
        <v>7035</v>
      </c>
      <c r="Q124" t="s">
        <v>7036</v>
      </c>
      <c r="S124">
        <v>10448</v>
      </c>
      <c r="T124">
        <v>6310</v>
      </c>
      <c r="U124" t="s">
        <v>7086</v>
      </c>
      <c r="V124" t="s">
        <v>7087</v>
      </c>
      <c r="W124" s="16" t="s">
        <v>8174</v>
      </c>
      <c r="X124" s="17">
        <v>18828</v>
      </c>
      <c r="Y124">
        <v>0</v>
      </c>
      <c r="Z124">
        <v>2295545</v>
      </c>
      <c r="AA124" t="s">
        <v>284</v>
      </c>
      <c r="AB124">
        <v>1</v>
      </c>
      <c r="AC124">
        <v>0.61050000000000004</v>
      </c>
      <c r="AD124" s="3">
        <v>7.9999999999999995E-11</v>
      </c>
      <c r="AE124">
        <v>10.096910013007999</v>
      </c>
      <c r="AG124">
        <v>6.2199999999999998E-2</v>
      </c>
      <c r="AH124" t="s">
        <v>7088</v>
      </c>
      <c r="AI124" t="s">
        <v>6275</v>
      </c>
      <c r="AJ124" t="s">
        <v>146</v>
      </c>
      <c r="AK124" t="s">
        <v>6276</v>
      </c>
      <c r="AL124" t="s">
        <v>6277</v>
      </c>
      <c r="AM124" t="s">
        <v>6278</v>
      </c>
      <c r="AN124" t="s">
        <v>149</v>
      </c>
    </row>
    <row r="125" spans="1:40" x14ac:dyDescent="0.2">
      <c r="A125" s="2">
        <v>41933</v>
      </c>
      <c r="B125">
        <v>24511991</v>
      </c>
      <c r="C125" t="s">
        <v>6966</v>
      </c>
      <c r="D125" s="2">
        <v>41680</v>
      </c>
      <c r="E125" t="s">
        <v>7022</v>
      </c>
      <c r="F125" t="s">
        <v>7023</v>
      </c>
      <c r="G125" t="s">
        <v>7024</v>
      </c>
      <c r="H125" t="s">
        <v>6276</v>
      </c>
      <c r="I125" t="s">
        <v>7025</v>
      </c>
      <c r="J125" t="s">
        <v>7026</v>
      </c>
      <c r="K125" t="s">
        <v>7187</v>
      </c>
      <c r="L125">
        <v>1</v>
      </c>
      <c r="M125">
        <v>101414449</v>
      </c>
      <c r="N125" t="s">
        <v>7188</v>
      </c>
      <c r="O125" t="s">
        <v>7189</v>
      </c>
      <c r="P125" t="s">
        <v>7190</v>
      </c>
      <c r="Q125" t="s">
        <v>7191</v>
      </c>
      <c r="S125">
        <v>24146</v>
      </c>
      <c r="T125">
        <v>225060</v>
      </c>
      <c r="U125" t="s">
        <v>7192</v>
      </c>
      <c r="V125" t="s">
        <v>7193</v>
      </c>
      <c r="W125" s="18" t="s">
        <v>8175</v>
      </c>
      <c r="X125" s="17">
        <v>7714</v>
      </c>
      <c r="Y125">
        <v>0</v>
      </c>
      <c r="Z125">
        <v>2338971</v>
      </c>
      <c r="AA125" t="s">
        <v>284</v>
      </c>
      <c r="AB125">
        <v>1</v>
      </c>
      <c r="AC125">
        <v>0.77300000000000002</v>
      </c>
      <c r="AD125" s="3">
        <v>4.0000000000000001E-10</v>
      </c>
      <c r="AE125">
        <v>9.3979400086720304</v>
      </c>
      <c r="AF125" t="s">
        <v>7194</v>
      </c>
      <c r="AG125">
        <v>1.35</v>
      </c>
      <c r="AH125" t="s">
        <v>7195</v>
      </c>
      <c r="AI125" t="s">
        <v>7020</v>
      </c>
      <c r="AJ125" t="s">
        <v>146</v>
      </c>
      <c r="AK125" t="s">
        <v>6276</v>
      </c>
      <c r="AL125" t="s">
        <v>6277</v>
      </c>
      <c r="AM125" t="s">
        <v>7028</v>
      </c>
      <c r="AN125" t="s">
        <v>149</v>
      </c>
    </row>
    <row r="126" spans="1:40" x14ac:dyDescent="0.2">
      <c r="A126" s="2">
        <v>41933</v>
      </c>
      <c r="B126">
        <v>24511991</v>
      </c>
      <c r="C126" t="s">
        <v>6966</v>
      </c>
      <c r="D126" s="2">
        <v>41680</v>
      </c>
      <c r="E126" t="s">
        <v>7022</v>
      </c>
      <c r="F126" t="s">
        <v>7023</v>
      </c>
      <c r="G126" t="s">
        <v>7024</v>
      </c>
      <c r="H126" t="s">
        <v>6276</v>
      </c>
      <c r="I126" t="s">
        <v>7025</v>
      </c>
      <c r="J126" t="s">
        <v>7026</v>
      </c>
      <c r="K126" t="s">
        <v>7187</v>
      </c>
      <c r="L126">
        <v>1</v>
      </c>
      <c r="M126">
        <v>101414449</v>
      </c>
      <c r="N126" t="s">
        <v>7188</v>
      </c>
      <c r="O126" t="s">
        <v>7189</v>
      </c>
      <c r="P126" t="s">
        <v>7190</v>
      </c>
      <c r="Q126" t="s">
        <v>7191</v>
      </c>
      <c r="S126">
        <v>24146</v>
      </c>
      <c r="T126">
        <v>225060</v>
      </c>
      <c r="U126" t="s">
        <v>7192</v>
      </c>
      <c r="V126" t="s">
        <v>7193</v>
      </c>
      <c r="W126" s="18" t="s">
        <v>8175</v>
      </c>
      <c r="X126" s="17">
        <v>7714</v>
      </c>
      <c r="Y126">
        <v>0</v>
      </c>
      <c r="Z126">
        <v>2338971</v>
      </c>
      <c r="AA126" t="s">
        <v>284</v>
      </c>
      <c r="AB126">
        <v>1</v>
      </c>
      <c r="AC126">
        <v>0.77300000000000002</v>
      </c>
      <c r="AD126" s="3">
        <v>5.0000000000000003E-10</v>
      </c>
      <c r="AE126">
        <v>9.3010299956639795</v>
      </c>
      <c r="AG126">
        <v>1.32</v>
      </c>
      <c r="AH126" t="s">
        <v>7203</v>
      </c>
      <c r="AI126" t="s">
        <v>7020</v>
      </c>
      <c r="AJ126" t="s">
        <v>146</v>
      </c>
      <c r="AK126" t="s">
        <v>6276</v>
      </c>
      <c r="AL126" t="s">
        <v>6277</v>
      </c>
      <c r="AM126" t="s">
        <v>7028</v>
      </c>
      <c r="AN126" t="s">
        <v>149</v>
      </c>
    </row>
    <row r="127" spans="1:40" x14ac:dyDescent="0.2">
      <c r="A127" s="2">
        <v>41019</v>
      </c>
      <c r="B127">
        <v>22451204</v>
      </c>
      <c r="C127" t="s">
        <v>6431</v>
      </c>
      <c r="D127" s="2">
        <v>40969</v>
      </c>
      <c r="E127" t="s">
        <v>1900</v>
      </c>
      <c r="F127" t="s">
        <v>6432</v>
      </c>
      <c r="G127" t="s">
        <v>6433</v>
      </c>
      <c r="H127" t="s">
        <v>6276</v>
      </c>
      <c r="I127" t="s">
        <v>6434</v>
      </c>
      <c r="J127" t="s">
        <v>6435</v>
      </c>
      <c r="K127" t="s">
        <v>1121</v>
      </c>
      <c r="L127">
        <v>6</v>
      </c>
      <c r="M127">
        <v>32420032</v>
      </c>
      <c r="N127" t="s">
        <v>7029</v>
      </c>
      <c r="O127" t="s">
        <v>7030</v>
      </c>
      <c r="P127" t="s">
        <v>7031</v>
      </c>
      <c r="Q127" t="s">
        <v>1343</v>
      </c>
      <c r="S127">
        <v>12269</v>
      </c>
      <c r="T127">
        <v>19846</v>
      </c>
      <c r="U127" t="s">
        <v>7032</v>
      </c>
      <c r="V127" t="s">
        <v>17</v>
      </c>
      <c r="W127" s="19" t="s">
        <v>8176</v>
      </c>
      <c r="X127" s="20">
        <v>87177</v>
      </c>
      <c r="Y127">
        <v>0</v>
      </c>
      <c r="Z127">
        <v>2395163</v>
      </c>
      <c r="AA127" t="s">
        <v>284</v>
      </c>
      <c r="AB127">
        <v>1</v>
      </c>
      <c r="AC127" t="s">
        <v>143</v>
      </c>
      <c r="AD127" s="3">
        <v>3E-11</v>
      </c>
      <c r="AE127">
        <v>10.5228787452803</v>
      </c>
      <c r="AG127">
        <v>1.24</v>
      </c>
      <c r="AH127" t="s">
        <v>244</v>
      </c>
      <c r="AI127" t="s">
        <v>6438</v>
      </c>
      <c r="AJ127" t="s">
        <v>146</v>
      </c>
      <c r="AK127" t="s">
        <v>6276</v>
      </c>
      <c r="AL127" t="s">
        <v>6277</v>
      </c>
      <c r="AM127" t="s">
        <v>6439</v>
      </c>
      <c r="AN127" t="s">
        <v>149</v>
      </c>
    </row>
    <row r="128" spans="1:40" x14ac:dyDescent="0.2">
      <c r="A128" s="2">
        <v>43032</v>
      </c>
      <c r="B128">
        <v>28892059</v>
      </c>
      <c r="C128" t="s">
        <v>6292</v>
      </c>
      <c r="D128" s="2">
        <v>42989</v>
      </c>
      <c r="E128" t="s">
        <v>176</v>
      </c>
      <c r="F128" t="s">
        <v>6293</v>
      </c>
      <c r="G128" t="s">
        <v>6294</v>
      </c>
      <c r="H128" t="s">
        <v>6276</v>
      </c>
      <c r="I128" t="s">
        <v>6295</v>
      </c>
      <c r="J128" t="s">
        <v>6296</v>
      </c>
      <c r="K128" t="s">
        <v>2014</v>
      </c>
      <c r="L128">
        <v>15</v>
      </c>
      <c r="M128">
        <v>61701935</v>
      </c>
      <c r="N128" t="s">
        <v>6653</v>
      </c>
      <c r="O128" t="s">
        <v>6654</v>
      </c>
      <c r="R128" t="s">
        <v>6655</v>
      </c>
      <c r="U128" t="s">
        <v>6791</v>
      </c>
      <c r="V128" t="s">
        <v>6792</v>
      </c>
      <c r="W128" s="18" t="s">
        <v>8177</v>
      </c>
      <c r="X128" s="17">
        <v>6122</v>
      </c>
      <c r="Y128">
        <v>0</v>
      </c>
      <c r="Z128">
        <v>2414739</v>
      </c>
      <c r="AA128" t="s">
        <v>160</v>
      </c>
      <c r="AB128">
        <v>0</v>
      </c>
      <c r="AC128">
        <v>0.73399999999999999</v>
      </c>
      <c r="AD128" s="3">
        <v>4E-14</v>
      </c>
      <c r="AE128">
        <v>13.397940008672</v>
      </c>
      <c r="AG128">
        <v>1.0989009999999999</v>
      </c>
      <c r="AH128" t="s">
        <v>6652</v>
      </c>
      <c r="AI128" t="s">
        <v>6299</v>
      </c>
      <c r="AJ128" t="s">
        <v>146</v>
      </c>
      <c r="AK128" t="s">
        <v>6276</v>
      </c>
      <c r="AL128" t="s">
        <v>6277</v>
      </c>
      <c r="AM128" t="s">
        <v>6300</v>
      </c>
      <c r="AN128" t="s">
        <v>149</v>
      </c>
    </row>
    <row r="129" spans="1:40" x14ac:dyDescent="0.2">
      <c r="A129" s="2">
        <v>42133</v>
      </c>
      <c r="B129">
        <v>25064009</v>
      </c>
      <c r="C129" t="s">
        <v>6261</v>
      </c>
      <c r="D129" s="2">
        <v>41847</v>
      </c>
      <c r="E129" t="s">
        <v>176</v>
      </c>
      <c r="F129" t="s">
        <v>6305</v>
      </c>
      <c r="G129" t="s">
        <v>6306</v>
      </c>
      <c r="H129" t="s">
        <v>6276</v>
      </c>
      <c r="I129" t="s">
        <v>6307</v>
      </c>
      <c r="J129" t="s">
        <v>6308</v>
      </c>
      <c r="K129" t="s">
        <v>2014</v>
      </c>
      <c r="L129">
        <v>15</v>
      </c>
      <c r="M129">
        <v>61701935</v>
      </c>
      <c r="N129" t="s">
        <v>6653</v>
      </c>
      <c r="O129" t="s">
        <v>6654</v>
      </c>
      <c r="R129" t="s">
        <v>6655</v>
      </c>
      <c r="U129" t="s">
        <v>6791</v>
      </c>
      <c r="V129" t="s">
        <v>6792</v>
      </c>
      <c r="W129" s="18" t="s">
        <v>8177</v>
      </c>
      <c r="X129" s="17">
        <v>6122</v>
      </c>
      <c r="Y129">
        <v>0</v>
      </c>
      <c r="Z129">
        <v>2414739</v>
      </c>
      <c r="AA129" t="s">
        <v>160</v>
      </c>
      <c r="AB129">
        <v>0</v>
      </c>
      <c r="AC129">
        <v>0.73399999999999999</v>
      </c>
      <c r="AD129" s="3">
        <v>9.9999999999999994E-12</v>
      </c>
      <c r="AE129">
        <v>11</v>
      </c>
      <c r="AG129">
        <v>1.113</v>
      </c>
      <c r="AH129" t="s">
        <v>983</v>
      </c>
      <c r="AI129" t="s">
        <v>6310</v>
      </c>
      <c r="AJ129" t="s">
        <v>146</v>
      </c>
      <c r="AK129" t="s">
        <v>6276</v>
      </c>
      <c r="AL129" t="s">
        <v>6277</v>
      </c>
      <c r="AM129" t="s">
        <v>6311</v>
      </c>
      <c r="AN129" t="s">
        <v>149</v>
      </c>
    </row>
    <row r="130" spans="1:40" x14ac:dyDescent="0.2">
      <c r="A130" s="2">
        <v>43987</v>
      </c>
      <c r="B130">
        <v>32310270</v>
      </c>
      <c r="C130" t="s">
        <v>6416</v>
      </c>
      <c r="D130" s="2">
        <v>43941</v>
      </c>
      <c r="E130" t="s">
        <v>6417</v>
      </c>
      <c r="F130" t="s">
        <v>6418</v>
      </c>
      <c r="G130" t="s">
        <v>6419</v>
      </c>
      <c r="H130" t="s">
        <v>6276</v>
      </c>
      <c r="I130" t="s">
        <v>6420</v>
      </c>
      <c r="J130" t="s">
        <v>6421</v>
      </c>
      <c r="K130" t="s">
        <v>1830</v>
      </c>
      <c r="L130">
        <v>5</v>
      </c>
      <c r="M130">
        <v>76303383</v>
      </c>
      <c r="N130" t="s">
        <v>7209</v>
      </c>
      <c r="O130" t="s">
        <v>7210</v>
      </c>
      <c r="R130" t="s">
        <v>7211</v>
      </c>
      <c r="U130" t="s">
        <v>7212</v>
      </c>
      <c r="V130" t="s">
        <v>7213</v>
      </c>
      <c r="W130" s="16" t="s">
        <v>8178</v>
      </c>
      <c r="X130" s="17">
        <v>49625</v>
      </c>
      <c r="Y130">
        <v>0</v>
      </c>
      <c r="Z130">
        <v>246814</v>
      </c>
      <c r="AA130" t="s">
        <v>160</v>
      </c>
      <c r="AB130">
        <v>0</v>
      </c>
      <c r="AC130" t="s">
        <v>143</v>
      </c>
      <c r="AD130" s="3">
        <v>6E-10</v>
      </c>
      <c r="AE130">
        <v>9.2218487496163508</v>
      </c>
      <c r="AG130">
        <v>1.1100000000000001</v>
      </c>
      <c r="AH130" t="s">
        <v>1229</v>
      </c>
      <c r="AI130" t="s">
        <v>6424</v>
      </c>
      <c r="AJ130" t="s">
        <v>146</v>
      </c>
      <c r="AK130" t="s">
        <v>6276</v>
      </c>
      <c r="AL130" t="s">
        <v>6277</v>
      </c>
      <c r="AM130" t="s">
        <v>6425</v>
      </c>
      <c r="AN130" t="s">
        <v>149</v>
      </c>
    </row>
    <row r="131" spans="1:40" x14ac:dyDescent="0.2">
      <c r="A131" s="2">
        <v>43818</v>
      </c>
      <c r="B131">
        <v>31701892</v>
      </c>
      <c r="C131" t="s">
        <v>6261</v>
      </c>
      <c r="D131" s="2">
        <v>43800</v>
      </c>
      <c r="E131" t="s">
        <v>6262</v>
      </c>
      <c r="F131" t="s">
        <v>6263</v>
      </c>
      <c r="G131" t="s">
        <v>6264</v>
      </c>
      <c r="H131" t="s">
        <v>6265</v>
      </c>
      <c r="I131" t="s">
        <v>6266</v>
      </c>
      <c r="J131" t="s">
        <v>6267</v>
      </c>
      <c r="K131" t="s">
        <v>7265</v>
      </c>
      <c r="L131">
        <v>5</v>
      </c>
      <c r="M131">
        <v>103030090</v>
      </c>
      <c r="N131" t="s">
        <v>7266</v>
      </c>
      <c r="O131" t="s">
        <v>7266</v>
      </c>
      <c r="R131" t="s">
        <v>7267</v>
      </c>
      <c r="U131" t="s">
        <v>7268</v>
      </c>
      <c r="V131" t="s">
        <v>7269</v>
      </c>
      <c r="W131" s="16" t="s">
        <v>8179</v>
      </c>
      <c r="X131" s="17">
        <v>307282</v>
      </c>
      <c r="Y131">
        <v>0</v>
      </c>
      <c r="Z131">
        <v>26431</v>
      </c>
      <c r="AA131" t="s">
        <v>230</v>
      </c>
      <c r="AB131">
        <v>0</v>
      </c>
      <c r="AC131">
        <v>0.70250000000000001</v>
      </c>
      <c r="AD131" s="3">
        <v>2.0000000000000001E-9</v>
      </c>
      <c r="AE131">
        <v>8.6989700043360099</v>
      </c>
      <c r="AG131">
        <v>6.2100000000000002E-2</v>
      </c>
      <c r="AH131" t="s">
        <v>7239</v>
      </c>
      <c r="AI131" t="s">
        <v>6275</v>
      </c>
      <c r="AJ131" t="s">
        <v>146</v>
      </c>
      <c r="AK131" t="s">
        <v>6276</v>
      </c>
      <c r="AL131" t="s">
        <v>6277</v>
      </c>
      <c r="AM131" t="s">
        <v>6278</v>
      </c>
      <c r="AN131" t="s">
        <v>149</v>
      </c>
    </row>
    <row r="132" spans="1:40" x14ac:dyDescent="0.2">
      <c r="A132" s="2">
        <v>43032</v>
      </c>
      <c r="B132">
        <v>28892059</v>
      </c>
      <c r="C132" t="s">
        <v>6292</v>
      </c>
      <c r="D132" s="2">
        <v>42989</v>
      </c>
      <c r="E132" t="s">
        <v>176</v>
      </c>
      <c r="F132" t="s">
        <v>6293</v>
      </c>
      <c r="G132" t="s">
        <v>6294</v>
      </c>
      <c r="H132" t="s">
        <v>6276</v>
      </c>
      <c r="I132" t="s">
        <v>6295</v>
      </c>
      <c r="J132" t="s">
        <v>6296</v>
      </c>
      <c r="K132" t="s">
        <v>5459</v>
      </c>
      <c r="L132">
        <v>5</v>
      </c>
      <c r="M132">
        <v>60978096</v>
      </c>
      <c r="N132" t="s">
        <v>6552</v>
      </c>
      <c r="O132" t="s">
        <v>6760</v>
      </c>
      <c r="R132" t="s">
        <v>6761</v>
      </c>
      <c r="U132" t="s">
        <v>6762</v>
      </c>
      <c r="V132" t="s">
        <v>6763</v>
      </c>
      <c r="W132" s="16" t="s">
        <v>8157</v>
      </c>
      <c r="X132" s="17">
        <v>308787</v>
      </c>
      <c r="Y132">
        <v>0</v>
      </c>
      <c r="Z132">
        <v>2694528</v>
      </c>
      <c r="AA132" t="s">
        <v>160</v>
      </c>
      <c r="AB132">
        <v>0</v>
      </c>
      <c r="AC132">
        <v>0.115</v>
      </c>
      <c r="AD132" s="3">
        <v>5E-15</v>
      </c>
      <c r="AE132">
        <v>14.3010299956639</v>
      </c>
      <c r="AG132">
        <v>1.1499999999999999</v>
      </c>
      <c r="AH132" t="s">
        <v>6764</v>
      </c>
      <c r="AI132" t="s">
        <v>6299</v>
      </c>
      <c r="AJ132" t="s">
        <v>146</v>
      </c>
      <c r="AK132" t="s">
        <v>6276</v>
      </c>
      <c r="AL132" t="s">
        <v>6277</v>
      </c>
      <c r="AM132" t="s">
        <v>6300</v>
      </c>
      <c r="AN132" t="s">
        <v>149</v>
      </c>
    </row>
    <row r="133" spans="1:40" x14ac:dyDescent="0.2">
      <c r="A133" s="2">
        <v>40157</v>
      </c>
      <c r="B133">
        <v>19915575</v>
      </c>
      <c r="C133" t="s">
        <v>6700</v>
      </c>
      <c r="D133" s="2">
        <v>40132</v>
      </c>
      <c r="E133" t="s">
        <v>176</v>
      </c>
      <c r="F133" t="s">
        <v>6701</v>
      </c>
      <c r="G133" t="s">
        <v>6702</v>
      </c>
      <c r="H133" t="s">
        <v>6276</v>
      </c>
      <c r="I133" t="s">
        <v>6703</v>
      </c>
      <c r="J133" t="s">
        <v>6704</v>
      </c>
      <c r="K133" t="s">
        <v>6268</v>
      </c>
      <c r="L133">
        <v>4</v>
      </c>
      <c r="M133">
        <v>89757390</v>
      </c>
      <c r="N133" t="s">
        <v>6269</v>
      </c>
      <c r="O133" t="s">
        <v>6269</v>
      </c>
      <c r="R133" t="s">
        <v>6279</v>
      </c>
      <c r="U133" t="s">
        <v>6705</v>
      </c>
      <c r="V133" t="s">
        <v>6706</v>
      </c>
      <c r="W133" s="16" t="s">
        <v>8180</v>
      </c>
      <c r="X133" s="17">
        <v>42124</v>
      </c>
      <c r="Y133">
        <v>0</v>
      </c>
      <c r="Z133">
        <v>2736990</v>
      </c>
      <c r="AA133" t="s">
        <v>160</v>
      </c>
      <c r="AB133">
        <v>0</v>
      </c>
      <c r="AC133">
        <v>0.51</v>
      </c>
      <c r="AD133" s="3">
        <v>2E-16</v>
      </c>
      <c r="AE133">
        <v>15.698970004335999</v>
      </c>
      <c r="AG133">
        <v>1.23</v>
      </c>
      <c r="AH133" t="s">
        <v>244</v>
      </c>
      <c r="AI133" t="s">
        <v>6707</v>
      </c>
      <c r="AJ133" t="s">
        <v>146</v>
      </c>
      <c r="AK133" t="s">
        <v>6276</v>
      </c>
      <c r="AL133" t="s">
        <v>6277</v>
      </c>
      <c r="AM133" t="s">
        <v>6708</v>
      </c>
      <c r="AN133" t="s">
        <v>149</v>
      </c>
    </row>
    <row r="134" spans="1:40" x14ac:dyDescent="0.2">
      <c r="A134" s="2">
        <v>43032</v>
      </c>
      <c r="B134">
        <v>28892059</v>
      </c>
      <c r="C134" t="s">
        <v>6292</v>
      </c>
      <c r="D134" s="2">
        <v>42989</v>
      </c>
      <c r="E134" t="s">
        <v>176</v>
      </c>
      <c r="F134" t="s">
        <v>6293</v>
      </c>
      <c r="G134" t="s">
        <v>6294</v>
      </c>
      <c r="H134" t="s">
        <v>6276</v>
      </c>
      <c r="I134" t="s">
        <v>6295</v>
      </c>
      <c r="J134" t="s">
        <v>6296</v>
      </c>
      <c r="K134" t="s">
        <v>3194</v>
      </c>
      <c r="L134">
        <v>8</v>
      </c>
      <c r="M134">
        <v>11849665</v>
      </c>
      <c r="N134" t="s">
        <v>6724</v>
      </c>
      <c r="O134" t="s">
        <v>6725</v>
      </c>
      <c r="R134" t="s">
        <v>6726</v>
      </c>
      <c r="U134" t="s">
        <v>6928</v>
      </c>
      <c r="V134" t="s">
        <v>6929</v>
      </c>
      <c r="W134" s="16" t="s">
        <v>8181</v>
      </c>
      <c r="X134" s="17">
        <v>19063</v>
      </c>
      <c r="Y134">
        <v>0</v>
      </c>
      <c r="Z134">
        <v>2740594</v>
      </c>
      <c r="AA134" t="s">
        <v>160</v>
      </c>
      <c r="AB134">
        <v>0</v>
      </c>
      <c r="AC134">
        <v>0.753</v>
      </c>
      <c r="AD134" s="3">
        <v>6.0000000000000003E-12</v>
      </c>
      <c r="AE134">
        <v>11.221848749616299</v>
      </c>
      <c r="AG134">
        <v>1.0900000000000001</v>
      </c>
      <c r="AH134" t="s">
        <v>6732</v>
      </c>
      <c r="AI134" t="s">
        <v>6299</v>
      </c>
      <c r="AJ134" t="s">
        <v>146</v>
      </c>
      <c r="AK134" t="s">
        <v>6276</v>
      </c>
      <c r="AL134" t="s">
        <v>6277</v>
      </c>
      <c r="AM134" t="s">
        <v>6300</v>
      </c>
      <c r="AN134" t="s">
        <v>149</v>
      </c>
    </row>
    <row r="135" spans="1:40" x14ac:dyDescent="0.2">
      <c r="A135" s="2">
        <v>42866</v>
      </c>
      <c r="B135">
        <v>27182965</v>
      </c>
      <c r="C135" t="s">
        <v>6352</v>
      </c>
      <c r="D135" s="2">
        <v>42506</v>
      </c>
      <c r="E135" t="s">
        <v>176</v>
      </c>
      <c r="F135" t="s">
        <v>6353</v>
      </c>
      <c r="G135" t="s">
        <v>6354</v>
      </c>
      <c r="H135" t="s">
        <v>6276</v>
      </c>
      <c r="I135" t="s">
        <v>6355</v>
      </c>
      <c r="J135" t="s">
        <v>170</v>
      </c>
      <c r="K135" t="s">
        <v>3274</v>
      </c>
      <c r="L135">
        <v>12</v>
      </c>
      <c r="M135">
        <v>40259708</v>
      </c>
      <c r="N135" t="s">
        <v>6283</v>
      </c>
      <c r="O135" t="s">
        <v>6283</v>
      </c>
      <c r="R135" t="s">
        <v>6284</v>
      </c>
      <c r="U135" t="s">
        <v>6396</v>
      </c>
      <c r="V135" t="s">
        <v>6397</v>
      </c>
      <c r="W135" s="16" t="s">
        <v>8182</v>
      </c>
      <c r="X135" s="17">
        <v>1</v>
      </c>
      <c r="Y135">
        <v>0</v>
      </c>
      <c r="Z135">
        <v>28903073</v>
      </c>
      <c r="AA135" t="s">
        <v>160</v>
      </c>
      <c r="AB135">
        <v>0</v>
      </c>
      <c r="AC135" t="s">
        <v>143</v>
      </c>
      <c r="AD135" s="3">
        <v>9.9999999999999993E-40</v>
      </c>
      <c r="AE135">
        <v>39</v>
      </c>
      <c r="AG135">
        <v>3.1152647</v>
      </c>
      <c r="AH135" t="s">
        <v>6398</v>
      </c>
      <c r="AI135" t="s">
        <v>6359</v>
      </c>
      <c r="AJ135" t="s">
        <v>146</v>
      </c>
      <c r="AK135" t="s">
        <v>6276</v>
      </c>
      <c r="AL135" t="s">
        <v>6277</v>
      </c>
      <c r="AM135" t="s">
        <v>6360</v>
      </c>
      <c r="AN135" t="s">
        <v>149</v>
      </c>
    </row>
    <row r="136" spans="1:40" x14ac:dyDescent="0.2">
      <c r="A136" s="2">
        <v>43818</v>
      </c>
      <c r="B136">
        <v>31701892</v>
      </c>
      <c r="C136" t="s">
        <v>6261</v>
      </c>
      <c r="D136" s="2">
        <v>43800</v>
      </c>
      <c r="E136" t="s">
        <v>6262</v>
      </c>
      <c r="F136" t="s">
        <v>6263</v>
      </c>
      <c r="G136" t="s">
        <v>6264</v>
      </c>
      <c r="H136" t="s">
        <v>6265</v>
      </c>
      <c r="I136" t="s">
        <v>6266</v>
      </c>
      <c r="J136" t="s">
        <v>6267</v>
      </c>
      <c r="K136" t="s">
        <v>1967</v>
      </c>
      <c r="L136">
        <v>16</v>
      </c>
      <c r="M136">
        <v>28933075</v>
      </c>
      <c r="N136" t="s">
        <v>7224</v>
      </c>
      <c r="O136" t="s">
        <v>7225</v>
      </c>
      <c r="R136" t="s">
        <v>7226</v>
      </c>
      <c r="U136" t="s">
        <v>7227</v>
      </c>
      <c r="V136" t="s">
        <v>7228</v>
      </c>
      <c r="W136" s="16" t="s">
        <v>8183</v>
      </c>
      <c r="X136" s="17">
        <v>30830</v>
      </c>
      <c r="Y136">
        <v>0</v>
      </c>
      <c r="Z136">
        <v>2904880</v>
      </c>
      <c r="AA136" t="s">
        <v>142</v>
      </c>
      <c r="AB136">
        <v>0</v>
      </c>
      <c r="AC136">
        <v>0.30940000000000001</v>
      </c>
      <c r="AD136" s="3">
        <v>8.0000000000000003E-10</v>
      </c>
      <c r="AE136">
        <v>9.0969100130080491</v>
      </c>
      <c r="AG136">
        <v>6.5000000000000002E-2</v>
      </c>
      <c r="AH136" t="s">
        <v>7229</v>
      </c>
      <c r="AI136" t="s">
        <v>6275</v>
      </c>
      <c r="AJ136" t="s">
        <v>146</v>
      </c>
      <c r="AK136" t="s">
        <v>6276</v>
      </c>
      <c r="AL136" t="s">
        <v>6277</v>
      </c>
      <c r="AM136" t="s">
        <v>6278</v>
      </c>
      <c r="AN136" t="s">
        <v>149</v>
      </c>
    </row>
    <row r="137" spans="1:40" x14ac:dyDescent="0.2">
      <c r="A137" s="2">
        <v>42114</v>
      </c>
      <c r="B137">
        <v>21292315</v>
      </c>
      <c r="C137" t="s">
        <v>6261</v>
      </c>
      <c r="D137" s="2">
        <v>40575</v>
      </c>
      <c r="E137" t="s">
        <v>6373</v>
      </c>
      <c r="F137" t="s">
        <v>6374</v>
      </c>
      <c r="G137" t="s">
        <v>6375</v>
      </c>
      <c r="H137" t="s">
        <v>6276</v>
      </c>
      <c r="I137" t="s">
        <v>6376</v>
      </c>
      <c r="J137" t="s">
        <v>6377</v>
      </c>
      <c r="K137" t="s">
        <v>1696</v>
      </c>
      <c r="L137">
        <v>17</v>
      </c>
      <c r="M137">
        <v>45637484</v>
      </c>
      <c r="N137" t="s">
        <v>2811</v>
      </c>
      <c r="O137" t="s">
        <v>6459</v>
      </c>
      <c r="R137" t="s">
        <v>6460</v>
      </c>
      <c r="U137" t="s">
        <v>6480</v>
      </c>
      <c r="V137" t="s">
        <v>6481</v>
      </c>
      <c r="W137" s="16" t="s">
        <v>170</v>
      </c>
      <c r="X137" s="17">
        <v>1</v>
      </c>
      <c r="Y137">
        <v>0</v>
      </c>
      <c r="Z137">
        <v>2942168</v>
      </c>
      <c r="AA137" t="s">
        <v>195</v>
      </c>
      <c r="AB137">
        <v>0</v>
      </c>
      <c r="AC137">
        <v>0.78</v>
      </c>
      <c r="AD137" s="3">
        <v>9.9999999999999997E-29</v>
      </c>
      <c r="AE137">
        <v>28</v>
      </c>
      <c r="AG137">
        <v>1.27</v>
      </c>
      <c r="AH137" t="s">
        <v>6482</v>
      </c>
      <c r="AI137" t="s">
        <v>6379</v>
      </c>
      <c r="AJ137" t="s">
        <v>146</v>
      </c>
      <c r="AK137" t="s">
        <v>6276</v>
      </c>
      <c r="AL137" t="s">
        <v>6277</v>
      </c>
      <c r="AM137" t="s">
        <v>6380</v>
      </c>
      <c r="AN137" t="s">
        <v>149</v>
      </c>
    </row>
    <row r="138" spans="1:40" x14ac:dyDescent="0.2">
      <c r="A138" s="2">
        <v>43818</v>
      </c>
      <c r="B138">
        <v>31701892</v>
      </c>
      <c r="C138" t="s">
        <v>6261</v>
      </c>
      <c r="D138" s="2">
        <v>43800</v>
      </c>
      <c r="E138" t="s">
        <v>6262</v>
      </c>
      <c r="F138" t="s">
        <v>6263</v>
      </c>
      <c r="G138" t="s">
        <v>6264</v>
      </c>
      <c r="H138" t="s">
        <v>6265</v>
      </c>
      <c r="I138" t="s">
        <v>6266</v>
      </c>
      <c r="J138" t="s">
        <v>6267</v>
      </c>
      <c r="K138" t="s">
        <v>6881</v>
      </c>
      <c r="L138">
        <v>16</v>
      </c>
      <c r="M138">
        <v>52602330</v>
      </c>
      <c r="N138" t="s">
        <v>6882</v>
      </c>
      <c r="O138" t="s">
        <v>6882</v>
      </c>
      <c r="R138" t="s">
        <v>6883</v>
      </c>
      <c r="U138" t="s">
        <v>6884</v>
      </c>
      <c r="V138" t="s">
        <v>6885</v>
      </c>
      <c r="W138" s="16" t="s">
        <v>8184</v>
      </c>
      <c r="X138" s="17">
        <v>20361</v>
      </c>
      <c r="Y138">
        <v>0</v>
      </c>
      <c r="Z138">
        <v>3104783</v>
      </c>
      <c r="AA138" t="s">
        <v>160</v>
      </c>
      <c r="AB138">
        <v>0</v>
      </c>
      <c r="AC138">
        <v>0.43430000000000002</v>
      </c>
      <c r="AD138" s="3">
        <v>9.9999999999999998E-13</v>
      </c>
      <c r="AE138">
        <v>12</v>
      </c>
      <c r="AG138">
        <v>6.6799999999999998E-2</v>
      </c>
      <c r="AH138" t="s">
        <v>6886</v>
      </c>
      <c r="AI138" t="s">
        <v>6275</v>
      </c>
      <c r="AJ138" t="s">
        <v>146</v>
      </c>
      <c r="AK138" t="s">
        <v>6276</v>
      </c>
      <c r="AL138" t="s">
        <v>6277</v>
      </c>
      <c r="AM138" t="s">
        <v>6278</v>
      </c>
      <c r="AN138" t="s">
        <v>149</v>
      </c>
    </row>
    <row r="139" spans="1:40" x14ac:dyDescent="0.2">
      <c r="A139" s="2">
        <v>40443</v>
      </c>
      <c r="B139">
        <v>20711177</v>
      </c>
      <c r="C139" t="s">
        <v>7014</v>
      </c>
      <c r="D139" s="2">
        <v>40405</v>
      </c>
      <c r="E139" t="s">
        <v>176</v>
      </c>
      <c r="F139" t="s">
        <v>7015</v>
      </c>
      <c r="G139" t="s">
        <v>7016</v>
      </c>
      <c r="H139" t="s">
        <v>6276</v>
      </c>
      <c r="I139" t="s">
        <v>7017</v>
      </c>
      <c r="J139" t="s">
        <v>7018</v>
      </c>
      <c r="K139" t="s">
        <v>1121</v>
      </c>
      <c r="L139">
        <v>6</v>
      </c>
      <c r="M139">
        <v>32441753</v>
      </c>
      <c r="N139" t="s">
        <v>1341</v>
      </c>
      <c r="O139" t="s">
        <v>7141</v>
      </c>
      <c r="R139" t="s">
        <v>7142</v>
      </c>
      <c r="U139" t="s">
        <v>7143</v>
      </c>
      <c r="V139" t="s">
        <v>7144</v>
      </c>
      <c r="W139" s="16" t="s">
        <v>8185</v>
      </c>
      <c r="X139" s="17">
        <v>1</v>
      </c>
      <c r="Y139">
        <v>0</v>
      </c>
      <c r="Z139">
        <v>3129882</v>
      </c>
      <c r="AA139" t="s">
        <v>160</v>
      </c>
      <c r="AB139">
        <v>0</v>
      </c>
      <c r="AC139">
        <v>0.4</v>
      </c>
      <c r="AD139" s="3">
        <v>2.0000000000000001E-10</v>
      </c>
      <c r="AE139">
        <v>9.6989700043360099</v>
      </c>
      <c r="AG139">
        <v>1.26</v>
      </c>
      <c r="AH139" t="s">
        <v>7145</v>
      </c>
      <c r="AI139" t="s">
        <v>7020</v>
      </c>
      <c r="AJ139" t="s">
        <v>146</v>
      </c>
      <c r="AK139" t="s">
        <v>6276</v>
      </c>
      <c r="AL139" t="s">
        <v>6277</v>
      </c>
      <c r="AM139" t="s">
        <v>7021</v>
      </c>
      <c r="AN139" t="s">
        <v>149</v>
      </c>
    </row>
    <row r="140" spans="1:40" x14ac:dyDescent="0.2">
      <c r="A140" s="2">
        <v>41933</v>
      </c>
      <c r="B140">
        <v>24511991</v>
      </c>
      <c r="C140" t="s">
        <v>6966</v>
      </c>
      <c r="D140" s="2">
        <v>41680</v>
      </c>
      <c r="E140" t="s">
        <v>7022</v>
      </c>
      <c r="F140" t="s">
        <v>7023</v>
      </c>
      <c r="G140" t="s">
        <v>7024</v>
      </c>
      <c r="H140" t="s">
        <v>6276</v>
      </c>
      <c r="I140" t="s">
        <v>7025</v>
      </c>
      <c r="J140" t="s">
        <v>7026</v>
      </c>
      <c r="K140" t="s">
        <v>1121</v>
      </c>
      <c r="L140">
        <v>6</v>
      </c>
      <c r="M140">
        <v>32441753</v>
      </c>
      <c r="N140" t="s">
        <v>7202</v>
      </c>
      <c r="O140" t="s">
        <v>7141</v>
      </c>
      <c r="R140" t="s">
        <v>7142</v>
      </c>
      <c r="U140" t="s">
        <v>7143</v>
      </c>
      <c r="V140" t="s">
        <v>7144</v>
      </c>
      <c r="W140" s="16" t="s">
        <v>8185</v>
      </c>
      <c r="X140" s="17">
        <v>1</v>
      </c>
      <c r="Y140">
        <v>0</v>
      </c>
      <c r="Z140">
        <v>3129882</v>
      </c>
      <c r="AA140" t="s">
        <v>160</v>
      </c>
      <c r="AB140">
        <v>0</v>
      </c>
      <c r="AC140">
        <v>0.39500000000000002</v>
      </c>
      <c r="AD140" s="3">
        <v>5.0000000000000003E-10</v>
      </c>
      <c r="AE140">
        <v>9.3010299956639795</v>
      </c>
      <c r="AF140" t="s">
        <v>7194</v>
      </c>
      <c r="AG140">
        <v>1.38</v>
      </c>
      <c r="AH140" t="s">
        <v>7027</v>
      </c>
      <c r="AI140" t="s">
        <v>7020</v>
      </c>
      <c r="AJ140" t="s">
        <v>146</v>
      </c>
      <c r="AK140" t="s">
        <v>6276</v>
      </c>
      <c r="AL140" t="s">
        <v>6277</v>
      </c>
      <c r="AM140" t="s">
        <v>7028</v>
      </c>
      <c r="AN140" t="s">
        <v>149</v>
      </c>
    </row>
    <row r="141" spans="1:40" x14ac:dyDescent="0.2">
      <c r="A141" s="2">
        <v>43032</v>
      </c>
      <c r="B141">
        <v>28892059</v>
      </c>
      <c r="C141" t="s">
        <v>6292</v>
      </c>
      <c r="D141" s="2">
        <v>42989</v>
      </c>
      <c r="E141" t="s">
        <v>176</v>
      </c>
      <c r="F141" t="s">
        <v>6293</v>
      </c>
      <c r="G141" t="s">
        <v>6294</v>
      </c>
      <c r="H141" t="s">
        <v>6276</v>
      </c>
      <c r="I141" t="s">
        <v>6295</v>
      </c>
      <c r="J141" t="s">
        <v>6296</v>
      </c>
      <c r="K141" t="s">
        <v>6628</v>
      </c>
      <c r="L141">
        <v>11</v>
      </c>
      <c r="M141">
        <v>133895472</v>
      </c>
      <c r="N141" t="s">
        <v>6808</v>
      </c>
      <c r="O141" t="s">
        <v>6809</v>
      </c>
      <c r="P141" t="s">
        <v>6810</v>
      </c>
      <c r="Q141" t="s">
        <v>6630</v>
      </c>
      <c r="S141">
        <v>29845</v>
      </c>
      <c r="T141">
        <v>966</v>
      </c>
      <c r="U141" t="s">
        <v>6811</v>
      </c>
      <c r="V141" t="s">
        <v>6812</v>
      </c>
      <c r="W141" s="16" t="s">
        <v>8186</v>
      </c>
      <c r="X141" s="17">
        <v>5034</v>
      </c>
      <c r="Y141">
        <v>0</v>
      </c>
      <c r="Z141">
        <v>329648</v>
      </c>
      <c r="AA141" t="s">
        <v>284</v>
      </c>
      <c r="AB141">
        <v>1</v>
      </c>
      <c r="AC141">
        <v>0.35099999999999998</v>
      </c>
      <c r="AD141" s="3">
        <v>1E-13</v>
      </c>
      <c r="AE141">
        <v>13</v>
      </c>
      <c r="AG141">
        <v>1.0900000000000001</v>
      </c>
      <c r="AH141" t="s">
        <v>6732</v>
      </c>
      <c r="AI141" t="s">
        <v>6299</v>
      </c>
      <c r="AJ141" t="s">
        <v>146</v>
      </c>
      <c r="AK141" t="s">
        <v>6276</v>
      </c>
      <c r="AL141" t="s">
        <v>6277</v>
      </c>
      <c r="AM141" t="s">
        <v>6300</v>
      </c>
      <c r="AN141" t="s">
        <v>149</v>
      </c>
    </row>
    <row r="142" spans="1:40" x14ac:dyDescent="0.2">
      <c r="A142" s="2">
        <v>42133</v>
      </c>
      <c r="B142">
        <v>25064009</v>
      </c>
      <c r="C142" t="s">
        <v>6261</v>
      </c>
      <c r="D142" s="2">
        <v>41847</v>
      </c>
      <c r="E142" t="s">
        <v>176</v>
      </c>
      <c r="F142" t="s">
        <v>6305</v>
      </c>
      <c r="G142" t="s">
        <v>6306</v>
      </c>
      <c r="H142" t="s">
        <v>6276</v>
      </c>
      <c r="I142" t="s">
        <v>6307</v>
      </c>
      <c r="J142" t="s">
        <v>6308</v>
      </c>
      <c r="K142" t="s">
        <v>6628</v>
      </c>
      <c r="L142">
        <v>11</v>
      </c>
      <c r="M142">
        <v>133895472</v>
      </c>
      <c r="N142" t="s">
        <v>6808</v>
      </c>
      <c r="O142" t="s">
        <v>6809</v>
      </c>
      <c r="P142" t="s">
        <v>6810</v>
      </c>
      <c r="Q142" t="s">
        <v>6630</v>
      </c>
      <c r="S142">
        <v>29845</v>
      </c>
      <c r="T142">
        <v>966</v>
      </c>
      <c r="U142" t="s">
        <v>6811</v>
      </c>
      <c r="V142" t="s">
        <v>6812</v>
      </c>
      <c r="W142" s="16" t="s">
        <v>8186</v>
      </c>
      <c r="X142" s="17">
        <v>5034</v>
      </c>
      <c r="Y142">
        <v>0</v>
      </c>
      <c r="Z142">
        <v>329648</v>
      </c>
      <c r="AA142" t="s">
        <v>284</v>
      </c>
      <c r="AB142">
        <v>1</v>
      </c>
      <c r="AC142">
        <v>0.35399999999999998</v>
      </c>
      <c r="AD142" s="3">
        <v>9.9999999999999994E-12</v>
      </c>
      <c r="AE142">
        <v>11</v>
      </c>
      <c r="AG142">
        <v>1.105</v>
      </c>
      <c r="AH142" t="s">
        <v>972</v>
      </c>
      <c r="AI142" t="s">
        <v>6310</v>
      </c>
      <c r="AJ142" t="s">
        <v>146</v>
      </c>
      <c r="AK142" t="s">
        <v>6276</v>
      </c>
      <c r="AL142" t="s">
        <v>6277</v>
      </c>
      <c r="AM142" t="s">
        <v>6311</v>
      </c>
      <c r="AN142" t="s">
        <v>149</v>
      </c>
    </row>
    <row r="143" spans="1:40" x14ac:dyDescent="0.2">
      <c r="A143" s="2">
        <v>43818</v>
      </c>
      <c r="B143">
        <v>31701892</v>
      </c>
      <c r="C143" t="s">
        <v>6261</v>
      </c>
      <c r="D143" s="2">
        <v>43800</v>
      </c>
      <c r="E143" t="s">
        <v>6262</v>
      </c>
      <c r="F143" t="s">
        <v>6263</v>
      </c>
      <c r="G143" t="s">
        <v>6264</v>
      </c>
      <c r="H143" t="s">
        <v>6265</v>
      </c>
      <c r="I143" t="s">
        <v>6266</v>
      </c>
      <c r="J143" t="s">
        <v>6267</v>
      </c>
      <c r="K143" t="s">
        <v>7173</v>
      </c>
      <c r="L143">
        <v>4</v>
      </c>
      <c r="M143">
        <v>17967188</v>
      </c>
      <c r="N143" t="s">
        <v>7174</v>
      </c>
      <c r="O143" t="s">
        <v>7174</v>
      </c>
      <c r="R143" t="s">
        <v>7175</v>
      </c>
      <c r="U143" t="s">
        <v>7176</v>
      </c>
      <c r="V143" t="s">
        <v>7177</v>
      </c>
      <c r="W143" s="16" t="s">
        <v>8187</v>
      </c>
      <c r="X143" s="17">
        <v>167193</v>
      </c>
      <c r="Y143">
        <v>0</v>
      </c>
      <c r="Z143">
        <v>34025766</v>
      </c>
      <c r="AA143" t="s">
        <v>160</v>
      </c>
      <c r="AB143">
        <v>0</v>
      </c>
      <c r="AC143">
        <v>0.15890000000000001</v>
      </c>
      <c r="AD143" s="3">
        <v>3E-10</v>
      </c>
      <c r="AE143">
        <v>9.5228787452803303</v>
      </c>
      <c r="AG143">
        <v>8.3900000000000002E-2</v>
      </c>
      <c r="AH143" t="s">
        <v>7178</v>
      </c>
      <c r="AI143" t="s">
        <v>6275</v>
      </c>
      <c r="AJ143" t="s">
        <v>146</v>
      </c>
      <c r="AK143" t="s">
        <v>6276</v>
      </c>
      <c r="AL143" t="s">
        <v>6277</v>
      </c>
      <c r="AM143" t="s">
        <v>6278</v>
      </c>
      <c r="AN143" t="s">
        <v>149</v>
      </c>
    </row>
    <row r="144" spans="1:40" x14ac:dyDescent="0.2">
      <c r="A144" s="2">
        <v>43032</v>
      </c>
      <c r="B144">
        <v>28892059</v>
      </c>
      <c r="C144" t="s">
        <v>6292</v>
      </c>
      <c r="D144" s="2">
        <v>42989</v>
      </c>
      <c r="E144" t="s">
        <v>176</v>
      </c>
      <c r="F144" t="s">
        <v>6293</v>
      </c>
      <c r="G144" t="s">
        <v>6294</v>
      </c>
      <c r="H144" t="s">
        <v>6276</v>
      </c>
      <c r="I144" t="s">
        <v>6295</v>
      </c>
      <c r="J144" t="s">
        <v>6296</v>
      </c>
      <c r="K144" t="s">
        <v>2075</v>
      </c>
      <c r="L144">
        <v>2</v>
      </c>
      <c r="M144">
        <v>101796654</v>
      </c>
      <c r="N144" t="s">
        <v>7057</v>
      </c>
      <c r="O144" t="s">
        <v>5422</v>
      </c>
      <c r="R144" t="s">
        <v>5423</v>
      </c>
      <c r="U144" t="s">
        <v>7058</v>
      </c>
      <c r="V144" t="s">
        <v>7059</v>
      </c>
      <c r="W144" s="16" t="s">
        <v>8188</v>
      </c>
      <c r="X144" s="17">
        <v>139227</v>
      </c>
      <c r="Y144">
        <v>0</v>
      </c>
      <c r="Z144">
        <v>34043159</v>
      </c>
      <c r="AA144" t="s">
        <v>160</v>
      </c>
      <c r="AB144">
        <v>0</v>
      </c>
      <c r="AC144">
        <v>0.35199999999999998</v>
      </c>
      <c r="AD144" s="3">
        <v>5.0000000000000002E-11</v>
      </c>
      <c r="AE144">
        <v>10.3010299956639</v>
      </c>
      <c r="AG144">
        <v>1.08</v>
      </c>
      <c r="AH144" t="s">
        <v>1720</v>
      </c>
      <c r="AI144" t="s">
        <v>6299</v>
      </c>
      <c r="AJ144" t="s">
        <v>146</v>
      </c>
      <c r="AK144" t="s">
        <v>6276</v>
      </c>
      <c r="AL144" t="s">
        <v>6277</v>
      </c>
      <c r="AM144" t="s">
        <v>6300</v>
      </c>
      <c r="AN144" t="s">
        <v>149</v>
      </c>
    </row>
    <row r="145" spans="1:40" x14ac:dyDescent="0.2">
      <c r="A145" s="2">
        <v>43818</v>
      </c>
      <c r="B145">
        <v>31701892</v>
      </c>
      <c r="C145" t="s">
        <v>6261</v>
      </c>
      <c r="D145" s="2">
        <v>43800</v>
      </c>
      <c r="E145" t="s">
        <v>6262</v>
      </c>
      <c r="F145" t="s">
        <v>6263</v>
      </c>
      <c r="G145" t="s">
        <v>6264</v>
      </c>
      <c r="H145" t="s">
        <v>6265</v>
      </c>
      <c r="I145" t="s">
        <v>6266</v>
      </c>
      <c r="J145" t="s">
        <v>6267</v>
      </c>
      <c r="K145" t="s">
        <v>4505</v>
      </c>
      <c r="L145">
        <v>4</v>
      </c>
      <c r="M145">
        <v>958159</v>
      </c>
      <c r="N145" t="s">
        <v>6320</v>
      </c>
      <c r="O145" t="s">
        <v>6320</v>
      </c>
      <c r="R145" t="s">
        <v>6321</v>
      </c>
      <c r="U145" t="s">
        <v>6322</v>
      </c>
      <c r="V145" t="s">
        <v>6323</v>
      </c>
      <c r="W145" s="16" t="s">
        <v>8189</v>
      </c>
      <c r="X145" s="17">
        <v>1</v>
      </c>
      <c r="Y145">
        <v>0</v>
      </c>
      <c r="Z145">
        <v>34311866</v>
      </c>
      <c r="AA145" t="s">
        <v>142</v>
      </c>
      <c r="AB145">
        <v>0</v>
      </c>
      <c r="AC145">
        <v>0.80649999999999999</v>
      </c>
      <c r="AD145" s="3">
        <v>9.9999999999999996E-70</v>
      </c>
      <c r="AE145">
        <v>69</v>
      </c>
      <c r="AG145">
        <v>0.21260000000000001</v>
      </c>
      <c r="AH145" t="s">
        <v>6324</v>
      </c>
      <c r="AI145" t="s">
        <v>6275</v>
      </c>
      <c r="AJ145" t="s">
        <v>146</v>
      </c>
      <c r="AK145" t="s">
        <v>6276</v>
      </c>
      <c r="AL145" t="s">
        <v>6277</v>
      </c>
      <c r="AM145" t="s">
        <v>6278</v>
      </c>
      <c r="AN145" t="s">
        <v>149</v>
      </c>
    </row>
    <row r="146" spans="1:40" x14ac:dyDescent="0.2">
      <c r="A146" s="2">
        <v>43032</v>
      </c>
      <c r="B146">
        <v>28892059</v>
      </c>
      <c r="C146" t="s">
        <v>6292</v>
      </c>
      <c r="D146" s="2">
        <v>42989</v>
      </c>
      <c r="E146" t="s">
        <v>176</v>
      </c>
      <c r="F146" t="s">
        <v>6293</v>
      </c>
      <c r="G146" t="s">
        <v>6294</v>
      </c>
      <c r="H146" t="s">
        <v>6276</v>
      </c>
      <c r="I146" t="s">
        <v>6295</v>
      </c>
      <c r="J146" t="s">
        <v>6296</v>
      </c>
      <c r="K146" t="s">
        <v>4505</v>
      </c>
      <c r="L146">
        <v>4</v>
      </c>
      <c r="M146">
        <v>958159</v>
      </c>
      <c r="N146" t="s">
        <v>6364</v>
      </c>
      <c r="O146" t="s">
        <v>6320</v>
      </c>
      <c r="R146" t="s">
        <v>6321</v>
      </c>
      <c r="U146" t="s">
        <v>6365</v>
      </c>
      <c r="V146" t="s">
        <v>6323</v>
      </c>
      <c r="W146" s="16" t="s">
        <v>8190</v>
      </c>
      <c r="X146" s="17">
        <v>1</v>
      </c>
      <c r="Y146">
        <v>0</v>
      </c>
      <c r="Z146">
        <v>34311866</v>
      </c>
      <c r="AA146" t="s">
        <v>142</v>
      </c>
      <c r="AB146">
        <v>0</v>
      </c>
      <c r="AC146">
        <v>0.184</v>
      </c>
      <c r="AD146" s="3">
        <v>1E-50</v>
      </c>
      <c r="AE146">
        <v>50</v>
      </c>
      <c r="AG146">
        <v>1.23</v>
      </c>
      <c r="AH146" t="s">
        <v>6366</v>
      </c>
      <c r="AI146" t="s">
        <v>6299</v>
      </c>
      <c r="AJ146" t="s">
        <v>146</v>
      </c>
      <c r="AK146" t="s">
        <v>6276</v>
      </c>
      <c r="AL146" t="s">
        <v>6277</v>
      </c>
      <c r="AM146" t="s">
        <v>6300</v>
      </c>
      <c r="AN146" t="s">
        <v>149</v>
      </c>
    </row>
    <row r="147" spans="1:40" x14ac:dyDescent="0.2">
      <c r="A147" s="2">
        <v>42133</v>
      </c>
      <c r="B147">
        <v>25064009</v>
      </c>
      <c r="C147" t="s">
        <v>6261</v>
      </c>
      <c r="D147" s="2">
        <v>41847</v>
      </c>
      <c r="E147" t="s">
        <v>176</v>
      </c>
      <c r="F147" t="s">
        <v>6305</v>
      </c>
      <c r="G147" t="s">
        <v>6306</v>
      </c>
      <c r="H147" t="s">
        <v>6276</v>
      </c>
      <c r="I147" t="s">
        <v>6307</v>
      </c>
      <c r="J147" t="s">
        <v>6308</v>
      </c>
      <c r="K147" t="s">
        <v>4505</v>
      </c>
      <c r="L147">
        <v>4</v>
      </c>
      <c r="M147">
        <v>958159</v>
      </c>
      <c r="N147" t="s">
        <v>6389</v>
      </c>
      <c r="O147" t="s">
        <v>6320</v>
      </c>
      <c r="R147" t="s">
        <v>6321</v>
      </c>
      <c r="U147" t="s">
        <v>6365</v>
      </c>
      <c r="V147" t="s">
        <v>6323</v>
      </c>
      <c r="W147" s="16" t="s">
        <v>8191</v>
      </c>
      <c r="X147" s="17">
        <v>1</v>
      </c>
      <c r="Y147">
        <v>0</v>
      </c>
      <c r="Z147">
        <v>34311866</v>
      </c>
      <c r="AA147" t="s">
        <v>142</v>
      </c>
      <c r="AB147">
        <v>0</v>
      </c>
      <c r="AC147">
        <v>0.191</v>
      </c>
      <c r="AD147" s="3">
        <v>1.0000000000000001E-43</v>
      </c>
      <c r="AE147">
        <v>43</v>
      </c>
      <c r="AG147">
        <v>1.27</v>
      </c>
      <c r="AH147" t="s">
        <v>6390</v>
      </c>
      <c r="AI147" t="s">
        <v>6310</v>
      </c>
      <c r="AJ147" t="s">
        <v>146</v>
      </c>
      <c r="AK147" t="s">
        <v>6276</v>
      </c>
      <c r="AL147" t="s">
        <v>6277</v>
      </c>
      <c r="AM147" t="s">
        <v>6311</v>
      </c>
      <c r="AN147" t="s">
        <v>149</v>
      </c>
    </row>
    <row r="148" spans="1:40" x14ac:dyDescent="0.2">
      <c r="A148" s="2">
        <v>43595</v>
      </c>
      <c r="B148">
        <v>30957308</v>
      </c>
      <c r="C148" t="s">
        <v>6899</v>
      </c>
      <c r="D148" s="2">
        <v>43562</v>
      </c>
      <c r="E148" t="s">
        <v>6833</v>
      </c>
      <c r="F148" t="s">
        <v>6900</v>
      </c>
      <c r="G148" t="s">
        <v>6901</v>
      </c>
      <c r="H148" t="s">
        <v>6836</v>
      </c>
      <c r="I148" t="s">
        <v>6902</v>
      </c>
      <c r="J148" t="s">
        <v>6903</v>
      </c>
      <c r="K148" t="s">
        <v>4505</v>
      </c>
      <c r="L148">
        <v>4</v>
      </c>
      <c r="M148">
        <v>958159</v>
      </c>
      <c r="N148" t="s">
        <v>7375</v>
      </c>
      <c r="O148" t="s">
        <v>6320</v>
      </c>
      <c r="R148" t="s">
        <v>6321</v>
      </c>
      <c r="U148" t="s">
        <v>6365</v>
      </c>
      <c r="V148" t="s">
        <v>6323</v>
      </c>
      <c r="W148" s="16" t="s">
        <v>8192</v>
      </c>
      <c r="X148" s="17">
        <v>1</v>
      </c>
      <c r="Y148">
        <v>0</v>
      </c>
      <c r="Z148">
        <v>34311866</v>
      </c>
      <c r="AA148" t="s">
        <v>142</v>
      </c>
      <c r="AB148">
        <v>0</v>
      </c>
      <c r="AC148">
        <v>0.25659999999999999</v>
      </c>
      <c r="AD148" s="3">
        <v>1E-8</v>
      </c>
      <c r="AE148">
        <v>8</v>
      </c>
      <c r="AG148">
        <v>0.61299999999999999</v>
      </c>
      <c r="AH148" t="s">
        <v>7376</v>
      </c>
      <c r="AI148" t="s">
        <v>6906</v>
      </c>
      <c r="AJ148" t="s">
        <v>146</v>
      </c>
      <c r="AK148" t="s">
        <v>6846</v>
      </c>
      <c r="AL148" t="s">
        <v>6847</v>
      </c>
      <c r="AM148" t="s">
        <v>6907</v>
      </c>
      <c r="AN148" t="s">
        <v>149</v>
      </c>
    </row>
    <row r="149" spans="1:40" x14ac:dyDescent="0.2">
      <c r="A149" s="2">
        <v>42114</v>
      </c>
      <c r="B149">
        <v>21292315</v>
      </c>
      <c r="C149" t="s">
        <v>6261</v>
      </c>
      <c r="D149" s="2">
        <v>40575</v>
      </c>
      <c r="E149" t="s">
        <v>6373</v>
      </c>
      <c r="F149" t="s">
        <v>6374</v>
      </c>
      <c r="G149" t="s">
        <v>6375</v>
      </c>
      <c r="H149" t="s">
        <v>6276</v>
      </c>
      <c r="I149" t="s">
        <v>6376</v>
      </c>
      <c r="J149" t="s">
        <v>6377</v>
      </c>
      <c r="K149" t="s">
        <v>6312</v>
      </c>
      <c r="L149">
        <v>1</v>
      </c>
      <c r="M149">
        <v>156060246</v>
      </c>
      <c r="N149" t="s">
        <v>6917</v>
      </c>
      <c r="O149" t="s">
        <v>6918</v>
      </c>
      <c r="P149" t="s">
        <v>6919</v>
      </c>
      <c r="Q149" t="s">
        <v>6920</v>
      </c>
      <c r="S149">
        <v>1740</v>
      </c>
      <c r="T149">
        <v>914</v>
      </c>
      <c r="U149" t="s">
        <v>6921</v>
      </c>
      <c r="V149" t="s">
        <v>6922</v>
      </c>
      <c r="W149" s="16" t="s">
        <v>8193</v>
      </c>
      <c r="X149" s="17">
        <v>42181</v>
      </c>
      <c r="Y149">
        <v>0</v>
      </c>
      <c r="Z149">
        <v>34372695</v>
      </c>
      <c r="AA149" t="s">
        <v>243</v>
      </c>
      <c r="AB149">
        <v>1</v>
      </c>
      <c r="AC149">
        <v>0.03</v>
      </c>
      <c r="AD149" s="3">
        <v>3.9999999999999999E-12</v>
      </c>
      <c r="AE149">
        <v>11.397940008672</v>
      </c>
      <c r="AG149">
        <v>1.47</v>
      </c>
      <c r="AH149" t="s">
        <v>6923</v>
      </c>
      <c r="AI149" t="s">
        <v>6379</v>
      </c>
      <c r="AJ149" t="s">
        <v>146</v>
      </c>
      <c r="AK149" t="s">
        <v>6276</v>
      </c>
      <c r="AL149" t="s">
        <v>6277</v>
      </c>
      <c r="AM149" t="s">
        <v>6380</v>
      </c>
      <c r="AN149" t="s">
        <v>149</v>
      </c>
    </row>
    <row r="150" spans="1:40" x14ac:dyDescent="0.2">
      <c r="A150" s="2">
        <v>42790</v>
      </c>
      <c r="B150">
        <v>27402877</v>
      </c>
      <c r="C150" t="s">
        <v>6966</v>
      </c>
      <c r="D150" s="2">
        <v>42562</v>
      </c>
      <c r="E150" t="s">
        <v>757</v>
      </c>
      <c r="F150" t="s">
        <v>6967</v>
      </c>
      <c r="G150" t="s">
        <v>6968</v>
      </c>
      <c r="H150" t="s">
        <v>6969</v>
      </c>
      <c r="I150" t="s">
        <v>6970</v>
      </c>
      <c r="J150" t="s">
        <v>6971</v>
      </c>
      <c r="K150" t="s">
        <v>6056</v>
      </c>
      <c r="L150">
        <v>5</v>
      </c>
      <c r="M150">
        <v>78564785</v>
      </c>
      <c r="N150" t="s">
        <v>6972</v>
      </c>
      <c r="O150" t="s">
        <v>6972</v>
      </c>
      <c r="R150" t="s">
        <v>6973</v>
      </c>
      <c r="U150" t="s">
        <v>6974</v>
      </c>
      <c r="V150" t="s">
        <v>6975</v>
      </c>
      <c r="W150" s="16" t="s">
        <v>8194</v>
      </c>
      <c r="X150" s="17">
        <v>56311</v>
      </c>
      <c r="Y150">
        <v>0</v>
      </c>
      <c r="Z150">
        <v>344650</v>
      </c>
      <c r="AA150" t="s">
        <v>160</v>
      </c>
      <c r="AB150">
        <v>0</v>
      </c>
      <c r="AC150">
        <v>1.6E-2</v>
      </c>
      <c r="AD150" s="3">
        <v>9.9999999999999994E-12</v>
      </c>
      <c r="AE150">
        <v>11</v>
      </c>
      <c r="AG150">
        <v>3.4</v>
      </c>
      <c r="AH150" t="s">
        <v>6976</v>
      </c>
      <c r="AI150" t="s">
        <v>6977</v>
      </c>
      <c r="AJ150" t="s">
        <v>146</v>
      </c>
      <c r="AK150" t="s">
        <v>6846</v>
      </c>
      <c r="AL150" t="s">
        <v>6847</v>
      </c>
      <c r="AM150" t="s">
        <v>6978</v>
      </c>
      <c r="AN150" t="s">
        <v>149</v>
      </c>
    </row>
    <row r="151" spans="1:40" x14ac:dyDescent="0.2">
      <c r="A151" s="2">
        <v>43818</v>
      </c>
      <c r="B151">
        <v>31701892</v>
      </c>
      <c r="C151" t="s">
        <v>6261</v>
      </c>
      <c r="D151" s="2">
        <v>43800</v>
      </c>
      <c r="E151" t="s">
        <v>6262</v>
      </c>
      <c r="F151" t="s">
        <v>6263</v>
      </c>
      <c r="G151" t="s">
        <v>6264</v>
      </c>
      <c r="H151" t="s">
        <v>6265</v>
      </c>
      <c r="I151" t="s">
        <v>6266</v>
      </c>
      <c r="J151" t="s">
        <v>6267</v>
      </c>
      <c r="K151" t="s">
        <v>3274</v>
      </c>
      <c r="L151">
        <v>12</v>
      </c>
      <c r="M151">
        <v>40340400</v>
      </c>
      <c r="N151" t="s">
        <v>6283</v>
      </c>
      <c r="O151" t="s">
        <v>6283</v>
      </c>
      <c r="R151" t="s">
        <v>6284</v>
      </c>
      <c r="U151" t="s">
        <v>6285</v>
      </c>
      <c r="V151" t="s">
        <v>6286</v>
      </c>
      <c r="W151" s="16" t="s">
        <v>170</v>
      </c>
      <c r="X151" s="17">
        <v>1</v>
      </c>
      <c r="Y151">
        <v>0</v>
      </c>
      <c r="Z151">
        <v>34637584</v>
      </c>
      <c r="AA151" t="s">
        <v>142</v>
      </c>
      <c r="AB151">
        <v>0</v>
      </c>
      <c r="AC151">
        <v>1.5E-3</v>
      </c>
      <c r="AD151" s="3">
        <v>3.9999999999999997E-148</v>
      </c>
      <c r="AE151">
        <v>147.39794000867201</v>
      </c>
      <c r="AG151">
        <v>2.4289000000000001</v>
      </c>
      <c r="AH151" t="s">
        <v>6287</v>
      </c>
      <c r="AI151" t="s">
        <v>6275</v>
      </c>
      <c r="AJ151" t="s">
        <v>146</v>
      </c>
      <c r="AK151" t="s">
        <v>6276</v>
      </c>
      <c r="AL151" t="s">
        <v>6277</v>
      </c>
      <c r="AM151" t="s">
        <v>6278</v>
      </c>
      <c r="AN151" t="s">
        <v>149</v>
      </c>
    </row>
    <row r="152" spans="1:40" x14ac:dyDescent="0.2">
      <c r="A152" s="2">
        <v>40744</v>
      </c>
      <c r="B152">
        <v>21738487</v>
      </c>
      <c r="C152" t="s">
        <v>6483</v>
      </c>
      <c r="D152" s="2">
        <v>40717</v>
      </c>
      <c r="E152" t="s">
        <v>348</v>
      </c>
      <c r="F152" t="s">
        <v>6484</v>
      </c>
      <c r="G152" t="s">
        <v>6485</v>
      </c>
      <c r="H152" t="s">
        <v>6276</v>
      </c>
      <c r="I152" t="s">
        <v>6486</v>
      </c>
      <c r="J152" t="s">
        <v>170</v>
      </c>
      <c r="K152" t="s">
        <v>3274</v>
      </c>
      <c r="L152">
        <v>12</v>
      </c>
      <c r="M152">
        <v>40340400</v>
      </c>
      <c r="N152" t="s">
        <v>6283</v>
      </c>
      <c r="O152" t="s">
        <v>6283</v>
      </c>
      <c r="R152" t="s">
        <v>6284</v>
      </c>
      <c r="U152" t="s">
        <v>6285</v>
      </c>
      <c r="V152" t="s">
        <v>6286</v>
      </c>
      <c r="W152" s="16" t="s">
        <v>170</v>
      </c>
      <c r="X152" s="17">
        <v>1</v>
      </c>
      <c r="Y152">
        <v>0</v>
      </c>
      <c r="Z152">
        <v>34637584</v>
      </c>
      <c r="AA152" t="s">
        <v>142</v>
      </c>
      <c r="AB152">
        <v>0</v>
      </c>
      <c r="AC152">
        <v>2E-3</v>
      </c>
      <c r="AD152" s="3">
        <v>1.9999999999999999E-28</v>
      </c>
      <c r="AE152">
        <v>27.698970004336001</v>
      </c>
      <c r="AG152">
        <v>9.6199999999999992</v>
      </c>
      <c r="AH152" t="s">
        <v>6487</v>
      </c>
      <c r="AI152" t="s">
        <v>6488</v>
      </c>
      <c r="AJ152" t="s">
        <v>146</v>
      </c>
      <c r="AK152" t="s">
        <v>6276</v>
      </c>
      <c r="AL152" t="s">
        <v>6277</v>
      </c>
      <c r="AM152" t="s">
        <v>6489</v>
      </c>
      <c r="AN152" t="s">
        <v>149</v>
      </c>
    </row>
    <row r="153" spans="1:40" x14ac:dyDescent="0.2">
      <c r="A153" s="2">
        <v>41047</v>
      </c>
      <c r="B153">
        <v>22438815</v>
      </c>
      <c r="C153" t="s">
        <v>6339</v>
      </c>
      <c r="D153" s="2">
        <v>40983</v>
      </c>
      <c r="E153" t="s">
        <v>348</v>
      </c>
      <c r="F153" t="s">
        <v>6340</v>
      </c>
      <c r="G153" t="s">
        <v>6341</v>
      </c>
      <c r="H153" t="s">
        <v>6276</v>
      </c>
      <c r="I153" t="s">
        <v>6342</v>
      </c>
      <c r="J153" t="s">
        <v>6343</v>
      </c>
      <c r="K153" t="s">
        <v>3274</v>
      </c>
      <c r="L153">
        <v>12</v>
      </c>
      <c r="M153">
        <v>40363526</v>
      </c>
      <c r="N153" t="s">
        <v>6283</v>
      </c>
      <c r="O153" t="s">
        <v>6283</v>
      </c>
      <c r="R153" t="s">
        <v>6284</v>
      </c>
      <c r="U153" t="s">
        <v>6583</v>
      </c>
      <c r="V153" t="s">
        <v>6584</v>
      </c>
      <c r="W153" s="16" t="s">
        <v>170</v>
      </c>
      <c r="X153" s="17">
        <v>1</v>
      </c>
      <c r="Y153">
        <v>0</v>
      </c>
      <c r="Z153">
        <v>34778348</v>
      </c>
      <c r="AA153" t="s">
        <v>142</v>
      </c>
      <c r="AB153">
        <v>0</v>
      </c>
      <c r="AC153">
        <v>0.04</v>
      </c>
      <c r="AD153" s="3">
        <v>2.9999999999999999E-21</v>
      </c>
      <c r="AE153">
        <v>20.522878745280298</v>
      </c>
      <c r="AF153" t="s">
        <v>6585</v>
      </c>
      <c r="AG153">
        <v>2.23</v>
      </c>
      <c r="AH153" t="s">
        <v>6586</v>
      </c>
      <c r="AI153" t="s">
        <v>6350</v>
      </c>
      <c r="AJ153" t="s">
        <v>146</v>
      </c>
      <c r="AK153" t="s">
        <v>6276</v>
      </c>
      <c r="AL153" t="s">
        <v>6277</v>
      </c>
      <c r="AM153" t="s">
        <v>6351</v>
      </c>
      <c r="AN153" t="s">
        <v>149</v>
      </c>
    </row>
    <row r="154" spans="1:40" x14ac:dyDescent="0.2">
      <c r="A154" s="2">
        <v>42866</v>
      </c>
      <c r="B154">
        <v>27182965</v>
      </c>
      <c r="C154" t="s">
        <v>6352</v>
      </c>
      <c r="D154" s="2">
        <v>42506</v>
      </c>
      <c r="E154" t="s">
        <v>176</v>
      </c>
      <c r="F154" t="s">
        <v>6353</v>
      </c>
      <c r="G154" t="s">
        <v>6354</v>
      </c>
      <c r="H154" t="s">
        <v>6276</v>
      </c>
      <c r="I154" t="s">
        <v>6355</v>
      </c>
      <c r="J154" t="s">
        <v>170</v>
      </c>
      <c r="K154" t="s">
        <v>4505</v>
      </c>
      <c r="L154">
        <v>4</v>
      </c>
      <c r="M154">
        <v>879499</v>
      </c>
      <c r="N154" t="s">
        <v>6578</v>
      </c>
      <c r="O154" t="s">
        <v>6578</v>
      </c>
      <c r="R154" t="s">
        <v>6579</v>
      </c>
      <c r="U154" t="s">
        <v>6751</v>
      </c>
      <c r="V154" t="s">
        <v>6752</v>
      </c>
      <c r="W154" s="16" t="s">
        <v>170</v>
      </c>
      <c r="X154" s="17">
        <v>1</v>
      </c>
      <c r="Y154">
        <v>0</v>
      </c>
      <c r="Z154">
        <v>35541465</v>
      </c>
      <c r="AA154" t="s">
        <v>160</v>
      </c>
      <c r="AB154">
        <v>0</v>
      </c>
      <c r="AC154" t="s">
        <v>143</v>
      </c>
      <c r="AD154" s="3">
        <v>2.9999999999999998E-15</v>
      </c>
      <c r="AE154">
        <v>14.5228787452803</v>
      </c>
      <c r="AG154">
        <v>1.1560693</v>
      </c>
      <c r="AH154" t="s">
        <v>6753</v>
      </c>
      <c r="AI154" t="s">
        <v>6359</v>
      </c>
      <c r="AJ154" t="s">
        <v>146</v>
      </c>
      <c r="AK154" t="s">
        <v>6276</v>
      </c>
      <c r="AL154" t="s">
        <v>6277</v>
      </c>
      <c r="AM154" t="s">
        <v>6360</v>
      </c>
      <c r="AN154" t="s">
        <v>149</v>
      </c>
    </row>
    <row r="155" spans="1:40" x14ac:dyDescent="0.2">
      <c r="A155" s="2">
        <v>43818</v>
      </c>
      <c r="B155">
        <v>31701892</v>
      </c>
      <c r="C155" t="s">
        <v>6261</v>
      </c>
      <c r="D155" s="2">
        <v>43800</v>
      </c>
      <c r="E155" t="s">
        <v>6262</v>
      </c>
      <c r="F155" t="s">
        <v>6263</v>
      </c>
      <c r="G155" t="s">
        <v>6264</v>
      </c>
      <c r="H155" t="s">
        <v>6265</v>
      </c>
      <c r="I155" t="s">
        <v>6266</v>
      </c>
      <c r="J155" t="s">
        <v>6267</v>
      </c>
      <c r="K155" t="s">
        <v>6268</v>
      </c>
      <c r="L155">
        <v>4</v>
      </c>
      <c r="M155">
        <v>89704960</v>
      </c>
      <c r="N155" t="s">
        <v>6269</v>
      </c>
      <c r="O155" t="s">
        <v>6270</v>
      </c>
      <c r="R155" t="s">
        <v>6271</v>
      </c>
      <c r="U155" t="s">
        <v>6272</v>
      </c>
      <c r="V155" t="s">
        <v>6273</v>
      </c>
      <c r="W155" s="16" t="s">
        <v>8195</v>
      </c>
      <c r="X155" s="15">
        <v>1</v>
      </c>
      <c r="Y155">
        <v>0</v>
      </c>
      <c r="Z155">
        <v>356182</v>
      </c>
      <c r="AA155" t="s">
        <v>160</v>
      </c>
      <c r="AB155">
        <v>0</v>
      </c>
      <c r="AC155">
        <v>0.62780000000000002</v>
      </c>
      <c r="AD155" s="3">
        <v>3.9999999999999999E-154</v>
      </c>
      <c r="AE155">
        <v>153.39794000867201</v>
      </c>
      <c r="AG155">
        <v>0.27739999999999998</v>
      </c>
      <c r="AH155" t="s">
        <v>6274</v>
      </c>
      <c r="AI155" t="s">
        <v>6275</v>
      </c>
      <c r="AJ155" t="s">
        <v>146</v>
      </c>
      <c r="AK155" t="s">
        <v>6276</v>
      </c>
      <c r="AL155" t="s">
        <v>6277</v>
      </c>
      <c r="AM155" t="s">
        <v>6278</v>
      </c>
      <c r="AN155" t="s">
        <v>149</v>
      </c>
    </row>
    <row r="156" spans="1:40" x14ac:dyDescent="0.2">
      <c r="A156" s="2">
        <v>43032</v>
      </c>
      <c r="B156">
        <v>28892059</v>
      </c>
      <c r="C156" t="s">
        <v>6292</v>
      </c>
      <c r="D156" s="2">
        <v>42989</v>
      </c>
      <c r="E156" t="s">
        <v>176</v>
      </c>
      <c r="F156" t="s">
        <v>6293</v>
      </c>
      <c r="G156" t="s">
        <v>6294</v>
      </c>
      <c r="H156" t="s">
        <v>6276</v>
      </c>
      <c r="I156" t="s">
        <v>6295</v>
      </c>
      <c r="J156" t="s">
        <v>6296</v>
      </c>
      <c r="K156" t="s">
        <v>6268</v>
      </c>
      <c r="L156">
        <v>4</v>
      </c>
      <c r="M156">
        <v>89704960</v>
      </c>
      <c r="N156" t="s">
        <v>6269</v>
      </c>
      <c r="O156" t="s">
        <v>6270</v>
      </c>
      <c r="R156" t="s">
        <v>6271</v>
      </c>
      <c r="U156" t="s">
        <v>6297</v>
      </c>
      <c r="V156" t="s">
        <v>6273</v>
      </c>
      <c r="W156" s="16" t="s">
        <v>8196</v>
      </c>
      <c r="X156" s="15">
        <v>1</v>
      </c>
      <c r="Y156">
        <v>0</v>
      </c>
      <c r="Z156">
        <v>356182</v>
      </c>
      <c r="AA156" t="s">
        <v>160</v>
      </c>
      <c r="AB156">
        <v>0</v>
      </c>
      <c r="AC156">
        <v>0.34899999999999998</v>
      </c>
      <c r="AD156" s="3">
        <v>5.0000000000000003E-123</v>
      </c>
      <c r="AE156">
        <v>122.301029995663</v>
      </c>
      <c r="AG156">
        <v>1.33</v>
      </c>
      <c r="AH156" t="s">
        <v>6298</v>
      </c>
      <c r="AI156" t="s">
        <v>6299</v>
      </c>
      <c r="AJ156" t="s">
        <v>146</v>
      </c>
      <c r="AK156" t="s">
        <v>6276</v>
      </c>
      <c r="AL156" t="s">
        <v>6277</v>
      </c>
      <c r="AM156" t="s">
        <v>6300</v>
      </c>
      <c r="AN156" t="s">
        <v>149</v>
      </c>
    </row>
    <row r="157" spans="1:40" x14ac:dyDescent="0.2">
      <c r="A157" s="2">
        <v>42133</v>
      </c>
      <c r="B157">
        <v>25064009</v>
      </c>
      <c r="C157" t="s">
        <v>6261</v>
      </c>
      <c r="D157" s="2">
        <v>41847</v>
      </c>
      <c r="E157" t="s">
        <v>176</v>
      </c>
      <c r="F157" t="s">
        <v>6305</v>
      </c>
      <c r="G157" t="s">
        <v>6306</v>
      </c>
      <c r="H157" t="s">
        <v>6276</v>
      </c>
      <c r="I157" t="s">
        <v>6307</v>
      </c>
      <c r="J157" t="s">
        <v>6308</v>
      </c>
      <c r="K157" t="s">
        <v>6268</v>
      </c>
      <c r="L157">
        <v>4</v>
      </c>
      <c r="M157">
        <v>89704960</v>
      </c>
      <c r="N157" t="s">
        <v>6269</v>
      </c>
      <c r="O157" t="s">
        <v>6270</v>
      </c>
      <c r="R157" t="s">
        <v>6271</v>
      </c>
      <c r="U157" t="s">
        <v>6297</v>
      </c>
      <c r="V157" t="s">
        <v>6273</v>
      </c>
      <c r="W157" s="16" t="s">
        <v>8197</v>
      </c>
      <c r="X157" s="15">
        <v>1</v>
      </c>
      <c r="Y157">
        <v>0</v>
      </c>
      <c r="Z157">
        <v>356182</v>
      </c>
      <c r="AA157" t="s">
        <v>160</v>
      </c>
      <c r="AB157">
        <v>0</v>
      </c>
      <c r="AC157">
        <v>0.36699999999999999</v>
      </c>
      <c r="AD157" s="3">
        <v>4E-73</v>
      </c>
      <c r="AE157">
        <v>72.397940008671995</v>
      </c>
      <c r="AG157">
        <v>1.32</v>
      </c>
      <c r="AH157" t="s">
        <v>6309</v>
      </c>
      <c r="AI157" t="s">
        <v>6310</v>
      </c>
      <c r="AJ157" t="s">
        <v>146</v>
      </c>
      <c r="AK157" t="s">
        <v>6276</v>
      </c>
      <c r="AL157" t="s">
        <v>6277</v>
      </c>
      <c r="AM157" t="s">
        <v>6311</v>
      </c>
      <c r="AN157" t="s">
        <v>149</v>
      </c>
    </row>
    <row r="158" spans="1:40" x14ac:dyDescent="0.2">
      <c r="A158" s="2">
        <v>42866</v>
      </c>
      <c r="B158">
        <v>27182965</v>
      </c>
      <c r="C158" t="s">
        <v>6352</v>
      </c>
      <c r="D158" s="2">
        <v>42506</v>
      </c>
      <c r="E158" t="s">
        <v>176</v>
      </c>
      <c r="F158" t="s">
        <v>6353</v>
      </c>
      <c r="G158" t="s">
        <v>6354</v>
      </c>
      <c r="H158" t="s">
        <v>6276</v>
      </c>
      <c r="I158" t="s">
        <v>6355</v>
      </c>
      <c r="J158" t="s">
        <v>170</v>
      </c>
      <c r="K158" t="s">
        <v>6268</v>
      </c>
      <c r="L158">
        <v>4</v>
      </c>
      <c r="M158">
        <v>89704960</v>
      </c>
      <c r="N158" t="s">
        <v>6356</v>
      </c>
      <c r="O158" t="s">
        <v>6270</v>
      </c>
      <c r="R158" t="s">
        <v>6271</v>
      </c>
      <c r="U158" t="s">
        <v>6357</v>
      </c>
      <c r="V158" t="s">
        <v>6273</v>
      </c>
      <c r="W158" s="16" t="s">
        <v>8198</v>
      </c>
      <c r="X158" s="15">
        <v>1</v>
      </c>
      <c r="Y158">
        <v>0</v>
      </c>
      <c r="Z158">
        <v>356182</v>
      </c>
      <c r="AA158" t="s">
        <v>160</v>
      </c>
      <c r="AB158">
        <v>0</v>
      </c>
      <c r="AC158" t="s">
        <v>143</v>
      </c>
      <c r="AD158" s="3">
        <v>1E-56</v>
      </c>
      <c r="AE158">
        <v>56</v>
      </c>
      <c r="AG158">
        <v>1.3180000000000001</v>
      </c>
      <c r="AH158" t="s">
        <v>6358</v>
      </c>
      <c r="AI158" t="s">
        <v>6359</v>
      </c>
      <c r="AJ158" t="s">
        <v>146</v>
      </c>
      <c r="AK158" t="s">
        <v>6276</v>
      </c>
      <c r="AL158" t="s">
        <v>6277</v>
      </c>
      <c r="AM158" t="s">
        <v>6360</v>
      </c>
      <c r="AN158" t="s">
        <v>149</v>
      </c>
    </row>
    <row r="159" spans="1:40" x14ac:dyDescent="0.2">
      <c r="A159" s="2">
        <v>43857</v>
      </c>
      <c r="B159">
        <v>31660654</v>
      </c>
      <c r="C159" t="s">
        <v>6832</v>
      </c>
      <c r="D159" s="2">
        <v>43767</v>
      </c>
      <c r="E159" t="s">
        <v>6833</v>
      </c>
      <c r="F159" t="s">
        <v>6834</v>
      </c>
      <c r="G159" t="s">
        <v>6835</v>
      </c>
      <c r="H159" t="s">
        <v>6276</v>
      </c>
      <c r="I159" t="s">
        <v>6859</v>
      </c>
      <c r="J159" t="s">
        <v>170</v>
      </c>
      <c r="K159" t="s">
        <v>6268</v>
      </c>
      <c r="L159">
        <v>4</v>
      </c>
      <c r="M159">
        <v>89704960</v>
      </c>
      <c r="N159" t="s">
        <v>6269</v>
      </c>
      <c r="O159" t="s">
        <v>6270</v>
      </c>
      <c r="R159" t="s">
        <v>6271</v>
      </c>
      <c r="U159" t="s">
        <v>6297</v>
      </c>
      <c r="V159" t="s">
        <v>6273</v>
      </c>
      <c r="W159" s="16" t="s">
        <v>8199</v>
      </c>
      <c r="X159" s="15">
        <v>1</v>
      </c>
      <c r="Y159">
        <v>0</v>
      </c>
      <c r="Z159">
        <v>356182</v>
      </c>
      <c r="AA159" t="s">
        <v>160</v>
      </c>
      <c r="AB159">
        <v>0</v>
      </c>
      <c r="AC159">
        <v>0.34261000000000003</v>
      </c>
      <c r="AD159" s="3">
        <v>2.0000000000000001E-9</v>
      </c>
      <c r="AE159">
        <v>8.6989700043360099</v>
      </c>
      <c r="AG159">
        <v>0.22303600000000001</v>
      </c>
      <c r="AH159" t="s">
        <v>7292</v>
      </c>
      <c r="AI159" t="s">
        <v>6845</v>
      </c>
      <c r="AJ159" t="s">
        <v>146</v>
      </c>
      <c r="AK159" t="s">
        <v>6276</v>
      </c>
      <c r="AL159" t="s">
        <v>6277</v>
      </c>
      <c r="AM159" t="s">
        <v>6864</v>
      </c>
      <c r="AN159" t="s">
        <v>149</v>
      </c>
    </row>
    <row r="160" spans="1:40" x14ac:dyDescent="0.2">
      <c r="A160" s="2">
        <v>43818</v>
      </c>
      <c r="B160">
        <v>31701892</v>
      </c>
      <c r="C160" t="s">
        <v>6261</v>
      </c>
      <c r="D160" s="2">
        <v>43800</v>
      </c>
      <c r="E160" t="s">
        <v>6262</v>
      </c>
      <c r="F160" t="s">
        <v>6263</v>
      </c>
      <c r="G160" t="s">
        <v>6264</v>
      </c>
      <c r="H160" t="s">
        <v>6265</v>
      </c>
      <c r="I160" t="s">
        <v>6266</v>
      </c>
      <c r="J160" t="s">
        <v>6267</v>
      </c>
      <c r="K160" t="s">
        <v>6268</v>
      </c>
      <c r="L160">
        <v>4</v>
      </c>
      <c r="M160">
        <v>89744890</v>
      </c>
      <c r="N160" t="s">
        <v>6269</v>
      </c>
      <c r="O160" t="s">
        <v>6269</v>
      </c>
      <c r="R160" t="s">
        <v>6279</v>
      </c>
      <c r="U160" t="s">
        <v>6280</v>
      </c>
      <c r="V160" t="s">
        <v>6281</v>
      </c>
      <c r="W160" s="18" t="s">
        <v>8200</v>
      </c>
      <c r="X160" s="17">
        <v>30436</v>
      </c>
      <c r="Y160">
        <v>0</v>
      </c>
      <c r="Z160">
        <v>356203</v>
      </c>
      <c r="AA160" t="s">
        <v>160</v>
      </c>
      <c r="AB160">
        <v>0</v>
      </c>
      <c r="AC160">
        <v>0.6149</v>
      </c>
      <c r="AD160" s="3">
        <v>4.9999999999999997E-149</v>
      </c>
      <c r="AE160">
        <v>148.30102999566299</v>
      </c>
      <c r="AG160">
        <v>0.25040000000000001</v>
      </c>
      <c r="AH160" t="s">
        <v>6282</v>
      </c>
      <c r="AI160" t="s">
        <v>6275</v>
      </c>
      <c r="AJ160" t="s">
        <v>146</v>
      </c>
      <c r="AK160" t="s">
        <v>6276</v>
      </c>
      <c r="AL160" t="s">
        <v>6277</v>
      </c>
      <c r="AM160" t="s">
        <v>6278</v>
      </c>
      <c r="AN160" t="s">
        <v>149</v>
      </c>
    </row>
    <row r="161" spans="1:40" x14ac:dyDescent="0.2">
      <c r="A161" s="2">
        <v>43595</v>
      </c>
      <c r="B161">
        <v>30957308</v>
      </c>
      <c r="C161" t="s">
        <v>6899</v>
      </c>
      <c r="D161" s="2">
        <v>43562</v>
      </c>
      <c r="E161" t="s">
        <v>6833</v>
      </c>
      <c r="F161" t="s">
        <v>6900</v>
      </c>
      <c r="G161" t="s">
        <v>6901</v>
      </c>
      <c r="H161" t="s">
        <v>6836</v>
      </c>
      <c r="I161" t="s">
        <v>6902</v>
      </c>
      <c r="J161" t="s">
        <v>6903</v>
      </c>
      <c r="K161" t="s">
        <v>6268</v>
      </c>
      <c r="L161">
        <v>4</v>
      </c>
      <c r="M161">
        <v>89744890</v>
      </c>
      <c r="N161" t="s">
        <v>6269</v>
      </c>
      <c r="O161" t="s">
        <v>6269</v>
      </c>
      <c r="R161" t="s">
        <v>6279</v>
      </c>
      <c r="U161" t="s">
        <v>6904</v>
      </c>
      <c r="V161" t="s">
        <v>6281</v>
      </c>
      <c r="W161" s="18" t="s">
        <v>8200</v>
      </c>
      <c r="X161" s="17">
        <v>30436</v>
      </c>
      <c r="Y161">
        <v>0</v>
      </c>
      <c r="Z161">
        <v>356203</v>
      </c>
      <c r="AA161" t="s">
        <v>160</v>
      </c>
      <c r="AB161">
        <v>0</v>
      </c>
      <c r="AC161" t="s">
        <v>143</v>
      </c>
      <c r="AD161" s="3">
        <v>2E-12</v>
      </c>
      <c r="AE161">
        <v>11.698970004335999</v>
      </c>
      <c r="AG161">
        <v>0.626</v>
      </c>
      <c r="AH161" t="s">
        <v>6905</v>
      </c>
      <c r="AI161" t="s">
        <v>6906</v>
      </c>
      <c r="AJ161" t="s">
        <v>146</v>
      </c>
      <c r="AK161" t="s">
        <v>6846</v>
      </c>
      <c r="AL161" t="s">
        <v>6847</v>
      </c>
      <c r="AM161" t="s">
        <v>6907</v>
      </c>
      <c r="AN161" t="s">
        <v>149</v>
      </c>
    </row>
    <row r="162" spans="1:40" x14ac:dyDescent="0.2">
      <c r="A162" s="2">
        <v>41047</v>
      </c>
      <c r="B162">
        <v>22438815</v>
      </c>
      <c r="C162" t="s">
        <v>6339</v>
      </c>
      <c r="D162" s="2">
        <v>40983</v>
      </c>
      <c r="E162" t="s">
        <v>348</v>
      </c>
      <c r="F162" t="s">
        <v>6340</v>
      </c>
      <c r="G162" t="s">
        <v>6341</v>
      </c>
      <c r="H162" t="s">
        <v>6276</v>
      </c>
      <c r="I162" t="s">
        <v>6342</v>
      </c>
      <c r="J162" t="s">
        <v>6343</v>
      </c>
      <c r="K162" t="s">
        <v>6268</v>
      </c>
      <c r="L162">
        <v>4</v>
      </c>
      <c r="M162">
        <v>89716450</v>
      </c>
      <c r="N162" t="s">
        <v>6269</v>
      </c>
      <c r="O162" t="s">
        <v>6344</v>
      </c>
      <c r="R162" t="s">
        <v>6345</v>
      </c>
      <c r="U162" t="s">
        <v>6346</v>
      </c>
      <c r="V162" t="s">
        <v>6347</v>
      </c>
      <c r="W162" s="16" t="s">
        <v>8200</v>
      </c>
      <c r="X162" s="17">
        <v>30436</v>
      </c>
      <c r="Y162">
        <v>0</v>
      </c>
      <c r="Z162">
        <v>356219</v>
      </c>
      <c r="AA162" t="s">
        <v>160</v>
      </c>
      <c r="AB162">
        <v>0</v>
      </c>
      <c r="AC162">
        <v>0.41</v>
      </c>
      <c r="AD162" s="3">
        <v>6E-65</v>
      </c>
      <c r="AE162">
        <v>64.221848749616299</v>
      </c>
      <c r="AF162" t="s">
        <v>6348</v>
      </c>
      <c r="AG162">
        <v>1.29</v>
      </c>
      <c r="AH162" t="s">
        <v>6349</v>
      </c>
      <c r="AI162" t="s">
        <v>6350</v>
      </c>
      <c r="AJ162" t="s">
        <v>146</v>
      </c>
      <c r="AK162" t="s">
        <v>6276</v>
      </c>
      <c r="AL162" t="s">
        <v>6277</v>
      </c>
      <c r="AM162" t="s">
        <v>6351</v>
      </c>
      <c r="AN162" t="s">
        <v>149</v>
      </c>
    </row>
    <row r="163" spans="1:40" x14ac:dyDescent="0.2">
      <c r="A163" s="2">
        <v>42114</v>
      </c>
      <c r="B163">
        <v>21292315</v>
      </c>
      <c r="C163" t="s">
        <v>6261</v>
      </c>
      <c r="D163" s="2">
        <v>40575</v>
      </c>
      <c r="E163" t="s">
        <v>6373</v>
      </c>
      <c r="F163" t="s">
        <v>6374</v>
      </c>
      <c r="G163" t="s">
        <v>6375</v>
      </c>
      <c r="H163" t="s">
        <v>6276</v>
      </c>
      <c r="I163" t="s">
        <v>6376</v>
      </c>
      <c r="J163" t="s">
        <v>6377</v>
      </c>
      <c r="K163" t="s">
        <v>6268</v>
      </c>
      <c r="L163">
        <v>4</v>
      </c>
      <c r="M163">
        <v>89716450</v>
      </c>
      <c r="N163" t="s">
        <v>6269</v>
      </c>
      <c r="O163" t="s">
        <v>6344</v>
      </c>
      <c r="R163" t="s">
        <v>6345</v>
      </c>
      <c r="U163" t="s">
        <v>6378</v>
      </c>
      <c r="V163" t="s">
        <v>6347</v>
      </c>
      <c r="W163" s="16" t="s">
        <v>8200</v>
      </c>
      <c r="X163" s="17">
        <v>30436</v>
      </c>
      <c r="Y163">
        <v>0</v>
      </c>
      <c r="Z163">
        <v>356219</v>
      </c>
      <c r="AA163" t="s">
        <v>160</v>
      </c>
      <c r="AB163">
        <v>0</v>
      </c>
      <c r="AC163">
        <v>0.39</v>
      </c>
      <c r="AD163" s="3">
        <v>1.9999999999999999E-47</v>
      </c>
      <c r="AE163">
        <v>46.698970004335997</v>
      </c>
      <c r="AG163">
        <v>1.29</v>
      </c>
      <c r="AH163" t="s">
        <v>6349</v>
      </c>
      <c r="AI163" t="s">
        <v>6379</v>
      </c>
      <c r="AJ163" t="s">
        <v>146</v>
      </c>
      <c r="AK163" t="s">
        <v>6276</v>
      </c>
      <c r="AL163" t="s">
        <v>6277</v>
      </c>
      <c r="AM163" t="s">
        <v>6380</v>
      </c>
      <c r="AN163" t="s">
        <v>149</v>
      </c>
    </row>
    <row r="164" spans="1:40" x14ac:dyDescent="0.2">
      <c r="A164" s="2">
        <v>43837</v>
      </c>
      <c r="B164">
        <v>31755958</v>
      </c>
      <c r="C164" t="s">
        <v>6899</v>
      </c>
      <c r="D164" s="2">
        <v>43791</v>
      </c>
      <c r="E164" t="s">
        <v>6993</v>
      </c>
      <c r="F164" t="s">
        <v>6994</v>
      </c>
      <c r="G164" t="s">
        <v>6995</v>
      </c>
      <c r="H164" t="s">
        <v>6996</v>
      </c>
      <c r="I164" t="s">
        <v>6997</v>
      </c>
      <c r="J164" t="s">
        <v>6998</v>
      </c>
      <c r="K164" t="s">
        <v>6268</v>
      </c>
      <c r="L164">
        <v>4</v>
      </c>
      <c r="M164">
        <v>89716450</v>
      </c>
      <c r="N164" t="s">
        <v>6269</v>
      </c>
      <c r="O164" t="s">
        <v>6344</v>
      </c>
      <c r="R164" t="s">
        <v>6345</v>
      </c>
      <c r="U164" t="s">
        <v>6346</v>
      </c>
      <c r="V164" t="s">
        <v>6347</v>
      </c>
      <c r="W164" s="16" t="s">
        <v>8200</v>
      </c>
      <c r="X164" s="17">
        <v>30436</v>
      </c>
      <c r="Y164">
        <v>0</v>
      </c>
      <c r="Z164">
        <v>356219</v>
      </c>
      <c r="AA164" t="s">
        <v>160</v>
      </c>
      <c r="AB164">
        <v>0</v>
      </c>
      <c r="AC164" t="s">
        <v>143</v>
      </c>
      <c r="AD164" s="3">
        <v>1.9999999999999999E-11</v>
      </c>
      <c r="AE164">
        <v>10.698970004335999</v>
      </c>
      <c r="AG164">
        <v>1.29</v>
      </c>
      <c r="AH164" t="s">
        <v>6999</v>
      </c>
      <c r="AI164" t="s">
        <v>1060</v>
      </c>
      <c r="AJ164" t="s">
        <v>146</v>
      </c>
      <c r="AK164" t="s">
        <v>7000</v>
      </c>
      <c r="AL164" t="s">
        <v>7001</v>
      </c>
      <c r="AM164" t="s">
        <v>7002</v>
      </c>
      <c r="AN164" t="s">
        <v>149</v>
      </c>
    </row>
    <row r="165" spans="1:40" x14ac:dyDescent="0.2">
      <c r="A165" s="2">
        <v>41019</v>
      </c>
      <c r="B165">
        <v>22451204</v>
      </c>
      <c r="C165" t="s">
        <v>6431</v>
      </c>
      <c r="D165" s="2">
        <v>40969</v>
      </c>
      <c r="E165" t="s">
        <v>1900</v>
      </c>
      <c r="F165" t="s">
        <v>6432</v>
      </c>
      <c r="G165" t="s">
        <v>6433</v>
      </c>
      <c r="H165" t="s">
        <v>6276</v>
      </c>
      <c r="I165" t="s">
        <v>6434</v>
      </c>
      <c r="J165" t="s">
        <v>6435</v>
      </c>
      <c r="K165" t="s">
        <v>6268</v>
      </c>
      <c r="L165">
        <v>4</v>
      </c>
      <c r="M165">
        <v>89720189</v>
      </c>
      <c r="N165" t="s">
        <v>6269</v>
      </c>
      <c r="O165" t="s">
        <v>6270</v>
      </c>
      <c r="R165" t="s">
        <v>6271</v>
      </c>
      <c r="U165" t="s">
        <v>6436</v>
      </c>
      <c r="V165" t="s">
        <v>6437</v>
      </c>
      <c r="W165" s="16" t="s">
        <v>8200</v>
      </c>
      <c r="X165" s="17">
        <v>30436</v>
      </c>
      <c r="Y165">
        <v>0</v>
      </c>
      <c r="Z165">
        <v>356220</v>
      </c>
      <c r="AA165" t="s">
        <v>160</v>
      </c>
      <c r="AB165">
        <v>0</v>
      </c>
      <c r="AC165" t="s">
        <v>143</v>
      </c>
      <c r="AD165" s="3">
        <v>8.0000000000000001E-35</v>
      </c>
      <c r="AE165">
        <v>34.096910013007999</v>
      </c>
      <c r="AG165">
        <v>1.38</v>
      </c>
      <c r="AH165" t="s">
        <v>244</v>
      </c>
      <c r="AI165" t="s">
        <v>6438</v>
      </c>
      <c r="AJ165" t="s">
        <v>146</v>
      </c>
      <c r="AK165" t="s">
        <v>6276</v>
      </c>
      <c r="AL165" t="s">
        <v>6277</v>
      </c>
      <c r="AM165" t="s">
        <v>6439</v>
      </c>
      <c r="AN165" t="s">
        <v>149</v>
      </c>
    </row>
    <row r="166" spans="1:40" x14ac:dyDescent="0.2">
      <c r="A166" s="2">
        <v>40744</v>
      </c>
      <c r="B166">
        <v>21738487</v>
      </c>
      <c r="C166" t="s">
        <v>6483</v>
      </c>
      <c r="D166" s="2">
        <v>40717</v>
      </c>
      <c r="E166" t="s">
        <v>348</v>
      </c>
      <c r="F166" t="s">
        <v>6484</v>
      </c>
      <c r="G166" t="s">
        <v>6485</v>
      </c>
      <c r="H166" t="s">
        <v>6276</v>
      </c>
      <c r="I166" t="s">
        <v>6486</v>
      </c>
      <c r="J166" t="s">
        <v>170</v>
      </c>
      <c r="K166" t="s">
        <v>6268</v>
      </c>
      <c r="L166">
        <v>4</v>
      </c>
      <c r="M166">
        <v>89720189</v>
      </c>
      <c r="N166" t="s">
        <v>6269</v>
      </c>
      <c r="O166" t="s">
        <v>6270</v>
      </c>
      <c r="R166" t="s">
        <v>6271</v>
      </c>
      <c r="U166" t="s">
        <v>6639</v>
      </c>
      <c r="V166" t="s">
        <v>6437</v>
      </c>
      <c r="W166" s="16" t="s">
        <v>8200</v>
      </c>
      <c r="X166" s="17">
        <v>30436</v>
      </c>
      <c r="Y166">
        <v>0</v>
      </c>
      <c r="Z166">
        <v>356220</v>
      </c>
      <c r="AA166" t="s">
        <v>160</v>
      </c>
      <c r="AB166">
        <v>0</v>
      </c>
      <c r="AC166">
        <v>0.375</v>
      </c>
      <c r="AD166" s="3">
        <v>2E-19</v>
      </c>
      <c r="AE166">
        <v>18.698970004336001</v>
      </c>
      <c r="AG166">
        <v>1.29</v>
      </c>
      <c r="AH166" t="s">
        <v>6640</v>
      </c>
      <c r="AI166" t="s">
        <v>6488</v>
      </c>
      <c r="AJ166" t="s">
        <v>146</v>
      </c>
      <c r="AK166" t="s">
        <v>6276</v>
      </c>
      <c r="AL166" t="s">
        <v>6277</v>
      </c>
      <c r="AM166" t="s">
        <v>6489</v>
      </c>
      <c r="AN166" t="s">
        <v>149</v>
      </c>
    </row>
    <row r="167" spans="1:40" x14ac:dyDescent="0.2">
      <c r="A167" s="2">
        <v>40546</v>
      </c>
      <c r="B167">
        <v>21044948</v>
      </c>
      <c r="C167" t="s">
        <v>6736</v>
      </c>
      <c r="D167" s="2">
        <v>40484</v>
      </c>
      <c r="E167" t="s">
        <v>757</v>
      </c>
      <c r="F167" t="s">
        <v>6737</v>
      </c>
      <c r="G167" t="s">
        <v>6738</v>
      </c>
      <c r="H167" t="s">
        <v>6276</v>
      </c>
      <c r="I167" t="s">
        <v>6739</v>
      </c>
      <c r="J167" t="s">
        <v>6740</v>
      </c>
      <c r="K167" t="s">
        <v>6268</v>
      </c>
      <c r="L167">
        <v>4</v>
      </c>
      <c r="M167">
        <v>89720189</v>
      </c>
      <c r="N167" t="s">
        <v>6269</v>
      </c>
      <c r="O167" t="s">
        <v>6270</v>
      </c>
      <c r="R167" t="s">
        <v>6271</v>
      </c>
      <c r="U167" t="s">
        <v>6741</v>
      </c>
      <c r="V167" t="s">
        <v>6437</v>
      </c>
      <c r="W167" s="16" t="s">
        <v>8200</v>
      </c>
      <c r="X167" s="17">
        <v>30436</v>
      </c>
      <c r="Y167">
        <v>0</v>
      </c>
      <c r="Z167">
        <v>356220</v>
      </c>
      <c r="AA167" t="s">
        <v>160</v>
      </c>
      <c r="AB167">
        <v>0</v>
      </c>
      <c r="AC167">
        <v>0.36</v>
      </c>
      <c r="AD167" s="3">
        <v>9.0000000000000003E-16</v>
      </c>
      <c r="AE167">
        <v>15.0457574905606</v>
      </c>
      <c r="AG167">
        <v>1.27</v>
      </c>
      <c r="AH167" t="s">
        <v>6742</v>
      </c>
      <c r="AI167" t="s">
        <v>6743</v>
      </c>
      <c r="AJ167" t="s">
        <v>146</v>
      </c>
      <c r="AK167" t="s">
        <v>6276</v>
      </c>
      <c r="AL167" t="s">
        <v>6277</v>
      </c>
      <c r="AM167" t="s">
        <v>6744</v>
      </c>
      <c r="AN167" t="s">
        <v>149</v>
      </c>
    </row>
    <row r="168" spans="1:40" x14ac:dyDescent="0.2">
      <c r="A168" s="2">
        <v>40443</v>
      </c>
      <c r="B168">
        <v>20711177</v>
      </c>
      <c r="C168" t="s">
        <v>7014</v>
      </c>
      <c r="D168" s="2">
        <v>40405</v>
      </c>
      <c r="E168" t="s">
        <v>176</v>
      </c>
      <c r="F168" t="s">
        <v>7015</v>
      </c>
      <c r="G168" t="s">
        <v>7016</v>
      </c>
      <c r="H168" t="s">
        <v>6276</v>
      </c>
      <c r="I168" t="s">
        <v>7017</v>
      </c>
      <c r="J168" t="s">
        <v>7018</v>
      </c>
      <c r="K168" t="s">
        <v>6268</v>
      </c>
      <c r="L168">
        <v>4</v>
      </c>
      <c r="M168">
        <v>89720189</v>
      </c>
      <c r="N168" t="s">
        <v>6269</v>
      </c>
      <c r="O168" t="s">
        <v>6270</v>
      </c>
      <c r="R168" t="s">
        <v>6271</v>
      </c>
      <c r="U168" t="s">
        <v>6639</v>
      </c>
      <c r="V168" t="s">
        <v>6437</v>
      </c>
      <c r="W168" s="16" t="s">
        <v>8200</v>
      </c>
      <c r="X168" s="17">
        <v>30436</v>
      </c>
      <c r="Y168">
        <v>0</v>
      </c>
      <c r="Z168">
        <v>356220</v>
      </c>
      <c r="AA168" t="s">
        <v>160</v>
      </c>
      <c r="AB168">
        <v>0</v>
      </c>
      <c r="AC168">
        <v>0.36</v>
      </c>
      <c r="AD168" s="3">
        <v>3E-11</v>
      </c>
      <c r="AE168">
        <v>10.5228787452803</v>
      </c>
      <c r="AG168">
        <v>1.38</v>
      </c>
      <c r="AH168" t="s">
        <v>7019</v>
      </c>
      <c r="AI168" t="s">
        <v>7020</v>
      </c>
      <c r="AJ168" t="s">
        <v>146</v>
      </c>
      <c r="AK168" t="s">
        <v>6276</v>
      </c>
      <c r="AL168" t="s">
        <v>6277</v>
      </c>
      <c r="AM168" t="s">
        <v>7021</v>
      </c>
      <c r="AN168" t="s">
        <v>149</v>
      </c>
    </row>
    <row r="169" spans="1:40" x14ac:dyDescent="0.2">
      <c r="A169" s="2">
        <v>41933</v>
      </c>
      <c r="B169">
        <v>24511991</v>
      </c>
      <c r="C169" t="s">
        <v>6966</v>
      </c>
      <c r="D169" s="2">
        <v>41680</v>
      </c>
      <c r="E169" t="s">
        <v>7022</v>
      </c>
      <c r="F169" t="s">
        <v>7023</v>
      </c>
      <c r="G169" t="s">
        <v>7024</v>
      </c>
      <c r="H169" t="s">
        <v>6276</v>
      </c>
      <c r="I169" t="s">
        <v>7025</v>
      </c>
      <c r="J169" t="s">
        <v>7026</v>
      </c>
      <c r="K169" t="s">
        <v>6268</v>
      </c>
      <c r="L169">
        <v>4</v>
      </c>
      <c r="M169">
        <v>89720189</v>
      </c>
      <c r="N169" t="s">
        <v>6269</v>
      </c>
      <c r="O169" t="s">
        <v>6270</v>
      </c>
      <c r="R169" t="s">
        <v>6271</v>
      </c>
      <c r="U169" t="s">
        <v>6639</v>
      </c>
      <c r="V169" t="s">
        <v>6437</v>
      </c>
      <c r="W169" s="16" t="s">
        <v>8200</v>
      </c>
      <c r="X169" s="17">
        <v>30436</v>
      </c>
      <c r="Y169">
        <v>0</v>
      </c>
      <c r="Z169">
        <v>356220</v>
      </c>
      <c r="AA169" t="s">
        <v>160</v>
      </c>
      <c r="AB169">
        <v>0</v>
      </c>
      <c r="AC169">
        <v>0.36399999999999999</v>
      </c>
      <c r="AD169" s="3">
        <v>3E-11</v>
      </c>
      <c r="AE169">
        <v>10.5228787452803</v>
      </c>
      <c r="AG169">
        <v>1.38</v>
      </c>
      <c r="AH169" t="s">
        <v>7027</v>
      </c>
      <c r="AI169" t="s">
        <v>7020</v>
      </c>
      <c r="AJ169" t="s">
        <v>146</v>
      </c>
      <c r="AK169" t="s">
        <v>6276</v>
      </c>
      <c r="AL169" t="s">
        <v>6277</v>
      </c>
      <c r="AM169" t="s">
        <v>7028</v>
      </c>
      <c r="AN169" t="s">
        <v>149</v>
      </c>
    </row>
    <row r="170" spans="1:40" x14ac:dyDescent="0.2">
      <c r="A170" s="2">
        <v>41933</v>
      </c>
      <c r="B170">
        <v>24511991</v>
      </c>
      <c r="C170" t="s">
        <v>6966</v>
      </c>
      <c r="D170" s="2">
        <v>41680</v>
      </c>
      <c r="E170" t="s">
        <v>7022</v>
      </c>
      <c r="F170" t="s">
        <v>7023</v>
      </c>
      <c r="G170" t="s">
        <v>7024</v>
      </c>
      <c r="H170" t="s">
        <v>6276</v>
      </c>
      <c r="I170" t="s">
        <v>7025</v>
      </c>
      <c r="J170" t="s">
        <v>7026</v>
      </c>
      <c r="K170" t="s">
        <v>6268</v>
      </c>
      <c r="L170">
        <v>4</v>
      </c>
      <c r="M170">
        <v>89720189</v>
      </c>
      <c r="N170" t="s">
        <v>6269</v>
      </c>
      <c r="O170" t="s">
        <v>6270</v>
      </c>
      <c r="R170" t="s">
        <v>6271</v>
      </c>
      <c r="U170" t="s">
        <v>6639</v>
      </c>
      <c r="V170" t="s">
        <v>6437</v>
      </c>
      <c r="W170" s="16" t="s">
        <v>8200</v>
      </c>
      <c r="X170" s="17">
        <v>30436</v>
      </c>
      <c r="Y170">
        <v>0</v>
      </c>
      <c r="Z170">
        <v>356220</v>
      </c>
      <c r="AA170" t="s">
        <v>160</v>
      </c>
      <c r="AB170">
        <v>0</v>
      </c>
      <c r="AC170">
        <v>0.36399999999999999</v>
      </c>
      <c r="AD170" s="3">
        <v>1.0000000000000001E-9</v>
      </c>
      <c r="AE170">
        <v>9</v>
      </c>
      <c r="AF170" t="s">
        <v>7194</v>
      </c>
      <c r="AG170">
        <v>1.37</v>
      </c>
      <c r="AH170" t="s">
        <v>7234</v>
      </c>
      <c r="AI170" t="s">
        <v>7020</v>
      </c>
      <c r="AJ170" t="s">
        <v>146</v>
      </c>
      <c r="AK170" t="s">
        <v>6276</v>
      </c>
      <c r="AL170" t="s">
        <v>6277</v>
      </c>
      <c r="AM170" t="s">
        <v>7028</v>
      </c>
      <c r="AN170" t="s">
        <v>149</v>
      </c>
    </row>
    <row r="171" spans="1:40" x14ac:dyDescent="0.2">
      <c r="A171" s="2">
        <v>43818</v>
      </c>
      <c r="B171">
        <v>31701892</v>
      </c>
      <c r="C171" t="s">
        <v>6261</v>
      </c>
      <c r="D171" s="2">
        <v>43800</v>
      </c>
      <c r="E171" t="s">
        <v>6262</v>
      </c>
      <c r="F171" t="s">
        <v>6263</v>
      </c>
      <c r="G171" t="s">
        <v>6264</v>
      </c>
      <c r="H171" t="s">
        <v>6265</v>
      </c>
      <c r="I171" t="s">
        <v>6266</v>
      </c>
      <c r="J171" t="s">
        <v>6267</v>
      </c>
      <c r="K171" t="s">
        <v>6268</v>
      </c>
      <c r="L171">
        <v>4</v>
      </c>
      <c r="M171">
        <v>89685975</v>
      </c>
      <c r="N171" t="s">
        <v>6269</v>
      </c>
      <c r="O171" t="s">
        <v>6367</v>
      </c>
      <c r="R171" t="s">
        <v>6368</v>
      </c>
      <c r="U171" t="s">
        <v>6369</v>
      </c>
      <c r="V171" t="s">
        <v>6370</v>
      </c>
      <c r="W171" s="16" t="s">
        <v>8201</v>
      </c>
      <c r="X171" s="17">
        <v>1</v>
      </c>
      <c r="Y171">
        <v>0</v>
      </c>
      <c r="Z171">
        <v>356228</v>
      </c>
      <c r="AA171" t="s">
        <v>195</v>
      </c>
      <c r="AB171">
        <v>0</v>
      </c>
      <c r="AC171">
        <v>0.45889999999999997</v>
      </c>
      <c r="AD171" s="3">
        <v>9.9999999999999997E-49</v>
      </c>
      <c r="AE171">
        <v>48</v>
      </c>
      <c r="AG171">
        <v>0.15029999999999999</v>
      </c>
      <c r="AH171" t="s">
        <v>6371</v>
      </c>
      <c r="AI171" t="s">
        <v>6275</v>
      </c>
      <c r="AJ171" t="s">
        <v>146</v>
      </c>
      <c r="AK171" t="s">
        <v>6276</v>
      </c>
      <c r="AL171" t="s">
        <v>6277</v>
      </c>
      <c r="AM171" t="s">
        <v>6278</v>
      </c>
      <c r="AN171" t="s">
        <v>149</v>
      </c>
    </row>
    <row r="172" spans="1:40" x14ac:dyDescent="0.2">
      <c r="A172" s="2">
        <v>43818</v>
      </c>
      <c r="B172">
        <v>31701892</v>
      </c>
      <c r="C172" t="s">
        <v>6261</v>
      </c>
      <c r="D172" s="2">
        <v>43800</v>
      </c>
      <c r="E172" t="s">
        <v>6262</v>
      </c>
      <c r="F172" t="s">
        <v>6263</v>
      </c>
      <c r="G172" t="s">
        <v>6264</v>
      </c>
      <c r="H172" t="s">
        <v>6265</v>
      </c>
      <c r="I172" t="s">
        <v>6266</v>
      </c>
      <c r="J172" t="s">
        <v>6267</v>
      </c>
      <c r="K172" t="s">
        <v>6312</v>
      </c>
      <c r="L172">
        <v>1</v>
      </c>
      <c r="M172">
        <v>156185069</v>
      </c>
      <c r="N172" t="s">
        <v>6571</v>
      </c>
      <c r="O172" t="s">
        <v>6572</v>
      </c>
      <c r="P172" t="s">
        <v>6573</v>
      </c>
      <c r="Q172" t="s">
        <v>6574</v>
      </c>
      <c r="S172">
        <v>7317</v>
      </c>
      <c r="T172">
        <v>6994</v>
      </c>
      <c r="U172" t="s">
        <v>6575</v>
      </c>
      <c r="V172" t="s">
        <v>6576</v>
      </c>
      <c r="W172" s="16" t="s">
        <v>8202</v>
      </c>
      <c r="X172" s="17">
        <v>1</v>
      </c>
      <c r="Y172">
        <v>0</v>
      </c>
      <c r="Z172">
        <v>35643925</v>
      </c>
      <c r="AA172" t="s">
        <v>284</v>
      </c>
      <c r="AB172">
        <v>1</v>
      </c>
      <c r="AC172">
        <v>1.95E-2</v>
      </c>
      <c r="AD172" s="3">
        <v>8.0000000000000004E-22</v>
      </c>
      <c r="AE172">
        <v>21.096910013007999</v>
      </c>
      <c r="AG172">
        <v>0.38900000000000001</v>
      </c>
      <c r="AH172" t="s">
        <v>6577</v>
      </c>
      <c r="AI172" t="s">
        <v>6275</v>
      </c>
      <c r="AJ172" t="s">
        <v>146</v>
      </c>
      <c r="AK172" t="s">
        <v>6276</v>
      </c>
      <c r="AL172" t="s">
        <v>6277</v>
      </c>
      <c r="AM172" t="s">
        <v>6278</v>
      </c>
      <c r="AN172" t="s">
        <v>149</v>
      </c>
    </row>
    <row r="173" spans="1:40" x14ac:dyDescent="0.2">
      <c r="A173" s="2">
        <v>43818</v>
      </c>
      <c r="B173">
        <v>31701892</v>
      </c>
      <c r="C173" t="s">
        <v>6261</v>
      </c>
      <c r="D173" s="2">
        <v>43800</v>
      </c>
      <c r="E173" t="s">
        <v>6262</v>
      </c>
      <c r="F173" t="s">
        <v>6263</v>
      </c>
      <c r="G173" t="s">
        <v>6264</v>
      </c>
      <c r="H173" t="s">
        <v>6265</v>
      </c>
      <c r="I173" t="s">
        <v>6266</v>
      </c>
      <c r="J173" t="s">
        <v>6267</v>
      </c>
      <c r="K173" t="s">
        <v>6312</v>
      </c>
      <c r="L173">
        <v>1</v>
      </c>
      <c r="M173">
        <v>155162560</v>
      </c>
      <c r="N173" t="s">
        <v>6313</v>
      </c>
      <c r="O173" t="s">
        <v>6314</v>
      </c>
      <c r="P173" t="s">
        <v>6315</v>
      </c>
      <c r="Q173" t="s">
        <v>6316</v>
      </c>
      <c r="S173">
        <v>13747</v>
      </c>
      <c r="T173">
        <v>6848</v>
      </c>
      <c r="U173" t="s">
        <v>6317</v>
      </c>
      <c r="V173" t="s">
        <v>6318</v>
      </c>
      <c r="W173" s="16" t="s">
        <v>8203</v>
      </c>
      <c r="X173" s="17">
        <v>146782</v>
      </c>
      <c r="Y173">
        <v>0</v>
      </c>
      <c r="Z173">
        <v>35749011</v>
      </c>
      <c r="AA173" t="s">
        <v>284</v>
      </c>
      <c r="AB173">
        <v>1</v>
      </c>
      <c r="AC173">
        <v>1.6899999999999998E-2</v>
      </c>
      <c r="AD173" s="3">
        <v>2E-70</v>
      </c>
      <c r="AE173">
        <v>69.698970004336005</v>
      </c>
      <c r="AG173">
        <v>0.60680000000000001</v>
      </c>
      <c r="AH173" t="s">
        <v>6319</v>
      </c>
      <c r="AI173" t="s">
        <v>6275</v>
      </c>
      <c r="AJ173" t="s">
        <v>146</v>
      </c>
      <c r="AK173" t="s">
        <v>6276</v>
      </c>
      <c r="AL173" t="s">
        <v>6277</v>
      </c>
      <c r="AM173" t="s">
        <v>6278</v>
      </c>
      <c r="AN173" t="s">
        <v>149</v>
      </c>
    </row>
    <row r="174" spans="1:40" x14ac:dyDescent="0.2">
      <c r="A174" s="2">
        <v>43032</v>
      </c>
      <c r="B174">
        <v>28892059</v>
      </c>
      <c r="C174" t="s">
        <v>6292</v>
      </c>
      <c r="D174" s="2">
        <v>42989</v>
      </c>
      <c r="E174" t="s">
        <v>176</v>
      </c>
      <c r="F174" t="s">
        <v>6293</v>
      </c>
      <c r="G174" t="s">
        <v>6294</v>
      </c>
      <c r="H174" t="s">
        <v>6276</v>
      </c>
      <c r="I174" t="s">
        <v>6295</v>
      </c>
      <c r="J174" t="s">
        <v>6296</v>
      </c>
      <c r="K174" t="s">
        <v>6312</v>
      </c>
      <c r="L174">
        <v>1</v>
      </c>
      <c r="M174">
        <v>155162560</v>
      </c>
      <c r="N174" t="s">
        <v>6429</v>
      </c>
      <c r="O174" t="s">
        <v>6314</v>
      </c>
      <c r="P174" t="s">
        <v>6315</v>
      </c>
      <c r="Q174" t="s">
        <v>6316</v>
      </c>
      <c r="S174">
        <v>13747</v>
      </c>
      <c r="T174">
        <v>6848</v>
      </c>
      <c r="U174" t="s">
        <v>6317</v>
      </c>
      <c r="V174" t="s">
        <v>6318</v>
      </c>
      <c r="W174" s="16" t="s">
        <v>8203</v>
      </c>
      <c r="X174" s="17">
        <v>146782</v>
      </c>
      <c r="Y174">
        <v>0</v>
      </c>
      <c r="Z174">
        <v>35749011</v>
      </c>
      <c r="AA174" t="s">
        <v>284</v>
      </c>
      <c r="AB174">
        <v>1</v>
      </c>
      <c r="AC174">
        <v>1.2E-2</v>
      </c>
      <c r="AD174" s="3">
        <v>2.9999999999999999E-35</v>
      </c>
      <c r="AE174">
        <v>34.522878745280302</v>
      </c>
      <c r="AG174">
        <v>1.7241379999999999</v>
      </c>
      <c r="AH174" t="s">
        <v>6430</v>
      </c>
      <c r="AI174" t="s">
        <v>6299</v>
      </c>
      <c r="AJ174" t="s">
        <v>146</v>
      </c>
      <c r="AK174" t="s">
        <v>6276</v>
      </c>
      <c r="AL174" t="s">
        <v>6277</v>
      </c>
      <c r="AM174" t="s">
        <v>6300</v>
      </c>
      <c r="AN174" t="s">
        <v>149</v>
      </c>
    </row>
    <row r="175" spans="1:40" x14ac:dyDescent="0.2">
      <c r="A175" s="2">
        <v>42133</v>
      </c>
      <c r="B175">
        <v>25064009</v>
      </c>
      <c r="C175" t="s">
        <v>6261</v>
      </c>
      <c r="D175" s="2">
        <v>41847</v>
      </c>
      <c r="E175" t="s">
        <v>176</v>
      </c>
      <c r="F175" t="s">
        <v>6305</v>
      </c>
      <c r="G175" t="s">
        <v>6306</v>
      </c>
      <c r="H175" t="s">
        <v>6276</v>
      </c>
      <c r="I175" t="s">
        <v>6307</v>
      </c>
      <c r="J175" t="s">
        <v>6308</v>
      </c>
      <c r="K175" t="s">
        <v>6312</v>
      </c>
      <c r="L175">
        <v>1</v>
      </c>
      <c r="M175">
        <v>155162560</v>
      </c>
      <c r="N175" t="s">
        <v>6471</v>
      </c>
      <c r="O175" t="s">
        <v>6314</v>
      </c>
      <c r="P175" t="s">
        <v>6315</v>
      </c>
      <c r="Q175" t="s">
        <v>6316</v>
      </c>
      <c r="S175">
        <v>13747</v>
      </c>
      <c r="T175">
        <v>6848</v>
      </c>
      <c r="U175" t="s">
        <v>6317</v>
      </c>
      <c r="V175" t="s">
        <v>6318</v>
      </c>
      <c r="W175" s="16" t="s">
        <v>8203</v>
      </c>
      <c r="X175" s="17">
        <v>146782</v>
      </c>
      <c r="Y175">
        <v>0</v>
      </c>
      <c r="Z175">
        <v>35749011</v>
      </c>
      <c r="AA175" t="s">
        <v>284</v>
      </c>
      <c r="AB175">
        <v>1</v>
      </c>
      <c r="AC175">
        <v>1.7000000000000001E-2</v>
      </c>
      <c r="AD175" s="3">
        <v>9.9999999999999994E-30</v>
      </c>
      <c r="AE175">
        <v>29</v>
      </c>
      <c r="AG175">
        <v>1.8240000000000001</v>
      </c>
      <c r="AH175" t="s">
        <v>6472</v>
      </c>
      <c r="AI175" t="s">
        <v>6310</v>
      </c>
      <c r="AJ175" t="s">
        <v>146</v>
      </c>
      <c r="AK175" t="s">
        <v>6276</v>
      </c>
      <c r="AL175" t="s">
        <v>6277</v>
      </c>
      <c r="AM175" t="s">
        <v>6311</v>
      </c>
      <c r="AN175" t="s">
        <v>149</v>
      </c>
    </row>
    <row r="176" spans="1:40" x14ac:dyDescent="0.2">
      <c r="A176" s="2">
        <v>42866</v>
      </c>
      <c r="B176">
        <v>27182965</v>
      </c>
      <c r="C176" t="s">
        <v>6352</v>
      </c>
      <c r="D176" s="2">
        <v>42506</v>
      </c>
      <c r="E176" t="s">
        <v>176</v>
      </c>
      <c r="F176" t="s">
        <v>6353</v>
      </c>
      <c r="G176" t="s">
        <v>6354</v>
      </c>
      <c r="H176" t="s">
        <v>6276</v>
      </c>
      <c r="I176" t="s">
        <v>6355</v>
      </c>
      <c r="J176" t="s">
        <v>170</v>
      </c>
      <c r="K176" t="s">
        <v>1696</v>
      </c>
      <c r="L176">
        <v>17</v>
      </c>
      <c r="M176">
        <v>45628235</v>
      </c>
      <c r="N176" t="s">
        <v>6458</v>
      </c>
      <c r="O176" t="s">
        <v>6459</v>
      </c>
      <c r="R176" t="s">
        <v>6460</v>
      </c>
      <c r="U176" t="s">
        <v>6461</v>
      </c>
      <c r="V176" t="s">
        <v>6462</v>
      </c>
      <c r="W176" s="16" t="s">
        <v>170</v>
      </c>
      <c r="X176" s="17">
        <v>1</v>
      </c>
      <c r="Y176">
        <v>0</v>
      </c>
      <c r="Z176">
        <v>365825</v>
      </c>
      <c r="AA176" t="s">
        <v>160</v>
      </c>
      <c r="AB176">
        <v>0</v>
      </c>
      <c r="AC176" t="s">
        <v>143</v>
      </c>
      <c r="AD176" s="3">
        <v>4.0000000000000002E-32</v>
      </c>
      <c r="AE176">
        <v>31.397940008671998</v>
      </c>
      <c r="AG176">
        <v>1.2722646</v>
      </c>
      <c r="AH176" t="s">
        <v>6463</v>
      </c>
      <c r="AI176" t="s">
        <v>6359</v>
      </c>
      <c r="AJ176" t="s">
        <v>146</v>
      </c>
      <c r="AK176" t="s">
        <v>6276</v>
      </c>
      <c r="AL176" t="s">
        <v>6277</v>
      </c>
      <c r="AM176" t="s">
        <v>6360</v>
      </c>
      <c r="AN176" t="s">
        <v>149</v>
      </c>
    </row>
    <row r="177" spans="1:40" x14ac:dyDescent="0.2">
      <c r="A177" s="2">
        <v>43818</v>
      </c>
      <c r="B177">
        <v>31701892</v>
      </c>
      <c r="C177" t="s">
        <v>6261</v>
      </c>
      <c r="D177" s="2">
        <v>43800</v>
      </c>
      <c r="E177" t="s">
        <v>6262</v>
      </c>
      <c r="F177" t="s">
        <v>6263</v>
      </c>
      <c r="G177" t="s">
        <v>6264</v>
      </c>
      <c r="H177" t="s">
        <v>6265</v>
      </c>
      <c r="I177" t="s">
        <v>6266</v>
      </c>
      <c r="J177" t="s">
        <v>6267</v>
      </c>
      <c r="K177" t="s">
        <v>5849</v>
      </c>
      <c r="L177">
        <v>14</v>
      </c>
      <c r="M177">
        <v>74906331</v>
      </c>
      <c r="N177" t="s">
        <v>7282</v>
      </c>
      <c r="O177" t="s">
        <v>7282</v>
      </c>
      <c r="R177" t="s">
        <v>7283</v>
      </c>
      <c r="U177" t="s">
        <v>7284</v>
      </c>
      <c r="V177" t="s">
        <v>7285</v>
      </c>
      <c r="W177" s="18" t="s">
        <v>8204</v>
      </c>
      <c r="X177" s="17">
        <v>278939</v>
      </c>
      <c r="Y177">
        <v>0</v>
      </c>
      <c r="Z177">
        <v>3742785</v>
      </c>
      <c r="AA177" t="s">
        <v>230</v>
      </c>
      <c r="AB177">
        <v>0</v>
      </c>
      <c r="AC177">
        <v>0.78659999999999997</v>
      </c>
      <c r="AD177" s="3">
        <v>2.0000000000000001E-9</v>
      </c>
      <c r="AE177">
        <v>8.6989700043360099</v>
      </c>
      <c r="AG177">
        <v>7.0699999999999999E-2</v>
      </c>
      <c r="AH177" t="s">
        <v>7286</v>
      </c>
      <c r="AI177" t="s">
        <v>6275</v>
      </c>
      <c r="AJ177" t="s">
        <v>146</v>
      </c>
      <c r="AK177" t="s">
        <v>6276</v>
      </c>
      <c r="AL177" t="s">
        <v>6277</v>
      </c>
      <c r="AM177" t="s">
        <v>6278</v>
      </c>
      <c r="AN177" t="s">
        <v>149</v>
      </c>
    </row>
    <row r="178" spans="1:40" x14ac:dyDescent="0.2">
      <c r="A178" s="2">
        <v>43032</v>
      </c>
      <c r="B178">
        <v>28892059</v>
      </c>
      <c r="C178" t="s">
        <v>6292</v>
      </c>
      <c r="D178" s="2">
        <v>42989</v>
      </c>
      <c r="E178" t="s">
        <v>176</v>
      </c>
      <c r="F178" t="s">
        <v>6293</v>
      </c>
      <c r="G178" t="s">
        <v>6294</v>
      </c>
      <c r="H178" t="s">
        <v>6276</v>
      </c>
      <c r="I178" t="s">
        <v>6295</v>
      </c>
      <c r="J178" t="s">
        <v>6296</v>
      </c>
      <c r="K178" t="s">
        <v>1305</v>
      </c>
      <c r="L178">
        <v>11</v>
      </c>
      <c r="M178">
        <v>83833429</v>
      </c>
      <c r="N178" t="s">
        <v>7179</v>
      </c>
      <c r="O178" t="s">
        <v>7179</v>
      </c>
      <c r="R178" t="s">
        <v>7180</v>
      </c>
      <c r="U178" t="s">
        <v>7303</v>
      </c>
      <c r="V178" t="s">
        <v>7304</v>
      </c>
      <c r="W178" s="16" t="s">
        <v>8205</v>
      </c>
      <c r="X178" s="17">
        <v>57196</v>
      </c>
      <c r="Y178">
        <v>0</v>
      </c>
      <c r="Z178">
        <v>3793947</v>
      </c>
      <c r="AA178" t="s">
        <v>160</v>
      </c>
      <c r="AB178">
        <v>0</v>
      </c>
      <c r="AC178">
        <v>0.55800000000000005</v>
      </c>
      <c r="AD178" s="3">
        <v>4.0000000000000002E-9</v>
      </c>
      <c r="AE178">
        <v>8.3979400086720304</v>
      </c>
      <c r="AG178">
        <v>1.0752687000000001</v>
      </c>
      <c r="AH178" t="s">
        <v>1726</v>
      </c>
      <c r="AI178" t="s">
        <v>6299</v>
      </c>
      <c r="AJ178" t="s">
        <v>146</v>
      </c>
      <c r="AK178" t="s">
        <v>6276</v>
      </c>
      <c r="AL178" t="s">
        <v>6277</v>
      </c>
      <c r="AM178" t="s">
        <v>6300</v>
      </c>
      <c r="AN178" t="s">
        <v>149</v>
      </c>
    </row>
    <row r="179" spans="1:40" x14ac:dyDescent="0.2">
      <c r="A179" s="2">
        <v>43818</v>
      </c>
      <c r="B179">
        <v>31701892</v>
      </c>
      <c r="C179" t="s">
        <v>6261</v>
      </c>
      <c r="D179" s="2">
        <v>43800</v>
      </c>
      <c r="E179" t="s">
        <v>6262</v>
      </c>
      <c r="F179" t="s">
        <v>6263</v>
      </c>
      <c r="G179" t="s">
        <v>6264</v>
      </c>
      <c r="H179" t="s">
        <v>6265</v>
      </c>
      <c r="I179" t="s">
        <v>6266</v>
      </c>
      <c r="J179" t="s">
        <v>6267</v>
      </c>
      <c r="K179" t="s">
        <v>6628</v>
      </c>
      <c r="L179">
        <v>11</v>
      </c>
      <c r="M179">
        <v>133917106</v>
      </c>
      <c r="N179" t="s">
        <v>6629</v>
      </c>
      <c r="O179" t="s">
        <v>6629</v>
      </c>
      <c r="R179" t="s">
        <v>6630</v>
      </c>
      <c r="U179" t="s">
        <v>6631</v>
      </c>
      <c r="V179" t="s">
        <v>6632</v>
      </c>
      <c r="W179" s="16" t="s">
        <v>8206</v>
      </c>
      <c r="X179" s="17">
        <v>14027</v>
      </c>
      <c r="Y179">
        <v>0</v>
      </c>
      <c r="Z179">
        <v>3802920</v>
      </c>
      <c r="AA179" t="s">
        <v>160</v>
      </c>
      <c r="AB179">
        <v>0</v>
      </c>
      <c r="AC179">
        <v>0.2054</v>
      </c>
      <c r="AD179" s="3">
        <v>6.0000000000000006E-20</v>
      </c>
      <c r="AE179">
        <v>19.221848749616299</v>
      </c>
      <c r="AG179">
        <v>0.10730000000000001</v>
      </c>
      <c r="AH179" t="s">
        <v>6633</v>
      </c>
      <c r="AI179" t="s">
        <v>6275</v>
      </c>
      <c r="AJ179" t="s">
        <v>146</v>
      </c>
      <c r="AK179" t="s">
        <v>6276</v>
      </c>
      <c r="AL179" t="s">
        <v>6277</v>
      </c>
      <c r="AM179" t="s">
        <v>6278</v>
      </c>
      <c r="AN179" t="s">
        <v>149</v>
      </c>
    </row>
    <row r="180" spans="1:40" x14ac:dyDescent="0.2">
      <c r="A180" s="2">
        <v>40157</v>
      </c>
      <c r="B180">
        <v>19915575</v>
      </c>
      <c r="C180" t="s">
        <v>6700</v>
      </c>
      <c r="D180" s="2">
        <v>40132</v>
      </c>
      <c r="E180" t="s">
        <v>176</v>
      </c>
      <c r="F180" t="s">
        <v>6701</v>
      </c>
      <c r="G180" t="s">
        <v>6702</v>
      </c>
      <c r="H180" t="s">
        <v>6276</v>
      </c>
      <c r="I180" t="s">
        <v>6703</v>
      </c>
      <c r="J180" t="s">
        <v>6704</v>
      </c>
      <c r="K180" t="s">
        <v>1696</v>
      </c>
      <c r="L180">
        <v>17</v>
      </c>
      <c r="M180">
        <v>45641777</v>
      </c>
      <c r="N180" t="s">
        <v>6709</v>
      </c>
      <c r="O180" t="s">
        <v>6459</v>
      </c>
      <c r="R180" t="s">
        <v>6460</v>
      </c>
      <c r="U180" t="s">
        <v>6710</v>
      </c>
      <c r="V180" t="s">
        <v>6711</v>
      </c>
      <c r="W180" s="16" t="s">
        <v>170</v>
      </c>
      <c r="X180" s="17">
        <v>1</v>
      </c>
      <c r="Y180">
        <v>0</v>
      </c>
      <c r="Z180">
        <v>393152</v>
      </c>
      <c r="AA180" t="s">
        <v>195</v>
      </c>
      <c r="AB180">
        <v>0</v>
      </c>
      <c r="AC180">
        <v>0.82</v>
      </c>
      <c r="AD180" s="3">
        <v>2E-16</v>
      </c>
      <c r="AE180">
        <v>15.698970004335999</v>
      </c>
      <c r="AG180">
        <v>1.3</v>
      </c>
      <c r="AH180" t="s">
        <v>244</v>
      </c>
      <c r="AI180" t="s">
        <v>6707</v>
      </c>
      <c r="AJ180" t="s">
        <v>146</v>
      </c>
      <c r="AK180" t="s">
        <v>6276</v>
      </c>
      <c r="AL180" t="s">
        <v>6277</v>
      </c>
      <c r="AM180" t="s">
        <v>6708</v>
      </c>
      <c r="AN180" t="s">
        <v>149</v>
      </c>
    </row>
    <row r="181" spans="1:40" x14ac:dyDescent="0.2">
      <c r="A181" s="2">
        <v>43818</v>
      </c>
      <c r="B181">
        <v>31701892</v>
      </c>
      <c r="C181" t="s">
        <v>6261</v>
      </c>
      <c r="D181" s="2">
        <v>43800</v>
      </c>
      <c r="E181" t="s">
        <v>6262</v>
      </c>
      <c r="F181" t="s">
        <v>6263</v>
      </c>
      <c r="G181" t="s">
        <v>6264</v>
      </c>
      <c r="H181" t="s">
        <v>6265</v>
      </c>
      <c r="I181" t="s">
        <v>6266</v>
      </c>
      <c r="J181" t="s">
        <v>6267</v>
      </c>
      <c r="K181" t="s">
        <v>6604</v>
      </c>
      <c r="L181">
        <v>4</v>
      </c>
      <c r="M181">
        <v>76226816</v>
      </c>
      <c r="N181" t="s">
        <v>6643</v>
      </c>
      <c r="O181" t="s">
        <v>6644</v>
      </c>
      <c r="R181" t="s">
        <v>6645</v>
      </c>
      <c r="U181" t="s">
        <v>6646</v>
      </c>
      <c r="V181" t="s">
        <v>6647</v>
      </c>
      <c r="W181" s="16" t="s">
        <v>8207</v>
      </c>
      <c r="X181" s="17">
        <v>4848</v>
      </c>
      <c r="Y181">
        <v>0</v>
      </c>
      <c r="Z181">
        <v>4101061</v>
      </c>
      <c r="AA181" t="s">
        <v>160</v>
      </c>
      <c r="AB181">
        <v>0</v>
      </c>
      <c r="AC181">
        <v>0.7107</v>
      </c>
      <c r="AD181" s="3">
        <v>5.0000000000000004E-19</v>
      </c>
      <c r="AE181">
        <v>18.3010299956639</v>
      </c>
      <c r="AG181">
        <v>9.1200000000000003E-2</v>
      </c>
      <c r="AH181" t="s">
        <v>6648</v>
      </c>
      <c r="AI181" t="s">
        <v>6275</v>
      </c>
      <c r="AJ181" t="s">
        <v>146</v>
      </c>
      <c r="AK181" t="s">
        <v>6276</v>
      </c>
      <c r="AL181" t="s">
        <v>6277</v>
      </c>
      <c r="AM181" t="s">
        <v>6278</v>
      </c>
      <c r="AN181" t="s">
        <v>149</v>
      </c>
    </row>
    <row r="182" spans="1:40" x14ac:dyDescent="0.2">
      <c r="A182" s="2">
        <v>42866</v>
      </c>
      <c r="B182">
        <v>27182965</v>
      </c>
      <c r="C182" t="s">
        <v>6352</v>
      </c>
      <c r="D182" s="2">
        <v>42506</v>
      </c>
      <c r="E182" t="s">
        <v>176</v>
      </c>
      <c r="F182" t="s">
        <v>6353</v>
      </c>
      <c r="G182" t="s">
        <v>6354</v>
      </c>
      <c r="H182" t="s">
        <v>6276</v>
      </c>
      <c r="I182" t="s">
        <v>6355</v>
      </c>
      <c r="J182" t="s">
        <v>170</v>
      </c>
      <c r="K182" t="s">
        <v>4695</v>
      </c>
      <c r="L182">
        <v>18</v>
      </c>
      <c r="M182">
        <v>43098270</v>
      </c>
      <c r="N182" t="s">
        <v>6557</v>
      </c>
      <c r="O182" t="s">
        <v>6557</v>
      </c>
      <c r="R182" t="s">
        <v>6558</v>
      </c>
      <c r="U182" t="s">
        <v>7134</v>
      </c>
      <c r="V182" t="s">
        <v>7135</v>
      </c>
      <c r="W182" s="16" t="s">
        <v>8136</v>
      </c>
      <c r="X182" s="17">
        <v>5272</v>
      </c>
      <c r="Y182">
        <v>0</v>
      </c>
      <c r="Z182">
        <v>4130047</v>
      </c>
      <c r="AA182" t="s">
        <v>160</v>
      </c>
      <c r="AB182">
        <v>0</v>
      </c>
      <c r="AC182" t="s">
        <v>143</v>
      </c>
      <c r="AD182" s="3">
        <v>2.0000000000000001E-10</v>
      </c>
      <c r="AE182">
        <v>9.6989700043360099</v>
      </c>
      <c r="AG182">
        <v>1.1148271999999999</v>
      </c>
      <c r="AH182" t="s">
        <v>1064</v>
      </c>
      <c r="AI182" t="s">
        <v>6359</v>
      </c>
      <c r="AJ182" t="s">
        <v>146</v>
      </c>
      <c r="AK182" t="s">
        <v>6276</v>
      </c>
      <c r="AL182" t="s">
        <v>6277</v>
      </c>
      <c r="AM182" t="s">
        <v>6360</v>
      </c>
      <c r="AN182" t="s">
        <v>149</v>
      </c>
    </row>
    <row r="183" spans="1:40" x14ac:dyDescent="0.2">
      <c r="A183" s="2">
        <v>43818</v>
      </c>
      <c r="B183">
        <v>31701892</v>
      </c>
      <c r="C183" t="s">
        <v>6261</v>
      </c>
      <c r="D183" s="2">
        <v>43800</v>
      </c>
      <c r="E183" t="s">
        <v>6262</v>
      </c>
      <c r="F183" t="s">
        <v>6263</v>
      </c>
      <c r="G183" t="s">
        <v>6264</v>
      </c>
      <c r="H183" t="s">
        <v>6265</v>
      </c>
      <c r="I183" t="s">
        <v>6266</v>
      </c>
      <c r="J183" t="s">
        <v>6267</v>
      </c>
      <c r="K183" t="s">
        <v>6865</v>
      </c>
      <c r="L183">
        <v>6</v>
      </c>
      <c r="M183">
        <v>27771022</v>
      </c>
      <c r="N183" t="s">
        <v>6930</v>
      </c>
      <c r="O183" t="s">
        <v>6931</v>
      </c>
      <c r="P183" t="s">
        <v>6932</v>
      </c>
      <c r="Q183" t="s">
        <v>6933</v>
      </c>
      <c r="S183">
        <v>7838</v>
      </c>
      <c r="T183">
        <v>9597</v>
      </c>
      <c r="U183" t="s">
        <v>6934</v>
      </c>
      <c r="V183" t="s">
        <v>6935</v>
      </c>
      <c r="W183" s="16" t="s">
        <v>8208</v>
      </c>
      <c r="X183" s="17">
        <v>112773</v>
      </c>
      <c r="Y183">
        <v>0</v>
      </c>
      <c r="Z183">
        <v>4140646</v>
      </c>
      <c r="AA183" t="s">
        <v>284</v>
      </c>
      <c r="AB183">
        <v>1</v>
      </c>
      <c r="AC183">
        <v>0.20810000000000001</v>
      </c>
      <c r="AD183" s="3">
        <v>6.0000000000000003E-12</v>
      </c>
      <c r="AE183">
        <v>11.221848749616299</v>
      </c>
      <c r="AG183">
        <v>8.3299999999999999E-2</v>
      </c>
      <c r="AH183" t="s">
        <v>6936</v>
      </c>
      <c r="AI183" t="s">
        <v>6275</v>
      </c>
      <c r="AJ183" t="s">
        <v>146</v>
      </c>
      <c r="AK183" t="s">
        <v>6276</v>
      </c>
      <c r="AL183" t="s">
        <v>6277</v>
      </c>
      <c r="AM183" t="s">
        <v>6278</v>
      </c>
      <c r="AN183" t="s">
        <v>149</v>
      </c>
    </row>
    <row r="184" spans="1:40" x14ac:dyDescent="0.2">
      <c r="A184" s="2">
        <v>42866</v>
      </c>
      <c r="B184">
        <v>27182965</v>
      </c>
      <c r="C184" t="s">
        <v>6352</v>
      </c>
      <c r="D184" s="2">
        <v>42506</v>
      </c>
      <c r="E184" t="s">
        <v>176</v>
      </c>
      <c r="F184" t="s">
        <v>6353</v>
      </c>
      <c r="G184" t="s">
        <v>6354</v>
      </c>
      <c r="H184" t="s">
        <v>6276</v>
      </c>
      <c r="I184" t="s">
        <v>6355</v>
      </c>
      <c r="J184" t="s">
        <v>170</v>
      </c>
      <c r="K184" t="s">
        <v>6490</v>
      </c>
      <c r="L184">
        <v>4</v>
      </c>
      <c r="M184">
        <v>15735495</v>
      </c>
      <c r="N184" t="s">
        <v>7082</v>
      </c>
      <c r="O184" t="s">
        <v>6491</v>
      </c>
      <c r="R184" t="s">
        <v>6492</v>
      </c>
      <c r="U184" t="s">
        <v>7083</v>
      </c>
      <c r="V184" t="s">
        <v>7084</v>
      </c>
      <c r="W184" s="16" t="s">
        <v>8209</v>
      </c>
      <c r="X184" s="17">
        <v>15730</v>
      </c>
      <c r="Y184">
        <v>0</v>
      </c>
      <c r="Z184">
        <v>4266290</v>
      </c>
      <c r="AA184" t="s">
        <v>160</v>
      </c>
      <c r="AB184">
        <v>0</v>
      </c>
      <c r="AC184" t="s">
        <v>143</v>
      </c>
      <c r="AD184" s="3">
        <v>7.9999999999999995E-11</v>
      </c>
      <c r="AE184">
        <v>10.096910013007999</v>
      </c>
      <c r="AG184">
        <v>1.1279999999999999</v>
      </c>
      <c r="AH184" t="s">
        <v>7085</v>
      </c>
      <c r="AI184" t="s">
        <v>6359</v>
      </c>
      <c r="AJ184" t="s">
        <v>146</v>
      </c>
      <c r="AK184" t="s">
        <v>6276</v>
      </c>
      <c r="AL184" t="s">
        <v>6277</v>
      </c>
      <c r="AM184" t="s">
        <v>6360</v>
      </c>
      <c r="AN184" t="s">
        <v>149</v>
      </c>
    </row>
    <row r="185" spans="1:40" x14ac:dyDescent="0.2">
      <c r="A185" s="2">
        <v>40157</v>
      </c>
      <c r="B185">
        <v>19915576</v>
      </c>
      <c r="C185" t="s">
        <v>6677</v>
      </c>
      <c r="D185" s="2">
        <v>40132</v>
      </c>
      <c r="E185" t="s">
        <v>176</v>
      </c>
      <c r="F185" t="s">
        <v>6678</v>
      </c>
      <c r="G185" t="s">
        <v>6679</v>
      </c>
      <c r="H185" t="s">
        <v>6276</v>
      </c>
      <c r="I185" t="s">
        <v>6680</v>
      </c>
      <c r="J185" t="s">
        <v>6681</v>
      </c>
      <c r="K185" t="s">
        <v>6490</v>
      </c>
      <c r="L185">
        <v>4</v>
      </c>
      <c r="M185">
        <v>15736314</v>
      </c>
      <c r="N185" t="s">
        <v>6491</v>
      </c>
      <c r="O185" t="s">
        <v>6491</v>
      </c>
      <c r="R185" t="s">
        <v>6492</v>
      </c>
      <c r="U185" t="s">
        <v>7295</v>
      </c>
      <c r="V185" t="s">
        <v>7296</v>
      </c>
      <c r="W185" s="16" t="s">
        <v>8210</v>
      </c>
      <c r="X185" s="17">
        <v>1566</v>
      </c>
      <c r="Y185">
        <v>0</v>
      </c>
      <c r="Z185">
        <v>4538475</v>
      </c>
      <c r="AA185" t="s">
        <v>160</v>
      </c>
      <c r="AB185">
        <v>0</v>
      </c>
      <c r="AC185" t="s">
        <v>143</v>
      </c>
      <c r="AD185" s="3">
        <v>3E-9</v>
      </c>
      <c r="AE185">
        <v>8.5228787452803303</v>
      </c>
      <c r="AG185">
        <v>1.24</v>
      </c>
      <c r="AH185" t="s">
        <v>7297</v>
      </c>
      <c r="AI185" t="s">
        <v>6685</v>
      </c>
      <c r="AJ185" t="s">
        <v>146</v>
      </c>
      <c r="AK185" t="s">
        <v>6276</v>
      </c>
      <c r="AL185" t="s">
        <v>6277</v>
      </c>
      <c r="AM185" t="s">
        <v>6686</v>
      </c>
      <c r="AN185" t="s">
        <v>149</v>
      </c>
    </row>
    <row r="186" spans="1:40" x14ac:dyDescent="0.2">
      <c r="A186" s="2">
        <v>43818</v>
      </c>
      <c r="B186">
        <v>31701892</v>
      </c>
      <c r="C186" t="s">
        <v>6261</v>
      </c>
      <c r="D186" s="2">
        <v>43800</v>
      </c>
      <c r="E186" t="s">
        <v>6262</v>
      </c>
      <c r="F186" t="s">
        <v>6263</v>
      </c>
      <c r="G186" t="s">
        <v>6264</v>
      </c>
      <c r="H186" t="s">
        <v>6265</v>
      </c>
      <c r="I186" t="s">
        <v>6266</v>
      </c>
      <c r="J186" t="s">
        <v>6267</v>
      </c>
      <c r="K186" t="s">
        <v>6745</v>
      </c>
      <c r="L186">
        <v>1</v>
      </c>
      <c r="M186">
        <v>226728377</v>
      </c>
      <c r="N186" t="s">
        <v>6746</v>
      </c>
      <c r="O186" t="s">
        <v>6746</v>
      </c>
      <c r="R186" t="s">
        <v>6747</v>
      </c>
      <c r="U186" t="s">
        <v>6748</v>
      </c>
      <c r="V186" t="s">
        <v>6749</v>
      </c>
      <c r="W186" s="16" t="s">
        <v>8211</v>
      </c>
      <c r="X186" s="17">
        <v>7187</v>
      </c>
      <c r="Y186">
        <v>0</v>
      </c>
      <c r="Z186">
        <v>4653767</v>
      </c>
      <c r="AA186" t="s">
        <v>160</v>
      </c>
      <c r="AB186">
        <v>0</v>
      </c>
      <c r="AC186">
        <v>0.71960000000000002</v>
      </c>
      <c r="AD186" s="3">
        <v>1.0000000000000001E-15</v>
      </c>
      <c r="AE186">
        <v>15</v>
      </c>
      <c r="AG186">
        <v>8.3299999999999999E-2</v>
      </c>
      <c r="AH186" t="s">
        <v>6750</v>
      </c>
      <c r="AI186" t="s">
        <v>6275</v>
      </c>
      <c r="AJ186" t="s">
        <v>146</v>
      </c>
      <c r="AK186" t="s">
        <v>6276</v>
      </c>
      <c r="AL186" t="s">
        <v>6277</v>
      </c>
      <c r="AM186" t="s">
        <v>6278</v>
      </c>
      <c r="AN186" t="s">
        <v>149</v>
      </c>
    </row>
    <row r="187" spans="1:40" x14ac:dyDescent="0.2">
      <c r="A187" s="2">
        <v>43032</v>
      </c>
      <c r="B187">
        <v>28892059</v>
      </c>
      <c r="C187" t="s">
        <v>6292</v>
      </c>
      <c r="D187" s="2">
        <v>42989</v>
      </c>
      <c r="E187" t="s">
        <v>176</v>
      </c>
      <c r="F187" t="s">
        <v>6293</v>
      </c>
      <c r="G187" t="s">
        <v>6294</v>
      </c>
      <c r="H187" t="s">
        <v>6276</v>
      </c>
      <c r="I187" t="s">
        <v>6295</v>
      </c>
      <c r="J187" t="s">
        <v>6296</v>
      </c>
      <c r="K187" t="s">
        <v>6745</v>
      </c>
      <c r="L187">
        <v>1</v>
      </c>
      <c r="M187">
        <v>226728377</v>
      </c>
      <c r="N187" t="s">
        <v>6746</v>
      </c>
      <c r="O187" t="s">
        <v>6746</v>
      </c>
      <c r="R187" t="s">
        <v>6747</v>
      </c>
      <c r="U187" t="s">
        <v>6748</v>
      </c>
      <c r="V187" t="s">
        <v>6749</v>
      </c>
      <c r="W187" s="16" t="s">
        <v>8211</v>
      </c>
      <c r="X187" s="17">
        <v>7187</v>
      </c>
      <c r="Y187">
        <v>0</v>
      </c>
      <c r="Z187">
        <v>4653767</v>
      </c>
      <c r="AA187" t="s">
        <v>160</v>
      </c>
      <c r="AB187">
        <v>0</v>
      </c>
      <c r="AC187">
        <v>0.68500000000000005</v>
      </c>
      <c r="AD187" s="3">
        <v>1.9999999999999999E-11</v>
      </c>
      <c r="AE187">
        <v>10.698970004335999</v>
      </c>
      <c r="AG187">
        <v>1.0869565000000001</v>
      </c>
      <c r="AH187" t="s">
        <v>1193</v>
      </c>
      <c r="AI187" t="s">
        <v>6299</v>
      </c>
      <c r="AJ187" t="s">
        <v>146</v>
      </c>
      <c r="AK187" t="s">
        <v>6276</v>
      </c>
      <c r="AL187" t="s">
        <v>6277</v>
      </c>
      <c r="AM187" t="s">
        <v>6300</v>
      </c>
      <c r="AN187" t="s">
        <v>149</v>
      </c>
    </row>
    <row r="188" spans="1:40" x14ac:dyDescent="0.2">
      <c r="A188" s="2">
        <v>43818</v>
      </c>
      <c r="B188">
        <v>31701892</v>
      </c>
      <c r="C188" t="s">
        <v>6261</v>
      </c>
      <c r="D188" s="2">
        <v>43800</v>
      </c>
      <c r="E188" t="s">
        <v>6262</v>
      </c>
      <c r="F188" t="s">
        <v>6263</v>
      </c>
      <c r="G188" t="s">
        <v>6264</v>
      </c>
      <c r="H188" t="s">
        <v>6265</v>
      </c>
      <c r="I188" t="s">
        <v>6266</v>
      </c>
      <c r="J188" t="s">
        <v>6267</v>
      </c>
      <c r="K188" t="s">
        <v>6490</v>
      </c>
      <c r="L188">
        <v>4</v>
      </c>
      <c r="M188">
        <v>15735725</v>
      </c>
      <c r="N188" t="s">
        <v>6491</v>
      </c>
      <c r="O188" t="s">
        <v>6491</v>
      </c>
      <c r="R188" t="s">
        <v>6492</v>
      </c>
      <c r="U188" t="s">
        <v>6493</v>
      </c>
      <c r="V188" t="s">
        <v>6494</v>
      </c>
      <c r="W188" s="16" t="s">
        <v>8129</v>
      </c>
      <c r="X188" s="17">
        <v>7737</v>
      </c>
      <c r="Y188">
        <v>0</v>
      </c>
      <c r="Z188">
        <v>4698412</v>
      </c>
      <c r="AA188" t="s">
        <v>160</v>
      </c>
      <c r="AB188">
        <v>0</v>
      </c>
      <c r="AC188">
        <v>0.55289999999999995</v>
      </c>
      <c r="AD188" s="3">
        <v>1.9999999999999999E-28</v>
      </c>
      <c r="AE188">
        <v>27.698970004336001</v>
      </c>
      <c r="AG188">
        <v>0.10349999999999999</v>
      </c>
      <c r="AH188" t="s">
        <v>6495</v>
      </c>
      <c r="AI188" t="s">
        <v>6275</v>
      </c>
      <c r="AJ188" t="s">
        <v>146</v>
      </c>
      <c r="AK188" t="s">
        <v>6276</v>
      </c>
      <c r="AL188" t="s">
        <v>6277</v>
      </c>
      <c r="AM188" t="s">
        <v>6278</v>
      </c>
      <c r="AN188" t="s">
        <v>149</v>
      </c>
    </row>
    <row r="189" spans="1:40" x14ac:dyDescent="0.2">
      <c r="A189" s="2">
        <v>42866</v>
      </c>
      <c r="B189">
        <v>27182965</v>
      </c>
      <c r="C189" t="s">
        <v>6352</v>
      </c>
      <c r="D189" s="2">
        <v>42506</v>
      </c>
      <c r="E189" t="s">
        <v>176</v>
      </c>
      <c r="F189" t="s">
        <v>6353</v>
      </c>
      <c r="G189" t="s">
        <v>6354</v>
      </c>
      <c r="H189" t="s">
        <v>6276</v>
      </c>
      <c r="I189" t="s">
        <v>6355</v>
      </c>
      <c r="J189" t="s">
        <v>170</v>
      </c>
      <c r="K189" t="s">
        <v>6865</v>
      </c>
      <c r="L189">
        <v>6</v>
      </c>
      <c r="M189">
        <v>27709015</v>
      </c>
      <c r="N189" t="s">
        <v>7136</v>
      </c>
      <c r="O189" t="s">
        <v>7137</v>
      </c>
      <c r="R189" t="s">
        <v>6868</v>
      </c>
      <c r="U189" t="s">
        <v>7138</v>
      </c>
      <c r="V189" t="s">
        <v>7139</v>
      </c>
      <c r="W189" s="16" t="s">
        <v>8208</v>
      </c>
      <c r="X189" s="17">
        <v>112773</v>
      </c>
      <c r="Y189">
        <v>0</v>
      </c>
      <c r="Z189">
        <v>4713118</v>
      </c>
      <c r="AA189" t="s">
        <v>195</v>
      </c>
      <c r="AB189">
        <v>0</v>
      </c>
      <c r="AC189" t="s">
        <v>143</v>
      </c>
      <c r="AD189" s="3">
        <v>2.0000000000000001E-10</v>
      </c>
      <c r="AE189">
        <v>9.6989700043360099</v>
      </c>
      <c r="AG189">
        <v>1.121</v>
      </c>
      <c r="AH189" t="s">
        <v>7140</v>
      </c>
      <c r="AI189" t="s">
        <v>6359</v>
      </c>
      <c r="AJ189" t="s">
        <v>146</v>
      </c>
      <c r="AK189" t="s">
        <v>6276</v>
      </c>
      <c r="AL189" t="s">
        <v>6277</v>
      </c>
      <c r="AM189" t="s">
        <v>6360</v>
      </c>
      <c r="AN189" t="s">
        <v>149</v>
      </c>
    </row>
    <row r="190" spans="1:40" x14ac:dyDescent="0.2">
      <c r="A190" s="2">
        <v>43818</v>
      </c>
      <c r="B190">
        <v>31701892</v>
      </c>
      <c r="C190" t="s">
        <v>6261</v>
      </c>
      <c r="D190" s="2">
        <v>43800</v>
      </c>
      <c r="E190" t="s">
        <v>6262</v>
      </c>
      <c r="F190" t="s">
        <v>6263</v>
      </c>
      <c r="G190" t="s">
        <v>6264</v>
      </c>
      <c r="H190" t="s">
        <v>6265</v>
      </c>
      <c r="I190" t="s">
        <v>6266</v>
      </c>
      <c r="J190" t="s">
        <v>6267</v>
      </c>
      <c r="K190" t="s">
        <v>5542</v>
      </c>
      <c r="L190">
        <v>13</v>
      </c>
      <c r="M190">
        <v>97212767</v>
      </c>
      <c r="N190" t="s">
        <v>7252</v>
      </c>
      <c r="O190" t="s">
        <v>7253</v>
      </c>
      <c r="P190" t="s">
        <v>7254</v>
      </c>
      <c r="Q190" t="s">
        <v>7255</v>
      </c>
      <c r="S190">
        <v>25189</v>
      </c>
      <c r="T190">
        <v>8667</v>
      </c>
      <c r="U190" t="s">
        <v>7256</v>
      </c>
      <c r="V190" t="s">
        <v>7257</v>
      </c>
      <c r="W190" s="16" t="s">
        <v>8212</v>
      </c>
      <c r="X190" s="17">
        <v>31699</v>
      </c>
      <c r="Y190">
        <v>0</v>
      </c>
      <c r="Z190">
        <v>4771268</v>
      </c>
      <c r="AA190" t="s">
        <v>243</v>
      </c>
      <c r="AB190">
        <v>1</v>
      </c>
      <c r="AC190">
        <v>0.22950000000000001</v>
      </c>
      <c r="AD190" s="3">
        <v>1.0000000000000001E-9</v>
      </c>
      <c r="AE190">
        <v>9</v>
      </c>
      <c r="AG190">
        <v>6.7500000000000004E-2</v>
      </c>
      <c r="AH190" t="s">
        <v>7258</v>
      </c>
      <c r="AI190" t="s">
        <v>6275</v>
      </c>
      <c r="AJ190" t="s">
        <v>146</v>
      </c>
      <c r="AK190" t="s">
        <v>6276</v>
      </c>
      <c r="AL190" t="s">
        <v>6277</v>
      </c>
      <c r="AM190" t="s">
        <v>6278</v>
      </c>
      <c r="AN190" t="s">
        <v>149</v>
      </c>
    </row>
    <row r="191" spans="1:40" x14ac:dyDescent="0.2">
      <c r="A191" s="2">
        <v>43032</v>
      </c>
      <c r="B191">
        <v>28892059</v>
      </c>
      <c r="C191" t="s">
        <v>6292</v>
      </c>
      <c r="D191" s="2">
        <v>42989</v>
      </c>
      <c r="E191" t="s">
        <v>176</v>
      </c>
      <c r="F191" t="s">
        <v>6293</v>
      </c>
      <c r="G191" t="s">
        <v>6294</v>
      </c>
      <c r="H191" t="s">
        <v>6276</v>
      </c>
      <c r="I191" t="s">
        <v>6295</v>
      </c>
      <c r="J191" t="s">
        <v>6296</v>
      </c>
      <c r="K191" t="s">
        <v>2862</v>
      </c>
      <c r="L191">
        <v>16</v>
      </c>
      <c r="M191">
        <v>52565276</v>
      </c>
      <c r="N191" t="s">
        <v>7111</v>
      </c>
      <c r="O191" t="s">
        <v>6882</v>
      </c>
      <c r="R191" t="s">
        <v>6883</v>
      </c>
      <c r="U191" t="s">
        <v>7112</v>
      </c>
      <c r="V191" t="s">
        <v>7113</v>
      </c>
      <c r="W191" s="16" t="s">
        <v>8213</v>
      </c>
      <c r="X191" s="17">
        <v>61149</v>
      </c>
      <c r="Y191">
        <v>0</v>
      </c>
      <c r="Z191">
        <v>4784227</v>
      </c>
      <c r="AA191" t="s">
        <v>160</v>
      </c>
      <c r="AB191">
        <v>0</v>
      </c>
      <c r="AC191">
        <v>0.26500000000000001</v>
      </c>
      <c r="AD191" s="3">
        <v>1E-10</v>
      </c>
      <c r="AE191">
        <v>10</v>
      </c>
      <c r="AG191">
        <v>1.0900000000000001</v>
      </c>
      <c r="AH191" t="s">
        <v>1443</v>
      </c>
      <c r="AI191" t="s">
        <v>6299</v>
      </c>
      <c r="AJ191" t="s">
        <v>146</v>
      </c>
      <c r="AK191" t="s">
        <v>6276</v>
      </c>
      <c r="AL191" t="s">
        <v>6277</v>
      </c>
      <c r="AM191" t="s">
        <v>6300</v>
      </c>
      <c r="AN191" t="s">
        <v>149</v>
      </c>
    </row>
    <row r="192" spans="1:40" x14ac:dyDescent="0.2">
      <c r="A192" s="2">
        <v>43818</v>
      </c>
      <c r="B192">
        <v>31701892</v>
      </c>
      <c r="C192" t="s">
        <v>6261</v>
      </c>
      <c r="D192" s="2">
        <v>43800</v>
      </c>
      <c r="E192" t="s">
        <v>6262</v>
      </c>
      <c r="F192" t="s">
        <v>6263</v>
      </c>
      <c r="G192" t="s">
        <v>6264</v>
      </c>
      <c r="H192" t="s">
        <v>6265</v>
      </c>
      <c r="I192" t="s">
        <v>6266</v>
      </c>
      <c r="J192" t="s">
        <v>6267</v>
      </c>
      <c r="K192" t="s">
        <v>6268</v>
      </c>
      <c r="L192">
        <v>4</v>
      </c>
      <c r="M192">
        <v>89715479</v>
      </c>
      <c r="N192" t="s">
        <v>6269</v>
      </c>
      <c r="O192" t="s">
        <v>6270</v>
      </c>
      <c r="R192" t="s">
        <v>6271</v>
      </c>
      <c r="U192" t="s">
        <v>6426</v>
      </c>
      <c r="V192" t="s">
        <v>6427</v>
      </c>
      <c r="W192" s="16" t="s">
        <v>8214</v>
      </c>
      <c r="X192" s="17">
        <v>50672</v>
      </c>
      <c r="Y192">
        <v>0</v>
      </c>
      <c r="Z192">
        <v>5019538</v>
      </c>
      <c r="AA192" t="s">
        <v>160</v>
      </c>
      <c r="AB192">
        <v>0</v>
      </c>
      <c r="AC192">
        <v>0.67920000000000003</v>
      </c>
      <c r="AD192" s="3">
        <v>9.9999999999999994E-37</v>
      </c>
      <c r="AE192">
        <v>36</v>
      </c>
      <c r="AG192">
        <v>0.1565</v>
      </c>
      <c r="AH192" t="s">
        <v>6428</v>
      </c>
      <c r="AI192" t="s">
        <v>6275</v>
      </c>
      <c r="AJ192" t="s">
        <v>146</v>
      </c>
      <c r="AK192" t="s">
        <v>6276</v>
      </c>
      <c r="AL192" t="s">
        <v>6277</v>
      </c>
      <c r="AM192" t="s">
        <v>6278</v>
      </c>
      <c r="AN192" t="s">
        <v>149</v>
      </c>
    </row>
    <row r="193" spans="1:40" x14ac:dyDescent="0.2">
      <c r="A193" s="2">
        <v>43818</v>
      </c>
      <c r="B193">
        <v>31701892</v>
      </c>
      <c r="C193" t="s">
        <v>6261</v>
      </c>
      <c r="D193" s="2">
        <v>43800</v>
      </c>
      <c r="E193" t="s">
        <v>6262</v>
      </c>
      <c r="F193" t="s">
        <v>6263</v>
      </c>
      <c r="G193" t="s">
        <v>6264</v>
      </c>
      <c r="H193" t="s">
        <v>6265</v>
      </c>
      <c r="I193" t="s">
        <v>6266</v>
      </c>
      <c r="J193" t="s">
        <v>6267</v>
      </c>
      <c r="K193" t="s">
        <v>774</v>
      </c>
      <c r="L193">
        <v>19</v>
      </c>
      <c r="M193">
        <v>2341049</v>
      </c>
      <c r="N193" t="s">
        <v>7196</v>
      </c>
      <c r="O193" t="s">
        <v>7197</v>
      </c>
      <c r="R193" t="s">
        <v>7198</v>
      </c>
      <c r="U193" t="s">
        <v>7199</v>
      </c>
      <c r="V193" t="s">
        <v>7200</v>
      </c>
      <c r="W193" s="16" t="s">
        <v>8215</v>
      </c>
      <c r="X193" s="17">
        <v>1</v>
      </c>
      <c r="Y193">
        <v>0</v>
      </c>
      <c r="Z193">
        <v>55818311</v>
      </c>
      <c r="AA193" t="s">
        <v>230</v>
      </c>
      <c r="AB193">
        <v>0</v>
      </c>
      <c r="AC193">
        <v>0.69369999999999998</v>
      </c>
      <c r="AD193" s="3">
        <v>4.0000000000000001E-10</v>
      </c>
      <c r="AE193">
        <v>9.3979400086720304</v>
      </c>
      <c r="AG193">
        <v>6.9599999999999995E-2</v>
      </c>
      <c r="AH193" t="s">
        <v>7201</v>
      </c>
      <c r="AI193" t="s">
        <v>6275</v>
      </c>
      <c r="AJ193" t="s">
        <v>146</v>
      </c>
      <c r="AK193" t="s">
        <v>6276</v>
      </c>
      <c r="AL193" t="s">
        <v>6277</v>
      </c>
      <c r="AM193" t="s">
        <v>6278</v>
      </c>
      <c r="AN193" t="s">
        <v>149</v>
      </c>
    </row>
    <row r="194" spans="1:40" x14ac:dyDescent="0.2">
      <c r="A194" s="2">
        <v>43818</v>
      </c>
      <c r="B194">
        <v>31701892</v>
      </c>
      <c r="C194" t="s">
        <v>6261</v>
      </c>
      <c r="D194" s="2">
        <v>43800</v>
      </c>
      <c r="E194" t="s">
        <v>6262</v>
      </c>
      <c r="F194" t="s">
        <v>6263</v>
      </c>
      <c r="G194" t="s">
        <v>6264</v>
      </c>
      <c r="H194" t="s">
        <v>6265</v>
      </c>
      <c r="I194" t="s">
        <v>6266</v>
      </c>
      <c r="J194" t="s">
        <v>6267</v>
      </c>
      <c r="K194" t="s">
        <v>6979</v>
      </c>
      <c r="L194">
        <v>3</v>
      </c>
      <c r="M194">
        <v>122478045</v>
      </c>
      <c r="N194" t="s">
        <v>6980</v>
      </c>
      <c r="O194" t="s">
        <v>6980</v>
      </c>
      <c r="R194" t="s">
        <v>6981</v>
      </c>
      <c r="U194" t="s">
        <v>6982</v>
      </c>
      <c r="V194" t="s">
        <v>6983</v>
      </c>
      <c r="W194" s="16" t="s">
        <v>8216</v>
      </c>
      <c r="X194" s="17">
        <v>171815</v>
      </c>
      <c r="Y194">
        <v>0</v>
      </c>
      <c r="Z194">
        <v>55961674</v>
      </c>
      <c r="AA194" t="s">
        <v>160</v>
      </c>
      <c r="AB194">
        <v>0</v>
      </c>
      <c r="AC194">
        <v>0.17219999999999999</v>
      </c>
      <c r="AD194" s="3">
        <v>9.9999999999999994E-12</v>
      </c>
      <c r="AE194">
        <v>11</v>
      </c>
      <c r="AG194">
        <v>8.6099999999999996E-2</v>
      </c>
      <c r="AH194" t="s">
        <v>6984</v>
      </c>
      <c r="AI194" t="s">
        <v>6275</v>
      </c>
      <c r="AJ194" t="s">
        <v>146</v>
      </c>
      <c r="AK194" t="s">
        <v>6276</v>
      </c>
      <c r="AL194" t="s">
        <v>6277</v>
      </c>
      <c r="AM194" t="s">
        <v>6278</v>
      </c>
      <c r="AN194" t="s">
        <v>149</v>
      </c>
    </row>
    <row r="195" spans="1:40" x14ac:dyDescent="0.2">
      <c r="A195" s="2">
        <v>43818</v>
      </c>
      <c r="B195">
        <v>31701892</v>
      </c>
      <c r="C195" t="s">
        <v>6261</v>
      </c>
      <c r="D195" s="2">
        <v>43800</v>
      </c>
      <c r="E195" t="s">
        <v>6262</v>
      </c>
      <c r="F195" t="s">
        <v>6263</v>
      </c>
      <c r="G195" t="s">
        <v>6264</v>
      </c>
      <c r="H195" t="s">
        <v>6265</v>
      </c>
      <c r="I195" t="s">
        <v>6266</v>
      </c>
      <c r="J195" t="s">
        <v>6267</v>
      </c>
      <c r="K195" t="s">
        <v>6544</v>
      </c>
      <c r="L195">
        <v>2</v>
      </c>
      <c r="M195">
        <v>134707046</v>
      </c>
      <c r="N195" t="s">
        <v>6793</v>
      </c>
      <c r="O195" t="s">
        <v>6793</v>
      </c>
      <c r="R195" t="s">
        <v>6794</v>
      </c>
      <c r="U195" t="s">
        <v>6795</v>
      </c>
      <c r="V195" t="s">
        <v>6796</v>
      </c>
      <c r="W195" s="16" t="s">
        <v>8217</v>
      </c>
      <c r="X195" s="17">
        <v>1</v>
      </c>
      <c r="Y195">
        <v>0</v>
      </c>
      <c r="Z195">
        <v>57891859</v>
      </c>
      <c r="AA195" t="s">
        <v>160</v>
      </c>
      <c r="AB195">
        <v>0</v>
      </c>
      <c r="AC195">
        <v>0.71850000000000003</v>
      </c>
      <c r="AD195" s="3">
        <v>5.0000000000000002E-14</v>
      </c>
      <c r="AE195">
        <v>13.3010299956639</v>
      </c>
      <c r="AG195">
        <v>8.0699999999999994E-2</v>
      </c>
      <c r="AH195" t="s">
        <v>6797</v>
      </c>
      <c r="AI195" t="s">
        <v>6275</v>
      </c>
      <c r="AJ195" t="s">
        <v>146</v>
      </c>
      <c r="AK195" t="s">
        <v>6276</v>
      </c>
      <c r="AL195" t="s">
        <v>6277</v>
      </c>
      <c r="AM195" t="s">
        <v>6278</v>
      </c>
      <c r="AN195" t="s">
        <v>149</v>
      </c>
    </row>
    <row r="196" spans="1:40" x14ac:dyDescent="0.2">
      <c r="A196" s="2">
        <v>43032</v>
      </c>
      <c r="B196">
        <v>28892059</v>
      </c>
      <c r="C196" t="s">
        <v>6292</v>
      </c>
      <c r="D196" s="2">
        <v>42989</v>
      </c>
      <c r="E196" t="s">
        <v>176</v>
      </c>
      <c r="F196" t="s">
        <v>6293</v>
      </c>
      <c r="G196" t="s">
        <v>6294</v>
      </c>
      <c r="H196" t="s">
        <v>6276</v>
      </c>
      <c r="I196" t="s">
        <v>6295</v>
      </c>
      <c r="J196" t="s">
        <v>6296</v>
      </c>
      <c r="K196" t="s">
        <v>5112</v>
      </c>
      <c r="L196">
        <v>8</v>
      </c>
      <c r="M196">
        <v>16839582</v>
      </c>
      <c r="N196" t="s">
        <v>6990</v>
      </c>
      <c r="O196" t="s">
        <v>6755</v>
      </c>
      <c r="R196" t="s">
        <v>6756</v>
      </c>
      <c r="U196" t="s">
        <v>6991</v>
      </c>
      <c r="V196" t="s">
        <v>6992</v>
      </c>
      <c r="W196" s="16" t="s">
        <v>8218</v>
      </c>
      <c r="X196" s="17">
        <v>25303</v>
      </c>
      <c r="Y196">
        <v>0</v>
      </c>
      <c r="Z196">
        <v>591323</v>
      </c>
      <c r="AA196" t="s">
        <v>160</v>
      </c>
      <c r="AB196">
        <v>0</v>
      </c>
      <c r="AC196">
        <v>0.72599999999999998</v>
      </c>
      <c r="AD196" s="3">
        <v>1.9999999999999999E-11</v>
      </c>
      <c r="AE196">
        <v>10.698970004335999</v>
      </c>
      <c r="AG196">
        <v>1.0989009999999999</v>
      </c>
      <c r="AH196" t="s">
        <v>1443</v>
      </c>
      <c r="AI196" t="s">
        <v>6299</v>
      </c>
      <c r="AJ196" t="s">
        <v>146</v>
      </c>
      <c r="AK196" t="s">
        <v>6276</v>
      </c>
      <c r="AL196" t="s">
        <v>6277</v>
      </c>
      <c r="AM196" t="s">
        <v>6300</v>
      </c>
      <c r="AN196" t="s">
        <v>149</v>
      </c>
    </row>
    <row r="197" spans="1:40" x14ac:dyDescent="0.2">
      <c r="A197" s="2">
        <v>43818</v>
      </c>
      <c r="B197">
        <v>31701892</v>
      </c>
      <c r="C197" t="s">
        <v>6261</v>
      </c>
      <c r="D197" s="2">
        <v>43800</v>
      </c>
      <c r="E197" t="s">
        <v>6262</v>
      </c>
      <c r="F197" t="s">
        <v>6263</v>
      </c>
      <c r="G197" t="s">
        <v>6264</v>
      </c>
      <c r="H197" t="s">
        <v>6265</v>
      </c>
      <c r="I197" t="s">
        <v>6266</v>
      </c>
      <c r="J197" t="s">
        <v>6267</v>
      </c>
      <c r="K197" t="s">
        <v>1160</v>
      </c>
      <c r="L197">
        <v>17</v>
      </c>
      <c r="M197">
        <v>61840005</v>
      </c>
      <c r="N197" t="s">
        <v>7230</v>
      </c>
      <c r="O197" t="s">
        <v>7230</v>
      </c>
      <c r="R197" t="s">
        <v>7231</v>
      </c>
      <c r="U197" t="s">
        <v>7232</v>
      </c>
      <c r="V197" t="s">
        <v>34</v>
      </c>
      <c r="W197" s="19" t="s">
        <v>8219</v>
      </c>
      <c r="X197" s="20">
        <v>266598</v>
      </c>
      <c r="Y197">
        <v>0</v>
      </c>
      <c r="Z197">
        <v>61169879</v>
      </c>
      <c r="AA197" t="s">
        <v>160</v>
      </c>
      <c r="AB197">
        <v>0</v>
      </c>
      <c r="AC197">
        <v>0.1641</v>
      </c>
      <c r="AD197" s="3">
        <v>8.9999999999999999E-10</v>
      </c>
      <c r="AE197">
        <v>9.0457574905606695</v>
      </c>
      <c r="AG197">
        <v>8.2000000000000003E-2</v>
      </c>
      <c r="AH197" t="s">
        <v>7233</v>
      </c>
      <c r="AI197" t="s">
        <v>6275</v>
      </c>
      <c r="AJ197" t="s">
        <v>146</v>
      </c>
      <c r="AK197" t="s">
        <v>6276</v>
      </c>
      <c r="AL197" t="s">
        <v>6277</v>
      </c>
      <c r="AM197" t="s">
        <v>6278</v>
      </c>
      <c r="AN197" t="s">
        <v>149</v>
      </c>
    </row>
    <row r="198" spans="1:40" x14ac:dyDescent="0.2">
      <c r="A198" s="2">
        <v>43818</v>
      </c>
      <c r="B198">
        <v>31701892</v>
      </c>
      <c r="C198" t="s">
        <v>6261</v>
      </c>
      <c r="D198" s="2">
        <v>43800</v>
      </c>
      <c r="E198" t="s">
        <v>6262</v>
      </c>
      <c r="F198" t="s">
        <v>6263</v>
      </c>
      <c r="G198" t="s">
        <v>6264</v>
      </c>
      <c r="H198" t="s">
        <v>6265</v>
      </c>
      <c r="I198" t="s">
        <v>6266</v>
      </c>
      <c r="J198" t="s">
        <v>6267</v>
      </c>
      <c r="K198" t="s">
        <v>5112</v>
      </c>
      <c r="L198">
        <v>8</v>
      </c>
      <c r="M198">
        <v>16840084</v>
      </c>
      <c r="N198" t="s">
        <v>6754</v>
      </c>
      <c r="O198" t="s">
        <v>6755</v>
      </c>
      <c r="R198" t="s">
        <v>6756</v>
      </c>
      <c r="U198" t="s">
        <v>6757</v>
      </c>
      <c r="V198" t="s">
        <v>6758</v>
      </c>
      <c r="W198" s="16" t="s">
        <v>8218</v>
      </c>
      <c r="X198" s="17">
        <v>25303</v>
      </c>
      <c r="Y198">
        <v>0</v>
      </c>
      <c r="Z198">
        <v>620513</v>
      </c>
      <c r="AA198" t="s">
        <v>160</v>
      </c>
      <c r="AB198">
        <v>0</v>
      </c>
      <c r="AC198">
        <v>0.26819999999999999</v>
      </c>
      <c r="AD198" s="3">
        <v>2.9999999999999998E-15</v>
      </c>
      <c r="AE198">
        <v>14.5228787452803</v>
      </c>
      <c r="AG198">
        <v>8.5599999999999996E-2</v>
      </c>
      <c r="AH198" t="s">
        <v>6759</v>
      </c>
      <c r="AI198" t="s">
        <v>6275</v>
      </c>
      <c r="AJ198" t="s">
        <v>146</v>
      </c>
      <c r="AK198" t="s">
        <v>6276</v>
      </c>
      <c r="AL198" t="s">
        <v>6277</v>
      </c>
      <c r="AM198" t="s">
        <v>6278</v>
      </c>
      <c r="AN198" t="s">
        <v>149</v>
      </c>
    </row>
    <row r="199" spans="1:40" x14ac:dyDescent="0.2">
      <c r="A199" s="2">
        <v>43818</v>
      </c>
      <c r="B199">
        <v>31701892</v>
      </c>
      <c r="C199" t="s">
        <v>6261</v>
      </c>
      <c r="D199" s="2">
        <v>43800</v>
      </c>
      <c r="E199" t="s">
        <v>6262</v>
      </c>
      <c r="F199" t="s">
        <v>6263</v>
      </c>
      <c r="G199" t="s">
        <v>6264</v>
      </c>
      <c r="H199" t="s">
        <v>6265</v>
      </c>
      <c r="I199" t="s">
        <v>6266</v>
      </c>
      <c r="J199" t="s">
        <v>6267</v>
      </c>
      <c r="K199" t="s">
        <v>1696</v>
      </c>
      <c r="L199">
        <v>17</v>
      </c>
      <c r="M199">
        <v>45666837</v>
      </c>
      <c r="N199" t="s">
        <v>5516</v>
      </c>
      <c r="O199" t="s">
        <v>5517</v>
      </c>
      <c r="R199" t="s">
        <v>5518</v>
      </c>
      <c r="U199" t="s">
        <v>6331</v>
      </c>
      <c r="V199" t="s">
        <v>6332</v>
      </c>
      <c r="W199" s="16" t="s">
        <v>8220</v>
      </c>
      <c r="X199" s="17">
        <v>1</v>
      </c>
      <c r="Y199">
        <v>0</v>
      </c>
      <c r="Z199">
        <v>62053943</v>
      </c>
      <c r="AA199" t="s">
        <v>160</v>
      </c>
      <c r="AB199">
        <v>0</v>
      </c>
      <c r="AC199">
        <v>0.1552</v>
      </c>
      <c r="AD199" s="3">
        <v>4.0000000000000003E-68</v>
      </c>
      <c r="AE199">
        <v>67.397940008671995</v>
      </c>
      <c r="AG199">
        <v>0.27</v>
      </c>
      <c r="AH199" t="s">
        <v>6333</v>
      </c>
      <c r="AI199" t="s">
        <v>6275</v>
      </c>
      <c r="AJ199" t="s">
        <v>146</v>
      </c>
      <c r="AK199" t="s">
        <v>6276</v>
      </c>
      <c r="AL199" t="s">
        <v>6277</v>
      </c>
      <c r="AM199" t="s">
        <v>6278</v>
      </c>
      <c r="AN199" t="s">
        <v>149</v>
      </c>
    </row>
    <row r="200" spans="1:40" x14ac:dyDescent="0.2">
      <c r="A200" s="2">
        <v>43857</v>
      </c>
      <c r="B200">
        <v>31660654</v>
      </c>
      <c r="C200" t="s">
        <v>6832</v>
      </c>
      <c r="D200" s="2">
        <v>43767</v>
      </c>
      <c r="E200" t="s">
        <v>6833</v>
      </c>
      <c r="F200" t="s">
        <v>6834</v>
      </c>
      <c r="G200" t="s">
        <v>6835</v>
      </c>
      <c r="H200" t="s">
        <v>6276</v>
      </c>
      <c r="I200" t="s">
        <v>6859</v>
      </c>
      <c r="J200" t="s">
        <v>170</v>
      </c>
      <c r="K200" t="s">
        <v>1696</v>
      </c>
      <c r="L200">
        <v>17</v>
      </c>
      <c r="M200">
        <v>45666837</v>
      </c>
      <c r="N200" t="s">
        <v>5516</v>
      </c>
      <c r="O200" t="s">
        <v>5517</v>
      </c>
      <c r="R200" t="s">
        <v>5518</v>
      </c>
      <c r="U200" t="s">
        <v>6331</v>
      </c>
      <c r="V200" t="s">
        <v>6332</v>
      </c>
      <c r="W200" s="16" t="s">
        <v>8220</v>
      </c>
      <c r="X200" s="17">
        <v>1</v>
      </c>
      <c r="Y200">
        <v>0</v>
      </c>
      <c r="Z200">
        <v>62053943</v>
      </c>
      <c r="AA200" t="s">
        <v>160</v>
      </c>
      <c r="AB200">
        <v>0</v>
      </c>
      <c r="AC200">
        <v>0.17488999999999999</v>
      </c>
      <c r="AD200" s="3">
        <v>8.0000000000000005E-9</v>
      </c>
      <c r="AE200">
        <v>8.0969100130080491</v>
      </c>
      <c r="AG200">
        <v>0.29570000000000002</v>
      </c>
      <c r="AH200" t="s">
        <v>7341</v>
      </c>
      <c r="AI200" t="s">
        <v>6845</v>
      </c>
      <c r="AJ200" t="s">
        <v>146</v>
      </c>
      <c r="AK200" t="s">
        <v>6276</v>
      </c>
      <c r="AL200" t="s">
        <v>6277</v>
      </c>
      <c r="AM200" t="s">
        <v>6864</v>
      </c>
      <c r="AN200" t="s">
        <v>149</v>
      </c>
    </row>
    <row r="201" spans="1:40" x14ac:dyDescent="0.2">
      <c r="A201" s="2">
        <v>43818</v>
      </c>
      <c r="B201">
        <v>31701892</v>
      </c>
      <c r="C201" t="s">
        <v>6261</v>
      </c>
      <c r="D201" s="2">
        <v>43800</v>
      </c>
      <c r="E201" t="s">
        <v>6262</v>
      </c>
      <c r="F201" t="s">
        <v>6263</v>
      </c>
      <c r="G201" t="s">
        <v>6264</v>
      </c>
      <c r="H201" t="s">
        <v>6265</v>
      </c>
      <c r="I201" t="s">
        <v>6266</v>
      </c>
      <c r="J201" t="s">
        <v>6267</v>
      </c>
      <c r="K201" t="s">
        <v>7151</v>
      </c>
      <c r="L201">
        <v>4</v>
      </c>
      <c r="M201">
        <v>169662006</v>
      </c>
      <c r="N201" t="s">
        <v>7152</v>
      </c>
      <c r="O201" t="s">
        <v>7152</v>
      </c>
      <c r="R201" t="s">
        <v>7153</v>
      </c>
      <c r="U201" t="s">
        <v>7154</v>
      </c>
      <c r="V201" t="s">
        <v>14</v>
      </c>
      <c r="W201" s="19" t="s">
        <v>8221</v>
      </c>
      <c r="X201" s="20">
        <v>69075</v>
      </c>
      <c r="Y201">
        <v>0</v>
      </c>
      <c r="Z201">
        <v>62333164</v>
      </c>
      <c r="AA201" t="s">
        <v>160</v>
      </c>
      <c r="AB201">
        <v>0</v>
      </c>
      <c r="AC201">
        <v>0.32640000000000002</v>
      </c>
      <c r="AD201" s="3">
        <v>2.0000000000000001E-10</v>
      </c>
      <c r="AE201">
        <v>9.6989700043360099</v>
      </c>
      <c r="AG201">
        <v>6.3799999999999996E-2</v>
      </c>
      <c r="AH201" t="s">
        <v>7155</v>
      </c>
      <c r="AI201" t="s">
        <v>6275</v>
      </c>
      <c r="AJ201" t="s">
        <v>146</v>
      </c>
      <c r="AK201" t="s">
        <v>6276</v>
      </c>
      <c r="AL201" t="s">
        <v>6277</v>
      </c>
      <c r="AM201" t="s">
        <v>6278</v>
      </c>
      <c r="AN201" t="s">
        <v>149</v>
      </c>
    </row>
    <row r="202" spans="1:40" x14ac:dyDescent="0.2">
      <c r="A202" s="2">
        <v>43032</v>
      </c>
      <c r="B202">
        <v>28892059</v>
      </c>
      <c r="C202" t="s">
        <v>6292</v>
      </c>
      <c r="D202" s="2">
        <v>42989</v>
      </c>
      <c r="E202" t="s">
        <v>176</v>
      </c>
      <c r="F202" t="s">
        <v>6293</v>
      </c>
      <c r="G202" t="s">
        <v>6294</v>
      </c>
      <c r="H202" t="s">
        <v>6276</v>
      </c>
      <c r="I202" t="s">
        <v>6295</v>
      </c>
      <c r="J202" t="s">
        <v>6296</v>
      </c>
      <c r="K202" t="s">
        <v>6544</v>
      </c>
      <c r="L202">
        <v>2</v>
      </c>
      <c r="M202">
        <v>134782397</v>
      </c>
      <c r="N202" t="s">
        <v>6545</v>
      </c>
      <c r="O202" t="s">
        <v>6546</v>
      </c>
      <c r="R202" t="s">
        <v>6547</v>
      </c>
      <c r="U202" t="s">
        <v>6548</v>
      </c>
      <c r="V202" t="s">
        <v>6549</v>
      </c>
      <c r="W202" s="16" t="s">
        <v>8222</v>
      </c>
      <c r="X202" s="17">
        <v>140944</v>
      </c>
      <c r="Y202">
        <v>0</v>
      </c>
      <c r="Z202">
        <v>6430538</v>
      </c>
      <c r="AA202" t="s">
        <v>160</v>
      </c>
      <c r="AB202">
        <v>0</v>
      </c>
      <c r="AC202">
        <v>0.55000000000000004</v>
      </c>
      <c r="AD202" s="3">
        <v>7.9999999999999994E-24</v>
      </c>
      <c r="AE202">
        <v>23.096910013007999</v>
      </c>
      <c r="AG202">
        <v>1.1235955</v>
      </c>
      <c r="AH202" t="s">
        <v>6550</v>
      </c>
      <c r="AI202" t="s">
        <v>6299</v>
      </c>
      <c r="AJ202" t="s">
        <v>146</v>
      </c>
      <c r="AK202" t="s">
        <v>6276</v>
      </c>
      <c r="AL202" t="s">
        <v>6277</v>
      </c>
      <c r="AM202" t="s">
        <v>6300</v>
      </c>
      <c r="AN202" t="s">
        <v>149</v>
      </c>
    </row>
    <row r="203" spans="1:40" x14ac:dyDescent="0.2">
      <c r="A203" s="2">
        <v>42133</v>
      </c>
      <c r="B203">
        <v>25064009</v>
      </c>
      <c r="C203" t="s">
        <v>6261</v>
      </c>
      <c r="D203" s="2">
        <v>41847</v>
      </c>
      <c r="E203" t="s">
        <v>176</v>
      </c>
      <c r="F203" t="s">
        <v>6305</v>
      </c>
      <c r="G203" t="s">
        <v>6306</v>
      </c>
      <c r="H203" t="s">
        <v>6276</v>
      </c>
      <c r="I203" t="s">
        <v>6307</v>
      </c>
      <c r="J203" t="s">
        <v>6308</v>
      </c>
      <c r="K203" t="s">
        <v>6544</v>
      </c>
      <c r="L203">
        <v>2</v>
      </c>
      <c r="M203">
        <v>134782397</v>
      </c>
      <c r="N203" t="s">
        <v>6634</v>
      </c>
      <c r="O203" t="s">
        <v>6546</v>
      </c>
      <c r="R203" t="s">
        <v>6547</v>
      </c>
      <c r="U203" t="s">
        <v>6548</v>
      </c>
      <c r="V203" t="s">
        <v>6549</v>
      </c>
      <c r="W203" s="16" t="s">
        <v>8222</v>
      </c>
      <c r="X203" s="17">
        <v>140944</v>
      </c>
      <c r="Y203">
        <v>0</v>
      </c>
      <c r="Z203">
        <v>6430538</v>
      </c>
      <c r="AA203" t="s">
        <v>160</v>
      </c>
      <c r="AB203">
        <v>0</v>
      </c>
      <c r="AC203">
        <v>0.56999999999999995</v>
      </c>
      <c r="AD203" s="3">
        <v>9.0000000000000003E-20</v>
      </c>
      <c r="AE203">
        <v>19.0457574905606</v>
      </c>
      <c r="AG203">
        <v>1.1429</v>
      </c>
      <c r="AH203" t="s">
        <v>6635</v>
      </c>
      <c r="AI203" t="s">
        <v>6310</v>
      </c>
      <c r="AJ203" t="s">
        <v>146</v>
      </c>
      <c r="AK203" t="s">
        <v>6276</v>
      </c>
      <c r="AL203" t="s">
        <v>6277</v>
      </c>
      <c r="AM203" t="s">
        <v>6311</v>
      </c>
      <c r="AN203" t="s">
        <v>149</v>
      </c>
    </row>
    <row r="204" spans="1:40" x14ac:dyDescent="0.2">
      <c r="A204" s="2">
        <v>43818</v>
      </c>
      <c r="B204">
        <v>31701892</v>
      </c>
      <c r="C204" t="s">
        <v>6261</v>
      </c>
      <c r="D204" s="2">
        <v>43800</v>
      </c>
      <c r="E204" t="s">
        <v>6262</v>
      </c>
      <c r="F204" t="s">
        <v>6263</v>
      </c>
      <c r="G204" t="s">
        <v>6264</v>
      </c>
      <c r="H204" t="s">
        <v>6265</v>
      </c>
      <c r="I204" t="s">
        <v>6266</v>
      </c>
      <c r="J204" t="s">
        <v>6267</v>
      </c>
      <c r="K204" t="s">
        <v>7331</v>
      </c>
      <c r="L204">
        <v>9</v>
      </c>
      <c r="M204">
        <v>34046393</v>
      </c>
      <c r="N204" t="s">
        <v>7332</v>
      </c>
      <c r="O204" t="s">
        <v>7332</v>
      </c>
      <c r="R204" t="s">
        <v>7333</v>
      </c>
      <c r="U204" t="s">
        <v>7334</v>
      </c>
      <c r="V204" t="s">
        <v>21</v>
      </c>
      <c r="W204" s="19" t="s">
        <v>8223</v>
      </c>
      <c r="X204" s="20">
        <v>268410</v>
      </c>
      <c r="Y204">
        <v>0</v>
      </c>
      <c r="Z204">
        <v>6476434</v>
      </c>
      <c r="AA204" t="s">
        <v>160</v>
      </c>
      <c r="AB204">
        <v>0</v>
      </c>
      <c r="AC204">
        <v>0.73360000000000003</v>
      </c>
      <c r="AD204" s="3">
        <v>6.9999999999999998E-9</v>
      </c>
      <c r="AE204">
        <v>8.1549019599857395</v>
      </c>
      <c r="AG204">
        <v>6.1499999999999999E-2</v>
      </c>
      <c r="AH204" t="s">
        <v>7335</v>
      </c>
      <c r="AI204" t="s">
        <v>6275</v>
      </c>
      <c r="AJ204" t="s">
        <v>146</v>
      </c>
      <c r="AK204" t="s">
        <v>6276</v>
      </c>
      <c r="AL204" t="s">
        <v>6277</v>
      </c>
      <c r="AM204" t="s">
        <v>6278</v>
      </c>
      <c r="AN204" t="s">
        <v>149</v>
      </c>
    </row>
    <row r="205" spans="1:40" x14ac:dyDescent="0.2">
      <c r="A205" s="2">
        <v>43818</v>
      </c>
      <c r="B205">
        <v>31701892</v>
      </c>
      <c r="C205" t="s">
        <v>6261</v>
      </c>
      <c r="D205" s="2">
        <v>43800</v>
      </c>
      <c r="E205" t="s">
        <v>6262</v>
      </c>
      <c r="F205" t="s">
        <v>6263</v>
      </c>
      <c r="G205" t="s">
        <v>6264</v>
      </c>
      <c r="H205" t="s">
        <v>6265</v>
      </c>
      <c r="I205" t="s">
        <v>6266</v>
      </c>
      <c r="J205" t="s">
        <v>6267</v>
      </c>
      <c r="K205" t="s">
        <v>1495</v>
      </c>
      <c r="L205">
        <v>16</v>
      </c>
      <c r="M205">
        <v>19266171</v>
      </c>
      <c r="N205" t="s">
        <v>7046</v>
      </c>
      <c r="O205" t="s">
        <v>7046</v>
      </c>
      <c r="R205" t="s">
        <v>7047</v>
      </c>
      <c r="U205" t="s">
        <v>7048</v>
      </c>
      <c r="V205" t="s">
        <v>7049</v>
      </c>
      <c r="W205" s="16" t="s">
        <v>8120</v>
      </c>
      <c r="X205" s="17">
        <v>1972</v>
      </c>
      <c r="Y205">
        <v>0</v>
      </c>
      <c r="Z205">
        <v>6497339</v>
      </c>
      <c r="AA205" t="s">
        <v>160</v>
      </c>
      <c r="AB205">
        <v>0</v>
      </c>
      <c r="AC205">
        <v>0.4536</v>
      </c>
      <c r="AD205" s="3">
        <v>3E-11</v>
      </c>
      <c r="AE205">
        <v>10.5228787452803</v>
      </c>
      <c r="AG205">
        <v>6.3E-2</v>
      </c>
      <c r="AH205" t="s">
        <v>7050</v>
      </c>
      <c r="AI205" t="s">
        <v>6275</v>
      </c>
      <c r="AJ205" t="s">
        <v>146</v>
      </c>
      <c r="AK205" t="s">
        <v>6276</v>
      </c>
      <c r="AL205" t="s">
        <v>6277</v>
      </c>
      <c r="AM205" t="s">
        <v>6278</v>
      </c>
      <c r="AN205" t="s">
        <v>149</v>
      </c>
    </row>
    <row r="206" spans="1:40" x14ac:dyDescent="0.2">
      <c r="A206" s="2">
        <v>43818</v>
      </c>
      <c r="B206">
        <v>31701892</v>
      </c>
      <c r="C206" t="s">
        <v>6261</v>
      </c>
      <c r="D206" s="2">
        <v>43800</v>
      </c>
      <c r="E206" t="s">
        <v>6262</v>
      </c>
      <c r="F206" t="s">
        <v>6263</v>
      </c>
      <c r="G206" t="s">
        <v>6264</v>
      </c>
      <c r="H206" t="s">
        <v>6265</v>
      </c>
      <c r="I206" t="s">
        <v>6266</v>
      </c>
      <c r="J206" t="s">
        <v>6267</v>
      </c>
      <c r="K206" t="s">
        <v>2862</v>
      </c>
      <c r="L206">
        <v>16</v>
      </c>
      <c r="M206">
        <v>50702745</v>
      </c>
      <c r="N206" t="s">
        <v>7287</v>
      </c>
      <c r="O206" t="s">
        <v>7287</v>
      </c>
      <c r="R206" t="s">
        <v>7288</v>
      </c>
      <c r="U206" t="s">
        <v>7289</v>
      </c>
      <c r="V206" t="s">
        <v>7290</v>
      </c>
      <c r="W206" s="16" t="s">
        <v>8224</v>
      </c>
      <c r="X206" s="17">
        <v>36441</v>
      </c>
      <c r="Y206">
        <v>0</v>
      </c>
      <c r="Z206">
        <v>6500328</v>
      </c>
      <c r="AA206" t="s">
        <v>160</v>
      </c>
      <c r="AB206">
        <v>0</v>
      </c>
      <c r="AC206">
        <v>0.59850000000000003</v>
      </c>
      <c r="AD206" s="3">
        <v>2.0000000000000001E-9</v>
      </c>
      <c r="AE206">
        <v>8.6989700043360099</v>
      </c>
      <c r="AG206">
        <v>5.8599999999999999E-2</v>
      </c>
      <c r="AH206" t="s">
        <v>7291</v>
      </c>
      <c r="AI206" t="s">
        <v>6275</v>
      </c>
      <c r="AJ206" t="s">
        <v>146</v>
      </c>
      <c r="AK206" t="s">
        <v>6276</v>
      </c>
      <c r="AL206" t="s">
        <v>6277</v>
      </c>
      <c r="AM206" t="s">
        <v>6278</v>
      </c>
      <c r="AN206" t="s">
        <v>149</v>
      </c>
    </row>
    <row r="207" spans="1:40" x14ac:dyDescent="0.2">
      <c r="A207" s="2">
        <v>41047</v>
      </c>
      <c r="B207">
        <v>22438815</v>
      </c>
      <c r="C207" t="s">
        <v>6339</v>
      </c>
      <c r="D207" s="2">
        <v>40983</v>
      </c>
      <c r="E207" t="s">
        <v>348</v>
      </c>
      <c r="F207" t="s">
        <v>6340</v>
      </c>
      <c r="G207" t="s">
        <v>6341</v>
      </c>
      <c r="H207" t="s">
        <v>6276</v>
      </c>
      <c r="I207" t="s">
        <v>6342</v>
      </c>
      <c r="J207" t="s">
        <v>6343</v>
      </c>
      <c r="K207" t="s">
        <v>6268</v>
      </c>
      <c r="L207">
        <v>4</v>
      </c>
      <c r="M207">
        <v>89859751</v>
      </c>
      <c r="N207" t="s">
        <v>6269</v>
      </c>
      <c r="O207" t="s">
        <v>7063</v>
      </c>
      <c r="P207" t="s">
        <v>7064</v>
      </c>
      <c r="Q207" t="s">
        <v>7065</v>
      </c>
      <c r="S207">
        <v>17773</v>
      </c>
      <c r="T207">
        <v>19781</v>
      </c>
      <c r="U207" t="s">
        <v>7066</v>
      </c>
      <c r="V207" t="s">
        <v>7067</v>
      </c>
      <c r="W207" s="16" t="s">
        <v>8225</v>
      </c>
      <c r="X207" s="17">
        <v>1</v>
      </c>
      <c r="Y207">
        <v>0</v>
      </c>
      <c r="Z207">
        <v>6532194</v>
      </c>
      <c r="AA207" t="s">
        <v>284</v>
      </c>
      <c r="AB207">
        <v>1</v>
      </c>
      <c r="AC207">
        <v>0.4</v>
      </c>
      <c r="AD207" s="3">
        <v>5.0000000000000002E-11</v>
      </c>
      <c r="AE207">
        <v>10.3010299956639</v>
      </c>
      <c r="AF207" t="s">
        <v>6585</v>
      </c>
      <c r="AG207">
        <v>1.29</v>
      </c>
      <c r="AH207" t="s">
        <v>7068</v>
      </c>
      <c r="AI207" t="s">
        <v>6350</v>
      </c>
      <c r="AJ207" t="s">
        <v>146</v>
      </c>
      <c r="AK207" t="s">
        <v>6276</v>
      </c>
      <c r="AL207" t="s">
        <v>6277</v>
      </c>
      <c r="AM207" t="s">
        <v>6351</v>
      </c>
      <c r="AN207" t="s">
        <v>149</v>
      </c>
    </row>
    <row r="208" spans="1:40" x14ac:dyDescent="0.2">
      <c r="A208" s="2">
        <v>42114</v>
      </c>
      <c r="B208">
        <v>21292315</v>
      </c>
      <c r="C208" t="s">
        <v>6261</v>
      </c>
      <c r="D208" s="2">
        <v>40575</v>
      </c>
      <c r="E208" t="s">
        <v>6373</v>
      </c>
      <c r="F208" t="s">
        <v>6374</v>
      </c>
      <c r="G208" t="s">
        <v>6375</v>
      </c>
      <c r="H208" t="s">
        <v>6276</v>
      </c>
      <c r="I208" t="s">
        <v>6376</v>
      </c>
      <c r="J208" t="s">
        <v>6377</v>
      </c>
      <c r="K208" t="s">
        <v>4505</v>
      </c>
      <c r="L208">
        <v>4</v>
      </c>
      <c r="M208">
        <v>945299</v>
      </c>
      <c r="N208" t="s">
        <v>6578</v>
      </c>
      <c r="O208" t="s">
        <v>6320</v>
      </c>
      <c r="R208" t="s">
        <v>6321</v>
      </c>
      <c r="U208" t="s">
        <v>6915</v>
      </c>
      <c r="V208" t="s">
        <v>6916</v>
      </c>
      <c r="W208" s="16" t="s">
        <v>8226</v>
      </c>
      <c r="X208" s="17">
        <v>32957</v>
      </c>
      <c r="Y208">
        <v>0</v>
      </c>
      <c r="Z208">
        <v>6599388</v>
      </c>
      <c r="AA208" t="s">
        <v>160</v>
      </c>
      <c r="AB208">
        <v>0</v>
      </c>
      <c r="AC208">
        <v>0.31</v>
      </c>
      <c r="AD208" s="3">
        <v>3.9999999999999999E-12</v>
      </c>
      <c r="AE208">
        <v>11.397940008672</v>
      </c>
      <c r="AG208">
        <v>1.1599999999999999</v>
      </c>
      <c r="AH208" t="s">
        <v>6753</v>
      </c>
      <c r="AI208" t="s">
        <v>6379</v>
      </c>
      <c r="AJ208" t="s">
        <v>146</v>
      </c>
      <c r="AK208" t="s">
        <v>6276</v>
      </c>
      <c r="AL208" t="s">
        <v>6277</v>
      </c>
      <c r="AM208" t="s">
        <v>6380</v>
      </c>
      <c r="AN208" t="s">
        <v>149</v>
      </c>
    </row>
    <row r="209" spans="1:40" x14ac:dyDescent="0.2">
      <c r="A209" s="2">
        <v>43818</v>
      </c>
      <c r="B209">
        <v>31701892</v>
      </c>
      <c r="C209" t="s">
        <v>6261</v>
      </c>
      <c r="D209" s="2">
        <v>43800</v>
      </c>
      <c r="E209" t="s">
        <v>6262</v>
      </c>
      <c r="F209" t="s">
        <v>6263</v>
      </c>
      <c r="G209" t="s">
        <v>6264</v>
      </c>
      <c r="H209" t="s">
        <v>6265</v>
      </c>
      <c r="I209" t="s">
        <v>6266</v>
      </c>
      <c r="J209" t="s">
        <v>6267</v>
      </c>
      <c r="K209" t="s">
        <v>1373</v>
      </c>
      <c r="L209">
        <v>1</v>
      </c>
      <c r="M209">
        <v>161499264</v>
      </c>
      <c r="N209" t="s">
        <v>6937</v>
      </c>
      <c r="O209" t="s">
        <v>6938</v>
      </c>
      <c r="P209" t="s">
        <v>6939</v>
      </c>
      <c r="Q209" t="s">
        <v>6940</v>
      </c>
      <c r="S209">
        <v>28741</v>
      </c>
      <c r="T209">
        <v>6166</v>
      </c>
      <c r="U209" t="s">
        <v>6941</v>
      </c>
      <c r="V209" t="s">
        <v>6942</v>
      </c>
      <c r="W209" s="16" t="s">
        <v>8227</v>
      </c>
      <c r="X209" s="17">
        <v>10692</v>
      </c>
      <c r="Y209">
        <v>0</v>
      </c>
      <c r="Z209">
        <v>6658353</v>
      </c>
      <c r="AA209" t="s">
        <v>284</v>
      </c>
      <c r="AB209">
        <v>1</v>
      </c>
      <c r="AC209">
        <v>0.50109999999999999</v>
      </c>
      <c r="AD209" s="3">
        <v>6.0000000000000003E-12</v>
      </c>
      <c r="AE209">
        <v>11.221848749616299</v>
      </c>
      <c r="AG209">
        <v>6.5000000000000002E-2</v>
      </c>
      <c r="AH209" t="s">
        <v>6943</v>
      </c>
      <c r="AI209" t="s">
        <v>6275</v>
      </c>
      <c r="AJ209" t="s">
        <v>146</v>
      </c>
      <c r="AK209" t="s">
        <v>6276</v>
      </c>
      <c r="AL209" t="s">
        <v>6277</v>
      </c>
      <c r="AM209" t="s">
        <v>6278</v>
      </c>
      <c r="AN209" t="s">
        <v>149</v>
      </c>
    </row>
    <row r="210" spans="1:40" x14ac:dyDescent="0.2">
      <c r="A210" s="2">
        <v>43818</v>
      </c>
      <c r="B210">
        <v>31701892</v>
      </c>
      <c r="C210" t="s">
        <v>6261</v>
      </c>
      <c r="D210" s="2">
        <v>43800</v>
      </c>
      <c r="E210" t="s">
        <v>6262</v>
      </c>
      <c r="F210" t="s">
        <v>6263</v>
      </c>
      <c r="G210" t="s">
        <v>6264</v>
      </c>
      <c r="H210" t="s">
        <v>6265</v>
      </c>
      <c r="I210" t="s">
        <v>6266</v>
      </c>
      <c r="J210" t="s">
        <v>6267</v>
      </c>
      <c r="K210" t="s">
        <v>3115</v>
      </c>
      <c r="L210">
        <v>17</v>
      </c>
      <c r="M210">
        <v>78429399</v>
      </c>
      <c r="N210" t="s">
        <v>7298</v>
      </c>
      <c r="O210" t="s">
        <v>7298</v>
      </c>
      <c r="R210" t="s">
        <v>7299</v>
      </c>
      <c r="U210" t="s">
        <v>7300</v>
      </c>
      <c r="V210" t="s">
        <v>7301</v>
      </c>
      <c r="W210" s="16" t="s">
        <v>8228</v>
      </c>
      <c r="X210" s="17">
        <v>25531</v>
      </c>
      <c r="Y210">
        <v>0</v>
      </c>
      <c r="Z210">
        <v>666463</v>
      </c>
      <c r="AA210" t="s">
        <v>160</v>
      </c>
      <c r="AB210">
        <v>0</v>
      </c>
      <c r="AC210">
        <v>0.83279999999999998</v>
      </c>
      <c r="AD210" s="3">
        <v>3E-9</v>
      </c>
      <c r="AE210">
        <v>8.5228787452803303</v>
      </c>
      <c r="AG210">
        <v>7.5999999999999998E-2</v>
      </c>
      <c r="AH210" t="s">
        <v>7302</v>
      </c>
      <c r="AI210" t="s">
        <v>6275</v>
      </c>
      <c r="AJ210" t="s">
        <v>146</v>
      </c>
      <c r="AK210" t="s">
        <v>6276</v>
      </c>
      <c r="AL210" t="s">
        <v>6277</v>
      </c>
      <c r="AM210" t="s">
        <v>6278</v>
      </c>
      <c r="AN210" t="s">
        <v>149</v>
      </c>
    </row>
    <row r="211" spans="1:40" x14ac:dyDescent="0.2">
      <c r="A211" s="2">
        <v>43987</v>
      </c>
      <c r="B211">
        <v>32310270</v>
      </c>
      <c r="C211" t="s">
        <v>6416</v>
      </c>
      <c r="D211" s="2">
        <v>43941</v>
      </c>
      <c r="E211" t="s">
        <v>6417</v>
      </c>
      <c r="F211" t="s">
        <v>6418</v>
      </c>
      <c r="G211" t="s">
        <v>6419</v>
      </c>
      <c r="H211" t="s">
        <v>6276</v>
      </c>
      <c r="I211" t="s">
        <v>6420</v>
      </c>
      <c r="J211" t="s">
        <v>6421</v>
      </c>
      <c r="K211" t="s">
        <v>3843</v>
      </c>
      <c r="L211">
        <v>1</v>
      </c>
      <c r="M211">
        <v>205787356</v>
      </c>
      <c r="N211" t="s">
        <v>6595</v>
      </c>
      <c r="O211" t="s">
        <v>6596</v>
      </c>
      <c r="P211" t="s">
        <v>6597</v>
      </c>
      <c r="Q211" t="s">
        <v>6598</v>
      </c>
      <c r="S211">
        <v>3733</v>
      </c>
      <c r="T211">
        <v>1738</v>
      </c>
      <c r="U211" t="s">
        <v>6599</v>
      </c>
      <c r="V211" t="s">
        <v>6600</v>
      </c>
      <c r="W211" s="16" t="s">
        <v>8229</v>
      </c>
      <c r="X211" s="17">
        <v>10525</v>
      </c>
      <c r="Y211">
        <v>0</v>
      </c>
      <c r="Z211">
        <v>6679073</v>
      </c>
      <c r="AA211" t="s">
        <v>243</v>
      </c>
      <c r="AB211">
        <v>1</v>
      </c>
      <c r="AC211" t="s">
        <v>143</v>
      </c>
      <c r="AD211" s="3">
        <v>3.9999999999999996E-21</v>
      </c>
      <c r="AE211">
        <v>20.397940008671998</v>
      </c>
      <c r="AI211" t="s">
        <v>6424</v>
      </c>
      <c r="AJ211" t="s">
        <v>146</v>
      </c>
      <c r="AK211" t="s">
        <v>6276</v>
      </c>
      <c r="AL211" t="s">
        <v>6277</v>
      </c>
      <c r="AM211" t="s">
        <v>6425</v>
      </c>
      <c r="AN211" t="s">
        <v>149</v>
      </c>
    </row>
    <row r="212" spans="1:40" x14ac:dyDescent="0.2">
      <c r="A212" s="2">
        <v>42114</v>
      </c>
      <c r="B212">
        <v>21292315</v>
      </c>
      <c r="C212" t="s">
        <v>6261</v>
      </c>
      <c r="D212" s="2">
        <v>40575</v>
      </c>
      <c r="E212" t="s">
        <v>6373</v>
      </c>
      <c r="F212" t="s">
        <v>6374</v>
      </c>
      <c r="G212" t="s">
        <v>6375</v>
      </c>
      <c r="H212" t="s">
        <v>6276</v>
      </c>
      <c r="I212" t="s">
        <v>6376</v>
      </c>
      <c r="J212" t="s">
        <v>6377</v>
      </c>
      <c r="K212" t="s">
        <v>6544</v>
      </c>
      <c r="L212">
        <v>2</v>
      </c>
      <c r="M212">
        <v>134834811</v>
      </c>
      <c r="N212" t="s">
        <v>7322</v>
      </c>
      <c r="O212" t="s">
        <v>6546</v>
      </c>
      <c r="R212" t="s">
        <v>6547</v>
      </c>
      <c r="U212" t="s">
        <v>7323</v>
      </c>
      <c r="V212" t="s">
        <v>7324</v>
      </c>
      <c r="W212" s="16" t="s">
        <v>170</v>
      </c>
      <c r="X212" s="17">
        <v>1</v>
      </c>
      <c r="Y212">
        <v>0</v>
      </c>
      <c r="Z212">
        <v>6710823</v>
      </c>
      <c r="AA212" t="s">
        <v>160</v>
      </c>
      <c r="AB212">
        <v>0</v>
      </c>
      <c r="AC212">
        <v>0.46</v>
      </c>
      <c r="AD212" s="3">
        <v>6.9999999999999998E-9</v>
      </c>
      <c r="AE212">
        <v>8.1549019599857395</v>
      </c>
      <c r="AG212">
        <v>1.1000000000000001</v>
      </c>
      <c r="AH212" t="s">
        <v>1403</v>
      </c>
      <c r="AI212" t="s">
        <v>6379</v>
      </c>
      <c r="AJ212" t="s">
        <v>146</v>
      </c>
      <c r="AK212" t="s">
        <v>6276</v>
      </c>
      <c r="AL212" t="s">
        <v>6277</v>
      </c>
      <c r="AM212" t="s">
        <v>6380</v>
      </c>
      <c r="AN212" t="s">
        <v>149</v>
      </c>
    </row>
    <row r="213" spans="1:40" x14ac:dyDescent="0.2">
      <c r="A213" s="2">
        <v>43818</v>
      </c>
      <c r="B213">
        <v>31701892</v>
      </c>
      <c r="C213" t="s">
        <v>6261</v>
      </c>
      <c r="D213" s="2">
        <v>43800</v>
      </c>
      <c r="E213" t="s">
        <v>6262</v>
      </c>
      <c r="F213" t="s">
        <v>6263</v>
      </c>
      <c r="G213" t="s">
        <v>6264</v>
      </c>
      <c r="H213" t="s">
        <v>6265</v>
      </c>
      <c r="I213" t="s">
        <v>6266</v>
      </c>
      <c r="J213" t="s">
        <v>6267</v>
      </c>
      <c r="K213" t="s">
        <v>4965</v>
      </c>
      <c r="L213">
        <v>3</v>
      </c>
      <c r="M213">
        <v>28664199</v>
      </c>
      <c r="N213" t="s">
        <v>6960</v>
      </c>
      <c r="O213" t="s">
        <v>6961</v>
      </c>
      <c r="R213" t="s">
        <v>6962</v>
      </c>
      <c r="U213" t="s">
        <v>6963</v>
      </c>
      <c r="V213" t="s">
        <v>6964</v>
      </c>
      <c r="W213" s="16" t="s">
        <v>8230</v>
      </c>
      <c r="X213" s="17">
        <v>19123</v>
      </c>
      <c r="Y213">
        <v>0</v>
      </c>
      <c r="Z213">
        <v>6808178</v>
      </c>
      <c r="AA213" t="s">
        <v>160</v>
      </c>
      <c r="AB213">
        <v>0</v>
      </c>
      <c r="AC213">
        <v>0.37940000000000002</v>
      </c>
      <c r="AD213" s="3">
        <v>7.9999999999999998E-12</v>
      </c>
      <c r="AE213">
        <v>11.096910013007999</v>
      </c>
      <c r="AG213">
        <v>6.5799999999999997E-2</v>
      </c>
      <c r="AH213" t="s">
        <v>6965</v>
      </c>
      <c r="AI213" t="s">
        <v>6275</v>
      </c>
      <c r="AJ213" t="s">
        <v>146</v>
      </c>
      <c r="AK213" t="s">
        <v>6276</v>
      </c>
      <c r="AL213" t="s">
        <v>6277</v>
      </c>
      <c r="AM213" t="s">
        <v>6278</v>
      </c>
      <c r="AN213" t="s">
        <v>149</v>
      </c>
    </row>
    <row r="214" spans="1:40" x14ac:dyDescent="0.2">
      <c r="A214" s="2">
        <v>43032</v>
      </c>
      <c r="B214">
        <v>28892059</v>
      </c>
      <c r="C214" t="s">
        <v>6292</v>
      </c>
      <c r="D214" s="2">
        <v>42989</v>
      </c>
      <c r="E214" t="s">
        <v>176</v>
      </c>
      <c r="F214" t="s">
        <v>6293</v>
      </c>
      <c r="G214" t="s">
        <v>6294</v>
      </c>
      <c r="H214" t="s">
        <v>6276</v>
      </c>
      <c r="I214" t="s">
        <v>6295</v>
      </c>
      <c r="J214" t="s">
        <v>6296</v>
      </c>
      <c r="K214" t="s">
        <v>6604</v>
      </c>
      <c r="L214">
        <v>4</v>
      </c>
      <c r="M214">
        <v>76277833</v>
      </c>
      <c r="N214" t="s">
        <v>6643</v>
      </c>
      <c r="O214" t="s">
        <v>6773</v>
      </c>
      <c r="R214" t="s">
        <v>6774</v>
      </c>
      <c r="U214" t="s">
        <v>6775</v>
      </c>
      <c r="V214" t="s">
        <v>6776</v>
      </c>
      <c r="W214" s="16" t="s">
        <v>8231</v>
      </c>
      <c r="X214" s="17">
        <v>3237</v>
      </c>
      <c r="Y214">
        <v>0</v>
      </c>
      <c r="Z214">
        <v>6812193</v>
      </c>
      <c r="AA214" t="s">
        <v>160</v>
      </c>
      <c r="AB214">
        <v>0</v>
      </c>
      <c r="AC214">
        <v>0.63</v>
      </c>
      <c r="AD214" s="3">
        <v>1E-14</v>
      </c>
      <c r="AE214">
        <v>14</v>
      </c>
      <c r="AG214">
        <v>1.0869565000000001</v>
      </c>
      <c r="AH214" t="s">
        <v>1193</v>
      </c>
      <c r="AI214" t="s">
        <v>6299</v>
      </c>
      <c r="AJ214" t="s">
        <v>146</v>
      </c>
      <c r="AK214" t="s">
        <v>6276</v>
      </c>
      <c r="AL214" t="s">
        <v>6277</v>
      </c>
      <c r="AM214" t="s">
        <v>6300</v>
      </c>
      <c r="AN214" t="s">
        <v>149</v>
      </c>
    </row>
    <row r="215" spans="1:40" x14ac:dyDescent="0.2">
      <c r="A215" s="2">
        <v>42133</v>
      </c>
      <c r="B215">
        <v>25064009</v>
      </c>
      <c r="C215" t="s">
        <v>6261</v>
      </c>
      <c r="D215" s="2">
        <v>41847</v>
      </c>
      <c r="E215" t="s">
        <v>176</v>
      </c>
      <c r="F215" t="s">
        <v>6305</v>
      </c>
      <c r="G215" t="s">
        <v>6306</v>
      </c>
      <c r="H215" t="s">
        <v>6276</v>
      </c>
      <c r="I215" t="s">
        <v>6307</v>
      </c>
      <c r="J215" t="s">
        <v>6308</v>
      </c>
      <c r="K215" t="s">
        <v>6604</v>
      </c>
      <c r="L215">
        <v>4</v>
      </c>
      <c r="M215">
        <v>76277833</v>
      </c>
      <c r="N215" t="s">
        <v>7039</v>
      </c>
      <c r="O215" t="s">
        <v>6773</v>
      </c>
      <c r="R215" t="s">
        <v>6774</v>
      </c>
      <c r="U215" t="s">
        <v>6775</v>
      </c>
      <c r="V215" t="s">
        <v>6776</v>
      </c>
      <c r="W215" s="16" t="s">
        <v>8231</v>
      </c>
      <c r="X215" s="17">
        <v>3237</v>
      </c>
      <c r="Y215">
        <v>0</v>
      </c>
      <c r="Z215">
        <v>6812193</v>
      </c>
      <c r="AA215" t="s">
        <v>160</v>
      </c>
      <c r="AB215">
        <v>0</v>
      </c>
      <c r="AC215">
        <v>0.63600000000000001</v>
      </c>
      <c r="AD215" s="3">
        <v>3E-11</v>
      </c>
      <c r="AE215">
        <v>10.5228787452803</v>
      </c>
      <c r="AG215">
        <v>1.1000000000000001</v>
      </c>
      <c r="AH215" t="s">
        <v>1229</v>
      </c>
      <c r="AI215" t="s">
        <v>6310</v>
      </c>
      <c r="AJ215" t="s">
        <v>146</v>
      </c>
      <c r="AK215" t="s">
        <v>6276</v>
      </c>
      <c r="AL215" t="s">
        <v>6277</v>
      </c>
      <c r="AM215" t="s">
        <v>6311</v>
      </c>
      <c r="AN215" t="s">
        <v>149</v>
      </c>
    </row>
    <row r="216" spans="1:40" x14ac:dyDescent="0.2">
      <c r="A216" s="2">
        <v>42866</v>
      </c>
      <c r="B216">
        <v>27182965</v>
      </c>
      <c r="C216" t="s">
        <v>6352</v>
      </c>
      <c r="D216" s="2">
        <v>42506</v>
      </c>
      <c r="E216" t="s">
        <v>176</v>
      </c>
      <c r="F216" t="s">
        <v>6353</v>
      </c>
      <c r="G216" t="s">
        <v>6354</v>
      </c>
      <c r="H216" t="s">
        <v>6276</v>
      </c>
      <c r="I216" t="s">
        <v>6355</v>
      </c>
      <c r="J216" t="s">
        <v>170</v>
      </c>
      <c r="K216" t="s">
        <v>6604</v>
      </c>
      <c r="L216">
        <v>4</v>
      </c>
      <c r="M216">
        <v>76277833</v>
      </c>
      <c r="N216" t="s">
        <v>6643</v>
      </c>
      <c r="O216" t="s">
        <v>6773</v>
      </c>
      <c r="R216" t="s">
        <v>6774</v>
      </c>
      <c r="U216" t="s">
        <v>7077</v>
      </c>
      <c r="V216" t="s">
        <v>6776</v>
      </c>
      <c r="W216" s="16" t="s">
        <v>8231</v>
      </c>
      <c r="X216" s="17">
        <v>3237</v>
      </c>
      <c r="Y216">
        <v>0</v>
      </c>
      <c r="Z216">
        <v>6812193</v>
      </c>
      <c r="AA216" t="s">
        <v>160</v>
      </c>
      <c r="AB216">
        <v>0</v>
      </c>
      <c r="AC216" t="s">
        <v>143</v>
      </c>
      <c r="AD216" s="3">
        <v>7.0000000000000004E-11</v>
      </c>
      <c r="AE216">
        <v>10.1549019599857</v>
      </c>
      <c r="AG216">
        <v>1.1148271999999999</v>
      </c>
      <c r="AH216" t="s">
        <v>1064</v>
      </c>
      <c r="AI216" t="s">
        <v>6359</v>
      </c>
      <c r="AJ216" t="s">
        <v>146</v>
      </c>
      <c r="AK216" t="s">
        <v>6276</v>
      </c>
      <c r="AL216" t="s">
        <v>6277</v>
      </c>
      <c r="AM216" t="s">
        <v>6360</v>
      </c>
      <c r="AN216" t="s">
        <v>149</v>
      </c>
    </row>
    <row r="217" spans="1:40" x14ac:dyDescent="0.2">
      <c r="A217" s="2">
        <v>40744</v>
      </c>
      <c r="B217">
        <v>21738487</v>
      </c>
      <c r="C217" t="s">
        <v>6483</v>
      </c>
      <c r="D217" s="2">
        <v>40717</v>
      </c>
      <c r="E217" t="s">
        <v>348</v>
      </c>
      <c r="F217" t="s">
        <v>6484</v>
      </c>
      <c r="G217" t="s">
        <v>6485</v>
      </c>
      <c r="H217" t="s">
        <v>6276</v>
      </c>
      <c r="I217" t="s">
        <v>6486</v>
      </c>
      <c r="J217" t="s">
        <v>170</v>
      </c>
      <c r="K217" t="s">
        <v>6604</v>
      </c>
      <c r="L217">
        <v>4</v>
      </c>
      <c r="M217">
        <v>76277833</v>
      </c>
      <c r="N217" t="s">
        <v>7218</v>
      </c>
      <c r="O217" t="s">
        <v>6773</v>
      </c>
      <c r="R217" t="s">
        <v>6774</v>
      </c>
      <c r="U217" t="s">
        <v>6775</v>
      </c>
      <c r="V217" t="s">
        <v>6776</v>
      </c>
      <c r="W217" s="16" t="s">
        <v>8231</v>
      </c>
      <c r="X217" s="17">
        <v>3237</v>
      </c>
      <c r="Y217">
        <v>0</v>
      </c>
      <c r="Z217">
        <v>6812193</v>
      </c>
      <c r="AA217" t="s">
        <v>160</v>
      </c>
      <c r="AB217">
        <v>0</v>
      </c>
      <c r="AC217">
        <v>0.64</v>
      </c>
      <c r="AD217" s="3">
        <v>8.0000000000000003E-10</v>
      </c>
      <c r="AE217">
        <v>9.0969100130080491</v>
      </c>
      <c r="AG217">
        <v>1.19</v>
      </c>
      <c r="AH217" t="s">
        <v>7219</v>
      </c>
      <c r="AI217" t="s">
        <v>6488</v>
      </c>
      <c r="AJ217" t="s">
        <v>146</v>
      </c>
      <c r="AK217" t="s">
        <v>6276</v>
      </c>
      <c r="AL217" t="s">
        <v>6277</v>
      </c>
      <c r="AM217" t="s">
        <v>6489</v>
      </c>
      <c r="AN217" t="s">
        <v>149</v>
      </c>
    </row>
    <row r="218" spans="1:40" x14ac:dyDescent="0.2">
      <c r="A218" s="2">
        <v>43818</v>
      </c>
      <c r="B218">
        <v>31701892</v>
      </c>
      <c r="C218" t="s">
        <v>6261</v>
      </c>
      <c r="D218" s="2">
        <v>43800</v>
      </c>
      <c r="E218" t="s">
        <v>6262</v>
      </c>
      <c r="F218" t="s">
        <v>6263</v>
      </c>
      <c r="G218" t="s">
        <v>6264</v>
      </c>
      <c r="H218" t="s">
        <v>6265</v>
      </c>
      <c r="I218" t="s">
        <v>6266</v>
      </c>
      <c r="J218" t="s">
        <v>6267</v>
      </c>
      <c r="K218" t="s">
        <v>6604</v>
      </c>
      <c r="L218">
        <v>4</v>
      </c>
      <c r="M218">
        <v>76189212</v>
      </c>
      <c r="N218" t="s">
        <v>7218</v>
      </c>
      <c r="O218" t="s">
        <v>7235</v>
      </c>
      <c r="R218" t="s">
        <v>7236</v>
      </c>
      <c r="U218" t="s">
        <v>7237</v>
      </c>
      <c r="V218" t="s">
        <v>7238</v>
      </c>
      <c r="W218" s="16" t="s">
        <v>8232</v>
      </c>
      <c r="X218" s="16">
        <v>668</v>
      </c>
      <c r="Y218">
        <v>0</v>
      </c>
      <c r="Z218">
        <v>6825004</v>
      </c>
      <c r="AA218" t="s">
        <v>160</v>
      </c>
      <c r="AB218">
        <v>0</v>
      </c>
      <c r="AC218">
        <v>0.69120000000000004</v>
      </c>
      <c r="AD218" s="3">
        <v>1.0000000000000001E-9</v>
      </c>
      <c r="AE218">
        <v>9</v>
      </c>
      <c r="AG218">
        <v>6.2199999999999998E-2</v>
      </c>
      <c r="AH218" t="s">
        <v>7239</v>
      </c>
      <c r="AI218" t="s">
        <v>6275</v>
      </c>
      <c r="AJ218" t="s">
        <v>146</v>
      </c>
      <c r="AK218" t="s">
        <v>6276</v>
      </c>
      <c r="AL218" t="s">
        <v>6277</v>
      </c>
      <c r="AM218" t="s">
        <v>6278</v>
      </c>
      <c r="AN218" t="s">
        <v>149</v>
      </c>
    </row>
    <row r="219" spans="1:40" x14ac:dyDescent="0.2">
      <c r="A219" s="2">
        <v>43987</v>
      </c>
      <c r="B219">
        <v>32310270</v>
      </c>
      <c r="C219" t="s">
        <v>6416</v>
      </c>
      <c r="D219" s="2">
        <v>43941</v>
      </c>
      <c r="E219" t="s">
        <v>6417</v>
      </c>
      <c r="F219" t="s">
        <v>6418</v>
      </c>
      <c r="G219" t="s">
        <v>6419</v>
      </c>
      <c r="H219" t="s">
        <v>6276</v>
      </c>
      <c r="I219" t="s">
        <v>6420</v>
      </c>
      <c r="J219" t="s">
        <v>6421</v>
      </c>
      <c r="K219" t="s">
        <v>6268</v>
      </c>
      <c r="L219">
        <v>4</v>
      </c>
      <c r="M219">
        <v>89761323</v>
      </c>
      <c r="N219" t="s">
        <v>6269</v>
      </c>
      <c r="O219" t="s">
        <v>6269</v>
      </c>
      <c r="R219" t="s">
        <v>6279</v>
      </c>
      <c r="U219" t="s">
        <v>6422</v>
      </c>
      <c r="V219" t="s">
        <v>6423</v>
      </c>
      <c r="W219" s="16" t="s">
        <v>8233</v>
      </c>
      <c r="X219" s="17">
        <v>66809</v>
      </c>
      <c r="Y219">
        <v>0</v>
      </c>
      <c r="Z219">
        <v>6826785</v>
      </c>
      <c r="AA219" t="s">
        <v>160</v>
      </c>
      <c r="AB219">
        <v>0</v>
      </c>
      <c r="AC219" t="s">
        <v>143</v>
      </c>
      <c r="AD219" s="3">
        <v>2.0000000000000001E-37</v>
      </c>
      <c r="AE219">
        <v>36.698970004335997</v>
      </c>
      <c r="AI219" t="s">
        <v>6424</v>
      </c>
      <c r="AJ219" t="s">
        <v>146</v>
      </c>
      <c r="AK219" t="s">
        <v>6276</v>
      </c>
      <c r="AL219" t="s">
        <v>6277</v>
      </c>
      <c r="AM219" t="s">
        <v>6425</v>
      </c>
      <c r="AN219" t="s">
        <v>149</v>
      </c>
    </row>
    <row r="220" spans="1:40" x14ac:dyDescent="0.2">
      <c r="A220" s="2">
        <v>43818</v>
      </c>
      <c r="B220">
        <v>31701892</v>
      </c>
      <c r="C220" t="s">
        <v>6261</v>
      </c>
      <c r="D220" s="2">
        <v>43800</v>
      </c>
      <c r="E220" t="s">
        <v>6262</v>
      </c>
      <c r="F220" t="s">
        <v>6263</v>
      </c>
      <c r="G220" t="s">
        <v>6264</v>
      </c>
      <c r="H220" t="s">
        <v>6265</v>
      </c>
      <c r="I220" t="s">
        <v>6266</v>
      </c>
      <c r="J220" t="s">
        <v>6267</v>
      </c>
      <c r="K220" t="s">
        <v>6604</v>
      </c>
      <c r="L220">
        <v>4</v>
      </c>
      <c r="M220">
        <v>76276901</v>
      </c>
      <c r="N220" t="s">
        <v>6605</v>
      </c>
      <c r="O220" t="s">
        <v>6606</v>
      </c>
      <c r="R220" t="s">
        <v>6607</v>
      </c>
      <c r="U220" t="s">
        <v>6608</v>
      </c>
      <c r="V220" t="s">
        <v>6609</v>
      </c>
      <c r="W220" s="18" t="s">
        <v>8231</v>
      </c>
      <c r="X220" s="17">
        <v>3237</v>
      </c>
      <c r="Y220">
        <v>0</v>
      </c>
      <c r="Z220">
        <v>6854006</v>
      </c>
      <c r="AA220" t="s">
        <v>160</v>
      </c>
      <c r="AB220">
        <v>0</v>
      </c>
      <c r="AC220">
        <v>0.36320000000000002</v>
      </c>
      <c r="AD220" s="3">
        <v>5.9999999999999998E-21</v>
      </c>
      <c r="AE220">
        <v>20.221848749616299</v>
      </c>
      <c r="AG220">
        <v>9.1200000000000003E-2</v>
      </c>
      <c r="AH220" t="s">
        <v>6610</v>
      </c>
      <c r="AI220" t="s">
        <v>6275</v>
      </c>
      <c r="AJ220" t="s">
        <v>146</v>
      </c>
      <c r="AK220" t="s">
        <v>6276</v>
      </c>
      <c r="AL220" t="s">
        <v>6277</v>
      </c>
      <c r="AM220" t="s">
        <v>6278</v>
      </c>
      <c r="AN220" t="s">
        <v>149</v>
      </c>
    </row>
    <row r="221" spans="1:40" x14ac:dyDescent="0.2">
      <c r="A221" s="2">
        <v>42866</v>
      </c>
      <c r="B221">
        <v>27182965</v>
      </c>
      <c r="C221" t="s">
        <v>6352</v>
      </c>
      <c r="D221" s="2">
        <v>42506</v>
      </c>
      <c r="E221" t="s">
        <v>176</v>
      </c>
      <c r="F221" t="s">
        <v>6353</v>
      </c>
      <c r="G221" t="s">
        <v>6354</v>
      </c>
      <c r="H221" t="s">
        <v>6276</v>
      </c>
      <c r="I221" t="s">
        <v>6355</v>
      </c>
      <c r="J221" t="s">
        <v>170</v>
      </c>
      <c r="K221" t="s">
        <v>2306</v>
      </c>
      <c r="L221">
        <v>11</v>
      </c>
      <c r="M221">
        <v>57926788</v>
      </c>
      <c r="N221" t="s">
        <v>7259</v>
      </c>
      <c r="O221" t="s">
        <v>7260</v>
      </c>
      <c r="P221" t="s">
        <v>7261</v>
      </c>
      <c r="Q221" t="s">
        <v>7262</v>
      </c>
      <c r="S221">
        <v>8549</v>
      </c>
      <c r="T221">
        <v>18810</v>
      </c>
      <c r="U221" t="s">
        <v>7263</v>
      </c>
      <c r="V221" t="s">
        <v>25</v>
      </c>
      <c r="W221" s="19" t="s">
        <v>8234</v>
      </c>
      <c r="X221" s="20">
        <v>172458</v>
      </c>
      <c r="Y221">
        <v>0</v>
      </c>
      <c r="Z221">
        <v>687432</v>
      </c>
      <c r="AA221" t="s">
        <v>284</v>
      </c>
      <c r="AB221">
        <v>1</v>
      </c>
      <c r="AC221" t="s">
        <v>143</v>
      </c>
      <c r="AD221" s="3">
        <v>2.0000000000000001E-9</v>
      </c>
      <c r="AE221">
        <v>8.6989700043360099</v>
      </c>
      <c r="AG221">
        <v>1.113</v>
      </c>
      <c r="AH221" t="s">
        <v>7264</v>
      </c>
      <c r="AI221" t="s">
        <v>6359</v>
      </c>
      <c r="AJ221" t="s">
        <v>146</v>
      </c>
      <c r="AK221" t="s">
        <v>6276</v>
      </c>
      <c r="AL221" t="s">
        <v>6277</v>
      </c>
      <c r="AM221" t="s">
        <v>6360</v>
      </c>
      <c r="AN221" t="s">
        <v>149</v>
      </c>
    </row>
    <row r="222" spans="1:40" x14ac:dyDescent="0.2">
      <c r="A222" s="2">
        <v>43818</v>
      </c>
      <c r="B222">
        <v>31701892</v>
      </c>
      <c r="C222" t="s">
        <v>6261</v>
      </c>
      <c r="D222" s="2">
        <v>43800</v>
      </c>
      <c r="E222" t="s">
        <v>6262</v>
      </c>
      <c r="F222" t="s">
        <v>6263</v>
      </c>
      <c r="G222" t="s">
        <v>6264</v>
      </c>
      <c r="H222" t="s">
        <v>6265</v>
      </c>
      <c r="I222" t="s">
        <v>6266</v>
      </c>
      <c r="J222" t="s">
        <v>6267</v>
      </c>
      <c r="K222" t="s">
        <v>3972</v>
      </c>
      <c r="L222">
        <v>5</v>
      </c>
      <c r="M222">
        <v>124774580</v>
      </c>
      <c r="N222" t="s">
        <v>7411</v>
      </c>
      <c r="O222" t="s">
        <v>7412</v>
      </c>
      <c r="P222" t="s">
        <v>7413</v>
      </c>
      <c r="Q222" t="s">
        <v>7414</v>
      </c>
      <c r="S222">
        <v>25773</v>
      </c>
      <c r="T222">
        <v>34248</v>
      </c>
      <c r="U222" t="s">
        <v>7415</v>
      </c>
      <c r="V222" t="s">
        <v>7416</v>
      </c>
      <c r="W222" s="16" t="s">
        <v>8235</v>
      </c>
      <c r="X222" s="17">
        <v>1</v>
      </c>
      <c r="Y222">
        <v>0</v>
      </c>
      <c r="Z222">
        <v>6875262</v>
      </c>
      <c r="AA222" t="s">
        <v>243</v>
      </c>
      <c r="AB222">
        <v>1</v>
      </c>
      <c r="AC222">
        <v>9.8599999999999993E-2</v>
      </c>
      <c r="AD222" s="3">
        <v>1E-8</v>
      </c>
      <c r="AE222">
        <v>8</v>
      </c>
      <c r="AG222">
        <v>0.11409999999999999</v>
      </c>
      <c r="AH222" t="s">
        <v>7417</v>
      </c>
      <c r="AI222" t="s">
        <v>6275</v>
      </c>
      <c r="AJ222" t="s">
        <v>146</v>
      </c>
      <c r="AK222" t="s">
        <v>6276</v>
      </c>
      <c r="AL222" t="s">
        <v>6277</v>
      </c>
      <c r="AM222" t="s">
        <v>6278</v>
      </c>
      <c r="AN222" t="s">
        <v>149</v>
      </c>
    </row>
    <row r="223" spans="1:40" x14ac:dyDescent="0.2">
      <c r="A223" s="2">
        <v>43818</v>
      </c>
      <c r="B223">
        <v>31701892</v>
      </c>
      <c r="C223" t="s">
        <v>6261</v>
      </c>
      <c r="D223" s="2">
        <v>43800</v>
      </c>
      <c r="E223" t="s">
        <v>6262</v>
      </c>
      <c r="F223" t="s">
        <v>6263</v>
      </c>
      <c r="G223" t="s">
        <v>6264</v>
      </c>
      <c r="H223" t="s">
        <v>6265</v>
      </c>
      <c r="I223" t="s">
        <v>6266</v>
      </c>
      <c r="J223" t="s">
        <v>6267</v>
      </c>
      <c r="K223" t="s">
        <v>1696</v>
      </c>
      <c r="L223">
        <v>17</v>
      </c>
      <c r="M223">
        <v>45855941</v>
      </c>
      <c r="N223" t="s">
        <v>6406</v>
      </c>
      <c r="O223" t="s">
        <v>6407</v>
      </c>
      <c r="R223" t="s">
        <v>6408</v>
      </c>
      <c r="U223" t="s">
        <v>6409</v>
      </c>
      <c r="V223" t="s">
        <v>6410</v>
      </c>
      <c r="W223" s="16" t="s">
        <v>8236</v>
      </c>
      <c r="X223" s="17">
        <v>1</v>
      </c>
      <c r="Y223">
        <v>0</v>
      </c>
      <c r="Z223">
        <v>7221167</v>
      </c>
      <c r="AA223" t="s">
        <v>160</v>
      </c>
      <c r="AB223">
        <v>0</v>
      </c>
      <c r="AC223">
        <v>0.58099999999999996</v>
      </c>
      <c r="AD223" s="3">
        <v>1.0000000000000001E-37</v>
      </c>
      <c r="AE223">
        <v>37</v>
      </c>
      <c r="AG223">
        <v>0.14430000000000001</v>
      </c>
      <c r="AH223" t="s">
        <v>6411</v>
      </c>
      <c r="AI223" t="s">
        <v>6275</v>
      </c>
      <c r="AJ223" t="s">
        <v>146</v>
      </c>
      <c r="AK223" t="s">
        <v>6276</v>
      </c>
      <c r="AL223" t="s">
        <v>6277</v>
      </c>
      <c r="AM223" t="s">
        <v>6278</v>
      </c>
      <c r="AN223" t="s">
        <v>149</v>
      </c>
    </row>
    <row r="224" spans="1:40" x14ac:dyDescent="0.2">
      <c r="A224" s="2">
        <v>43818</v>
      </c>
      <c r="B224">
        <v>31701892</v>
      </c>
      <c r="C224" t="s">
        <v>6261</v>
      </c>
      <c r="D224" s="2">
        <v>43800</v>
      </c>
      <c r="E224" t="s">
        <v>6262</v>
      </c>
      <c r="F224" t="s">
        <v>6263</v>
      </c>
      <c r="G224" t="s">
        <v>6264</v>
      </c>
      <c r="H224" t="s">
        <v>6265</v>
      </c>
      <c r="I224" t="s">
        <v>6266</v>
      </c>
      <c r="J224" t="s">
        <v>6267</v>
      </c>
      <c r="K224" t="s">
        <v>1696</v>
      </c>
      <c r="L224">
        <v>17</v>
      </c>
      <c r="M224">
        <v>46111701</v>
      </c>
      <c r="N224" t="s">
        <v>6391</v>
      </c>
      <c r="O224" t="s">
        <v>6392</v>
      </c>
      <c r="R224" t="s">
        <v>6393</v>
      </c>
      <c r="U224" t="s">
        <v>6394</v>
      </c>
      <c r="V224" t="s">
        <v>31</v>
      </c>
      <c r="W224" s="19" t="s">
        <v>8237</v>
      </c>
      <c r="X224" s="20">
        <v>152170</v>
      </c>
      <c r="Y224">
        <v>0</v>
      </c>
      <c r="Z224">
        <v>7225002</v>
      </c>
      <c r="AA224" t="s">
        <v>160</v>
      </c>
      <c r="AB224">
        <v>0</v>
      </c>
      <c r="AC224">
        <v>0.60940000000000005</v>
      </c>
      <c r="AD224" s="3">
        <v>1.9999999999999999E-40</v>
      </c>
      <c r="AE224">
        <v>39.698970004335997</v>
      </c>
      <c r="AG224">
        <v>0.1351</v>
      </c>
      <c r="AH224" t="s">
        <v>6395</v>
      </c>
      <c r="AI224" t="s">
        <v>6275</v>
      </c>
      <c r="AJ224" t="s">
        <v>146</v>
      </c>
      <c r="AK224" t="s">
        <v>6276</v>
      </c>
      <c r="AL224" t="s">
        <v>6277</v>
      </c>
      <c r="AM224" t="s">
        <v>6278</v>
      </c>
      <c r="AN224" t="s">
        <v>149</v>
      </c>
    </row>
    <row r="225" spans="1:40" x14ac:dyDescent="0.2">
      <c r="A225" s="2">
        <v>43818</v>
      </c>
      <c r="B225">
        <v>31701892</v>
      </c>
      <c r="C225" t="s">
        <v>6261</v>
      </c>
      <c r="D225" s="2">
        <v>43800</v>
      </c>
      <c r="E225" t="s">
        <v>6262</v>
      </c>
      <c r="F225" t="s">
        <v>6263</v>
      </c>
      <c r="G225" t="s">
        <v>6264</v>
      </c>
      <c r="H225" t="s">
        <v>6265</v>
      </c>
      <c r="I225" t="s">
        <v>6266</v>
      </c>
      <c r="J225" t="s">
        <v>6267</v>
      </c>
      <c r="K225" t="s">
        <v>6496</v>
      </c>
      <c r="L225">
        <v>10</v>
      </c>
      <c r="M225">
        <v>119656173</v>
      </c>
      <c r="N225" t="s">
        <v>6641</v>
      </c>
      <c r="O225" t="s">
        <v>6641</v>
      </c>
      <c r="R225" t="s">
        <v>7003</v>
      </c>
      <c r="U225" t="s">
        <v>7004</v>
      </c>
      <c r="V225" t="s">
        <v>7005</v>
      </c>
      <c r="W225" s="16" t="s">
        <v>8238</v>
      </c>
      <c r="X225" s="17">
        <v>17991</v>
      </c>
      <c r="Y225">
        <v>0</v>
      </c>
      <c r="Z225">
        <v>72840788</v>
      </c>
      <c r="AA225" t="s">
        <v>160</v>
      </c>
      <c r="AB225">
        <v>0</v>
      </c>
      <c r="AC225">
        <v>0.2155</v>
      </c>
      <c r="AD225" s="3">
        <v>1.9999999999999999E-11</v>
      </c>
      <c r="AE225">
        <v>10.698970004335999</v>
      </c>
      <c r="AG225">
        <v>7.6300000000000007E-2</v>
      </c>
      <c r="AH225" t="s">
        <v>7006</v>
      </c>
      <c r="AI225" t="s">
        <v>6275</v>
      </c>
      <c r="AJ225" t="s">
        <v>146</v>
      </c>
      <c r="AK225" t="s">
        <v>6276</v>
      </c>
      <c r="AL225" t="s">
        <v>6277</v>
      </c>
      <c r="AM225" t="s">
        <v>6278</v>
      </c>
      <c r="AN225" t="s">
        <v>149</v>
      </c>
    </row>
    <row r="226" spans="1:40" x14ac:dyDescent="0.2">
      <c r="A226" s="2">
        <v>43818</v>
      </c>
      <c r="B226">
        <v>31701892</v>
      </c>
      <c r="C226" t="s">
        <v>6261</v>
      </c>
      <c r="D226" s="2">
        <v>43800</v>
      </c>
      <c r="E226" t="s">
        <v>6262</v>
      </c>
      <c r="F226" t="s">
        <v>6263</v>
      </c>
      <c r="G226" t="s">
        <v>6264</v>
      </c>
      <c r="H226" t="s">
        <v>6265</v>
      </c>
      <c r="I226" t="s">
        <v>6266</v>
      </c>
      <c r="J226" t="s">
        <v>6267</v>
      </c>
      <c r="K226" t="s">
        <v>3522</v>
      </c>
      <c r="L226">
        <v>3</v>
      </c>
      <c r="M226">
        <v>18320267</v>
      </c>
      <c r="N226" t="s">
        <v>6850</v>
      </c>
      <c r="O226" t="s">
        <v>6851</v>
      </c>
      <c r="R226" t="s">
        <v>6852</v>
      </c>
      <c r="U226" t="s">
        <v>6853</v>
      </c>
      <c r="V226" t="s">
        <v>6854</v>
      </c>
      <c r="W226" s="16" t="s">
        <v>8239</v>
      </c>
      <c r="X226" s="17">
        <v>111854</v>
      </c>
      <c r="Y226">
        <v>0</v>
      </c>
      <c r="Z226">
        <v>73038319</v>
      </c>
      <c r="AA226" t="s">
        <v>160</v>
      </c>
      <c r="AB226">
        <v>0</v>
      </c>
      <c r="AC226">
        <v>0.95920000000000005</v>
      </c>
      <c r="AD226" s="3">
        <v>5.9999999999999997E-13</v>
      </c>
      <c r="AE226">
        <v>12.221848749616299</v>
      </c>
      <c r="AG226">
        <v>0.16930000000000001</v>
      </c>
      <c r="AH226" t="s">
        <v>6855</v>
      </c>
      <c r="AI226" t="s">
        <v>6275</v>
      </c>
      <c r="AJ226" t="s">
        <v>146</v>
      </c>
      <c r="AK226" t="s">
        <v>6276</v>
      </c>
      <c r="AL226" t="s">
        <v>6277</v>
      </c>
      <c r="AM226" t="s">
        <v>6278</v>
      </c>
      <c r="AN226" t="s">
        <v>149</v>
      </c>
    </row>
    <row r="227" spans="1:40" x14ac:dyDescent="0.2">
      <c r="A227" s="2">
        <v>43516</v>
      </c>
      <c r="B227">
        <v>30338293</v>
      </c>
      <c r="C227" t="s">
        <v>7342</v>
      </c>
      <c r="D227" s="2">
        <v>43378</v>
      </c>
      <c r="E227" t="s">
        <v>7343</v>
      </c>
      <c r="F227" t="s">
        <v>7344</v>
      </c>
      <c r="G227" t="s">
        <v>7345</v>
      </c>
      <c r="H227" t="s">
        <v>7346</v>
      </c>
      <c r="I227" t="s">
        <v>7347</v>
      </c>
      <c r="J227" t="s">
        <v>7348</v>
      </c>
      <c r="K227" t="s">
        <v>529</v>
      </c>
      <c r="L227">
        <v>9</v>
      </c>
      <c r="M227">
        <v>101115169</v>
      </c>
      <c r="N227" t="s">
        <v>7349</v>
      </c>
      <c r="O227" t="s">
        <v>7350</v>
      </c>
      <c r="R227" t="s">
        <v>7351</v>
      </c>
      <c r="U227" t="s">
        <v>7352</v>
      </c>
      <c r="V227" t="s">
        <v>7353</v>
      </c>
      <c r="W227" s="16" t="s">
        <v>8240</v>
      </c>
      <c r="X227" s="17">
        <v>92915</v>
      </c>
      <c r="Y227">
        <v>0</v>
      </c>
      <c r="Z227">
        <v>73656147</v>
      </c>
      <c r="AA227" t="s">
        <v>160</v>
      </c>
      <c r="AB227">
        <v>0</v>
      </c>
      <c r="AC227" t="s">
        <v>143</v>
      </c>
      <c r="AD227" s="3">
        <v>8.9999999999999995E-9</v>
      </c>
      <c r="AE227">
        <v>8.0457574905606695</v>
      </c>
      <c r="AG227">
        <v>4.08</v>
      </c>
      <c r="AH227" t="s">
        <v>7354</v>
      </c>
      <c r="AI227" t="s">
        <v>7355</v>
      </c>
      <c r="AJ227" t="s">
        <v>146</v>
      </c>
      <c r="AK227" t="s">
        <v>7356</v>
      </c>
      <c r="AL227" t="s">
        <v>7357</v>
      </c>
      <c r="AM227" t="s">
        <v>7358</v>
      </c>
      <c r="AN227" t="s">
        <v>149</v>
      </c>
    </row>
    <row r="228" spans="1:40" x14ac:dyDescent="0.2">
      <c r="A228" s="2">
        <v>43818</v>
      </c>
      <c r="B228">
        <v>31701892</v>
      </c>
      <c r="C228" t="s">
        <v>6261</v>
      </c>
      <c r="D228" s="2">
        <v>43800</v>
      </c>
      <c r="E228" t="s">
        <v>6262</v>
      </c>
      <c r="F228" t="s">
        <v>6263</v>
      </c>
      <c r="G228" t="s">
        <v>6264</v>
      </c>
      <c r="H228" t="s">
        <v>6265</v>
      </c>
      <c r="I228" t="s">
        <v>6266</v>
      </c>
      <c r="J228" t="s">
        <v>6267</v>
      </c>
      <c r="K228" t="s">
        <v>2930</v>
      </c>
      <c r="L228">
        <v>6</v>
      </c>
      <c r="M228">
        <v>132889222</v>
      </c>
      <c r="N228" t="s">
        <v>7114</v>
      </c>
      <c r="O228" t="s">
        <v>7115</v>
      </c>
      <c r="P228" t="s">
        <v>7116</v>
      </c>
      <c r="Q228" t="s">
        <v>7117</v>
      </c>
      <c r="S228">
        <v>20363</v>
      </c>
      <c r="T228">
        <v>2702</v>
      </c>
      <c r="U228" t="s">
        <v>7118</v>
      </c>
      <c r="V228" t="s">
        <v>7119</v>
      </c>
      <c r="W228" s="16" t="s">
        <v>8241</v>
      </c>
      <c r="X228" s="17">
        <v>65082</v>
      </c>
      <c r="Y228">
        <v>0</v>
      </c>
      <c r="Z228">
        <v>75859381</v>
      </c>
      <c r="AA228" t="s">
        <v>284</v>
      </c>
      <c r="AB228">
        <v>1</v>
      </c>
      <c r="AC228">
        <v>0.96730000000000005</v>
      </c>
      <c r="AD228" s="3">
        <v>1E-10</v>
      </c>
      <c r="AE228">
        <v>10</v>
      </c>
      <c r="AG228">
        <v>0.22070000000000001</v>
      </c>
      <c r="AH228" t="s">
        <v>7120</v>
      </c>
      <c r="AI228" t="s">
        <v>6275</v>
      </c>
      <c r="AJ228" t="s">
        <v>146</v>
      </c>
      <c r="AK228" t="s">
        <v>6276</v>
      </c>
      <c r="AL228" t="s">
        <v>6277</v>
      </c>
      <c r="AM228" t="s">
        <v>6278</v>
      </c>
      <c r="AN228" t="s">
        <v>149</v>
      </c>
    </row>
    <row r="229" spans="1:40" x14ac:dyDescent="0.2">
      <c r="A229" s="2">
        <v>43818</v>
      </c>
      <c r="B229">
        <v>31701892</v>
      </c>
      <c r="C229" t="s">
        <v>6261</v>
      </c>
      <c r="D229" s="2">
        <v>43800</v>
      </c>
      <c r="E229" t="s">
        <v>6262</v>
      </c>
      <c r="F229" t="s">
        <v>6263</v>
      </c>
      <c r="G229" t="s">
        <v>6264</v>
      </c>
      <c r="H229" t="s">
        <v>6265</v>
      </c>
      <c r="I229" t="s">
        <v>6266</v>
      </c>
      <c r="J229" t="s">
        <v>6267</v>
      </c>
      <c r="K229" t="s">
        <v>3786</v>
      </c>
      <c r="L229">
        <v>2</v>
      </c>
      <c r="M229">
        <v>17966582</v>
      </c>
      <c r="N229" t="s">
        <v>7387</v>
      </c>
      <c r="O229" t="s">
        <v>7387</v>
      </c>
      <c r="R229" t="s">
        <v>7388</v>
      </c>
      <c r="U229" t="s">
        <v>7389</v>
      </c>
      <c r="V229" t="s">
        <v>7390</v>
      </c>
      <c r="W229" s="16" t="s">
        <v>8242</v>
      </c>
      <c r="X229" s="17">
        <v>1</v>
      </c>
      <c r="Y229">
        <v>0</v>
      </c>
      <c r="Z229">
        <v>76116224</v>
      </c>
      <c r="AA229" t="s">
        <v>160</v>
      </c>
      <c r="AB229">
        <v>0</v>
      </c>
      <c r="AC229">
        <v>0.9042</v>
      </c>
      <c r="AD229" s="3">
        <v>1E-8</v>
      </c>
      <c r="AE229">
        <v>8</v>
      </c>
      <c r="AG229">
        <v>0.1104</v>
      </c>
      <c r="AH229" t="s">
        <v>7391</v>
      </c>
      <c r="AI229" t="s">
        <v>6275</v>
      </c>
      <c r="AJ229" t="s">
        <v>146</v>
      </c>
      <c r="AK229" t="s">
        <v>6276</v>
      </c>
      <c r="AL229" t="s">
        <v>6277</v>
      </c>
      <c r="AM229" t="s">
        <v>6278</v>
      </c>
      <c r="AN229" t="s">
        <v>149</v>
      </c>
    </row>
    <row r="230" spans="1:40" x14ac:dyDescent="0.2">
      <c r="A230" s="2">
        <v>43818</v>
      </c>
      <c r="B230">
        <v>31701892</v>
      </c>
      <c r="C230" t="s">
        <v>6261</v>
      </c>
      <c r="D230" s="2">
        <v>43800</v>
      </c>
      <c r="E230" t="s">
        <v>6262</v>
      </c>
      <c r="F230" t="s">
        <v>6263</v>
      </c>
      <c r="G230" t="s">
        <v>6264</v>
      </c>
      <c r="H230" t="s">
        <v>6265</v>
      </c>
      <c r="I230" t="s">
        <v>6266</v>
      </c>
      <c r="J230" t="s">
        <v>6267</v>
      </c>
      <c r="K230" t="s">
        <v>6312</v>
      </c>
      <c r="L230">
        <v>1</v>
      </c>
      <c r="M230">
        <v>155235843</v>
      </c>
      <c r="N230" t="s">
        <v>6562</v>
      </c>
      <c r="O230" t="s">
        <v>6429</v>
      </c>
      <c r="R230" t="s">
        <v>6563</v>
      </c>
      <c r="U230" t="s">
        <v>6564</v>
      </c>
      <c r="V230" t="s">
        <v>6565</v>
      </c>
      <c r="W230" s="16" t="s">
        <v>8158</v>
      </c>
      <c r="Y230">
        <v>0</v>
      </c>
      <c r="Z230">
        <v>76763715</v>
      </c>
      <c r="AA230" t="s">
        <v>142</v>
      </c>
      <c r="AB230">
        <v>0</v>
      </c>
      <c r="AC230">
        <v>0.99529999999999996</v>
      </c>
      <c r="AD230" s="3">
        <v>2.0000000000000001E-22</v>
      </c>
      <c r="AE230">
        <v>21.698970004336001</v>
      </c>
      <c r="AG230">
        <v>0.74670000000000003</v>
      </c>
      <c r="AH230" t="s">
        <v>6566</v>
      </c>
      <c r="AI230" t="s">
        <v>6275</v>
      </c>
      <c r="AJ230" t="s">
        <v>146</v>
      </c>
      <c r="AK230" t="s">
        <v>6276</v>
      </c>
      <c r="AL230" t="s">
        <v>6277</v>
      </c>
      <c r="AM230" t="s">
        <v>6278</v>
      </c>
      <c r="AN230" t="s">
        <v>149</v>
      </c>
    </row>
    <row r="231" spans="1:40" x14ac:dyDescent="0.2">
      <c r="A231" s="2">
        <v>43818</v>
      </c>
      <c r="B231">
        <v>31701892</v>
      </c>
      <c r="C231" t="s">
        <v>6261</v>
      </c>
      <c r="D231" s="2">
        <v>43800</v>
      </c>
      <c r="E231" t="s">
        <v>6262</v>
      </c>
      <c r="F231" t="s">
        <v>6263</v>
      </c>
      <c r="G231" t="s">
        <v>6264</v>
      </c>
      <c r="H231" t="s">
        <v>6265</v>
      </c>
      <c r="I231" t="s">
        <v>6266</v>
      </c>
      <c r="J231" t="s">
        <v>6267</v>
      </c>
      <c r="K231" t="s">
        <v>3274</v>
      </c>
      <c r="L231">
        <v>12</v>
      </c>
      <c r="M231">
        <v>40220632</v>
      </c>
      <c r="N231" t="s">
        <v>6283</v>
      </c>
      <c r="O231" t="s">
        <v>6501</v>
      </c>
      <c r="R231" t="s">
        <v>6502</v>
      </c>
      <c r="U231" t="s">
        <v>6503</v>
      </c>
      <c r="V231" t="s">
        <v>6504</v>
      </c>
      <c r="W231" s="16" t="s">
        <v>8243</v>
      </c>
      <c r="X231" s="17">
        <v>17570</v>
      </c>
      <c r="Y231">
        <v>0</v>
      </c>
      <c r="Z231">
        <v>76904798</v>
      </c>
      <c r="AA231" t="s">
        <v>160</v>
      </c>
      <c r="AB231">
        <v>0</v>
      </c>
      <c r="AC231">
        <v>0.1444</v>
      </c>
      <c r="AD231" s="3">
        <v>1.9999999999999999E-28</v>
      </c>
      <c r="AE231">
        <v>27.698970004336001</v>
      </c>
      <c r="AG231">
        <v>0.1439</v>
      </c>
      <c r="AH231" t="s">
        <v>6411</v>
      </c>
      <c r="AI231" t="s">
        <v>6275</v>
      </c>
      <c r="AJ231" t="s">
        <v>146</v>
      </c>
      <c r="AK231" t="s">
        <v>6276</v>
      </c>
      <c r="AL231" t="s">
        <v>6277</v>
      </c>
      <c r="AM231" t="s">
        <v>6278</v>
      </c>
      <c r="AN231" t="s">
        <v>149</v>
      </c>
    </row>
    <row r="232" spans="1:40" x14ac:dyDescent="0.2">
      <c r="A232" s="2">
        <v>43032</v>
      </c>
      <c r="B232">
        <v>28892059</v>
      </c>
      <c r="C232" t="s">
        <v>6292</v>
      </c>
      <c r="D232" s="2">
        <v>42989</v>
      </c>
      <c r="E232" t="s">
        <v>176</v>
      </c>
      <c r="F232" t="s">
        <v>6293</v>
      </c>
      <c r="G232" t="s">
        <v>6294</v>
      </c>
      <c r="H232" t="s">
        <v>6276</v>
      </c>
      <c r="I232" t="s">
        <v>6295</v>
      </c>
      <c r="J232" t="s">
        <v>6296</v>
      </c>
      <c r="K232" t="s">
        <v>3274</v>
      </c>
      <c r="L232">
        <v>12</v>
      </c>
      <c r="M232">
        <v>40220632</v>
      </c>
      <c r="N232" t="s">
        <v>6283</v>
      </c>
      <c r="O232" t="s">
        <v>6501</v>
      </c>
      <c r="R232" t="s">
        <v>6502</v>
      </c>
      <c r="U232" t="s">
        <v>6503</v>
      </c>
      <c r="V232" t="s">
        <v>6504</v>
      </c>
      <c r="W232" s="16" t="s">
        <v>8243</v>
      </c>
      <c r="X232" s="17">
        <v>17570</v>
      </c>
      <c r="Y232">
        <v>0</v>
      </c>
      <c r="Z232">
        <v>76904798</v>
      </c>
      <c r="AA232" t="s">
        <v>160</v>
      </c>
      <c r="AB232">
        <v>0</v>
      </c>
      <c r="AC232">
        <v>0.13700000000000001</v>
      </c>
      <c r="AD232" s="3">
        <v>9.9999999999999998E-20</v>
      </c>
      <c r="AE232">
        <v>19</v>
      </c>
      <c r="AG232">
        <v>1.1499999999999999</v>
      </c>
      <c r="AH232" t="s">
        <v>568</v>
      </c>
      <c r="AI232" t="s">
        <v>6299</v>
      </c>
      <c r="AJ232" t="s">
        <v>146</v>
      </c>
      <c r="AK232" t="s">
        <v>6276</v>
      </c>
      <c r="AL232" t="s">
        <v>6277</v>
      </c>
      <c r="AM232" t="s">
        <v>6300</v>
      </c>
      <c r="AN232" t="s">
        <v>149</v>
      </c>
    </row>
    <row r="233" spans="1:40" x14ac:dyDescent="0.2">
      <c r="A233" s="2">
        <v>42133</v>
      </c>
      <c r="B233">
        <v>25064009</v>
      </c>
      <c r="C233" t="s">
        <v>6261</v>
      </c>
      <c r="D233" s="2">
        <v>41847</v>
      </c>
      <c r="E233" t="s">
        <v>176</v>
      </c>
      <c r="F233" t="s">
        <v>6305</v>
      </c>
      <c r="G233" t="s">
        <v>6306</v>
      </c>
      <c r="H233" t="s">
        <v>6276</v>
      </c>
      <c r="I233" t="s">
        <v>6307</v>
      </c>
      <c r="J233" t="s">
        <v>6308</v>
      </c>
      <c r="K233" t="s">
        <v>3274</v>
      </c>
      <c r="L233">
        <v>12</v>
      </c>
      <c r="M233">
        <v>40220632</v>
      </c>
      <c r="N233" t="s">
        <v>6283</v>
      </c>
      <c r="O233" t="s">
        <v>6501</v>
      </c>
      <c r="R233" t="s">
        <v>6502</v>
      </c>
      <c r="U233" t="s">
        <v>6503</v>
      </c>
      <c r="V233" t="s">
        <v>6504</v>
      </c>
      <c r="W233" s="16" t="s">
        <v>8243</v>
      </c>
      <c r="X233" s="17">
        <v>17570</v>
      </c>
      <c r="Y233">
        <v>0</v>
      </c>
      <c r="Z233">
        <v>76904798</v>
      </c>
      <c r="AA233" t="s">
        <v>160</v>
      </c>
      <c r="AB233">
        <v>0</v>
      </c>
      <c r="AC233">
        <v>0.14299999999999999</v>
      </c>
      <c r="AD233" s="3">
        <v>5.0000000000000002E-14</v>
      </c>
      <c r="AE233">
        <v>13.3010299956639</v>
      </c>
      <c r="AG233">
        <v>1.155</v>
      </c>
      <c r="AH233" t="s">
        <v>568</v>
      </c>
      <c r="AI233" t="s">
        <v>6310</v>
      </c>
      <c r="AJ233" t="s">
        <v>146</v>
      </c>
      <c r="AK233" t="s">
        <v>6276</v>
      </c>
      <c r="AL233" t="s">
        <v>6277</v>
      </c>
      <c r="AM233" t="s">
        <v>6311</v>
      </c>
      <c r="AN233" t="s">
        <v>149</v>
      </c>
    </row>
    <row r="234" spans="1:40" x14ac:dyDescent="0.2">
      <c r="A234" s="2">
        <v>43818</v>
      </c>
      <c r="B234">
        <v>31701892</v>
      </c>
      <c r="C234" t="s">
        <v>6261</v>
      </c>
      <c r="D234" s="2">
        <v>43800</v>
      </c>
      <c r="E234" t="s">
        <v>6262</v>
      </c>
      <c r="F234" t="s">
        <v>6263</v>
      </c>
      <c r="G234" t="s">
        <v>6264</v>
      </c>
      <c r="H234" t="s">
        <v>6265</v>
      </c>
      <c r="I234" t="s">
        <v>6266</v>
      </c>
      <c r="J234" t="s">
        <v>6267</v>
      </c>
      <c r="K234" t="s">
        <v>3737</v>
      </c>
      <c r="L234">
        <v>7</v>
      </c>
      <c r="M234">
        <v>66544864</v>
      </c>
      <c r="N234" t="s">
        <v>7377</v>
      </c>
      <c r="O234" t="s">
        <v>7378</v>
      </c>
      <c r="R234" t="s">
        <v>7379</v>
      </c>
      <c r="U234" t="s">
        <v>7380</v>
      </c>
      <c r="V234" t="s">
        <v>19</v>
      </c>
      <c r="W234" s="19" t="s">
        <v>8244</v>
      </c>
      <c r="X234" s="20">
        <v>573156</v>
      </c>
      <c r="Y234">
        <v>0</v>
      </c>
      <c r="Z234">
        <v>76949143</v>
      </c>
      <c r="AA234" t="s">
        <v>160</v>
      </c>
      <c r="AB234">
        <v>0</v>
      </c>
      <c r="AC234">
        <v>5.0700000000000002E-2</v>
      </c>
      <c r="AD234" s="3">
        <v>1E-8</v>
      </c>
      <c r="AE234">
        <v>8</v>
      </c>
      <c r="AG234">
        <v>0.14319999999999999</v>
      </c>
      <c r="AH234" t="s">
        <v>7381</v>
      </c>
      <c r="AI234" t="s">
        <v>6275</v>
      </c>
      <c r="AJ234" t="s">
        <v>146</v>
      </c>
      <c r="AK234" t="s">
        <v>6276</v>
      </c>
      <c r="AL234" t="s">
        <v>6277</v>
      </c>
      <c r="AM234" t="s">
        <v>6278</v>
      </c>
      <c r="AN234" t="s">
        <v>149</v>
      </c>
    </row>
    <row r="235" spans="1:40" x14ac:dyDescent="0.2">
      <c r="A235" s="2">
        <v>43818</v>
      </c>
      <c r="B235">
        <v>31701892</v>
      </c>
      <c r="C235" t="s">
        <v>6261</v>
      </c>
      <c r="D235" s="2">
        <v>43800</v>
      </c>
      <c r="E235" t="s">
        <v>6262</v>
      </c>
      <c r="F235" t="s">
        <v>6263</v>
      </c>
      <c r="G235" t="s">
        <v>6264</v>
      </c>
      <c r="H235" t="s">
        <v>6265</v>
      </c>
      <c r="I235" t="s">
        <v>6266</v>
      </c>
      <c r="J235" t="s">
        <v>6267</v>
      </c>
      <c r="K235" t="s">
        <v>6012</v>
      </c>
      <c r="L235">
        <v>20</v>
      </c>
      <c r="M235">
        <v>6025395</v>
      </c>
      <c r="N235" t="s">
        <v>7360</v>
      </c>
      <c r="O235" t="s">
        <v>7361</v>
      </c>
      <c r="R235" t="s">
        <v>7362</v>
      </c>
      <c r="U235" t="s">
        <v>7363</v>
      </c>
      <c r="V235" t="s">
        <v>7364</v>
      </c>
      <c r="W235" s="16" t="s">
        <v>8245</v>
      </c>
      <c r="X235" s="17">
        <v>42603</v>
      </c>
      <c r="Y235">
        <v>0</v>
      </c>
      <c r="Z235">
        <v>77351827</v>
      </c>
      <c r="AA235" t="s">
        <v>160</v>
      </c>
      <c r="AB235">
        <v>0</v>
      </c>
      <c r="AC235">
        <v>0.1275</v>
      </c>
      <c r="AD235" s="3">
        <v>8.9999999999999995E-9</v>
      </c>
      <c r="AE235">
        <v>8.0457574905606695</v>
      </c>
      <c r="AG235">
        <v>8.0199999999999994E-2</v>
      </c>
      <c r="AH235" t="s">
        <v>7365</v>
      </c>
      <c r="AI235" t="s">
        <v>6275</v>
      </c>
      <c r="AJ235" t="s">
        <v>146</v>
      </c>
      <c r="AK235" t="s">
        <v>6276</v>
      </c>
      <c r="AL235" t="s">
        <v>6277</v>
      </c>
      <c r="AM235" t="s">
        <v>6278</v>
      </c>
      <c r="AN235" t="s">
        <v>149</v>
      </c>
    </row>
    <row r="236" spans="1:40" x14ac:dyDescent="0.2">
      <c r="A236" s="2">
        <v>43032</v>
      </c>
      <c r="B236">
        <v>28892059</v>
      </c>
      <c r="C236" t="s">
        <v>6292</v>
      </c>
      <c r="D236" s="2">
        <v>42989</v>
      </c>
      <c r="E236" t="s">
        <v>176</v>
      </c>
      <c r="F236" t="s">
        <v>6293</v>
      </c>
      <c r="G236" t="s">
        <v>6294</v>
      </c>
      <c r="H236" t="s">
        <v>6276</v>
      </c>
      <c r="I236" t="s">
        <v>6295</v>
      </c>
      <c r="J236" t="s">
        <v>6296</v>
      </c>
      <c r="K236" t="s">
        <v>6873</v>
      </c>
      <c r="L236">
        <v>4</v>
      </c>
      <c r="M236">
        <v>113439216</v>
      </c>
      <c r="N236" t="s">
        <v>7060</v>
      </c>
      <c r="O236" t="s">
        <v>6875</v>
      </c>
      <c r="P236" t="s">
        <v>6876</v>
      </c>
      <c r="Q236" t="s">
        <v>6877</v>
      </c>
      <c r="S236">
        <v>18730</v>
      </c>
      <c r="T236">
        <v>11816</v>
      </c>
      <c r="U236" t="s">
        <v>7061</v>
      </c>
      <c r="V236" t="s">
        <v>7062</v>
      </c>
      <c r="W236" s="16" t="s">
        <v>8246</v>
      </c>
      <c r="X236" s="17">
        <v>1</v>
      </c>
      <c r="Y236">
        <v>0</v>
      </c>
      <c r="Z236">
        <v>78738012</v>
      </c>
      <c r="AA236" t="s">
        <v>284</v>
      </c>
      <c r="AB236">
        <v>1</v>
      </c>
      <c r="AC236">
        <v>0.106</v>
      </c>
      <c r="AD236" s="3">
        <v>5.0000000000000002E-11</v>
      </c>
      <c r="AE236">
        <v>10.3010299956639</v>
      </c>
      <c r="AG236">
        <v>1.1299999999999999</v>
      </c>
      <c r="AH236" t="s">
        <v>6893</v>
      </c>
      <c r="AI236" t="s">
        <v>6299</v>
      </c>
      <c r="AJ236" t="s">
        <v>146</v>
      </c>
      <c r="AK236" t="s">
        <v>6276</v>
      </c>
      <c r="AL236" t="s">
        <v>6277</v>
      </c>
      <c r="AM236" t="s">
        <v>6300</v>
      </c>
      <c r="AN236" t="s">
        <v>149</v>
      </c>
    </row>
    <row r="237" spans="1:40" x14ac:dyDescent="0.2">
      <c r="A237" s="2">
        <v>43818</v>
      </c>
      <c r="B237">
        <v>31701892</v>
      </c>
      <c r="C237" t="s">
        <v>6261</v>
      </c>
      <c r="D237" s="2">
        <v>43800</v>
      </c>
      <c r="E237" t="s">
        <v>6262</v>
      </c>
      <c r="F237" t="s">
        <v>6263</v>
      </c>
      <c r="G237" t="s">
        <v>6264</v>
      </c>
      <c r="H237" t="s">
        <v>6265</v>
      </c>
      <c r="I237" t="s">
        <v>6266</v>
      </c>
      <c r="J237" t="s">
        <v>6267</v>
      </c>
      <c r="K237" t="s">
        <v>3578</v>
      </c>
      <c r="L237">
        <v>11</v>
      </c>
      <c r="M237">
        <v>10537230</v>
      </c>
      <c r="N237" t="s">
        <v>7277</v>
      </c>
      <c r="O237" t="s">
        <v>7277</v>
      </c>
      <c r="R237" t="s">
        <v>7278</v>
      </c>
      <c r="U237" t="s">
        <v>7279</v>
      </c>
      <c r="V237" t="s">
        <v>7280</v>
      </c>
      <c r="W237" s="16" t="s">
        <v>8247</v>
      </c>
      <c r="X237" s="17">
        <v>29962</v>
      </c>
      <c r="Y237">
        <v>0</v>
      </c>
      <c r="Z237">
        <v>7938782</v>
      </c>
      <c r="AA237" t="s">
        <v>160</v>
      </c>
      <c r="AB237">
        <v>0</v>
      </c>
      <c r="AC237">
        <v>0.87760000000000005</v>
      </c>
      <c r="AD237" s="3">
        <v>2.0000000000000001E-9</v>
      </c>
      <c r="AE237">
        <v>8.6989700043360099</v>
      </c>
      <c r="AG237">
        <v>8.6999999999999994E-2</v>
      </c>
      <c r="AH237" t="s">
        <v>7281</v>
      </c>
      <c r="AI237" t="s">
        <v>6275</v>
      </c>
      <c r="AJ237" t="s">
        <v>146</v>
      </c>
      <c r="AK237" t="s">
        <v>6276</v>
      </c>
      <c r="AL237" t="s">
        <v>6277</v>
      </c>
      <c r="AM237" t="s">
        <v>6278</v>
      </c>
      <c r="AN237" t="s">
        <v>149</v>
      </c>
    </row>
    <row r="238" spans="1:40" x14ac:dyDescent="0.2">
      <c r="A238" s="2">
        <v>43032</v>
      </c>
      <c r="B238">
        <v>28892059</v>
      </c>
      <c r="C238" t="s">
        <v>6292</v>
      </c>
      <c r="D238" s="2">
        <v>42989</v>
      </c>
      <c r="E238" t="s">
        <v>176</v>
      </c>
      <c r="F238" t="s">
        <v>6293</v>
      </c>
      <c r="G238" t="s">
        <v>6294</v>
      </c>
      <c r="H238" t="s">
        <v>6276</v>
      </c>
      <c r="I238" t="s">
        <v>6295</v>
      </c>
      <c r="J238" t="s">
        <v>6296</v>
      </c>
      <c r="K238" t="s">
        <v>7069</v>
      </c>
      <c r="L238">
        <v>14</v>
      </c>
      <c r="M238">
        <v>88006268</v>
      </c>
      <c r="N238" t="s">
        <v>7070</v>
      </c>
      <c r="O238" t="s">
        <v>7095</v>
      </c>
      <c r="R238" t="s">
        <v>7073</v>
      </c>
      <c r="U238" t="s">
        <v>7096</v>
      </c>
      <c r="V238" t="s">
        <v>7097</v>
      </c>
      <c r="W238" s="16" t="s">
        <v>8248</v>
      </c>
      <c r="X238" s="17">
        <v>23307</v>
      </c>
      <c r="Y238">
        <v>0</v>
      </c>
      <c r="Z238">
        <v>8005172</v>
      </c>
      <c r="AA238" t="s">
        <v>160</v>
      </c>
      <c r="AB238">
        <v>0</v>
      </c>
      <c r="AC238">
        <v>0.42399999999999999</v>
      </c>
      <c r="AD238" s="3">
        <v>8.9999999999999999E-11</v>
      </c>
      <c r="AE238">
        <v>10.0457574905606</v>
      </c>
      <c r="AG238">
        <v>1.08</v>
      </c>
      <c r="AH238" t="s">
        <v>7098</v>
      </c>
      <c r="AI238" t="s">
        <v>6299</v>
      </c>
      <c r="AJ238" t="s">
        <v>146</v>
      </c>
      <c r="AK238" t="s">
        <v>6276</v>
      </c>
      <c r="AL238" t="s">
        <v>6277</v>
      </c>
      <c r="AM238" t="s">
        <v>6300</v>
      </c>
      <c r="AN238" t="s">
        <v>149</v>
      </c>
    </row>
    <row r="239" spans="1:40" x14ac:dyDescent="0.2">
      <c r="A239" s="2">
        <v>40546</v>
      </c>
      <c r="B239">
        <v>21044948</v>
      </c>
      <c r="C239" t="s">
        <v>6736</v>
      </c>
      <c r="D239" s="2">
        <v>40484</v>
      </c>
      <c r="E239" t="s">
        <v>757</v>
      </c>
      <c r="F239" t="s">
        <v>6737</v>
      </c>
      <c r="G239" t="s">
        <v>6738</v>
      </c>
      <c r="H239" t="s">
        <v>6276</v>
      </c>
      <c r="I239" t="s">
        <v>6739</v>
      </c>
      <c r="J239" t="s">
        <v>6740</v>
      </c>
      <c r="K239" t="s">
        <v>1696</v>
      </c>
      <c r="L239">
        <v>17</v>
      </c>
      <c r="M239">
        <v>46003698</v>
      </c>
      <c r="N239" t="s">
        <v>2811</v>
      </c>
      <c r="O239" t="s">
        <v>6326</v>
      </c>
      <c r="R239" t="s">
        <v>6327</v>
      </c>
      <c r="U239" t="s">
        <v>6944</v>
      </c>
      <c r="V239" t="s">
        <v>6945</v>
      </c>
      <c r="W239" s="16" t="s">
        <v>170</v>
      </c>
      <c r="X239" s="17">
        <v>1</v>
      </c>
      <c r="Y239">
        <v>0</v>
      </c>
      <c r="Z239">
        <v>8070723</v>
      </c>
      <c r="AA239" t="s">
        <v>160</v>
      </c>
      <c r="AB239">
        <v>0</v>
      </c>
      <c r="AC239">
        <v>0.76</v>
      </c>
      <c r="AD239" s="3">
        <v>7.0000000000000001E-12</v>
      </c>
      <c r="AE239">
        <v>11.1549019599857</v>
      </c>
      <c r="AG239">
        <v>1.3</v>
      </c>
      <c r="AH239" t="s">
        <v>5232</v>
      </c>
      <c r="AI239" t="s">
        <v>6743</v>
      </c>
      <c r="AJ239" t="s">
        <v>146</v>
      </c>
      <c r="AK239" t="s">
        <v>6276</v>
      </c>
      <c r="AL239" t="s">
        <v>6277</v>
      </c>
      <c r="AM239" t="s">
        <v>6744</v>
      </c>
      <c r="AN239" t="s">
        <v>149</v>
      </c>
    </row>
    <row r="240" spans="1:40" x14ac:dyDescent="0.2">
      <c r="A240" s="2">
        <v>43818</v>
      </c>
      <c r="B240">
        <v>31701892</v>
      </c>
      <c r="C240" t="s">
        <v>6261</v>
      </c>
      <c r="D240" s="2">
        <v>43800</v>
      </c>
      <c r="E240" t="s">
        <v>6262</v>
      </c>
      <c r="F240" t="s">
        <v>6263</v>
      </c>
      <c r="G240" t="s">
        <v>6264</v>
      </c>
      <c r="H240" t="s">
        <v>6265</v>
      </c>
      <c r="I240" t="s">
        <v>6266</v>
      </c>
      <c r="J240" t="s">
        <v>6267</v>
      </c>
      <c r="K240" t="s">
        <v>7403</v>
      </c>
      <c r="L240">
        <v>18</v>
      </c>
      <c r="M240">
        <v>51157219</v>
      </c>
      <c r="N240" t="s">
        <v>7404</v>
      </c>
      <c r="O240" t="s">
        <v>7405</v>
      </c>
      <c r="P240" t="s">
        <v>7406</v>
      </c>
      <c r="Q240" t="s">
        <v>7407</v>
      </c>
      <c r="S240">
        <v>72174</v>
      </c>
      <c r="T240">
        <v>1063</v>
      </c>
      <c r="U240" t="s">
        <v>7408</v>
      </c>
      <c r="V240" t="s">
        <v>7409</v>
      </c>
      <c r="W240" s="16" t="s">
        <v>8249</v>
      </c>
      <c r="X240" s="17">
        <v>98076</v>
      </c>
      <c r="Y240">
        <v>0</v>
      </c>
      <c r="Z240">
        <v>8087969</v>
      </c>
      <c r="AA240" t="s">
        <v>284</v>
      </c>
      <c r="AB240">
        <v>1</v>
      </c>
      <c r="AC240">
        <v>0.54959999999999998</v>
      </c>
      <c r="AD240" s="3">
        <v>1E-8</v>
      </c>
      <c r="AE240">
        <v>8</v>
      </c>
      <c r="AG240">
        <v>5.7799999999999997E-2</v>
      </c>
      <c r="AH240" t="s">
        <v>7410</v>
      </c>
      <c r="AI240" t="s">
        <v>6275</v>
      </c>
      <c r="AJ240" t="s">
        <v>146</v>
      </c>
      <c r="AK240" t="s">
        <v>6276</v>
      </c>
      <c r="AL240" t="s">
        <v>6277</v>
      </c>
      <c r="AM240" t="s">
        <v>6278</v>
      </c>
      <c r="AN240" t="s">
        <v>149</v>
      </c>
    </row>
    <row r="241" spans="1:40" x14ac:dyDescent="0.2">
      <c r="A241" s="2">
        <v>42133</v>
      </c>
      <c r="B241">
        <v>25064009</v>
      </c>
      <c r="C241" t="s">
        <v>6261</v>
      </c>
      <c r="D241" s="2">
        <v>41847</v>
      </c>
      <c r="E241" t="s">
        <v>176</v>
      </c>
      <c r="F241" t="s">
        <v>6305</v>
      </c>
      <c r="G241" t="s">
        <v>6306</v>
      </c>
      <c r="H241" t="s">
        <v>6276</v>
      </c>
      <c r="I241" t="s">
        <v>6307</v>
      </c>
      <c r="J241" t="s">
        <v>6308</v>
      </c>
      <c r="K241" t="s">
        <v>1957</v>
      </c>
      <c r="L241">
        <v>20</v>
      </c>
      <c r="M241">
        <v>3187520</v>
      </c>
      <c r="N241" t="s">
        <v>7033</v>
      </c>
      <c r="O241" t="s">
        <v>7034</v>
      </c>
      <c r="P241" t="s">
        <v>7035</v>
      </c>
      <c r="Q241" t="s">
        <v>7036</v>
      </c>
      <c r="S241">
        <v>13928</v>
      </c>
      <c r="T241">
        <v>2830</v>
      </c>
      <c r="U241" t="s">
        <v>7037</v>
      </c>
      <c r="V241" t="s">
        <v>7038</v>
      </c>
      <c r="W241" s="16" t="s">
        <v>8174</v>
      </c>
      <c r="X241" s="17">
        <v>18828</v>
      </c>
      <c r="Y241">
        <v>0</v>
      </c>
      <c r="Z241">
        <v>8118008</v>
      </c>
      <c r="AA241" t="s">
        <v>284</v>
      </c>
      <c r="AB241">
        <v>1</v>
      </c>
      <c r="AC241">
        <v>0.65700000000000003</v>
      </c>
      <c r="AD241" s="3">
        <v>3E-11</v>
      </c>
      <c r="AE241">
        <v>10.5228787452803</v>
      </c>
      <c r="AG241">
        <v>1.111</v>
      </c>
      <c r="AH241" t="s">
        <v>983</v>
      </c>
      <c r="AI241" t="s">
        <v>6310</v>
      </c>
      <c r="AJ241" t="s">
        <v>146</v>
      </c>
      <c r="AK241" t="s">
        <v>6276</v>
      </c>
      <c r="AL241" t="s">
        <v>6277</v>
      </c>
      <c r="AM241" t="s">
        <v>6311</v>
      </c>
      <c r="AN241" t="s">
        <v>149</v>
      </c>
    </row>
    <row r="242" spans="1:40" x14ac:dyDescent="0.2">
      <c r="A242" s="2">
        <v>42845</v>
      </c>
      <c r="B242">
        <v>28011712</v>
      </c>
      <c r="C242" t="s">
        <v>6416</v>
      </c>
      <c r="D242" s="2">
        <v>42726</v>
      </c>
      <c r="E242" t="s">
        <v>757</v>
      </c>
      <c r="F242" t="s">
        <v>6449</v>
      </c>
      <c r="G242" t="s">
        <v>6450</v>
      </c>
      <c r="H242" t="s">
        <v>6276</v>
      </c>
      <c r="I242" t="s">
        <v>6451</v>
      </c>
      <c r="J242" t="s">
        <v>6452</v>
      </c>
      <c r="K242" t="s">
        <v>6268</v>
      </c>
      <c r="L242">
        <v>4</v>
      </c>
      <c r="M242">
        <v>89723303</v>
      </c>
      <c r="N242" t="s">
        <v>6453</v>
      </c>
      <c r="O242" t="s">
        <v>6344</v>
      </c>
      <c r="R242" t="s">
        <v>6345</v>
      </c>
      <c r="U242" t="s">
        <v>6454</v>
      </c>
      <c r="V242" t="s">
        <v>6455</v>
      </c>
      <c r="W242" s="16" t="s">
        <v>8233</v>
      </c>
      <c r="X242" s="17">
        <v>66809</v>
      </c>
      <c r="Y242">
        <v>0</v>
      </c>
      <c r="Z242">
        <v>8180209</v>
      </c>
      <c r="AA242" t="s">
        <v>160</v>
      </c>
      <c r="AB242">
        <v>0</v>
      </c>
      <c r="AC242" t="s">
        <v>143</v>
      </c>
      <c r="AD242" s="3">
        <v>1.0000000000000001E-32</v>
      </c>
      <c r="AE242">
        <v>32</v>
      </c>
      <c r="AG242">
        <v>1.41</v>
      </c>
      <c r="AI242" t="s">
        <v>6456</v>
      </c>
      <c r="AJ242" t="s">
        <v>146</v>
      </c>
      <c r="AK242" t="s">
        <v>6276</v>
      </c>
      <c r="AL242" t="s">
        <v>6277</v>
      </c>
      <c r="AM242" t="s">
        <v>6457</v>
      </c>
      <c r="AN242" t="s">
        <v>149</v>
      </c>
    </row>
    <row r="243" spans="1:40" x14ac:dyDescent="0.2">
      <c r="A243" s="2">
        <v>43818</v>
      </c>
      <c r="B243">
        <v>31701892</v>
      </c>
      <c r="C243" t="s">
        <v>6261</v>
      </c>
      <c r="D243" s="2">
        <v>43800</v>
      </c>
      <c r="E243" t="s">
        <v>6262</v>
      </c>
      <c r="F243" t="s">
        <v>6263</v>
      </c>
      <c r="G243" t="s">
        <v>6264</v>
      </c>
      <c r="H243" t="s">
        <v>6265</v>
      </c>
      <c r="I243" t="s">
        <v>6266</v>
      </c>
      <c r="J243" t="s">
        <v>6267</v>
      </c>
      <c r="K243" t="s">
        <v>3843</v>
      </c>
      <c r="L243">
        <v>1</v>
      </c>
      <c r="M243">
        <v>205754444</v>
      </c>
      <c r="N243" t="s">
        <v>6473</v>
      </c>
      <c r="O243" t="s">
        <v>6474</v>
      </c>
      <c r="P243" t="s">
        <v>6475</v>
      </c>
      <c r="Q243" t="s">
        <v>6476</v>
      </c>
      <c r="S243">
        <v>4262</v>
      </c>
      <c r="T243">
        <v>13542</v>
      </c>
      <c r="U243" t="s">
        <v>6477</v>
      </c>
      <c r="V243" t="s">
        <v>6478</v>
      </c>
      <c r="W243" s="16" t="s">
        <v>8250</v>
      </c>
      <c r="X243" s="17">
        <v>19735</v>
      </c>
      <c r="Y243">
        <v>0</v>
      </c>
      <c r="Z243">
        <v>823118</v>
      </c>
      <c r="AA243" t="s">
        <v>284</v>
      </c>
      <c r="AB243">
        <v>1</v>
      </c>
      <c r="AC243">
        <v>0.56599999999999995</v>
      </c>
      <c r="AD243" s="3">
        <v>9.9999999999999994E-30</v>
      </c>
      <c r="AE243">
        <v>29</v>
      </c>
      <c r="AG243">
        <v>0.1066</v>
      </c>
      <c r="AH243" t="s">
        <v>6479</v>
      </c>
      <c r="AI243" t="s">
        <v>6275</v>
      </c>
      <c r="AJ243" t="s">
        <v>146</v>
      </c>
      <c r="AK243" t="s">
        <v>6276</v>
      </c>
      <c r="AL243" t="s">
        <v>6277</v>
      </c>
      <c r="AM243" t="s">
        <v>6278</v>
      </c>
      <c r="AN243" t="s">
        <v>149</v>
      </c>
    </row>
    <row r="244" spans="1:40" x14ac:dyDescent="0.2">
      <c r="A244" s="2">
        <v>43032</v>
      </c>
      <c r="B244">
        <v>28892059</v>
      </c>
      <c r="C244" t="s">
        <v>6292</v>
      </c>
      <c r="D244" s="2">
        <v>42989</v>
      </c>
      <c r="E244" t="s">
        <v>176</v>
      </c>
      <c r="F244" t="s">
        <v>6293</v>
      </c>
      <c r="G244" t="s">
        <v>6294</v>
      </c>
      <c r="H244" t="s">
        <v>6276</v>
      </c>
      <c r="I244" t="s">
        <v>6295</v>
      </c>
      <c r="J244" t="s">
        <v>6296</v>
      </c>
      <c r="K244" t="s">
        <v>3843</v>
      </c>
      <c r="L244">
        <v>1</v>
      </c>
      <c r="M244">
        <v>205754444</v>
      </c>
      <c r="N244" t="s">
        <v>6551</v>
      </c>
      <c r="O244" t="s">
        <v>6474</v>
      </c>
      <c r="P244" t="s">
        <v>6475</v>
      </c>
      <c r="Q244" t="s">
        <v>6476</v>
      </c>
      <c r="S244">
        <v>4262</v>
      </c>
      <c r="T244">
        <v>13542</v>
      </c>
      <c r="U244" t="s">
        <v>6477</v>
      </c>
      <c r="V244" t="s">
        <v>6478</v>
      </c>
      <c r="W244" s="16" t="s">
        <v>8250</v>
      </c>
      <c r="X244" s="17">
        <v>19735</v>
      </c>
      <c r="Y244">
        <v>0</v>
      </c>
      <c r="Z244">
        <v>823118</v>
      </c>
      <c r="AA244" t="s">
        <v>284</v>
      </c>
      <c r="AB244">
        <v>1</v>
      </c>
      <c r="AC244">
        <v>0.55700000000000005</v>
      </c>
      <c r="AD244" s="3">
        <v>9.9999999999999996E-24</v>
      </c>
      <c r="AE244">
        <v>23</v>
      </c>
      <c r="AG244">
        <v>1.1235955</v>
      </c>
      <c r="AH244" t="s">
        <v>6550</v>
      </c>
      <c r="AI244" t="s">
        <v>6299</v>
      </c>
      <c r="AJ244" t="s">
        <v>146</v>
      </c>
      <c r="AK244" t="s">
        <v>6276</v>
      </c>
      <c r="AL244" t="s">
        <v>6277</v>
      </c>
      <c r="AM244" t="s">
        <v>6300</v>
      </c>
      <c r="AN244" t="s">
        <v>149</v>
      </c>
    </row>
    <row r="245" spans="1:40" x14ac:dyDescent="0.2">
      <c r="A245" s="2">
        <v>42133</v>
      </c>
      <c r="B245">
        <v>25064009</v>
      </c>
      <c r="C245" t="s">
        <v>6261</v>
      </c>
      <c r="D245" s="2">
        <v>41847</v>
      </c>
      <c r="E245" t="s">
        <v>176</v>
      </c>
      <c r="F245" t="s">
        <v>6305</v>
      </c>
      <c r="G245" t="s">
        <v>6306</v>
      </c>
      <c r="H245" t="s">
        <v>6276</v>
      </c>
      <c r="I245" t="s">
        <v>6307</v>
      </c>
      <c r="J245" t="s">
        <v>6308</v>
      </c>
      <c r="K245" t="s">
        <v>3843</v>
      </c>
      <c r="L245">
        <v>1</v>
      </c>
      <c r="M245">
        <v>205754444</v>
      </c>
      <c r="N245" t="s">
        <v>6712</v>
      </c>
      <c r="O245" t="s">
        <v>6474</v>
      </c>
      <c r="P245" t="s">
        <v>6475</v>
      </c>
      <c r="Q245" t="s">
        <v>6476</v>
      </c>
      <c r="S245">
        <v>4262</v>
      </c>
      <c r="T245">
        <v>13542</v>
      </c>
      <c r="U245" t="s">
        <v>6477</v>
      </c>
      <c r="V245" t="s">
        <v>6478</v>
      </c>
      <c r="W245" s="16" t="s">
        <v>8250</v>
      </c>
      <c r="X245" s="17">
        <v>19735</v>
      </c>
      <c r="Y245">
        <v>0</v>
      </c>
      <c r="Z245">
        <v>823118</v>
      </c>
      <c r="AA245" t="s">
        <v>284</v>
      </c>
      <c r="AB245">
        <v>1</v>
      </c>
      <c r="AC245">
        <v>0.55900000000000005</v>
      </c>
      <c r="AD245" s="3">
        <v>2E-16</v>
      </c>
      <c r="AE245">
        <v>15.698970004335999</v>
      </c>
      <c r="AG245">
        <v>1.1220000000000001</v>
      </c>
      <c r="AH245" t="s">
        <v>837</v>
      </c>
      <c r="AI245" t="s">
        <v>6310</v>
      </c>
      <c r="AJ245" t="s">
        <v>146</v>
      </c>
      <c r="AK245" t="s">
        <v>6276</v>
      </c>
      <c r="AL245" t="s">
        <v>6277</v>
      </c>
      <c r="AM245" t="s">
        <v>6311</v>
      </c>
      <c r="AN245" t="s">
        <v>149</v>
      </c>
    </row>
    <row r="246" spans="1:40" x14ac:dyDescent="0.2">
      <c r="A246" s="2">
        <v>42866</v>
      </c>
      <c r="B246">
        <v>27182965</v>
      </c>
      <c r="C246" t="s">
        <v>6352</v>
      </c>
      <c r="D246" s="2">
        <v>42506</v>
      </c>
      <c r="E246" t="s">
        <v>176</v>
      </c>
      <c r="F246" t="s">
        <v>6353</v>
      </c>
      <c r="G246" t="s">
        <v>6354</v>
      </c>
      <c r="H246" t="s">
        <v>6276</v>
      </c>
      <c r="I246" t="s">
        <v>6355</v>
      </c>
      <c r="J246" t="s">
        <v>170</v>
      </c>
      <c r="K246" t="s">
        <v>3843</v>
      </c>
      <c r="L246">
        <v>1</v>
      </c>
      <c r="M246">
        <v>205754444</v>
      </c>
      <c r="N246" t="s">
        <v>6925</v>
      </c>
      <c r="O246" t="s">
        <v>6474</v>
      </c>
      <c r="P246" t="s">
        <v>6475</v>
      </c>
      <c r="Q246" t="s">
        <v>6476</v>
      </c>
      <c r="S246">
        <v>4262</v>
      </c>
      <c r="T246">
        <v>13542</v>
      </c>
      <c r="U246" t="s">
        <v>6926</v>
      </c>
      <c r="V246" t="s">
        <v>6478</v>
      </c>
      <c r="W246" s="16" t="s">
        <v>8250</v>
      </c>
      <c r="X246" s="17">
        <v>19735</v>
      </c>
      <c r="Y246">
        <v>0</v>
      </c>
      <c r="Z246">
        <v>823118</v>
      </c>
      <c r="AA246" t="s">
        <v>284</v>
      </c>
      <c r="AB246">
        <v>1</v>
      </c>
      <c r="AC246" t="s">
        <v>143</v>
      </c>
      <c r="AD246" s="3">
        <v>6.0000000000000003E-12</v>
      </c>
      <c r="AE246">
        <v>11.221848749616299</v>
      </c>
      <c r="AG246">
        <v>1.117</v>
      </c>
      <c r="AH246" t="s">
        <v>6927</v>
      </c>
      <c r="AI246" t="s">
        <v>6359</v>
      </c>
      <c r="AJ246" t="s">
        <v>146</v>
      </c>
      <c r="AK246" t="s">
        <v>6276</v>
      </c>
      <c r="AL246" t="s">
        <v>6277</v>
      </c>
      <c r="AM246" t="s">
        <v>6360</v>
      </c>
      <c r="AN246" t="s">
        <v>149</v>
      </c>
    </row>
    <row r="247" spans="1:40" x14ac:dyDescent="0.2">
      <c r="A247" s="2">
        <v>43818</v>
      </c>
      <c r="B247">
        <v>31701892</v>
      </c>
      <c r="C247" t="s">
        <v>6261</v>
      </c>
      <c r="D247" s="2">
        <v>43800</v>
      </c>
      <c r="E247" t="s">
        <v>6262</v>
      </c>
      <c r="F247" t="s">
        <v>6263</v>
      </c>
      <c r="G247" t="s">
        <v>6264</v>
      </c>
      <c r="H247" t="s">
        <v>6265</v>
      </c>
      <c r="I247" t="s">
        <v>6266</v>
      </c>
      <c r="J247" t="s">
        <v>6267</v>
      </c>
      <c r="K247" t="s">
        <v>1696</v>
      </c>
      <c r="L247">
        <v>17</v>
      </c>
      <c r="M247">
        <v>44357262</v>
      </c>
      <c r="N247" t="s">
        <v>6985</v>
      </c>
      <c r="O247" t="s">
        <v>6985</v>
      </c>
      <c r="R247" t="s">
        <v>6986</v>
      </c>
      <c r="U247" t="s">
        <v>6987</v>
      </c>
      <c r="V247" t="s">
        <v>6988</v>
      </c>
      <c r="W247" s="16" t="s">
        <v>8251</v>
      </c>
      <c r="X247" s="17">
        <v>20177</v>
      </c>
      <c r="Y247">
        <v>0</v>
      </c>
      <c r="Z247">
        <v>850738</v>
      </c>
      <c r="AA247" t="s">
        <v>160</v>
      </c>
      <c r="AB247">
        <v>0</v>
      </c>
      <c r="AC247">
        <v>0.60560000000000003</v>
      </c>
      <c r="AD247" s="3">
        <v>9.9999999999999994E-12</v>
      </c>
      <c r="AE247">
        <v>11</v>
      </c>
      <c r="AG247">
        <v>7.0999999999999994E-2</v>
      </c>
      <c r="AH247" t="s">
        <v>6989</v>
      </c>
      <c r="AI247" t="s">
        <v>6275</v>
      </c>
      <c r="AJ247" t="s">
        <v>146</v>
      </c>
      <c r="AK247" t="s">
        <v>6276</v>
      </c>
      <c r="AL247" t="s">
        <v>6277</v>
      </c>
      <c r="AM247" t="s">
        <v>6278</v>
      </c>
      <c r="AN247" t="s">
        <v>149</v>
      </c>
    </row>
    <row r="248" spans="1:40" x14ac:dyDescent="0.2">
      <c r="A248" s="2">
        <v>43818</v>
      </c>
      <c r="B248">
        <v>31701892</v>
      </c>
      <c r="C248" t="s">
        <v>6261</v>
      </c>
      <c r="D248" s="2">
        <v>43800</v>
      </c>
      <c r="E248" t="s">
        <v>6262</v>
      </c>
      <c r="F248" t="s">
        <v>6263</v>
      </c>
      <c r="G248" t="s">
        <v>6264</v>
      </c>
      <c r="H248" t="s">
        <v>6265</v>
      </c>
      <c r="I248" t="s">
        <v>6266</v>
      </c>
      <c r="J248" t="s">
        <v>6267</v>
      </c>
      <c r="K248" t="s">
        <v>4505</v>
      </c>
      <c r="L248">
        <v>4</v>
      </c>
      <c r="M248">
        <v>931588</v>
      </c>
      <c r="N248" t="s">
        <v>6578</v>
      </c>
      <c r="O248" t="s">
        <v>6578</v>
      </c>
      <c r="R248" t="s">
        <v>6579</v>
      </c>
      <c r="U248" t="s">
        <v>6580</v>
      </c>
      <c r="V248" t="s">
        <v>6581</v>
      </c>
      <c r="W248" s="16" t="s">
        <v>8252</v>
      </c>
      <c r="X248" s="17">
        <v>62884</v>
      </c>
      <c r="Y248">
        <v>0</v>
      </c>
      <c r="Z248">
        <v>873786</v>
      </c>
      <c r="AA248" t="s">
        <v>160</v>
      </c>
      <c r="AB248">
        <v>0</v>
      </c>
      <c r="AC248">
        <v>9.8799999999999999E-2</v>
      </c>
      <c r="AD248" s="3">
        <v>1.9999999999999998E-21</v>
      </c>
      <c r="AE248">
        <v>20.698970004336001</v>
      </c>
      <c r="AG248">
        <v>0.1731</v>
      </c>
      <c r="AH248" t="s">
        <v>6582</v>
      </c>
      <c r="AI248" t="s">
        <v>6275</v>
      </c>
      <c r="AJ248" t="s">
        <v>146</v>
      </c>
      <c r="AK248" t="s">
        <v>6276</v>
      </c>
      <c r="AL248" t="s">
        <v>6277</v>
      </c>
      <c r="AM248" t="s">
        <v>6278</v>
      </c>
      <c r="AN248" t="s">
        <v>149</v>
      </c>
    </row>
    <row r="249" spans="1:40" x14ac:dyDescent="0.2">
      <c r="A249" s="2">
        <v>43818</v>
      </c>
      <c r="B249">
        <v>31701892</v>
      </c>
      <c r="C249" t="s">
        <v>6261</v>
      </c>
      <c r="D249" s="2">
        <v>43800</v>
      </c>
      <c r="E249" t="s">
        <v>6262</v>
      </c>
      <c r="F249" t="s">
        <v>6263</v>
      </c>
      <c r="G249" t="s">
        <v>6264</v>
      </c>
      <c r="H249" t="s">
        <v>6265</v>
      </c>
      <c r="I249" t="s">
        <v>6266</v>
      </c>
      <c r="J249" t="s">
        <v>6267</v>
      </c>
      <c r="K249" t="s">
        <v>1330</v>
      </c>
      <c r="L249">
        <v>10</v>
      </c>
      <c r="M249">
        <v>15515407</v>
      </c>
      <c r="N249" t="s">
        <v>6826</v>
      </c>
      <c r="O249" t="s">
        <v>6826</v>
      </c>
      <c r="R249" t="s">
        <v>6827</v>
      </c>
      <c r="U249" t="s">
        <v>6828</v>
      </c>
      <c r="V249" t="s">
        <v>6829</v>
      </c>
      <c r="W249" s="16" t="s">
        <v>8114</v>
      </c>
      <c r="X249" s="17">
        <v>59678</v>
      </c>
      <c r="Y249">
        <v>0</v>
      </c>
      <c r="Z249">
        <v>896435</v>
      </c>
      <c r="AA249" t="s">
        <v>230</v>
      </c>
      <c r="AB249">
        <v>0</v>
      </c>
      <c r="AC249">
        <v>0.68920000000000003</v>
      </c>
      <c r="AD249" s="3">
        <v>2.9999999999999998E-13</v>
      </c>
      <c r="AE249">
        <v>12.5228787452803</v>
      </c>
      <c r="AG249">
        <v>7.3499999999999996E-2</v>
      </c>
      <c r="AH249" t="s">
        <v>6830</v>
      </c>
      <c r="AI249" t="s">
        <v>6275</v>
      </c>
      <c r="AJ249" t="s">
        <v>146</v>
      </c>
      <c r="AK249" t="s">
        <v>6276</v>
      </c>
      <c r="AL249" t="s">
        <v>6277</v>
      </c>
      <c r="AM249" t="s">
        <v>6278</v>
      </c>
      <c r="AN249" t="s">
        <v>149</v>
      </c>
    </row>
    <row r="250" spans="1:40" x14ac:dyDescent="0.2">
      <c r="A250" s="2">
        <v>43818</v>
      </c>
      <c r="B250">
        <v>31701892</v>
      </c>
      <c r="C250" t="s">
        <v>6261</v>
      </c>
      <c r="D250" s="2">
        <v>43800</v>
      </c>
      <c r="E250" t="s">
        <v>6262</v>
      </c>
      <c r="F250" t="s">
        <v>6263</v>
      </c>
      <c r="G250" t="s">
        <v>6264</v>
      </c>
      <c r="H250" t="s">
        <v>6265</v>
      </c>
      <c r="I250" t="s">
        <v>6266</v>
      </c>
      <c r="J250" t="s">
        <v>6267</v>
      </c>
      <c r="K250" t="s">
        <v>4571</v>
      </c>
      <c r="L250">
        <v>6</v>
      </c>
      <c r="M250">
        <v>31878457</v>
      </c>
      <c r="N250" t="s">
        <v>7051</v>
      </c>
      <c r="O250" t="s">
        <v>7052</v>
      </c>
      <c r="R250" t="s">
        <v>7053</v>
      </c>
      <c r="U250" t="s">
        <v>7054</v>
      </c>
      <c r="V250" t="s">
        <v>7055</v>
      </c>
      <c r="W250" s="16" t="s">
        <v>8253</v>
      </c>
      <c r="X250" s="15">
        <v>1</v>
      </c>
      <c r="Y250">
        <v>0</v>
      </c>
      <c r="Z250">
        <v>9267659</v>
      </c>
      <c r="AA250" t="s">
        <v>160</v>
      </c>
      <c r="AB250">
        <v>0</v>
      </c>
      <c r="AC250">
        <v>0.20039999999999999</v>
      </c>
      <c r="AD250" s="3">
        <v>3.9999999999999998E-11</v>
      </c>
      <c r="AE250">
        <v>10.397940008672</v>
      </c>
      <c r="AG250">
        <v>7.9000000000000001E-2</v>
      </c>
      <c r="AH250" t="s">
        <v>7056</v>
      </c>
      <c r="AI250" t="s">
        <v>6275</v>
      </c>
      <c r="AJ250" t="s">
        <v>146</v>
      </c>
      <c r="AK250" t="s">
        <v>6276</v>
      </c>
      <c r="AL250" t="s">
        <v>6277</v>
      </c>
      <c r="AM250" t="s">
        <v>6278</v>
      </c>
      <c r="AN250" t="s">
        <v>149</v>
      </c>
    </row>
    <row r="251" spans="1:40" x14ac:dyDescent="0.2">
      <c r="A251" s="2">
        <v>43032</v>
      </c>
      <c r="B251">
        <v>28892059</v>
      </c>
      <c r="C251" t="s">
        <v>6292</v>
      </c>
      <c r="D251" s="2">
        <v>42989</v>
      </c>
      <c r="E251" t="s">
        <v>176</v>
      </c>
      <c r="F251" t="s">
        <v>6293</v>
      </c>
      <c r="G251" t="s">
        <v>6294</v>
      </c>
      <c r="H251" t="s">
        <v>6276</v>
      </c>
      <c r="I251" t="s">
        <v>6295</v>
      </c>
      <c r="J251" t="s">
        <v>6296</v>
      </c>
      <c r="K251" t="s">
        <v>1121</v>
      </c>
      <c r="L251">
        <v>6</v>
      </c>
      <c r="M251">
        <v>32698883</v>
      </c>
      <c r="N251" t="s">
        <v>6813</v>
      </c>
      <c r="O251" t="s">
        <v>6814</v>
      </c>
      <c r="P251" t="s">
        <v>6815</v>
      </c>
      <c r="Q251" t="s">
        <v>6816</v>
      </c>
      <c r="S251">
        <v>30500</v>
      </c>
      <c r="T251">
        <v>7241</v>
      </c>
      <c r="U251" t="s">
        <v>6817</v>
      </c>
      <c r="V251" t="s">
        <v>6818</v>
      </c>
      <c r="W251" s="16" t="s">
        <v>8254</v>
      </c>
      <c r="X251" s="17">
        <v>81759</v>
      </c>
      <c r="Y251">
        <v>0</v>
      </c>
      <c r="Z251">
        <v>9275326</v>
      </c>
      <c r="AA251" t="s">
        <v>284</v>
      </c>
      <c r="AB251">
        <v>1</v>
      </c>
      <c r="AC251">
        <v>0.89500000000000002</v>
      </c>
      <c r="AD251" s="3">
        <v>1E-13</v>
      </c>
      <c r="AE251">
        <v>13</v>
      </c>
      <c r="AG251">
        <v>1.1764705</v>
      </c>
      <c r="AH251" t="s">
        <v>6819</v>
      </c>
      <c r="AI251" t="s">
        <v>6299</v>
      </c>
      <c r="AJ251" t="s">
        <v>146</v>
      </c>
      <c r="AK251" t="s">
        <v>6276</v>
      </c>
      <c r="AL251" t="s">
        <v>6277</v>
      </c>
      <c r="AM251" t="s">
        <v>6300</v>
      </c>
      <c r="AN251" t="s">
        <v>149</v>
      </c>
    </row>
    <row r="252" spans="1:40" x14ac:dyDescent="0.2">
      <c r="A252" s="2">
        <v>42133</v>
      </c>
      <c r="B252">
        <v>25064009</v>
      </c>
      <c r="C252" t="s">
        <v>6261</v>
      </c>
      <c r="D252" s="2">
        <v>41847</v>
      </c>
      <c r="E252" t="s">
        <v>176</v>
      </c>
      <c r="F252" t="s">
        <v>6305</v>
      </c>
      <c r="G252" t="s">
        <v>6306</v>
      </c>
      <c r="H252" t="s">
        <v>6276</v>
      </c>
      <c r="I252" t="s">
        <v>6307</v>
      </c>
      <c r="J252" t="s">
        <v>6308</v>
      </c>
      <c r="K252" t="s">
        <v>1121</v>
      </c>
      <c r="L252">
        <v>6</v>
      </c>
      <c r="M252">
        <v>32698883</v>
      </c>
      <c r="N252" t="s">
        <v>6872</v>
      </c>
      <c r="O252" t="s">
        <v>6814</v>
      </c>
      <c r="P252" t="s">
        <v>6815</v>
      </c>
      <c r="Q252" t="s">
        <v>6816</v>
      </c>
      <c r="S252">
        <v>30500</v>
      </c>
      <c r="T252">
        <v>7241</v>
      </c>
      <c r="U252" t="s">
        <v>6817</v>
      </c>
      <c r="V252" t="s">
        <v>6818</v>
      </c>
      <c r="W252" s="16" t="s">
        <v>8254</v>
      </c>
      <c r="X252" s="17">
        <v>81759</v>
      </c>
      <c r="Y252">
        <v>0</v>
      </c>
      <c r="Z252">
        <v>9275326</v>
      </c>
      <c r="AA252" t="s">
        <v>284</v>
      </c>
      <c r="AB252">
        <v>1</v>
      </c>
      <c r="AC252">
        <v>0.90600000000000003</v>
      </c>
      <c r="AD252" s="3">
        <v>9.9999999999999998E-13</v>
      </c>
      <c r="AE252">
        <v>12</v>
      </c>
      <c r="AG252">
        <v>1.21</v>
      </c>
      <c r="AH252" t="s">
        <v>6722</v>
      </c>
      <c r="AI252" t="s">
        <v>6310</v>
      </c>
      <c r="AJ252" t="s">
        <v>146</v>
      </c>
      <c r="AK252" t="s">
        <v>6276</v>
      </c>
      <c r="AL252" t="s">
        <v>6277</v>
      </c>
      <c r="AM252" t="s">
        <v>6311</v>
      </c>
      <c r="AN252" t="s">
        <v>149</v>
      </c>
    </row>
    <row r="253" spans="1:40" x14ac:dyDescent="0.2">
      <c r="A253" s="2">
        <v>43857</v>
      </c>
      <c r="B253">
        <v>31660654</v>
      </c>
      <c r="C253" t="s">
        <v>6832</v>
      </c>
      <c r="D253" s="2">
        <v>43767</v>
      </c>
      <c r="E253" t="s">
        <v>6833</v>
      </c>
      <c r="F253" t="s">
        <v>6834</v>
      </c>
      <c r="G253" t="s">
        <v>6835</v>
      </c>
      <c r="H253" t="s">
        <v>6836</v>
      </c>
      <c r="I253" t="s">
        <v>6837</v>
      </c>
      <c r="J253" t="s">
        <v>170</v>
      </c>
      <c r="K253" t="s">
        <v>6838</v>
      </c>
      <c r="L253">
        <v>6</v>
      </c>
      <c r="M253">
        <v>162403694</v>
      </c>
      <c r="N253" t="s">
        <v>6839</v>
      </c>
      <c r="O253" t="s">
        <v>6840</v>
      </c>
      <c r="R253" t="s">
        <v>6841</v>
      </c>
      <c r="U253" t="s">
        <v>6842</v>
      </c>
      <c r="V253" t="s">
        <v>6843</v>
      </c>
      <c r="W253" s="16" t="s">
        <v>8255</v>
      </c>
      <c r="X253" s="17">
        <v>63916</v>
      </c>
      <c r="Y253">
        <v>0</v>
      </c>
      <c r="Z253">
        <v>9356013</v>
      </c>
      <c r="AA253" t="s">
        <v>160</v>
      </c>
      <c r="AB253">
        <v>0</v>
      </c>
      <c r="AC253" t="s">
        <v>143</v>
      </c>
      <c r="AD253" s="3">
        <v>4.0000000000000001E-13</v>
      </c>
      <c r="AE253">
        <v>12.397940008672</v>
      </c>
      <c r="AG253">
        <v>4.1100000000000003</v>
      </c>
      <c r="AH253" t="s">
        <v>6844</v>
      </c>
      <c r="AI253" t="s">
        <v>6845</v>
      </c>
      <c r="AJ253" t="s">
        <v>146</v>
      </c>
      <c r="AK253" t="s">
        <v>6846</v>
      </c>
      <c r="AL253" t="s">
        <v>6847</v>
      </c>
      <c r="AM253" t="s">
        <v>6848</v>
      </c>
      <c r="AN253" t="s">
        <v>149</v>
      </c>
    </row>
    <row r="254" spans="1:40" x14ac:dyDescent="0.2">
      <c r="A254" s="2">
        <v>43032</v>
      </c>
      <c r="B254">
        <v>28892059</v>
      </c>
      <c r="C254" t="s">
        <v>6292</v>
      </c>
      <c r="D254" s="2">
        <v>42989</v>
      </c>
      <c r="E254" t="s">
        <v>176</v>
      </c>
      <c r="F254" t="s">
        <v>6293</v>
      </c>
      <c r="G254" t="s">
        <v>6294</v>
      </c>
      <c r="H254" t="s">
        <v>6276</v>
      </c>
      <c r="I254" t="s">
        <v>6295</v>
      </c>
      <c r="J254" t="s">
        <v>6296</v>
      </c>
      <c r="K254" t="s">
        <v>6865</v>
      </c>
      <c r="L254">
        <v>6</v>
      </c>
      <c r="M254">
        <v>27713436</v>
      </c>
      <c r="N254" t="s">
        <v>6866</v>
      </c>
      <c r="O254" t="s">
        <v>6867</v>
      </c>
      <c r="P254" t="s">
        <v>6868</v>
      </c>
      <c r="Q254" t="s">
        <v>6869</v>
      </c>
      <c r="S254">
        <v>84</v>
      </c>
      <c r="T254">
        <v>23564</v>
      </c>
      <c r="U254" t="s">
        <v>6870</v>
      </c>
      <c r="V254" t="s">
        <v>6871</v>
      </c>
      <c r="W254" s="16" t="s">
        <v>8256</v>
      </c>
      <c r="X254" s="15">
        <v>1</v>
      </c>
      <c r="Y254">
        <v>0</v>
      </c>
      <c r="Z254">
        <v>9468199</v>
      </c>
      <c r="AA254" t="s">
        <v>284</v>
      </c>
      <c r="AB254">
        <v>1</v>
      </c>
      <c r="AC254">
        <v>0.17199999999999999</v>
      </c>
      <c r="AD254" s="3">
        <v>9.9999999999999998E-13</v>
      </c>
      <c r="AE254">
        <v>12</v>
      </c>
      <c r="AG254">
        <v>1.1100000000000001</v>
      </c>
      <c r="AH254" t="s">
        <v>983</v>
      </c>
      <c r="AI254" t="s">
        <v>6299</v>
      </c>
      <c r="AJ254" t="s">
        <v>146</v>
      </c>
      <c r="AK254" t="s">
        <v>6276</v>
      </c>
      <c r="AL254" t="s">
        <v>6277</v>
      </c>
      <c r="AM254" t="s">
        <v>6300</v>
      </c>
      <c r="AN254" t="s">
        <v>149</v>
      </c>
    </row>
    <row r="255" spans="1:40" x14ac:dyDescent="0.2">
      <c r="A255" s="2">
        <v>40157</v>
      </c>
      <c r="B255">
        <v>19915576</v>
      </c>
      <c r="C255" t="s">
        <v>6677</v>
      </c>
      <c r="D255" s="2">
        <v>40132</v>
      </c>
      <c r="E255" t="s">
        <v>176</v>
      </c>
      <c r="F255" t="s">
        <v>6678</v>
      </c>
      <c r="G255" t="s">
        <v>6679</v>
      </c>
      <c r="H255" t="s">
        <v>6276</v>
      </c>
      <c r="I255" t="s">
        <v>6680</v>
      </c>
      <c r="J255" t="s">
        <v>6681</v>
      </c>
      <c r="K255" t="s">
        <v>3843</v>
      </c>
      <c r="L255">
        <v>1</v>
      </c>
      <c r="M255">
        <v>205783537</v>
      </c>
      <c r="N255" t="s">
        <v>6894</v>
      </c>
      <c r="O255" t="s">
        <v>6895</v>
      </c>
      <c r="R255" t="s">
        <v>6597</v>
      </c>
      <c r="U255" t="s">
        <v>6896</v>
      </c>
      <c r="V255" t="s">
        <v>6897</v>
      </c>
      <c r="W255" s="16" t="s">
        <v>8257</v>
      </c>
      <c r="X255" s="17">
        <v>18401</v>
      </c>
      <c r="Y255">
        <v>0</v>
      </c>
      <c r="Z255">
        <v>947211</v>
      </c>
      <c r="AA255" t="s">
        <v>195</v>
      </c>
      <c r="AB255">
        <v>0</v>
      </c>
      <c r="AC255" t="s">
        <v>143</v>
      </c>
      <c r="AD255" s="3">
        <v>2E-12</v>
      </c>
      <c r="AE255">
        <v>11.698970004335999</v>
      </c>
      <c r="AG255">
        <v>1.3</v>
      </c>
      <c r="AH255" t="s">
        <v>6898</v>
      </c>
      <c r="AI255" t="s">
        <v>6685</v>
      </c>
      <c r="AJ255" t="s">
        <v>146</v>
      </c>
      <c r="AK255" t="s">
        <v>6276</v>
      </c>
      <c r="AL255" t="s">
        <v>6277</v>
      </c>
      <c r="AM255" t="s">
        <v>6686</v>
      </c>
      <c r="AN255" t="s">
        <v>149</v>
      </c>
    </row>
    <row r="256" spans="1:40" x14ac:dyDescent="0.2">
      <c r="A256" s="2">
        <v>43818</v>
      </c>
      <c r="B256">
        <v>31701892</v>
      </c>
      <c r="C256" t="s">
        <v>6261</v>
      </c>
      <c r="D256" s="2">
        <v>43800</v>
      </c>
      <c r="E256" t="s">
        <v>6262</v>
      </c>
      <c r="F256" t="s">
        <v>6263</v>
      </c>
      <c r="G256" t="s">
        <v>6264</v>
      </c>
      <c r="H256" t="s">
        <v>6265</v>
      </c>
      <c r="I256" t="s">
        <v>6266</v>
      </c>
      <c r="J256" t="s">
        <v>6267</v>
      </c>
      <c r="K256" t="s">
        <v>7418</v>
      </c>
      <c r="L256">
        <v>13</v>
      </c>
      <c r="M256">
        <v>49353596</v>
      </c>
      <c r="N256" t="s">
        <v>7419</v>
      </c>
      <c r="O256" t="s">
        <v>7419</v>
      </c>
      <c r="R256" t="s">
        <v>7420</v>
      </c>
      <c r="U256" t="s">
        <v>7421</v>
      </c>
      <c r="V256" t="s">
        <v>7422</v>
      </c>
      <c r="W256" s="16" t="s">
        <v>8258</v>
      </c>
      <c r="X256" s="17">
        <v>24513</v>
      </c>
      <c r="Y256">
        <v>0</v>
      </c>
      <c r="Z256">
        <v>9568188</v>
      </c>
      <c r="AA256" t="s">
        <v>160</v>
      </c>
      <c r="AB256">
        <v>0</v>
      </c>
      <c r="AC256">
        <v>0.73970000000000002</v>
      </c>
      <c r="AD256" s="3">
        <v>1E-8</v>
      </c>
      <c r="AE256">
        <v>8</v>
      </c>
      <c r="AG256">
        <v>6.1699999999999998E-2</v>
      </c>
      <c r="AH256" t="s">
        <v>7423</v>
      </c>
      <c r="AI256" t="s">
        <v>6275</v>
      </c>
      <c r="AJ256" t="s">
        <v>146</v>
      </c>
      <c r="AK256" t="s">
        <v>6276</v>
      </c>
      <c r="AL256" t="s">
        <v>6277</v>
      </c>
      <c r="AM256" t="s">
        <v>6278</v>
      </c>
      <c r="AN256" t="s">
        <v>149</v>
      </c>
    </row>
    <row r="257" spans="1:40" x14ac:dyDescent="0.2">
      <c r="A257" s="2">
        <v>43818</v>
      </c>
      <c r="B257">
        <v>31701892</v>
      </c>
      <c r="C257" t="s">
        <v>6261</v>
      </c>
      <c r="D257" s="2">
        <v>43800</v>
      </c>
      <c r="E257" t="s">
        <v>6262</v>
      </c>
      <c r="F257" t="s">
        <v>6263</v>
      </c>
      <c r="G257" t="s">
        <v>6264</v>
      </c>
      <c r="H257" t="s">
        <v>6265</v>
      </c>
      <c r="I257" t="s">
        <v>6266</v>
      </c>
      <c r="J257" t="s">
        <v>6267</v>
      </c>
      <c r="K257" t="s">
        <v>7069</v>
      </c>
      <c r="L257">
        <v>14</v>
      </c>
      <c r="M257">
        <v>87997920</v>
      </c>
      <c r="N257" t="s">
        <v>7070</v>
      </c>
      <c r="O257" t="s">
        <v>7071</v>
      </c>
      <c r="P257" t="s">
        <v>7072</v>
      </c>
      <c r="Q257" t="s">
        <v>7073</v>
      </c>
      <c r="S257">
        <v>1472</v>
      </c>
      <c r="T257">
        <v>7215</v>
      </c>
      <c r="U257" t="s">
        <v>7074</v>
      </c>
      <c r="V257" t="s">
        <v>7075</v>
      </c>
      <c r="W257" s="16" t="s">
        <v>8259</v>
      </c>
      <c r="X257" s="17">
        <v>23307</v>
      </c>
      <c r="Y257">
        <v>0</v>
      </c>
      <c r="Z257">
        <v>979812</v>
      </c>
      <c r="AA257" t="s">
        <v>284</v>
      </c>
      <c r="AB257">
        <v>1</v>
      </c>
      <c r="AC257">
        <v>0.44209999999999999</v>
      </c>
      <c r="AD257" s="3">
        <v>6E-11</v>
      </c>
      <c r="AE257">
        <v>10.221848749616299</v>
      </c>
      <c r="AG257">
        <v>6.0999999999999999E-2</v>
      </c>
      <c r="AH257" t="s">
        <v>7076</v>
      </c>
      <c r="AI257" t="s">
        <v>6275</v>
      </c>
      <c r="AJ257" t="s">
        <v>146</v>
      </c>
      <c r="AK257" t="s">
        <v>6276</v>
      </c>
      <c r="AL257" t="s">
        <v>6277</v>
      </c>
      <c r="AM257" t="s">
        <v>6278</v>
      </c>
      <c r="AN257" t="s">
        <v>149</v>
      </c>
    </row>
    <row r="258" spans="1:40" x14ac:dyDescent="0.2">
      <c r="A258" s="2">
        <v>42866</v>
      </c>
      <c r="B258">
        <v>27182965</v>
      </c>
      <c r="C258" t="s">
        <v>6352</v>
      </c>
      <c r="D258" s="2">
        <v>42506</v>
      </c>
      <c r="E258" t="s">
        <v>176</v>
      </c>
      <c r="F258" t="s">
        <v>6353</v>
      </c>
      <c r="G258" t="s">
        <v>6354</v>
      </c>
      <c r="H258" t="s">
        <v>6276</v>
      </c>
      <c r="I258" t="s">
        <v>6355</v>
      </c>
      <c r="J258" t="s">
        <v>170</v>
      </c>
      <c r="K258" t="s">
        <v>6440</v>
      </c>
      <c r="L258">
        <v>3</v>
      </c>
      <c r="M258">
        <v>183012503</v>
      </c>
      <c r="N258" t="s">
        <v>6781</v>
      </c>
      <c r="O258" t="s">
        <v>6782</v>
      </c>
      <c r="P258" t="s">
        <v>6783</v>
      </c>
      <c r="Q258" t="s">
        <v>6442</v>
      </c>
      <c r="S258">
        <v>26550</v>
      </c>
      <c r="T258">
        <v>2715</v>
      </c>
      <c r="U258" t="s">
        <v>6784</v>
      </c>
      <c r="V258" t="s">
        <v>6785</v>
      </c>
      <c r="W258" s="16" t="s">
        <v>8109</v>
      </c>
      <c r="X258" s="17">
        <v>32147</v>
      </c>
      <c r="Y258">
        <v>0</v>
      </c>
      <c r="Z258">
        <v>9858038</v>
      </c>
      <c r="AA258" t="s">
        <v>284</v>
      </c>
      <c r="AB258">
        <v>1</v>
      </c>
      <c r="AC258" t="s">
        <v>143</v>
      </c>
      <c r="AD258" s="3">
        <v>2.9999999999999998E-14</v>
      </c>
      <c r="AE258">
        <v>13.5228787452803</v>
      </c>
      <c r="AG258">
        <v>1.1719999999999999</v>
      </c>
      <c r="AH258" t="s">
        <v>6786</v>
      </c>
      <c r="AI258" t="s">
        <v>6359</v>
      </c>
      <c r="AJ258" t="s">
        <v>146</v>
      </c>
      <c r="AK258" t="s">
        <v>6276</v>
      </c>
      <c r="AL258" t="s">
        <v>6277</v>
      </c>
      <c r="AM258" t="s">
        <v>6360</v>
      </c>
      <c r="AN258" t="s">
        <v>149</v>
      </c>
    </row>
    <row r="259" spans="1:40" x14ac:dyDescent="0.2">
      <c r="A259" s="2">
        <v>43818</v>
      </c>
      <c r="B259">
        <v>31701892</v>
      </c>
      <c r="C259" t="s">
        <v>6261</v>
      </c>
      <c r="D259" s="2">
        <v>43800</v>
      </c>
      <c r="E259" t="s">
        <v>6262</v>
      </c>
      <c r="F259" t="s">
        <v>6263</v>
      </c>
      <c r="G259" t="s">
        <v>6264</v>
      </c>
      <c r="H259" t="s">
        <v>6265</v>
      </c>
      <c r="I259" t="s">
        <v>6266</v>
      </c>
      <c r="J259" t="s">
        <v>6267</v>
      </c>
      <c r="K259" t="s">
        <v>1696</v>
      </c>
      <c r="L259">
        <v>17</v>
      </c>
      <c r="M259">
        <v>45706862</v>
      </c>
      <c r="N259" t="s">
        <v>5516</v>
      </c>
      <c r="O259" t="s">
        <v>5517</v>
      </c>
      <c r="R259" t="s">
        <v>5518</v>
      </c>
      <c r="U259" t="s">
        <v>6820</v>
      </c>
      <c r="V259" t="s">
        <v>6821</v>
      </c>
      <c r="W259" s="18" t="s">
        <v>8260</v>
      </c>
      <c r="X259" s="15">
        <v>1</v>
      </c>
      <c r="Y259">
        <v>0</v>
      </c>
      <c r="Z259">
        <v>9912362</v>
      </c>
      <c r="AA259" t="s">
        <v>160</v>
      </c>
      <c r="AB259">
        <v>0</v>
      </c>
      <c r="AC259">
        <v>0.3594</v>
      </c>
      <c r="AD259" s="3">
        <v>2.0000000000000001E-13</v>
      </c>
      <c r="AE259">
        <v>12.698970004335999</v>
      </c>
      <c r="AG259">
        <v>7.6999999999999999E-2</v>
      </c>
      <c r="AH259" t="s">
        <v>6822</v>
      </c>
      <c r="AI259" t="s">
        <v>6275</v>
      </c>
      <c r="AJ259" t="s">
        <v>146</v>
      </c>
      <c r="AK259" t="s">
        <v>6276</v>
      </c>
      <c r="AL259" t="s">
        <v>6277</v>
      </c>
      <c r="AM259" t="s">
        <v>6278</v>
      </c>
      <c r="AN259" t="s">
        <v>149</v>
      </c>
    </row>
    <row r="260" spans="1:40" x14ac:dyDescent="0.2">
      <c r="A260" s="2">
        <v>43818</v>
      </c>
      <c r="B260">
        <v>31701892</v>
      </c>
      <c r="C260" t="s">
        <v>6261</v>
      </c>
      <c r="D260" s="2">
        <v>43800</v>
      </c>
      <c r="E260" t="s">
        <v>6262</v>
      </c>
      <c r="F260" t="s">
        <v>6263</v>
      </c>
      <c r="G260" t="s">
        <v>6264</v>
      </c>
      <c r="H260" t="s">
        <v>6265</v>
      </c>
      <c r="I260" t="s">
        <v>6266</v>
      </c>
      <c r="J260" t="s">
        <v>6267</v>
      </c>
      <c r="K260" t="s">
        <v>3032</v>
      </c>
      <c r="L260">
        <v>6</v>
      </c>
      <c r="M260">
        <v>111922088</v>
      </c>
      <c r="N260" t="s">
        <v>7270</v>
      </c>
      <c r="O260" t="s">
        <v>7271</v>
      </c>
      <c r="P260" t="s">
        <v>7272</v>
      </c>
      <c r="Q260" t="s">
        <v>7273</v>
      </c>
      <c r="S260">
        <v>12668</v>
      </c>
      <c r="T260">
        <v>131987</v>
      </c>
      <c r="U260" t="s">
        <v>7274</v>
      </c>
      <c r="V260" t="s">
        <v>7275</v>
      </c>
      <c r="W260" s="16" t="s">
        <v>8261</v>
      </c>
      <c r="X260" s="17">
        <v>8168</v>
      </c>
      <c r="Y260">
        <v>0</v>
      </c>
      <c r="Z260">
        <v>997368</v>
      </c>
      <c r="AA260" t="s">
        <v>243</v>
      </c>
      <c r="AB260">
        <v>1</v>
      </c>
      <c r="AC260">
        <v>0.80489999999999995</v>
      </c>
      <c r="AD260" s="3">
        <v>2.0000000000000001E-9</v>
      </c>
      <c r="AE260">
        <v>8.6989700043360099</v>
      </c>
      <c r="AG260">
        <v>7.1400000000000005E-2</v>
      </c>
      <c r="AH260" t="s">
        <v>7276</v>
      </c>
      <c r="AI260" t="s">
        <v>6275</v>
      </c>
      <c r="AJ260" t="s">
        <v>146</v>
      </c>
      <c r="AK260" t="s">
        <v>6276</v>
      </c>
      <c r="AL260" t="s">
        <v>6277</v>
      </c>
      <c r="AM260" t="s">
        <v>6278</v>
      </c>
      <c r="AN260" t="s">
        <v>149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CD2C-937B-4C4C-99B4-59EEF030A097}">
  <dimension ref="A1:G115"/>
  <sheetViews>
    <sheetView workbookViewId="0">
      <selection activeCell="G2" sqref="G2"/>
    </sheetView>
  </sheetViews>
  <sheetFormatPr baseColWidth="10" defaultRowHeight="16" x14ac:dyDescent="0.2"/>
  <sheetData>
    <row r="1" spans="1:7" x14ac:dyDescent="0.2">
      <c r="A1" s="1" t="s">
        <v>113</v>
      </c>
      <c r="B1" s="1" t="s">
        <v>6238</v>
      </c>
      <c r="C1" s="1" t="s">
        <v>2</v>
      </c>
      <c r="D1" s="1" t="s">
        <v>3</v>
      </c>
      <c r="E1" s="1" t="s">
        <v>6081</v>
      </c>
    </row>
    <row r="2" spans="1:7" x14ac:dyDescent="0.2">
      <c r="A2" t="s">
        <v>7193</v>
      </c>
      <c r="B2" t="s">
        <v>5</v>
      </c>
      <c r="C2" s="21">
        <v>101872292</v>
      </c>
      <c r="D2" s="21">
        <v>101880005</v>
      </c>
      <c r="E2">
        <v>7714</v>
      </c>
    </row>
    <row r="3" spans="1:7" x14ac:dyDescent="0.2">
      <c r="A3" t="s">
        <v>7314</v>
      </c>
      <c r="B3" t="s">
        <v>5</v>
      </c>
      <c r="C3" s="21">
        <v>154806908</v>
      </c>
      <c r="D3" s="21">
        <v>154929735</v>
      </c>
      <c r="E3">
        <v>122828</v>
      </c>
      <c r="G3" t="str">
        <f>IF(AND(B3=B2,C3&gt;=C2,D3&lt;=D2),"inside","")</f>
        <v/>
      </c>
    </row>
    <row r="4" spans="1:7" x14ac:dyDescent="0.2">
      <c r="A4" t="s">
        <v>6318</v>
      </c>
      <c r="B4" t="s">
        <v>5</v>
      </c>
      <c r="C4" s="21">
        <v>154988255</v>
      </c>
      <c r="D4" s="21">
        <v>155135036</v>
      </c>
      <c r="E4">
        <v>146782</v>
      </c>
      <c r="G4" t="str">
        <f t="shared" ref="G4:G67" si="0">IF(AND(B4=B3,C4&gt;=C3,D4&lt;=D3),"inside","")</f>
        <v/>
      </c>
    </row>
    <row r="5" spans="1:7" x14ac:dyDescent="0.2">
      <c r="A5" t="s">
        <v>6672</v>
      </c>
      <c r="B5" t="s">
        <v>5</v>
      </c>
      <c r="C5" s="21">
        <v>155205378</v>
      </c>
      <c r="D5" s="21">
        <v>155388851</v>
      </c>
      <c r="E5">
        <v>183474</v>
      </c>
      <c r="G5" t="str">
        <f t="shared" si="0"/>
        <v/>
      </c>
    </row>
    <row r="6" spans="1:7" x14ac:dyDescent="0.2">
      <c r="A6" t="s">
        <v>6922</v>
      </c>
      <c r="B6" t="s">
        <v>5</v>
      </c>
      <c r="C6" s="21">
        <v>156030037</v>
      </c>
      <c r="D6" s="21">
        <v>156072217</v>
      </c>
      <c r="E6">
        <v>42181</v>
      </c>
      <c r="G6" t="str">
        <f t="shared" si="0"/>
        <v/>
      </c>
    </row>
    <row r="7" spans="1:7" x14ac:dyDescent="0.2">
      <c r="A7" t="s">
        <v>6942</v>
      </c>
      <c r="B7" t="s">
        <v>5</v>
      </c>
      <c r="C7" s="21">
        <v>161469054</v>
      </c>
      <c r="D7" s="21">
        <v>161479745</v>
      </c>
      <c r="E7">
        <v>10692</v>
      </c>
      <c r="G7" t="str">
        <f t="shared" si="0"/>
        <v/>
      </c>
    </row>
    <row r="8" spans="1:7" x14ac:dyDescent="0.2">
      <c r="A8" t="s">
        <v>6</v>
      </c>
      <c r="B8" t="s">
        <v>5</v>
      </c>
      <c r="C8" s="21">
        <v>171649458</v>
      </c>
      <c r="D8" s="21">
        <v>171728983</v>
      </c>
      <c r="E8">
        <v>79526</v>
      </c>
      <c r="G8" t="str">
        <f t="shared" si="0"/>
        <v/>
      </c>
    </row>
    <row r="9" spans="1:7" x14ac:dyDescent="0.2">
      <c r="A9" t="s">
        <v>6569</v>
      </c>
      <c r="B9" t="s">
        <v>5</v>
      </c>
      <c r="C9" s="21">
        <v>205660940</v>
      </c>
      <c r="D9" s="21">
        <v>205737739</v>
      </c>
      <c r="E9">
        <v>76800</v>
      </c>
      <c r="G9" t="str">
        <f t="shared" si="0"/>
        <v/>
      </c>
    </row>
    <row r="10" spans="1:7" x14ac:dyDescent="0.2">
      <c r="A10" t="s">
        <v>6478</v>
      </c>
      <c r="B10" t="s">
        <v>5</v>
      </c>
      <c r="C10" s="21">
        <v>205719532</v>
      </c>
      <c r="D10" s="21">
        <v>205739266</v>
      </c>
      <c r="E10">
        <v>19735</v>
      </c>
      <c r="G10" t="str">
        <f t="shared" si="0"/>
        <v/>
      </c>
    </row>
    <row r="11" spans="1:7" x14ac:dyDescent="0.2">
      <c r="A11" t="s">
        <v>6897</v>
      </c>
      <c r="B11" t="s">
        <v>5</v>
      </c>
      <c r="C11" s="21">
        <v>205744546</v>
      </c>
      <c r="D11" s="21">
        <v>205762946</v>
      </c>
      <c r="E11">
        <v>18401</v>
      </c>
      <c r="G11" t="str">
        <f t="shared" si="0"/>
        <v/>
      </c>
    </row>
    <row r="12" spans="1:7" x14ac:dyDescent="0.2">
      <c r="A12" t="s">
        <v>6749</v>
      </c>
      <c r="B12" t="s">
        <v>5</v>
      </c>
      <c r="C12" s="21">
        <v>226916078</v>
      </c>
      <c r="D12" s="21">
        <v>226923264</v>
      </c>
      <c r="E12">
        <v>7187</v>
      </c>
      <c r="G12" t="str">
        <f t="shared" si="0"/>
        <v/>
      </c>
    </row>
    <row r="13" spans="1:7" x14ac:dyDescent="0.2">
      <c r="A13" t="s">
        <v>6690</v>
      </c>
      <c r="B13" t="s">
        <v>5</v>
      </c>
      <c r="C13" s="21">
        <v>232644654</v>
      </c>
      <c r="D13" s="21">
        <v>232672841</v>
      </c>
      <c r="E13">
        <v>28188</v>
      </c>
      <c r="G13" t="str">
        <f t="shared" si="0"/>
        <v/>
      </c>
    </row>
    <row r="14" spans="1:7" x14ac:dyDescent="0.2">
      <c r="A14" t="s">
        <v>7374</v>
      </c>
      <c r="B14" t="s">
        <v>22</v>
      </c>
      <c r="C14" s="21">
        <v>15538218</v>
      </c>
      <c r="D14" s="21">
        <v>15597895</v>
      </c>
      <c r="E14">
        <v>59678</v>
      </c>
      <c r="G14" t="str">
        <f t="shared" si="0"/>
        <v/>
      </c>
    </row>
    <row r="15" spans="1:7" x14ac:dyDescent="0.2">
      <c r="A15" t="s">
        <v>7250</v>
      </c>
      <c r="B15" t="s">
        <v>22</v>
      </c>
      <c r="C15" s="21">
        <v>104005410</v>
      </c>
      <c r="D15" s="21">
        <v>104015279</v>
      </c>
      <c r="E15">
        <v>9870</v>
      </c>
      <c r="G15" t="str">
        <f t="shared" si="0"/>
        <v/>
      </c>
    </row>
    <row r="16" spans="1:7" x14ac:dyDescent="0.2">
      <c r="A16" t="s">
        <v>7005</v>
      </c>
      <c r="B16" t="s">
        <v>22</v>
      </c>
      <c r="C16" s="21">
        <v>121415685</v>
      </c>
      <c r="D16" s="21">
        <v>121433675</v>
      </c>
      <c r="E16">
        <v>17991</v>
      </c>
      <c r="G16" t="str">
        <f t="shared" si="0"/>
        <v/>
      </c>
    </row>
    <row r="17" spans="1:7" x14ac:dyDescent="0.2">
      <c r="A17" t="s">
        <v>23</v>
      </c>
      <c r="B17" t="s">
        <v>22</v>
      </c>
      <c r="C17" s="21">
        <v>121536327</v>
      </c>
      <c r="D17" s="21">
        <v>121710488</v>
      </c>
      <c r="E17">
        <v>174162</v>
      </c>
      <c r="G17" t="str">
        <f t="shared" si="0"/>
        <v/>
      </c>
    </row>
    <row r="18" spans="1:7" x14ac:dyDescent="0.2">
      <c r="A18" t="s">
        <v>7280</v>
      </c>
      <c r="B18" t="s">
        <v>24</v>
      </c>
      <c r="C18" s="21">
        <v>10529822</v>
      </c>
      <c r="D18" s="21">
        <v>10559783</v>
      </c>
      <c r="E18">
        <v>29962</v>
      </c>
      <c r="G18" t="str">
        <f t="shared" si="0"/>
        <v/>
      </c>
    </row>
    <row r="19" spans="1:7" x14ac:dyDescent="0.2">
      <c r="A19" t="s">
        <v>25</v>
      </c>
      <c r="B19" t="s">
        <v>24</v>
      </c>
      <c r="C19" s="21">
        <v>57689210</v>
      </c>
      <c r="D19" s="21">
        <v>57861667</v>
      </c>
      <c r="E19">
        <v>172458</v>
      </c>
      <c r="G19" t="str">
        <f t="shared" si="0"/>
        <v/>
      </c>
    </row>
    <row r="20" spans="1:7" x14ac:dyDescent="0.2">
      <c r="A20" t="s">
        <v>7182</v>
      </c>
      <c r="B20" t="s">
        <v>24</v>
      </c>
      <c r="C20" s="21">
        <v>83487152</v>
      </c>
      <c r="D20" s="21">
        <v>83544472</v>
      </c>
      <c r="E20">
        <v>57321</v>
      </c>
      <c r="G20" t="str">
        <f t="shared" si="0"/>
        <v/>
      </c>
    </row>
    <row r="21" spans="1:7" x14ac:dyDescent="0.2">
      <c r="A21" t="s">
        <v>6812</v>
      </c>
      <c r="B21" t="s">
        <v>24</v>
      </c>
      <c r="C21" s="21">
        <v>133764666</v>
      </c>
      <c r="D21" s="21">
        <v>133769699</v>
      </c>
      <c r="E21">
        <v>5034</v>
      </c>
      <c r="G21" t="str">
        <f t="shared" si="0"/>
        <v/>
      </c>
    </row>
    <row r="22" spans="1:7" x14ac:dyDescent="0.2">
      <c r="A22" t="s">
        <v>6632</v>
      </c>
      <c r="B22" t="s">
        <v>24</v>
      </c>
      <c r="C22" s="21">
        <v>133773691</v>
      </c>
      <c r="D22" s="21">
        <v>133787717</v>
      </c>
      <c r="E22">
        <v>14027</v>
      </c>
      <c r="G22" t="str">
        <f t="shared" si="0"/>
        <v/>
      </c>
    </row>
    <row r="23" spans="1:7" x14ac:dyDescent="0.2">
      <c r="A23" t="s">
        <v>27</v>
      </c>
      <c r="B23" t="s">
        <v>26</v>
      </c>
      <c r="C23" s="21">
        <v>32708973</v>
      </c>
      <c r="D23" s="21">
        <v>32810759</v>
      </c>
      <c r="E23">
        <v>101787</v>
      </c>
      <c r="G23" t="str">
        <f t="shared" si="0"/>
        <v/>
      </c>
    </row>
    <row r="24" spans="1:7" x14ac:dyDescent="0.2">
      <c r="A24" t="s">
        <v>6959</v>
      </c>
      <c r="B24" t="s">
        <v>26</v>
      </c>
      <c r="C24" s="21">
        <v>40372441</v>
      </c>
      <c r="D24" s="21">
        <v>40474147</v>
      </c>
      <c r="E24">
        <v>101707</v>
      </c>
      <c r="G24" t="str">
        <f t="shared" si="0"/>
        <v/>
      </c>
    </row>
    <row r="25" spans="1:7" x14ac:dyDescent="0.2">
      <c r="A25" t="s">
        <v>6504</v>
      </c>
      <c r="B25" t="s">
        <v>26</v>
      </c>
      <c r="C25" s="21">
        <v>40610864</v>
      </c>
      <c r="D25" s="21">
        <v>40628433</v>
      </c>
      <c r="E25">
        <v>17570</v>
      </c>
      <c r="G25" t="str">
        <f t="shared" si="0"/>
        <v/>
      </c>
    </row>
    <row r="26" spans="1:7" x14ac:dyDescent="0.2">
      <c r="A26" t="s">
        <v>6621</v>
      </c>
      <c r="B26" t="s">
        <v>26</v>
      </c>
      <c r="C26" s="21">
        <v>40885549</v>
      </c>
      <c r="D26" s="21">
        <v>41001985</v>
      </c>
      <c r="E26">
        <v>116437</v>
      </c>
      <c r="G26" t="str">
        <f t="shared" si="0"/>
        <v/>
      </c>
    </row>
    <row r="27" spans="1:7" x14ac:dyDescent="0.2">
      <c r="A27" t="s">
        <v>6519</v>
      </c>
      <c r="B27" t="s">
        <v>26</v>
      </c>
      <c r="C27" s="21">
        <v>41251554</v>
      </c>
      <c r="D27" s="21">
        <v>41471862</v>
      </c>
      <c r="E27">
        <v>220309</v>
      </c>
      <c r="G27" t="str">
        <f t="shared" si="0"/>
        <v/>
      </c>
    </row>
    <row r="28" spans="1:7" x14ac:dyDescent="0.2">
      <c r="A28" t="s">
        <v>6415</v>
      </c>
      <c r="B28" t="s">
        <v>26</v>
      </c>
      <c r="C28" s="21">
        <v>123322560</v>
      </c>
      <c r="D28" s="21">
        <v>123326598</v>
      </c>
      <c r="E28">
        <v>4039</v>
      </c>
      <c r="G28" t="str">
        <f t="shared" si="0"/>
        <v/>
      </c>
    </row>
    <row r="29" spans="1:7" x14ac:dyDescent="0.2">
      <c r="A29" t="s">
        <v>7168</v>
      </c>
      <c r="B29" t="s">
        <v>26</v>
      </c>
      <c r="C29" s="21">
        <v>133058157</v>
      </c>
      <c r="D29" s="21">
        <v>133072460</v>
      </c>
      <c r="E29">
        <v>14304</v>
      </c>
      <c r="G29" t="str">
        <f t="shared" si="0"/>
        <v/>
      </c>
    </row>
    <row r="30" spans="1:7" x14ac:dyDescent="0.2">
      <c r="A30" t="s">
        <v>7422</v>
      </c>
      <c r="B30" t="s">
        <v>8262</v>
      </c>
      <c r="C30" s="21">
        <v>49915391</v>
      </c>
      <c r="D30" s="21">
        <v>49939903</v>
      </c>
      <c r="E30">
        <v>24513</v>
      </c>
      <c r="G30" t="str">
        <f t="shared" si="0"/>
        <v/>
      </c>
    </row>
    <row r="31" spans="1:7" x14ac:dyDescent="0.2">
      <c r="A31" t="s">
        <v>7257</v>
      </c>
      <c r="B31" t="s">
        <v>8262</v>
      </c>
      <c r="C31" s="21">
        <v>97833323</v>
      </c>
      <c r="D31" s="21">
        <v>97865021</v>
      </c>
      <c r="E31">
        <v>31699</v>
      </c>
      <c r="G31" t="str">
        <f t="shared" si="0"/>
        <v/>
      </c>
    </row>
    <row r="32" spans="1:7" x14ac:dyDescent="0.2">
      <c r="A32" t="s">
        <v>6717</v>
      </c>
      <c r="B32" t="s">
        <v>6239</v>
      </c>
      <c r="C32" s="21">
        <v>55335062</v>
      </c>
      <c r="D32" s="21">
        <v>55400212</v>
      </c>
      <c r="E32">
        <v>65151</v>
      </c>
      <c r="G32" t="str">
        <f t="shared" si="0"/>
        <v/>
      </c>
    </row>
    <row r="33" spans="1:7" x14ac:dyDescent="0.2">
      <c r="A33" t="s">
        <v>6807</v>
      </c>
      <c r="B33" t="s">
        <v>6239</v>
      </c>
      <c r="C33" s="21">
        <v>67978903</v>
      </c>
      <c r="D33" s="21">
        <v>67990648</v>
      </c>
      <c r="E33">
        <v>11746</v>
      </c>
      <c r="G33" t="str">
        <f t="shared" si="0"/>
        <v/>
      </c>
    </row>
    <row r="34" spans="1:7" x14ac:dyDescent="0.2">
      <c r="A34" t="s">
        <v>7285</v>
      </c>
      <c r="B34" t="s">
        <v>6239</v>
      </c>
      <c r="C34" s="21">
        <v>75123076</v>
      </c>
      <c r="D34" s="21">
        <v>75402014</v>
      </c>
      <c r="E34">
        <v>278939</v>
      </c>
      <c r="G34" t="str">
        <f t="shared" si="0"/>
        <v/>
      </c>
    </row>
    <row r="35" spans="1:7" x14ac:dyDescent="0.2">
      <c r="A35" t="s">
        <v>7097</v>
      </c>
      <c r="B35" t="s">
        <v>6239</v>
      </c>
      <c r="C35" s="21">
        <v>88464264</v>
      </c>
      <c r="D35" s="21">
        <v>88487570</v>
      </c>
      <c r="E35">
        <v>23307</v>
      </c>
      <c r="G35" t="str">
        <f t="shared" si="0"/>
        <v/>
      </c>
    </row>
    <row r="36" spans="1:7" x14ac:dyDescent="0.2">
      <c r="A36" t="s">
        <v>6657</v>
      </c>
      <c r="B36" t="s">
        <v>6240</v>
      </c>
      <c r="C36" s="21">
        <v>61988299</v>
      </c>
      <c r="D36" s="21">
        <v>61997385</v>
      </c>
      <c r="E36">
        <v>9087</v>
      </c>
      <c r="G36" t="str">
        <f t="shared" si="0"/>
        <v/>
      </c>
    </row>
    <row r="37" spans="1:7" x14ac:dyDescent="0.2">
      <c r="A37" t="s">
        <v>6792</v>
      </c>
      <c r="B37" t="s">
        <v>6240</v>
      </c>
      <c r="C37" s="21">
        <v>61991478</v>
      </c>
      <c r="D37" s="21">
        <v>61997599</v>
      </c>
      <c r="E37">
        <v>6122</v>
      </c>
      <c r="G37" t="str">
        <f t="shared" si="0"/>
        <v/>
      </c>
    </row>
    <row r="38" spans="1:7" x14ac:dyDescent="0.2">
      <c r="A38" t="s">
        <v>7105</v>
      </c>
      <c r="B38" t="s">
        <v>6240</v>
      </c>
      <c r="C38" s="21">
        <v>63344227</v>
      </c>
      <c r="D38" s="21">
        <v>63365502</v>
      </c>
      <c r="E38">
        <v>21276</v>
      </c>
      <c r="G38" t="str">
        <f t="shared" si="0"/>
        <v/>
      </c>
    </row>
    <row r="39" spans="1:7" x14ac:dyDescent="0.2">
      <c r="A39" t="s">
        <v>7101</v>
      </c>
      <c r="B39" t="s">
        <v>28</v>
      </c>
      <c r="C39" s="21">
        <v>19277493</v>
      </c>
      <c r="D39" s="21">
        <v>19279464</v>
      </c>
      <c r="E39">
        <v>1972</v>
      </c>
      <c r="G39" t="str">
        <f t="shared" si="0"/>
        <v/>
      </c>
    </row>
    <row r="40" spans="1:7" x14ac:dyDescent="0.2">
      <c r="A40" t="s">
        <v>7228</v>
      </c>
      <c r="B40" t="s">
        <v>28</v>
      </c>
      <c r="C40" s="21">
        <v>28921809</v>
      </c>
      <c r="D40" s="21">
        <v>28952638</v>
      </c>
      <c r="E40">
        <v>30830</v>
      </c>
      <c r="G40" t="str">
        <f t="shared" si="0"/>
        <v/>
      </c>
    </row>
    <row r="41" spans="1:7" x14ac:dyDescent="0.2">
      <c r="A41" t="s">
        <v>6626</v>
      </c>
      <c r="B41" t="s">
        <v>28</v>
      </c>
      <c r="C41" s="21">
        <v>30914626</v>
      </c>
      <c r="D41" s="21">
        <v>31099783</v>
      </c>
      <c r="E41">
        <v>185158</v>
      </c>
      <c r="G41" t="str">
        <f t="shared" si="0"/>
        <v/>
      </c>
    </row>
    <row r="42" spans="1:7" x14ac:dyDescent="0.2">
      <c r="A42" t="s">
        <v>29</v>
      </c>
      <c r="B42" t="s">
        <v>28</v>
      </c>
      <c r="C42" s="21">
        <v>31011183</v>
      </c>
      <c r="D42" s="21">
        <v>31149142</v>
      </c>
      <c r="E42">
        <v>137960</v>
      </c>
      <c r="G42" t="str">
        <f t="shared" si="0"/>
        <v/>
      </c>
    </row>
    <row r="43" spans="1:7" x14ac:dyDescent="0.2">
      <c r="A43" t="s">
        <v>7290</v>
      </c>
      <c r="B43" t="s">
        <v>28</v>
      </c>
      <c r="C43" s="21">
        <v>50730446</v>
      </c>
      <c r="D43" s="21">
        <v>50766886</v>
      </c>
      <c r="E43">
        <v>36441</v>
      </c>
      <c r="G43" t="str">
        <f t="shared" si="0"/>
        <v/>
      </c>
    </row>
    <row r="44" spans="1:7" x14ac:dyDescent="0.2">
      <c r="A44" t="s">
        <v>7113</v>
      </c>
      <c r="B44" t="s">
        <v>28</v>
      </c>
      <c r="C44" s="21">
        <v>52538040</v>
      </c>
      <c r="D44" s="21">
        <v>52599188</v>
      </c>
      <c r="E44">
        <v>61149</v>
      </c>
      <c r="G44" t="str">
        <f t="shared" si="0"/>
        <v/>
      </c>
    </row>
    <row r="45" spans="1:7" x14ac:dyDescent="0.2">
      <c r="A45" t="s">
        <v>6885</v>
      </c>
      <c r="B45" t="s">
        <v>28</v>
      </c>
      <c r="C45" s="21">
        <v>52624535</v>
      </c>
      <c r="D45" s="21">
        <v>52644895</v>
      </c>
      <c r="E45">
        <v>20361</v>
      </c>
      <c r="G45" t="str">
        <f t="shared" si="0"/>
        <v/>
      </c>
    </row>
    <row r="46" spans="1:7" x14ac:dyDescent="0.2">
      <c r="A46" t="s">
        <v>7132</v>
      </c>
      <c r="B46" t="s">
        <v>28</v>
      </c>
      <c r="C46" s="21">
        <v>52956327</v>
      </c>
      <c r="D46" s="21">
        <v>52970294</v>
      </c>
      <c r="E46">
        <v>13968</v>
      </c>
      <c r="G46" t="str">
        <f t="shared" si="0"/>
        <v/>
      </c>
    </row>
    <row r="47" spans="1:7" x14ac:dyDescent="0.2">
      <c r="A47" t="s">
        <v>7401</v>
      </c>
      <c r="B47" t="s">
        <v>30</v>
      </c>
      <c r="C47" s="21">
        <v>7351479</v>
      </c>
      <c r="D47" s="21">
        <v>7435040</v>
      </c>
      <c r="E47">
        <v>83562</v>
      </c>
      <c r="G47" t="str">
        <f t="shared" si="0"/>
        <v/>
      </c>
    </row>
    <row r="48" spans="1:7" x14ac:dyDescent="0.2">
      <c r="A48" t="s">
        <v>7244</v>
      </c>
      <c r="B48" t="s">
        <v>30</v>
      </c>
      <c r="C48" s="21">
        <v>40696915</v>
      </c>
      <c r="D48" s="21">
        <v>40824834</v>
      </c>
      <c r="E48">
        <v>127920</v>
      </c>
      <c r="G48" t="str">
        <f t="shared" si="0"/>
        <v/>
      </c>
    </row>
    <row r="49" spans="1:7" x14ac:dyDescent="0.2">
      <c r="A49" t="s">
        <v>35</v>
      </c>
      <c r="B49" t="s">
        <v>30</v>
      </c>
      <c r="C49" s="21">
        <v>42294198</v>
      </c>
      <c r="D49" s="21">
        <v>42326258</v>
      </c>
      <c r="E49">
        <v>32061</v>
      </c>
      <c r="G49" t="str">
        <f t="shared" si="0"/>
        <v/>
      </c>
    </row>
    <row r="50" spans="1:7" x14ac:dyDescent="0.2">
      <c r="A50" t="s">
        <v>6988</v>
      </c>
      <c r="B50" t="s">
        <v>30</v>
      </c>
      <c r="C50" s="21">
        <v>42434630</v>
      </c>
      <c r="D50" s="21">
        <v>42454806</v>
      </c>
      <c r="E50">
        <v>20177</v>
      </c>
      <c r="G50" t="str">
        <f t="shared" si="0"/>
        <v/>
      </c>
    </row>
    <row r="51" spans="1:7" x14ac:dyDescent="0.2">
      <c r="A51" t="s">
        <v>31</v>
      </c>
      <c r="B51" t="s">
        <v>30</v>
      </c>
      <c r="C51" s="21">
        <v>44184828</v>
      </c>
      <c r="D51" s="21">
        <v>44336997</v>
      </c>
      <c r="E51">
        <v>152170</v>
      </c>
      <c r="G51" t="str">
        <f t="shared" si="0"/>
        <v/>
      </c>
    </row>
    <row r="52" spans="1:7" x14ac:dyDescent="0.2">
      <c r="A52" t="s">
        <v>32</v>
      </c>
      <c r="B52" t="s">
        <v>30</v>
      </c>
      <c r="C52" s="21">
        <v>44330105</v>
      </c>
      <c r="D52" s="21">
        <v>44862347</v>
      </c>
      <c r="E52">
        <v>532243</v>
      </c>
      <c r="G52" t="str">
        <f t="shared" si="0"/>
        <v/>
      </c>
    </row>
    <row r="53" spans="1:7" x14ac:dyDescent="0.2">
      <c r="A53" t="s">
        <v>33</v>
      </c>
      <c r="B53" t="s">
        <v>30</v>
      </c>
      <c r="C53" s="21">
        <v>44346674</v>
      </c>
      <c r="D53" s="21">
        <v>44862613</v>
      </c>
      <c r="E53">
        <v>515940</v>
      </c>
      <c r="G53" t="str">
        <f t="shared" si="0"/>
        <v/>
      </c>
    </row>
    <row r="54" spans="1:7" x14ac:dyDescent="0.2">
      <c r="A54" t="s">
        <v>34</v>
      </c>
      <c r="B54" t="s">
        <v>30</v>
      </c>
      <c r="C54" s="21">
        <v>59899199</v>
      </c>
      <c r="D54" s="21">
        <v>60165796</v>
      </c>
      <c r="E54">
        <v>266598</v>
      </c>
      <c r="G54" t="str">
        <f t="shared" si="0"/>
        <v/>
      </c>
    </row>
    <row r="55" spans="1:7" x14ac:dyDescent="0.2">
      <c r="A55" t="s">
        <v>7301</v>
      </c>
      <c r="B55" t="s">
        <v>30</v>
      </c>
      <c r="C55" s="21">
        <v>76408369</v>
      </c>
      <c r="D55" s="21">
        <v>76433899</v>
      </c>
      <c r="E55">
        <v>25531</v>
      </c>
      <c r="G55" t="str">
        <f t="shared" si="0"/>
        <v/>
      </c>
    </row>
    <row r="56" spans="1:7" x14ac:dyDescent="0.2">
      <c r="A56" t="s">
        <v>6560</v>
      </c>
      <c r="B56" t="s">
        <v>6241</v>
      </c>
      <c r="C56" s="21">
        <v>40672964</v>
      </c>
      <c r="D56" s="21">
        <v>40678235</v>
      </c>
      <c r="E56">
        <v>5272</v>
      </c>
      <c r="G56" t="str">
        <f t="shared" si="0"/>
        <v/>
      </c>
    </row>
    <row r="57" spans="1:7" x14ac:dyDescent="0.2">
      <c r="A57" t="s">
        <v>7409</v>
      </c>
      <c r="B57" t="s">
        <v>6241</v>
      </c>
      <c r="C57" s="21">
        <v>48679989</v>
      </c>
      <c r="D57" s="21">
        <v>48778064</v>
      </c>
      <c r="E57">
        <v>98076</v>
      </c>
      <c r="G57" t="str">
        <f t="shared" si="0"/>
        <v/>
      </c>
    </row>
    <row r="58" spans="1:7" x14ac:dyDescent="0.2">
      <c r="A58" t="s">
        <v>8</v>
      </c>
      <c r="B58" t="s">
        <v>7</v>
      </c>
      <c r="C58" s="21">
        <v>95715867</v>
      </c>
      <c r="D58" s="21">
        <v>96015741</v>
      </c>
      <c r="E58">
        <v>299875</v>
      </c>
      <c r="G58" t="str">
        <f t="shared" si="0"/>
        <v/>
      </c>
    </row>
    <row r="59" spans="1:7" x14ac:dyDescent="0.2">
      <c r="A59" t="s">
        <v>7059</v>
      </c>
      <c r="B59" t="s">
        <v>7</v>
      </c>
      <c r="C59" s="21">
        <v>102300940</v>
      </c>
      <c r="D59" s="21">
        <v>102440166</v>
      </c>
      <c r="E59">
        <v>139227</v>
      </c>
      <c r="G59" t="str">
        <f t="shared" si="0"/>
        <v/>
      </c>
    </row>
    <row r="60" spans="1:7" x14ac:dyDescent="0.2">
      <c r="A60" t="s">
        <v>6549</v>
      </c>
      <c r="B60" t="s">
        <v>7</v>
      </c>
      <c r="C60" s="21">
        <v>135451302</v>
      </c>
      <c r="D60" s="21">
        <v>135592245</v>
      </c>
      <c r="E60">
        <v>140944</v>
      </c>
      <c r="G60" t="str">
        <f t="shared" si="0"/>
        <v/>
      </c>
    </row>
    <row r="61" spans="1:7" x14ac:dyDescent="0.2">
      <c r="A61" t="s">
        <v>6404</v>
      </c>
      <c r="B61" t="s">
        <v>7</v>
      </c>
      <c r="C61" s="21">
        <v>169091942</v>
      </c>
      <c r="D61" s="21">
        <v>169133796</v>
      </c>
      <c r="E61">
        <v>41855</v>
      </c>
      <c r="G61" t="str">
        <f t="shared" si="0"/>
        <v/>
      </c>
    </row>
    <row r="62" spans="1:7" x14ac:dyDescent="0.2">
      <c r="A62" t="s">
        <v>6721</v>
      </c>
      <c r="B62" t="s">
        <v>7</v>
      </c>
      <c r="C62" s="21">
        <v>169143035</v>
      </c>
      <c r="D62" s="21">
        <v>169155595</v>
      </c>
      <c r="E62">
        <v>12561</v>
      </c>
      <c r="G62" t="str">
        <f t="shared" si="0"/>
        <v/>
      </c>
    </row>
    <row r="63" spans="1:7" x14ac:dyDescent="0.2">
      <c r="A63" t="s">
        <v>7087</v>
      </c>
      <c r="B63" t="s">
        <v>6242</v>
      </c>
      <c r="C63" s="21">
        <v>3151345</v>
      </c>
      <c r="D63" s="21">
        <v>3170172</v>
      </c>
      <c r="E63">
        <v>18828</v>
      </c>
      <c r="G63" t="str">
        <f t="shared" si="0"/>
        <v/>
      </c>
    </row>
    <row r="64" spans="1:7" x14ac:dyDescent="0.2">
      <c r="A64" t="s">
        <v>7364</v>
      </c>
      <c r="B64" t="s">
        <v>6242</v>
      </c>
      <c r="C64" s="21">
        <v>5986950</v>
      </c>
      <c r="D64" s="21">
        <v>6029552</v>
      </c>
      <c r="E64">
        <v>42603</v>
      </c>
      <c r="G64" t="str">
        <f t="shared" si="0"/>
        <v/>
      </c>
    </row>
    <row r="65" spans="1:7" x14ac:dyDescent="0.2">
      <c r="A65" t="s">
        <v>7044</v>
      </c>
      <c r="B65" t="s">
        <v>6243</v>
      </c>
      <c r="C65" s="21">
        <v>38770530</v>
      </c>
      <c r="D65" s="21">
        <v>38899442</v>
      </c>
      <c r="E65">
        <v>128913</v>
      </c>
      <c r="G65" t="str">
        <f t="shared" si="0"/>
        <v/>
      </c>
    </row>
    <row r="66" spans="1:7" x14ac:dyDescent="0.2">
      <c r="A66" t="s">
        <v>6854</v>
      </c>
      <c r="B66" t="s">
        <v>9</v>
      </c>
      <c r="C66" s="21">
        <v>18249906</v>
      </c>
      <c r="D66" s="21">
        <v>18361759</v>
      </c>
      <c r="E66">
        <v>111854</v>
      </c>
      <c r="G66" t="str">
        <f t="shared" si="0"/>
        <v/>
      </c>
    </row>
    <row r="67" spans="1:7" x14ac:dyDescent="0.2">
      <c r="A67" t="s">
        <v>6964</v>
      </c>
      <c r="B67" t="s">
        <v>9</v>
      </c>
      <c r="C67" s="21">
        <v>28689218</v>
      </c>
      <c r="D67" s="21">
        <v>28708340</v>
      </c>
      <c r="E67">
        <v>19123</v>
      </c>
      <c r="G67" t="str">
        <f t="shared" si="0"/>
        <v/>
      </c>
    </row>
    <row r="68" spans="1:7" x14ac:dyDescent="0.2">
      <c r="A68" t="s">
        <v>10</v>
      </c>
      <c r="B68" t="s">
        <v>9</v>
      </c>
      <c r="C68" s="21">
        <v>48723302</v>
      </c>
      <c r="D68" s="21">
        <v>49189195</v>
      </c>
      <c r="E68">
        <v>465894</v>
      </c>
      <c r="G68" t="str">
        <f t="shared" ref="G68:G115" si="1">IF(AND(B68=B67,C68&gt;=C67,D68&lt;=D67),"inside","")</f>
        <v/>
      </c>
    </row>
    <row r="69" spans="1:7" x14ac:dyDescent="0.2">
      <c r="A69" t="s">
        <v>6983</v>
      </c>
      <c r="B69" t="s">
        <v>9</v>
      </c>
      <c r="C69" s="21">
        <v>122107235</v>
      </c>
      <c r="D69" s="21">
        <v>122279049</v>
      </c>
      <c r="E69">
        <v>171815</v>
      </c>
      <c r="G69" t="str">
        <f t="shared" si="1"/>
        <v/>
      </c>
    </row>
    <row r="70" spans="1:7" x14ac:dyDescent="0.2">
      <c r="A70" t="s">
        <v>7126</v>
      </c>
      <c r="B70" t="s">
        <v>9</v>
      </c>
      <c r="C70" s="21">
        <v>151090424</v>
      </c>
      <c r="D70" s="21">
        <v>151132544</v>
      </c>
      <c r="E70">
        <v>42121</v>
      </c>
      <c r="G70" t="str">
        <f t="shared" si="1"/>
        <v/>
      </c>
    </row>
    <row r="71" spans="1:7" x14ac:dyDescent="0.2">
      <c r="A71" t="s">
        <v>7207</v>
      </c>
      <c r="B71" t="s">
        <v>9</v>
      </c>
      <c r="C71" s="21">
        <v>160943209</v>
      </c>
      <c r="D71" s="21">
        <v>161096848</v>
      </c>
      <c r="E71">
        <v>153640</v>
      </c>
      <c r="G71" t="str">
        <f t="shared" si="1"/>
        <v/>
      </c>
    </row>
    <row r="72" spans="1:7" x14ac:dyDescent="0.2">
      <c r="A72" t="s">
        <v>6444</v>
      </c>
      <c r="B72" t="s">
        <v>9</v>
      </c>
      <c r="C72" s="21">
        <v>182730291</v>
      </c>
      <c r="D72" s="21">
        <v>182762437</v>
      </c>
      <c r="E72">
        <v>32147</v>
      </c>
      <c r="G72" t="str">
        <f t="shared" si="1"/>
        <v/>
      </c>
    </row>
    <row r="73" spans="1:7" x14ac:dyDescent="0.2">
      <c r="A73" t="s">
        <v>6954</v>
      </c>
      <c r="B73" t="s">
        <v>9</v>
      </c>
      <c r="C73" s="21">
        <v>182764954</v>
      </c>
      <c r="D73" s="21">
        <v>182860042</v>
      </c>
      <c r="E73">
        <v>95089</v>
      </c>
      <c r="G73" t="str">
        <f t="shared" si="1"/>
        <v/>
      </c>
    </row>
    <row r="74" spans="1:7" x14ac:dyDescent="0.2">
      <c r="A74" t="s">
        <v>12</v>
      </c>
      <c r="B74" t="s">
        <v>11</v>
      </c>
      <c r="C74" s="21">
        <v>843674</v>
      </c>
      <c r="D74" s="21">
        <v>942833</v>
      </c>
      <c r="E74">
        <v>99160</v>
      </c>
      <c r="G74" t="str">
        <f t="shared" si="1"/>
        <v/>
      </c>
    </row>
    <row r="75" spans="1:7" x14ac:dyDescent="0.2">
      <c r="A75" t="s">
        <v>6581</v>
      </c>
      <c r="B75" t="s">
        <v>11</v>
      </c>
      <c r="C75" s="21">
        <v>881327</v>
      </c>
      <c r="D75" s="21">
        <v>944210</v>
      </c>
      <c r="E75">
        <v>62884</v>
      </c>
      <c r="G75" t="str">
        <f t="shared" si="1"/>
        <v/>
      </c>
    </row>
    <row r="76" spans="1:7" x14ac:dyDescent="0.2">
      <c r="A76" t="s">
        <v>13</v>
      </c>
      <c r="B76" t="s">
        <v>11</v>
      </c>
      <c r="C76" s="21">
        <v>899352</v>
      </c>
      <c r="D76" s="21">
        <v>989548</v>
      </c>
      <c r="E76">
        <v>90197</v>
      </c>
      <c r="G76" t="str">
        <f t="shared" si="1"/>
        <v/>
      </c>
    </row>
    <row r="77" spans="1:7" x14ac:dyDescent="0.2">
      <c r="A77" t="s">
        <v>7084</v>
      </c>
      <c r="B77" t="s">
        <v>11</v>
      </c>
      <c r="C77" s="21">
        <v>15723661</v>
      </c>
      <c r="D77" s="21">
        <v>15739390</v>
      </c>
      <c r="E77">
        <v>15730</v>
      </c>
      <c r="G77" t="str">
        <f t="shared" si="1"/>
        <v/>
      </c>
    </row>
    <row r="78" spans="1:7" x14ac:dyDescent="0.2">
      <c r="A78" t="s">
        <v>7296</v>
      </c>
      <c r="B78" t="s">
        <v>11</v>
      </c>
      <c r="C78" s="21">
        <v>15737863</v>
      </c>
      <c r="D78" s="21">
        <v>15739428</v>
      </c>
      <c r="E78">
        <v>1566</v>
      </c>
      <c r="G78" t="str">
        <f t="shared" si="1"/>
        <v/>
      </c>
    </row>
    <row r="79" spans="1:7" x14ac:dyDescent="0.2">
      <c r="A79" t="s">
        <v>7177</v>
      </c>
      <c r="B79" t="s">
        <v>11</v>
      </c>
      <c r="C79" s="21">
        <v>17868058</v>
      </c>
      <c r="D79" s="21">
        <v>18035250</v>
      </c>
      <c r="E79">
        <v>167193</v>
      </c>
      <c r="G79" t="str">
        <f t="shared" si="1"/>
        <v/>
      </c>
    </row>
    <row r="80" spans="1:7" x14ac:dyDescent="0.2">
      <c r="A80" t="s">
        <v>7238</v>
      </c>
      <c r="B80" t="s">
        <v>11</v>
      </c>
      <c r="C80" s="21">
        <v>77110365</v>
      </c>
      <c r="D80" s="21">
        <v>77111032</v>
      </c>
      <c r="E80">
        <v>668</v>
      </c>
      <c r="G80" t="str">
        <f t="shared" si="1"/>
        <v/>
      </c>
    </row>
    <row r="81" spans="1:7" x14ac:dyDescent="0.2">
      <c r="A81" t="s">
        <v>6647</v>
      </c>
      <c r="B81" t="s">
        <v>11</v>
      </c>
      <c r="C81" s="21">
        <v>77147969</v>
      </c>
      <c r="D81" s="21">
        <v>77152816</v>
      </c>
      <c r="E81">
        <v>4848</v>
      </c>
      <c r="G81" t="str">
        <f t="shared" si="1"/>
        <v/>
      </c>
    </row>
    <row r="82" spans="1:7" x14ac:dyDescent="0.2">
      <c r="A82" t="s">
        <v>6776</v>
      </c>
      <c r="B82" t="s">
        <v>11</v>
      </c>
      <c r="C82" s="21">
        <v>77196677</v>
      </c>
      <c r="D82" s="21">
        <v>77199913</v>
      </c>
      <c r="E82">
        <v>3237</v>
      </c>
      <c r="G82" t="str">
        <f t="shared" si="1"/>
        <v/>
      </c>
    </row>
    <row r="83" spans="1:7" x14ac:dyDescent="0.2">
      <c r="A83" t="s">
        <v>6427</v>
      </c>
      <c r="B83" t="s">
        <v>11</v>
      </c>
      <c r="C83" s="21">
        <v>90628127</v>
      </c>
      <c r="D83" s="21">
        <v>90678798</v>
      </c>
      <c r="E83">
        <v>50672</v>
      </c>
      <c r="G83" t="str">
        <f t="shared" si="1"/>
        <v/>
      </c>
    </row>
    <row r="84" spans="1:7" x14ac:dyDescent="0.2">
      <c r="A84" t="s">
        <v>6683</v>
      </c>
      <c r="B84" t="s">
        <v>11</v>
      </c>
      <c r="C84" s="21">
        <v>90635338</v>
      </c>
      <c r="D84" s="21">
        <v>90702146</v>
      </c>
      <c r="E84">
        <v>66809</v>
      </c>
      <c r="G84" t="str">
        <f t="shared" si="1"/>
        <v/>
      </c>
    </row>
    <row r="85" spans="1:7" x14ac:dyDescent="0.2">
      <c r="A85" t="s">
        <v>6879</v>
      </c>
      <c r="B85" t="s">
        <v>11</v>
      </c>
      <c r="C85" s="21">
        <v>114359899</v>
      </c>
      <c r="D85" s="21">
        <v>114369065</v>
      </c>
      <c r="E85">
        <v>9167</v>
      </c>
      <c r="G85" t="str">
        <f t="shared" si="1"/>
        <v/>
      </c>
    </row>
    <row r="86" spans="1:7" x14ac:dyDescent="0.2">
      <c r="A86" t="s">
        <v>14</v>
      </c>
      <c r="B86" t="s">
        <v>11</v>
      </c>
      <c r="C86" s="21">
        <v>170563946</v>
      </c>
      <c r="D86" s="21">
        <v>170633020</v>
      </c>
      <c r="E86">
        <v>69075</v>
      </c>
      <c r="G86" t="str">
        <f t="shared" si="1"/>
        <v/>
      </c>
    </row>
    <row r="87" spans="1:7" x14ac:dyDescent="0.2">
      <c r="A87" t="s">
        <v>6555</v>
      </c>
      <c r="B87" t="s">
        <v>6245</v>
      </c>
      <c r="C87" s="21">
        <v>60049119</v>
      </c>
      <c r="D87" s="21">
        <v>60297500</v>
      </c>
      <c r="E87">
        <v>248382</v>
      </c>
      <c r="G87" t="str">
        <f t="shared" si="1"/>
        <v/>
      </c>
    </row>
    <row r="88" spans="1:7" x14ac:dyDescent="0.2">
      <c r="A88" t="s">
        <v>7370</v>
      </c>
      <c r="B88" t="s">
        <v>6245</v>
      </c>
      <c r="C88" s="21">
        <v>60108671</v>
      </c>
      <c r="D88" s="21">
        <v>60417457</v>
      </c>
      <c r="E88">
        <v>308787</v>
      </c>
      <c r="G88" t="str">
        <f t="shared" si="1"/>
        <v/>
      </c>
    </row>
    <row r="89" spans="1:7" x14ac:dyDescent="0.2">
      <c r="A89" t="s">
        <v>7213</v>
      </c>
      <c r="B89" t="s">
        <v>6245</v>
      </c>
      <c r="C89" s="21">
        <v>75569843</v>
      </c>
      <c r="D89" s="21">
        <v>75619467</v>
      </c>
      <c r="E89">
        <v>49625</v>
      </c>
      <c r="G89" t="str">
        <f t="shared" si="1"/>
        <v/>
      </c>
    </row>
    <row r="90" spans="1:7" x14ac:dyDescent="0.2">
      <c r="A90" t="s">
        <v>6975</v>
      </c>
      <c r="B90" t="s">
        <v>6245</v>
      </c>
      <c r="C90" s="21">
        <v>77837737</v>
      </c>
      <c r="D90" s="21">
        <v>77894047</v>
      </c>
      <c r="E90">
        <v>56311</v>
      </c>
      <c r="G90" t="str">
        <f t="shared" si="1"/>
        <v/>
      </c>
    </row>
    <row r="91" spans="1:7" x14ac:dyDescent="0.2">
      <c r="A91" t="s">
        <v>7269</v>
      </c>
      <c r="B91" t="s">
        <v>6245</v>
      </c>
      <c r="C91" s="21">
        <v>102280302</v>
      </c>
      <c r="D91" s="21">
        <v>102587583</v>
      </c>
      <c r="E91">
        <v>307282</v>
      </c>
      <c r="G91" t="str">
        <f t="shared" si="1"/>
        <v/>
      </c>
    </row>
    <row r="92" spans="1:7" x14ac:dyDescent="0.2">
      <c r="A92" t="s">
        <v>8097</v>
      </c>
      <c r="B92" t="s">
        <v>6245</v>
      </c>
      <c r="C92" s="21">
        <v>120967928</v>
      </c>
      <c r="D92" s="21">
        <v>120978302</v>
      </c>
      <c r="E92">
        <v>10375</v>
      </c>
      <c r="G92" t="str">
        <f t="shared" si="1"/>
        <v/>
      </c>
    </row>
    <row r="93" spans="1:7" x14ac:dyDescent="0.2">
      <c r="A93" t="s">
        <v>7329</v>
      </c>
      <c r="B93" t="s">
        <v>6245</v>
      </c>
      <c r="C93" s="21">
        <v>133907554</v>
      </c>
      <c r="D93" s="21">
        <v>134199105</v>
      </c>
      <c r="E93">
        <v>291552</v>
      </c>
      <c r="G93" t="str">
        <f t="shared" si="1"/>
        <v/>
      </c>
    </row>
    <row r="94" spans="1:7" x14ac:dyDescent="0.2">
      <c r="A94" t="s">
        <v>6935</v>
      </c>
      <c r="B94" t="s">
        <v>15</v>
      </c>
      <c r="C94" s="21">
        <v>27675290</v>
      </c>
      <c r="D94" s="21">
        <v>27788062</v>
      </c>
      <c r="E94">
        <v>112773</v>
      </c>
      <c r="G94" t="str">
        <f t="shared" si="1"/>
        <v/>
      </c>
    </row>
    <row r="95" spans="1:7" x14ac:dyDescent="0.2">
      <c r="A95" t="s">
        <v>17</v>
      </c>
      <c r="B95" t="s">
        <v>15</v>
      </c>
      <c r="C95" s="21">
        <v>32345891</v>
      </c>
      <c r="D95" s="21">
        <v>32433067</v>
      </c>
      <c r="E95">
        <v>87177</v>
      </c>
      <c r="G95" t="str">
        <f t="shared" si="1"/>
        <v/>
      </c>
    </row>
    <row r="96" spans="1:7" x14ac:dyDescent="0.2">
      <c r="A96" t="s">
        <v>16</v>
      </c>
      <c r="B96" t="s">
        <v>15</v>
      </c>
      <c r="C96" s="21">
        <v>32455718</v>
      </c>
      <c r="D96" s="21">
        <v>32609722</v>
      </c>
      <c r="E96">
        <v>154005</v>
      </c>
      <c r="G96" t="str">
        <f t="shared" si="1"/>
        <v/>
      </c>
    </row>
    <row r="97" spans="1:7" x14ac:dyDescent="0.2">
      <c r="A97" t="s">
        <v>6818</v>
      </c>
      <c r="B97" t="s">
        <v>15</v>
      </c>
      <c r="C97" s="21">
        <v>32600671</v>
      </c>
      <c r="D97" s="21">
        <v>32682429</v>
      </c>
      <c r="E97">
        <v>81759</v>
      </c>
      <c r="G97" t="str">
        <f t="shared" si="1"/>
        <v/>
      </c>
    </row>
    <row r="98" spans="1:7" x14ac:dyDescent="0.2">
      <c r="A98" t="s">
        <v>7161</v>
      </c>
      <c r="B98" t="s">
        <v>15</v>
      </c>
      <c r="C98" s="21">
        <v>72479263</v>
      </c>
      <c r="D98" s="21">
        <v>72513915</v>
      </c>
      <c r="E98">
        <v>34653</v>
      </c>
      <c r="G98" t="str">
        <f t="shared" si="1"/>
        <v/>
      </c>
    </row>
    <row r="99" spans="1:7" x14ac:dyDescent="0.2">
      <c r="A99" t="s">
        <v>7275</v>
      </c>
      <c r="B99" t="s">
        <v>15</v>
      </c>
      <c r="C99" s="21">
        <v>112243291</v>
      </c>
      <c r="D99" s="21">
        <v>112251458</v>
      </c>
      <c r="E99">
        <v>8168</v>
      </c>
      <c r="G99" t="str">
        <f t="shared" si="1"/>
        <v/>
      </c>
    </row>
    <row r="100" spans="1:7" x14ac:dyDescent="0.2">
      <c r="A100" t="s">
        <v>7119</v>
      </c>
      <c r="B100" t="s">
        <v>15</v>
      </c>
      <c r="C100" s="21">
        <v>133147365</v>
      </c>
      <c r="D100" s="21">
        <v>133212446</v>
      </c>
      <c r="E100">
        <v>65082</v>
      </c>
      <c r="G100" t="str">
        <f t="shared" si="1"/>
        <v/>
      </c>
    </row>
    <row r="101" spans="1:7" x14ac:dyDescent="0.2">
      <c r="A101" t="s">
        <v>6843</v>
      </c>
      <c r="B101" t="s">
        <v>15</v>
      </c>
      <c r="C101" s="21">
        <v>162805536</v>
      </c>
      <c r="D101" s="21">
        <v>162869451</v>
      </c>
      <c r="E101">
        <v>63916</v>
      </c>
      <c r="G101" t="str">
        <f t="shared" si="1"/>
        <v/>
      </c>
    </row>
    <row r="102" spans="1:7" x14ac:dyDescent="0.2">
      <c r="A102" t="s">
        <v>6892</v>
      </c>
      <c r="B102" t="s">
        <v>18</v>
      </c>
      <c r="C102" s="21">
        <v>23110731</v>
      </c>
      <c r="D102" s="21">
        <v>23250854</v>
      </c>
      <c r="E102">
        <v>140124</v>
      </c>
      <c r="G102" t="str">
        <f t="shared" si="1"/>
        <v/>
      </c>
    </row>
    <row r="103" spans="1:7" x14ac:dyDescent="0.2">
      <c r="A103" t="s">
        <v>6651</v>
      </c>
      <c r="B103" t="s">
        <v>18</v>
      </c>
      <c r="C103" s="21">
        <v>23229774</v>
      </c>
      <c r="D103" s="21">
        <v>23332403</v>
      </c>
      <c r="E103">
        <v>102630</v>
      </c>
      <c r="G103" t="str">
        <f t="shared" si="1"/>
        <v/>
      </c>
    </row>
    <row r="104" spans="1:7" x14ac:dyDescent="0.2">
      <c r="A104" t="s">
        <v>19</v>
      </c>
      <c r="B104" t="s">
        <v>18</v>
      </c>
      <c r="C104" s="21">
        <v>65529558</v>
      </c>
      <c r="D104" s="21">
        <v>66102713</v>
      </c>
      <c r="E104">
        <v>573156</v>
      </c>
      <c r="G104" t="str">
        <f t="shared" si="1"/>
        <v/>
      </c>
    </row>
    <row r="105" spans="1:7" x14ac:dyDescent="0.2">
      <c r="A105" t="s">
        <v>8099</v>
      </c>
      <c r="B105" t="s">
        <v>18</v>
      </c>
      <c r="C105" s="21">
        <v>111832301</v>
      </c>
      <c r="D105" s="21">
        <v>112049743</v>
      </c>
      <c r="E105">
        <v>217443</v>
      </c>
      <c r="G105" t="str">
        <f t="shared" si="1"/>
        <v/>
      </c>
    </row>
    <row r="106" spans="1:7" x14ac:dyDescent="0.2">
      <c r="A106" t="s">
        <v>6929</v>
      </c>
      <c r="B106" t="s">
        <v>6246</v>
      </c>
      <c r="C106" s="21">
        <v>11693577</v>
      </c>
      <c r="D106" s="21">
        <v>11712639</v>
      </c>
      <c r="E106">
        <v>19063</v>
      </c>
      <c r="G106" t="str">
        <f t="shared" si="1"/>
        <v/>
      </c>
    </row>
    <row r="107" spans="1:7" x14ac:dyDescent="0.2">
      <c r="A107" t="s">
        <v>6992</v>
      </c>
      <c r="B107" t="s">
        <v>6246</v>
      </c>
      <c r="C107" s="21">
        <v>16695418</v>
      </c>
      <c r="D107" s="21">
        <v>16720720</v>
      </c>
      <c r="E107">
        <v>25303</v>
      </c>
      <c r="G107" t="str">
        <f t="shared" si="1"/>
        <v/>
      </c>
    </row>
    <row r="108" spans="1:7" x14ac:dyDescent="0.2">
      <c r="A108" t="s">
        <v>7385</v>
      </c>
      <c r="B108" t="s">
        <v>6246</v>
      </c>
      <c r="C108" s="21">
        <v>22449484</v>
      </c>
      <c r="D108" s="21">
        <v>22538426</v>
      </c>
      <c r="E108">
        <v>88943</v>
      </c>
      <c r="G108" t="str">
        <f t="shared" si="1"/>
        <v/>
      </c>
    </row>
    <row r="109" spans="1:7" x14ac:dyDescent="0.2">
      <c r="A109" t="s">
        <v>8101</v>
      </c>
      <c r="B109" t="s">
        <v>6246</v>
      </c>
      <c r="C109" s="21">
        <v>135570935</v>
      </c>
      <c r="D109" s="21">
        <v>135618696</v>
      </c>
      <c r="E109">
        <v>47762</v>
      </c>
      <c r="G109" t="str">
        <f t="shared" si="1"/>
        <v/>
      </c>
    </row>
    <row r="110" spans="1:7" x14ac:dyDescent="0.2">
      <c r="A110" t="s">
        <v>6663</v>
      </c>
      <c r="B110" t="s">
        <v>20</v>
      </c>
      <c r="C110" s="21">
        <v>17569341</v>
      </c>
      <c r="D110" s="21">
        <v>17584274</v>
      </c>
      <c r="E110">
        <v>14934</v>
      </c>
      <c r="G110" t="str">
        <f t="shared" si="1"/>
        <v/>
      </c>
    </row>
    <row r="111" spans="1:7" x14ac:dyDescent="0.2">
      <c r="A111" t="s">
        <v>6675</v>
      </c>
      <c r="B111" t="s">
        <v>20</v>
      </c>
      <c r="C111" s="21">
        <v>17697095</v>
      </c>
      <c r="D111" s="21">
        <v>17735083</v>
      </c>
      <c r="E111">
        <v>37989</v>
      </c>
      <c r="G111" t="str">
        <f t="shared" si="1"/>
        <v/>
      </c>
    </row>
    <row r="112" spans="1:7" x14ac:dyDescent="0.2">
      <c r="A112" t="s">
        <v>21</v>
      </c>
      <c r="B112" t="s">
        <v>20</v>
      </c>
      <c r="C112" s="21">
        <v>33778399</v>
      </c>
      <c r="D112" s="21">
        <v>34046808</v>
      </c>
      <c r="E112">
        <v>268410</v>
      </c>
      <c r="G112" t="str">
        <f t="shared" si="1"/>
        <v/>
      </c>
    </row>
    <row r="113" spans="1:7" x14ac:dyDescent="0.2">
      <c r="A113" t="s">
        <v>7353</v>
      </c>
      <c r="B113" t="s">
        <v>20</v>
      </c>
      <c r="C113" s="21">
        <v>103873918</v>
      </c>
      <c r="D113" s="21">
        <v>103966832</v>
      </c>
      <c r="E113">
        <v>92915</v>
      </c>
      <c r="G113" t="str">
        <f t="shared" si="1"/>
        <v/>
      </c>
    </row>
    <row r="114" spans="1:7" x14ac:dyDescent="0.2">
      <c r="A114" t="s">
        <v>8103</v>
      </c>
      <c r="B114" t="s">
        <v>20</v>
      </c>
      <c r="C114" s="21">
        <v>111924031</v>
      </c>
      <c r="D114" s="21">
        <v>111929013</v>
      </c>
      <c r="E114">
        <v>4983</v>
      </c>
      <c r="G114" t="str">
        <f t="shared" si="1"/>
        <v/>
      </c>
    </row>
    <row r="115" spans="1:7" x14ac:dyDescent="0.2">
      <c r="A115" t="s">
        <v>8105</v>
      </c>
      <c r="B115" t="s">
        <v>20</v>
      </c>
      <c r="C115" s="21">
        <v>135955705</v>
      </c>
      <c r="D115" s="21">
        <v>135956493</v>
      </c>
      <c r="E115">
        <v>789</v>
      </c>
      <c r="G115" t="str">
        <f t="shared" si="1"/>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AD6A0-4E9F-164F-89C3-8FE5E4CCE41B}">
  <dimension ref="A1:AN40"/>
  <sheetViews>
    <sheetView topLeftCell="N1" workbookViewId="0">
      <selection activeCell="AD30" sqref="AD30:AD31"/>
    </sheetView>
  </sheetViews>
  <sheetFormatPr baseColWidth="10" defaultRowHeight="16" x14ac:dyDescent="0.2"/>
  <cols>
    <col min="23" max="24" width="10.83203125" style="10"/>
  </cols>
  <sheetData>
    <row r="1" spans="1:40" x14ac:dyDescent="0.2">
      <c r="A1" t="s">
        <v>8516</v>
      </c>
    </row>
    <row r="2" spans="1:40" x14ac:dyDescent="0.2">
      <c r="A2" t="s">
        <v>92</v>
      </c>
      <c r="B2" t="s">
        <v>93</v>
      </c>
      <c r="C2" t="s">
        <v>94</v>
      </c>
      <c r="D2" t="s">
        <v>95</v>
      </c>
      <c r="E2" t="s">
        <v>96</v>
      </c>
      <c r="F2" t="s">
        <v>97</v>
      </c>
      <c r="G2" t="s">
        <v>98</v>
      </c>
      <c r="H2" t="s">
        <v>99</v>
      </c>
      <c r="I2" t="s">
        <v>100</v>
      </c>
      <c r="J2" t="s">
        <v>101</v>
      </c>
      <c r="K2" t="s">
        <v>102</v>
      </c>
      <c r="L2" t="s">
        <v>103</v>
      </c>
      <c r="M2" t="s">
        <v>104</v>
      </c>
      <c r="N2" t="s">
        <v>105</v>
      </c>
      <c r="O2" t="s">
        <v>106</v>
      </c>
      <c r="P2" t="s">
        <v>107</v>
      </c>
      <c r="Q2" t="s">
        <v>108</v>
      </c>
      <c r="R2" t="s">
        <v>109</v>
      </c>
      <c r="S2" t="s">
        <v>110</v>
      </c>
      <c r="T2" t="s">
        <v>111</v>
      </c>
      <c r="U2" t="s">
        <v>112</v>
      </c>
      <c r="V2" t="s">
        <v>113</v>
      </c>
      <c r="W2" s="10" t="s">
        <v>90</v>
      </c>
      <c r="X2" s="10" t="s">
        <v>6081</v>
      </c>
      <c r="Y2" t="s">
        <v>114</v>
      </c>
      <c r="Z2" t="s">
        <v>115</v>
      </c>
      <c r="AA2" t="s">
        <v>116</v>
      </c>
      <c r="AB2" t="s">
        <v>117</v>
      </c>
      <c r="AC2" t="s">
        <v>118</v>
      </c>
      <c r="AD2" t="s">
        <v>119</v>
      </c>
      <c r="AE2" t="s">
        <v>120</v>
      </c>
      <c r="AF2" t="s">
        <v>121</v>
      </c>
      <c r="AG2" t="s">
        <v>122</v>
      </c>
      <c r="AH2" t="s">
        <v>123</v>
      </c>
      <c r="AI2" t="s">
        <v>124</v>
      </c>
      <c r="AJ2" t="s">
        <v>125</v>
      </c>
      <c r="AK2" t="s">
        <v>126</v>
      </c>
      <c r="AL2" t="s">
        <v>127</v>
      </c>
      <c r="AM2" t="s">
        <v>128</v>
      </c>
      <c r="AN2" t="s">
        <v>129</v>
      </c>
    </row>
    <row r="3" spans="1:40" x14ac:dyDescent="0.2">
      <c r="A3" s="2">
        <v>41918</v>
      </c>
      <c r="B3">
        <v>24529757</v>
      </c>
      <c r="C3" t="s">
        <v>8263</v>
      </c>
      <c r="D3" s="2">
        <v>41656</v>
      </c>
      <c r="E3" t="s">
        <v>165</v>
      </c>
      <c r="F3" t="s">
        <v>8264</v>
      </c>
      <c r="G3" t="s">
        <v>8265</v>
      </c>
      <c r="H3" t="s">
        <v>8266</v>
      </c>
      <c r="I3" t="s">
        <v>7738</v>
      </c>
      <c r="J3" t="s">
        <v>170</v>
      </c>
      <c r="N3" t="s">
        <v>8267</v>
      </c>
      <c r="U3" t="s">
        <v>8268</v>
      </c>
      <c r="V3" t="s">
        <v>8269</v>
      </c>
      <c r="W3" s="10" t="s">
        <v>8158</v>
      </c>
      <c r="Y3">
        <v>0</v>
      </c>
      <c r="AB3">
        <v>1</v>
      </c>
      <c r="AC3">
        <v>0.93</v>
      </c>
      <c r="AD3" s="3">
        <v>8.9999999999999995E-9</v>
      </c>
      <c r="AE3">
        <v>8.0457574905606695</v>
      </c>
      <c r="AI3" t="s">
        <v>8270</v>
      </c>
      <c r="AJ3" t="s">
        <v>146</v>
      </c>
      <c r="AK3" t="s">
        <v>8271</v>
      </c>
      <c r="AL3" t="s">
        <v>8272</v>
      </c>
      <c r="AM3" t="s">
        <v>8273</v>
      </c>
      <c r="AN3" t="s">
        <v>149</v>
      </c>
    </row>
    <row r="4" spans="1:40" x14ac:dyDescent="0.2">
      <c r="A4" s="2">
        <v>41918</v>
      </c>
      <c r="B4">
        <v>24529757</v>
      </c>
      <c r="C4" t="s">
        <v>8263</v>
      </c>
      <c r="D4" s="2">
        <v>41656</v>
      </c>
      <c r="E4" t="s">
        <v>165</v>
      </c>
      <c r="F4" t="s">
        <v>8264</v>
      </c>
      <c r="G4" t="s">
        <v>8265</v>
      </c>
      <c r="H4" t="s">
        <v>8266</v>
      </c>
      <c r="I4" t="s">
        <v>7738</v>
      </c>
      <c r="J4" t="s">
        <v>170</v>
      </c>
      <c r="N4" t="s">
        <v>8274</v>
      </c>
      <c r="U4" t="s">
        <v>8275</v>
      </c>
      <c r="V4" t="s">
        <v>8276</v>
      </c>
      <c r="W4" s="10" t="s">
        <v>8158</v>
      </c>
      <c r="Y4">
        <v>0</v>
      </c>
      <c r="AB4">
        <v>1</v>
      </c>
      <c r="AC4" t="s">
        <v>143</v>
      </c>
      <c r="AD4" s="3">
        <v>7.9999999999999995E-11</v>
      </c>
      <c r="AE4">
        <v>10.096910013007999</v>
      </c>
      <c r="AI4" t="s">
        <v>8270</v>
      </c>
      <c r="AJ4" t="s">
        <v>146</v>
      </c>
      <c r="AK4" t="s">
        <v>8271</v>
      </c>
      <c r="AL4" t="s">
        <v>8272</v>
      </c>
      <c r="AM4" t="s">
        <v>8273</v>
      </c>
      <c r="AN4" t="s">
        <v>149</v>
      </c>
    </row>
    <row r="5" spans="1:40" x14ac:dyDescent="0.2">
      <c r="A5" s="2">
        <v>41918</v>
      </c>
      <c r="B5">
        <v>24529757</v>
      </c>
      <c r="C5" t="s">
        <v>8263</v>
      </c>
      <c r="D5" s="2">
        <v>41656</v>
      </c>
      <c r="E5" t="s">
        <v>165</v>
      </c>
      <c r="F5" t="s">
        <v>8264</v>
      </c>
      <c r="G5" t="s">
        <v>8265</v>
      </c>
      <c r="H5" t="s">
        <v>8266</v>
      </c>
      <c r="I5" t="s">
        <v>7738</v>
      </c>
      <c r="J5" t="s">
        <v>170</v>
      </c>
      <c r="N5" t="s">
        <v>8277</v>
      </c>
      <c r="U5" t="s">
        <v>8278</v>
      </c>
      <c r="V5" t="s">
        <v>8279</v>
      </c>
      <c r="W5" s="10" t="s">
        <v>8158</v>
      </c>
      <c r="Y5">
        <v>0</v>
      </c>
      <c r="AB5">
        <v>1</v>
      </c>
      <c r="AC5">
        <v>0.7</v>
      </c>
      <c r="AD5" s="3">
        <v>6E-9</v>
      </c>
      <c r="AE5">
        <v>8.2218487496163508</v>
      </c>
      <c r="AI5" t="s">
        <v>8270</v>
      </c>
      <c r="AJ5" t="s">
        <v>146</v>
      </c>
      <c r="AK5" t="s">
        <v>8271</v>
      </c>
      <c r="AL5" t="s">
        <v>8272</v>
      </c>
      <c r="AM5" t="s">
        <v>8273</v>
      </c>
      <c r="AN5" t="s">
        <v>149</v>
      </c>
    </row>
    <row r="6" spans="1:40" x14ac:dyDescent="0.2">
      <c r="A6" s="2">
        <v>41918</v>
      </c>
      <c r="B6">
        <v>24529757</v>
      </c>
      <c r="C6" t="s">
        <v>8263</v>
      </c>
      <c r="D6" s="2">
        <v>41656</v>
      </c>
      <c r="E6" t="s">
        <v>165</v>
      </c>
      <c r="F6" t="s">
        <v>8264</v>
      </c>
      <c r="G6" t="s">
        <v>8265</v>
      </c>
      <c r="H6" t="s">
        <v>8266</v>
      </c>
      <c r="I6" t="s">
        <v>7738</v>
      </c>
      <c r="J6" t="s">
        <v>170</v>
      </c>
      <c r="N6" t="s">
        <v>8280</v>
      </c>
      <c r="U6" t="s">
        <v>8281</v>
      </c>
      <c r="V6" t="s">
        <v>8282</v>
      </c>
      <c r="W6" s="10" t="s">
        <v>8158</v>
      </c>
      <c r="Y6">
        <v>0</v>
      </c>
      <c r="AB6">
        <v>1</v>
      </c>
      <c r="AC6">
        <v>0.2</v>
      </c>
      <c r="AD6" s="3">
        <v>2.0000000000000001E-10</v>
      </c>
      <c r="AE6">
        <v>9.6989700043360099</v>
      </c>
      <c r="AG6">
        <v>3.0327000000000002</v>
      </c>
      <c r="AH6" t="s">
        <v>8283</v>
      </c>
      <c r="AI6" t="s">
        <v>8270</v>
      </c>
      <c r="AJ6" t="s">
        <v>146</v>
      </c>
      <c r="AK6" t="s">
        <v>8271</v>
      </c>
      <c r="AL6" t="s">
        <v>8272</v>
      </c>
      <c r="AM6" t="s">
        <v>8273</v>
      </c>
      <c r="AN6" t="s">
        <v>149</v>
      </c>
    </row>
    <row r="7" spans="1:40" x14ac:dyDescent="0.2">
      <c r="A7" s="2">
        <v>40557</v>
      </c>
      <c r="B7">
        <v>20801717</v>
      </c>
      <c r="C7" t="s">
        <v>8284</v>
      </c>
      <c r="D7" s="2">
        <v>40452</v>
      </c>
      <c r="E7" t="s">
        <v>6262</v>
      </c>
      <c r="F7" t="s">
        <v>8285</v>
      </c>
      <c r="G7" t="s">
        <v>8286</v>
      </c>
      <c r="H7" t="s">
        <v>8287</v>
      </c>
      <c r="I7" t="s">
        <v>8288</v>
      </c>
      <c r="J7" t="s">
        <v>170</v>
      </c>
      <c r="K7" t="s">
        <v>5161</v>
      </c>
      <c r="L7" t="s">
        <v>8289</v>
      </c>
      <c r="M7" t="s">
        <v>8290</v>
      </c>
      <c r="N7" t="s">
        <v>2062</v>
      </c>
      <c r="O7" t="s">
        <v>8291</v>
      </c>
      <c r="U7" t="s">
        <v>8292</v>
      </c>
      <c r="V7" t="s">
        <v>8293</v>
      </c>
      <c r="W7" s="11" t="s">
        <v>8294</v>
      </c>
      <c r="X7" s="12">
        <v>20247</v>
      </c>
      <c r="Y7">
        <v>0</v>
      </c>
      <c r="AA7" t="s">
        <v>8295</v>
      </c>
      <c r="AC7">
        <v>0.56999999999999995</v>
      </c>
      <c r="AD7" s="3">
        <v>5.0000000000000002E-11</v>
      </c>
      <c r="AE7">
        <v>10.3010299956639</v>
      </c>
      <c r="AI7" t="s">
        <v>8296</v>
      </c>
      <c r="AJ7" t="s">
        <v>146</v>
      </c>
      <c r="AK7" t="s">
        <v>8297</v>
      </c>
      <c r="AL7" t="s">
        <v>8298</v>
      </c>
      <c r="AM7" t="s">
        <v>8299</v>
      </c>
      <c r="AN7" t="s">
        <v>149</v>
      </c>
    </row>
    <row r="8" spans="1:40" x14ac:dyDescent="0.2">
      <c r="A8" s="2">
        <v>40557</v>
      </c>
      <c r="B8">
        <v>20801717</v>
      </c>
      <c r="C8" t="s">
        <v>8284</v>
      </c>
      <c r="D8" s="2">
        <v>40452</v>
      </c>
      <c r="E8" t="s">
        <v>6262</v>
      </c>
      <c r="F8" t="s">
        <v>8285</v>
      </c>
      <c r="G8" t="s">
        <v>8286</v>
      </c>
      <c r="H8" t="s">
        <v>8287</v>
      </c>
      <c r="I8" t="s">
        <v>8288</v>
      </c>
      <c r="J8" t="s">
        <v>170</v>
      </c>
      <c r="K8" t="s">
        <v>5161</v>
      </c>
      <c r="L8" t="s">
        <v>8289</v>
      </c>
      <c r="M8" t="s">
        <v>8290</v>
      </c>
      <c r="N8" t="s">
        <v>2062</v>
      </c>
      <c r="O8" t="s">
        <v>8291</v>
      </c>
      <c r="U8" t="s">
        <v>8300</v>
      </c>
      <c r="V8" t="s">
        <v>8301</v>
      </c>
      <c r="W8" s="11" t="s">
        <v>8302</v>
      </c>
      <c r="X8" s="12">
        <v>90145</v>
      </c>
      <c r="Y8">
        <v>0</v>
      </c>
      <c r="AA8" t="s">
        <v>8295</v>
      </c>
      <c r="AC8">
        <v>0.23</v>
      </c>
      <c r="AD8" s="3">
        <v>8.0000000000000003E-10</v>
      </c>
      <c r="AE8">
        <v>9.0969100130080491</v>
      </c>
      <c r="AI8" t="s">
        <v>8296</v>
      </c>
      <c r="AJ8" t="s">
        <v>146</v>
      </c>
      <c r="AK8" t="s">
        <v>8297</v>
      </c>
      <c r="AL8" t="s">
        <v>8298</v>
      </c>
      <c r="AM8" t="s">
        <v>8299</v>
      </c>
      <c r="AN8" t="s">
        <v>149</v>
      </c>
    </row>
    <row r="9" spans="1:40" x14ac:dyDescent="0.2">
      <c r="A9" s="2">
        <v>41918</v>
      </c>
      <c r="B9">
        <v>24529757</v>
      </c>
      <c r="C9" t="s">
        <v>8263</v>
      </c>
      <c r="D9" s="2">
        <v>41656</v>
      </c>
      <c r="E9" t="s">
        <v>165</v>
      </c>
      <c r="F9" t="s">
        <v>8264</v>
      </c>
      <c r="G9" t="s">
        <v>8265</v>
      </c>
      <c r="H9" t="s">
        <v>8266</v>
      </c>
      <c r="I9" t="s">
        <v>7738</v>
      </c>
      <c r="J9" t="s">
        <v>170</v>
      </c>
      <c r="K9" t="s">
        <v>4935</v>
      </c>
      <c r="L9">
        <v>12</v>
      </c>
      <c r="M9">
        <v>130971904</v>
      </c>
      <c r="N9" t="s">
        <v>8303</v>
      </c>
      <c r="O9" t="s">
        <v>8304</v>
      </c>
      <c r="R9" t="s">
        <v>8305</v>
      </c>
      <c r="U9" t="s">
        <v>8306</v>
      </c>
      <c r="V9" t="s">
        <v>8307</v>
      </c>
      <c r="W9" s="10" t="s">
        <v>8308</v>
      </c>
      <c r="X9" s="11">
        <v>4880</v>
      </c>
      <c r="Y9">
        <v>0</v>
      </c>
      <c r="Z9">
        <v>11061269</v>
      </c>
      <c r="AA9" t="s">
        <v>160</v>
      </c>
      <c r="AB9">
        <v>0</v>
      </c>
      <c r="AC9">
        <v>0.08</v>
      </c>
      <c r="AD9" s="3">
        <v>8.0000000000000003E-10</v>
      </c>
      <c r="AE9">
        <v>9.0969100130080491</v>
      </c>
      <c r="AG9">
        <v>3.7761</v>
      </c>
      <c r="AH9" t="s">
        <v>8309</v>
      </c>
      <c r="AI9" t="s">
        <v>8270</v>
      </c>
      <c r="AJ9" t="s">
        <v>146</v>
      </c>
      <c r="AK9" t="s">
        <v>8271</v>
      </c>
      <c r="AL9" t="s">
        <v>8272</v>
      </c>
      <c r="AM9" t="s">
        <v>8273</v>
      </c>
      <c r="AN9" t="s">
        <v>149</v>
      </c>
    </row>
    <row r="10" spans="1:40" x14ac:dyDescent="0.2">
      <c r="A10" s="2">
        <v>43250</v>
      </c>
      <c r="B10">
        <v>29566793</v>
      </c>
      <c r="C10" t="s">
        <v>8310</v>
      </c>
      <c r="D10" s="2">
        <v>43180</v>
      </c>
      <c r="E10" t="s">
        <v>690</v>
      </c>
      <c r="F10" t="s">
        <v>8311</v>
      </c>
      <c r="G10" t="s">
        <v>8312</v>
      </c>
      <c r="H10" t="s">
        <v>8287</v>
      </c>
      <c r="I10" t="s">
        <v>8313</v>
      </c>
      <c r="J10" t="s">
        <v>8314</v>
      </c>
      <c r="K10" t="s">
        <v>4625</v>
      </c>
      <c r="L10">
        <v>12</v>
      </c>
      <c r="M10">
        <v>57581917</v>
      </c>
      <c r="N10" t="s">
        <v>8315</v>
      </c>
      <c r="O10" t="s">
        <v>8315</v>
      </c>
      <c r="R10" t="s">
        <v>8316</v>
      </c>
      <c r="U10" t="s">
        <v>8317</v>
      </c>
      <c r="V10" t="s">
        <v>8318</v>
      </c>
      <c r="W10" s="10" t="s">
        <v>170</v>
      </c>
      <c r="X10" s="10">
        <v>1</v>
      </c>
      <c r="Y10">
        <v>0</v>
      </c>
      <c r="Z10">
        <v>113247976</v>
      </c>
      <c r="AA10" t="s">
        <v>142</v>
      </c>
      <c r="AB10">
        <v>0</v>
      </c>
      <c r="AC10">
        <v>1.49E-2</v>
      </c>
      <c r="AD10" s="3">
        <v>7.0000000000000005E-13</v>
      </c>
      <c r="AE10">
        <v>12.1549019599857</v>
      </c>
      <c r="AG10">
        <v>1.39</v>
      </c>
      <c r="AH10" t="s">
        <v>8319</v>
      </c>
      <c r="AI10" t="s">
        <v>8320</v>
      </c>
      <c r="AJ10" t="s">
        <v>146</v>
      </c>
      <c r="AK10" t="s">
        <v>8297</v>
      </c>
      <c r="AL10" t="s">
        <v>8298</v>
      </c>
      <c r="AM10" t="s">
        <v>8321</v>
      </c>
      <c r="AN10" t="s">
        <v>149</v>
      </c>
    </row>
    <row r="11" spans="1:40" x14ac:dyDescent="0.2">
      <c r="A11" s="2">
        <v>43859</v>
      </c>
      <c r="B11">
        <v>31872054</v>
      </c>
      <c r="C11" t="s">
        <v>8322</v>
      </c>
      <c r="D11" s="2">
        <v>43777</v>
      </c>
      <c r="E11" t="s">
        <v>7343</v>
      </c>
      <c r="F11" t="s">
        <v>8323</v>
      </c>
      <c r="G11" t="s">
        <v>8324</v>
      </c>
      <c r="H11" t="s">
        <v>8287</v>
      </c>
      <c r="I11" t="s">
        <v>8325</v>
      </c>
      <c r="J11" t="s">
        <v>8326</v>
      </c>
      <c r="K11" t="s">
        <v>3771</v>
      </c>
      <c r="L11">
        <v>1</v>
      </c>
      <c r="M11">
        <v>74806796</v>
      </c>
      <c r="N11" t="s">
        <v>143</v>
      </c>
      <c r="O11" t="s">
        <v>8327</v>
      </c>
      <c r="P11" t="s">
        <v>8328</v>
      </c>
      <c r="Q11" t="s">
        <v>8329</v>
      </c>
      <c r="S11">
        <v>40118</v>
      </c>
      <c r="T11">
        <v>156518</v>
      </c>
      <c r="U11" t="s">
        <v>8330</v>
      </c>
      <c r="V11" t="s">
        <v>8331</v>
      </c>
      <c r="W11" s="10" t="s">
        <v>8332</v>
      </c>
      <c r="X11" s="11">
        <v>96939</v>
      </c>
      <c r="Y11">
        <v>0</v>
      </c>
      <c r="Z11">
        <v>12145183</v>
      </c>
      <c r="AA11" t="s">
        <v>284</v>
      </c>
      <c r="AB11">
        <v>1</v>
      </c>
      <c r="AC11" t="s">
        <v>143</v>
      </c>
      <c r="AD11" s="3">
        <v>2E-14</v>
      </c>
      <c r="AE11">
        <v>13.698970004335999</v>
      </c>
      <c r="AG11">
        <v>1.55</v>
      </c>
      <c r="AH11" t="s">
        <v>143</v>
      </c>
      <c r="AI11" t="s">
        <v>8333</v>
      </c>
      <c r="AJ11" t="s">
        <v>146</v>
      </c>
      <c r="AK11" t="s">
        <v>8297</v>
      </c>
      <c r="AL11" t="s">
        <v>8298</v>
      </c>
      <c r="AM11" t="s">
        <v>8334</v>
      </c>
      <c r="AN11" t="s">
        <v>149</v>
      </c>
    </row>
    <row r="12" spans="1:40" x14ac:dyDescent="0.2">
      <c r="A12" s="2">
        <v>40085</v>
      </c>
      <c r="B12">
        <v>19734901</v>
      </c>
      <c r="C12" t="s">
        <v>8335</v>
      </c>
      <c r="D12" s="2">
        <v>40062</v>
      </c>
      <c r="E12" t="s">
        <v>176</v>
      </c>
      <c r="F12" t="s">
        <v>8336</v>
      </c>
      <c r="G12" t="s">
        <v>8337</v>
      </c>
      <c r="H12" t="s">
        <v>8287</v>
      </c>
      <c r="I12" t="s">
        <v>8338</v>
      </c>
      <c r="J12" t="s">
        <v>8339</v>
      </c>
      <c r="K12" t="s">
        <v>4856</v>
      </c>
      <c r="L12">
        <v>19</v>
      </c>
      <c r="M12">
        <v>17641880</v>
      </c>
      <c r="N12" t="s">
        <v>8340</v>
      </c>
      <c r="O12" t="s">
        <v>8340</v>
      </c>
      <c r="R12" t="s">
        <v>8341</v>
      </c>
      <c r="U12" t="s">
        <v>8342</v>
      </c>
      <c r="V12" t="s">
        <v>8343</v>
      </c>
      <c r="W12" s="10" t="s">
        <v>8344</v>
      </c>
      <c r="X12" s="11">
        <v>10771</v>
      </c>
      <c r="Y12">
        <v>0</v>
      </c>
      <c r="Z12">
        <v>12608932</v>
      </c>
      <c r="AA12" t="s">
        <v>160</v>
      </c>
      <c r="AB12">
        <v>0</v>
      </c>
      <c r="AC12">
        <v>0.34</v>
      </c>
      <c r="AD12" s="3">
        <v>2.9999999999999998E-14</v>
      </c>
      <c r="AE12">
        <v>13.5228787452803</v>
      </c>
      <c r="AG12">
        <v>1.25</v>
      </c>
      <c r="AH12" t="s">
        <v>244</v>
      </c>
      <c r="AI12" t="s">
        <v>8345</v>
      </c>
      <c r="AJ12" t="s">
        <v>146</v>
      </c>
      <c r="AK12" t="s">
        <v>8297</v>
      </c>
      <c r="AL12" t="s">
        <v>8298</v>
      </c>
      <c r="AM12" t="s">
        <v>8346</v>
      </c>
      <c r="AN12" t="s">
        <v>149</v>
      </c>
    </row>
    <row r="13" spans="1:40" x14ac:dyDescent="0.2">
      <c r="A13" s="2">
        <v>43031</v>
      </c>
      <c r="B13">
        <v>28931804</v>
      </c>
      <c r="C13" t="s">
        <v>8347</v>
      </c>
      <c r="D13" s="2">
        <v>42998</v>
      </c>
      <c r="E13" t="s">
        <v>8348</v>
      </c>
      <c r="F13" t="s">
        <v>8349</v>
      </c>
      <c r="G13" t="s">
        <v>8350</v>
      </c>
      <c r="H13" t="s">
        <v>8266</v>
      </c>
      <c r="I13" t="s">
        <v>8351</v>
      </c>
      <c r="J13" t="s">
        <v>8352</v>
      </c>
      <c r="K13" t="s">
        <v>4856</v>
      </c>
      <c r="L13">
        <v>19</v>
      </c>
      <c r="M13">
        <v>17641880</v>
      </c>
      <c r="N13" t="s">
        <v>8340</v>
      </c>
      <c r="O13" t="s">
        <v>8340</v>
      </c>
      <c r="R13" t="s">
        <v>8341</v>
      </c>
      <c r="U13" t="s">
        <v>8342</v>
      </c>
      <c r="V13" t="s">
        <v>8343</v>
      </c>
      <c r="W13" s="10" t="s">
        <v>8344</v>
      </c>
      <c r="X13" s="11">
        <v>10771</v>
      </c>
      <c r="Y13">
        <v>0</v>
      </c>
      <c r="Z13">
        <v>12608932</v>
      </c>
      <c r="AA13" t="s">
        <v>160</v>
      </c>
      <c r="AB13">
        <v>0</v>
      </c>
      <c r="AC13" t="s">
        <v>143</v>
      </c>
      <c r="AD13" s="3">
        <v>3E-10</v>
      </c>
      <c r="AE13">
        <v>9.5228787452803303</v>
      </c>
      <c r="AG13">
        <v>2.1499999999999998E-2</v>
      </c>
      <c r="AH13" t="s">
        <v>8353</v>
      </c>
      <c r="AI13" t="s">
        <v>8354</v>
      </c>
      <c r="AJ13" t="s">
        <v>146</v>
      </c>
      <c r="AK13" t="s">
        <v>8271</v>
      </c>
      <c r="AL13" t="s">
        <v>8272</v>
      </c>
      <c r="AM13" t="s">
        <v>8355</v>
      </c>
      <c r="AN13" t="s">
        <v>149</v>
      </c>
    </row>
    <row r="14" spans="1:40" x14ac:dyDescent="0.2">
      <c r="A14" s="2">
        <v>43250</v>
      </c>
      <c r="B14">
        <v>29566793</v>
      </c>
      <c r="C14" t="s">
        <v>8310</v>
      </c>
      <c r="D14" s="2">
        <v>43180</v>
      </c>
      <c r="E14" t="s">
        <v>690</v>
      </c>
      <c r="F14" t="s">
        <v>8311</v>
      </c>
      <c r="G14" t="s">
        <v>8312</v>
      </c>
      <c r="H14" t="s">
        <v>8287</v>
      </c>
      <c r="I14" t="s">
        <v>8313</v>
      </c>
      <c r="J14" t="s">
        <v>8314</v>
      </c>
      <c r="K14" t="s">
        <v>4856</v>
      </c>
      <c r="L14">
        <v>19</v>
      </c>
      <c r="M14">
        <v>17642430</v>
      </c>
      <c r="N14" t="s">
        <v>8340</v>
      </c>
      <c r="O14" t="s">
        <v>8340</v>
      </c>
      <c r="R14" t="s">
        <v>8341</v>
      </c>
      <c r="U14" t="s">
        <v>8356</v>
      </c>
      <c r="V14" t="s">
        <v>8357</v>
      </c>
      <c r="W14" s="11" t="s">
        <v>8358</v>
      </c>
      <c r="X14" s="12">
        <v>10771</v>
      </c>
      <c r="Y14">
        <v>0</v>
      </c>
      <c r="Z14">
        <v>12973192</v>
      </c>
      <c r="AA14" t="s">
        <v>160</v>
      </c>
      <c r="AB14">
        <v>0</v>
      </c>
      <c r="AC14">
        <v>0.31950000000000001</v>
      </c>
      <c r="AD14" s="3">
        <v>4.0000000000000003E-15</v>
      </c>
      <c r="AE14">
        <v>14.397940008672</v>
      </c>
      <c r="AF14" t="s">
        <v>6348</v>
      </c>
      <c r="AG14">
        <v>1.1235955</v>
      </c>
      <c r="AH14" t="s">
        <v>719</v>
      </c>
      <c r="AI14" t="s">
        <v>8320</v>
      </c>
      <c r="AJ14" t="s">
        <v>146</v>
      </c>
      <c r="AK14" t="s">
        <v>8297</v>
      </c>
      <c r="AL14" t="s">
        <v>8298</v>
      </c>
      <c r="AM14" t="s">
        <v>8321</v>
      </c>
      <c r="AN14" t="s">
        <v>149</v>
      </c>
    </row>
    <row r="15" spans="1:40" x14ac:dyDescent="0.2">
      <c r="A15" s="2">
        <v>42786</v>
      </c>
      <c r="B15">
        <v>27244217</v>
      </c>
      <c r="C15" t="s">
        <v>8359</v>
      </c>
      <c r="D15" s="2">
        <v>42521</v>
      </c>
      <c r="E15" t="s">
        <v>6417</v>
      </c>
      <c r="F15" t="s">
        <v>8360</v>
      </c>
      <c r="G15" t="s">
        <v>8361</v>
      </c>
      <c r="H15" t="s">
        <v>8362</v>
      </c>
      <c r="I15" t="s">
        <v>8363</v>
      </c>
      <c r="J15" t="s">
        <v>170</v>
      </c>
      <c r="K15" t="s">
        <v>8364</v>
      </c>
      <c r="L15">
        <v>10</v>
      </c>
      <c r="M15">
        <v>92524312</v>
      </c>
      <c r="N15" t="s">
        <v>8365</v>
      </c>
      <c r="O15" t="s">
        <v>8365</v>
      </c>
      <c r="R15" t="s">
        <v>8366</v>
      </c>
      <c r="U15" t="s">
        <v>8367</v>
      </c>
      <c r="V15" t="s">
        <v>8368</v>
      </c>
      <c r="W15" s="10" t="s">
        <v>8369</v>
      </c>
      <c r="X15" s="11">
        <v>289763</v>
      </c>
      <c r="Y15">
        <v>0</v>
      </c>
      <c r="Z15">
        <v>139550538</v>
      </c>
      <c r="AA15" t="s">
        <v>160</v>
      </c>
      <c r="AB15">
        <v>0</v>
      </c>
      <c r="AD15" s="3">
        <v>2.0000000000000001E-9</v>
      </c>
      <c r="AE15">
        <v>8.6989700043360099</v>
      </c>
      <c r="AG15">
        <v>0.48070000000000002</v>
      </c>
      <c r="AH15" t="s">
        <v>697</v>
      </c>
      <c r="AI15" t="s">
        <v>8370</v>
      </c>
      <c r="AJ15" t="s">
        <v>146</v>
      </c>
      <c r="AK15" t="s">
        <v>8371</v>
      </c>
      <c r="AL15" t="s">
        <v>8372</v>
      </c>
      <c r="AM15" t="s">
        <v>8373</v>
      </c>
      <c r="AN15" t="s">
        <v>149</v>
      </c>
    </row>
    <row r="16" spans="1:40" x14ac:dyDescent="0.2">
      <c r="A16" s="2">
        <v>43859</v>
      </c>
      <c r="B16">
        <v>31872054</v>
      </c>
      <c r="C16" t="s">
        <v>8322</v>
      </c>
      <c r="D16" s="2">
        <v>43777</v>
      </c>
      <c r="E16" t="s">
        <v>7343</v>
      </c>
      <c r="F16" t="s">
        <v>8323</v>
      </c>
      <c r="G16" t="s">
        <v>8324</v>
      </c>
      <c r="H16" t="s">
        <v>8287</v>
      </c>
      <c r="I16" t="s">
        <v>8325</v>
      </c>
      <c r="J16" t="s">
        <v>8326</v>
      </c>
      <c r="K16" t="s">
        <v>6587</v>
      </c>
      <c r="L16">
        <v>12</v>
      </c>
      <c r="M16">
        <v>31871322</v>
      </c>
      <c r="N16" t="s">
        <v>143</v>
      </c>
      <c r="O16" t="s">
        <v>8374</v>
      </c>
      <c r="P16" t="s">
        <v>8375</v>
      </c>
      <c r="Q16" t="s">
        <v>8376</v>
      </c>
      <c r="S16">
        <v>17915</v>
      </c>
      <c r="T16">
        <v>5647</v>
      </c>
      <c r="U16" t="s">
        <v>8377</v>
      </c>
      <c r="V16" t="s">
        <v>8378</v>
      </c>
      <c r="W16" s="10" t="s">
        <v>8379</v>
      </c>
      <c r="X16" s="11">
        <v>32654</v>
      </c>
      <c r="Y16">
        <v>0</v>
      </c>
      <c r="Z16">
        <v>1419311</v>
      </c>
      <c r="AA16" t="s">
        <v>284</v>
      </c>
      <c r="AB16">
        <v>1</v>
      </c>
      <c r="AC16" t="s">
        <v>143</v>
      </c>
      <c r="AD16" s="3">
        <v>5.0000000000000001E-9</v>
      </c>
      <c r="AE16">
        <v>8.3010299956639795</v>
      </c>
      <c r="AG16">
        <v>1.28</v>
      </c>
      <c r="AH16" t="s">
        <v>143</v>
      </c>
      <c r="AI16" t="s">
        <v>8333</v>
      </c>
      <c r="AJ16" t="s">
        <v>146</v>
      </c>
      <c r="AK16" t="s">
        <v>8297</v>
      </c>
      <c r="AL16" t="s">
        <v>8298</v>
      </c>
      <c r="AM16" t="s">
        <v>8334</v>
      </c>
      <c r="AN16" t="s">
        <v>149</v>
      </c>
    </row>
    <row r="17" spans="1:40" x14ac:dyDescent="0.2">
      <c r="A17" s="2">
        <v>41918</v>
      </c>
      <c r="B17">
        <v>24529757</v>
      </c>
      <c r="C17" t="s">
        <v>8263</v>
      </c>
      <c r="D17" s="2">
        <v>41656</v>
      </c>
      <c r="E17" t="s">
        <v>165</v>
      </c>
      <c r="F17" t="s">
        <v>8264</v>
      </c>
      <c r="G17" t="s">
        <v>8265</v>
      </c>
      <c r="H17" t="s">
        <v>8266</v>
      </c>
      <c r="I17" t="s">
        <v>7738</v>
      </c>
      <c r="J17" t="s">
        <v>170</v>
      </c>
      <c r="K17" t="s">
        <v>8380</v>
      </c>
      <c r="L17">
        <v>3</v>
      </c>
      <c r="M17">
        <v>51882999</v>
      </c>
      <c r="N17" t="s">
        <v>8381</v>
      </c>
      <c r="O17" t="s">
        <v>8382</v>
      </c>
      <c r="P17" t="s">
        <v>8383</v>
      </c>
      <c r="Q17" t="s">
        <v>8384</v>
      </c>
      <c r="S17">
        <v>7232</v>
      </c>
      <c r="T17">
        <v>11877</v>
      </c>
      <c r="U17" t="s">
        <v>8385</v>
      </c>
      <c r="V17" t="s">
        <v>8386</v>
      </c>
      <c r="W17" s="10" t="s">
        <v>8387</v>
      </c>
      <c r="X17" s="11">
        <v>4447</v>
      </c>
      <c r="Y17">
        <v>0</v>
      </c>
      <c r="Z17">
        <v>1605070</v>
      </c>
      <c r="AA17" t="s">
        <v>284</v>
      </c>
      <c r="AB17">
        <v>1</v>
      </c>
      <c r="AC17">
        <v>0.14000000000000001</v>
      </c>
      <c r="AD17" s="3">
        <v>2.0000000000000001E-9</v>
      </c>
      <c r="AE17">
        <v>8.6989700043360099</v>
      </c>
      <c r="AG17">
        <v>3.9462000000000002</v>
      </c>
      <c r="AH17" t="s">
        <v>8388</v>
      </c>
      <c r="AI17" t="s">
        <v>8270</v>
      </c>
      <c r="AJ17" t="s">
        <v>146</v>
      </c>
      <c r="AK17" t="s">
        <v>8271</v>
      </c>
      <c r="AL17" t="s">
        <v>8272</v>
      </c>
      <c r="AM17" t="s">
        <v>8273</v>
      </c>
      <c r="AN17" t="s">
        <v>149</v>
      </c>
    </row>
    <row r="18" spans="1:40" x14ac:dyDescent="0.2">
      <c r="A18" s="2">
        <v>40085</v>
      </c>
      <c r="B18">
        <v>19734901</v>
      </c>
      <c r="C18" t="s">
        <v>8335</v>
      </c>
      <c r="D18" s="2">
        <v>40062</v>
      </c>
      <c r="E18" t="s">
        <v>176</v>
      </c>
      <c r="F18" t="s">
        <v>8336</v>
      </c>
      <c r="G18" t="s">
        <v>8337</v>
      </c>
      <c r="H18" t="s">
        <v>8287</v>
      </c>
      <c r="I18" t="s">
        <v>8338</v>
      </c>
      <c r="J18" t="s">
        <v>8339</v>
      </c>
      <c r="K18" t="s">
        <v>5161</v>
      </c>
      <c r="L18">
        <v>9</v>
      </c>
      <c r="M18">
        <v>27536399</v>
      </c>
      <c r="N18" t="s">
        <v>8389</v>
      </c>
      <c r="O18" t="s">
        <v>8390</v>
      </c>
      <c r="R18" t="s">
        <v>8391</v>
      </c>
      <c r="U18" t="s">
        <v>8392</v>
      </c>
      <c r="V18" t="s">
        <v>8393</v>
      </c>
      <c r="W18" s="11" t="s">
        <v>8302</v>
      </c>
      <c r="X18" s="12">
        <v>90145</v>
      </c>
      <c r="Y18">
        <v>0</v>
      </c>
      <c r="Z18">
        <v>2814707</v>
      </c>
      <c r="AA18" t="s">
        <v>195</v>
      </c>
      <c r="AB18">
        <v>0</v>
      </c>
      <c r="AC18">
        <v>0.23</v>
      </c>
      <c r="AD18" s="3">
        <v>6.9999999999999998E-9</v>
      </c>
      <c r="AE18">
        <v>8.1549019599857395</v>
      </c>
      <c r="AG18">
        <v>1.22</v>
      </c>
      <c r="AH18" t="s">
        <v>244</v>
      </c>
      <c r="AI18" t="s">
        <v>8345</v>
      </c>
      <c r="AJ18" t="s">
        <v>146</v>
      </c>
      <c r="AK18" t="s">
        <v>8297</v>
      </c>
      <c r="AL18" t="s">
        <v>8298</v>
      </c>
      <c r="AM18" t="s">
        <v>8346</v>
      </c>
      <c r="AN18" t="s">
        <v>149</v>
      </c>
    </row>
    <row r="19" spans="1:40" x14ac:dyDescent="0.2">
      <c r="A19" s="2">
        <v>41787</v>
      </c>
      <c r="B19">
        <v>24256812</v>
      </c>
      <c r="C19" t="s">
        <v>8359</v>
      </c>
      <c r="D19" s="2">
        <v>41598</v>
      </c>
      <c r="E19" t="s">
        <v>757</v>
      </c>
      <c r="F19" t="s">
        <v>8394</v>
      </c>
      <c r="G19" t="s">
        <v>8395</v>
      </c>
      <c r="H19" t="s">
        <v>8266</v>
      </c>
      <c r="I19" t="s">
        <v>8396</v>
      </c>
      <c r="J19" t="s">
        <v>8397</v>
      </c>
      <c r="K19" t="s">
        <v>3930</v>
      </c>
      <c r="L19">
        <v>17</v>
      </c>
      <c r="M19">
        <v>28283226</v>
      </c>
      <c r="N19" t="s">
        <v>8398</v>
      </c>
      <c r="O19" t="s">
        <v>8399</v>
      </c>
      <c r="R19" t="s">
        <v>8400</v>
      </c>
      <c r="U19" t="s">
        <v>8401</v>
      </c>
      <c r="V19" t="s">
        <v>8402</v>
      </c>
      <c r="W19" s="10" t="s">
        <v>170</v>
      </c>
      <c r="X19" s="11">
        <v>1</v>
      </c>
      <c r="Y19">
        <v>0</v>
      </c>
      <c r="Z19">
        <v>34517613</v>
      </c>
      <c r="AA19" t="s">
        <v>160</v>
      </c>
      <c r="AB19">
        <v>0</v>
      </c>
      <c r="AC19" t="s">
        <v>143</v>
      </c>
      <c r="AD19" s="3">
        <v>8.9999999999999995E-9</v>
      </c>
      <c r="AE19">
        <v>8.0457574905606695</v>
      </c>
      <c r="AG19">
        <v>1.2</v>
      </c>
      <c r="AH19" t="s">
        <v>8403</v>
      </c>
      <c r="AI19" t="s">
        <v>8404</v>
      </c>
      <c r="AJ19" t="s">
        <v>146</v>
      </c>
      <c r="AK19" t="s">
        <v>8271</v>
      </c>
      <c r="AL19" t="s">
        <v>8272</v>
      </c>
      <c r="AM19" t="s">
        <v>8405</v>
      </c>
      <c r="AN19" t="s">
        <v>149</v>
      </c>
    </row>
    <row r="20" spans="1:40" x14ac:dyDescent="0.2">
      <c r="A20" s="2">
        <v>43031</v>
      </c>
      <c r="B20">
        <v>28931804</v>
      </c>
      <c r="C20" t="s">
        <v>8347</v>
      </c>
      <c r="D20" s="2">
        <v>42998</v>
      </c>
      <c r="E20" t="s">
        <v>8348</v>
      </c>
      <c r="F20" t="s">
        <v>8349</v>
      </c>
      <c r="G20" t="s">
        <v>8350</v>
      </c>
      <c r="H20" t="s">
        <v>8266</v>
      </c>
      <c r="I20" t="s">
        <v>8351</v>
      </c>
      <c r="J20" t="s">
        <v>8352</v>
      </c>
      <c r="K20" t="s">
        <v>3930</v>
      </c>
      <c r="L20">
        <v>17</v>
      </c>
      <c r="M20">
        <v>28392769</v>
      </c>
      <c r="N20" t="s">
        <v>8406</v>
      </c>
      <c r="O20" t="s">
        <v>8406</v>
      </c>
      <c r="R20" t="s">
        <v>8407</v>
      </c>
      <c r="U20" t="s">
        <v>8408</v>
      </c>
      <c r="V20" t="s">
        <v>8409</v>
      </c>
      <c r="W20" s="10" t="s">
        <v>8410</v>
      </c>
      <c r="X20" s="11">
        <v>13253</v>
      </c>
      <c r="Y20">
        <v>0</v>
      </c>
      <c r="Z20">
        <v>35714695</v>
      </c>
      <c r="AA20" t="s">
        <v>160</v>
      </c>
      <c r="AB20">
        <v>0</v>
      </c>
      <c r="AC20" t="s">
        <v>143</v>
      </c>
      <c r="AD20" s="3">
        <v>3E-10</v>
      </c>
      <c r="AE20">
        <v>9.5228787452803303</v>
      </c>
      <c r="AG20">
        <v>2.81E-2</v>
      </c>
      <c r="AH20" t="s">
        <v>8411</v>
      </c>
      <c r="AI20" t="s">
        <v>8354</v>
      </c>
      <c r="AJ20" t="s">
        <v>146</v>
      </c>
      <c r="AK20" t="s">
        <v>8271</v>
      </c>
      <c r="AL20" t="s">
        <v>8272</v>
      </c>
      <c r="AM20" t="s">
        <v>8355</v>
      </c>
      <c r="AN20" t="s">
        <v>149</v>
      </c>
    </row>
    <row r="21" spans="1:40" x14ac:dyDescent="0.2">
      <c r="A21" s="2">
        <v>42989</v>
      </c>
      <c r="B21">
        <v>27455348</v>
      </c>
      <c r="C21" t="s">
        <v>8412</v>
      </c>
      <c r="D21" s="2">
        <v>42576</v>
      </c>
      <c r="E21" t="s">
        <v>176</v>
      </c>
      <c r="F21" t="s">
        <v>8413</v>
      </c>
      <c r="G21" t="s">
        <v>8414</v>
      </c>
      <c r="H21" t="s">
        <v>8287</v>
      </c>
      <c r="I21" t="s">
        <v>8415</v>
      </c>
      <c r="J21" t="s">
        <v>8416</v>
      </c>
      <c r="K21" t="s">
        <v>3930</v>
      </c>
      <c r="L21">
        <v>17</v>
      </c>
      <c r="M21">
        <v>28392769</v>
      </c>
      <c r="N21" t="s">
        <v>8406</v>
      </c>
      <c r="O21" t="s">
        <v>8406</v>
      </c>
      <c r="R21" t="s">
        <v>8407</v>
      </c>
      <c r="U21" t="s">
        <v>8408</v>
      </c>
      <c r="V21" t="s">
        <v>8409</v>
      </c>
      <c r="W21" s="10" t="s">
        <v>8410</v>
      </c>
      <c r="X21" s="11">
        <v>13253</v>
      </c>
      <c r="Y21">
        <v>0</v>
      </c>
      <c r="Z21">
        <v>35714695</v>
      </c>
      <c r="AA21" t="s">
        <v>160</v>
      </c>
      <c r="AB21">
        <v>0</v>
      </c>
      <c r="AC21">
        <v>0.82</v>
      </c>
      <c r="AD21" s="3">
        <v>1E-8</v>
      </c>
      <c r="AE21">
        <v>8</v>
      </c>
      <c r="AG21">
        <v>1.1100000000000001</v>
      </c>
      <c r="AH21" t="s">
        <v>8417</v>
      </c>
      <c r="AI21" t="s">
        <v>8418</v>
      </c>
      <c r="AJ21" t="s">
        <v>146</v>
      </c>
      <c r="AK21" t="s">
        <v>8297</v>
      </c>
      <c r="AL21" t="s">
        <v>8298</v>
      </c>
      <c r="AM21" t="s">
        <v>8419</v>
      </c>
      <c r="AN21" t="s">
        <v>149</v>
      </c>
    </row>
    <row r="22" spans="1:40" x14ac:dyDescent="0.2">
      <c r="A22" s="2">
        <v>40444</v>
      </c>
      <c r="B22">
        <v>20801718</v>
      </c>
      <c r="C22" t="s">
        <v>8420</v>
      </c>
      <c r="D22" s="2">
        <v>40417</v>
      </c>
      <c r="E22" t="s">
        <v>6262</v>
      </c>
      <c r="F22" t="s">
        <v>8421</v>
      </c>
      <c r="G22" t="s">
        <v>8422</v>
      </c>
      <c r="H22" t="s">
        <v>8287</v>
      </c>
      <c r="I22" t="s">
        <v>8423</v>
      </c>
      <c r="J22" t="s">
        <v>170</v>
      </c>
      <c r="K22" t="s">
        <v>5161</v>
      </c>
      <c r="L22">
        <v>9</v>
      </c>
      <c r="M22">
        <v>27543283</v>
      </c>
      <c r="N22" t="s">
        <v>8389</v>
      </c>
      <c r="O22" t="s">
        <v>8390</v>
      </c>
      <c r="R22" t="s">
        <v>8391</v>
      </c>
      <c r="U22" t="s">
        <v>8424</v>
      </c>
      <c r="V22" t="s">
        <v>8301</v>
      </c>
      <c r="W22" s="10" t="s">
        <v>8425</v>
      </c>
      <c r="X22" s="11">
        <v>90145</v>
      </c>
      <c r="Y22">
        <v>0</v>
      </c>
      <c r="Z22">
        <v>3849942</v>
      </c>
      <c r="AA22" t="s">
        <v>195</v>
      </c>
      <c r="AB22">
        <v>0</v>
      </c>
      <c r="AC22">
        <v>0.16</v>
      </c>
      <c r="AD22" s="3">
        <v>8.9999999999999999E-11</v>
      </c>
      <c r="AE22">
        <v>10.0457574905606</v>
      </c>
      <c r="AG22">
        <v>2.16</v>
      </c>
      <c r="AH22" t="s">
        <v>8426</v>
      </c>
      <c r="AI22" t="s">
        <v>8427</v>
      </c>
      <c r="AJ22" t="s">
        <v>146</v>
      </c>
      <c r="AK22" t="s">
        <v>8297</v>
      </c>
      <c r="AL22" t="s">
        <v>8298</v>
      </c>
      <c r="AM22" t="s">
        <v>8428</v>
      </c>
      <c r="AN22" t="s">
        <v>149</v>
      </c>
    </row>
    <row r="23" spans="1:40" x14ac:dyDescent="0.2">
      <c r="A23" s="2">
        <v>40085</v>
      </c>
      <c r="B23">
        <v>19734901</v>
      </c>
      <c r="C23" t="s">
        <v>8335</v>
      </c>
      <c r="D23" s="2">
        <v>40062</v>
      </c>
      <c r="E23" t="s">
        <v>176</v>
      </c>
      <c r="F23" t="s">
        <v>8336</v>
      </c>
      <c r="G23" t="s">
        <v>8337</v>
      </c>
      <c r="H23" t="s">
        <v>8287</v>
      </c>
      <c r="I23" t="s">
        <v>8338</v>
      </c>
      <c r="J23" t="s">
        <v>8339</v>
      </c>
      <c r="K23" t="s">
        <v>5161</v>
      </c>
      <c r="L23">
        <v>9</v>
      </c>
      <c r="M23">
        <v>27543283</v>
      </c>
      <c r="N23" t="s">
        <v>8389</v>
      </c>
      <c r="O23" t="s">
        <v>8390</v>
      </c>
      <c r="R23" t="s">
        <v>8391</v>
      </c>
      <c r="U23" t="s">
        <v>8429</v>
      </c>
      <c r="V23" t="s">
        <v>8301</v>
      </c>
      <c r="W23" s="10" t="s">
        <v>8425</v>
      </c>
      <c r="X23" s="11">
        <v>90145</v>
      </c>
      <c r="Y23">
        <v>0</v>
      </c>
      <c r="Z23">
        <v>3849942</v>
      </c>
      <c r="AA23" t="s">
        <v>195</v>
      </c>
      <c r="AB23">
        <v>0</v>
      </c>
      <c r="AC23">
        <v>0.23</v>
      </c>
      <c r="AD23" s="3">
        <v>1E-8</v>
      </c>
      <c r="AE23">
        <v>8</v>
      </c>
      <c r="AG23">
        <v>1.23</v>
      </c>
      <c r="AH23" t="s">
        <v>244</v>
      </c>
      <c r="AI23" t="s">
        <v>8345</v>
      </c>
      <c r="AJ23" t="s">
        <v>146</v>
      </c>
      <c r="AK23" t="s">
        <v>8297</v>
      </c>
      <c r="AL23" t="s">
        <v>8298</v>
      </c>
      <c r="AM23" t="s">
        <v>8346</v>
      </c>
      <c r="AN23" t="s">
        <v>149</v>
      </c>
    </row>
    <row r="24" spans="1:40" x14ac:dyDescent="0.2">
      <c r="A24" s="2">
        <v>41787</v>
      </c>
      <c r="B24">
        <v>24256812</v>
      </c>
      <c r="C24" t="s">
        <v>8359</v>
      </c>
      <c r="D24" s="2">
        <v>41598</v>
      </c>
      <c r="E24" t="s">
        <v>757</v>
      </c>
      <c r="F24" t="s">
        <v>8394</v>
      </c>
      <c r="G24" t="s">
        <v>8395</v>
      </c>
      <c r="H24" t="s">
        <v>8266</v>
      </c>
      <c r="I24" t="s">
        <v>8396</v>
      </c>
      <c r="J24" t="s">
        <v>8397</v>
      </c>
      <c r="K24" t="s">
        <v>5161</v>
      </c>
      <c r="L24">
        <v>9</v>
      </c>
      <c r="M24">
        <v>27543283</v>
      </c>
      <c r="N24" t="s">
        <v>2062</v>
      </c>
      <c r="O24" t="s">
        <v>8390</v>
      </c>
      <c r="R24" t="s">
        <v>8391</v>
      </c>
      <c r="U24" t="s">
        <v>8429</v>
      </c>
      <c r="V24" t="s">
        <v>8301</v>
      </c>
      <c r="W24" s="10" t="s">
        <v>8425</v>
      </c>
      <c r="X24" s="11">
        <v>90145</v>
      </c>
      <c r="Y24">
        <v>0</v>
      </c>
      <c r="Z24">
        <v>3849942</v>
      </c>
      <c r="AA24" t="s">
        <v>195</v>
      </c>
      <c r="AB24">
        <v>0</v>
      </c>
      <c r="AC24">
        <v>0.23699999999999999</v>
      </c>
      <c r="AD24" s="3">
        <v>1E-8</v>
      </c>
      <c r="AE24">
        <v>8</v>
      </c>
      <c r="AI24" t="s">
        <v>8404</v>
      </c>
      <c r="AJ24" t="s">
        <v>146</v>
      </c>
      <c r="AK24" t="s">
        <v>8271</v>
      </c>
      <c r="AL24" t="s">
        <v>8272</v>
      </c>
      <c r="AM24" t="s">
        <v>8405</v>
      </c>
      <c r="AN24" t="s">
        <v>149</v>
      </c>
    </row>
    <row r="25" spans="1:40" x14ac:dyDescent="0.2">
      <c r="A25" s="2">
        <v>43250</v>
      </c>
      <c r="B25">
        <v>29566793</v>
      </c>
      <c r="C25" t="s">
        <v>8310</v>
      </c>
      <c r="D25" s="2">
        <v>43180</v>
      </c>
      <c r="E25" t="s">
        <v>690</v>
      </c>
      <c r="F25" t="s">
        <v>8311</v>
      </c>
      <c r="G25" t="s">
        <v>8312</v>
      </c>
      <c r="H25" t="s">
        <v>8287</v>
      </c>
      <c r="I25" t="s">
        <v>8313</v>
      </c>
      <c r="J25" t="s">
        <v>8314</v>
      </c>
      <c r="K25" t="s">
        <v>5161</v>
      </c>
      <c r="L25">
        <v>9</v>
      </c>
      <c r="M25">
        <v>27543384</v>
      </c>
      <c r="N25" t="s">
        <v>8430</v>
      </c>
      <c r="O25" t="s">
        <v>8390</v>
      </c>
      <c r="R25" t="s">
        <v>8391</v>
      </c>
      <c r="U25" t="s">
        <v>8431</v>
      </c>
      <c r="V25" t="s">
        <v>8432</v>
      </c>
      <c r="W25" s="11" t="s">
        <v>8302</v>
      </c>
      <c r="X25" s="12">
        <v>90145</v>
      </c>
      <c r="Y25">
        <v>0</v>
      </c>
      <c r="Z25">
        <v>3849943</v>
      </c>
      <c r="AA25" t="s">
        <v>195</v>
      </c>
      <c r="AB25">
        <v>0</v>
      </c>
      <c r="AC25">
        <v>0.23619999999999999</v>
      </c>
      <c r="AD25" s="3">
        <v>4.0000000000000003E-30</v>
      </c>
      <c r="AE25">
        <v>29.397940008671998</v>
      </c>
      <c r="AF25" t="s">
        <v>6348</v>
      </c>
      <c r="AG25">
        <v>1.1904762</v>
      </c>
      <c r="AH25" t="s">
        <v>553</v>
      </c>
      <c r="AI25" t="s">
        <v>8320</v>
      </c>
      <c r="AJ25" t="s">
        <v>146</v>
      </c>
      <c r="AK25" t="s">
        <v>8297</v>
      </c>
      <c r="AL25" t="s">
        <v>8298</v>
      </c>
      <c r="AM25" t="s">
        <v>8321</v>
      </c>
      <c r="AN25" t="s">
        <v>149</v>
      </c>
    </row>
    <row r="26" spans="1:40" x14ac:dyDescent="0.2">
      <c r="A26" s="2">
        <v>43031</v>
      </c>
      <c r="B26">
        <v>28931804</v>
      </c>
      <c r="C26" t="s">
        <v>8347</v>
      </c>
      <c r="D26" s="2">
        <v>42998</v>
      </c>
      <c r="E26" t="s">
        <v>8348</v>
      </c>
      <c r="F26" t="s">
        <v>8349</v>
      </c>
      <c r="G26" t="s">
        <v>8350</v>
      </c>
      <c r="H26" t="s">
        <v>8266</v>
      </c>
      <c r="I26" t="s">
        <v>8351</v>
      </c>
      <c r="J26" t="s">
        <v>8352</v>
      </c>
      <c r="K26" t="s">
        <v>5161</v>
      </c>
      <c r="L26">
        <v>9</v>
      </c>
      <c r="M26">
        <v>27543384</v>
      </c>
      <c r="N26" t="s">
        <v>8433</v>
      </c>
      <c r="O26" t="s">
        <v>8390</v>
      </c>
      <c r="R26" t="s">
        <v>8391</v>
      </c>
      <c r="U26" t="s">
        <v>8431</v>
      </c>
      <c r="V26" t="s">
        <v>8432</v>
      </c>
      <c r="W26" s="11" t="s">
        <v>8302</v>
      </c>
      <c r="X26" s="12">
        <v>90145</v>
      </c>
      <c r="Y26">
        <v>0</v>
      </c>
      <c r="Z26">
        <v>3849943</v>
      </c>
      <c r="AA26" t="s">
        <v>195</v>
      </c>
      <c r="AB26">
        <v>0</v>
      </c>
      <c r="AC26" t="s">
        <v>143</v>
      </c>
      <c r="AD26" s="3">
        <v>3E-23</v>
      </c>
      <c r="AE26">
        <v>22.522878745280298</v>
      </c>
      <c r="AG26">
        <v>3.8800000000000001E-2</v>
      </c>
      <c r="AH26" t="s">
        <v>8434</v>
      </c>
      <c r="AI26" t="s">
        <v>8354</v>
      </c>
      <c r="AJ26" t="s">
        <v>146</v>
      </c>
      <c r="AK26" t="s">
        <v>8271</v>
      </c>
      <c r="AL26" t="s">
        <v>8272</v>
      </c>
      <c r="AM26" t="s">
        <v>8355</v>
      </c>
      <c r="AN26" t="s">
        <v>149</v>
      </c>
    </row>
    <row r="27" spans="1:40" x14ac:dyDescent="0.2">
      <c r="A27" s="2">
        <v>42989</v>
      </c>
      <c r="B27">
        <v>27455348</v>
      </c>
      <c r="C27" t="s">
        <v>8412</v>
      </c>
      <c r="D27" s="2">
        <v>42576</v>
      </c>
      <c r="E27" t="s">
        <v>176</v>
      </c>
      <c r="F27" t="s">
        <v>8413</v>
      </c>
      <c r="G27" t="s">
        <v>8414</v>
      </c>
      <c r="H27" t="s">
        <v>8287</v>
      </c>
      <c r="I27" t="s">
        <v>8415</v>
      </c>
      <c r="J27" t="s">
        <v>8416</v>
      </c>
      <c r="K27" t="s">
        <v>5161</v>
      </c>
      <c r="L27">
        <v>9</v>
      </c>
      <c r="M27">
        <v>27543384</v>
      </c>
      <c r="N27" t="s">
        <v>8430</v>
      </c>
      <c r="O27" t="s">
        <v>8390</v>
      </c>
      <c r="R27" t="s">
        <v>8391</v>
      </c>
      <c r="U27" t="s">
        <v>8431</v>
      </c>
      <c r="V27" t="s">
        <v>8432</v>
      </c>
      <c r="W27" s="11" t="s">
        <v>8302</v>
      </c>
      <c r="X27" s="12">
        <v>90145</v>
      </c>
      <c r="Y27">
        <v>0</v>
      </c>
      <c r="Z27">
        <v>3849943</v>
      </c>
      <c r="AA27" t="s">
        <v>195</v>
      </c>
      <c r="AB27">
        <v>0</v>
      </c>
      <c r="AC27">
        <v>0.2233</v>
      </c>
      <c r="AD27" s="3">
        <v>3.9999999999999999E-19</v>
      </c>
      <c r="AE27">
        <v>18.397940008671998</v>
      </c>
      <c r="AG27">
        <v>1.2244999999999999</v>
      </c>
      <c r="AH27" t="s">
        <v>8417</v>
      </c>
      <c r="AI27" t="s">
        <v>8418</v>
      </c>
      <c r="AJ27" t="s">
        <v>146</v>
      </c>
      <c r="AK27" t="s">
        <v>8297</v>
      </c>
      <c r="AL27" t="s">
        <v>8298</v>
      </c>
      <c r="AM27" t="s">
        <v>8419</v>
      </c>
      <c r="AN27" t="s">
        <v>149</v>
      </c>
    </row>
    <row r="28" spans="1:40" x14ac:dyDescent="0.2">
      <c r="A28" s="2">
        <v>42269</v>
      </c>
      <c r="B28">
        <v>24931836</v>
      </c>
      <c r="C28" t="s">
        <v>8435</v>
      </c>
      <c r="D28" s="2">
        <v>41817</v>
      </c>
      <c r="E28" t="s">
        <v>1900</v>
      </c>
      <c r="F28" t="s">
        <v>8436</v>
      </c>
      <c r="G28" t="s">
        <v>8437</v>
      </c>
      <c r="H28" t="s">
        <v>8287</v>
      </c>
      <c r="I28" t="s">
        <v>8438</v>
      </c>
      <c r="J28" t="s">
        <v>170</v>
      </c>
      <c r="K28" t="s">
        <v>5161</v>
      </c>
      <c r="L28">
        <v>9</v>
      </c>
      <c r="M28">
        <v>27543384</v>
      </c>
      <c r="N28" t="s">
        <v>8430</v>
      </c>
      <c r="O28" t="s">
        <v>8390</v>
      </c>
      <c r="R28" t="s">
        <v>8391</v>
      </c>
      <c r="U28" t="s">
        <v>8439</v>
      </c>
      <c r="V28" t="s">
        <v>8432</v>
      </c>
      <c r="W28" s="11" t="s">
        <v>8302</v>
      </c>
      <c r="X28" s="12">
        <v>90145</v>
      </c>
      <c r="Y28">
        <v>0</v>
      </c>
      <c r="Z28">
        <v>3849943</v>
      </c>
      <c r="AA28" t="s">
        <v>195</v>
      </c>
      <c r="AB28">
        <v>0</v>
      </c>
      <c r="AC28">
        <v>0.24</v>
      </c>
      <c r="AD28" s="3">
        <v>6E-10</v>
      </c>
      <c r="AE28">
        <v>9.2218487496163508</v>
      </c>
      <c r="AG28">
        <v>1.22</v>
      </c>
      <c r="AH28" t="s">
        <v>244</v>
      </c>
      <c r="AI28" t="s">
        <v>8440</v>
      </c>
      <c r="AJ28" t="s">
        <v>146</v>
      </c>
      <c r="AK28" t="s">
        <v>8297</v>
      </c>
      <c r="AL28" t="s">
        <v>8298</v>
      </c>
      <c r="AM28" t="s">
        <v>8441</v>
      </c>
      <c r="AN28" t="s">
        <v>149</v>
      </c>
    </row>
    <row r="29" spans="1:40" x14ac:dyDescent="0.2">
      <c r="A29" s="2">
        <v>42989</v>
      </c>
      <c r="B29">
        <v>27455348</v>
      </c>
      <c r="C29" t="s">
        <v>8412</v>
      </c>
      <c r="D29" s="2">
        <v>42576</v>
      </c>
      <c r="E29" t="s">
        <v>176</v>
      </c>
      <c r="F29" t="s">
        <v>8413</v>
      </c>
      <c r="G29" t="s">
        <v>8414</v>
      </c>
      <c r="H29" t="s">
        <v>8287</v>
      </c>
      <c r="I29" t="s">
        <v>8415</v>
      </c>
      <c r="J29" t="s">
        <v>8416</v>
      </c>
      <c r="K29" t="s">
        <v>710</v>
      </c>
      <c r="L29">
        <v>3</v>
      </c>
      <c r="M29">
        <v>39492990</v>
      </c>
      <c r="N29" t="s">
        <v>2702</v>
      </c>
      <c r="O29" t="s">
        <v>2702</v>
      </c>
      <c r="R29" t="s">
        <v>2703</v>
      </c>
      <c r="U29" t="s">
        <v>8442</v>
      </c>
      <c r="V29" t="s">
        <v>8443</v>
      </c>
      <c r="W29" s="10" t="s">
        <v>8444</v>
      </c>
      <c r="X29" s="11">
        <v>32237</v>
      </c>
      <c r="Y29">
        <v>0</v>
      </c>
      <c r="Z29">
        <v>616147</v>
      </c>
      <c r="AA29" t="s">
        <v>160</v>
      </c>
      <c r="AB29">
        <v>0</v>
      </c>
      <c r="AC29">
        <v>0.28000000000000003</v>
      </c>
      <c r="AD29" s="3">
        <v>4.0000000000000001E-10</v>
      </c>
      <c r="AE29">
        <v>9.3979400086720304</v>
      </c>
      <c r="AG29">
        <v>1.1000000000000001</v>
      </c>
      <c r="AH29" t="s">
        <v>7171</v>
      </c>
      <c r="AI29" t="s">
        <v>8418</v>
      </c>
      <c r="AJ29" t="s">
        <v>146</v>
      </c>
      <c r="AK29" t="s">
        <v>8297</v>
      </c>
      <c r="AL29" t="s">
        <v>8298</v>
      </c>
      <c r="AM29" t="s">
        <v>8419</v>
      </c>
      <c r="AN29" t="s">
        <v>149</v>
      </c>
    </row>
    <row r="30" spans="1:40" x14ac:dyDescent="0.2">
      <c r="A30" s="2">
        <v>43859</v>
      </c>
      <c r="B30">
        <v>31872054</v>
      </c>
      <c r="C30" t="s">
        <v>8322</v>
      </c>
      <c r="D30" s="2">
        <v>43777</v>
      </c>
      <c r="E30" t="s">
        <v>7343</v>
      </c>
      <c r="F30" t="s">
        <v>8323</v>
      </c>
      <c r="G30" t="s">
        <v>8324</v>
      </c>
      <c r="H30" t="s">
        <v>8287</v>
      </c>
      <c r="I30" t="s">
        <v>8325</v>
      </c>
      <c r="J30" t="s">
        <v>8326</v>
      </c>
      <c r="K30" t="s">
        <v>598</v>
      </c>
      <c r="L30">
        <v>1</v>
      </c>
      <c r="M30">
        <v>209539544</v>
      </c>
      <c r="N30" t="s">
        <v>143</v>
      </c>
      <c r="O30" t="s">
        <v>8445</v>
      </c>
      <c r="R30" t="s">
        <v>8446</v>
      </c>
      <c r="U30" t="s">
        <v>8447</v>
      </c>
      <c r="V30" t="s">
        <v>8448</v>
      </c>
      <c r="W30" s="10" t="s">
        <v>8449</v>
      </c>
      <c r="X30" s="11">
        <v>8159</v>
      </c>
      <c r="Y30">
        <v>0</v>
      </c>
      <c r="Z30">
        <v>6703183</v>
      </c>
      <c r="AA30" t="s">
        <v>160</v>
      </c>
      <c r="AB30">
        <v>0</v>
      </c>
      <c r="AC30" t="s">
        <v>143</v>
      </c>
      <c r="AD30" s="3">
        <v>1E-8</v>
      </c>
      <c r="AE30">
        <v>8</v>
      </c>
      <c r="AG30">
        <v>1.3</v>
      </c>
      <c r="AH30" t="s">
        <v>143</v>
      </c>
      <c r="AI30" t="s">
        <v>8333</v>
      </c>
      <c r="AJ30" t="s">
        <v>146</v>
      </c>
      <c r="AK30" t="s">
        <v>8297</v>
      </c>
      <c r="AL30" t="s">
        <v>8298</v>
      </c>
      <c r="AM30" t="s">
        <v>8334</v>
      </c>
      <c r="AN30" t="s">
        <v>149</v>
      </c>
    </row>
    <row r="31" spans="1:40" x14ac:dyDescent="0.2">
      <c r="A31" s="2">
        <v>43510</v>
      </c>
      <c r="B31">
        <v>25442119</v>
      </c>
      <c r="C31" t="s">
        <v>8450</v>
      </c>
      <c r="D31" s="2">
        <v>41888</v>
      </c>
      <c r="E31" t="s">
        <v>165</v>
      </c>
      <c r="F31" t="s">
        <v>8451</v>
      </c>
      <c r="G31" t="s">
        <v>8452</v>
      </c>
      <c r="H31" t="s">
        <v>8287</v>
      </c>
      <c r="I31" t="s">
        <v>8453</v>
      </c>
      <c r="J31" t="s">
        <v>170</v>
      </c>
      <c r="K31" t="s">
        <v>5161</v>
      </c>
      <c r="L31">
        <v>9</v>
      </c>
      <c r="M31">
        <v>27491264</v>
      </c>
      <c r="N31" t="s">
        <v>8430</v>
      </c>
      <c r="O31" t="s">
        <v>8454</v>
      </c>
      <c r="R31" t="s">
        <v>8455</v>
      </c>
      <c r="U31" t="s">
        <v>8456</v>
      </c>
      <c r="V31" t="s">
        <v>8457</v>
      </c>
      <c r="W31" s="10" t="s">
        <v>8458</v>
      </c>
      <c r="X31" s="11">
        <v>84447</v>
      </c>
      <c r="Y31">
        <v>0</v>
      </c>
      <c r="Z31">
        <v>7019351</v>
      </c>
      <c r="AA31" t="s">
        <v>160</v>
      </c>
      <c r="AB31">
        <v>0</v>
      </c>
      <c r="AC31">
        <v>0.23499999999999999</v>
      </c>
      <c r="AD31" s="3">
        <v>2.9999999999999998E-15</v>
      </c>
      <c r="AE31">
        <v>14.5228787452803</v>
      </c>
      <c r="AI31" t="s">
        <v>8459</v>
      </c>
      <c r="AJ31" t="s">
        <v>146</v>
      </c>
      <c r="AK31" t="s">
        <v>8297</v>
      </c>
      <c r="AL31" t="s">
        <v>8298</v>
      </c>
      <c r="AM31" t="s">
        <v>8460</v>
      </c>
      <c r="AN31" t="s">
        <v>149</v>
      </c>
    </row>
    <row r="32" spans="1:40" x14ac:dyDescent="0.2">
      <c r="A32" s="2">
        <v>41918</v>
      </c>
      <c r="B32">
        <v>24529757</v>
      </c>
      <c r="C32" t="s">
        <v>8263</v>
      </c>
      <c r="D32" s="2">
        <v>41656</v>
      </c>
      <c r="E32" t="s">
        <v>165</v>
      </c>
      <c r="F32" t="s">
        <v>8264</v>
      </c>
      <c r="G32" t="s">
        <v>8265</v>
      </c>
      <c r="H32" t="s">
        <v>8266</v>
      </c>
      <c r="I32" t="s">
        <v>7738</v>
      </c>
      <c r="J32" t="s">
        <v>170</v>
      </c>
      <c r="K32" t="s">
        <v>6628</v>
      </c>
      <c r="L32">
        <v>11</v>
      </c>
      <c r="M32">
        <v>133522399</v>
      </c>
      <c r="N32" t="s">
        <v>8461</v>
      </c>
      <c r="O32" t="s">
        <v>8462</v>
      </c>
      <c r="R32" t="s">
        <v>8463</v>
      </c>
      <c r="U32" t="s">
        <v>8464</v>
      </c>
      <c r="V32" t="s">
        <v>8465</v>
      </c>
      <c r="W32" s="10" t="s">
        <v>170</v>
      </c>
      <c r="X32" s="11">
        <v>1</v>
      </c>
      <c r="Y32">
        <v>0</v>
      </c>
      <c r="Z32">
        <v>7117082</v>
      </c>
      <c r="AA32" t="s">
        <v>160</v>
      </c>
      <c r="AB32">
        <v>0</v>
      </c>
      <c r="AC32">
        <v>0.21</v>
      </c>
      <c r="AD32" s="3">
        <v>8.0000000000000005E-9</v>
      </c>
      <c r="AE32">
        <v>8.0969100130080491</v>
      </c>
      <c r="AG32">
        <v>2.7926000000000002</v>
      </c>
      <c r="AH32" t="s">
        <v>8466</v>
      </c>
      <c r="AI32" t="s">
        <v>8270</v>
      </c>
      <c r="AJ32" t="s">
        <v>146</v>
      </c>
      <c r="AK32" t="s">
        <v>8271</v>
      </c>
      <c r="AL32" t="s">
        <v>8272</v>
      </c>
      <c r="AM32" t="s">
        <v>8273</v>
      </c>
      <c r="AN32" t="s">
        <v>149</v>
      </c>
    </row>
    <row r="33" spans="1:40" x14ac:dyDescent="0.2">
      <c r="A33" s="2">
        <v>43250</v>
      </c>
      <c r="B33">
        <v>29566793</v>
      </c>
      <c r="C33" t="s">
        <v>8310</v>
      </c>
      <c r="D33" s="2">
        <v>43180</v>
      </c>
      <c r="E33" t="s">
        <v>690</v>
      </c>
      <c r="F33" t="s">
        <v>8311</v>
      </c>
      <c r="G33" t="s">
        <v>8312</v>
      </c>
      <c r="H33" t="s">
        <v>8287</v>
      </c>
      <c r="I33" t="s">
        <v>8313</v>
      </c>
      <c r="J33" t="s">
        <v>8314</v>
      </c>
      <c r="K33" t="s">
        <v>8467</v>
      </c>
      <c r="L33">
        <v>12</v>
      </c>
      <c r="M33">
        <v>64488187</v>
      </c>
      <c r="N33" t="s">
        <v>8468</v>
      </c>
      <c r="O33" t="s">
        <v>8468</v>
      </c>
      <c r="R33" t="s">
        <v>8469</v>
      </c>
      <c r="U33" t="s">
        <v>8470</v>
      </c>
      <c r="V33" t="s">
        <v>8471</v>
      </c>
      <c r="W33" s="10" t="s">
        <v>8472</v>
      </c>
      <c r="X33" s="11">
        <v>124561</v>
      </c>
      <c r="Y33">
        <v>0</v>
      </c>
      <c r="Z33">
        <v>74654358</v>
      </c>
      <c r="AA33" t="s">
        <v>160</v>
      </c>
      <c r="AB33">
        <v>0</v>
      </c>
      <c r="AC33">
        <v>4.2500000000000003E-2</v>
      </c>
      <c r="AD33" s="3">
        <v>5.0000000000000001E-9</v>
      </c>
      <c r="AE33">
        <v>8.3010299956639795</v>
      </c>
      <c r="AF33" t="s">
        <v>6348</v>
      </c>
      <c r="AG33">
        <v>1.22</v>
      </c>
      <c r="AH33" t="s">
        <v>1639</v>
      </c>
      <c r="AI33" t="s">
        <v>8320</v>
      </c>
      <c r="AJ33" t="s">
        <v>146</v>
      </c>
      <c r="AK33" t="s">
        <v>8297</v>
      </c>
      <c r="AL33" t="s">
        <v>8298</v>
      </c>
      <c r="AM33" t="s">
        <v>8321</v>
      </c>
      <c r="AN33" t="s">
        <v>149</v>
      </c>
    </row>
    <row r="34" spans="1:40" x14ac:dyDescent="0.2">
      <c r="A34" s="2">
        <v>43250</v>
      </c>
      <c r="B34">
        <v>29566793</v>
      </c>
      <c r="C34" t="s">
        <v>8310</v>
      </c>
      <c r="D34" s="2">
        <v>43180</v>
      </c>
      <c r="E34" t="s">
        <v>690</v>
      </c>
      <c r="F34" t="s">
        <v>8311</v>
      </c>
      <c r="G34" t="s">
        <v>8312</v>
      </c>
      <c r="H34" t="s">
        <v>8287</v>
      </c>
      <c r="I34" t="s">
        <v>8313</v>
      </c>
      <c r="J34" t="s">
        <v>8314</v>
      </c>
      <c r="K34" t="s">
        <v>2706</v>
      </c>
      <c r="L34">
        <v>21</v>
      </c>
      <c r="M34">
        <v>44333234</v>
      </c>
      <c r="N34" t="s">
        <v>8473</v>
      </c>
      <c r="O34" t="s">
        <v>8474</v>
      </c>
      <c r="R34" t="s">
        <v>8475</v>
      </c>
      <c r="U34" t="s">
        <v>8476</v>
      </c>
      <c r="V34" t="s">
        <v>8477</v>
      </c>
      <c r="W34" s="10" t="s">
        <v>170</v>
      </c>
      <c r="X34" s="11">
        <v>1</v>
      </c>
      <c r="Y34">
        <v>0</v>
      </c>
      <c r="Z34">
        <v>75087725</v>
      </c>
      <c r="AA34" t="s">
        <v>142</v>
      </c>
      <c r="AB34">
        <v>0</v>
      </c>
      <c r="AC34">
        <v>7.7999999999999996E-3</v>
      </c>
      <c r="AD34" s="3">
        <v>2E-14</v>
      </c>
      <c r="AE34">
        <v>13.698970004335999</v>
      </c>
      <c r="AF34" t="s">
        <v>6348</v>
      </c>
      <c r="AG34">
        <v>1.67</v>
      </c>
      <c r="AH34" t="s">
        <v>8478</v>
      </c>
      <c r="AI34" t="s">
        <v>8320</v>
      </c>
      <c r="AJ34" t="s">
        <v>146</v>
      </c>
      <c r="AK34" t="s">
        <v>8297</v>
      </c>
      <c r="AL34" t="s">
        <v>8298</v>
      </c>
      <c r="AM34" t="s">
        <v>8321</v>
      </c>
      <c r="AN34" t="s">
        <v>149</v>
      </c>
    </row>
    <row r="35" spans="1:40" x14ac:dyDescent="0.2">
      <c r="A35" s="2">
        <v>42989</v>
      </c>
      <c r="B35">
        <v>27455348</v>
      </c>
      <c r="C35" t="s">
        <v>8412</v>
      </c>
      <c r="D35" s="2">
        <v>42576</v>
      </c>
      <c r="E35" t="s">
        <v>176</v>
      </c>
      <c r="F35" t="s">
        <v>8413</v>
      </c>
      <c r="G35" t="s">
        <v>8414</v>
      </c>
      <c r="H35" t="s">
        <v>8287</v>
      </c>
      <c r="I35" t="s">
        <v>8415</v>
      </c>
      <c r="J35" t="s">
        <v>8416</v>
      </c>
      <c r="K35" t="s">
        <v>2706</v>
      </c>
      <c r="L35">
        <v>21</v>
      </c>
      <c r="M35">
        <v>44333234</v>
      </c>
      <c r="N35" t="s">
        <v>8473</v>
      </c>
      <c r="O35" t="s">
        <v>8474</v>
      </c>
      <c r="R35" t="s">
        <v>8475</v>
      </c>
      <c r="U35" t="s">
        <v>8476</v>
      </c>
      <c r="V35" t="s">
        <v>8477</v>
      </c>
      <c r="W35" s="10" t="s">
        <v>170</v>
      </c>
      <c r="X35" s="11">
        <v>1</v>
      </c>
      <c r="Y35">
        <v>0</v>
      </c>
      <c r="Z35">
        <v>75087725</v>
      </c>
      <c r="AA35" t="s">
        <v>142</v>
      </c>
      <c r="AB35">
        <v>0</v>
      </c>
      <c r="AC35">
        <v>0.01</v>
      </c>
      <c r="AD35" s="3">
        <v>3E-10</v>
      </c>
      <c r="AE35">
        <v>9.5228787452803303</v>
      </c>
      <c r="AG35">
        <v>1.47</v>
      </c>
      <c r="AH35" t="s">
        <v>8479</v>
      </c>
      <c r="AI35" t="s">
        <v>8418</v>
      </c>
      <c r="AJ35" t="s">
        <v>146</v>
      </c>
      <c r="AK35" t="s">
        <v>8297</v>
      </c>
      <c r="AL35" t="s">
        <v>8298</v>
      </c>
      <c r="AM35" t="s">
        <v>8419</v>
      </c>
      <c r="AN35" t="s">
        <v>149</v>
      </c>
    </row>
    <row r="36" spans="1:40" x14ac:dyDescent="0.2">
      <c r="A36" s="2">
        <v>43859</v>
      </c>
      <c r="B36">
        <v>31872054</v>
      </c>
      <c r="C36" t="s">
        <v>8322</v>
      </c>
      <c r="D36" s="2">
        <v>43777</v>
      </c>
      <c r="E36" t="s">
        <v>7343</v>
      </c>
      <c r="F36" t="s">
        <v>8323</v>
      </c>
      <c r="G36" t="s">
        <v>8324</v>
      </c>
      <c r="H36" t="s">
        <v>8287</v>
      </c>
      <c r="I36" t="s">
        <v>8325</v>
      </c>
      <c r="J36" t="s">
        <v>8326</v>
      </c>
      <c r="K36" t="s">
        <v>8480</v>
      </c>
      <c r="L36">
        <v>22</v>
      </c>
      <c r="M36">
        <v>24186073</v>
      </c>
      <c r="N36" t="s">
        <v>143</v>
      </c>
      <c r="O36" t="s">
        <v>8481</v>
      </c>
      <c r="R36" t="s">
        <v>8482</v>
      </c>
      <c r="U36" t="s">
        <v>8483</v>
      </c>
      <c r="V36" t="s">
        <v>8484</v>
      </c>
      <c r="W36" s="10" t="s">
        <v>8485</v>
      </c>
      <c r="X36" s="11">
        <v>173998</v>
      </c>
      <c r="Y36">
        <v>0</v>
      </c>
      <c r="Z36">
        <v>8141797</v>
      </c>
      <c r="AA36" t="s">
        <v>142</v>
      </c>
      <c r="AB36">
        <v>0</v>
      </c>
      <c r="AC36" t="s">
        <v>143</v>
      </c>
      <c r="AD36" s="3">
        <v>9.9999999999999998E-13</v>
      </c>
      <c r="AE36">
        <v>12</v>
      </c>
      <c r="AG36">
        <v>1.57</v>
      </c>
      <c r="AH36" t="s">
        <v>143</v>
      </c>
      <c r="AI36" t="s">
        <v>8333</v>
      </c>
      <c r="AJ36" t="s">
        <v>146</v>
      </c>
      <c r="AK36" t="s">
        <v>8297</v>
      </c>
      <c r="AL36" t="s">
        <v>8298</v>
      </c>
      <c r="AM36" t="s">
        <v>8334</v>
      </c>
      <c r="AN36" t="s">
        <v>149</v>
      </c>
    </row>
    <row r="37" spans="1:40" x14ac:dyDescent="0.2">
      <c r="A37" s="2">
        <v>41529</v>
      </c>
      <c r="B37">
        <v>23624525</v>
      </c>
      <c r="C37" t="s">
        <v>8486</v>
      </c>
      <c r="D37" s="2">
        <v>41392</v>
      </c>
      <c r="E37" t="s">
        <v>176</v>
      </c>
      <c r="F37" t="s">
        <v>8487</v>
      </c>
      <c r="G37" t="s">
        <v>8488</v>
      </c>
      <c r="H37" t="s">
        <v>8287</v>
      </c>
      <c r="I37" t="s">
        <v>8489</v>
      </c>
      <c r="J37" t="s">
        <v>8490</v>
      </c>
      <c r="K37" t="s">
        <v>8480</v>
      </c>
      <c r="L37">
        <v>22</v>
      </c>
      <c r="M37">
        <v>24186073</v>
      </c>
      <c r="N37" t="s">
        <v>8491</v>
      </c>
      <c r="O37" t="s">
        <v>8481</v>
      </c>
      <c r="R37" t="s">
        <v>8482</v>
      </c>
      <c r="U37" t="s">
        <v>8492</v>
      </c>
      <c r="V37" t="s">
        <v>8484</v>
      </c>
      <c r="W37" s="10" t="s">
        <v>8485</v>
      </c>
      <c r="X37" s="11">
        <v>173998</v>
      </c>
      <c r="Y37">
        <v>0</v>
      </c>
      <c r="Z37">
        <v>8141797</v>
      </c>
      <c r="AA37" t="s">
        <v>142</v>
      </c>
      <c r="AB37">
        <v>0</v>
      </c>
      <c r="AC37">
        <v>0.1026</v>
      </c>
      <c r="AD37" s="3">
        <v>2.0000000000000001E-9</v>
      </c>
      <c r="AE37">
        <v>8.6989700043360099</v>
      </c>
      <c r="AG37">
        <v>1.52</v>
      </c>
      <c r="AH37" t="s">
        <v>244</v>
      </c>
      <c r="AI37" t="s">
        <v>8493</v>
      </c>
      <c r="AJ37" t="s">
        <v>146</v>
      </c>
      <c r="AK37" t="s">
        <v>8297</v>
      </c>
      <c r="AL37" t="s">
        <v>8298</v>
      </c>
      <c r="AM37" t="s">
        <v>8494</v>
      </c>
      <c r="AN37" t="s">
        <v>149</v>
      </c>
    </row>
    <row r="38" spans="1:40" x14ac:dyDescent="0.2">
      <c r="A38" s="2">
        <v>41918</v>
      </c>
      <c r="B38">
        <v>24529757</v>
      </c>
      <c r="C38" t="s">
        <v>8263</v>
      </c>
      <c r="D38" s="2">
        <v>41656</v>
      </c>
      <c r="E38" t="s">
        <v>165</v>
      </c>
      <c r="F38" t="s">
        <v>8264</v>
      </c>
      <c r="G38" t="s">
        <v>8265</v>
      </c>
      <c r="H38" t="s">
        <v>8266</v>
      </c>
      <c r="I38" t="s">
        <v>7738</v>
      </c>
      <c r="J38" t="s">
        <v>170</v>
      </c>
      <c r="K38" t="s">
        <v>7265</v>
      </c>
      <c r="L38">
        <v>5</v>
      </c>
      <c r="M38">
        <v>103389394</v>
      </c>
      <c r="N38" t="s">
        <v>8495</v>
      </c>
      <c r="O38" t="s">
        <v>8496</v>
      </c>
      <c r="P38" t="s">
        <v>8497</v>
      </c>
      <c r="Q38" t="s">
        <v>8498</v>
      </c>
      <c r="S38">
        <v>110734</v>
      </c>
      <c r="T38">
        <v>19547</v>
      </c>
      <c r="U38" t="s">
        <v>8499</v>
      </c>
      <c r="V38" t="s">
        <v>8500</v>
      </c>
      <c r="W38" s="10" t="s">
        <v>8501</v>
      </c>
      <c r="X38" s="11">
        <v>21735</v>
      </c>
      <c r="Y38">
        <v>0</v>
      </c>
      <c r="Z38">
        <v>9327881</v>
      </c>
      <c r="AA38" t="s">
        <v>284</v>
      </c>
      <c r="AB38">
        <v>1</v>
      </c>
      <c r="AC38">
        <v>0.86</v>
      </c>
      <c r="AD38" s="3">
        <v>5.0000000000000001E-9</v>
      </c>
      <c r="AE38">
        <v>8.3010299956639795</v>
      </c>
      <c r="AI38" t="s">
        <v>8270</v>
      </c>
      <c r="AJ38" t="s">
        <v>146</v>
      </c>
      <c r="AK38" t="s">
        <v>8271</v>
      </c>
      <c r="AL38" t="s">
        <v>8272</v>
      </c>
      <c r="AM38" t="s">
        <v>8273</v>
      </c>
      <c r="AN38" t="s">
        <v>149</v>
      </c>
    </row>
    <row r="39" spans="1:40" x14ac:dyDescent="0.2">
      <c r="A39" s="2">
        <v>41918</v>
      </c>
      <c r="B39">
        <v>24529757</v>
      </c>
      <c r="C39" t="s">
        <v>8263</v>
      </c>
      <c r="D39" s="2">
        <v>41656</v>
      </c>
      <c r="E39" t="s">
        <v>165</v>
      </c>
      <c r="F39" t="s">
        <v>8264</v>
      </c>
      <c r="G39" t="s">
        <v>8265</v>
      </c>
      <c r="H39" t="s">
        <v>8266</v>
      </c>
      <c r="I39" t="s">
        <v>7738</v>
      </c>
      <c r="J39" t="s">
        <v>170</v>
      </c>
      <c r="K39" t="s">
        <v>4087</v>
      </c>
      <c r="L39">
        <v>10</v>
      </c>
      <c r="M39">
        <v>2747402</v>
      </c>
      <c r="N39" t="s">
        <v>8502</v>
      </c>
      <c r="O39" t="s">
        <v>8503</v>
      </c>
      <c r="P39" t="s">
        <v>4090</v>
      </c>
      <c r="Q39" t="s">
        <v>8504</v>
      </c>
      <c r="S39">
        <v>19135</v>
      </c>
      <c r="T39">
        <v>188619</v>
      </c>
      <c r="U39" t="s">
        <v>8505</v>
      </c>
      <c r="V39" t="s">
        <v>8506</v>
      </c>
      <c r="W39" s="10" t="s">
        <v>8507</v>
      </c>
      <c r="X39" s="11">
        <v>33585</v>
      </c>
      <c r="Y39">
        <v>0</v>
      </c>
      <c r="Z39">
        <v>9329300</v>
      </c>
      <c r="AA39" t="s">
        <v>284</v>
      </c>
      <c r="AB39">
        <v>1</v>
      </c>
      <c r="AC39">
        <v>0.19</v>
      </c>
      <c r="AD39" s="3">
        <v>2.0000000000000001E-9</v>
      </c>
      <c r="AE39">
        <v>8.6989700043360099</v>
      </c>
      <c r="AG39">
        <v>3.1004</v>
      </c>
      <c r="AH39" t="s">
        <v>8508</v>
      </c>
      <c r="AI39" t="s">
        <v>8270</v>
      </c>
      <c r="AJ39" t="s">
        <v>146</v>
      </c>
      <c r="AK39" t="s">
        <v>8271</v>
      </c>
      <c r="AL39" t="s">
        <v>8272</v>
      </c>
      <c r="AM39" t="s">
        <v>8273</v>
      </c>
      <c r="AN39" t="s">
        <v>149</v>
      </c>
    </row>
    <row r="40" spans="1:40" x14ac:dyDescent="0.2">
      <c r="A40" s="2">
        <v>41918</v>
      </c>
      <c r="B40">
        <v>24529757</v>
      </c>
      <c r="C40" t="s">
        <v>8263</v>
      </c>
      <c r="D40" s="2">
        <v>41656</v>
      </c>
      <c r="E40" t="s">
        <v>165</v>
      </c>
      <c r="F40" t="s">
        <v>8264</v>
      </c>
      <c r="G40" t="s">
        <v>8265</v>
      </c>
      <c r="H40" t="s">
        <v>8266</v>
      </c>
      <c r="I40" t="s">
        <v>7738</v>
      </c>
      <c r="J40" t="s">
        <v>170</v>
      </c>
      <c r="K40" t="s">
        <v>2706</v>
      </c>
      <c r="L40">
        <v>21</v>
      </c>
      <c r="M40">
        <v>41616809</v>
      </c>
      <c r="N40" t="s">
        <v>8509</v>
      </c>
      <c r="O40" t="s">
        <v>8510</v>
      </c>
      <c r="P40" t="s">
        <v>8511</v>
      </c>
      <c r="Q40" t="s">
        <v>8512</v>
      </c>
      <c r="S40">
        <v>33922</v>
      </c>
      <c r="T40">
        <v>62372</v>
      </c>
      <c r="U40" t="s">
        <v>8513</v>
      </c>
      <c r="V40" t="s">
        <v>8514</v>
      </c>
      <c r="W40" s="10" t="s">
        <v>8515</v>
      </c>
      <c r="X40" s="11">
        <v>4720</v>
      </c>
      <c r="Y40">
        <v>0</v>
      </c>
      <c r="Z40">
        <v>9977018</v>
      </c>
      <c r="AA40" t="s">
        <v>284</v>
      </c>
      <c r="AB40">
        <v>1</v>
      </c>
      <c r="AC40">
        <v>0.05</v>
      </c>
      <c r="AD40" s="3">
        <v>2.0000000000000001E-9</v>
      </c>
      <c r="AE40">
        <v>8.6989700043360099</v>
      </c>
      <c r="AI40" t="s">
        <v>8270</v>
      </c>
      <c r="AJ40" t="s">
        <v>146</v>
      </c>
      <c r="AK40" t="s">
        <v>8271</v>
      </c>
      <c r="AL40" t="s">
        <v>8272</v>
      </c>
      <c r="AM40" t="s">
        <v>8273</v>
      </c>
      <c r="AN40" t="s">
        <v>149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FB216-14B1-7547-BB0A-67D5567D959E}">
  <dimension ref="A1:G16"/>
  <sheetViews>
    <sheetView workbookViewId="0">
      <selection activeCell="J51" sqref="J51"/>
    </sheetView>
  </sheetViews>
  <sheetFormatPr baseColWidth="10" defaultRowHeight="16" x14ac:dyDescent="0.2"/>
  <cols>
    <col min="3" max="4" width="10.83203125" style="21"/>
  </cols>
  <sheetData>
    <row r="1" spans="1:7" x14ac:dyDescent="0.2">
      <c r="A1" t="s">
        <v>113</v>
      </c>
      <c r="B1" t="s">
        <v>1</v>
      </c>
      <c r="C1" s="21" t="s">
        <v>2</v>
      </c>
      <c r="D1" s="21" t="s">
        <v>3</v>
      </c>
      <c r="E1" t="s">
        <v>6081</v>
      </c>
    </row>
    <row r="2" spans="1:7" x14ac:dyDescent="0.2">
      <c r="A2" t="s">
        <v>8331</v>
      </c>
      <c r="B2" t="s">
        <v>5</v>
      </c>
      <c r="C2" s="21">
        <v>75176928</v>
      </c>
      <c r="D2" s="21">
        <v>75273866</v>
      </c>
      <c r="E2" s="4">
        <v>96939</v>
      </c>
      <c r="G2" t="str">
        <f t="shared" ref="G2:G16" si="0">IF(AND(B2=B1,C2&gt;=C1,D2&lt;=D1),"inside","")</f>
        <v/>
      </c>
    </row>
    <row r="3" spans="1:7" x14ac:dyDescent="0.2">
      <c r="A3" t="s">
        <v>8448</v>
      </c>
      <c r="B3" t="s">
        <v>5</v>
      </c>
      <c r="C3" s="21">
        <v>209712889</v>
      </c>
      <c r="D3" s="21">
        <v>209721047</v>
      </c>
      <c r="E3" s="4">
        <v>8159</v>
      </c>
      <c r="G3" t="str">
        <f t="shared" si="0"/>
        <v/>
      </c>
    </row>
    <row r="4" spans="1:7" x14ac:dyDescent="0.2">
      <c r="A4" t="s">
        <v>8506</v>
      </c>
      <c r="B4" t="s">
        <v>22</v>
      </c>
      <c r="C4" s="21">
        <v>2785696</v>
      </c>
      <c r="D4" s="21">
        <v>2819280</v>
      </c>
      <c r="E4" s="4">
        <v>33585</v>
      </c>
      <c r="G4" t="str">
        <f t="shared" si="0"/>
        <v/>
      </c>
    </row>
    <row r="5" spans="1:7" x14ac:dyDescent="0.2">
      <c r="A5" t="s">
        <v>8368</v>
      </c>
      <c r="B5" t="s">
        <v>22</v>
      </c>
      <c r="C5" s="21">
        <v>94202645</v>
      </c>
      <c r="D5" s="21">
        <v>94492407</v>
      </c>
      <c r="E5" s="4">
        <v>289763</v>
      </c>
      <c r="G5" t="str">
        <f t="shared" si="0"/>
        <v/>
      </c>
    </row>
    <row r="6" spans="1:7" x14ac:dyDescent="0.2">
      <c r="A6" t="s">
        <v>8378</v>
      </c>
      <c r="B6" t="s">
        <v>26</v>
      </c>
      <c r="C6" s="21">
        <v>32013765</v>
      </c>
      <c r="D6" s="21">
        <v>32046418</v>
      </c>
      <c r="E6" s="4">
        <v>32654</v>
      </c>
      <c r="G6" t="str">
        <f t="shared" si="0"/>
        <v/>
      </c>
    </row>
    <row r="7" spans="1:7" x14ac:dyDescent="0.2">
      <c r="A7" t="s">
        <v>8471</v>
      </c>
      <c r="B7" t="s">
        <v>26</v>
      </c>
      <c r="C7" s="21">
        <v>64757407</v>
      </c>
      <c r="D7" s="21">
        <v>64881967</v>
      </c>
      <c r="E7" s="4">
        <v>124561</v>
      </c>
      <c r="G7" t="str">
        <f t="shared" si="0"/>
        <v/>
      </c>
    </row>
    <row r="8" spans="1:7" x14ac:dyDescent="0.2">
      <c r="A8" t="s">
        <v>8307</v>
      </c>
      <c r="B8" t="s">
        <v>26</v>
      </c>
      <c r="C8" s="21">
        <v>131454948</v>
      </c>
      <c r="D8" s="21">
        <v>131459827</v>
      </c>
      <c r="E8" s="4">
        <v>4880</v>
      </c>
      <c r="G8" t="str">
        <f t="shared" si="0"/>
        <v/>
      </c>
    </row>
    <row r="9" spans="1:7" x14ac:dyDescent="0.2">
      <c r="A9" t="s">
        <v>8409</v>
      </c>
      <c r="B9" t="s">
        <v>30</v>
      </c>
      <c r="C9" s="21">
        <v>26710570</v>
      </c>
      <c r="D9" s="21">
        <v>26723822</v>
      </c>
      <c r="E9" s="4">
        <v>13253</v>
      </c>
      <c r="G9" t="str">
        <f t="shared" si="0"/>
        <v/>
      </c>
    </row>
    <row r="10" spans="1:7" x14ac:dyDescent="0.2">
      <c r="A10" t="s">
        <v>8343</v>
      </c>
      <c r="B10" t="s">
        <v>58</v>
      </c>
      <c r="C10" s="21">
        <v>17742469</v>
      </c>
      <c r="D10" s="21">
        <v>17753239</v>
      </c>
      <c r="E10" s="4">
        <v>10771</v>
      </c>
      <c r="G10" t="str">
        <f>IF(AND(B10=B9,C10&gt;=C9,D10&lt;=D9),"inside","")</f>
        <v/>
      </c>
    </row>
    <row r="11" spans="1:7" x14ac:dyDescent="0.2">
      <c r="A11" t="s">
        <v>8484</v>
      </c>
      <c r="B11" t="s">
        <v>7</v>
      </c>
      <c r="C11" s="21">
        <v>24435954</v>
      </c>
      <c r="D11" s="21">
        <v>24609951</v>
      </c>
      <c r="E11" s="4">
        <v>173998</v>
      </c>
      <c r="G11" t="str">
        <f t="shared" si="0"/>
        <v/>
      </c>
    </row>
    <row r="12" spans="1:7" x14ac:dyDescent="0.2">
      <c r="A12" t="s">
        <v>8514</v>
      </c>
      <c r="B12" t="s">
        <v>7</v>
      </c>
      <c r="C12" s="21">
        <v>43036969</v>
      </c>
      <c r="D12" s="21">
        <v>43041688</v>
      </c>
      <c r="E12" s="4">
        <v>4720</v>
      </c>
      <c r="G12" t="str">
        <f t="shared" si="0"/>
        <v/>
      </c>
    </row>
    <row r="13" spans="1:7" x14ac:dyDescent="0.2">
      <c r="A13" t="s">
        <v>8443</v>
      </c>
      <c r="B13" t="s">
        <v>9</v>
      </c>
      <c r="C13" s="21">
        <v>39502506</v>
      </c>
      <c r="D13" s="21">
        <v>39534742</v>
      </c>
      <c r="E13" s="4">
        <v>32237</v>
      </c>
      <c r="G13" t="str">
        <f t="shared" si="0"/>
        <v/>
      </c>
    </row>
    <row r="14" spans="1:7" x14ac:dyDescent="0.2">
      <c r="A14" t="s">
        <v>8386</v>
      </c>
      <c r="B14" t="s">
        <v>9</v>
      </c>
      <c r="C14" s="21">
        <v>51915619</v>
      </c>
      <c r="D14" s="21">
        <v>51920065</v>
      </c>
      <c r="E14" s="4">
        <v>4447</v>
      </c>
      <c r="G14" t="str">
        <f t="shared" si="0"/>
        <v/>
      </c>
    </row>
    <row r="15" spans="1:7" x14ac:dyDescent="0.2">
      <c r="A15" t="s">
        <v>8500</v>
      </c>
      <c r="B15" t="s">
        <v>6245</v>
      </c>
      <c r="C15" s="21">
        <v>102714855</v>
      </c>
      <c r="D15" s="21">
        <v>102736589</v>
      </c>
      <c r="E15" s="4">
        <v>21735</v>
      </c>
      <c r="G15" t="str">
        <f t="shared" si="0"/>
        <v/>
      </c>
    </row>
    <row r="16" spans="1:7" x14ac:dyDescent="0.2">
      <c r="A16" t="s">
        <v>8301</v>
      </c>
      <c r="B16" s="4" t="s">
        <v>20</v>
      </c>
      <c r="C16" s="21">
        <v>27484371</v>
      </c>
      <c r="D16" s="21">
        <v>27574515</v>
      </c>
      <c r="E16" s="6">
        <v>90145</v>
      </c>
      <c r="G16" t="str">
        <f t="shared" si="0"/>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09914-86C5-5746-8607-77A7A93A59C5}">
  <dimension ref="A1:O27"/>
  <sheetViews>
    <sheetView workbookViewId="0">
      <selection activeCell="G44" sqref="G44"/>
    </sheetView>
  </sheetViews>
  <sheetFormatPr baseColWidth="10" defaultRowHeight="16" x14ac:dyDescent="0.2"/>
  <cols>
    <col min="8" max="8" width="21.83203125" customWidth="1"/>
    <col min="13" max="13" width="43.6640625" bestFit="1" customWidth="1"/>
  </cols>
  <sheetData>
    <row r="1" spans="1:15" x14ac:dyDescent="0.2">
      <c r="A1" s="33" t="s">
        <v>78</v>
      </c>
      <c r="B1" s="33"/>
      <c r="C1" s="33"/>
      <c r="D1" s="33"/>
      <c r="E1" s="33"/>
      <c r="F1" s="33"/>
      <c r="G1" s="33"/>
      <c r="H1" s="33"/>
      <c r="I1" s="33"/>
      <c r="J1" s="34" t="s">
        <v>90</v>
      </c>
      <c r="K1" s="33"/>
      <c r="L1" s="33"/>
      <c r="M1" s="33"/>
      <c r="N1" s="33"/>
      <c r="O1" s="33"/>
    </row>
    <row r="2" spans="1:15" ht="17" thickBot="1" x14ac:dyDescent="0.25">
      <c r="A2" s="35" t="s">
        <v>1</v>
      </c>
      <c r="B2" s="35" t="s">
        <v>2</v>
      </c>
      <c r="C2" s="35" t="s">
        <v>3</v>
      </c>
      <c r="D2" s="35" t="s">
        <v>37</v>
      </c>
      <c r="E2" s="35" t="s">
        <v>63</v>
      </c>
      <c r="F2" s="35" t="s">
        <v>38</v>
      </c>
      <c r="G2" s="35" t="s">
        <v>39</v>
      </c>
      <c r="H2" s="35" t="s">
        <v>27207</v>
      </c>
      <c r="I2" s="35" t="s">
        <v>40</v>
      </c>
      <c r="J2" s="36" t="s">
        <v>64</v>
      </c>
      <c r="K2" s="35" t="s">
        <v>65</v>
      </c>
      <c r="L2" s="35" t="s">
        <v>66</v>
      </c>
      <c r="M2" s="35" t="s">
        <v>91</v>
      </c>
      <c r="N2" s="35" t="s">
        <v>79</v>
      </c>
      <c r="O2" s="33"/>
    </row>
    <row r="3" spans="1:15" x14ac:dyDescent="0.2">
      <c r="A3" s="33" t="s">
        <v>5</v>
      </c>
      <c r="B3" s="33">
        <v>171693139</v>
      </c>
      <c r="C3" s="33">
        <v>171694693</v>
      </c>
      <c r="D3" s="33" t="s">
        <v>41</v>
      </c>
      <c r="E3" s="33" t="s">
        <v>41</v>
      </c>
      <c r="F3" s="33">
        <v>972</v>
      </c>
      <c r="G3" s="33"/>
      <c r="H3" s="33" t="s">
        <v>69</v>
      </c>
      <c r="I3" s="33">
        <f>C3-B3</f>
        <v>1554</v>
      </c>
      <c r="J3" s="34" t="s">
        <v>5</v>
      </c>
      <c r="K3" s="33">
        <v>171680319</v>
      </c>
      <c r="L3" s="33">
        <v>171759843</v>
      </c>
      <c r="M3" s="33" t="s">
        <v>6</v>
      </c>
      <c r="N3" s="33"/>
      <c r="O3" s="33"/>
    </row>
    <row r="4" spans="1:15" x14ac:dyDescent="0.2">
      <c r="A4" s="33" t="s">
        <v>7</v>
      </c>
      <c r="B4" s="33">
        <v>95242814</v>
      </c>
      <c r="C4" s="33">
        <v>95244355</v>
      </c>
      <c r="D4" s="33" t="s">
        <v>43</v>
      </c>
      <c r="E4" s="33" t="s">
        <v>43</v>
      </c>
      <c r="F4" s="33">
        <v>971</v>
      </c>
      <c r="G4" s="33" t="s">
        <v>44</v>
      </c>
      <c r="H4" s="33" t="s">
        <v>69</v>
      </c>
      <c r="I4" s="33">
        <f t="shared" ref="I4:I27" si="0">C4-B4</f>
        <v>1541</v>
      </c>
      <c r="J4" s="34" t="s">
        <v>7</v>
      </c>
      <c r="K4" s="33">
        <v>95050123</v>
      </c>
      <c r="L4" s="33">
        <v>95349993</v>
      </c>
      <c r="M4" s="33" t="s">
        <v>8</v>
      </c>
      <c r="N4" s="33"/>
      <c r="O4" s="33"/>
    </row>
    <row r="5" spans="1:15" x14ac:dyDescent="0.2">
      <c r="A5" s="33" t="s">
        <v>9</v>
      </c>
      <c r="B5" s="33">
        <v>48733473</v>
      </c>
      <c r="C5" s="33">
        <v>48735453</v>
      </c>
      <c r="D5" s="33" t="s">
        <v>43</v>
      </c>
      <c r="E5" s="33" t="s">
        <v>43</v>
      </c>
      <c r="F5" s="33">
        <v>977</v>
      </c>
      <c r="G5" s="33" t="s">
        <v>44</v>
      </c>
      <c r="H5" s="33" t="s">
        <v>69</v>
      </c>
      <c r="I5" s="33">
        <f t="shared" si="0"/>
        <v>1980</v>
      </c>
      <c r="J5" s="34" t="s">
        <v>9</v>
      </c>
      <c r="K5" s="33">
        <v>48685870</v>
      </c>
      <c r="L5" s="33">
        <v>49151762</v>
      </c>
      <c r="M5" s="33" t="s">
        <v>10</v>
      </c>
      <c r="N5" s="33"/>
      <c r="O5" s="33"/>
    </row>
    <row r="6" spans="1:15" x14ac:dyDescent="0.2">
      <c r="A6" s="33" t="s">
        <v>11</v>
      </c>
      <c r="B6" s="33">
        <v>975364</v>
      </c>
      <c r="C6" s="33">
        <v>976542</v>
      </c>
      <c r="D6" s="33" t="s">
        <v>45</v>
      </c>
      <c r="E6" s="33" t="s">
        <v>45</v>
      </c>
      <c r="F6" s="33">
        <v>960</v>
      </c>
      <c r="G6" s="33" t="s">
        <v>44</v>
      </c>
      <c r="H6" s="33" t="s">
        <v>69</v>
      </c>
      <c r="I6" s="33">
        <f t="shared" si="0"/>
        <v>1178</v>
      </c>
      <c r="J6" s="34" t="s">
        <v>11</v>
      </c>
      <c r="K6" s="33">
        <v>905565</v>
      </c>
      <c r="L6" s="33">
        <v>995760</v>
      </c>
      <c r="M6" s="33" t="s">
        <v>80</v>
      </c>
      <c r="N6" s="33"/>
      <c r="O6" s="33"/>
    </row>
    <row r="7" spans="1:15" x14ac:dyDescent="0.2">
      <c r="A7" s="33" t="s">
        <v>11</v>
      </c>
      <c r="B7" s="33">
        <v>169678415</v>
      </c>
      <c r="C7" s="33">
        <v>169679948</v>
      </c>
      <c r="D7" s="33" t="s">
        <v>46</v>
      </c>
      <c r="E7" s="33" t="s">
        <v>46</v>
      </c>
      <c r="F7" s="33">
        <v>954</v>
      </c>
      <c r="G7" s="33"/>
      <c r="H7" s="33" t="s">
        <v>69</v>
      </c>
      <c r="I7" s="33">
        <f t="shared" si="0"/>
        <v>1533</v>
      </c>
      <c r="J7" s="34" t="s">
        <v>11</v>
      </c>
      <c r="K7" s="33">
        <v>169642796</v>
      </c>
      <c r="L7" s="33">
        <v>169711869</v>
      </c>
      <c r="M7" s="33" t="s">
        <v>14</v>
      </c>
      <c r="N7" s="33"/>
      <c r="O7" s="33"/>
    </row>
    <row r="8" spans="1:15" x14ac:dyDescent="0.2">
      <c r="A8" s="33" t="s">
        <v>15</v>
      </c>
      <c r="B8" s="33">
        <v>32384190</v>
      </c>
      <c r="C8" s="33">
        <v>32386122</v>
      </c>
      <c r="D8" s="33" t="s">
        <v>43</v>
      </c>
      <c r="E8" s="33" t="s">
        <v>43</v>
      </c>
      <c r="F8" s="33">
        <v>976</v>
      </c>
      <c r="G8" s="33"/>
      <c r="H8" s="33" t="s">
        <v>67</v>
      </c>
      <c r="I8" s="33">
        <f t="shared" si="0"/>
        <v>1932</v>
      </c>
      <c r="J8" s="34" t="s">
        <v>15</v>
      </c>
      <c r="K8" s="33">
        <v>32378115</v>
      </c>
      <c r="L8" s="33">
        <v>32465290</v>
      </c>
      <c r="M8" s="33" t="s">
        <v>81</v>
      </c>
      <c r="N8" s="33"/>
      <c r="O8" s="33"/>
    </row>
    <row r="9" spans="1:15" x14ac:dyDescent="0.2">
      <c r="A9" s="33" t="s">
        <v>15</v>
      </c>
      <c r="B9" s="33">
        <v>32531533</v>
      </c>
      <c r="C9" s="33">
        <v>32532999</v>
      </c>
      <c r="D9" s="33" t="s">
        <v>46</v>
      </c>
      <c r="E9" s="33" t="s">
        <v>46</v>
      </c>
      <c r="F9" s="33">
        <v>945</v>
      </c>
      <c r="G9" s="33" t="s">
        <v>44</v>
      </c>
      <c r="H9" s="33" t="s">
        <v>71</v>
      </c>
      <c r="I9" s="33">
        <f t="shared" si="0"/>
        <v>1466</v>
      </c>
      <c r="J9" s="34" t="s">
        <v>15</v>
      </c>
      <c r="K9" s="33">
        <v>32487942</v>
      </c>
      <c r="L9" s="33">
        <v>32641945</v>
      </c>
      <c r="M9" s="33" t="s">
        <v>82</v>
      </c>
      <c r="N9" s="33" t="s">
        <v>83</v>
      </c>
      <c r="O9" s="33"/>
    </row>
    <row r="10" spans="1:15" x14ac:dyDescent="0.2">
      <c r="A10" s="33" t="s">
        <v>15</v>
      </c>
      <c r="B10" s="33">
        <v>32594194</v>
      </c>
      <c r="C10" s="33">
        <v>32596780</v>
      </c>
      <c r="D10" s="33" t="s">
        <v>47</v>
      </c>
      <c r="E10" s="33" t="s">
        <v>47</v>
      </c>
      <c r="F10" s="33">
        <v>925</v>
      </c>
      <c r="G10" s="33"/>
      <c r="H10" s="33" t="s">
        <v>71</v>
      </c>
      <c r="I10" s="33">
        <f t="shared" si="0"/>
        <v>2586</v>
      </c>
      <c r="J10" s="34" t="s">
        <v>15</v>
      </c>
      <c r="K10" s="33">
        <v>32487942</v>
      </c>
      <c r="L10" s="33">
        <v>32641945</v>
      </c>
      <c r="M10" s="33" t="s">
        <v>82</v>
      </c>
      <c r="N10" s="33"/>
      <c r="O10" s="33"/>
    </row>
    <row r="11" spans="1:15" x14ac:dyDescent="0.2">
      <c r="A11" s="33" t="s">
        <v>18</v>
      </c>
      <c r="B11" s="33">
        <v>66392678</v>
      </c>
      <c r="C11" s="33">
        <v>66395116</v>
      </c>
      <c r="D11" s="33" t="s">
        <v>45</v>
      </c>
      <c r="E11" s="33" t="s">
        <v>45</v>
      </c>
      <c r="F11" s="33">
        <v>977</v>
      </c>
      <c r="G11" s="33"/>
      <c r="H11" s="33" t="s">
        <v>84</v>
      </c>
      <c r="I11" s="33">
        <f t="shared" si="0"/>
        <v>2438</v>
      </c>
      <c r="J11" s="34" t="s">
        <v>18</v>
      </c>
      <c r="K11" s="33">
        <v>66064572</v>
      </c>
      <c r="L11" s="33">
        <v>66637726</v>
      </c>
      <c r="M11" s="33" t="s">
        <v>19</v>
      </c>
      <c r="N11" s="33"/>
      <c r="O11" s="33"/>
    </row>
    <row r="12" spans="1:15" x14ac:dyDescent="0.2">
      <c r="A12" s="33" t="s">
        <v>18</v>
      </c>
      <c r="B12" s="33">
        <v>66614054</v>
      </c>
      <c r="C12" s="33">
        <v>66615506</v>
      </c>
      <c r="D12" s="33" t="s">
        <v>41</v>
      </c>
      <c r="E12" s="33" t="s">
        <v>41</v>
      </c>
      <c r="F12" s="33">
        <v>962</v>
      </c>
      <c r="G12" s="33" t="s">
        <v>44</v>
      </c>
      <c r="H12" s="33" t="s">
        <v>69</v>
      </c>
      <c r="I12" s="33">
        <f t="shared" si="0"/>
        <v>1452</v>
      </c>
      <c r="J12" s="34" t="s">
        <v>18</v>
      </c>
      <c r="K12" s="33">
        <v>66064572</v>
      </c>
      <c r="L12" s="33">
        <v>66637726</v>
      </c>
      <c r="M12" s="33" t="s">
        <v>19</v>
      </c>
      <c r="N12" s="33"/>
      <c r="O12" s="33"/>
    </row>
    <row r="13" spans="1:15" x14ac:dyDescent="0.2">
      <c r="A13" s="33" t="s">
        <v>20</v>
      </c>
      <c r="B13" s="33">
        <v>34038300</v>
      </c>
      <c r="C13" s="33">
        <v>34039864</v>
      </c>
      <c r="D13" s="33" t="s">
        <v>41</v>
      </c>
      <c r="E13" s="33" t="s">
        <v>41</v>
      </c>
      <c r="F13" s="33">
        <v>964</v>
      </c>
      <c r="G13" s="33" t="s">
        <v>44</v>
      </c>
      <c r="H13" s="33" t="s">
        <v>69</v>
      </c>
      <c r="I13" s="33">
        <f t="shared" si="0"/>
        <v>1564</v>
      </c>
      <c r="J13" s="34" t="s">
        <v>20</v>
      </c>
      <c r="K13" s="33">
        <v>33778402</v>
      </c>
      <c r="L13" s="33">
        <v>34046810</v>
      </c>
      <c r="M13" s="33" t="s">
        <v>21</v>
      </c>
      <c r="N13" s="33"/>
      <c r="O13" s="33"/>
    </row>
    <row r="14" spans="1:15" x14ac:dyDescent="0.2">
      <c r="A14" s="33" t="s">
        <v>22</v>
      </c>
      <c r="B14" s="33">
        <v>119794026</v>
      </c>
      <c r="C14" s="33">
        <v>119796112</v>
      </c>
      <c r="D14" s="33" t="s">
        <v>43</v>
      </c>
      <c r="E14" s="33" t="s">
        <v>43</v>
      </c>
      <c r="F14" s="33">
        <v>914</v>
      </c>
      <c r="G14" s="33"/>
      <c r="H14" s="33" t="s">
        <v>67</v>
      </c>
      <c r="I14" s="33">
        <f t="shared" si="0"/>
        <v>2086</v>
      </c>
      <c r="J14" s="34" t="s">
        <v>22</v>
      </c>
      <c r="K14" s="33">
        <v>119776816</v>
      </c>
      <c r="L14" s="33">
        <v>119950976</v>
      </c>
      <c r="M14" s="33" t="s">
        <v>23</v>
      </c>
      <c r="N14" s="33" t="s">
        <v>85</v>
      </c>
      <c r="O14" s="33"/>
    </row>
    <row r="15" spans="1:15" x14ac:dyDescent="0.2">
      <c r="A15" s="33" t="s">
        <v>24</v>
      </c>
      <c r="B15" s="33">
        <v>57943192</v>
      </c>
      <c r="C15" s="33">
        <v>57944632</v>
      </c>
      <c r="D15" s="33" t="s">
        <v>46</v>
      </c>
      <c r="E15" s="33" t="s">
        <v>46</v>
      </c>
      <c r="F15" s="33">
        <v>967</v>
      </c>
      <c r="G15" s="33"/>
      <c r="H15" s="33" t="s">
        <v>67</v>
      </c>
      <c r="I15" s="33">
        <f t="shared" si="0"/>
        <v>1440</v>
      </c>
      <c r="J15" s="34" t="s">
        <v>24</v>
      </c>
      <c r="K15" s="33">
        <v>57921739</v>
      </c>
      <c r="L15" s="33">
        <v>58094195</v>
      </c>
      <c r="M15" s="33" t="s">
        <v>25</v>
      </c>
      <c r="N15" s="33"/>
      <c r="O15" s="33"/>
    </row>
    <row r="16" spans="1:15" x14ac:dyDescent="0.2">
      <c r="A16" s="33" t="s">
        <v>26</v>
      </c>
      <c r="B16" s="33">
        <v>32562415</v>
      </c>
      <c r="C16" s="33">
        <v>32564061</v>
      </c>
      <c r="D16" s="33" t="s">
        <v>43</v>
      </c>
      <c r="E16" s="33" t="s">
        <v>43</v>
      </c>
      <c r="F16" s="33">
        <v>972</v>
      </c>
      <c r="G16" s="33"/>
      <c r="H16" s="33" t="s">
        <v>69</v>
      </c>
      <c r="I16" s="33">
        <f t="shared" si="0"/>
        <v>1646</v>
      </c>
      <c r="J16" s="34" t="s">
        <v>26</v>
      </c>
      <c r="K16" s="33">
        <v>32556040</v>
      </c>
      <c r="L16" s="33">
        <v>32657825</v>
      </c>
      <c r="M16" s="33" t="s">
        <v>27</v>
      </c>
      <c r="N16" s="33"/>
      <c r="O16" s="33"/>
    </row>
    <row r="17" spans="1:15" x14ac:dyDescent="0.2">
      <c r="A17" s="38" t="s">
        <v>28</v>
      </c>
      <c r="B17" s="38">
        <v>31103602</v>
      </c>
      <c r="C17" s="38">
        <v>31105709</v>
      </c>
      <c r="D17" s="38" t="s">
        <v>43</v>
      </c>
      <c r="E17" s="38" t="s">
        <v>43</v>
      </c>
      <c r="F17" s="38">
        <v>876</v>
      </c>
      <c r="G17" s="38" t="s">
        <v>44</v>
      </c>
      <c r="H17" s="38" t="s">
        <v>67</v>
      </c>
      <c r="I17" s="38">
        <f t="shared" si="0"/>
        <v>2107</v>
      </c>
      <c r="J17" s="34" t="s">
        <v>28</v>
      </c>
      <c r="K17" s="38">
        <v>30999863</v>
      </c>
      <c r="L17" s="38">
        <v>31137821</v>
      </c>
      <c r="M17" s="38" t="s">
        <v>29</v>
      </c>
      <c r="N17" s="33"/>
      <c r="O17" s="33"/>
    </row>
    <row r="18" spans="1:15" x14ac:dyDescent="0.2">
      <c r="A18" s="33" t="s">
        <v>30</v>
      </c>
      <c r="B18" s="33">
        <v>44237441</v>
      </c>
      <c r="C18" s="33">
        <v>44239560</v>
      </c>
      <c r="D18" s="33" t="s">
        <v>43</v>
      </c>
      <c r="E18" s="33" t="s">
        <v>43</v>
      </c>
      <c r="F18" s="33">
        <v>934</v>
      </c>
      <c r="G18" s="33" t="s">
        <v>44</v>
      </c>
      <c r="H18" s="33" t="s">
        <v>69</v>
      </c>
      <c r="I18" s="33">
        <f t="shared" si="0"/>
        <v>2119</v>
      </c>
      <c r="J18" s="34" t="s">
        <v>30</v>
      </c>
      <c r="K18" s="33">
        <v>44216831</v>
      </c>
      <c r="L18" s="33">
        <v>44248890</v>
      </c>
      <c r="M18" s="33" t="s">
        <v>35</v>
      </c>
      <c r="N18" s="33"/>
      <c r="O18" s="33"/>
    </row>
    <row r="19" spans="1:15" x14ac:dyDescent="0.2">
      <c r="A19" s="33" t="s">
        <v>30</v>
      </c>
      <c r="B19" s="33">
        <v>46252374</v>
      </c>
      <c r="C19" s="33">
        <v>46253788</v>
      </c>
      <c r="D19" s="33" t="s">
        <v>43</v>
      </c>
      <c r="E19" s="33" t="s">
        <v>43</v>
      </c>
      <c r="F19" s="33">
        <v>944</v>
      </c>
      <c r="G19" s="33"/>
      <c r="H19" s="33" t="s">
        <v>69</v>
      </c>
      <c r="I19" s="33">
        <f t="shared" si="0"/>
        <v>1414</v>
      </c>
      <c r="J19" s="34" t="s">
        <v>30</v>
      </c>
      <c r="K19" s="33">
        <v>46107463</v>
      </c>
      <c r="L19" s="33">
        <v>46259631</v>
      </c>
      <c r="M19" s="33" t="s">
        <v>86</v>
      </c>
      <c r="N19" s="33"/>
      <c r="O19" s="33"/>
    </row>
    <row r="20" spans="1:15" x14ac:dyDescent="0.2">
      <c r="A20" s="33"/>
      <c r="B20" s="33"/>
      <c r="C20" s="33"/>
      <c r="D20" s="33"/>
      <c r="E20" s="33"/>
      <c r="F20" s="33"/>
      <c r="G20" s="33"/>
      <c r="H20" s="33"/>
      <c r="I20" s="33"/>
      <c r="J20" s="34" t="s">
        <v>30</v>
      </c>
      <c r="K20" s="33">
        <v>46252740</v>
      </c>
      <c r="L20" s="33">
        <v>46784981</v>
      </c>
      <c r="M20" s="33" t="s">
        <v>88</v>
      </c>
      <c r="N20" s="33"/>
      <c r="O20" s="33"/>
    </row>
    <row r="21" spans="1:15" x14ac:dyDescent="0.2">
      <c r="A21" s="33" t="s">
        <v>87</v>
      </c>
      <c r="B21" s="33"/>
      <c r="C21" s="33"/>
      <c r="D21" s="33"/>
      <c r="E21" s="33"/>
      <c r="F21" s="33"/>
      <c r="G21" s="33"/>
      <c r="H21" s="33"/>
      <c r="I21" s="33"/>
      <c r="J21" s="33"/>
      <c r="K21" s="33"/>
      <c r="L21" s="33"/>
      <c r="M21" s="33"/>
      <c r="N21" s="33"/>
      <c r="O21" s="33"/>
    </row>
    <row r="22" spans="1:15" x14ac:dyDescent="0.2">
      <c r="A22" s="33" t="s">
        <v>11</v>
      </c>
      <c r="B22" s="33">
        <v>854116</v>
      </c>
      <c r="C22" s="33">
        <v>854262</v>
      </c>
      <c r="D22" s="33" t="s">
        <v>45</v>
      </c>
      <c r="E22" s="33" t="s">
        <v>45</v>
      </c>
      <c r="F22" s="33">
        <v>973</v>
      </c>
      <c r="G22" s="33" t="s">
        <v>42</v>
      </c>
      <c r="H22" s="33" t="s">
        <v>69</v>
      </c>
      <c r="I22" s="33">
        <f t="shared" si="0"/>
        <v>146</v>
      </c>
      <c r="J22" s="34" t="s">
        <v>11</v>
      </c>
      <c r="K22" s="33">
        <v>849887</v>
      </c>
      <c r="L22" s="33">
        <v>949045</v>
      </c>
      <c r="M22" s="33" t="s">
        <v>89</v>
      </c>
      <c r="N22" s="33"/>
      <c r="O22" s="33"/>
    </row>
    <row r="23" spans="1:15" x14ac:dyDescent="0.2">
      <c r="A23" s="33" t="s">
        <v>30</v>
      </c>
      <c r="B23" s="33">
        <v>46237576</v>
      </c>
      <c r="C23" s="33">
        <v>46238225</v>
      </c>
      <c r="D23" s="33" t="s">
        <v>47</v>
      </c>
      <c r="E23" s="33" t="s">
        <v>47</v>
      </c>
      <c r="F23" s="33">
        <v>992</v>
      </c>
      <c r="G23" s="33" t="s">
        <v>42</v>
      </c>
      <c r="H23" s="33" t="s">
        <v>67</v>
      </c>
      <c r="I23" s="33">
        <f t="shared" si="0"/>
        <v>649</v>
      </c>
      <c r="J23" s="34" t="s">
        <v>30</v>
      </c>
      <c r="K23" s="33">
        <v>46107463</v>
      </c>
      <c r="L23" s="33">
        <v>46259631</v>
      </c>
      <c r="M23" s="33" t="s">
        <v>86</v>
      </c>
      <c r="N23" s="33"/>
      <c r="O23" s="33"/>
    </row>
    <row r="24" spans="1:15" x14ac:dyDescent="0.2">
      <c r="A24" s="33" t="s">
        <v>30</v>
      </c>
      <c r="B24" s="33">
        <v>46316611</v>
      </c>
      <c r="C24" s="33">
        <v>46317178</v>
      </c>
      <c r="D24" s="33" t="s">
        <v>41</v>
      </c>
      <c r="E24" s="33" t="s">
        <v>41</v>
      </c>
      <c r="F24" s="33">
        <v>979</v>
      </c>
      <c r="G24" s="33" t="s">
        <v>42</v>
      </c>
      <c r="H24" s="33" t="s">
        <v>67</v>
      </c>
      <c r="I24" s="33">
        <f t="shared" si="0"/>
        <v>567</v>
      </c>
      <c r="J24" s="34" t="s">
        <v>30</v>
      </c>
      <c r="K24" s="33">
        <v>46252740</v>
      </c>
      <c r="L24" s="33">
        <v>46784981</v>
      </c>
      <c r="M24" s="33" t="s">
        <v>88</v>
      </c>
      <c r="N24" s="33"/>
      <c r="O24" s="33"/>
    </row>
    <row r="25" spans="1:15" x14ac:dyDescent="0.2">
      <c r="A25" s="33" t="s">
        <v>30</v>
      </c>
      <c r="B25" s="33">
        <v>46534195</v>
      </c>
      <c r="C25" s="33">
        <v>46535048</v>
      </c>
      <c r="D25" s="33" t="s">
        <v>41</v>
      </c>
      <c r="E25" s="33" t="s">
        <v>41</v>
      </c>
      <c r="F25" s="33">
        <v>949</v>
      </c>
      <c r="G25" s="33" t="s">
        <v>42</v>
      </c>
      <c r="H25" s="33" t="s">
        <v>69</v>
      </c>
      <c r="I25" s="33">
        <f t="shared" si="0"/>
        <v>853</v>
      </c>
      <c r="J25" s="34" t="s">
        <v>30</v>
      </c>
      <c r="K25" s="33">
        <v>46252740</v>
      </c>
      <c r="L25" s="33">
        <v>46784981</v>
      </c>
      <c r="M25" s="33" t="s">
        <v>88</v>
      </c>
      <c r="N25" s="33"/>
      <c r="O25" s="33"/>
    </row>
    <row r="26" spans="1:15" x14ac:dyDescent="0.2">
      <c r="A26" s="37" t="s">
        <v>30</v>
      </c>
      <c r="B26" s="33">
        <v>62020688</v>
      </c>
      <c r="C26" s="33">
        <v>62021534</v>
      </c>
      <c r="D26" s="33" t="s">
        <v>43</v>
      </c>
      <c r="E26" s="33" t="s">
        <v>43</v>
      </c>
      <c r="F26" s="33">
        <v>961</v>
      </c>
      <c r="G26" s="33" t="s">
        <v>42</v>
      </c>
      <c r="H26" s="33" t="s">
        <v>67</v>
      </c>
      <c r="I26" s="33">
        <f t="shared" si="0"/>
        <v>846</v>
      </c>
      <c r="J26" s="34" t="s">
        <v>30</v>
      </c>
      <c r="K26" s="33">
        <v>61821839</v>
      </c>
      <c r="L26" s="33">
        <v>62088435</v>
      </c>
      <c r="M26" s="33" t="s">
        <v>34</v>
      </c>
      <c r="N26" s="33"/>
      <c r="O26" s="33"/>
    </row>
    <row r="27" spans="1:15" x14ac:dyDescent="0.2">
      <c r="A27" s="33" t="s">
        <v>30</v>
      </c>
      <c r="B27" s="33">
        <v>62072983</v>
      </c>
      <c r="C27" s="33">
        <v>62073633</v>
      </c>
      <c r="D27" s="33" t="s">
        <v>46</v>
      </c>
      <c r="E27" s="33" t="s">
        <v>46</v>
      </c>
      <c r="F27" s="33">
        <v>971</v>
      </c>
      <c r="G27" s="33" t="s">
        <v>44</v>
      </c>
      <c r="H27" s="33" t="s">
        <v>69</v>
      </c>
      <c r="I27" s="33">
        <f t="shared" si="0"/>
        <v>650</v>
      </c>
      <c r="J27" s="34" t="s">
        <v>30</v>
      </c>
      <c r="K27" s="33">
        <v>61821839</v>
      </c>
      <c r="L27" s="33">
        <v>62088435</v>
      </c>
      <c r="M27" s="33" t="s">
        <v>34</v>
      </c>
      <c r="N27" s="33"/>
      <c r="O27" s="33"/>
    </row>
  </sheetData>
  <conditionalFormatting sqref="H23:H27">
    <cfRule type="containsText" dxfId="9" priority="1" operator="containsText" text="YES">
      <formula>NOT(ISERROR(SEARCH("YES",H23)))</formula>
    </cfRule>
  </conditionalFormatting>
  <conditionalFormatting sqref="H9">
    <cfRule type="containsText" dxfId="8" priority="6" operator="containsText" text="YES">
      <formula>NOT(ISERROR(SEARCH("YES",H9)))</formula>
    </cfRule>
  </conditionalFormatting>
  <conditionalFormatting sqref="H10">
    <cfRule type="containsText" dxfId="7" priority="5" operator="containsText" text="YES">
      <formula>NOT(ISERROR(SEARCH("YES",H10)))</formula>
    </cfRule>
  </conditionalFormatting>
  <conditionalFormatting sqref="H11:H13 H16">
    <cfRule type="containsText" dxfId="6" priority="4" operator="containsText" text="YES">
      <formula>NOT(ISERROR(SEARCH("YES",H11)))</formula>
    </cfRule>
  </conditionalFormatting>
  <conditionalFormatting sqref="H1:I3 H4:H22">
    <cfRule type="containsText" dxfId="5" priority="3" operator="containsText" text="YES">
      <formula>NOT(ISERROR(SEARCH("YES",H1)))</formula>
    </cfRule>
  </conditionalFormatting>
  <conditionalFormatting sqref="I4:I27">
    <cfRule type="containsText" dxfId="4" priority="2" operator="containsText" text="YES">
      <formula>NOT(ISERROR(SEARCH("YES",I4)))</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CEB59-F7CD-9549-9848-EAB57BE7D817}">
  <dimension ref="A1:AL638"/>
  <sheetViews>
    <sheetView topLeftCell="O576" workbookViewId="0">
      <selection activeCell="H28" sqref="H28:H29"/>
    </sheetView>
  </sheetViews>
  <sheetFormatPr baseColWidth="10" defaultRowHeight="16" x14ac:dyDescent="0.2"/>
  <sheetData>
    <row r="1" spans="1:38"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W1" t="s">
        <v>114</v>
      </c>
      <c r="X1" t="s">
        <v>115</v>
      </c>
      <c r="Y1" t="s">
        <v>116</v>
      </c>
      <c r="Z1" t="s">
        <v>117</v>
      </c>
      <c r="AA1" t="s">
        <v>118</v>
      </c>
      <c r="AB1" t="s">
        <v>119</v>
      </c>
      <c r="AC1" t="s">
        <v>120</v>
      </c>
      <c r="AD1" t="s">
        <v>121</v>
      </c>
      <c r="AE1" t="s">
        <v>122</v>
      </c>
      <c r="AF1" t="s">
        <v>123</v>
      </c>
      <c r="AG1" t="s">
        <v>124</v>
      </c>
      <c r="AH1" t="s">
        <v>125</v>
      </c>
      <c r="AI1" t="s">
        <v>126</v>
      </c>
      <c r="AJ1" t="s">
        <v>127</v>
      </c>
      <c r="AK1" t="s">
        <v>128</v>
      </c>
      <c r="AL1" t="s">
        <v>129</v>
      </c>
    </row>
    <row r="2" spans="1:38" x14ac:dyDescent="0.2">
      <c r="A2" s="2">
        <v>43872</v>
      </c>
      <c r="B2">
        <v>31835028</v>
      </c>
      <c r="C2" t="s">
        <v>8517</v>
      </c>
      <c r="D2" s="2">
        <v>43800</v>
      </c>
      <c r="E2" t="s">
        <v>8518</v>
      </c>
      <c r="F2" t="s">
        <v>8519</v>
      </c>
      <c r="G2" t="s">
        <v>8520</v>
      </c>
      <c r="H2" t="s">
        <v>8521</v>
      </c>
      <c r="I2" t="s">
        <v>8522</v>
      </c>
      <c r="J2" t="s">
        <v>170</v>
      </c>
      <c r="K2" t="s">
        <v>6865</v>
      </c>
      <c r="L2">
        <v>6</v>
      </c>
      <c r="M2">
        <v>28338894</v>
      </c>
      <c r="N2" t="s">
        <v>8523</v>
      </c>
      <c r="O2" t="s">
        <v>8524</v>
      </c>
      <c r="R2" t="s">
        <v>8525</v>
      </c>
      <c r="U2" t="s">
        <v>8526</v>
      </c>
      <c r="V2" t="s">
        <v>8527</v>
      </c>
      <c r="W2">
        <v>0</v>
      </c>
      <c r="X2">
        <v>13217619</v>
      </c>
      <c r="Y2" t="s">
        <v>160</v>
      </c>
      <c r="Z2">
        <v>0</v>
      </c>
      <c r="AB2" s="3">
        <v>1E-27</v>
      </c>
      <c r="AC2">
        <v>27</v>
      </c>
      <c r="AG2" t="s">
        <v>8528</v>
      </c>
      <c r="AH2" t="s">
        <v>146</v>
      </c>
      <c r="AI2" t="s">
        <v>8529</v>
      </c>
      <c r="AJ2" t="s">
        <v>8530</v>
      </c>
      <c r="AK2" t="s">
        <v>8531</v>
      </c>
      <c r="AL2" t="s">
        <v>149</v>
      </c>
    </row>
    <row r="3" spans="1:38" x14ac:dyDescent="0.2">
      <c r="A3" s="2">
        <v>42963</v>
      </c>
      <c r="B3">
        <v>28540026</v>
      </c>
      <c r="C3" t="s">
        <v>8532</v>
      </c>
      <c r="D3" s="2">
        <v>42877</v>
      </c>
      <c r="E3" t="s">
        <v>8533</v>
      </c>
      <c r="F3" t="s">
        <v>8534</v>
      </c>
      <c r="G3" t="s">
        <v>8535</v>
      </c>
      <c r="H3" t="s">
        <v>8536</v>
      </c>
      <c r="I3" t="s">
        <v>8537</v>
      </c>
      <c r="J3" t="s">
        <v>170</v>
      </c>
      <c r="K3" t="s">
        <v>6865</v>
      </c>
      <c r="L3">
        <v>6</v>
      </c>
      <c r="M3">
        <v>28744470</v>
      </c>
      <c r="N3" t="s">
        <v>8538</v>
      </c>
      <c r="O3" t="s">
        <v>8539</v>
      </c>
      <c r="P3" t="s">
        <v>8540</v>
      </c>
      <c r="Q3" t="s">
        <v>8541</v>
      </c>
      <c r="S3">
        <v>11566</v>
      </c>
      <c r="T3">
        <v>39163</v>
      </c>
      <c r="U3" t="s">
        <v>8542</v>
      </c>
      <c r="V3" t="s">
        <v>8543</v>
      </c>
      <c r="W3">
        <v>1</v>
      </c>
      <c r="X3">
        <v>1233578</v>
      </c>
      <c r="Y3" t="s">
        <v>284</v>
      </c>
      <c r="Z3">
        <v>1</v>
      </c>
      <c r="AB3" s="3">
        <v>2.0000000000000001E-27</v>
      </c>
      <c r="AC3">
        <v>26.698970004336001</v>
      </c>
      <c r="AE3">
        <v>1.17</v>
      </c>
      <c r="AF3" t="s">
        <v>8544</v>
      </c>
      <c r="AG3" t="s">
        <v>8545</v>
      </c>
      <c r="AH3" t="s">
        <v>146</v>
      </c>
      <c r="AI3" t="s">
        <v>8546</v>
      </c>
      <c r="AJ3" t="s">
        <v>8547</v>
      </c>
      <c r="AK3" t="s">
        <v>8548</v>
      </c>
      <c r="AL3" t="s">
        <v>149</v>
      </c>
    </row>
    <row r="4" spans="1:38" x14ac:dyDescent="0.2">
      <c r="A4" s="2">
        <v>42963</v>
      </c>
      <c r="B4">
        <v>28540026</v>
      </c>
      <c r="C4" t="s">
        <v>8532</v>
      </c>
      <c r="D4" s="2">
        <v>42877</v>
      </c>
      <c r="E4" t="s">
        <v>8533</v>
      </c>
      <c r="F4" t="s">
        <v>8534</v>
      </c>
      <c r="G4" t="s">
        <v>8535</v>
      </c>
      <c r="H4" t="s">
        <v>8536</v>
      </c>
      <c r="I4" t="s">
        <v>8537</v>
      </c>
      <c r="J4" t="s">
        <v>170</v>
      </c>
      <c r="K4" t="s">
        <v>6865</v>
      </c>
      <c r="L4">
        <v>6</v>
      </c>
      <c r="M4">
        <v>28699892</v>
      </c>
      <c r="N4" t="s">
        <v>8549</v>
      </c>
      <c r="O4" t="s">
        <v>8550</v>
      </c>
      <c r="P4" t="s">
        <v>8551</v>
      </c>
      <c r="Q4" t="s">
        <v>8540</v>
      </c>
      <c r="S4">
        <v>50354</v>
      </c>
      <c r="T4">
        <v>32125</v>
      </c>
      <c r="U4" t="s">
        <v>8552</v>
      </c>
      <c r="V4" t="s">
        <v>8553</v>
      </c>
      <c r="W4">
        <v>1</v>
      </c>
      <c r="X4">
        <v>35044849</v>
      </c>
      <c r="Y4" t="s">
        <v>284</v>
      </c>
      <c r="Z4">
        <v>1</v>
      </c>
      <c r="AB4" s="3">
        <v>3.0000000000000001E-26</v>
      </c>
      <c r="AC4">
        <v>25.522878745280298</v>
      </c>
      <c r="AE4">
        <v>1.22</v>
      </c>
      <c r="AF4" t="s">
        <v>6611</v>
      </c>
      <c r="AG4" t="s">
        <v>8545</v>
      </c>
      <c r="AH4" t="s">
        <v>146</v>
      </c>
      <c r="AI4" t="s">
        <v>8546</v>
      </c>
      <c r="AJ4" t="s">
        <v>8547</v>
      </c>
      <c r="AK4" t="s">
        <v>8548</v>
      </c>
      <c r="AL4" t="s">
        <v>149</v>
      </c>
    </row>
    <row r="5" spans="1:38" x14ac:dyDescent="0.2">
      <c r="A5" s="2">
        <v>42963</v>
      </c>
      <c r="B5">
        <v>28540026</v>
      </c>
      <c r="C5" t="s">
        <v>8532</v>
      </c>
      <c r="D5" s="2">
        <v>42877</v>
      </c>
      <c r="E5" t="s">
        <v>8533</v>
      </c>
      <c r="F5" t="s">
        <v>8534</v>
      </c>
      <c r="G5" t="s">
        <v>8535</v>
      </c>
      <c r="H5" t="s">
        <v>8536</v>
      </c>
      <c r="I5" t="s">
        <v>8537</v>
      </c>
      <c r="J5" t="s">
        <v>170</v>
      </c>
      <c r="K5" t="s">
        <v>6865</v>
      </c>
      <c r="L5">
        <v>6</v>
      </c>
      <c r="M5">
        <v>27654305</v>
      </c>
      <c r="N5" t="s">
        <v>8554</v>
      </c>
      <c r="O5" t="s">
        <v>8555</v>
      </c>
      <c r="P5" t="s">
        <v>8556</v>
      </c>
      <c r="Q5" t="s">
        <v>8557</v>
      </c>
      <c r="S5">
        <v>1480</v>
      </c>
      <c r="T5">
        <v>25666</v>
      </c>
      <c r="U5" t="s">
        <v>8558</v>
      </c>
      <c r="V5" t="s">
        <v>8559</v>
      </c>
      <c r="W5">
        <v>0</v>
      </c>
      <c r="X5">
        <v>141342723</v>
      </c>
      <c r="Y5" t="s">
        <v>284</v>
      </c>
      <c r="Z5">
        <v>1</v>
      </c>
      <c r="AB5" s="3">
        <v>3.9999999999999997E-24</v>
      </c>
      <c r="AC5">
        <v>23.397940008671998</v>
      </c>
      <c r="AE5">
        <v>1.2</v>
      </c>
      <c r="AF5" t="s">
        <v>8560</v>
      </c>
      <c r="AG5" t="s">
        <v>8545</v>
      </c>
      <c r="AH5" t="s">
        <v>146</v>
      </c>
      <c r="AI5" t="s">
        <v>8546</v>
      </c>
      <c r="AJ5" t="s">
        <v>8547</v>
      </c>
      <c r="AK5" t="s">
        <v>8548</v>
      </c>
      <c r="AL5" t="s">
        <v>149</v>
      </c>
    </row>
    <row r="6" spans="1:38" x14ac:dyDescent="0.2">
      <c r="A6" s="2">
        <v>42963</v>
      </c>
      <c r="B6">
        <v>28540026</v>
      </c>
      <c r="C6" t="s">
        <v>8532</v>
      </c>
      <c r="D6" s="2">
        <v>42877</v>
      </c>
      <c r="E6" t="s">
        <v>8533</v>
      </c>
      <c r="F6" t="s">
        <v>8534</v>
      </c>
      <c r="G6" t="s">
        <v>8535</v>
      </c>
      <c r="H6" t="s">
        <v>8536</v>
      </c>
      <c r="I6" t="s">
        <v>8537</v>
      </c>
      <c r="J6" t="s">
        <v>170</v>
      </c>
      <c r="K6" t="s">
        <v>8561</v>
      </c>
      <c r="L6">
        <v>6</v>
      </c>
      <c r="M6">
        <v>26408323</v>
      </c>
      <c r="N6" t="s">
        <v>8562</v>
      </c>
      <c r="O6" t="s">
        <v>8563</v>
      </c>
      <c r="R6" t="s">
        <v>8564</v>
      </c>
      <c r="U6" t="s">
        <v>8565</v>
      </c>
      <c r="V6" t="s">
        <v>8566</v>
      </c>
      <c r="W6">
        <v>0</v>
      </c>
      <c r="X6">
        <v>75782365</v>
      </c>
      <c r="Y6" t="s">
        <v>160</v>
      </c>
      <c r="Z6">
        <v>0</v>
      </c>
      <c r="AB6" s="3">
        <v>7.9999999999999994E-24</v>
      </c>
      <c r="AC6">
        <v>23.096910013007999</v>
      </c>
      <c r="AE6">
        <v>1.21</v>
      </c>
      <c r="AF6" t="s">
        <v>6539</v>
      </c>
      <c r="AG6" t="s">
        <v>8545</v>
      </c>
      <c r="AH6" t="s">
        <v>146</v>
      </c>
      <c r="AI6" t="s">
        <v>8546</v>
      </c>
      <c r="AJ6" t="s">
        <v>8547</v>
      </c>
      <c r="AK6" t="s">
        <v>8548</v>
      </c>
      <c r="AL6" t="s">
        <v>149</v>
      </c>
    </row>
    <row r="7" spans="1:38" x14ac:dyDescent="0.2">
      <c r="A7" s="2">
        <v>42963</v>
      </c>
      <c r="B7">
        <v>28540026</v>
      </c>
      <c r="C7" t="s">
        <v>8532</v>
      </c>
      <c r="D7" s="2">
        <v>42877</v>
      </c>
      <c r="E7" t="s">
        <v>8533</v>
      </c>
      <c r="F7" t="s">
        <v>8534</v>
      </c>
      <c r="G7" t="s">
        <v>8535</v>
      </c>
      <c r="H7" t="s">
        <v>8536</v>
      </c>
      <c r="I7" t="s">
        <v>8537</v>
      </c>
      <c r="J7" t="s">
        <v>170</v>
      </c>
      <c r="K7" t="s">
        <v>6865</v>
      </c>
      <c r="L7">
        <v>6</v>
      </c>
      <c r="M7">
        <v>29882943</v>
      </c>
      <c r="N7" t="s">
        <v>8567</v>
      </c>
      <c r="O7" t="s">
        <v>8568</v>
      </c>
      <c r="R7" t="s">
        <v>8569</v>
      </c>
      <c r="U7" t="s">
        <v>8570</v>
      </c>
      <c r="V7" t="s">
        <v>8571</v>
      </c>
      <c r="W7">
        <v>1</v>
      </c>
      <c r="X7">
        <v>1611579</v>
      </c>
      <c r="Y7" t="s">
        <v>160</v>
      </c>
      <c r="Z7">
        <v>0</v>
      </c>
      <c r="AB7" s="3">
        <v>1E-22</v>
      </c>
      <c r="AC7">
        <v>22</v>
      </c>
      <c r="AE7">
        <v>1.24</v>
      </c>
      <c r="AF7" t="s">
        <v>8572</v>
      </c>
      <c r="AG7" t="s">
        <v>8545</v>
      </c>
      <c r="AH7" t="s">
        <v>146</v>
      </c>
      <c r="AI7" t="s">
        <v>8546</v>
      </c>
      <c r="AJ7" t="s">
        <v>8547</v>
      </c>
      <c r="AK7" t="s">
        <v>8548</v>
      </c>
      <c r="AL7" t="s">
        <v>149</v>
      </c>
    </row>
    <row r="8" spans="1:38" x14ac:dyDescent="0.2">
      <c r="A8" s="2">
        <v>42963</v>
      </c>
      <c r="B8">
        <v>28540026</v>
      </c>
      <c r="C8" t="s">
        <v>8532</v>
      </c>
      <c r="D8" s="2">
        <v>42877</v>
      </c>
      <c r="E8" t="s">
        <v>8533</v>
      </c>
      <c r="F8" t="s">
        <v>8534</v>
      </c>
      <c r="G8" t="s">
        <v>8535</v>
      </c>
      <c r="H8" t="s">
        <v>8536</v>
      </c>
      <c r="I8" t="s">
        <v>8537</v>
      </c>
      <c r="J8" t="s">
        <v>170</v>
      </c>
      <c r="K8" t="s">
        <v>6865</v>
      </c>
      <c r="L8">
        <v>6</v>
      </c>
      <c r="M8">
        <v>27293545</v>
      </c>
      <c r="N8" t="s">
        <v>8573</v>
      </c>
      <c r="O8" t="s">
        <v>8574</v>
      </c>
      <c r="R8" t="s">
        <v>8575</v>
      </c>
      <c r="U8" t="s">
        <v>8576</v>
      </c>
      <c r="V8" t="s">
        <v>8577</v>
      </c>
      <c r="W8">
        <v>0</v>
      </c>
      <c r="X8">
        <v>7746199</v>
      </c>
      <c r="Y8" t="s">
        <v>160</v>
      </c>
      <c r="Z8">
        <v>0</v>
      </c>
      <c r="AB8" s="3">
        <v>9.9999999999999995E-21</v>
      </c>
      <c r="AC8">
        <v>20</v>
      </c>
      <c r="AE8">
        <v>1.1363635999999999</v>
      </c>
      <c r="AF8" t="s">
        <v>719</v>
      </c>
      <c r="AG8" t="s">
        <v>8545</v>
      </c>
      <c r="AH8" t="s">
        <v>146</v>
      </c>
      <c r="AI8" t="s">
        <v>8546</v>
      </c>
      <c r="AJ8" t="s">
        <v>8547</v>
      </c>
      <c r="AK8" t="s">
        <v>8548</v>
      </c>
      <c r="AL8" t="s">
        <v>149</v>
      </c>
    </row>
    <row r="9" spans="1:38" x14ac:dyDescent="0.2">
      <c r="A9" s="2">
        <v>42963</v>
      </c>
      <c r="B9">
        <v>28540026</v>
      </c>
      <c r="C9" t="s">
        <v>8532</v>
      </c>
      <c r="D9" s="2">
        <v>42877</v>
      </c>
      <c r="E9" t="s">
        <v>8533</v>
      </c>
      <c r="F9" t="s">
        <v>8534</v>
      </c>
      <c r="G9" t="s">
        <v>8535</v>
      </c>
      <c r="H9" t="s">
        <v>8536</v>
      </c>
      <c r="I9" t="s">
        <v>8537</v>
      </c>
      <c r="J9" t="s">
        <v>170</v>
      </c>
      <c r="K9" t="s">
        <v>4571</v>
      </c>
      <c r="L9">
        <v>6</v>
      </c>
      <c r="M9">
        <v>30931418</v>
      </c>
      <c r="N9" t="s">
        <v>8578</v>
      </c>
      <c r="O9" t="s">
        <v>8579</v>
      </c>
      <c r="R9" t="s">
        <v>8580</v>
      </c>
      <c r="U9" t="s">
        <v>8581</v>
      </c>
      <c r="V9" t="s">
        <v>8582</v>
      </c>
      <c r="W9">
        <v>1</v>
      </c>
      <c r="X9">
        <v>3095153</v>
      </c>
      <c r="Y9" t="s">
        <v>230</v>
      </c>
      <c r="Z9">
        <v>0</v>
      </c>
      <c r="AB9" s="3">
        <v>7.9999999999999996E-20</v>
      </c>
      <c r="AC9">
        <v>19.096910013007999</v>
      </c>
      <c r="AE9">
        <v>1.1627907</v>
      </c>
      <c r="AF9" t="s">
        <v>8583</v>
      </c>
      <c r="AG9" t="s">
        <v>8545</v>
      </c>
      <c r="AH9" t="s">
        <v>146</v>
      </c>
      <c r="AI9" t="s">
        <v>8546</v>
      </c>
      <c r="AJ9" t="s">
        <v>8547</v>
      </c>
      <c r="AK9" t="s">
        <v>8548</v>
      </c>
      <c r="AL9" t="s">
        <v>149</v>
      </c>
    </row>
    <row r="10" spans="1:38" x14ac:dyDescent="0.2">
      <c r="A10" s="2">
        <v>43872</v>
      </c>
      <c r="B10">
        <v>31835028</v>
      </c>
      <c r="C10" t="s">
        <v>8517</v>
      </c>
      <c r="D10" s="2">
        <v>43800</v>
      </c>
      <c r="E10" t="s">
        <v>8518</v>
      </c>
      <c r="F10" t="s">
        <v>8519</v>
      </c>
      <c r="G10" t="s">
        <v>8520</v>
      </c>
      <c r="H10" t="s">
        <v>8521</v>
      </c>
      <c r="I10" t="s">
        <v>8522</v>
      </c>
      <c r="J10" t="s">
        <v>170</v>
      </c>
      <c r="K10" t="s">
        <v>8584</v>
      </c>
      <c r="L10">
        <v>12</v>
      </c>
      <c r="M10">
        <v>2299028</v>
      </c>
      <c r="N10" t="s">
        <v>8585</v>
      </c>
      <c r="O10" t="s">
        <v>8586</v>
      </c>
      <c r="R10" t="s">
        <v>8587</v>
      </c>
      <c r="U10" t="s">
        <v>8588</v>
      </c>
      <c r="V10" t="s">
        <v>8589</v>
      </c>
      <c r="W10">
        <v>0</v>
      </c>
      <c r="X10">
        <v>4298967</v>
      </c>
      <c r="Y10" t="s">
        <v>160</v>
      </c>
      <c r="Z10">
        <v>0</v>
      </c>
      <c r="AB10" s="3">
        <v>7.9999999999999996E-20</v>
      </c>
      <c r="AC10">
        <v>19.096910013007999</v>
      </c>
      <c r="AG10" t="s">
        <v>8528</v>
      </c>
      <c r="AH10" t="s">
        <v>146</v>
      </c>
      <c r="AI10" t="s">
        <v>8529</v>
      </c>
      <c r="AJ10" t="s">
        <v>8530</v>
      </c>
      <c r="AK10" t="s">
        <v>8531</v>
      </c>
      <c r="AL10" t="s">
        <v>149</v>
      </c>
    </row>
    <row r="11" spans="1:38" x14ac:dyDescent="0.2">
      <c r="A11" s="2">
        <v>42963</v>
      </c>
      <c r="B11">
        <v>28540026</v>
      </c>
      <c r="C11" t="s">
        <v>8532</v>
      </c>
      <c r="D11" s="2">
        <v>42877</v>
      </c>
      <c r="E11" t="s">
        <v>8533</v>
      </c>
      <c r="F11" t="s">
        <v>8534</v>
      </c>
      <c r="G11" t="s">
        <v>8535</v>
      </c>
      <c r="H11" t="s">
        <v>8536</v>
      </c>
      <c r="I11" t="s">
        <v>8537</v>
      </c>
      <c r="J11" t="s">
        <v>170</v>
      </c>
      <c r="K11" t="s">
        <v>1792</v>
      </c>
      <c r="L11">
        <v>1</v>
      </c>
      <c r="M11">
        <v>98036784</v>
      </c>
      <c r="N11" t="s">
        <v>8590</v>
      </c>
      <c r="O11" t="s">
        <v>8591</v>
      </c>
      <c r="R11" t="s">
        <v>8592</v>
      </c>
      <c r="U11" t="s">
        <v>8593</v>
      </c>
      <c r="V11" t="s">
        <v>8594</v>
      </c>
      <c r="W11">
        <v>0</v>
      </c>
      <c r="X11">
        <v>1782810</v>
      </c>
      <c r="Y11" t="s">
        <v>160</v>
      </c>
      <c r="Z11">
        <v>0</v>
      </c>
      <c r="AB11" s="3">
        <v>9.9999999999999998E-20</v>
      </c>
      <c r="AC11">
        <v>19</v>
      </c>
      <c r="AE11">
        <v>1.1200000000000001</v>
      </c>
      <c r="AF11" t="s">
        <v>837</v>
      </c>
      <c r="AG11" t="s">
        <v>8545</v>
      </c>
      <c r="AH11" t="s">
        <v>146</v>
      </c>
      <c r="AI11" t="s">
        <v>8546</v>
      </c>
      <c r="AJ11" t="s">
        <v>8547</v>
      </c>
      <c r="AK11" t="s">
        <v>8548</v>
      </c>
      <c r="AL11" t="s">
        <v>149</v>
      </c>
    </row>
    <row r="12" spans="1:38" x14ac:dyDescent="0.2">
      <c r="A12" s="2">
        <v>42963</v>
      </c>
      <c r="B12">
        <v>28540026</v>
      </c>
      <c r="C12" t="s">
        <v>8532</v>
      </c>
      <c r="D12" s="2">
        <v>42877</v>
      </c>
      <c r="E12" t="s">
        <v>8533</v>
      </c>
      <c r="F12" t="s">
        <v>8534</v>
      </c>
      <c r="G12" t="s">
        <v>8535</v>
      </c>
      <c r="H12" t="s">
        <v>8536</v>
      </c>
      <c r="I12" t="s">
        <v>8537</v>
      </c>
      <c r="J12" t="s">
        <v>170</v>
      </c>
      <c r="K12" t="s">
        <v>6865</v>
      </c>
      <c r="L12">
        <v>6</v>
      </c>
      <c r="M12">
        <v>28357424</v>
      </c>
      <c r="N12" t="s">
        <v>8595</v>
      </c>
      <c r="O12" t="s">
        <v>8596</v>
      </c>
      <c r="R12" t="s">
        <v>8597</v>
      </c>
      <c r="U12" t="s">
        <v>8598</v>
      </c>
      <c r="V12" t="s">
        <v>8599</v>
      </c>
      <c r="W12">
        <v>0</v>
      </c>
      <c r="X12">
        <v>6921919</v>
      </c>
      <c r="Y12" t="s">
        <v>160</v>
      </c>
      <c r="Z12">
        <v>0</v>
      </c>
      <c r="AB12" s="3">
        <v>9.9999999999999998E-20</v>
      </c>
      <c r="AC12">
        <v>19</v>
      </c>
      <c r="AE12">
        <v>1.1200000000000001</v>
      </c>
      <c r="AF12" t="s">
        <v>6617</v>
      </c>
      <c r="AG12" t="s">
        <v>8545</v>
      </c>
      <c r="AH12" t="s">
        <v>146</v>
      </c>
      <c r="AI12" t="s">
        <v>8546</v>
      </c>
      <c r="AJ12" t="s">
        <v>8547</v>
      </c>
      <c r="AK12" t="s">
        <v>8548</v>
      </c>
      <c r="AL12" t="s">
        <v>149</v>
      </c>
    </row>
    <row r="13" spans="1:38" x14ac:dyDescent="0.2">
      <c r="A13" s="2">
        <v>42963</v>
      </c>
      <c r="B13">
        <v>28540026</v>
      </c>
      <c r="C13" t="s">
        <v>8532</v>
      </c>
      <c r="D13" s="2">
        <v>42877</v>
      </c>
      <c r="E13" t="s">
        <v>8533</v>
      </c>
      <c r="F13" t="s">
        <v>8534</v>
      </c>
      <c r="G13" t="s">
        <v>8535</v>
      </c>
      <c r="H13" t="s">
        <v>8536</v>
      </c>
      <c r="I13" t="s">
        <v>8537</v>
      </c>
      <c r="J13" t="s">
        <v>170</v>
      </c>
      <c r="K13" t="s">
        <v>8561</v>
      </c>
      <c r="L13">
        <v>6</v>
      </c>
      <c r="M13">
        <v>26332377</v>
      </c>
      <c r="N13" t="s">
        <v>8600</v>
      </c>
      <c r="O13" t="s">
        <v>8601</v>
      </c>
      <c r="P13" t="s">
        <v>8602</v>
      </c>
      <c r="Q13" t="s">
        <v>8603</v>
      </c>
      <c r="S13">
        <v>477</v>
      </c>
      <c r="T13">
        <v>32782</v>
      </c>
      <c r="U13" t="s">
        <v>8604</v>
      </c>
      <c r="V13" t="s">
        <v>8605</v>
      </c>
      <c r="W13">
        <v>0</v>
      </c>
      <c r="X13">
        <v>9467711</v>
      </c>
      <c r="Y13" t="s">
        <v>284</v>
      </c>
      <c r="Z13">
        <v>1</v>
      </c>
      <c r="AB13" s="3">
        <v>2.9999999999999999E-19</v>
      </c>
      <c r="AC13">
        <v>18.522878745280298</v>
      </c>
      <c r="AE13">
        <v>1.1599999999999999</v>
      </c>
      <c r="AF13" t="s">
        <v>568</v>
      </c>
      <c r="AG13" t="s">
        <v>8545</v>
      </c>
      <c r="AH13" t="s">
        <v>146</v>
      </c>
      <c r="AI13" t="s">
        <v>8546</v>
      </c>
      <c r="AJ13" t="s">
        <v>8547</v>
      </c>
      <c r="AK13" t="s">
        <v>8548</v>
      </c>
      <c r="AL13" t="s">
        <v>149</v>
      </c>
    </row>
    <row r="14" spans="1:38" x14ac:dyDescent="0.2">
      <c r="A14" s="2">
        <v>42963</v>
      </c>
      <c r="B14">
        <v>28540026</v>
      </c>
      <c r="C14" t="s">
        <v>8532</v>
      </c>
      <c r="D14" s="2">
        <v>42877</v>
      </c>
      <c r="E14" t="s">
        <v>8533</v>
      </c>
      <c r="F14" t="s">
        <v>8534</v>
      </c>
      <c r="G14" t="s">
        <v>8535</v>
      </c>
      <c r="H14" t="s">
        <v>8536</v>
      </c>
      <c r="I14" t="s">
        <v>8537</v>
      </c>
      <c r="J14" t="s">
        <v>170</v>
      </c>
      <c r="K14" t="s">
        <v>6865</v>
      </c>
      <c r="L14">
        <v>6</v>
      </c>
      <c r="M14">
        <v>30374976</v>
      </c>
      <c r="N14" t="s">
        <v>8606</v>
      </c>
      <c r="O14" t="s">
        <v>8607</v>
      </c>
      <c r="P14" t="s">
        <v>8608</v>
      </c>
      <c r="Q14" t="s">
        <v>8609</v>
      </c>
      <c r="S14">
        <v>10696</v>
      </c>
      <c r="T14">
        <v>39739</v>
      </c>
      <c r="U14" t="s">
        <v>8610</v>
      </c>
      <c r="V14" t="s">
        <v>8611</v>
      </c>
      <c r="W14">
        <v>1</v>
      </c>
      <c r="X14">
        <v>3129817</v>
      </c>
      <c r="Y14" t="s">
        <v>284</v>
      </c>
      <c r="Z14">
        <v>1</v>
      </c>
      <c r="AB14" s="3">
        <v>5.9999999999999997E-18</v>
      </c>
      <c r="AC14">
        <v>17.221848749616299</v>
      </c>
      <c r="AE14">
        <v>1.1904762</v>
      </c>
      <c r="AF14" t="s">
        <v>8612</v>
      </c>
      <c r="AG14" t="s">
        <v>8545</v>
      </c>
      <c r="AH14" t="s">
        <v>146</v>
      </c>
      <c r="AI14" t="s">
        <v>8546</v>
      </c>
      <c r="AJ14" t="s">
        <v>8547</v>
      </c>
      <c r="AK14" t="s">
        <v>8548</v>
      </c>
      <c r="AL14" t="s">
        <v>149</v>
      </c>
    </row>
    <row r="15" spans="1:38" x14ac:dyDescent="0.2">
      <c r="A15" s="2">
        <v>42963</v>
      </c>
      <c r="B15">
        <v>28540026</v>
      </c>
      <c r="C15" t="s">
        <v>8532</v>
      </c>
      <c r="D15" s="2">
        <v>42877</v>
      </c>
      <c r="E15" t="s">
        <v>8533</v>
      </c>
      <c r="F15" t="s">
        <v>8534</v>
      </c>
      <c r="G15" t="s">
        <v>8535</v>
      </c>
      <c r="H15" t="s">
        <v>8536</v>
      </c>
      <c r="I15" t="s">
        <v>8537</v>
      </c>
      <c r="J15" t="s">
        <v>170</v>
      </c>
      <c r="K15" t="s">
        <v>1121</v>
      </c>
      <c r="L15">
        <v>6</v>
      </c>
      <c r="M15">
        <v>32700133</v>
      </c>
      <c r="N15" t="s">
        <v>8613</v>
      </c>
      <c r="O15" t="s">
        <v>6814</v>
      </c>
      <c r="P15" t="s">
        <v>6815</v>
      </c>
      <c r="Q15" t="s">
        <v>6816</v>
      </c>
      <c r="S15">
        <v>31750</v>
      </c>
      <c r="T15">
        <v>5991</v>
      </c>
      <c r="U15" t="s">
        <v>8614</v>
      </c>
      <c r="V15" t="s">
        <v>8615</v>
      </c>
      <c r="W15">
        <v>1</v>
      </c>
      <c r="X15">
        <v>2647044</v>
      </c>
      <c r="Y15" t="s">
        <v>284</v>
      </c>
      <c r="Z15">
        <v>1</v>
      </c>
      <c r="AB15" s="3">
        <v>5.9999999999999997E-18</v>
      </c>
      <c r="AC15">
        <v>17.221848749616299</v>
      </c>
      <c r="AE15">
        <v>1.1627907</v>
      </c>
      <c r="AF15" t="s">
        <v>8583</v>
      </c>
      <c r="AG15" t="s">
        <v>8545</v>
      </c>
      <c r="AH15" t="s">
        <v>146</v>
      </c>
      <c r="AI15" t="s">
        <v>8546</v>
      </c>
      <c r="AJ15" t="s">
        <v>8547</v>
      </c>
      <c r="AK15" t="s">
        <v>8548</v>
      </c>
      <c r="AL15" t="s">
        <v>149</v>
      </c>
    </row>
    <row r="16" spans="1:38" x14ac:dyDescent="0.2">
      <c r="A16" s="2">
        <v>42963</v>
      </c>
      <c r="B16">
        <v>28540026</v>
      </c>
      <c r="C16" t="s">
        <v>8532</v>
      </c>
      <c r="D16" s="2">
        <v>42877</v>
      </c>
      <c r="E16" t="s">
        <v>8533</v>
      </c>
      <c r="F16" t="s">
        <v>8534</v>
      </c>
      <c r="G16" t="s">
        <v>8535</v>
      </c>
      <c r="H16" t="s">
        <v>8536</v>
      </c>
      <c r="I16" t="s">
        <v>8537</v>
      </c>
      <c r="J16" t="s">
        <v>170</v>
      </c>
      <c r="K16" t="s">
        <v>6865</v>
      </c>
      <c r="L16">
        <v>6</v>
      </c>
      <c r="M16">
        <v>29510044</v>
      </c>
      <c r="N16" t="s">
        <v>8616</v>
      </c>
      <c r="O16" t="s">
        <v>8617</v>
      </c>
      <c r="R16" t="s">
        <v>8618</v>
      </c>
      <c r="U16" t="s">
        <v>8619</v>
      </c>
      <c r="V16" t="s">
        <v>8620</v>
      </c>
      <c r="W16">
        <v>1</v>
      </c>
      <c r="X16">
        <v>1233478</v>
      </c>
      <c r="Y16" t="s">
        <v>160</v>
      </c>
      <c r="Z16">
        <v>0</v>
      </c>
      <c r="AB16" s="3">
        <v>1.0000000000000001E-17</v>
      </c>
      <c r="AC16">
        <v>17</v>
      </c>
      <c r="AE16">
        <v>1.1494253000000001</v>
      </c>
      <c r="AF16" t="s">
        <v>6768</v>
      </c>
      <c r="AG16" t="s">
        <v>8545</v>
      </c>
      <c r="AH16" t="s">
        <v>146</v>
      </c>
      <c r="AI16" t="s">
        <v>8546</v>
      </c>
      <c r="AJ16" t="s">
        <v>8547</v>
      </c>
      <c r="AK16" t="s">
        <v>8548</v>
      </c>
      <c r="AL16" t="s">
        <v>149</v>
      </c>
    </row>
    <row r="17" spans="1:38" x14ac:dyDescent="0.2">
      <c r="A17" s="2">
        <v>42963</v>
      </c>
      <c r="B17">
        <v>28540026</v>
      </c>
      <c r="C17" t="s">
        <v>8532</v>
      </c>
      <c r="D17" s="2">
        <v>42877</v>
      </c>
      <c r="E17" t="s">
        <v>8533</v>
      </c>
      <c r="F17" t="s">
        <v>8534</v>
      </c>
      <c r="G17" t="s">
        <v>8535</v>
      </c>
      <c r="H17" t="s">
        <v>8536</v>
      </c>
      <c r="I17" t="s">
        <v>8537</v>
      </c>
      <c r="J17" t="s">
        <v>170</v>
      </c>
      <c r="K17" t="s">
        <v>6865</v>
      </c>
      <c r="L17">
        <v>6</v>
      </c>
      <c r="M17">
        <v>29842049</v>
      </c>
      <c r="N17" t="s">
        <v>8621</v>
      </c>
      <c r="O17" t="s">
        <v>8622</v>
      </c>
      <c r="P17" t="s">
        <v>8623</v>
      </c>
      <c r="Q17" t="s">
        <v>8569</v>
      </c>
      <c r="S17">
        <v>10924</v>
      </c>
      <c r="T17">
        <v>7501</v>
      </c>
      <c r="U17" t="s">
        <v>8624</v>
      </c>
      <c r="V17" t="s">
        <v>8625</v>
      </c>
      <c r="W17">
        <v>1</v>
      </c>
      <c r="X17">
        <v>1476435</v>
      </c>
      <c r="Y17" t="s">
        <v>284</v>
      </c>
      <c r="Z17">
        <v>1</v>
      </c>
      <c r="AB17" s="3">
        <v>2.0000000000000001E-17</v>
      </c>
      <c r="AC17">
        <v>16.698970004336001</v>
      </c>
      <c r="AE17">
        <v>1.1299999999999999</v>
      </c>
      <c r="AF17" t="s">
        <v>8626</v>
      </c>
      <c r="AG17" t="s">
        <v>8545</v>
      </c>
      <c r="AH17" t="s">
        <v>146</v>
      </c>
      <c r="AI17" t="s">
        <v>8546</v>
      </c>
      <c r="AJ17" t="s">
        <v>8547</v>
      </c>
      <c r="AK17" t="s">
        <v>8548</v>
      </c>
      <c r="AL17" t="s">
        <v>149</v>
      </c>
    </row>
    <row r="18" spans="1:38" x14ac:dyDescent="0.2">
      <c r="A18" s="2">
        <v>43872</v>
      </c>
      <c r="B18">
        <v>31835028</v>
      </c>
      <c r="C18" t="s">
        <v>8517</v>
      </c>
      <c r="D18" s="2">
        <v>43800</v>
      </c>
      <c r="E18" t="s">
        <v>8518</v>
      </c>
      <c r="F18" t="s">
        <v>8519</v>
      </c>
      <c r="G18" t="s">
        <v>8520</v>
      </c>
      <c r="H18" t="s">
        <v>8521</v>
      </c>
      <c r="I18" t="s">
        <v>8522</v>
      </c>
      <c r="J18" t="s">
        <v>170</v>
      </c>
      <c r="K18" t="s">
        <v>8627</v>
      </c>
      <c r="L18">
        <v>3</v>
      </c>
      <c r="M18">
        <v>36814539</v>
      </c>
      <c r="N18" t="s">
        <v>8628</v>
      </c>
      <c r="O18" t="s">
        <v>8629</v>
      </c>
      <c r="P18" t="s">
        <v>8630</v>
      </c>
      <c r="Q18" t="s">
        <v>8631</v>
      </c>
      <c r="S18">
        <v>30372</v>
      </c>
      <c r="T18">
        <v>4737</v>
      </c>
      <c r="U18" t="s">
        <v>8632</v>
      </c>
      <c r="V18" t="s">
        <v>8633</v>
      </c>
      <c r="W18">
        <v>0</v>
      </c>
      <c r="X18">
        <v>9834970</v>
      </c>
      <c r="Y18" t="s">
        <v>243</v>
      </c>
      <c r="Z18">
        <v>1</v>
      </c>
      <c r="AB18" s="3">
        <v>2.0000000000000001E-17</v>
      </c>
      <c r="AC18">
        <v>16.698970004336001</v>
      </c>
      <c r="AG18" t="s">
        <v>8528</v>
      </c>
      <c r="AH18" t="s">
        <v>146</v>
      </c>
      <c r="AI18" t="s">
        <v>8529</v>
      </c>
      <c r="AJ18" t="s">
        <v>8530</v>
      </c>
      <c r="AK18" t="s">
        <v>8531</v>
      </c>
      <c r="AL18" t="s">
        <v>149</v>
      </c>
    </row>
    <row r="19" spans="1:38" x14ac:dyDescent="0.2">
      <c r="A19" s="2">
        <v>42963</v>
      </c>
      <c r="B19">
        <v>28540026</v>
      </c>
      <c r="C19" t="s">
        <v>8532</v>
      </c>
      <c r="D19" s="2">
        <v>42877</v>
      </c>
      <c r="E19" t="s">
        <v>8533</v>
      </c>
      <c r="F19" t="s">
        <v>8534</v>
      </c>
      <c r="G19" t="s">
        <v>8535</v>
      </c>
      <c r="H19" t="s">
        <v>8536</v>
      </c>
      <c r="I19" t="s">
        <v>8537</v>
      </c>
      <c r="J19" t="s">
        <v>170</v>
      </c>
      <c r="K19" t="s">
        <v>4571</v>
      </c>
      <c r="L19">
        <v>6</v>
      </c>
      <c r="M19">
        <v>31229085</v>
      </c>
      <c r="N19" t="s">
        <v>8634</v>
      </c>
      <c r="O19" t="s">
        <v>8635</v>
      </c>
      <c r="P19" t="s">
        <v>8636</v>
      </c>
      <c r="Q19" t="s">
        <v>8637</v>
      </c>
      <c r="S19">
        <v>4027</v>
      </c>
      <c r="T19">
        <v>39664</v>
      </c>
      <c r="U19" t="s">
        <v>8638</v>
      </c>
      <c r="V19" t="s">
        <v>8639</v>
      </c>
      <c r="W19">
        <v>1</v>
      </c>
      <c r="X19">
        <v>1793894</v>
      </c>
      <c r="Y19" t="s">
        <v>243</v>
      </c>
      <c r="Z19">
        <v>1</v>
      </c>
      <c r="AB19" s="3">
        <v>3.0000000000000001E-17</v>
      </c>
      <c r="AC19">
        <v>16.522878745280298</v>
      </c>
      <c r="AE19">
        <v>1.1627907</v>
      </c>
      <c r="AF19" t="s">
        <v>8583</v>
      </c>
      <c r="AG19" t="s">
        <v>8545</v>
      </c>
      <c r="AH19" t="s">
        <v>146</v>
      </c>
      <c r="AI19" t="s">
        <v>8546</v>
      </c>
      <c r="AJ19" t="s">
        <v>8547</v>
      </c>
      <c r="AK19" t="s">
        <v>8548</v>
      </c>
      <c r="AL19" t="s">
        <v>149</v>
      </c>
    </row>
    <row r="20" spans="1:38" x14ac:dyDescent="0.2">
      <c r="A20" s="2">
        <v>42963</v>
      </c>
      <c r="B20">
        <v>28540026</v>
      </c>
      <c r="C20" t="s">
        <v>8532</v>
      </c>
      <c r="D20" s="2">
        <v>42877</v>
      </c>
      <c r="E20" t="s">
        <v>8533</v>
      </c>
      <c r="F20" t="s">
        <v>8534</v>
      </c>
      <c r="G20" t="s">
        <v>8535</v>
      </c>
      <c r="H20" t="s">
        <v>8536</v>
      </c>
      <c r="I20" t="s">
        <v>8537</v>
      </c>
      <c r="J20" t="s">
        <v>170</v>
      </c>
      <c r="K20" t="s">
        <v>8561</v>
      </c>
      <c r="L20">
        <v>6</v>
      </c>
      <c r="M20">
        <v>26955320</v>
      </c>
      <c r="N20" t="s">
        <v>8640</v>
      </c>
      <c r="O20" t="s">
        <v>8641</v>
      </c>
      <c r="R20" t="s">
        <v>8642</v>
      </c>
      <c r="U20" t="s">
        <v>8643</v>
      </c>
      <c r="V20" t="s">
        <v>8644</v>
      </c>
      <c r="W20">
        <v>0</v>
      </c>
      <c r="X20">
        <v>9348739</v>
      </c>
      <c r="Y20" t="s">
        <v>160</v>
      </c>
      <c r="Z20">
        <v>0</v>
      </c>
      <c r="AB20" s="3">
        <v>4.9999999999999999E-17</v>
      </c>
      <c r="AC20">
        <v>16.3010299956639</v>
      </c>
      <c r="AE20">
        <v>1.1363635999999999</v>
      </c>
      <c r="AF20" t="s">
        <v>719</v>
      </c>
      <c r="AG20" t="s">
        <v>8545</v>
      </c>
      <c r="AH20" t="s">
        <v>146</v>
      </c>
      <c r="AI20" t="s">
        <v>8546</v>
      </c>
      <c r="AJ20" t="s">
        <v>8547</v>
      </c>
      <c r="AK20" t="s">
        <v>8548</v>
      </c>
      <c r="AL20" t="s">
        <v>149</v>
      </c>
    </row>
    <row r="21" spans="1:38" x14ac:dyDescent="0.2">
      <c r="A21" s="2">
        <v>43872</v>
      </c>
      <c r="B21">
        <v>31835028</v>
      </c>
      <c r="C21" t="s">
        <v>8517</v>
      </c>
      <c r="D21" s="2">
        <v>43800</v>
      </c>
      <c r="E21" t="s">
        <v>8518</v>
      </c>
      <c r="F21" t="s">
        <v>8519</v>
      </c>
      <c r="G21" t="s">
        <v>8520</v>
      </c>
      <c r="H21" t="s">
        <v>8521</v>
      </c>
      <c r="I21" t="s">
        <v>8522</v>
      </c>
      <c r="J21" t="s">
        <v>170</v>
      </c>
      <c r="K21" t="s">
        <v>3771</v>
      </c>
      <c r="L21">
        <v>1</v>
      </c>
      <c r="M21">
        <v>73302683</v>
      </c>
      <c r="N21" t="s">
        <v>580</v>
      </c>
      <c r="O21" t="s">
        <v>8645</v>
      </c>
      <c r="P21" t="s">
        <v>8646</v>
      </c>
      <c r="Q21" t="s">
        <v>8647</v>
      </c>
      <c r="S21">
        <v>110828</v>
      </c>
      <c r="T21">
        <v>2926</v>
      </c>
      <c r="U21" t="s">
        <v>8648</v>
      </c>
      <c r="V21" t="s">
        <v>8649</v>
      </c>
      <c r="W21">
        <v>0</v>
      </c>
      <c r="X21">
        <v>12129573</v>
      </c>
      <c r="Y21" t="s">
        <v>284</v>
      </c>
      <c r="Z21">
        <v>1</v>
      </c>
      <c r="AB21" s="3">
        <v>4.9999999999999999E-17</v>
      </c>
      <c r="AC21">
        <v>16.3010299956639</v>
      </c>
      <c r="AG21" t="s">
        <v>8528</v>
      </c>
      <c r="AH21" t="s">
        <v>146</v>
      </c>
      <c r="AI21" t="s">
        <v>8529</v>
      </c>
      <c r="AJ21" t="s">
        <v>8530</v>
      </c>
      <c r="AK21" t="s">
        <v>8531</v>
      </c>
      <c r="AL21" t="s">
        <v>149</v>
      </c>
    </row>
    <row r="22" spans="1:38" x14ac:dyDescent="0.2">
      <c r="A22" s="2">
        <v>43872</v>
      </c>
      <c r="B22">
        <v>31835028</v>
      </c>
      <c r="C22" t="s">
        <v>8517</v>
      </c>
      <c r="D22" s="2">
        <v>43800</v>
      </c>
      <c r="E22" t="s">
        <v>8518</v>
      </c>
      <c r="F22" t="s">
        <v>8519</v>
      </c>
      <c r="G22" t="s">
        <v>8520</v>
      </c>
      <c r="H22" t="s">
        <v>8521</v>
      </c>
      <c r="I22" t="s">
        <v>8522</v>
      </c>
      <c r="J22" t="s">
        <v>170</v>
      </c>
      <c r="K22" t="s">
        <v>4656</v>
      </c>
      <c r="L22">
        <v>3</v>
      </c>
      <c r="M22">
        <v>52803777</v>
      </c>
      <c r="N22" t="s">
        <v>8650</v>
      </c>
      <c r="O22" t="s">
        <v>8651</v>
      </c>
      <c r="R22" t="s">
        <v>8652</v>
      </c>
      <c r="U22" t="s">
        <v>8653</v>
      </c>
      <c r="V22" t="s">
        <v>8654</v>
      </c>
      <c r="W22">
        <v>0</v>
      </c>
      <c r="X22">
        <v>4481150</v>
      </c>
      <c r="Y22" t="s">
        <v>160</v>
      </c>
      <c r="Z22">
        <v>0</v>
      </c>
      <c r="AB22" s="3">
        <v>4.9999999999999999E-17</v>
      </c>
      <c r="AC22">
        <v>16.3010299956639</v>
      </c>
      <c r="AG22" t="s">
        <v>8528</v>
      </c>
      <c r="AH22" t="s">
        <v>146</v>
      </c>
      <c r="AI22" t="s">
        <v>8529</v>
      </c>
      <c r="AJ22" t="s">
        <v>8530</v>
      </c>
      <c r="AK22" t="s">
        <v>8531</v>
      </c>
      <c r="AL22" t="s">
        <v>149</v>
      </c>
    </row>
    <row r="23" spans="1:38" x14ac:dyDescent="0.2">
      <c r="A23" s="2">
        <v>42963</v>
      </c>
      <c r="B23">
        <v>28540026</v>
      </c>
      <c r="C23" t="s">
        <v>8532</v>
      </c>
      <c r="D23" s="2">
        <v>42877</v>
      </c>
      <c r="E23" t="s">
        <v>8533</v>
      </c>
      <c r="F23" t="s">
        <v>8534</v>
      </c>
      <c r="G23" t="s">
        <v>8535</v>
      </c>
      <c r="H23" t="s">
        <v>8536</v>
      </c>
      <c r="I23" t="s">
        <v>8537</v>
      </c>
      <c r="J23" t="s">
        <v>170</v>
      </c>
      <c r="K23" t="s">
        <v>6865</v>
      </c>
      <c r="L23">
        <v>6</v>
      </c>
      <c r="M23">
        <v>30202733</v>
      </c>
      <c r="N23" t="s">
        <v>8655</v>
      </c>
      <c r="O23" t="s">
        <v>8656</v>
      </c>
      <c r="R23" t="s">
        <v>8657</v>
      </c>
      <c r="U23" t="s">
        <v>8658</v>
      </c>
      <c r="V23" t="s">
        <v>8659</v>
      </c>
      <c r="W23">
        <v>1</v>
      </c>
      <c r="X23">
        <v>1117490</v>
      </c>
      <c r="Y23" t="s">
        <v>160</v>
      </c>
      <c r="Z23">
        <v>0</v>
      </c>
      <c r="AB23" s="3">
        <v>7.0000000000000003E-17</v>
      </c>
      <c r="AC23">
        <v>16.1549019599857</v>
      </c>
      <c r="AE23">
        <v>1.1499999999999999</v>
      </c>
      <c r="AF23" t="s">
        <v>568</v>
      </c>
      <c r="AG23" t="s">
        <v>8545</v>
      </c>
      <c r="AH23" t="s">
        <v>146</v>
      </c>
      <c r="AI23" t="s">
        <v>8546</v>
      </c>
      <c r="AJ23" t="s">
        <v>8547</v>
      </c>
      <c r="AK23" t="s">
        <v>8548</v>
      </c>
      <c r="AL23" t="s">
        <v>149</v>
      </c>
    </row>
    <row r="24" spans="1:38" x14ac:dyDescent="0.2">
      <c r="A24" s="2">
        <v>42963</v>
      </c>
      <c r="B24">
        <v>28540026</v>
      </c>
      <c r="C24" t="s">
        <v>8532</v>
      </c>
      <c r="D24" s="2">
        <v>42877</v>
      </c>
      <c r="E24" t="s">
        <v>8533</v>
      </c>
      <c r="F24" t="s">
        <v>8534</v>
      </c>
      <c r="G24" t="s">
        <v>8535</v>
      </c>
      <c r="H24" t="s">
        <v>8536</v>
      </c>
      <c r="I24" t="s">
        <v>8537</v>
      </c>
      <c r="J24" t="s">
        <v>170</v>
      </c>
      <c r="K24" t="s">
        <v>7246</v>
      </c>
      <c r="L24">
        <v>10</v>
      </c>
      <c r="M24">
        <v>102852578</v>
      </c>
      <c r="N24" t="s">
        <v>8660</v>
      </c>
      <c r="O24" t="s">
        <v>8661</v>
      </c>
      <c r="R24" t="s">
        <v>8662</v>
      </c>
      <c r="U24" t="s">
        <v>8663</v>
      </c>
      <c r="V24" t="s">
        <v>8664</v>
      </c>
      <c r="W24">
        <v>0</v>
      </c>
      <c r="X24">
        <v>11191419</v>
      </c>
      <c r="Y24" t="s">
        <v>160</v>
      </c>
      <c r="Z24">
        <v>0</v>
      </c>
      <c r="AB24" s="3">
        <v>9.9999999999999998E-17</v>
      </c>
      <c r="AC24">
        <v>16</v>
      </c>
      <c r="AE24">
        <v>1.0869565000000001</v>
      </c>
      <c r="AF24" t="s">
        <v>1193</v>
      </c>
      <c r="AG24" t="s">
        <v>8545</v>
      </c>
      <c r="AH24" t="s">
        <v>146</v>
      </c>
      <c r="AI24" t="s">
        <v>8546</v>
      </c>
      <c r="AJ24" t="s">
        <v>8547</v>
      </c>
      <c r="AK24" t="s">
        <v>8548</v>
      </c>
      <c r="AL24" t="s">
        <v>149</v>
      </c>
    </row>
    <row r="25" spans="1:38" x14ac:dyDescent="0.2">
      <c r="A25" s="2">
        <v>42963</v>
      </c>
      <c r="B25">
        <v>28540026</v>
      </c>
      <c r="C25" t="s">
        <v>8532</v>
      </c>
      <c r="D25" s="2">
        <v>42877</v>
      </c>
      <c r="E25" t="s">
        <v>8533</v>
      </c>
      <c r="F25" t="s">
        <v>8534</v>
      </c>
      <c r="G25" t="s">
        <v>8535</v>
      </c>
      <c r="H25" t="s">
        <v>8536</v>
      </c>
      <c r="I25" t="s">
        <v>8537</v>
      </c>
      <c r="J25" t="s">
        <v>170</v>
      </c>
      <c r="K25" t="s">
        <v>6865</v>
      </c>
      <c r="L25">
        <v>6</v>
      </c>
      <c r="M25">
        <v>30154846</v>
      </c>
      <c r="N25" t="s">
        <v>8665</v>
      </c>
      <c r="O25" t="s">
        <v>8666</v>
      </c>
      <c r="R25" t="s">
        <v>8667</v>
      </c>
      <c r="U25" t="s">
        <v>8668</v>
      </c>
      <c r="V25" t="s">
        <v>8669</v>
      </c>
      <c r="W25">
        <v>1</v>
      </c>
      <c r="X25">
        <v>2517645</v>
      </c>
      <c r="Y25" t="s">
        <v>160</v>
      </c>
      <c r="Z25">
        <v>0</v>
      </c>
      <c r="AB25" s="3">
        <v>9.9999999999999998E-17</v>
      </c>
      <c r="AC25">
        <v>16</v>
      </c>
      <c r="AE25">
        <v>1.17</v>
      </c>
      <c r="AF25" t="s">
        <v>923</v>
      </c>
      <c r="AG25" t="s">
        <v>8545</v>
      </c>
      <c r="AH25" t="s">
        <v>146</v>
      </c>
      <c r="AI25" t="s">
        <v>8546</v>
      </c>
      <c r="AJ25" t="s">
        <v>8547</v>
      </c>
      <c r="AK25" t="s">
        <v>8548</v>
      </c>
      <c r="AL25" t="s">
        <v>149</v>
      </c>
    </row>
    <row r="26" spans="1:38" x14ac:dyDescent="0.2">
      <c r="A26" s="2">
        <v>42963</v>
      </c>
      <c r="B26">
        <v>28540026</v>
      </c>
      <c r="C26" t="s">
        <v>8532</v>
      </c>
      <c r="D26" s="2">
        <v>42877</v>
      </c>
      <c r="E26" t="s">
        <v>8533</v>
      </c>
      <c r="F26" t="s">
        <v>8534</v>
      </c>
      <c r="G26" t="s">
        <v>8535</v>
      </c>
      <c r="H26" t="s">
        <v>8536</v>
      </c>
      <c r="I26" t="s">
        <v>8537</v>
      </c>
      <c r="J26" t="s">
        <v>170</v>
      </c>
      <c r="K26" t="s">
        <v>1121</v>
      </c>
      <c r="L26">
        <v>6</v>
      </c>
      <c r="M26">
        <v>32423415</v>
      </c>
      <c r="N26" t="s">
        <v>8670</v>
      </c>
      <c r="O26" t="s">
        <v>7030</v>
      </c>
      <c r="P26" t="s">
        <v>7031</v>
      </c>
      <c r="Q26" t="s">
        <v>1343</v>
      </c>
      <c r="S26">
        <v>15652</v>
      </c>
      <c r="T26">
        <v>16463</v>
      </c>
      <c r="U26" t="s">
        <v>8671</v>
      </c>
      <c r="V26" t="s">
        <v>8672</v>
      </c>
      <c r="W26">
        <v>1</v>
      </c>
      <c r="X26">
        <v>3135357</v>
      </c>
      <c r="Y26" t="s">
        <v>284</v>
      </c>
      <c r="Z26">
        <v>1</v>
      </c>
      <c r="AB26" s="3">
        <v>2E-16</v>
      </c>
      <c r="AC26">
        <v>15.698970004335999</v>
      </c>
      <c r="AE26">
        <v>1.1299999999999999</v>
      </c>
      <c r="AF26" t="s">
        <v>8673</v>
      </c>
      <c r="AG26" t="s">
        <v>8545</v>
      </c>
      <c r="AH26" t="s">
        <v>146</v>
      </c>
      <c r="AI26" t="s">
        <v>8546</v>
      </c>
      <c r="AJ26" t="s">
        <v>8547</v>
      </c>
      <c r="AK26" t="s">
        <v>8548</v>
      </c>
      <c r="AL26" t="s">
        <v>149</v>
      </c>
    </row>
    <row r="27" spans="1:38" x14ac:dyDescent="0.2">
      <c r="A27" s="2">
        <v>42963</v>
      </c>
      <c r="B27">
        <v>28540026</v>
      </c>
      <c r="C27" t="s">
        <v>8532</v>
      </c>
      <c r="D27" s="2">
        <v>42877</v>
      </c>
      <c r="E27" t="s">
        <v>8533</v>
      </c>
      <c r="F27" t="s">
        <v>8534</v>
      </c>
      <c r="G27" t="s">
        <v>8535</v>
      </c>
      <c r="H27" t="s">
        <v>8536</v>
      </c>
      <c r="I27" t="s">
        <v>8537</v>
      </c>
      <c r="J27" t="s">
        <v>170</v>
      </c>
      <c r="K27" t="s">
        <v>4571</v>
      </c>
      <c r="L27">
        <v>6</v>
      </c>
      <c r="M27">
        <v>30964067</v>
      </c>
      <c r="N27" t="s">
        <v>8674</v>
      </c>
      <c r="O27" t="s">
        <v>8675</v>
      </c>
      <c r="P27" t="s">
        <v>8676</v>
      </c>
      <c r="Q27" t="s">
        <v>8677</v>
      </c>
      <c r="S27">
        <v>1671</v>
      </c>
      <c r="T27">
        <v>19651</v>
      </c>
      <c r="U27" t="s">
        <v>8678</v>
      </c>
      <c r="V27" t="s">
        <v>8679</v>
      </c>
      <c r="W27">
        <v>1</v>
      </c>
      <c r="X27">
        <v>3131934</v>
      </c>
      <c r="Y27" t="s">
        <v>243</v>
      </c>
      <c r="Z27">
        <v>1</v>
      </c>
      <c r="AB27" s="3">
        <v>2E-16</v>
      </c>
      <c r="AC27">
        <v>15.698970004335999</v>
      </c>
      <c r="AE27">
        <v>1.1499999999999999</v>
      </c>
      <c r="AF27" t="s">
        <v>6768</v>
      </c>
      <c r="AG27" t="s">
        <v>8545</v>
      </c>
      <c r="AH27" t="s">
        <v>146</v>
      </c>
      <c r="AI27" t="s">
        <v>8546</v>
      </c>
      <c r="AJ27" t="s">
        <v>8547</v>
      </c>
      <c r="AK27" t="s">
        <v>8548</v>
      </c>
      <c r="AL27" t="s">
        <v>149</v>
      </c>
    </row>
    <row r="28" spans="1:38" x14ac:dyDescent="0.2">
      <c r="A28" s="2">
        <v>42963</v>
      </c>
      <c r="B28">
        <v>28540026</v>
      </c>
      <c r="C28" t="s">
        <v>8532</v>
      </c>
      <c r="D28" s="2">
        <v>42877</v>
      </c>
      <c r="E28" t="s">
        <v>8533</v>
      </c>
      <c r="F28" t="s">
        <v>8534</v>
      </c>
      <c r="G28" t="s">
        <v>8535</v>
      </c>
      <c r="H28" t="s">
        <v>8536</v>
      </c>
      <c r="I28" t="s">
        <v>8537</v>
      </c>
      <c r="J28" t="s">
        <v>170</v>
      </c>
      <c r="K28" t="s">
        <v>4571</v>
      </c>
      <c r="L28">
        <v>6</v>
      </c>
      <c r="M28">
        <v>31913532</v>
      </c>
      <c r="N28" t="s">
        <v>8680</v>
      </c>
      <c r="O28" t="s">
        <v>8681</v>
      </c>
      <c r="R28" t="s">
        <v>8682</v>
      </c>
      <c r="U28" t="s">
        <v>8683</v>
      </c>
      <c r="V28" t="s">
        <v>8684</v>
      </c>
      <c r="W28">
        <v>1</v>
      </c>
      <c r="X28">
        <v>532086</v>
      </c>
      <c r="Y28" t="s">
        <v>160</v>
      </c>
      <c r="Z28">
        <v>0</v>
      </c>
      <c r="AB28" s="3">
        <v>2E-16</v>
      </c>
      <c r="AC28">
        <v>15.698970004335999</v>
      </c>
      <c r="AE28">
        <v>1.1200000000000001</v>
      </c>
      <c r="AF28" t="s">
        <v>8685</v>
      </c>
      <c r="AG28" t="s">
        <v>8545</v>
      </c>
      <c r="AH28" t="s">
        <v>146</v>
      </c>
      <c r="AI28" t="s">
        <v>8546</v>
      </c>
      <c r="AJ28" t="s">
        <v>8547</v>
      </c>
      <c r="AK28" t="s">
        <v>8548</v>
      </c>
      <c r="AL28" t="s">
        <v>149</v>
      </c>
    </row>
    <row r="29" spans="1:38" x14ac:dyDescent="0.2">
      <c r="A29" s="2">
        <v>43872</v>
      </c>
      <c r="B29">
        <v>31835028</v>
      </c>
      <c r="C29" t="s">
        <v>8517</v>
      </c>
      <c r="D29" s="2">
        <v>43800</v>
      </c>
      <c r="E29" t="s">
        <v>8518</v>
      </c>
      <c r="F29" t="s">
        <v>8519</v>
      </c>
      <c r="G29" t="s">
        <v>8520</v>
      </c>
      <c r="H29" t="s">
        <v>8521</v>
      </c>
      <c r="I29" t="s">
        <v>8522</v>
      </c>
      <c r="J29" t="s">
        <v>170</v>
      </c>
      <c r="K29" t="s">
        <v>8686</v>
      </c>
      <c r="L29">
        <v>5</v>
      </c>
      <c r="M29">
        <v>104568336</v>
      </c>
      <c r="N29" t="s">
        <v>580</v>
      </c>
      <c r="O29" t="s">
        <v>8687</v>
      </c>
      <c r="R29" t="s">
        <v>4132</v>
      </c>
      <c r="U29" t="s">
        <v>8688</v>
      </c>
      <c r="V29" t="s">
        <v>8689</v>
      </c>
      <c r="W29">
        <v>0</v>
      </c>
      <c r="X29">
        <v>12658451</v>
      </c>
      <c r="Y29" t="s">
        <v>160</v>
      </c>
      <c r="Z29">
        <v>0</v>
      </c>
      <c r="AB29" s="3">
        <v>2E-16</v>
      </c>
      <c r="AC29">
        <v>15.698970004335999</v>
      </c>
      <c r="AG29" t="s">
        <v>8528</v>
      </c>
      <c r="AH29" t="s">
        <v>146</v>
      </c>
      <c r="AI29" t="s">
        <v>8529</v>
      </c>
      <c r="AJ29" t="s">
        <v>8530</v>
      </c>
      <c r="AK29" t="s">
        <v>8531</v>
      </c>
      <c r="AL29" t="s">
        <v>149</v>
      </c>
    </row>
    <row r="30" spans="1:38" x14ac:dyDescent="0.2">
      <c r="A30" s="2">
        <v>42963</v>
      </c>
      <c r="B30">
        <v>28540026</v>
      </c>
      <c r="C30" t="s">
        <v>8532</v>
      </c>
      <c r="D30" s="2">
        <v>42877</v>
      </c>
      <c r="E30" t="s">
        <v>8533</v>
      </c>
      <c r="F30" t="s">
        <v>8534</v>
      </c>
      <c r="G30" t="s">
        <v>8535</v>
      </c>
      <c r="H30" t="s">
        <v>8536</v>
      </c>
      <c r="I30" t="s">
        <v>8537</v>
      </c>
      <c r="J30" t="s">
        <v>170</v>
      </c>
      <c r="K30" t="s">
        <v>6865</v>
      </c>
      <c r="L30">
        <v>6</v>
      </c>
      <c r="M30">
        <v>28043874</v>
      </c>
      <c r="N30" t="s">
        <v>8690</v>
      </c>
      <c r="O30" t="s">
        <v>8691</v>
      </c>
      <c r="R30" t="s">
        <v>8692</v>
      </c>
      <c r="U30" t="s">
        <v>8693</v>
      </c>
      <c r="V30" t="s">
        <v>8694</v>
      </c>
      <c r="W30">
        <v>0</v>
      </c>
      <c r="X30">
        <v>202906</v>
      </c>
      <c r="Y30" t="s">
        <v>160</v>
      </c>
      <c r="Z30">
        <v>0</v>
      </c>
      <c r="AB30" s="3">
        <v>2.9999999999999999E-16</v>
      </c>
      <c r="AC30">
        <v>15.5228787452803</v>
      </c>
      <c r="AE30">
        <v>1.1299999999999999</v>
      </c>
      <c r="AF30" t="s">
        <v>8673</v>
      </c>
      <c r="AG30" t="s">
        <v>8545</v>
      </c>
      <c r="AH30" t="s">
        <v>146</v>
      </c>
      <c r="AI30" t="s">
        <v>8546</v>
      </c>
      <c r="AJ30" t="s">
        <v>8547</v>
      </c>
      <c r="AK30" t="s">
        <v>8548</v>
      </c>
      <c r="AL30" t="s">
        <v>149</v>
      </c>
    </row>
    <row r="31" spans="1:38" x14ac:dyDescent="0.2">
      <c r="A31" s="2">
        <v>42963</v>
      </c>
      <c r="B31">
        <v>28540026</v>
      </c>
      <c r="C31" t="s">
        <v>8532</v>
      </c>
      <c r="D31" s="2">
        <v>42877</v>
      </c>
      <c r="E31" t="s">
        <v>8533</v>
      </c>
      <c r="F31" t="s">
        <v>8534</v>
      </c>
      <c r="G31" t="s">
        <v>8535</v>
      </c>
      <c r="H31" t="s">
        <v>8536</v>
      </c>
      <c r="I31" t="s">
        <v>8537</v>
      </c>
      <c r="J31" t="s">
        <v>170</v>
      </c>
      <c r="K31" t="s">
        <v>6865</v>
      </c>
      <c r="L31">
        <v>6</v>
      </c>
      <c r="M31">
        <v>27332531</v>
      </c>
      <c r="N31" t="s">
        <v>8695</v>
      </c>
      <c r="O31" t="s">
        <v>8696</v>
      </c>
      <c r="P31" t="s">
        <v>8697</v>
      </c>
      <c r="Q31" t="s">
        <v>8698</v>
      </c>
      <c r="S31">
        <v>6763</v>
      </c>
      <c r="T31">
        <v>25294</v>
      </c>
      <c r="U31" t="s">
        <v>8699</v>
      </c>
      <c r="V31" t="s">
        <v>8700</v>
      </c>
      <c r="W31">
        <v>0</v>
      </c>
      <c r="X31">
        <v>13212562</v>
      </c>
      <c r="Y31" t="s">
        <v>284</v>
      </c>
      <c r="Z31">
        <v>1</v>
      </c>
      <c r="AB31" s="3">
        <v>2.9999999999999999E-16</v>
      </c>
      <c r="AC31">
        <v>15.5228787452803</v>
      </c>
      <c r="AE31">
        <v>1.1399999999999999</v>
      </c>
      <c r="AF31" t="s">
        <v>6768</v>
      </c>
      <c r="AG31" t="s">
        <v>8545</v>
      </c>
      <c r="AH31" t="s">
        <v>146</v>
      </c>
      <c r="AI31" t="s">
        <v>8546</v>
      </c>
      <c r="AJ31" t="s">
        <v>8547</v>
      </c>
      <c r="AK31" t="s">
        <v>8548</v>
      </c>
      <c r="AL31" t="s">
        <v>149</v>
      </c>
    </row>
    <row r="32" spans="1:38" x14ac:dyDescent="0.2">
      <c r="A32" s="2">
        <v>43872</v>
      </c>
      <c r="B32">
        <v>31835028</v>
      </c>
      <c r="C32" t="s">
        <v>8517</v>
      </c>
      <c r="D32" s="2">
        <v>43800</v>
      </c>
      <c r="E32" t="s">
        <v>8518</v>
      </c>
      <c r="F32" t="s">
        <v>8519</v>
      </c>
      <c r="G32" t="s">
        <v>8520</v>
      </c>
      <c r="H32" t="s">
        <v>8521</v>
      </c>
      <c r="I32" t="s">
        <v>8522</v>
      </c>
      <c r="J32" t="s">
        <v>170</v>
      </c>
      <c r="K32" t="s">
        <v>1792</v>
      </c>
      <c r="L32">
        <v>1</v>
      </c>
      <c r="M32">
        <v>98036428</v>
      </c>
      <c r="N32" t="s">
        <v>580</v>
      </c>
      <c r="O32" t="s">
        <v>8591</v>
      </c>
      <c r="R32" t="s">
        <v>8592</v>
      </c>
      <c r="U32" t="s">
        <v>8701</v>
      </c>
      <c r="V32" t="s">
        <v>8702</v>
      </c>
      <c r="W32">
        <v>0</v>
      </c>
      <c r="X32">
        <v>1702294</v>
      </c>
      <c r="Y32" t="s">
        <v>160</v>
      </c>
      <c r="Z32">
        <v>0</v>
      </c>
      <c r="AB32" s="3">
        <v>2.9999999999999999E-16</v>
      </c>
      <c r="AC32">
        <v>15.5228787452803</v>
      </c>
      <c r="AG32" t="s">
        <v>8528</v>
      </c>
      <c r="AH32" t="s">
        <v>146</v>
      </c>
      <c r="AI32" t="s">
        <v>8529</v>
      </c>
      <c r="AJ32" t="s">
        <v>8530</v>
      </c>
      <c r="AK32" t="s">
        <v>8531</v>
      </c>
      <c r="AL32" t="s">
        <v>149</v>
      </c>
    </row>
    <row r="33" spans="1:38" x14ac:dyDescent="0.2">
      <c r="A33" s="2">
        <v>43872</v>
      </c>
      <c r="B33">
        <v>31835028</v>
      </c>
      <c r="C33" t="s">
        <v>8517</v>
      </c>
      <c r="D33" s="2">
        <v>43800</v>
      </c>
      <c r="E33" t="s">
        <v>8518</v>
      </c>
      <c r="F33" t="s">
        <v>8519</v>
      </c>
      <c r="G33" t="s">
        <v>8520</v>
      </c>
      <c r="H33" t="s">
        <v>8521</v>
      </c>
      <c r="I33" t="s">
        <v>8522</v>
      </c>
      <c r="J33" t="s">
        <v>170</v>
      </c>
      <c r="K33" t="s">
        <v>7246</v>
      </c>
      <c r="L33">
        <v>10</v>
      </c>
      <c r="M33">
        <v>102869116</v>
      </c>
      <c r="N33" t="s">
        <v>8703</v>
      </c>
      <c r="O33" t="s">
        <v>8704</v>
      </c>
      <c r="R33" t="s">
        <v>8705</v>
      </c>
      <c r="U33" t="s">
        <v>8706</v>
      </c>
      <c r="V33" t="s">
        <v>8707</v>
      </c>
      <c r="W33">
        <v>0</v>
      </c>
      <c r="X33">
        <v>7085104</v>
      </c>
      <c r="Y33" t="s">
        <v>160</v>
      </c>
      <c r="Z33">
        <v>0</v>
      </c>
      <c r="AB33" s="3">
        <v>2.9999999999999999E-16</v>
      </c>
      <c r="AC33">
        <v>15.5228787452803</v>
      </c>
      <c r="AG33" t="s">
        <v>8528</v>
      </c>
      <c r="AH33" t="s">
        <v>146</v>
      </c>
      <c r="AI33" t="s">
        <v>8529</v>
      </c>
      <c r="AJ33" t="s">
        <v>8530</v>
      </c>
      <c r="AK33" t="s">
        <v>8531</v>
      </c>
      <c r="AL33" t="s">
        <v>149</v>
      </c>
    </row>
    <row r="34" spans="1:38" x14ac:dyDescent="0.2">
      <c r="A34" s="2">
        <v>42963</v>
      </c>
      <c r="B34">
        <v>28540026</v>
      </c>
      <c r="C34" t="s">
        <v>8532</v>
      </c>
      <c r="D34" s="2">
        <v>42877</v>
      </c>
      <c r="E34" t="s">
        <v>8533</v>
      </c>
      <c r="F34" t="s">
        <v>8534</v>
      </c>
      <c r="G34" t="s">
        <v>8535</v>
      </c>
      <c r="H34" t="s">
        <v>8536</v>
      </c>
      <c r="I34" t="s">
        <v>8537</v>
      </c>
      <c r="J34" t="s">
        <v>170</v>
      </c>
      <c r="K34" t="s">
        <v>4571</v>
      </c>
      <c r="L34">
        <v>6</v>
      </c>
      <c r="M34">
        <v>31219298</v>
      </c>
      <c r="N34" t="s">
        <v>8708</v>
      </c>
      <c r="O34" t="s">
        <v>8709</v>
      </c>
      <c r="P34" t="s">
        <v>8710</v>
      </c>
      <c r="Q34" t="s">
        <v>8711</v>
      </c>
      <c r="S34">
        <v>15330</v>
      </c>
      <c r="T34">
        <v>3615</v>
      </c>
      <c r="U34" t="s">
        <v>8712</v>
      </c>
      <c r="V34" t="s">
        <v>8713</v>
      </c>
      <c r="W34">
        <v>1</v>
      </c>
      <c r="X34">
        <v>3130467</v>
      </c>
      <c r="Y34" t="s">
        <v>284</v>
      </c>
      <c r="Z34">
        <v>1</v>
      </c>
      <c r="AB34" s="3">
        <v>3.9999999999999999E-16</v>
      </c>
      <c r="AC34">
        <v>15.397940008672</v>
      </c>
      <c r="AE34">
        <v>1.0989009999999999</v>
      </c>
      <c r="AF34" t="s">
        <v>6652</v>
      </c>
      <c r="AG34" t="s">
        <v>8545</v>
      </c>
      <c r="AH34" t="s">
        <v>146</v>
      </c>
      <c r="AI34" t="s">
        <v>8546</v>
      </c>
      <c r="AJ34" t="s">
        <v>8547</v>
      </c>
      <c r="AK34" t="s">
        <v>8548</v>
      </c>
      <c r="AL34" t="s">
        <v>149</v>
      </c>
    </row>
    <row r="35" spans="1:38" x14ac:dyDescent="0.2">
      <c r="A35" s="2">
        <v>42963</v>
      </c>
      <c r="B35">
        <v>28540026</v>
      </c>
      <c r="C35" t="s">
        <v>8532</v>
      </c>
      <c r="D35" s="2">
        <v>42877</v>
      </c>
      <c r="E35" t="s">
        <v>8533</v>
      </c>
      <c r="F35" t="s">
        <v>8534</v>
      </c>
      <c r="G35" t="s">
        <v>8535</v>
      </c>
      <c r="H35" t="s">
        <v>8536</v>
      </c>
      <c r="I35" t="s">
        <v>8537</v>
      </c>
      <c r="J35" t="s">
        <v>170</v>
      </c>
      <c r="K35" t="s">
        <v>4571</v>
      </c>
      <c r="L35">
        <v>6</v>
      </c>
      <c r="M35">
        <v>31351449</v>
      </c>
      <c r="N35" t="s">
        <v>8714</v>
      </c>
      <c r="O35" t="s">
        <v>8715</v>
      </c>
      <c r="R35" t="s">
        <v>8716</v>
      </c>
      <c r="U35" t="s">
        <v>8717</v>
      </c>
      <c r="V35" t="s">
        <v>8718</v>
      </c>
      <c r="W35">
        <v>1</v>
      </c>
      <c r="X35">
        <v>2442729</v>
      </c>
      <c r="Y35" t="s">
        <v>160</v>
      </c>
      <c r="Z35">
        <v>0</v>
      </c>
      <c r="AB35" s="3">
        <v>5.0000000000000004E-16</v>
      </c>
      <c r="AC35">
        <v>15.3010299956639</v>
      </c>
      <c r="AE35">
        <v>1.1363635999999999</v>
      </c>
      <c r="AF35" t="s">
        <v>719</v>
      </c>
      <c r="AG35" t="s">
        <v>8545</v>
      </c>
      <c r="AH35" t="s">
        <v>146</v>
      </c>
      <c r="AI35" t="s">
        <v>8546</v>
      </c>
      <c r="AJ35" t="s">
        <v>8547</v>
      </c>
      <c r="AK35" t="s">
        <v>8548</v>
      </c>
      <c r="AL35" t="s">
        <v>149</v>
      </c>
    </row>
    <row r="36" spans="1:38" x14ac:dyDescent="0.2">
      <c r="A36" s="2">
        <v>42963</v>
      </c>
      <c r="B36">
        <v>28540026</v>
      </c>
      <c r="C36" t="s">
        <v>8532</v>
      </c>
      <c r="D36" s="2">
        <v>42877</v>
      </c>
      <c r="E36" t="s">
        <v>8533</v>
      </c>
      <c r="F36" t="s">
        <v>8534</v>
      </c>
      <c r="G36" t="s">
        <v>8535</v>
      </c>
      <c r="H36" t="s">
        <v>8536</v>
      </c>
      <c r="I36" t="s">
        <v>8537</v>
      </c>
      <c r="J36" t="s">
        <v>170</v>
      </c>
      <c r="K36" t="s">
        <v>4819</v>
      </c>
      <c r="L36">
        <v>7</v>
      </c>
      <c r="M36">
        <v>1996825</v>
      </c>
      <c r="N36" t="s">
        <v>8719</v>
      </c>
      <c r="O36" t="s">
        <v>8720</v>
      </c>
      <c r="R36" t="s">
        <v>8721</v>
      </c>
      <c r="U36" t="s">
        <v>8722</v>
      </c>
      <c r="V36" t="s">
        <v>8723</v>
      </c>
      <c r="W36">
        <v>0</v>
      </c>
      <c r="X36">
        <v>59574136</v>
      </c>
      <c r="Y36" t="s">
        <v>160</v>
      </c>
      <c r="Z36">
        <v>0</v>
      </c>
      <c r="AB36" s="3">
        <v>7.0000000000000003E-16</v>
      </c>
      <c r="AC36">
        <v>15.1549019599857</v>
      </c>
      <c r="AE36">
        <v>1.08</v>
      </c>
      <c r="AF36" t="s">
        <v>1193</v>
      </c>
      <c r="AG36" t="s">
        <v>8545</v>
      </c>
      <c r="AH36" t="s">
        <v>146</v>
      </c>
      <c r="AI36" t="s">
        <v>8546</v>
      </c>
      <c r="AJ36" t="s">
        <v>8547</v>
      </c>
      <c r="AK36" t="s">
        <v>8548</v>
      </c>
      <c r="AL36" t="s">
        <v>149</v>
      </c>
    </row>
    <row r="37" spans="1:38" x14ac:dyDescent="0.2">
      <c r="A37" s="2">
        <v>42963</v>
      </c>
      <c r="B37">
        <v>28540026</v>
      </c>
      <c r="C37" t="s">
        <v>8532</v>
      </c>
      <c r="D37" s="2">
        <v>42877</v>
      </c>
      <c r="E37" t="s">
        <v>8533</v>
      </c>
      <c r="F37" t="s">
        <v>8534</v>
      </c>
      <c r="G37" t="s">
        <v>8535</v>
      </c>
      <c r="H37" t="s">
        <v>8536</v>
      </c>
      <c r="I37" t="s">
        <v>8537</v>
      </c>
      <c r="J37" t="s">
        <v>170</v>
      </c>
      <c r="K37" t="s">
        <v>6865</v>
      </c>
      <c r="L37">
        <v>6</v>
      </c>
      <c r="M37">
        <v>29639270</v>
      </c>
      <c r="N37" t="s">
        <v>8724</v>
      </c>
      <c r="O37" t="s">
        <v>8725</v>
      </c>
      <c r="P37" t="s">
        <v>8726</v>
      </c>
      <c r="Q37" t="s">
        <v>8727</v>
      </c>
      <c r="S37">
        <v>2927</v>
      </c>
      <c r="T37">
        <v>17732</v>
      </c>
      <c r="U37" t="s">
        <v>8728</v>
      </c>
      <c r="V37" t="s">
        <v>8729</v>
      </c>
      <c r="W37">
        <v>1</v>
      </c>
      <c r="X37">
        <v>3095266</v>
      </c>
      <c r="Y37" t="s">
        <v>243</v>
      </c>
      <c r="Z37">
        <v>1</v>
      </c>
      <c r="AB37" s="3">
        <v>1.0000000000000001E-15</v>
      </c>
      <c r="AC37">
        <v>15</v>
      </c>
      <c r="AE37">
        <v>1.1111112000000001</v>
      </c>
      <c r="AF37" t="s">
        <v>6617</v>
      </c>
      <c r="AG37" t="s">
        <v>8545</v>
      </c>
      <c r="AH37" t="s">
        <v>146</v>
      </c>
      <c r="AI37" t="s">
        <v>8546</v>
      </c>
      <c r="AJ37" t="s">
        <v>8547</v>
      </c>
      <c r="AK37" t="s">
        <v>8548</v>
      </c>
      <c r="AL37" t="s">
        <v>149</v>
      </c>
    </row>
    <row r="38" spans="1:38" x14ac:dyDescent="0.2">
      <c r="A38" s="2">
        <v>43872</v>
      </c>
      <c r="B38">
        <v>31835028</v>
      </c>
      <c r="C38" t="s">
        <v>8517</v>
      </c>
      <c r="D38" s="2">
        <v>43800</v>
      </c>
      <c r="E38" t="s">
        <v>8518</v>
      </c>
      <c r="F38" t="s">
        <v>8519</v>
      </c>
      <c r="G38" t="s">
        <v>8520</v>
      </c>
      <c r="H38" t="s">
        <v>8521</v>
      </c>
      <c r="I38" t="s">
        <v>8522</v>
      </c>
      <c r="J38" t="s">
        <v>170</v>
      </c>
      <c r="K38" t="s">
        <v>3771</v>
      </c>
      <c r="L38">
        <v>1</v>
      </c>
      <c r="M38">
        <v>72371556</v>
      </c>
      <c r="N38" t="s">
        <v>5729</v>
      </c>
      <c r="O38" t="s">
        <v>8730</v>
      </c>
      <c r="R38" t="s">
        <v>8731</v>
      </c>
      <c r="U38" t="s">
        <v>8732</v>
      </c>
      <c r="V38" t="s">
        <v>8733</v>
      </c>
      <c r="W38">
        <v>0</v>
      </c>
      <c r="X38">
        <v>7531118</v>
      </c>
      <c r="Y38" t="s">
        <v>160</v>
      </c>
      <c r="Z38">
        <v>0</v>
      </c>
      <c r="AB38" s="3">
        <v>1.0000000000000001E-15</v>
      </c>
      <c r="AC38">
        <v>15</v>
      </c>
      <c r="AG38" t="s">
        <v>8528</v>
      </c>
      <c r="AH38" t="s">
        <v>146</v>
      </c>
      <c r="AI38" t="s">
        <v>8529</v>
      </c>
      <c r="AJ38" t="s">
        <v>8530</v>
      </c>
      <c r="AK38" t="s">
        <v>8531</v>
      </c>
      <c r="AL38" t="s">
        <v>149</v>
      </c>
    </row>
    <row r="39" spans="1:38" x14ac:dyDescent="0.2">
      <c r="A39" s="2">
        <v>42963</v>
      </c>
      <c r="B39">
        <v>28540026</v>
      </c>
      <c r="C39" t="s">
        <v>8532</v>
      </c>
      <c r="D39" s="2">
        <v>42877</v>
      </c>
      <c r="E39" t="s">
        <v>8533</v>
      </c>
      <c r="F39" t="s">
        <v>8534</v>
      </c>
      <c r="G39" t="s">
        <v>8535</v>
      </c>
      <c r="H39" t="s">
        <v>8536</v>
      </c>
      <c r="I39" t="s">
        <v>8537</v>
      </c>
      <c r="J39" t="s">
        <v>170</v>
      </c>
      <c r="K39" t="s">
        <v>4571</v>
      </c>
      <c r="L39">
        <v>6</v>
      </c>
      <c r="M39">
        <v>30814428</v>
      </c>
      <c r="N39" t="s">
        <v>8734</v>
      </c>
      <c r="O39" t="s">
        <v>8735</v>
      </c>
      <c r="R39" t="s">
        <v>8736</v>
      </c>
      <c r="U39" t="s">
        <v>8737</v>
      </c>
      <c r="V39" t="s">
        <v>8738</v>
      </c>
      <c r="W39">
        <v>1</v>
      </c>
      <c r="X39">
        <v>886423</v>
      </c>
      <c r="Y39" t="s">
        <v>195</v>
      </c>
      <c r="Z39">
        <v>0</v>
      </c>
      <c r="AB39" s="3">
        <v>2.0000000000000002E-15</v>
      </c>
      <c r="AC39">
        <v>14.698970004335999</v>
      </c>
      <c r="AE39">
        <v>1.1494253000000001</v>
      </c>
      <c r="AF39" t="s">
        <v>6768</v>
      </c>
      <c r="AG39" t="s">
        <v>8545</v>
      </c>
      <c r="AH39" t="s">
        <v>146</v>
      </c>
      <c r="AI39" t="s">
        <v>8546</v>
      </c>
      <c r="AJ39" t="s">
        <v>8547</v>
      </c>
      <c r="AK39" t="s">
        <v>8548</v>
      </c>
      <c r="AL39" t="s">
        <v>149</v>
      </c>
    </row>
    <row r="40" spans="1:38" x14ac:dyDescent="0.2">
      <c r="A40" s="2">
        <v>42963</v>
      </c>
      <c r="B40">
        <v>28540026</v>
      </c>
      <c r="C40" t="s">
        <v>8532</v>
      </c>
      <c r="D40" s="2">
        <v>42877</v>
      </c>
      <c r="E40" t="s">
        <v>8533</v>
      </c>
      <c r="F40" t="s">
        <v>8534</v>
      </c>
      <c r="G40" t="s">
        <v>8535</v>
      </c>
      <c r="H40" t="s">
        <v>8536</v>
      </c>
      <c r="I40" t="s">
        <v>8537</v>
      </c>
      <c r="J40" t="s">
        <v>170</v>
      </c>
      <c r="K40" t="s">
        <v>1121</v>
      </c>
      <c r="L40">
        <v>6</v>
      </c>
      <c r="M40">
        <v>32570699</v>
      </c>
      <c r="N40" t="s">
        <v>8739</v>
      </c>
      <c r="O40" t="s">
        <v>8740</v>
      </c>
      <c r="P40" t="s">
        <v>8741</v>
      </c>
      <c r="Q40" t="s">
        <v>1124</v>
      </c>
      <c r="S40">
        <v>10677</v>
      </c>
      <c r="T40">
        <v>8070</v>
      </c>
      <c r="U40" t="s">
        <v>8742</v>
      </c>
      <c r="V40" t="s">
        <v>8743</v>
      </c>
      <c r="W40">
        <v>0</v>
      </c>
      <c r="X40">
        <v>111639056</v>
      </c>
      <c r="Y40" t="s">
        <v>160</v>
      </c>
      <c r="Z40">
        <v>1</v>
      </c>
      <c r="AB40" s="3">
        <v>2.0000000000000002E-15</v>
      </c>
      <c r="AC40">
        <v>14.698970004335999</v>
      </c>
      <c r="AE40">
        <v>1.1494253000000001</v>
      </c>
      <c r="AF40" t="s">
        <v>859</v>
      </c>
      <c r="AG40" t="s">
        <v>8545</v>
      </c>
      <c r="AH40" t="s">
        <v>146</v>
      </c>
      <c r="AI40" t="s">
        <v>8546</v>
      </c>
      <c r="AJ40" t="s">
        <v>8547</v>
      </c>
      <c r="AK40" t="s">
        <v>8548</v>
      </c>
      <c r="AL40" t="s">
        <v>149</v>
      </c>
    </row>
    <row r="41" spans="1:38" x14ac:dyDescent="0.2">
      <c r="A41" s="2">
        <v>42963</v>
      </c>
      <c r="B41">
        <v>28540026</v>
      </c>
      <c r="C41" t="s">
        <v>8532</v>
      </c>
      <c r="D41" s="2">
        <v>42877</v>
      </c>
      <c r="E41" t="s">
        <v>8533</v>
      </c>
      <c r="F41" t="s">
        <v>8534</v>
      </c>
      <c r="G41" t="s">
        <v>8535</v>
      </c>
      <c r="H41" t="s">
        <v>8536</v>
      </c>
      <c r="I41" t="s">
        <v>8537</v>
      </c>
      <c r="J41" t="s">
        <v>170</v>
      </c>
      <c r="K41" t="s">
        <v>8561</v>
      </c>
      <c r="L41">
        <v>6</v>
      </c>
      <c r="M41">
        <v>26533796</v>
      </c>
      <c r="N41" t="s">
        <v>2062</v>
      </c>
      <c r="O41" t="s">
        <v>8744</v>
      </c>
      <c r="P41" t="s">
        <v>8745</v>
      </c>
      <c r="Q41" t="s">
        <v>8746</v>
      </c>
      <c r="S41">
        <v>6392</v>
      </c>
      <c r="T41">
        <v>4570</v>
      </c>
      <c r="U41" t="s">
        <v>8747</v>
      </c>
      <c r="V41" t="s">
        <v>8748</v>
      </c>
      <c r="W41">
        <v>0</v>
      </c>
      <c r="X41">
        <v>6939532</v>
      </c>
      <c r="Y41" t="s">
        <v>284</v>
      </c>
      <c r="Z41">
        <v>1</v>
      </c>
      <c r="AB41" s="3">
        <v>2.0000000000000002E-15</v>
      </c>
      <c r="AC41">
        <v>14.698970004335999</v>
      </c>
      <c r="AE41">
        <v>1.1235955</v>
      </c>
      <c r="AF41" t="s">
        <v>837</v>
      </c>
      <c r="AG41" t="s">
        <v>8545</v>
      </c>
      <c r="AH41" t="s">
        <v>146</v>
      </c>
      <c r="AI41" t="s">
        <v>8546</v>
      </c>
      <c r="AJ41" t="s">
        <v>8547</v>
      </c>
      <c r="AK41" t="s">
        <v>8548</v>
      </c>
      <c r="AL41" t="s">
        <v>149</v>
      </c>
    </row>
    <row r="42" spans="1:38" x14ac:dyDescent="0.2">
      <c r="A42" s="2">
        <v>42963</v>
      </c>
      <c r="B42">
        <v>28540026</v>
      </c>
      <c r="C42" t="s">
        <v>8532</v>
      </c>
      <c r="D42" s="2">
        <v>42877</v>
      </c>
      <c r="E42" t="s">
        <v>8533</v>
      </c>
      <c r="F42" t="s">
        <v>8534</v>
      </c>
      <c r="G42" t="s">
        <v>8535</v>
      </c>
      <c r="H42" t="s">
        <v>8536</v>
      </c>
      <c r="I42" t="s">
        <v>8537</v>
      </c>
      <c r="J42" t="s">
        <v>170</v>
      </c>
      <c r="K42" t="s">
        <v>6865</v>
      </c>
      <c r="L42">
        <v>6</v>
      </c>
      <c r="M42">
        <v>27740953</v>
      </c>
      <c r="N42" t="s">
        <v>8690</v>
      </c>
      <c r="O42" t="s">
        <v>8749</v>
      </c>
      <c r="P42" t="s">
        <v>6869</v>
      </c>
      <c r="Q42" t="s">
        <v>6932</v>
      </c>
      <c r="S42">
        <v>2459</v>
      </c>
      <c r="T42">
        <v>18917</v>
      </c>
      <c r="U42" t="s">
        <v>8750</v>
      </c>
      <c r="V42" t="s">
        <v>8751</v>
      </c>
      <c r="W42">
        <v>0</v>
      </c>
      <c r="X42">
        <v>6940116</v>
      </c>
      <c r="Y42" t="s">
        <v>284</v>
      </c>
      <c r="Z42">
        <v>1</v>
      </c>
      <c r="AB42" s="3">
        <v>2.0000000000000002E-15</v>
      </c>
      <c r="AC42">
        <v>14.698970004335999</v>
      </c>
      <c r="AE42">
        <v>1.1100000000000001</v>
      </c>
      <c r="AF42" t="s">
        <v>983</v>
      </c>
      <c r="AG42" t="s">
        <v>8545</v>
      </c>
      <c r="AH42" t="s">
        <v>146</v>
      </c>
      <c r="AI42" t="s">
        <v>8546</v>
      </c>
      <c r="AJ42" t="s">
        <v>8547</v>
      </c>
      <c r="AK42" t="s">
        <v>8548</v>
      </c>
      <c r="AL42" t="s">
        <v>149</v>
      </c>
    </row>
    <row r="43" spans="1:38" x14ac:dyDescent="0.2">
      <c r="A43" s="2">
        <v>42963</v>
      </c>
      <c r="B43">
        <v>28540026</v>
      </c>
      <c r="C43" t="s">
        <v>8532</v>
      </c>
      <c r="D43" s="2">
        <v>42877</v>
      </c>
      <c r="E43" t="s">
        <v>8533</v>
      </c>
      <c r="F43" t="s">
        <v>8534</v>
      </c>
      <c r="G43" t="s">
        <v>8535</v>
      </c>
      <c r="H43" t="s">
        <v>8536</v>
      </c>
      <c r="I43" t="s">
        <v>8537</v>
      </c>
      <c r="J43" t="s">
        <v>170</v>
      </c>
      <c r="K43" t="s">
        <v>6865</v>
      </c>
      <c r="L43">
        <v>6</v>
      </c>
      <c r="M43">
        <v>28610509</v>
      </c>
      <c r="N43" t="s">
        <v>8752</v>
      </c>
      <c r="O43" t="s">
        <v>8753</v>
      </c>
      <c r="R43" t="s">
        <v>8754</v>
      </c>
      <c r="U43" t="s">
        <v>8755</v>
      </c>
      <c r="V43" t="s">
        <v>8756</v>
      </c>
      <c r="W43">
        <v>1</v>
      </c>
      <c r="X43">
        <v>34388845</v>
      </c>
      <c r="Y43" t="s">
        <v>160</v>
      </c>
      <c r="Z43">
        <v>0</v>
      </c>
      <c r="AB43" s="3">
        <v>2.0000000000000002E-15</v>
      </c>
      <c r="AC43">
        <v>14.698970004335999</v>
      </c>
      <c r="AE43">
        <v>1.1100000000000001</v>
      </c>
      <c r="AF43" t="s">
        <v>983</v>
      </c>
      <c r="AG43" t="s">
        <v>8545</v>
      </c>
      <c r="AH43" t="s">
        <v>146</v>
      </c>
      <c r="AI43" t="s">
        <v>8546</v>
      </c>
      <c r="AJ43" t="s">
        <v>8547</v>
      </c>
      <c r="AK43" t="s">
        <v>8548</v>
      </c>
      <c r="AL43" t="s">
        <v>149</v>
      </c>
    </row>
    <row r="44" spans="1:38" x14ac:dyDescent="0.2">
      <c r="A44" s="2">
        <v>43872</v>
      </c>
      <c r="B44">
        <v>31835028</v>
      </c>
      <c r="C44" t="s">
        <v>8517</v>
      </c>
      <c r="D44" s="2">
        <v>43800</v>
      </c>
      <c r="E44" t="s">
        <v>8518</v>
      </c>
      <c r="F44" t="s">
        <v>8519</v>
      </c>
      <c r="G44" t="s">
        <v>8520</v>
      </c>
      <c r="H44" t="s">
        <v>8521</v>
      </c>
      <c r="I44" t="s">
        <v>8522</v>
      </c>
      <c r="J44" t="s">
        <v>170</v>
      </c>
      <c r="K44" t="s">
        <v>8757</v>
      </c>
      <c r="L44">
        <v>8</v>
      </c>
      <c r="M44">
        <v>142231572</v>
      </c>
      <c r="N44" t="s">
        <v>8758</v>
      </c>
      <c r="O44" t="s">
        <v>8758</v>
      </c>
      <c r="R44" t="s">
        <v>8759</v>
      </c>
      <c r="U44" t="s">
        <v>8760</v>
      </c>
      <c r="V44" t="s">
        <v>8761</v>
      </c>
      <c r="W44">
        <v>0</v>
      </c>
      <c r="X44">
        <v>4129585</v>
      </c>
      <c r="Y44" t="s">
        <v>160</v>
      </c>
      <c r="Z44">
        <v>0</v>
      </c>
      <c r="AB44" s="3">
        <v>2.0000000000000002E-15</v>
      </c>
      <c r="AC44">
        <v>14.698970004335999</v>
      </c>
      <c r="AG44" t="s">
        <v>8528</v>
      </c>
      <c r="AH44" t="s">
        <v>146</v>
      </c>
      <c r="AI44" t="s">
        <v>8529</v>
      </c>
      <c r="AJ44" t="s">
        <v>8530</v>
      </c>
      <c r="AK44" t="s">
        <v>8531</v>
      </c>
      <c r="AL44" t="s">
        <v>149</v>
      </c>
    </row>
    <row r="45" spans="1:38" x14ac:dyDescent="0.2">
      <c r="A45" s="2">
        <v>42963</v>
      </c>
      <c r="B45">
        <v>28540026</v>
      </c>
      <c r="C45" t="s">
        <v>8532</v>
      </c>
      <c r="D45" s="2">
        <v>42877</v>
      </c>
      <c r="E45" t="s">
        <v>8533</v>
      </c>
      <c r="F45" t="s">
        <v>8534</v>
      </c>
      <c r="G45" t="s">
        <v>8535</v>
      </c>
      <c r="H45" t="s">
        <v>8536</v>
      </c>
      <c r="I45" t="s">
        <v>8537</v>
      </c>
      <c r="J45" t="s">
        <v>170</v>
      </c>
      <c r="K45" t="s">
        <v>4571</v>
      </c>
      <c r="L45">
        <v>6</v>
      </c>
      <c r="M45">
        <v>31380300</v>
      </c>
      <c r="N45" t="s">
        <v>8762</v>
      </c>
      <c r="O45" t="s">
        <v>8763</v>
      </c>
      <c r="P45" t="s">
        <v>8764</v>
      </c>
      <c r="Q45" t="s">
        <v>8765</v>
      </c>
      <c r="S45">
        <v>2281</v>
      </c>
      <c r="T45">
        <v>111</v>
      </c>
      <c r="U45" t="s">
        <v>8766</v>
      </c>
      <c r="V45" t="s">
        <v>8767</v>
      </c>
      <c r="W45">
        <v>1</v>
      </c>
      <c r="X45">
        <v>9266669</v>
      </c>
      <c r="Y45" t="s">
        <v>284</v>
      </c>
      <c r="Z45">
        <v>1</v>
      </c>
      <c r="AB45" s="3">
        <v>2.9999999999999998E-15</v>
      </c>
      <c r="AC45">
        <v>14.5228787452803</v>
      </c>
      <c r="AE45">
        <v>1.1363635999999999</v>
      </c>
      <c r="AF45" t="s">
        <v>719</v>
      </c>
      <c r="AG45" t="s">
        <v>8545</v>
      </c>
      <c r="AH45" t="s">
        <v>146</v>
      </c>
      <c r="AI45" t="s">
        <v>8546</v>
      </c>
      <c r="AJ45" t="s">
        <v>8547</v>
      </c>
      <c r="AK45" t="s">
        <v>8548</v>
      </c>
      <c r="AL45" t="s">
        <v>149</v>
      </c>
    </row>
    <row r="46" spans="1:38" x14ac:dyDescent="0.2">
      <c r="A46" s="2">
        <v>42963</v>
      </c>
      <c r="B46">
        <v>28540026</v>
      </c>
      <c r="C46" t="s">
        <v>8532</v>
      </c>
      <c r="D46" s="2">
        <v>42877</v>
      </c>
      <c r="E46" t="s">
        <v>8533</v>
      </c>
      <c r="F46" t="s">
        <v>8534</v>
      </c>
      <c r="G46" t="s">
        <v>8535</v>
      </c>
      <c r="H46" t="s">
        <v>8536</v>
      </c>
      <c r="I46" t="s">
        <v>8537</v>
      </c>
      <c r="J46" t="s">
        <v>170</v>
      </c>
      <c r="K46" t="s">
        <v>1121</v>
      </c>
      <c r="L46">
        <v>6</v>
      </c>
      <c r="M46">
        <v>32238466</v>
      </c>
      <c r="N46" t="s">
        <v>8768</v>
      </c>
      <c r="O46" t="s">
        <v>8769</v>
      </c>
      <c r="P46" t="s">
        <v>8770</v>
      </c>
      <c r="Q46" t="s">
        <v>7031</v>
      </c>
      <c r="S46">
        <v>14399</v>
      </c>
      <c r="T46">
        <v>16174</v>
      </c>
      <c r="U46" t="s">
        <v>8771</v>
      </c>
      <c r="V46" t="s">
        <v>8772</v>
      </c>
      <c r="W46">
        <v>1</v>
      </c>
      <c r="X46">
        <v>9267920</v>
      </c>
      <c r="Y46" t="s">
        <v>284</v>
      </c>
      <c r="Z46">
        <v>1</v>
      </c>
      <c r="AB46" s="3">
        <v>2.9999999999999998E-15</v>
      </c>
      <c r="AC46">
        <v>14.5228787452803</v>
      </c>
      <c r="AE46">
        <v>1.1235955</v>
      </c>
      <c r="AF46" t="s">
        <v>719</v>
      </c>
      <c r="AG46" t="s">
        <v>8545</v>
      </c>
      <c r="AH46" t="s">
        <v>146</v>
      </c>
      <c r="AI46" t="s">
        <v>8546</v>
      </c>
      <c r="AJ46" t="s">
        <v>8547</v>
      </c>
      <c r="AK46" t="s">
        <v>8548</v>
      </c>
      <c r="AL46" t="s">
        <v>149</v>
      </c>
    </row>
    <row r="47" spans="1:38" x14ac:dyDescent="0.2">
      <c r="A47" s="2">
        <v>42963</v>
      </c>
      <c r="B47">
        <v>28540026</v>
      </c>
      <c r="C47" t="s">
        <v>8532</v>
      </c>
      <c r="D47" s="2">
        <v>42877</v>
      </c>
      <c r="E47" t="s">
        <v>8533</v>
      </c>
      <c r="F47" t="s">
        <v>8534</v>
      </c>
      <c r="G47" t="s">
        <v>8535</v>
      </c>
      <c r="H47" t="s">
        <v>8536</v>
      </c>
      <c r="I47" t="s">
        <v>8537</v>
      </c>
      <c r="J47" t="s">
        <v>170</v>
      </c>
      <c r="K47" t="s">
        <v>1121</v>
      </c>
      <c r="L47">
        <v>6</v>
      </c>
      <c r="M47">
        <v>32571330</v>
      </c>
      <c r="N47" t="s">
        <v>8773</v>
      </c>
      <c r="O47" t="s">
        <v>8740</v>
      </c>
      <c r="P47" t="s">
        <v>8741</v>
      </c>
      <c r="Q47" t="s">
        <v>1124</v>
      </c>
      <c r="S47">
        <v>11308</v>
      </c>
      <c r="T47">
        <v>7439</v>
      </c>
      <c r="U47" t="s">
        <v>8774</v>
      </c>
      <c r="V47" t="s">
        <v>8775</v>
      </c>
      <c r="W47">
        <v>0</v>
      </c>
      <c r="X47">
        <v>9269271</v>
      </c>
      <c r="Y47" t="s">
        <v>284</v>
      </c>
      <c r="Z47">
        <v>1</v>
      </c>
      <c r="AB47" s="3">
        <v>4.0000000000000003E-15</v>
      </c>
      <c r="AC47">
        <v>14.397940008672</v>
      </c>
      <c r="AE47">
        <v>1.1100000000000001</v>
      </c>
      <c r="AF47" t="s">
        <v>983</v>
      </c>
      <c r="AG47" t="s">
        <v>8545</v>
      </c>
      <c r="AH47" t="s">
        <v>146</v>
      </c>
      <c r="AI47" t="s">
        <v>8546</v>
      </c>
      <c r="AJ47" t="s">
        <v>8547</v>
      </c>
      <c r="AK47" t="s">
        <v>8548</v>
      </c>
      <c r="AL47" t="s">
        <v>149</v>
      </c>
    </row>
    <row r="48" spans="1:38" x14ac:dyDescent="0.2">
      <c r="A48" s="2">
        <v>42963</v>
      </c>
      <c r="B48">
        <v>28540026</v>
      </c>
      <c r="C48" t="s">
        <v>8532</v>
      </c>
      <c r="D48" s="2">
        <v>42877</v>
      </c>
      <c r="E48" t="s">
        <v>8533</v>
      </c>
      <c r="F48" t="s">
        <v>8534</v>
      </c>
      <c r="G48" t="s">
        <v>8535</v>
      </c>
      <c r="H48" t="s">
        <v>8536</v>
      </c>
      <c r="I48" t="s">
        <v>8537</v>
      </c>
      <c r="J48" t="s">
        <v>170</v>
      </c>
      <c r="K48" t="s">
        <v>4571</v>
      </c>
      <c r="L48">
        <v>6</v>
      </c>
      <c r="M48">
        <v>30791080</v>
      </c>
      <c r="N48" t="s">
        <v>8776</v>
      </c>
      <c r="O48" t="s">
        <v>8777</v>
      </c>
      <c r="R48" t="s">
        <v>8778</v>
      </c>
      <c r="U48" t="s">
        <v>8779</v>
      </c>
      <c r="V48" t="s">
        <v>8780</v>
      </c>
      <c r="W48">
        <v>1</v>
      </c>
      <c r="X48">
        <v>3129981</v>
      </c>
      <c r="Y48" t="s">
        <v>160</v>
      </c>
      <c r="Z48">
        <v>0</v>
      </c>
      <c r="AB48" s="3">
        <v>5E-15</v>
      </c>
      <c r="AC48">
        <v>14.3010299956639</v>
      </c>
      <c r="AE48">
        <v>1.1494253000000001</v>
      </c>
      <c r="AF48" t="s">
        <v>859</v>
      </c>
      <c r="AG48" t="s">
        <v>8545</v>
      </c>
      <c r="AH48" t="s">
        <v>146</v>
      </c>
      <c r="AI48" t="s">
        <v>8546</v>
      </c>
      <c r="AJ48" t="s">
        <v>8547</v>
      </c>
      <c r="AK48" t="s">
        <v>8548</v>
      </c>
      <c r="AL48" t="s">
        <v>149</v>
      </c>
    </row>
    <row r="49" spans="1:38" x14ac:dyDescent="0.2">
      <c r="A49" s="2">
        <v>42963</v>
      </c>
      <c r="B49">
        <v>28540026</v>
      </c>
      <c r="C49" t="s">
        <v>8532</v>
      </c>
      <c r="D49" s="2">
        <v>42877</v>
      </c>
      <c r="E49" t="s">
        <v>8533</v>
      </c>
      <c r="F49" t="s">
        <v>8534</v>
      </c>
      <c r="G49" t="s">
        <v>8535</v>
      </c>
      <c r="H49" t="s">
        <v>8536</v>
      </c>
      <c r="I49" t="s">
        <v>8537</v>
      </c>
      <c r="J49" t="s">
        <v>170</v>
      </c>
      <c r="K49" t="s">
        <v>4571</v>
      </c>
      <c r="L49">
        <v>6</v>
      </c>
      <c r="M49">
        <v>31481775</v>
      </c>
      <c r="N49" t="s">
        <v>8781</v>
      </c>
      <c r="O49" t="s">
        <v>8782</v>
      </c>
      <c r="R49" t="s">
        <v>8783</v>
      </c>
      <c r="U49" t="s">
        <v>8784</v>
      </c>
      <c r="V49" t="s">
        <v>8785</v>
      </c>
      <c r="W49">
        <v>1</v>
      </c>
      <c r="X49">
        <v>3130908</v>
      </c>
      <c r="Y49" t="s">
        <v>160</v>
      </c>
      <c r="Z49">
        <v>0</v>
      </c>
      <c r="AB49" s="3">
        <v>5E-15</v>
      </c>
      <c r="AC49">
        <v>14.3010299956639</v>
      </c>
      <c r="AE49">
        <v>1.1299999999999999</v>
      </c>
      <c r="AF49" t="s">
        <v>8673</v>
      </c>
      <c r="AG49" t="s">
        <v>8545</v>
      </c>
      <c r="AH49" t="s">
        <v>146</v>
      </c>
      <c r="AI49" t="s">
        <v>8546</v>
      </c>
      <c r="AJ49" t="s">
        <v>8547</v>
      </c>
      <c r="AK49" t="s">
        <v>8548</v>
      </c>
      <c r="AL49" t="s">
        <v>149</v>
      </c>
    </row>
    <row r="50" spans="1:38" x14ac:dyDescent="0.2">
      <c r="A50" s="2">
        <v>43872</v>
      </c>
      <c r="B50">
        <v>31835028</v>
      </c>
      <c r="C50" t="s">
        <v>8517</v>
      </c>
      <c r="D50" s="2">
        <v>43800</v>
      </c>
      <c r="E50" t="s">
        <v>8518</v>
      </c>
      <c r="F50" t="s">
        <v>8519</v>
      </c>
      <c r="G50" t="s">
        <v>8520</v>
      </c>
      <c r="H50" t="s">
        <v>8521</v>
      </c>
      <c r="I50" t="s">
        <v>8522</v>
      </c>
      <c r="J50" t="s">
        <v>170</v>
      </c>
      <c r="K50" t="s">
        <v>2973</v>
      </c>
      <c r="L50">
        <v>10</v>
      </c>
      <c r="M50">
        <v>104804166</v>
      </c>
      <c r="N50" t="s">
        <v>2974</v>
      </c>
      <c r="O50" t="s">
        <v>2974</v>
      </c>
      <c r="R50" t="s">
        <v>2975</v>
      </c>
      <c r="U50" t="s">
        <v>8786</v>
      </c>
      <c r="V50" t="s">
        <v>8787</v>
      </c>
      <c r="W50">
        <v>0</v>
      </c>
      <c r="X50">
        <v>61867293</v>
      </c>
      <c r="Y50" t="s">
        <v>160</v>
      </c>
      <c r="Z50">
        <v>0</v>
      </c>
      <c r="AB50" s="3">
        <v>8.0000000000000006E-15</v>
      </c>
      <c r="AC50">
        <v>14.096910013007999</v>
      </c>
      <c r="AG50" t="s">
        <v>8528</v>
      </c>
      <c r="AH50" t="s">
        <v>146</v>
      </c>
      <c r="AI50" t="s">
        <v>8529</v>
      </c>
      <c r="AJ50" t="s">
        <v>8530</v>
      </c>
      <c r="AK50" t="s">
        <v>8531</v>
      </c>
      <c r="AL50" t="s">
        <v>149</v>
      </c>
    </row>
    <row r="51" spans="1:38" x14ac:dyDescent="0.2">
      <c r="A51" s="2">
        <v>42963</v>
      </c>
      <c r="B51">
        <v>28540026</v>
      </c>
      <c r="C51" t="s">
        <v>8532</v>
      </c>
      <c r="D51" s="2">
        <v>42877</v>
      </c>
      <c r="E51" t="s">
        <v>8533</v>
      </c>
      <c r="F51" t="s">
        <v>8534</v>
      </c>
      <c r="G51" t="s">
        <v>8535</v>
      </c>
      <c r="H51" t="s">
        <v>8536</v>
      </c>
      <c r="I51" t="s">
        <v>8537</v>
      </c>
      <c r="J51" t="s">
        <v>170</v>
      </c>
      <c r="K51" t="s">
        <v>1121</v>
      </c>
      <c r="L51">
        <v>6</v>
      </c>
      <c r="M51">
        <v>32381780</v>
      </c>
      <c r="N51" t="s">
        <v>8788</v>
      </c>
      <c r="O51" t="s">
        <v>8789</v>
      </c>
      <c r="R51" t="s">
        <v>7031</v>
      </c>
      <c r="U51" t="s">
        <v>8790</v>
      </c>
      <c r="V51" t="s">
        <v>8791</v>
      </c>
      <c r="W51">
        <v>1</v>
      </c>
      <c r="X51">
        <v>3117103</v>
      </c>
      <c r="Y51" t="s">
        <v>160</v>
      </c>
      <c r="Z51">
        <v>0</v>
      </c>
      <c r="AB51" s="3">
        <v>1E-14</v>
      </c>
      <c r="AC51">
        <v>14</v>
      </c>
      <c r="AE51">
        <v>1.1399999999999999</v>
      </c>
      <c r="AF51" t="s">
        <v>1222</v>
      </c>
      <c r="AG51" t="s">
        <v>8545</v>
      </c>
      <c r="AH51" t="s">
        <v>146</v>
      </c>
      <c r="AI51" t="s">
        <v>8546</v>
      </c>
      <c r="AJ51" t="s">
        <v>8547</v>
      </c>
      <c r="AK51" t="s">
        <v>8548</v>
      </c>
      <c r="AL51" t="s">
        <v>149</v>
      </c>
    </row>
    <row r="52" spans="1:38" x14ac:dyDescent="0.2">
      <c r="A52" s="2">
        <v>42963</v>
      </c>
      <c r="B52">
        <v>28540026</v>
      </c>
      <c r="C52" t="s">
        <v>8532</v>
      </c>
      <c r="D52" s="2">
        <v>42877</v>
      </c>
      <c r="E52" t="s">
        <v>8533</v>
      </c>
      <c r="F52" t="s">
        <v>8534</v>
      </c>
      <c r="G52" t="s">
        <v>8535</v>
      </c>
      <c r="H52" t="s">
        <v>8536</v>
      </c>
      <c r="I52" t="s">
        <v>8537</v>
      </c>
      <c r="J52" t="s">
        <v>170</v>
      </c>
      <c r="K52" t="s">
        <v>1121</v>
      </c>
      <c r="L52">
        <v>6</v>
      </c>
      <c r="M52">
        <v>32664882</v>
      </c>
      <c r="N52" t="s">
        <v>7452</v>
      </c>
      <c r="O52" t="s">
        <v>8792</v>
      </c>
      <c r="R52" t="s">
        <v>8793</v>
      </c>
      <c r="U52" t="s">
        <v>8794</v>
      </c>
      <c r="V52" t="s">
        <v>8795</v>
      </c>
      <c r="W52">
        <v>0</v>
      </c>
      <c r="X52">
        <v>9274390</v>
      </c>
      <c r="Y52" t="s">
        <v>142</v>
      </c>
      <c r="Z52">
        <v>0</v>
      </c>
      <c r="AB52" s="3">
        <v>2E-14</v>
      </c>
      <c r="AC52">
        <v>13.698970004335999</v>
      </c>
      <c r="AE52">
        <v>1.1299999999999999</v>
      </c>
      <c r="AF52" t="s">
        <v>8685</v>
      </c>
      <c r="AG52" t="s">
        <v>8545</v>
      </c>
      <c r="AH52" t="s">
        <v>146</v>
      </c>
      <c r="AI52" t="s">
        <v>8546</v>
      </c>
      <c r="AJ52" t="s">
        <v>8547</v>
      </c>
      <c r="AK52" t="s">
        <v>8548</v>
      </c>
      <c r="AL52" t="s">
        <v>149</v>
      </c>
    </row>
    <row r="53" spans="1:38" x14ac:dyDescent="0.2">
      <c r="A53" s="2">
        <v>43872</v>
      </c>
      <c r="B53">
        <v>31835028</v>
      </c>
      <c r="C53" t="s">
        <v>8517</v>
      </c>
      <c r="D53" s="2">
        <v>43800</v>
      </c>
      <c r="E53" t="s">
        <v>8518</v>
      </c>
      <c r="F53" t="s">
        <v>8519</v>
      </c>
      <c r="G53" t="s">
        <v>8520</v>
      </c>
      <c r="H53" t="s">
        <v>8521</v>
      </c>
      <c r="I53" t="s">
        <v>8522</v>
      </c>
      <c r="J53" t="s">
        <v>170</v>
      </c>
      <c r="K53" t="s">
        <v>1545</v>
      </c>
      <c r="L53">
        <v>2</v>
      </c>
      <c r="M53">
        <v>57761059</v>
      </c>
      <c r="N53" t="s">
        <v>580</v>
      </c>
      <c r="O53" t="s">
        <v>8796</v>
      </c>
      <c r="R53" t="s">
        <v>8797</v>
      </c>
      <c r="U53" t="s">
        <v>8798</v>
      </c>
      <c r="V53" t="s">
        <v>8799</v>
      </c>
      <c r="W53">
        <v>0</v>
      </c>
      <c r="X53">
        <v>11688767</v>
      </c>
      <c r="Y53" t="s">
        <v>160</v>
      </c>
      <c r="Z53">
        <v>0</v>
      </c>
      <c r="AB53" s="3">
        <v>2E-14</v>
      </c>
      <c r="AC53">
        <v>13.698970004335999</v>
      </c>
      <c r="AG53" t="s">
        <v>8528</v>
      </c>
      <c r="AH53" t="s">
        <v>146</v>
      </c>
      <c r="AI53" t="s">
        <v>8529</v>
      </c>
      <c r="AJ53" t="s">
        <v>8530</v>
      </c>
      <c r="AK53" t="s">
        <v>8531</v>
      </c>
      <c r="AL53" t="s">
        <v>149</v>
      </c>
    </row>
    <row r="54" spans="1:38" x14ac:dyDescent="0.2">
      <c r="A54" s="2">
        <v>42963</v>
      </c>
      <c r="B54">
        <v>28540026</v>
      </c>
      <c r="C54" t="s">
        <v>8532</v>
      </c>
      <c r="D54" s="2">
        <v>42877</v>
      </c>
      <c r="E54" t="s">
        <v>8533</v>
      </c>
      <c r="F54" t="s">
        <v>8534</v>
      </c>
      <c r="G54" t="s">
        <v>8535</v>
      </c>
      <c r="H54" t="s">
        <v>8536</v>
      </c>
      <c r="I54" t="s">
        <v>8537</v>
      </c>
      <c r="J54" t="s">
        <v>170</v>
      </c>
      <c r="K54" t="s">
        <v>1121</v>
      </c>
      <c r="L54">
        <v>6</v>
      </c>
      <c r="M54">
        <v>32559333</v>
      </c>
      <c r="N54" t="s">
        <v>8800</v>
      </c>
      <c r="O54" t="s">
        <v>8801</v>
      </c>
      <c r="R54" t="s">
        <v>8741</v>
      </c>
      <c r="U54" t="s">
        <v>8802</v>
      </c>
      <c r="V54" t="s">
        <v>8803</v>
      </c>
      <c r="W54">
        <v>0</v>
      </c>
      <c r="X54">
        <v>78110044</v>
      </c>
      <c r="Y54" t="s">
        <v>160</v>
      </c>
      <c r="Z54">
        <v>0</v>
      </c>
      <c r="AB54" s="3">
        <v>2.9999999999999998E-14</v>
      </c>
      <c r="AC54">
        <v>13.5228787452803</v>
      </c>
      <c r="AE54">
        <v>1.2195122</v>
      </c>
      <c r="AF54" t="s">
        <v>8804</v>
      </c>
      <c r="AG54" t="s">
        <v>8545</v>
      </c>
      <c r="AH54" t="s">
        <v>146</v>
      </c>
      <c r="AI54" t="s">
        <v>8546</v>
      </c>
      <c r="AJ54" t="s">
        <v>8547</v>
      </c>
      <c r="AK54" t="s">
        <v>8548</v>
      </c>
      <c r="AL54" t="s">
        <v>149</v>
      </c>
    </row>
    <row r="55" spans="1:38" x14ac:dyDescent="0.2">
      <c r="A55" s="2">
        <v>42963</v>
      </c>
      <c r="B55">
        <v>28540026</v>
      </c>
      <c r="C55" t="s">
        <v>8532</v>
      </c>
      <c r="D55" s="2">
        <v>42877</v>
      </c>
      <c r="E55" t="s">
        <v>8533</v>
      </c>
      <c r="F55" t="s">
        <v>8534</v>
      </c>
      <c r="G55" t="s">
        <v>8535</v>
      </c>
      <c r="H55" t="s">
        <v>8536</v>
      </c>
      <c r="I55" t="s">
        <v>8537</v>
      </c>
      <c r="J55" t="s">
        <v>170</v>
      </c>
      <c r="K55" t="s">
        <v>4571</v>
      </c>
      <c r="L55">
        <v>6</v>
      </c>
      <c r="M55">
        <v>31255998</v>
      </c>
      <c r="N55" t="s">
        <v>2062</v>
      </c>
      <c r="O55" t="s">
        <v>8635</v>
      </c>
      <c r="P55" t="s">
        <v>8636</v>
      </c>
      <c r="Q55" t="s">
        <v>8637</v>
      </c>
      <c r="S55">
        <v>30940</v>
      </c>
      <c r="T55">
        <v>12751</v>
      </c>
      <c r="U55" t="s">
        <v>8805</v>
      </c>
      <c r="V55" t="s">
        <v>8806</v>
      </c>
      <c r="W55">
        <v>1</v>
      </c>
      <c r="X55">
        <v>9264262</v>
      </c>
      <c r="Y55" t="s">
        <v>284</v>
      </c>
      <c r="Z55">
        <v>1</v>
      </c>
      <c r="AB55" s="3">
        <v>2.9999999999999998E-14</v>
      </c>
      <c r="AC55">
        <v>13.5228787452803</v>
      </c>
      <c r="AE55">
        <v>1.1627907</v>
      </c>
      <c r="AF55" t="s">
        <v>8807</v>
      </c>
      <c r="AG55" t="s">
        <v>8545</v>
      </c>
      <c r="AH55" t="s">
        <v>146</v>
      </c>
      <c r="AI55" t="s">
        <v>8546</v>
      </c>
      <c r="AJ55" t="s">
        <v>8547</v>
      </c>
      <c r="AK55" t="s">
        <v>8548</v>
      </c>
      <c r="AL55" t="s">
        <v>149</v>
      </c>
    </row>
    <row r="56" spans="1:38" x14ac:dyDescent="0.2">
      <c r="A56" s="2">
        <v>43872</v>
      </c>
      <c r="B56">
        <v>31835028</v>
      </c>
      <c r="C56" t="s">
        <v>8517</v>
      </c>
      <c r="D56" s="2">
        <v>43800</v>
      </c>
      <c r="E56" t="s">
        <v>8518</v>
      </c>
      <c r="F56" t="s">
        <v>8519</v>
      </c>
      <c r="G56" t="s">
        <v>8520</v>
      </c>
      <c r="H56" t="s">
        <v>8521</v>
      </c>
      <c r="I56" t="s">
        <v>8522</v>
      </c>
      <c r="J56" t="s">
        <v>170</v>
      </c>
      <c r="K56" t="s">
        <v>8808</v>
      </c>
      <c r="L56">
        <v>10</v>
      </c>
      <c r="M56">
        <v>103111522</v>
      </c>
      <c r="N56" t="s">
        <v>8809</v>
      </c>
      <c r="O56" t="s">
        <v>8810</v>
      </c>
      <c r="R56" t="s">
        <v>8811</v>
      </c>
      <c r="U56" t="s">
        <v>8812</v>
      </c>
      <c r="V56" t="s">
        <v>8813</v>
      </c>
      <c r="W56">
        <v>0</v>
      </c>
      <c r="X56">
        <v>10883832</v>
      </c>
      <c r="Y56" t="s">
        <v>160</v>
      </c>
      <c r="Z56">
        <v>0</v>
      </c>
      <c r="AB56" s="3">
        <v>2.9999999999999998E-14</v>
      </c>
      <c r="AC56">
        <v>13.5228787452803</v>
      </c>
      <c r="AG56" t="s">
        <v>8528</v>
      </c>
      <c r="AH56" t="s">
        <v>146</v>
      </c>
      <c r="AI56" t="s">
        <v>8529</v>
      </c>
      <c r="AJ56" t="s">
        <v>8530</v>
      </c>
      <c r="AK56" t="s">
        <v>8531</v>
      </c>
      <c r="AL56" t="s">
        <v>149</v>
      </c>
    </row>
    <row r="57" spans="1:38" x14ac:dyDescent="0.2">
      <c r="A57" s="2">
        <v>42963</v>
      </c>
      <c r="B57">
        <v>28540026</v>
      </c>
      <c r="C57" t="s">
        <v>8532</v>
      </c>
      <c r="D57" s="2">
        <v>42877</v>
      </c>
      <c r="E57" t="s">
        <v>8533</v>
      </c>
      <c r="F57" t="s">
        <v>8534</v>
      </c>
      <c r="G57" t="s">
        <v>8535</v>
      </c>
      <c r="H57" t="s">
        <v>8536</v>
      </c>
      <c r="I57" t="s">
        <v>8537</v>
      </c>
      <c r="J57" t="s">
        <v>170</v>
      </c>
      <c r="K57" t="s">
        <v>8561</v>
      </c>
      <c r="L57">
        <v>6</v>
      </c>
      <c r="M57">
        <v>25418866</v>
      </c>
      <c r="N57" t="s">
        <v>8814</v>
      </c>
      <c r="O57" t="s">
        <v>8815</v>
      </c>
      <c r="R57" t="s">
        <v>8816</v>
      </c>
      <c r="U57" t="s">
        <v>8817</v>
      </c>
      <c r="V57" t="s">
        <v>8818</v>
      </c>
      <c r="W57">
        <v>0</v>
      </c>
      <c r="X57">
        <v>7752195</v>
      </c>
      <c r="Y57" t="s">
        <v>160</v>
      </c>
      <c r="Z57">
        <v>0</v>
      </c>
      <c r="AB57" s="3">
        <v>4E-14</v>
      </c>
      <c r="AC57">
        <v>13.397940008672</v>
      </c>
      <c r="AE57">
        <v>1.1627907</v>
      </c>
      <c r="AF57" t="s">
        <v>6819</v>
      </c>
      <c r="AG57" t="s">
        <v>8545</v>
      </c>
      <c r="AH57" t="s">
        <v>146</v>
      </c>
      <c r="AI57" t="s">
        <v>8546</v>
      </c>
      <c r="AJ57" t="s">
        <v>8547</v>
      </c>
      <c r="AK57" t="s">
        <v>8548</v>
      </c>
      <c r="AL57" t="s">
        <v>149</v>
      </c>
    </row>
    <row r="58" spans="1:38" x14ac:dyDescent="0.2">
      <c r="A58" s="2">
        <v>42963</v>
      </c>
      <c r="B58">
        <v>28540026</v>
      </c>
      <c r="C58" t="s">
        <v>8532</v>
      </c>
      <c r="D58" s="2">
        <v>42877</v>
      </c>
      <c r="E58" t="s">
        <v>8533</v>
      </c>
      <c r="F58" t="s">
        <v>8534</v>
      </c>
      <c r="G58" t="s">
        <v>8535</v>
      </c>
      <c r="H58" t="s">
        <v>8536</v>
      </c>
      <c r="I58" t="s">
        <v>8537</v>
      </c>
      <c r="J58" t="s">
        <v>170</v>
      </c>
      <c r="K58" t="s">
        <v>1121</v>
      </c>
      <c r="L58">
        <v>6</v>
      </c>
      <c r="M58">
        <v>32936262</v>
      </c>
      <c r="N58" t="s">
        <v>8819</v>
      </c>
      <c r="O58" t="s">
        <v>8820</v>
      </c>
      <c r="R58" t="s">
        <v>8821</v>
      </c>
      <c r="U58" t="s">
        <v>8822</v>
      </c>
      <c r="V58" t="s">
        <v>8823</v>
      </c>
      <c r="W58">
        <v>1</v>
      </c>
      <c r="X58">
        <v>77318243</v>
      </c>
      <c r="Y58" t="s">
        <v>195</v>
      </c>
      <c r="Z58">
        <v>0</v>
      </c>
      <c r="AB58" s="3">
        <v>4E-14</v>
      </c>
      <c r="AC58">
        <v>13.397940008672</v>
      </c>
      <c r="AE58">
        <v>1.1627907</v>
      </c>
      <c r="AF58" t="s">
        <v>6819</v>
      </c>
      <c r="AG58" t="s">
        <v>8545</v>
      </c>
      <c r="AH58" t="s">
        <v>146</v>
      </c>
      <c r="AI58" t="s">
        <v>8546</v>
      </c>
      <c r="AJ58" t="s">
        <v>8547</v>
      </c>
      <c r="AK58" t="s">
        <v>8548</v>
      </c>
      <c r="AL58" t="s">
        <v>149</v>
      </c>
    </row>
    <row r="59" spans="1:38" x14ac:dyDescent="0.2">
      <c r="A59" s="2">
        <v>42963</v>
      </c>
      <c r="B59">
        <v>28540026</v>
      </c>
      <c r="C59" t="s">
        <v>8532</v>
      </c>
      <c r="D59" s="2">
        <v>42877</v>
      </c>
      <c r="E59" t="s">
        <v>8533</v>
      </c>
      <c r="F59" t="s">
        <v>8534</v>
      </c>
      <c r="G59" t="s">
        <v>8535</v>
      </c>
      <c r="H59" t="s">
        <v>8536</v>
      </c>
      <c r="I59" t="s">
        <v>8537</v>
      </c>
      <c r="J59" t="s">
        <v>170</v>
      </c>
      <c r="K59" t="s">
        <v>6865</v>
      </c>
      <c r="L59">
        <v>6</v>
      </c>
      <c r="M59">
        <v>30112719</v>
      </c>
      <c r="N59" t="s">
        <v>8824</v>
      </c>
      <c r="O59" t="s">
        <v>8825</v>
      </c>
      <c r="R59" t="s">
        <v>8826</v>
      </c>
      <c r="U59" t="s">
        <v>8827</v>
      </c>
      <c r="V59" t="s">
        <v>8828</v>
      </c>
      <c r="W59">
        <v>1</v>
      </c>
      <c r="X59">
        <v>2844793</v>
      </c>
      <c r="Y59" t="s">
        <v>995</v>
      </c>
      <c r="Z59">
        <v>0</v>
      </c>
      <c r="AB59" s="3">
        <v>4E-14</v>
      </c>
      <c r="AC59">
        <v>13.397940008672</v>
      </c>
      <c r="AE59">
        <v>1.1494253000000001</v>
      </c>
      <c r="AF59" t="s">
        <v>859</v>
      </c>
      <c r="AG59" t="s">
        <v>8545</v>
      </c>
      <c r="AH59" t="s">
        <v>146</v>
      </c>
      <c r="AI59" t="s">
        <v>8546</v>
      </c>
      <c r="AJ59" t="s">
        <v>8547</v>
      </c>
      <c r="AK59" t="s">
        <v>8548</v>
      </c>
      <c r="AL59" t="s">
        <v>149</v>
      </c>
    </row>
    <row r="60" spans="1:38" x14ac:dyDescent="0.2">
      <c r="A60" s="2">
        <v>42963</v>
      </c>
      <c r="B60">
        <v>28540026</v>
      </c>
      <c r="C60" t="s">
        <v>8532</v>
      </c>
      <c r="D60" s="2">
        <v>42877</v>
      </c>
      <c r="E60" t="s">
        <v>8533</v>
      </c>
      <c r="F60" t="s">
        <v>8534</v>
      </c>
      <c r="G60" t="s">
        <v>8535</v>
      </c>
      <c r="H60" t="s">
        <v>8536</v>
      </c>
      <c r="I60" t="s">
        <v>8537</v>
      </c>
      <c r="J60" t="s">
        <v>170</v>
      </c>
      <c r="K60" t="s">
        <v>8808</v>
      </c>
      <c r="L60">
        <v>10</v>
      </c>
      <c r="M60">
        <v>103153896</v>
      </c>
      <c r="N60" t="s">
        <v>8829</v>
      </c>
      <c r="O60" t="s">
        <v>8810</v>
      </c>
      <c r="R60" t="s">
        <v>8811</v>
      </c>
      <c r="U60" t="s">
        <v>8830</v>
      </c>
      <c r="V60" t="s">
        <v>8831</v>
      </c>
      <c r="W60">
        <v>0</v>
      </c>
      <c r="X60">
        <v>11191582</v>
      </c>
      <c r="Y60" t="s">
        <v>160</v>
      </c>
      <c r="Z60">
        <v>0</v>
      </c>
      <c r="AB60" s="3">
        <v>4E-14</v>
      </c>
      <c r="AC60">
        <v>13.397940008672</v>
      </c>
      <c r="AE60">
        <v>1.1363635999999999</v>
      </c>
      <c r="AF60" t="s">
        <v>8832</v>
      </c>
      <c r="AG60" t="s">
        <v>8545</v>
      </c>
      <c r="AH60" t="s">
        <v>146</v>
      </c>
      <c r="AI60" t="s">
        <v>8546</v>
      </c>
      <c r="AJ60" t="s">
        <v>8547</v>
      </c>
      <c r="AK60" t="s">
        <v>8548</v>
      </c>
      <c r="AL60" t="s">
        <v>149</v>
      </c>
    </row>
    <row r="61" spans="1:38" x14ac:dyDescent="0.2">
      <c r="A61" s="2">
        <v>42963</v>
      </c>
      <c r="B61">
        <v>28540026</v>
      </c>
      <c r="C61" t="s">
        <v>8532</v>
      </c>
      <c r="D61" s="2">
        <v>42877</v>
      </c>
      <c r="E61" t="s">
        <v>8533</v>
      </c>
      <c r="F61" t="s">
        <v>8534</v>
      </c>
      <c r="G61" t="s">
        <v>8535</v>
      </c>
      <c r="H61" t="s">
        <v>8536</v>
      </c>
      <c r="I61" t="s">
        <v>8537</v>
      </c>
      <c r="J61" t="s">
        <v>170</v>
      </c>
      <c r="K61" t="s">
        <v>1121</v>
      </c>
      <c r="L61">
        <v>6</v>
      </c>
      <c r="M61">
        <v>32197667</v>
      </c>
      <c r="N61" t="s">
        <v>8833</v>
      </c>
      <c r="O61" t="s">
        <v>8834</v>
      </c>
      <c r="R61" t="s">
        <v>8835</v>
      </c>
      <c r="U61" t="s">
        <v>8836</v>
      </c>
      <c r="V61" t="s">
        <v>8837</v>
      </c>
      <c r="W61">
        <v>1</v>
      </c>
      <c r="X61">
        <v>2071278</v>
      </c>
      <c r="Y61" t="s">
        <v>160</v>
      </c>
      <c r="Z61">
        <v>0</v>
      </c>
      <c r="AB61" s="3">
        <v>4E-14</v>
      </c>
      <c r="AC61">
        <v>13.397940008672</v>
      </c>
      <c r="AE61">
        <v>1.1200000000000001</v>
      </c>
      <c r="AF61" t="s">
        <v>1064</v>
      </c>
      <c r="AG61" t="s">
        <v>8545</v>
      </c>
      <c r="AH61" t="s">
        <v>146</v>
      </c>
      <c r="AI61" t="s">
        <v>8546</v>
      </c>
      <c r="AJ61" t="s">
        <v>8547</v>
      </c>
      <c r="AK61" t="s">
        <v>8548</v>
      </c>
      <c r="AL61" t="s">
        <v>149</v>
      </c>
    </row>
    <row r="62" spans="1:38" x14ac:dyDescent="0.2">
      <c r="A62" s="2">
        <v>42963</v>
      </c>
      <c r="B62">
        <v>28540026</v>
      </c>
      <c r="C62" t="s">
        <v>8532</v>
      </c>
      <c r="D62" s="2">
        <v>42877</v>
      </c>
      <c r="E62" t="s">
        <v>8533</v>
      </c>
      <c r="F62" t="s">
        <v>8534</v>
      </c>
      <c r="G62" t="s">
        <v>8535</v>
      </c>
      <c r="H62" t="s">
        <v>8536</v>
      </c>
      <c r="I62" t="s">
        <v>8537</v>
      </c>
      <c r="J62" t="s">
        <v>170</v>
      </c>
      <c r="K62" t="s">
        <v>6865</v>
      </c>
      <c r="L62">
        <v>6</v>
      </c>
      <c r="M62">
        <v>28691630</v>
      </c>
      <c r="N62" t="s">
        <v>8838</v>
      </c>
      <c r="O62" t="s">
        <v>8550</v>
      </c>
      <c r="P62" t="s">
        <v>8551</v>
      </c>
      <c r="Q62" t="s">
        <v>8540</v>
      </c>
      <c r="S62">
        <v>42092</v>
      </c>
      <c r="T62">
        <v>40387</v>
      </c>
      <c r="U62" t="s">
        <v>8839</v>
      </c>
      <c r="V62" t="s">
        <v>8840</v>
      </c>
      <c r="W62">
        <v>1</v>
      </c>
      <c r="X62">
        <v>7748643</v>
      </c>
      <c r="Y62" t="s">
        <v>284</v>
      </c>
      <c r="Z62">
        <v>1</v>
      </c>
      <c r="AB62" s="3">
        <v>5.0000000000000002E-14</v>
      </c>
      <c r="AC62">
        <v>13.3010299956639</v>
      </c>
      <c r="AE62">
        <v>1.0869565000000001</v>
      </c>
      <c r="AF62" t="s">
        <v>1193</v>
      </c>
      <c r="AG62" t="s">
        <v>8545</v>
      </c>
      <c r="AH62" t="s">
        <v>146</v>
      </c>
      <c r="AI62" t="s">
        <v>8546</v>
      </c>
      <c r="AJ62" t="s">
        <v>8547</v>
      </c>
      <c r="AK62" t="s">
        <v>8548</v>
      </c>
      <c r="AL62" t="s">
        <v>149</v>
      </c>
    </row>
    <row r="63" spans="1:38" x14ac:dyDescent="0.2">
      <c r="A63" s="2">
        <v>43872</v>
      </c>
      <c r="B63">
        <v>31835028</v>
      </c>
      <c r="C63" t="s">
        <v>8517</v>
      </c>
      <c r="D63" s="2">
        <v>43800</v>
      </c>
      <c r="E63" t="s">
        <v>8518</v>
      </c>
      <c r="F63" t="s">
        <v>8519</v>
      </c>
      <c r="G63" t="s">
        <v>8520</v>
      </c>
      <c r="H63" t="s">
        <v>8521</v>
      </c>
      <c r="I63" t="s">
        <v>8522</v>
      </c>
      <c r="J63" t="s">
        <v>170</v>
      </c>
      <c r="K63" t="s">
        <v>4368</v>
      </c>
      <c r="L63">
        <v>22</v>
      </c>
      <c r="M63">
        <v>41221893</v>
      </c>
      <c r="N63" t="s">
        <v>8841</v>
      </c>
      <c r="O63" t="s">
        <v>8842</v>
      </c>
      <c r="R63" t="s">
        <v>8843</v>
      </c>
      <c r="U63" t="s">
        <v>8844</v>
      </c>
      <c r="V63" t="s">
        <v>8845</v>
      </c>
      <c r="W63">
        <v>0</v>
      </c>
      <c r="X63">
        <v>5758265</v>
      </c>
      <c r="Y63" t="s">
        <v>160</v>
      </c>
      <c r="Z63">
        <v>0</v>
      </c>
      <c r="AB63" s="3">
        <v>5.0000000000000002E-14</v>
      </c>
      <c r="AC63">
        <v>13.3010299956639</v>
      </c>
      <c r="AG63" t="s">
        <v>8528</v>
      </c>
      <c r="AH63" t="s">
        <v>146</v>
      </c>
      <c r="AI63" t="s">
        <v>8529</v>
      </c>
      <c r="AJ63" t="s">
        <v>8530</v>
      </c>
      <c r="AK63" t="s">
        <v>8531</v>
      </c>
      <c r="AL63" t="s">
        <v>149</v>
      </c>
    </row>
    <row r="64" spans="1:38" x14ac:dyDescent="0.2">
      <c r="A64" s="2">
        <v>43872</v>
      </c>
      <c r="B64">
        <v>31835028</v>
      </c>
      <c r="C64" t="s">
        <v>8517</v>
      </c>
      <c r="D64" s="2">
        <v>43800</v>
      </c>
      <c r="E64" t="s">
        <v>8518</v>
      </c>
      <c r="F64" t="s">
        <v>8519</v>
      </c>
      <c r="G64" t="s">
        <v>8520</v>
      </c>
      <c r="H64" t="s">
        <v>8521</v>
      </c>
      <c r="I64" t="s">
        <v>8522</v>
      </c>
      <c r="J64" t="s">
        <v>170</v>
      </c>
      <c r="K64" t="s">
        <v>8846</v>
      </c>
      <c r="L64">
        <v>15</v>
      </c>
      <c r="M64">
        <v>84610573</v>
      </c>
      <c r="N64" t="s">
        <v>8847</v>
      </c>
      <c r="O64" t="s">
        <v>8848</v>
      </c>
      <c r="R64" t="s">
        <v>8849</v>
      </c>
      <c r="U64" t="s">
        <v>8850</v>
      </c>
      <c r="V64" t="s">
        <v>8851</v>
      </c>
      <c r="W64">
        <v>0</v>
      </c>
      <c r="X64">
        <v>71395455</v>
      </c>
      <c r="Y64" t="s">
        <v>160</v>
      </c>
      <c r="Z64">
        <v>0</v>
      </c>
      <c r="AB64" s="3">
        <v>5.0000000000000002E-14</v>
      </c>
      <c r="AC64">
        <v>13.3010299956639</v>
      </c>
      <c r="AG64" t="s">
        <v>8528</v>
      </c>
      <c r="AH64" t="s">
        <v>146</v>
      </c>
      <c r="AI64" t="s">
        <v>8529</v>
      </c>
      <c r="AJ64" t="s">
        <v>8530</v>
      </c>
      <c r="AK64" t="s">
        <v>8531</v>
      </c>
      <c r="AL64" t="s">
        <v>149</v>
      </c>
    </row>
    <row r="65" spans="1:38" x14ac:dyDescent="0.2">
      <c r="A65" s="2">
        <v>42963</v>
      </c>
      <c r="B65">
        <v>28540026</v>
      </c>
      <c r="C65" t="s">
        <v>8532</v>
      </c>
      <c r="D65" s="2">
        <v>42877</v>
      </c>
      <c r="E65" t="s">
        <v>8533</v>
      </c>
      <c r="F65" t="s">
        <v>8534</v>
      </c>
      <c r="G65" t="s">
        <v>8535</v>
      </c>
      <c r="H65" t="s">
        <v>8536</v>
      </c>
      <c r="I65" t="s">
        <v>8537</v>
      </c>
      <c r="J65" t="s">
        <v>170</v>
      </c>
      <c r="K65" t="s">
        <v>8584</v>
      </c>
      <c r="L65">
        <v>12</v>
      </c>
      <c r="M65">
        <v>2235794</v>
      </c>
      <c r="N65" t="s">
        <v>8852</v>
      </c>
      <c r="O65" t="s">
        <v>8586</v>
      </c>
      <c r="R65" t="s">
        <v>8587</v>
      </c>
      <c r="U65" t="s">
        <v>8853</v>
      </c>
      <c r="V65" t="s">
        <v>8854</v>
      </c>
      <c r="W65">
        <v>0</v>
      </c>
      <c r="X65">
        <v>2007044</v>
      </c>
      <c r="Y65" t="s">
        <v>160</v>
      </c>
      <c r="Z65">
        <v>0</v>
      </c>
      <c r="AB65" s="3">
        <v>5.9999999999999997E-14</v>
      </c>
      <c r="AC65">
        <v>13.221848749616299</v>
      </c>
      <c r="AE65">
        <v>1.0752687000000001</v>
      </c>
      <c r="AF65" t="s">
        <v>1726</v>
      </c>
      <c r="AG65" t="s">
        <v>8545</v>
      </c>
      <c r="AH65" t="s">
        <v>146</v>
      </c>
      <c r="AI65" t="s">
        <v>8546</v>
      </c>
      <c r="AJ65" t="s">
        <v>8547</v>
      </c>
      <c r="AK65" t="s">
        <v>8548</v>
      </c>
      <c r="AL65" t="s">
        <v>149</v>
      </c>
    </row>
    <row r="66" spans="1:38" x14ac:dyDescent="0.2">
      <c r="A66" s="2">
        <v>42963</v>
      </c>
      <c r="B66">
        <v>28540026</v>
      </c>
      <c r="C66" t="s">
        <v>8532</v>
      </c>
      <c r="D66" s="2">
        <v>42877</v>
      </c>
      <c r="E66" t="s">
        <v>8533</v>
      </c>
      <c r="F66" t="s">
        <v>8534</v>
      </c>
      <c r="G66" t="s">
        <v>8535</v>
      </c>
      <c r="H66" t="s">
        <v>8536</v>
      </c>
      <c r="I66" t="s">
        <v>8537</v>
      </c>
      <c r="J66" t="s">
        <v>170</v>
      </c>
      <c r="K66" t="s">
        <v>4571</v>
      </c>
      <c r="L66">
        <v>6</v>
      </c>
      <c r="M66">
        <v>31137370</v>
      </c>
      <c r="N66" t="s">
        <v>8855</v>
      </c>
      <c r="O66" t="s">
        <v>8856</v>
      </c>
      <c r="R66" t="s">
        <v>8857</v>
      </c>
      <c r="U66" t="s">
        <v>8858</v>
      </c>
      <c r="V66" t="s">
        <v>8859</v>
      </c>
      <c r="W66">
        <v>1</v>
      </c>
      <c r="X66">
        <v>3131010</v>
      </c>
      <c r="Y66" t="s">
        <v>160</v>
      </c>
      <c r="Z66">
        <v>0</v>
      </c>
      <c r="AB66" s="3">
        <v>7.0000000000000005E-14</v>
      </c>
      <c r="AC66">
        <v>13.1549019599857</v>
      </c>
      <c r="AE66">
        <v>1.1235955</v>
      </c>
      <c r="AF66" t="s">
        <v>837</v>
      </c>
      <c r="AG66" t="s">
        <v>8545</v>
      </c>
      <c r="AH66" t="s">
        <v>146</v>
      </c>
      <c r="AI66" t="s">
        <v>8546</v>
      </c>
      <c r="AJ66" t="s">
        <v>8547</v>
      </c>
      <c r="AK66" t="s">
        <v>8548</v>
      </c>
      <c r="AL66" t="s">
        <v>149</v>
      </c>
    </row>
    <row r="67" spans="1:38" x14ac:dyDescent="0.2">
      <c r="A67" s="2">
        <v>42963</v>
      </c>
      <c r="B67">
        <v>28540026</v>
      </c>
      <c r="C67" t="s">
        <v>8532</v>
      </c>
      <c r="D67" s="2">
        <v>42877</v>
      </c>
      <c r="E67" t="s">
        <v>8533</v>
      </c>
      <c r="F67" t="s">
        <v>8534</v>
      </c>
      <c r="G67" t="s">
        <v>8535</v>
      </c>
      <c r="H67" t="s">
        <v>8536</v>
      </c>
      <c r="I67" t="s">
        <v>8537</v>
      </c>
      <c r="J67" t="s">
        <v>170</v>
      </c>
      <c r="K67" t="s">
        <v>1121</v>
      </c>
      <c r="L67">
        <v>6</v>
      </c>
      <c r="M67">
        <v>32725517</v>
      </c>
      <c r="N67" t="s">
        <v>8860</v>
      </c>
      <c r="O67" t="s">
        <v>8861</v>
      </c>
      <c r="P67" t="s">
        <v>8862</v>
      </c>
      <c r="Q67" t="s">
        <v>8863</v>
      </c>
      <c r="S67">
        <v>6347</v>
      </c>
      <c r="T67">
        <v>5241</v>
      </c>
      <c r="U67" t="s">
        <v>8864</v>
      </c>
      <c r="V67" t="s">
        <v>8865</v>
      </c>
      <c r="W67">
        <v>1</v>
      </c>
      <c r="X67">
        <v>9275957</v>
      </c>
      <c r="Y67" t="s">
        <v>284</v>
      </c>
      <c r="Z67">
        <v>1</v>
      </c>
      <c r="AB67" s="3">
        <v>7.0000000000000005E-14</v>
      </c>
      <c r="AC67">
        <v>13.1549019599857</v>
      </c>
      <c r="AE67">
        <v>1.1111112000000001</v>
      </c>
      <c r="AF67" t="s">
        <v>6617</v>
      </c>
      <c r="AG67" t="s">
        <v>8545</v>
      </c>
      <c r="AH67" t="s">
        <v>146</v>
      </c>
      <c r="AI67" t="s">
        <v>8546</v>
      </c>
      <c r="AJ67" t="s">
        <v>8547</v>
      </c>
      <c r="AK67" t="s">
        <v>8548</v>
      </c>
      <c r="AL67" t="s">
        <v>149</v>
      </c>
    </row>
    <row r="68" spans="1:38" x14ac:dyDescent="0.2">
      <c r="A68" s="2">
        <v>43872</v>
      </c>
      <c r="B68">
        <v>31835028</v>
      </c>
      <c r="C68" t="s">
        <v>8517</v>
      </c>
      <c r="D68" s="2">
        <v>43800</v>
      </c>
      <c r="E68" t="s">
        <v>8518</v>
      </c>
      <c r="F68" t="s">
        <v>8519</v>
      </c>
      <c r="G68" t="s">
        <v>8520</v>
      </c>
      <c r="H68" t="s">
        <v>8521</v>
      </c>
      <c r="I68" t="s">
        <v>8522</v>
      </c>
      <c r="J68" t="s">
        <v>170</v>
      </c>
      <c r="K68" t="s">
        <v>3872</v>
      </c>
      <c r="L68">
        <v>1</v>
      </c>
      <c r="M68">
        <v>43572014</v>
      </c>
      <c r="N68" t="s">
        <v>8866</v>
      </c>
      <c r="O68" t="s">
        <v>8867</v>
      </c>
      <c r="R68" t="s">
        <v>8868</v>
      </c>
      <c r="U68" t="s">
        <v>8869</v>
      </c>
      <c r="V68" t="s">
        <v>8870</v>
      </c>
      <c r="W68">
        <v>0</v>
      </c>
      <c r="X68">
        <v>3001723</v>
      </c>
      <c r="Y68" t="s">
        <v>160</v>
      </c>
      <c r="Z68">
        <v>0</v>
      </c>
      <c r="AB68" s="3">
        <v>7.0000000000000005E-14</v>
      </c>
      <c r="AC68">
        <v>13.1549019599857</v>
      </c>
      <c r="AG68" t="s">
        <v>8528</v>
      </c>
      <c r="AH68" t="s">
        <v>146</v>
      </c>
      <c r="AI68" t="s">
        <v>8529</v>
      </c>
      <c r="AJ68" t="s">
        <v>8530</v>
      </c>
      <c r="AK68" t="s">
        <v>8531</v>
      </c>
      <c r="AL68" t="s">
        <v>149</v>
      </c>
    </row>
    <row r="69" spans="1:38" x14ac:dyDescent="0.2">
      <c r="A69" s="2">
        <v>42963</v>
      </c>
      <c r="B69">
        <v>28540026</v>
      </c>
      <c r="C69" t="s">
        <v>8532</v>
      </c>
      <c r="D69" s="2">
        <v>42877</v>
      </c>
      <c r="E69" t="s">
        <v>8533</v>
      </c>
      <c r="F69" t="s">
        <v>8534</v>
      </c>
      <c r="G69" t="s">
        <v>8535</v>
      </c>
      <c r="H69" t="s">
        <v>8536</v>
      </c>
      <c r="I69" t="s">
        <v>8537</v>
      </c>
      <c r="J69" t="s">
        <v>170</v>
      </c>
      <c r="K69" t="s">
        <v>8584</v>
      </c>
      <c r="L69">
        <v>12</v>
      </c>
      <c r="M69">
        <v>2293080</v>
      </c>
      <c r="N69" t="s">
        <v>8852</v>
      </c>
      <c r="O69" t="s">
        <v>8586</v>
      </c>
      <c r="R69" t="s">
        <v>8587</v>
      </c>
      <c r="U69" t="s">
        <v>8871</v>
      </c>
      <c r="V69" t="s">
        <v>8872</v>
      </c>
      <c r="W69">
        <v>0</v>
      </c>
      <c r="X69">
        <v>1024582</v>
      </c>
      <c r="Y69" t="s">
        <v>160</v>
      </c>
      <c r="Z69">
        <v>0</v>
      </c>
      <c r="AB69" s="3">
        <v>8E-14</v>
      </c>
      <c r="AC69">
        <v>13.096910013007999</v>
      </c>
      <c r="AE69">
        <v>1.08</v>
      </c>
      <c r="AF69" t="s">
        <v>1720</v>
      </c>
      <c r="AG69" t="s">
        <v>8545</v>
      </c>
      <c r="AH69" t="s">
        <v>146</v>
      </c>
      <c r="AI69" t="s">
        <v>8546</v>
      </c>
      <c r="AJ69" t="s">
        <v>8547</v>
      </c>
      <c r="AK69" t="s">
        <v>8548</v>
      </c>
      <c r="AL69" t="s">
        <v>149</v>
      </c>
    </row>
    <row r="70" spans="1:38" x14ac:dyDescent="0.2">
      <c r="A70" s="2">
        <v>42963</v>
      </c>
      <c r="B70">
        <v>28540026</v>
      </c>
      <c r="C70" t="s">
        <v>8532</v>
      </c>
      <c r="D70" s="2">
        <v>42877</v>
      </c>
      <c r="E70" t="s">
        <v>8533</v>
      </c>
      <c r="F70" t="s">
        <v>8534</v>
      </c>
      <c r="G70" t="s">
        <v>8535</v>
      </c>
      <c r="H70" t="s">
        <v>8536</v>
      </c>
      <c r="I70" t="s">
        <v>8537</v>
      </c>
      <c r="J70" t="s">
        <v>170</v>
      </c>
      <c r="K70" t="s">
        <v>6865</v>
      </c>
      <c r="L70">
        <v>6</v>
      </c>
      <c r="M70">
        <v>29924456</v>
      </c>
      <c r="N70" t="s">
        <v>8873</v>
      </c>
      <c r="O70" t="s">
        <v>8874</v>
      </c>
      <c r="P70" t="s">
        <v>8875</v>
      </c>
      <c r="Q70" t="s">
        <v>8876</v>
      </c>
      <c r="S70">
        <v>15811</v>
      </c>
      <c r="T70">
        <v>1527</v>
      </c>
      <c r="U70" t="s">
        <v>8877</v>
      </c>
      <c r="V70" t="s">
        <v>8878</v>
      </c>
      <c r="W70">
        <v>1</v>
      </c>
      <c r="X70">
        <v>1611425</v>
      </c>
      <c r="Y70" t="s">
        <v>160</v>
      </c>
      <c r="Z70">
        <v>1</v>
      </c>
      <c r="AB70" s="3">
        <v>8.9999999999999995E-14</v>
      </c>
      <c r="AC70">
        <v>13.0457574905606</v>
      </c>
      <c r="AE70">
        <v>1.1100000000000001</v>
      </c>
      <c r="AF70" t="s">
        <v>983</v>
      </c>
      <c r="AG70" t="s">
        <v>8545</v>
      </c>
      <c r="AH70" t="s">
        <v>146</v>
      </c>
      <c r="AI70" t="s">
        <v>8546</v>
      </c>
      <c r="AJ70" t="s">
        <v>8547</v>
      </c>
      <c r="AK70" t="s">
        <v>8548</v>
      </c>
      <c r="AL70" t="s">
        <v>149</v>
      </c>
    </row>
    <row r="71" spans="1:38" x14ac:dyDescent="0.2">
      <c r="A71" s="2">
        <v>42963</v>
      </c>
      <c r="B71">
        <v>28540026</v>
      </c>
      <c r="C71" t="s">
        <v>8532</v>
      </c>
      <c r="D71" s="2">
        <v>42877</v>
      </c>
      <c r="E71" t="s">
        <v>8533</v>
      </c>
      <c r="F71" t="s">
        <v>8534</v>
      </c>
      <c r="G71" t="s">
        <v>8535</v>
      </c>
      <c r="H71" t="s">
        <v>8536</v>
      </c>
      <c r="I71" t="s">
        <v>8537</v>
      </c>
      <c r="J71" t="s">
        <v>170</v>
      </c>
      <c r="K71" t="s">
        <v>1121</v>
      </c>
      <c r="L71">
        <v>6</v>
      </c>
      <c r="M71">
        <v>32645524</v>
      </c>
      <c r="N71" t="s">
        <v>8879</v>
      </c>
      <c r="O71" t="s">
        <v>8880</v>
      </c>
      <c r="R71" t="s">
        <v>8881</v>
      </c>
      <c r="U71" t="s">
        <v>8882</v>
      </c>
      <c r="V71" t="s">
        <v>8883</v>
      </c>
      <c r="W71">
        <v>0</v>
      </c>
      <c r="X71">
        <v>9273177</v>
      </c>
      <c r="Y71" t="s">
        <v>195</v>
      </c>
      <c r="Z71">
        <v>0</v>
      </c>
      <c r="AB71" s="3">
        <v>1E-13</v>
      </c>
      <c r="AC71">
        <v>13</v>
      </c>
      <c r="AE71">
        <v>1.1363635999999999</v>
      </c>
      <c r="AF71" t="s">
        <v>719</v>
      </c>
      <c r="AG71" t="s">
        <v>8545</v>
      </c>
      <c r="AH71" t="s">
        <v>146</v>
      </c>
      <c r="AI71" t="s">
        <v>8546</v>
      </c>
      <c r="AJ71" t="s">
        <v>8547</v>
      </c>
      <c r="AK71" t="s">
        <v>8548</v>
      </c>
      <c r="AL71" t="s">
        <v>149</v>
      </c>
    </row>
    <row r="72" spans="1:38" x14ac:dyDescent="0.2">
      <c r="A72" s="2">
        <v>42963</v>
      </c>
      <c r="B72">
        <v>28540026</v>
      </c>
      <c r="C72" t="s">
        <v>8532</v>
      </c>
      <c r="D72" s="2">
        <v>42877</v>
      </c>
      <c r="E72" t="s">
        <v>8533</v>
      </c>
      <c r="F72" t="s">
        <v>8534</v>
      </c>
      <c r="G72" t="s">
        <v>8535</v>
      </c>
      <c r="H72" t="s">
        <v>8536</v>
      </c>
      <c r="I72" t="s">
        <v>8537</v>
      </c>
      <c r="J72" t="s">
        <v>170</v>
      </c>
      <c r="K72" t="s">
        <v>8561</v>
      </c>
      <c r="L72">
        <v>6</v>
      </c>
      <c r="M72">
        <v>26089797</v>
      </c>
      <c r="N72" t="s">
        <v>8884</v>
      </c>
      <c r="O72" t="s">
        <v>8885</v>
      </c>
      <c r="R72" t="s">
        <v>8886</v>
      </c>
      <c r="U72" t="s">
        <v>8887</v>
      </c>
      <c r="V72" t="s">
        <v>8888</v>
      </c>
      <c r="W72">
        <v>0</v>
      </c>
      <c r="X72">
        <v>61472021</v>
      </c>
      <c r="Y72" t="s">
        <v>160</v>
      </c>
      <c r="Z72">
        <v>0</v>
      </c>
      <c r="AB72" s="3">
        <v>1E-13</v>
      </c>
      <c r="AC72">
        <v>13</v>
      </c>
      <c r="AE72">
        <v>1.1200000000000001</v>
      </c>
      <c r="AF72" t="s">
        <v>837</v>
      </c>
      <c r="AG72" t="s">
        <v>8545</v>
      </c>
      <c r="AH72" t="s">
        <v>146</v>
      </c>
      <c r="AI72" t="s">
        <v>8546</v>
      </c>
      <c r="AJ72" t="s">
        <v>8547</v>
      </c>
      <c r="AK72" t="s">
        <v>8548</v>
      </c>
      <c r="AL72" t="s">
        <v>149</v>
      </c>
    </row>
    <row r="73" spans="1:38" x14ac:dyDescent="0.2">
      <c r="A73" s="2">
        <v>43872</v>
      </c>
      <c r="B73">
        <v>31835028</v>
      </c>
      <c r="C73" t="s">
        <v>8517</v>
      </c>
      <c r="D73" s="2">
        <v>43800</v>
      </c>
      <c r="E73" t="s">
        <v>8518</v>
      </c>
      <c r="F73" t="s">
        <v>8519</v>
      </c>
      <c r="G73" t="s">
        <v>8520</v>
      </c>
      <c r="H73" t="s">
        <v>8521</v>
      </c>
      <c r="I73" t="s">
        <v>8522</v>
      </c>
      <c r="J73" t="s">
        <v>170</v>
      </c>
      <c r="K73" t="s">
        <v>4819</v>
      </c>
      <c r="L73">
        <v>7</v>
      </c>
      <c r="M73">
        <v>1981360</v>
      </c>
      <c r="N73" t="s">
        <v>8889</v>
      </c>
      <c r="O73" t="s">
        <v>8890</v>
      </c>
      <c r="R73" t="s">
        <v>8891</v>
      </c>
      <c r="U73" t="s">
        <v>8892</v>
      </c>
      <c r="V73" t="s">
        <v>8893</v>
      </c>
      <c r="W73">
        <v>0</v>
      </c>
      <c r="X73">
        <v>12668848</v>
      </c>
      <c r="Y73" t="s">
        <v>160</v>
      </c>
      <c r="Z73">
        <v>0</v>
      </c>
      <c r="AB73" s="3">
        <v>1E-13</v>
      </c>
      <c r="AC73">
        <v>13</v>
      </c>
      <c r="AG73" t="s">
        <v>8528</v>
      </c>
      <c r="AH73" t="s">
        <v>146</v>
      </c>
      <c r="AI73" t="s">
        <v>8529</v>
      </c>
      <c r="AJ73" t="s">
        <v>8530</v>
      </c>
      <c r="AK73" t="s">
        <v>8531</v>
      </c>
      <c r="AL73" t="s">
        <v>149</v>
      </c>
    </row>
    <row r="74" spans="1:38" x14ac:dyDescent="0.2">
      <c r="A74" s="2">
        <v>42963</v>
      </c>
      <c r="B74">
        <v>28540026</v>
      </c>
      <c r="C74" t="s">
        <v>8532</v>
      </c>
      <c r="D74" s="2">
        <v>42877</v>
      </c>
      <c r="E74" t="s">
        <v>8533</v>
      </c>
      <c r="F74" t="s">
        <v>8534</v>
      </c>
      <c r="G74" t="s">
        <v>8535</v>
      </c>
      <c r="H74" t="s">
        <v>8536</v>
      </c>
      <c r="I74" t="s">
        <v>8537</v>
      </c>
      <c r="J74" t="s">
        <v>170</v>
      </c>
      <c r="K74" t="s">
        <v>1121</v>
      </c>
      <c r="L74">
        <v>6</v>
      </c>
      <c r="M74">
        <v>32514520</v>
      </c>
      <c r="N74" t="s">
        <v>8894</v>
      </c>
      <c r="O74" t="s">
        <v>8895</v>
      </c>
      <c r="P74" t="s">
        <v>1344</v>
      </c>
      <c r="Q74" t="s">
        <v>8896</v>
      </c>
      <c r="S74">
        <v>41020</v>
      </c>
      <c r="T74">
        <v>2833</v>
      </c>
      <c r="U74" t="s">
        <v>8897</v>
      </c>
      <c r="V74" t="s">
        <v>8898</v>
      </c>
      <c r="W74">
        <v>0</v>
      </c>
      <c r="X74">
        <v>184153866</v>
      </c>
      <c r="Y74" t="s">
        <v>284</v>
      </c>
      <c r="Z74">
        <v>1</v>
      </c>
      <c r="AB74" s="3">
        <v>2.0000000000000001E-13</v>
      </c>
      <c r="AC74">
        <v>12.698970004335999</v>
      </c>
      <c r="AE74">
        <v>1.1000000000000001</v>
      </c>
      <c r="AF74" t="s">
        <v>972</v>
      </c>
      <c r="AG74" t="s">
        <v>8545</v>
      </c>
      <c r="AH74" t="s">
        <v>146</v>
      </c>
      <c r="AI74" t="s">
        <v>8546</v>
      </c>
      <c r="AJ74" t="s">
        <v>8547</v>
      </c>
      <c r="AK74" t="s">
        <v>8548</v>
      </c>
      <c r="AL74" t="s">
        <v>149</v>
      </c>
    </row>
    <row r="75" spans="1:38" x14ac:dyDescent="0.2">
      <c r="A75" s="2">
        <v>42963</v>
      </c>
      <c r="B75">
        <v>28540026</v>
      </c>
      <c r="C75" t="s">
        <v>8532</v>
      </c>
      <c r="D75" s="2">
        <v>42877</v>
      </c>
      <c r="E75" t="s">
        <v>8533</v>
      </c>
      <c r="F75" t="s">
        <v>8534</v>
      </c>
      <c r="G75" t="s">
        <v>8535</v>
      </c>
      <c r="H75" t="s">
        <v>8536</v>
      </c>
      <c r="I75" t="s">
        <v>8537</v>
      </c>
      <c r="J75" t="s">
        <v>170</v>
      </c>
      <c r="K75" t="s">
        <v>1121</v>
      </c>
      <c r="L75">
        <v>6</v>
      </c>
      <c r="M75">
        <v>32368989</v>
      </c>
      <c r="N75" t="s">
        <v>8899</v>
      </c>
      <c r="O75" t="s">
        <v>8900</v>
      </c>
      <c r="R75" t="s">
        <v>8901</v>
      </c>
      <c r="U75" t="s">
        <v>8902</v>
      </c>
      <c r="V75" t="s">
        <v>8903</v>
      </c>
      <c r="W75">
        <v>1</v>
      </c>
      <c r="X75">
        <v>3129939</v>
      </c>
      <c r="Y75" t="s">
        <v>160</v>
      </c>
      <c r="Z75">
        <v>0</v>
      </c>
      <c r="AB75" s="3">
        <v>2.0000000000000001E-13</v>
      </c>
      <c r="AC75">
        <v>12.698970004335999</v>
      </c>
      <c r="AE75">
        <v>1.1200000000000001</v>
      </c>
      <c r="AF75" t="s">
        <v>837</v>
      </c>
      <c r="AG75" t="s">
        <v>8545</v>
      </c>
      <c r="AH75" t="s">
        <v>146</v>
      </c>
      <c r="AI75" t="s">
        <v>8546</v>
      </c>
      <c r="AJ75" t="s">
        <v>8547</v>
      </c>
      <c r="AK75" t="s">
        <v>8548</v>
      </c>
      <c r="AL75" t="s">
        <v>149</v>
      </c>
    </row>
    <row r="76" spans="1:38" x14ac:dyDescent="0.2">
      <c r="A76" s="2">
        <v>42963</v>
      </c>
      <c r="B76">
        <v>28540026</v>
      </c>
      <c r="C76" t="s">
        <v>8532</v>
      </c>
      <c r="D76" s="2">
        <v>42877</v>
      </c>
      <c r="E76" t="s">
        <v>8533</v>
      </c>
      <c r="F76" t="s">
        <v>8534</v>
      </c>
      <c r="G76" t="s">
        <v>8535</v>
      </c>
      <c r="H76" t="s">
        <v>8536</v>
      </c>
      <c r="I76" t="s">
        <v>8537</v>
      </c>
      <c r="J76" t="s">
        <v>170</v>
      </c>
      <c r="K76" t="s">
        <v>6865</v>
      </c>
      <c r="L76">
        <v>6</v>
      </c>
      <c r="M76">
        <v>30397852</v>
      </c>
      <c r="N76" t="s">
        <v>8904</v>
      </c>
      <c r="O76" t="s">
        <v>8607</v>
      </c>
      <c r="P76" t="s">
        <v>8608</v>
      </c>
      <c r="Q76" t="s">
        <v>8609</v>
      </c>
      <c r="S76">
        <v>33572</v>
      </c>
      <c r="T76">
        <v>16863</v>
      </c>
      <c r="U76" t="s">
        <v>8905</v>
      </c>
      <c r="V76" t="s">
        <v>8906</v>
      </c>
      <c r="W76">
        <v>1</v>
      </c>
      <c r="X76">
        <v>11961853</v>
      </c>
      <c r="Y76" t="s">
        <v>243</v>
      </c>
      <c r="Z76">
        <v>1</v>
      </c>
      <c r="AB76" s="3">
        <v>2.9999999999999998E-13</v>
      </c>
      <c r="AC76">
        <v>12.5228787452803</v>
      </c>
      <c r="AE76">
        <v>1.1494253000000001</v>
      </c>
      <c r="AF76" t="s">
        <v>8907</v>
      </c>
      <c r="AG76" t="s">
        <v>8545</v>
      </c>
      <c r="AH76" t="s">
        <v>146</v>
      </c>
      <c r="AI76" t="s">
        <v>8546</v>
      </c>
      <c r="AJ76" t="s">
        <v>8547</v>
      </c>
      <c r="AK76" t="s">
        <v>8548</v>
      </c>
      <c r="AL76" t="s">
        <v>149</v>
      </c>
    </row>
    <row r="77" spans="1:38" x14ac:dyDescent="0.2">
      <c r="A77" s="2">
        <v>42963</v>
      </c>
      <c r="B77">
        <v>28540026</v>
      </c>
      <c r="C77" t="s">
        <v>8532</v>
      </c>
      <c r="D77" s="2">
        <v>42877</v>
      </c>
      <c r="E77" t="s">
        <v>8533</v>
      </c>
      <c r="F77" t="s">
        <v>8534</v>
      </c>
      <c r="G77" t="s">
        <v>8535</v>
      </c>
      <c r="H77" t="s">
        <v>8536</v>
      </c>
      <c r="I77" t="s">
        <v>8537</v>
      </c>
      <c r="J77" t="s">
        <v>170</v>
      </c>
      <c r="K77" t="s">
        <v>811</v>
      </c>
      <c r="L77">
        <v>11</v>
      </c>
      <c r="M77">
        <v>46381302</v>
      </c>
      <c r="N77" t="s">
        <v>8908</v>
      </c>
      <c r="O77" t="s">
        <v>8909</v>
      </c>
      <c r="R77" t="s">
        <v>8910</v>
      </c>
      <c r="U77" t="s">
        <v>8911</v>
      </c>
      <c r="V77" t="s">
        <v>8912</v>
      </c>
      <c r="W77">
        <v>0</v>
      </c>
      <c r="X77">
        <v>35324223</v>
      </c>
      <c r="Y77" t="s">
        <v>817</v>
      </c>
      <c r="Z77">
        <v>0</v>
      </c>
      <c r="AB77" s="3">
        <v>2.9999999999999998E-13</v>
      </c>
      <c r="AC77">
        <v>12.5228787452803</v>
      </c>
      <c r="AE77">
        <v>1.0989009999999999</v>
      </c>
      <c r="AF77" t="s">
        <v>6652</v>
      </c>
      <c r="AG77" t="s">
        <v>8545</v>
      </c>
      <c r="AH77" t="s">
        <v>146</v>
      </c>
      <c r="AI77" t="s">
        <v>8546</v>
      </c>
      <c r="AJ77" t="s">
        <v>8547</v>
      </c>
      <c r="AK77" t="s">
        <v>8548</v>
      </c>
      <c r="AL77" t="s">
        <v>149</v>
      </c>
    </row>
    <row r="78" spans="1:38" x14ac:dyDescent="0.2">
      <c r="A78" s="2">
        <v>42963</v>
      </c>
      <c r="B78">
        <v>28540026</v>
      </c>
      <c r="C78" t="s">
        <v>8532</v>
      </c>
      <c r="D78" s="2">
        <v>42877</v>
      </c>
      <c r="E78" t="s">
        <v>8533</v>
      </c>
      <c r="F78" t="s">
        <v>8534</v>
      </c>
      <c r="G78" t="s">
        <v>8535</v>
      </c>
      <c r="H78" t="s">
        <v>8536</v>
      </c>
      <c r="I78" t="s">
        <v>8537</v>
      </c>
      <c r="J78" t="s">
        <v>170</v>
      </c>
      <c r="K78" t="s">
        <v>4571</v>
      </c>
      <c r="L78">
        <v>6</v>
      </c>
      <c r="M78">
        <v>30762562</v>
      </c>
      <c r="N78" t="s">
        <v>8735</v>
      </c>
      <c r="O78" t="s">
        <v>8777</v>
      </c>
      <c r="R78" t="s">
        <v>8778</v>
      </c>
      <c r="U78" t="s">
        <v>8913</v>
      </c>
      <c r="V78" t="s">
        <v>8914</v>
      </c>
      <c r="W78">
        <v>1</v>
      </c>
      <c r="X78">
        <v>9262172</v>
      </c>
      <c r="Y78" t="s">
        <v>160</v>
      </c>
      <c r="Z78">
        <v>0</v>
      </c>
      <c r="AB78" s="3">
        <v>2.9999999999999998E-13</v>
      </c>
      <c r="AC78">
        <v>12.5228787452803</v>
      </c>
      <c r="AE78">
        <v>1.1200000000000001</v>
      </c>
      <c r="AF78" t="s">
        <v>837</v>
      </c>
      <c r="AG78" t="s">
        <v>8545</v>
      </c>
      <c r="AH78" t="s">
        <v>146</v>
      </c>
      <c r="AI78" t="s">
        <v>8546</v>
      </c>
      <c r="AJ78" t="s">
        <v>8547</v>
      </c>
      <c r="AK78" t="s">
        <v>8548</v>
      </c>
      <c r="AL78" t="s">
        <v>149</v>
      </c>
    </row>
    <row r="79" spans="1:38" x14ac:dyDescent="0.2">
      <c r="A79" s="2">
        <v>42963</v>
      </c>
      <c r="B79">
        <v>28540026</v>
      </c>
      <c r="C79" t="s">
        <v>8532</v>
      </c>
      <c r="D79" s="2">
        <v>42877</v>
      </c>
      <c r="E79" t="s">
        <v>8533</v>
      </c>
      <c r="F79" t="s">
        <v>8534</v>
      </c>
      <c r="G79" t="s">
        <v>8535</v>
      </c>
      <c r="H79" t="s">
        <v>8536</v>
      </c>
      <c r="I79" t="s">
        <v>8537</v>
      </c>
      <c r="J79" t="s">
        <v>170</v>
      </c>
      <c r="K79" t="s">
        <v>1121</v>
      </c>
      <c r="L79">
        <v>6</v>
      </c>
      <c r="M79">
        <v>32664181</v>
      </c>
      <c r="N79" t="s">
        <v>8915</v>
      </c>
      <c r="O79" t="s">
        <v>8792</v>
      </c>
      <c r="R79" t="s">
        <v>8793</v>
      </c>
      <c r="U79" t="s">
        <v>8916</v>
      </c>
      <c r="V79" t="s">
        <v>8917</v>
      </c>
      <c r="W79">
        <v>0</v>
      </c>
      <c r="X79">
        <v>9274299</v>
      </c>
      <c r="Y79" t="s">
        <v>195</v>
      </c>
      <c r="Z79">
        <v>0</v>
      </c>
      <c r="AB79" s="3">
        <v>4.0000000000000001E-13</v>
      </c>
      <c r="AC79">
        <v>12.397940008672</v>
      </c>
      <c r="AE79">
        <v>1.1111112000000001</v>
      </c>
      <c r="AF79" t="s">
        <v>983</v>
      </c>
      <c r="AG79" t="s">
        <v>8545</v>
      </c>
      <c r="AH79" t="s">
        <v>146</v>
      </c>
      <c r="AI79" t="s">
        <v>8546</v>
      </c>
      <c r="AJ79" t="s">
        <v>8547</v>
      </c>
      <c r="AK79" t="s">
        <v>8548</v>
      </c>
      <c r="AL79" t="s">
        <v>149</v>
      </c>
    </row>
    <row r="80" spans="1:38" x14ac:dyDescent="0.2">
      <c r="A80" s="2">
        <v>42963</v>
      </c>
      <c r="B80">
        <v>28540026</v>
      </c>
      <c r="C80" t="s">
        <v>8532</v>
      </c>
      <c r="D80" s="2">
        <v>42877</v>
      </c>
      <c r="E80" t="s">
        <v>8533</v>
      </c>
      <c r="F80" t="s">
        <v>8534</v>
      </c>
      <c r="G80" t="s">
        <v>8535</v>
      </c>
      <c r="H80" t="s">
        <v>8536</v>
      </c>
      <c r="I80" t="s">
        <v>8537</v>
      </c>
      <c r="J80" t="s">
        <v>170</v>
      </c>
      <c r="K80" t="s">
        <v>1121</v>
      </c>
      <c r="L80">
        <v>6</v>
      </c>
      <c r="M80">
        <v>32466042</v>
      </c>
      <c r="N80" t="s">
        <v>2062</v>
      </c>
      <c r="O80" t="s">
        <v>8918</v>
      </c>
      <c r="R80" t="s">
        <v>8919</v>
      </c>
      <c r="U80" t="s">
        <v>8920</v>
      </c>
      <c r="V80" t="s">
        <v>8921</v>
      </c>
      <c r="W80">
        <v>1</v>
      </c>
      <c r="X80">
        <v>9268950</v>
      </c>
      <c r="Y80" t="s">
        <v>160</v>
      </c>
      <c r="Z80">
        <v>0</v>
      </c>
      <c r="AB80" s="3">
        <v>4.0000000000000001E-13</v>
      </c>
      <c r="AC80">
        <v>12.397940008672</v>
      </c>
      <c r="AE80">
        <v>1.1399999999999999</v>
      </c>
      <c r="AF80" t="s">
        <v>1257</v>
      </c>
      <c r="AG80" t="s">
        <v>8545</v>
      </c>
      <c r="AH80" t="s">
        <v>146</v>
      </c>
      <c r="AI80" t="s">
        <v>8546</v>
      </c>
      <c r="AJ80" t="s">
        <v>8547</v>
      </c>
      <c r="AK80" t="s">
        <v>8548</v>
      </c>
      <c r="AL80" t="s">
        <v>149</v>
      </c>
    </row>
    <row r="81" spans="1:38" x14ac:dyDescent="0.2">
      <c r="A81" s="2">
        <v>42963</v>
      </c>
      <c r="B81">
        <v>28540026</v>
      </c>
      <c r="C81" t="s">
        <v>8532</v>
      </c>
      <c r="D81" s="2">
        <v>42877</v>
      </c>
      <c r="E81" t="s">
        <v>8533</v>
      </c>
      <c r="F81" t="s">
        <v>8534</v>
      </c>
      <c r="G81" t="s">
        <v>8535</v>
      </c>
      <c r="H81" t="s">
        <v>8536</v>
      </c>
      <c r="I81" t="s">
        <v>8537</v>
      </c>
      <c r="J81" t="s">
        <v>170</v>
      </c>
      <c r="K81" t="s">
        <v>1121</v>
      </c>
      <c r="L81">
        <v>6</v>
      </c>
      <c r="M81">
        <v>32147408</v>
      </c>
      <c r="N81" t="s">
        <v>8922</v>
      </c>
      <c r="O81" t="s">
        <v>8923</v>
      </c>
      <c r="P81" t="s">
        <v>8924</v>
      </c>
      <c r="Q81" t="s">
        <v>8925</v>
      </c>
      <c r="S81">
        <v>17120</v>
      </c>
      <c r="T81">
        <v>951</v>
      </c>
      <c r="U81" t="s">
        <v>8926</v>
      </c>
      <c r="V81" t="s">
        <v>8927</v>
      </c>
      <c r="W81">
        <v>1</v>
      </c>
      <c r="X81">
        <v>3134951</v>
      </c>
      <c r="Y81" t="s">
        <v>284</v>
      </c>
      <c r="Z81">
        <v>1</v>
      </c>
      <c r="AB81" s="3">
        <v>4.9999999999999999E-13</v>
      </c>
      <c r="AC81">
        <v>12.3010299956639</v>
      </c>
      <c r="AE81">
        <v>1.0989009999999999</v>
      </c>
      <c r="AF81" t="s">
        <v>1443</v>
      </c>
      <c r="AG81" t="s">
        <v>8545</v>
      </c>
      <c r="AH81" t="s">
        <v>146</v>
      </c>
      <c r="AI81" t="s">
        <v>8546</v>
      </c>
      <c r="AJ81" t="s">
        <v>8547</v>
      </c>
      <c r="AK81" t="s">
        <v>8548</v>
      </c>
      <c r="AL81" t="s">
        <v>149</v>
      </c>
    </row>
    <row r="82" spans="1:38" x14ac:dyDescent="0.2">
      <c r="A82" s="2">
        <v>42963</v>
      </c>
      <c r="B82">
        <v>28540026</v>
      </c>
      <c r="C82" t="s">
        <v>8532</v>
      </c>
      <c r="D82" s="2">
        <v>42877</v>
      </c>
      <c r="E82" t="s">
        <v>8533</v>
      </c>
      <c r="F82" t="s">
        <v>8534</v>
      </c>
      <c r="G82" t="s">
        <v>8535</v>
      </c>
      <c r="H82" t="s">
        <v>8536</v>
      </c>
      <c r="I82" t="s">
        <v>8537</v>
      </c>
      <c r="J82" t="s">
        <v>170</v>
      </c>
      <c r="K82" t="s">
        <v>3584</v>
      </c>
      <c r="L82">
        <v>11</v>
      </c>
      <c r="M82">
        <v>124744061</v>
      </c>
      <c r="N82" t="s">
        <v>8928</v>
      </c>
      <c r="O82" t="s">
        <v>8929</v>
      </c>
      <c r="R82" t="s">
        <v>8930</v>
      </c>
      <c r="U82" t="s">
        <v>8931</v>
      </c>
      <c r="V82" t="s">
        <v>8932</v>
      </c>
      <c r="W82">
        <v>0</v>
      </c>
      <c r="X82">
        <v>55661361</v>
      </c>
      <c r="Y82" t="s">
        <v>160</v>
      </c>
      <c r="Z82">
        <v>0</v>
      </c>
      <c r="AB82" s="3">
        <v>4.9999999999999999E-13</v>
      </c>
      <c r="AC82">
        <v>12.3010299956639</v>
      </c>
      <c r="AE82">
        <v>1.0752687000000001</v>
      </c>
      <c r="AF82" t="s">
        <v>1726</v>
      </c>
      <c r="AG82" t="s">
        <v>8545</v>
      </c>
      <c r="AH82" t="s">
        <v>146</v>
      </c>
      <c r="AI82" t="s">
        <v>8546</v>
      </c>
      <c r="AJ82" t="s">
        <v>8547</v>
      </c>
      <c r="AK82" t="s">
        <v>8548</v>
      </c>
      <c r="AL82" t="s">
        <v>149</v>
      </c>
    </row>
    <row r="83" spans="1:38" x14ac:dyDescent="0.2">
      <c r="A83" s="2">
        <v>42963</v>
      </c>
      <c r="B83">
        <v>28540026</v>
      </c>
      <c r="C83" t="s">
        <v>8532</v>
      </c>
      <c r="D83" s="2">
        <v>42877</v>
      </c>
      <c r="E83" t="s">
        <v>8533</v>
      </c>
      <c r="F83" t="s">
        <v>8534</v>
      </c>
      <c r="G83" t="s">
        <v>8535</v>
      </c>
      <c r="H83" t="s">
        <v>8536</v>
      </c>
      <c r="I83" t="s">
        <v>8537</v>
      </c>
      <c r="J83" t="s">
        <v>170</v>
      </c>
      <c r="K83" t="s">
        <v>6865</v>
      </c>
      <c r="L83">
        <v>6</v>
      </c>
      <c r="M83">
        <v>27182820</v>
      </c>
      <c r="N83" t="s">
        <v>8933</v>
      </c>
      <c r="O83" t="s">
        <v>8934</v>
      </c>
      <c r="P83" t="s">
        <v>8935</v>
      </c>
      <c r="Q83" t="s">
        <v>8936</v>
      </c>
      <c r="S83">
        <v>35132</v>
      </c>
      <c r="T83">
        <v>28424</v>
      </c>
      <c r="U83" t="s">
        <v>8937</v>
      </c>
      <c r="V83" t="s">
        <v>8938</v>
      </c>
      <c r="W83">
        <v>0</v>
      </c>
      <c r="X83">
        <v>911186</v>
      </c>
      <c r="Y83" t="s">
        <v>284</v>
      </c>
      <c r="Z83">
        <v>1</v>
      </c>
      <c r="AB83" s="3">
        <v>4.9999999999999999E-13</v>
      </c>
      <c r="AC83">
        <v>12.3010299956639</v>
      </c>
      <c r="AE83">
        <v>1.0900000000000001</v>
      </c>
      <c r="AF83" t="s">
        <v>6732</v>
      </c>
      <c r="AG83" t="s">
        <v>8545</v>
      </c>
      <c r="AH83" t="s">
        <v>146</v>
      </c>
      <c r="AI83" t="s">
        <v>8546</v>
      </c>
      <c r="AJ83" t="s">
        <v>8547</v>
      </c>
      <c r="AK83" t="s">
        <v>8548</v>
      </c>
      <c r="AL83" t="s">
        <v>149</v>
      </c>
    </row>
    <row r="84" spans="1:38" x14ac:dyDescent="0.2">
      <c r="A84" s="2">
        <v>42963</v>
      </c>
      <c r="B84">
        <v>28540026</v>
      </c>
      <c r="C84" t="s">
        <v>8532</v>
      </c>
      <c r="D84" s="2">
        <v>42877</v>
      </c>
      <c r="E84" t="s">
        <v>8533</v>
      </c>
      <c r="F84" t="s">
        <v>8534</v>
      </c>
      <c r="G84" t="s">
        <v>8535</v>
      </c>
      <c r="H84" t="s">
        <v>8536</v>
      </c>
      <c r="I84" t="s">
        <v>8537</v>
      </c>
      <c r="J84" t="s">
        <v>170</v>
      </c>
      <c r="K84" t="s">
        <v>6865</v>
      </c>
      <c r="L84">
        <v>6</v>
      </c>
      <c r="M84">
        <v>29936216</v>
      </c>
      <c r="N84" t="s">
        <v>8939</v>
      </c>
      <c r="O84" t="s">
        <v>8940</v>
      </c>
      <c r="P84" t="s">
        <v>8941</v>
      </c>
      <c r="Q84" t="s">
        <v>8942</v>
      </c>
      <c r="S84">
        <v>1930</v>
      </c>
      <c r="T84">
        <v>5044</v>
      </c>
      <c r="U84" t="s">
        <v>8943</v>
      </c>
      <c r="V84" t="s">
        <v>8944</v>
      </c>
      <c r="W84">
        <v>1</v>
      </c>
      <c r="X84">
        <v>9259971</v>
      </c>
      <c r="Y84" t="s">
        <v>160</v>
      </c>
      <c r="Z84">
        <v>1</v>
      </c>
      <c r="AB84" s="3">
        <v>4.9999999999999999E-13</v>
      </c>
      <c r="AC84">
        <v>12.3010299956639</v>
      </c>
      <c r="AE84">
        <v>1.1100000000000001</v>
      </c>
      <c r="AF84" t="s">
        <v>1064</v>
      </c>
      <c r="AG84" t="s">
        <v>8545</v>
      </c>
      <c r="AH84" t="s">
        <v>146</v>
      </c>
      <c r="AI84" t="s">
        <v>8546</v>
      </c>
      <c r="AJ84" t="s">
        <v>8547</v>
      </c>
      <c r="AK84" t="s">
        <v>8548</v>
      </c>
      <c r="AL84" t="s">
        <v>149</v>
      </c>
    </row>
    <row r="85" spans="1:38" x14ac:dyDescent="0.2">
      <c r="A85" s="2">
        <v>43872</v>
      </c>
      <c r="B85">
        <v>31835028</v>
      </c>
      <c r="C85" t="s">
        <v>8517</v>
      </c>
      <c r="D85" s="2">
        <v>43800</v>
      </c>
      <c r="E85" t="s">
        <v>8518</v>
      </c>
      <c r="F85" t="s">
        <v>8519</v>
      </c>
      <c r="G85" t="s">
        <v>8520</v>
      </c>
      <c r="H85" t="s">
        <v>8521</v>
      </c>
      <c r="I85" t="s">
        <v>8522</v>
      </c>
      <c r="J85" t="s">
        <v>170</v>
      </c>
      <c r="K85" t="s">
        <v>3281</v>
      </c>
      <c r="L85">
        <v>14</v>
      </c>
      <c r="M85">
        <v>103551616</v>
      </c>
      <c r="N85" t="s">
        <v>8945</v>
      </c>
      <c r="O85" t="s">
        <v>8946</v>
      </c>
      <c r="P85" t="s">
        <v>8947</v>
      </c>
      <c r="Q85" t="s">
        <v>8948</v>
      </c>
      <c r="S85">
        <v>1210</v>
      </c>
      <c r="T85">
        <v>1805</v>
      </c>
      <c r="U85" t="s">
        <v>8949</v>
      </c>
      <c r="V85" t="s">
        <v>8950</v>
      </c>
      <c r="W85">
        <v>0</v>
      </c>
      <c r="X85">
        <v>10149470</v>
      </c>
      <c r="Y85" t="s">
        <v>243</v>
      </c>
      <c r="Z85">
        <v>1</v>
      </c>
      <c r="AB85" s="3">
        <v>4.9999999999999999E-13</v>
      </c>
      <c r="AC85">
        <v>12.3010299956639</v>
      </c>
      <c r="AG85" t="s">
        <v>8528</v>
      </c>
      <c r="AH85" t="s">
        <v>146</v>
      </c>
      <c r="AI85" t="s">
        <v>8529</v>
      </c>
      <c r="AJ85" t="s">
        <v>8530</v>
      </c>
      <c r="AK85" t="s">
        <v>8531</v>
      </c>
      <c r="AL85" t="s">
        <v>149</v>
      </c>
    </row>
    <row r="86" spans="1:38" x14ac:dyDescent="0.2">
      <c r="A86" s="2">
        <v>42963</v>
      </c>
      <c r="B86">
        <v>28540026</v>
      </c>
      <c r="C86" t="s">
        <v>8532</v>
      </c>
      <c r="D86" s="2">
        <v>42877</v>
      </c>
      <c r="E86" t="s">
        <v>8533</v>
      </c>
      <c r="F86" t="s">
        <v>8534</v>
      </c>
      <c r="G86" t="s">
        <v>8535</v>
      </c>
      <c r="H86" t="s">
        <v>8536</v>
      </c>
      <c r="I86" t="s">
        <v>8537</v>
      </c>
      <c r="J86" t="s">
        <v>170</v>
      </c>
      <c r="K86" t="s">
        <v>1121</v>
      </c>
      <c r="L86">
        <v>6</v>
      </c>
      <c r="M86">
        <v>32583926</v>
      </c>
      <c r="N86" t="s">
        <v>8894</v>
      </c>
      <c r="O86" t="s">
        <v>2003</v>
      </c>
      <c r="R86" t="s">
        <v>2004</v>
      </c>
      <c r="U86" t="s">
        <v>8951</v>
      </c>
      <c r="V86" t="s">
        <v>8952</v>
      </c>
      <c r="W86">
        <v>0</v>
      </c>
      <c r="X86">
        <v>144660248</v>
      </c>
      <c r="Y86" t="s">
        <v>160</v>
      </c>
      <c r="Z86">
        <v>0</v>
      </c>
      <c r="AB86" s="3">
        <v>5.9999999999999997E-13</v>
      </c>
      <c r="AC86">
        <v>12.221848749616299</v>
      </c>
      <c r="AE86">
        <v>1.1764705</v>
      </c>
      <c r="AF86" t="s">
        <v>8953</v>
      </c>
      <c r="AG86" t="s">
        <v>8545</v>
      </c>
      <c r="AH86" t="s">
        <v>146</v>
      </c>
      <c r="AI86" t="s">
        <v>8546</v>
      </c>
      <c r="AJ86" t="s">
        <v>8547</v>
      </c>
      <c r="AK86" t="s">
        <v>8548</v>
      </c>
      <c r="AL86" t="s">
        <v>149</v>
      </c>
    </row>
    <row r="87" spans="1:38" x14ac:dyDescent="0.2">
      <c r="A87" s="2">
        <v>42963</v>
      </c>
      <c r="B87">
        <v>28540026</v>
      </c>
      <c r="C87" t="s">
        <v>8532</v>
      </c>
      <c r="D87" s="2">
        <v>42877</v>
      </c>
      <c r="E87" t="s">
        <v>8533</v>
      </c>
      <c r="F87" t="s">
        <v>8534</v>
      </c>
      <c r="G87" t="s">
        <v>8535</v>
      </c>
      <c r="H87" t="s">
        <v>8536</v>
      </c>
      <c r="I87" t="s">
        <v>8537</v>
      </c>
      <c r="J87" t="s">
        <v>170</v>
      </c>
      <c r="K87" t="s">
        <v>8561</v>
      </c>
      <c r="L87">
        <v>6</v>
      </c>
      <c r="M87">
        <v>26376604</v>
      </c>
      <c r="N87" t="s">
        <v>8954</v>
      </c>
      <c r="O87" t="s">
        <v>8955</v>
      </c>
      <c r="R87" t="s">
        <v>8603</v>
      </c>
      <c r="U87" t="s">
        <v>8956</v>
      </c>
      <c r="V87" t="s">
        <v>8957</v>
      </c>
      <c r="W87">
        <v>0</v>
      </c>
      <c r="X87">
        <v>13218591</v>
      </c>
      <c r="Y87" t="s">
        <v>230</v>
      </c>
      <c r="Z87">
        <v>0</v>
      </c>
      <c r="AB87" s="3">
        <v>5.9999999999999997E-13</v>
      </c>
      <c r="AC87">
        <v>12.221848749616299</v>
      </c>
      <c r="AE87">
        <v>1.08</v>
      </c>
      <c r="AF87" t="s">
        <v>1720</v>
      </c>
      <c r="AG87" t="s">
        <v>8545</v>
      </c>
      <c r="AH87" t="s">
        <v>146</v>
      </c>
      <c r="AI87" t="s">
        <v>8546</v>
      </c>
      <c r="AJ87" t="s">
        <v>8547</v>
      </c>
      <c r="AK87" t="s">
        <v>8548</v>
      </c>
      <c r="AL87" t="s">
        <v>149</v>
      </c>
    </row>
    <row r="88" spans="1:38" x14ac:dyDescent="0.2">
      <c r="A88" s="2">
        <v>42963</v>
      </c>
      <c r="B88">
        <v>28540026</v>
      </c>
      <c r="C88" t="s">
        <v>8532</v>
      </c>
      <c r="D88" s="2">
        <v>42877</v>
      </c>
      <c r="E88" t="s">
        <v>8533</v>
      </c>
      <c r="F88" t="s">
        <v>8534</v>
      </c>
      <c r="G88" t="s">
        <v>8535</v>
      </c>
      <c r="H88" t="s">
        <v>8536</v>
      </c>
      <c r="I88" t="s">
        <v>8537</v>
      </c>
      <c r="J88" t="s">
        <v>170</v>
      </c>
      <c r="K88" t="s">
        <v>1121</v>
      </c>
      <c r="L88">
        <v>6</v>
      </c>
      <c r="M88">
        <v>32465853</v>
      </c>
      <c r="N88" t="s">
        <v>2062</v>
      </c>
      <c r="O88" t="s">
        <v>8918</v>
      </c>
      <c r="R88" t="s">
        <v>8919</v>
      </c>
      <c r="U88" t="s">
        <v>8958</v>
      </c>
      <c r="V88" t="s">
        <v>8959</v>
      </c>
      <c r="W88">
        <v>1</v>
      </c>
      <c r="X88">
        <v>9268943</v>
      </c>
      <c r="Y88" t="s">
        <v>160</v>
      </c>
      <c r="Z88">
        <v>0</v>
      </c>
      <c r="AB88" s="3">
        <v>5.9999999999999997E-13</v>
      </c>
      <c r="AC88">
        <v>12.221848749616299</v>
      </c>
      <c r="AE88">
        <v>1.1499999999999999</v>
      </c>
      <c r="AF88" t="s">
        <v>6764</v>
      </c>
      <c r="AG88" t="s">
        <v>8545</v>
      </c>
      <c r="AH88" t="s">
        <v>146</v>
      </c>
      <c r="AI88" t="s">
        <v>8546</v>
      </c>
      <c r="AJ88" t="s">
        <v>8547</v>
      </c>
      <c r="AK88" t="s">
        <v>8548</v>
      </c>
      <c r="AL88" t="s">
        <v>149</v>
      </c>
    </row>
    <row r="89" spans="1:38" x14ac:dyDescent="0.2">
      <c r="A89" s="2">
        <v>42963</v>
      </c>
      <c r="B89">
        <v>28540026</v>
      </c>
      <c r="C89" t="s">
        <v>8532</v>
      </c>
      <c r="D89" s="2">
        <v>42877</v>
      </c>
      <c r="E89" t="s">
        <v>8533</v>
      </c>
      <c r="F89" t="s">
        <v>8534</v>
      </c>
      <c r="G89" t="s">
        <v>8535</v>
      </c>
      <c r="H89" t="s">
        <v>8536</v>
      </c>
      <c r="I89" t="s">
        <v>8537</v>
      </c>
      <c r="J89" t="s">
        <v>170</v>
      </c>
      <c r="K89" t="s">
        <v>1121</v>
      </c>
      <c r="L89">
        <v>6</v>
      </c>
      <c r="M89">
        <v>32568724</v>
      </c>
      <c r="N89" t="s">
        <v>2062</v>
      </c>
      <c r="O89" t="s">
        <v>8740</v>
      </c>
      <c r="P89" t="s">
        <v>8741</v>
      </c>
      <c r="Q89" t="s">
        <v>1124</v>
      </c>
      <c r="S89">
        <v>8702</v>
      </c>
      <c r="T89">
        <v>10045</v>
      </c>
      <c r="U89" t="s">
        <v>8960</v>
      </c>
      <c r="V89" t="s">
        <v>8961</v>
      </c>
      <c r="W89">
        <v>0</v>
      </c>
      <c r="X89">
        <v>185717927</v>
      </c>
      <c r="Y89" t="s">
        <v>160</v>
      </c>
      <c r="Z89">
        <v>1</v>
      </c>
      <c r="AB89" s="3">
        <v>7.0000000000000005E-13</v>
      </c>
      <c r="AC89">
        <v>12.1549019599857</v>
      </c>
      <c r="AE89">
        <v>1.23</v>
      </c>
      <c r="AF89" t="s">
        <v>8962</v>
      </c>
      <c r="AG89" t="s">
        <v>8545</v>
      </c>
      <c r="AH89" t="s">
        <v>146</v>
      </c>
      <c r="AI89" t="s">
        <v>8546</v>
      </c>
      <c r="AJ89" t="s">
        <v>8547</v>
      </c>
      <c r="AK89" t="s">
        <v>8548</v>
      </c>
      <c r="AL89" t="s">
        <v>149</v>
      </c>
    </row>
    <row r="90" spans="1:38" x14ac:dyDescent="0.2">
      <c r="A90" s="2">
        <v>42963</v>
      </c>
      <c r="B90">
        <v>28540026</v>
      </c>
      <c r="C90" t="s">
        <v>8532</v>
      </c>
      <c r="D90" s="2">
        <v>42877</v>
      </c>
      <c r="E90" t="s">
        <v>8533</v>
      </c>
      <c r="F90" t="s">
        <v>8534</v>
      </c>
      <c r="G90" t="s">
        <v>8535</v>
      </c>
      <c r="H90" t="s">
        <v>8536</v>
      </c>
      <c r="I90" t="s">
        <v>8537</v>
      </c>
      <c r="J90" t="s">
        <v>170</v>
      </c>
      <c r="K90" t="s">
        <v>6865</v>
      </c>
      <c r="L90">
        <v>6</v>
      </c>
      <c r="M90">
        <v>29150075</v>
      </c>
      <c r="N90" t="s">
        <v>8963</v>
      </c>
      <c r="O90" t="s">
        <v>8964</v>
      </c>
      <c r="P90" t="s">
        <v>8965</v>
      </c>
      <c r="Q90" t="s">
        <v>8966</v>
      </c>
      <c r="S90">
        <v>7141</v>
      </c>
      <c r="T90">
        <v>12400</v>
      </c>
      <c r="U90" t="s">
        <v>8967</v>
      </c>
      <c r="V90" t="s">
        <v>8968</v>
      </c>
      <c r="W90">
        <v>1</v>
      </c>
      <c r="X90">
        <v>3129122</v>
      </c>
      <c r="Y90" t="s">
        <v>284</v>
      </c>
      <c r="Z90">
        <v>1</v>
      </c>
      <c r="AB90" s="3">
        <v>9.9999999999999998E-13</v>
      </c>
      <c r="AC90">
        <v>12</v>
      </c>
      <c r="AE90">
        <v>1.1111112000000001</v>
      </c>
      <c r="AF90" t="s">
        <v>1064</v>
      </c>
      <c r="AG90" t="s">
        <v>8545</v>
      </c>
      <c r="AH90" t="s">
        <v>146</v>
      </c>
      <c r="AI90" t="s">
        <v>8546</v>
      </c>
      <c r="AJ90" t="s">
        <v>8547</v>
      </c>
      <c r="AK90" t="s">
        <v>8548</v>
      </c>
      <c r="AL90" t="s">
        <v>149</v>
      </c>
    </row>
    <row r="91" spans="1:38" x14ac:dyDescent="0.2">
      <c r="A91" s="2">
        <v>42963</v>
      </c>
      <c r="B91">
        <v>28540026</v>
      </c>
      <c r="C91" t="s">
        <v>8532</v>
      </c>
      <c r="D91" s="2">
        <v>42877</v>
      </c>
      <c r="E91" t="s">
        <v>8533</v>
      </c>
      <c r="F91" t="s">
        <v>8534</v>
      </c>
      <c r="G91" t="s">
        <v>8535</v>
      </c>
      <c r="H91" t="s">
        <v>8536</v>
      </c>
      <c r="I91" t="s">
        <v>8537</v>
      </c>
      <c r="J91" t="s">
        <v>170</v>
      </c>
      <c r="K91" t="s">
        <v>1121</v>
      </c>
      <c r="L91">
        <v>6</v>
      </c>
      <c r="M91">
        <v>32374760</v>
      </c>
      <c r="N91" t="s">
        <v>8969</v>
      </c>
      <c r="O91" t="s">
        <v>8789</v>
      </c>
      <c r="R91" t="s">
        <v>7031</v>
      </c>
      <c r="U91" t="s">
        <v>8970</v>
      </c>
      <c r="V91" t="s">
        <v>8971</v>
      </c>
      <c r="W91">
        <v>1</v>
      </c>
      <c r="X91">
        <v>3129945</v>
      </c>
      <c r="Y91" t="s">
        <v>160</v>
      </c>
      <c r="Z91">
        <v>0</v>
      </c>
      <c r="AB91" s="3">
        <v>9.9999999999999998E-13</v>
      </c>
      <c r="AC91">
        <v>12</v>
      </c>
      <c r="AE91">
        <v>1.1111112000000001</v>
      </c>
      <c r="AF91" t="s">
        <v>983</v>
      </c>
      <c r="AG91" t="s">
        <v>8545</v>
      </c>
      <c r="AH91" t="s">
        <v>146</v>
      </c>
      <c r="AI91" t="s">
        <v>8546</v>
      </c>
      <c r="AJ91" t="s">
        <v>8547</v>
      </c>
      <c r="AK91" t="s">
        <v>8548</v>
      </c>
      <c r="AL91" t="s">
        <v>149</v>
      </c>
    </row>
    <row r="92" spans="1:38" x14ac:dyDescent="0.2">
      <c r="A92" s="2">
        <v>42963</v>
      </c>
      <c r="B92">
        <v>28540026</v>
      </c>
      <c r="C92" t="s">
        <v>8532</v>
      </c>
      <c r="D92" s="2">
        <v>42877</v>
      </c>
      <c r="E92" t="s">
        <v>8533</v>
      </c>
      <c r="F92" t="s">
        <v>8534</v>
      </c>
      <c r="G92" t="s">
        <v>8535</v>
      </c>
      <c r="H92" t="s">
        <v>8536</v>
      </c>
      <c r="I92" t="s">
        <v>8537</v>
      </c>
      <c r="J92" t="s">
        <v>170</v>
      </c>
      <c r="K92" t="s">
        <v>1121</v>
      </c>
      <c r="L92">
        <v>6</v>
      </c>
      <c r="M92">
        <v>32487060</v>
      </c>
      <c r="N92" t="s">
        <v>8894</v>
      </c>
      <c r="O92" t="s">
        <v>8895</v>
      </c>
      <c r="P92" t="s">
        <v>1344</v>
      </c>
      <c r="Q92" t="s">
        <v>8896</v>
      </c>
      <c r="S92">
        <v>13560</v>
      </c>
      <c r="T92">
        <v>30293</v>
      </c>
      <c r="U92" t="s">
        <v>8972</v>
      </c>
      <c r="V92" t="s">
        <v>8973</v>
      </c>
      <c r="W92">
        <v>0</v>
      </c>
      <c r="X92">
        <v>142972412</v>
      </c>
      <c r="Y92" t="s">
        <v>284</v>
      </c>
      <c r="Z92">
        <v>1</v>
      </c>
      <c r="AB92" s="3">
        <v>9.9999999999999998E-13</v>
      </c>
      <c r="AC92">
        <v>12</v>
      </c>
      <c r="AE92">
        <v>1.0900000000000001</v>
      </c>
      <c r="AF92" t="s">
        <v>1443</v>
      </c>
      <c r="AG92" t="s">
        <v>8545</v>
      </c>
      <c r="AH92" t="s">
        <v>146</v>
      </c>
      <c r="AI92" t="s">
        <v>8546</v>
      </c>
      <c r="AJ92" t="s">
        <v>8547</v>
      </c>
      <c r="AK92" t="s">
        <v>8548</v>
      </c>
      <c r="AL92" t="s">
        <v>149</v>
      </c>
    </row>
    <row r="93" spans="1:38" x14ac:dyDescent="0.2">
      <c r="A93" s="2">
        <v>42963</v>
      </c>
      <c r="B93">
        <v>28540026</v>
      </c>
      <c r="C93" t="s">
        <v>8532</v>
      </c>
      <c r="D93" s="2">
        <v>42877</v>
      </c>
      <c r="E93" t="s">
        <v>8533</v>
      </c>
      <c r="F93" t="s">
        <v>8534</v>
      </c>
      <c r="G93" t="s">
        <v>8535</v>
      </c>
      <c r="H93" t="s">
        <v>8536</v>
      </c>
      <c r="I93" t="s">
        <v>8537</v>
      </c>
      <c r="J93" t="s">
        <v>170</v>
      </c>
      <c r="K93" t="s">
        <v>1121</v>
      </c>
      <c r="L93">
        <v>6</v>
      </c>
      <c r="M93">
        <v>32242482</v>
      </c>
      <c r="N93" t="s">
        <v>2062</v>
      </c>
      <c r="O93" t="s">
        <v>8769</v>
      </c>
      <c r="P93" t="s">
        <v>8770</v>
      </c>
      <c r="Q93" t="s">
        <v>7031</v>
      </c>
      <c r="S93">
        <v>18415</v>
      </c>
      <c r="T93">
        <v>12158</v>
      </c>
      <c r="U93" t="s">
        <v>8974</v>
      </c>
      <c r="V93" t="s">
        <v>8975</v>
      </c>
      <c r="W93">
        <v>1</v>
      </c>
      <c r="X93">
        <v>3130305</v>
      </c>
      <c r="Y93" t="s">
        <v>284</v>
      </c>
      <c r="Z93">
        <v>1</v>
      </c>
      <c r="AB93" s="3">
        <v>9.9999999999999998E-13</v>
      </c>
      <c r="AC93">
        <v>12</v>
      </c>
      <c r="AE93">
        <v>1.1200000000000001</v>
      </c>
      <c r="AF93" t="s">
        <v>1064</v>
      </c>
      <c r="AG93" t="s">
        <v>8545</v>
      </c>
      <c r="AH93" t="s">
        <v>146</v>
      </c>
      <c r="AI93" t="s">
        <v>8546</v>
      </c>
      <c r="AJ93" t="s">
        <v>8547</v>
      </c>
      <c r="AK93" t="s">
        <v>8548</v>
      </c>
      <c r="AL93" t="s">
        <v>149</v>
      </c>
    </row>
    <row r="94" spans="1:38" x14ac:dyDescent="0.2">
      <c r="A94" s="2">
        <v>42963</v>
      </c>
      <c r="B94">
        <v>28540026</v>
      </c>
      <c r="C94" t="s">
        <v>8532</v>
      </c>
      <c r="D94" s="2">
        <v>42877</v>
      </c>
      <c r="E94" t="s">
        <v>8533</v>
      </c>
      <c r="F94" t="s">
        <v>8534</v>
      </c>
      <c r="G94" t="s">
        <v>8535</v>
      </c>
      <c r="H94" t="s">
        <v>8536</v>
      </c>
      <c r="I94" t="s">
        <v>8537</v>
      </c>
      <c r="J94" t="s">
        <v>170</v>
      </c>
      <c r="K94" t="s">
        <v>1545</v>
      </c>
      <c r="L94">
        <v>2</v>
      </c>
      <c r="M94">
        <v>57760458</v>
      </c>
      <c r="N94" t="s">
        <v>8976</v>
      </c>
      <c r="O94" t="s">
        <v>8796</v>
      </c>
      <c r="R94" t="s">
        <v>8797</v>
      </c>
      <c r="U94" t="s">
        <v>8977</v>
      </c>
      <c r="V94" t="s">
        <v>8978</v>
      </c>
      <c r="W94">
        <v>0</v>
      </c>
      <c r="X94">
        <v>11682175</v>
      </c>
      <c r="Y94" t="s">
        <v>160</v>
      </c>
      <c r="Z94">
        <v>0</v>
      </c>
      <c r="AB94" s="3">
        <v>9.9999999999999998E-13</v>
      </c>
      <c r="AC94">
        <v>12</v>
      </c>
      <c r="AE94">
        <v>1.0752687000000001</v>
      </c>
      <c r="AF94" t="s">
        <v>8979</v>
      </c>
      <c r="AG94" t="s">
        <v>8545</v>
      </c>
      <c r="AH94" t="s">
        <v>146</v>
      </c>
      <c r="AI94" t="s">
        <v>8546</v>
      </c>
      <c r="AJ94" t="s">
        <v>8547</v>
      </c>
      <c r="AK94" t="s">
        <v>8548</v>
      </c>
      <c r="AL94" t="s">
        <v>149</v>
      </c>
    </row>
    <row r="95" spans="1:38" x14ac:dyDescent="0.2">
      <c r="A95" s="2">
        <v>43872</v>
      </c>
      <c r="B95">
        <v>31835028</v>
      </c>
      <c r="C95" t="s">
        <v>8517</v>
      </c>
      <c r="D95" s="2">
        <v>43800</v>
      </c>
      <c r="E95" t="s">
        <v>8518</v>
      </c>
      <c r="F95" t="s">
        <v>8519</v>
      </c>
      <c r="G95" t="s">
        <v>8520</v>
      </c>
      <c r="H95" t="s">
        <v>8521</v>
      </c>
      <c r="I95" t="s">
        <v>8522</v>
      </c>
      <c r="J95" t="s">
        <v>170</v>
      </c>
      <c r="K95" t="s">
        <v>3298</v>
      </c>
      <c r="L95">
        <v>2</v>
      </c>
      <c r="M95">
        <v>199871784</v>
      </c>
      <c r="N95" t="s">
        <v>8980</v>
      </c>
      <c r="O95" t="s">
        <v>8981</v>
      </c>
      <c r="R95" t="s">
        <v>8982</v>
      </c>
      <c r="U95" t="s">
        <v>8983</v>
      </c>
      <c r="V95" t="s">
        <v>8984</v>
      </c>
      <c r="W95">
        <v>0</v>
      </c>
      <c r="X95">
        <v>11693528</v>
      </c>
      <c r="Y95" t="s">
        <v>160</v>
      </c>
      <c r="Z95">
        <v>0</v>
      </c>
      <c r="AB95" s="3">
        <v>9.9999999999999998E-13</v>
      </c>
      <c r="AC95">
        <v>12</v>
      </c>
      <c r="AG95" t="s">
        <v>8528</v>
      </c>
      <c r="AH95" t="s">
        <v>146</v>
      </c>
      <c r="AI95" t="s">
        <v>8529</v>
      </c>
      <c r="AJ95" t="s">
        <v>8530</v>
      </c>
      <c r="AK95" t="s">
        <v>8531</v>
      </c>
      <c r="AL95" t="s">
        <v>149</v>
      </c>
    </row>
    <row r="96" spans="1:38" x14ac:dyDescent="0.2">
      <c r="A96" s="2">
        <v>43872</v>
      </c>
      <c r="B96">
        <v>31835028</v>
      </c>
      <c r="C96" t="s">
        <v>8517</v>
      </c>
      <c r="D96" s="2">
        <v>43800</v>
      </c>
      <c r="E96" t="s">
        <v>8518</v>
      </c>
      <c r="F96" t="s">
        <v>8519</v>
      </c>
      <c r="G96" t="s">
        <v>8520</v>
      </c>
      <c r="H96" t="s">
        <v>8521</v>
      </c>
      <c r="I96" t="s">
        <v>8522</v>
      </c>
      <c r="J96" t="s">
        <v>170</v>
      </c>
      <c r="K96" t="s">
        <v>7403</v>
      </c>
      <c r="L96">
        <v>18</v>
      </c>
      <c r="M96">
        <v>55434367</v>
      </c>
      <c r="N96" t="s">
        <v>8985</v>
      </c>
      <c r="O96" t="s">
        <v>8985</v>
      </c>
      <c r="R96" t="s">
        <v>8986</v>
      </c>
      <c r="U96" t="s">
        <v>8987</v>
      </c>
      <c r="V96" t="s">
        <v>8988</v>
      </c>
      <c r="W96">
        <v>0</v>
      </c>
      <c r="X96">
        <v>12958048</v>
      </c>
      <c r="Y96" t="s">
        <v>160</v>
      </c>
      <c r="Z96">
        <v>0</v>
      </c>
      <c r="AB96" s="3">
        <v>9.9999999999999998E-13</v>
      </c>
      <c r="AC96">
        <v>12</v>
      </c>
      <c r="AG96" t="s">
        <v>8528</v>
      </c>
      <c r="AH96" t="s">
        <v>146</v>
      </c>
      <c r="AI96" t="s">
        <v>8529</v>
      </c>
      <c r="AJ96" t="s">
        <v>8530</v>
      </c>
      <c r="AK96" t="s">
        <v>8531</v>
      </c>
      <c r="AL96" t="s">
        <v>149</v>
      </c>
    </row>
    <row r="97" spans="1:38" x14ac:dyDescent="0.2">
      <c r="A97" s="2">
        <v>43872</v>
      </c>
      <c r="B97">
        <v>31835028</v>
      </c>
      <c r="C97" t="s">
        <v>8517</v>
      </c>
      <c r="D97" s="2">
        <v>43800</v>
      </c>
      <c r="E97" t="s">
        <v>8518</v>
      </c>
      <c r="F97" t="s">
        <v>8519</v>
      </c>
      <c r="G97" t="s">
        <v>8520</v>
      </c>
      <c r="H97" t="s">
        <v>8521</v>
      </c>
      <c r="I97" t="s">
        <v>8522</v>
      </c>
      <c r="J97" t="s">
        <v>170</v>
      </c>
      <c r="K97" t="s">
        <v>8989</v>
      </c>
      <c r="L97">
        <v>16</v>
      </c>
      <c r="M97">
        <v>13656002</v>
      </c>
      <c r="N97" t="s">
        <v>580</v>
      </c>
      <c r="O97" t="s">
        <v>8990</v>
      </c>
      <c r="P97" t="s">
        <v>8991</v>
      </c>
      <c r="Q97" t="s">
        <v>8992</v>
      </c>
      <c r="S97">
        <v>92614</v>
      </c>
      <c r="T97">
        <v>72652</v>
      </c>
      <c r="U97" t="s">
        <v>8993</v>
      </c>
      <c r="V97" t="s">
        <v>8994</v>
      </c>
      <c r="W97">
        <v>0</v>
      </c>
      <c r="X97">
        <v>7405404</v>
      </c>
      <c r="Y97" t="s">
        <v>284</v>
      </c>
      <c r="Z97">
        <v>1</v>
      </c>
      <c r="AB97" s="3">
        <v>9.9999999999999998E-13</v>
      </c>
      <c r="AC97">
        <v>12</v>
      </c>
      <c r="AG97" t="s">
        <v>8528</v>
      </c>
      <c r="AH97" t="s">
        <v>146</v>
      </c>
      <c r="AI97" t="s">
        <v>8529</v>
      </c>
      <c r="AJ97" t="s">
        <v>8530</v>
      </c>
      <c r="AK97" t="s">
        <v>8531</v>
      </c>
      <c r="AL97" t="s">
        <v>149</v>
      </c>
    </row>
    <row r="98" spans="1:38" x14ac:dyDescent="0.2">
      <c r="A98" s="2">
        <v>42963</v>
      </c>
      <c r="B98">
        <v>28540026</v>
      </c>
      <c r="C98" t="s">
        <v>8532</v>
      </c>
      <c r="D98" s="2">
        <v>42877</v>
      </c>
      <c r="E98" t="s">
        <v>8533</v>
      </c>
      <c r="F98" t="s">
        <v>8534</v>
      </c>
      <c r="G98" t="s">
        <v>8535</v>
      </c>
      <c r="H98" t="s">
        <v>8536</v>
      </c>
      <c r="I98" t="s">
        <v>8537</v>
      </c>
      <c r="J98" t="s">
        <v>170</v>
      </c>
      <c r="K98" t="s">
        <v>2888</v>
      </c>
      <c r="L98">
        <v>4</v>
      </c>
      <c r="M98">
        <v>102225731</v>
      </c>
      <c r="N98" t="s">
        <v>8995</v>
      </c>
      <c r="O98" t="s">
        <v>2889</v>
      </c>
      <c r="P98" t="s">
        <v>2890</v>
      </c>
      <c r="Q98" t="s">
        <v>2891</v>
      </c>
      <c r="S98">
        <v>150919</v>
      </c>
      <c r="T98">
        <v>25310</v>
      </c>
      <c r="U98" t="s">
        <v>8996</v>
      </c>
      <c r="V98" t="s">
        <v>8997</v>
      </c>
      <c r="W98">
        <v>0</v>
      </c>
      <c r="X98">
        <v>35225200</v>
      </c>
      <c r="Y98" t="s">
        <v>284</v>
      </c>
      <c r="Z98">
        <v>1</v>
      </c>
      <c r="AB98" s="3">
        <v>2E-12</v>
      </c>
      <c r="AC98">
        <v>11.698970004335999</v>
      </c>
      <c r="AE98">
        <v>1.1363635999999999</v>
      </c>
      <c r="AF98" t="s">
        <v>8832</v>
      </c>
      <c r="AG98" t="s">
        <v>8545</v>
      </c>
      <c r="AH98" t="s">
        <v>146</v>
      </c>
      <c r="AI98" t="s">
        <v>8546</v>
      </c>
      <c r="AJ98" t="s">
        <v>8547</v>
      </c>
      <c r="AK98" t="s">
        <v>8548</v>
      </c>
      <c r="AL98" t="s">
        <v>149</v>
      </c>
    </row>
    <row r="99" spans="1:38" x14ac:dyDescent="0.2">
      <c r="A99" s="2">
        <v>42963</v>
      </c>
      <c r="B99">
        <v>28540026</v>
      </c>
      <c r="C99" t="s">
        <v>8532</v>
      </c>
      <c r="D99" s="2">
        <v>42877</v>
      </c>
      <c r="E99" t="s">
        <v>8533</v>
      </c>
      <c r="F99" t="s">
        <v>8534</v>
      </c>
      <c r="G99" t="s">
        <v>8535</v>
      </c>
      <c r="H99" t="s">
        <v>8536</v>
      </c>
      <c r="I99" t="s">
        <v>8537</v>
      </c>
      <c r="J99" t="s">
        <v>170</v>
      </c>
      <c r="K99" t="s">
        <v>6865</v>
      </c>
      <c r="L99">
        <v>6</v>
      </c>
      <c r="M99">
        <v>29983056</v>
      </c>
      <c r="N99" t="s">
        <v>8998</v>
      </c>
      <c r="O99" t="s">
        <v>8999</v>
      </c>
      <c r="P99" t="s">
        <v>9000</v>
      </c>
      <c r="Q99" t="s">
        <v>9001</v>
      </c>
      <c r="S99">
        <v>4646</v>
      </c>
      <c r="T99">
        <v>10153</v>
      </c>
      <c r="U99" t="s">
        <v>9002</v>
      </c>
      <c r="V99" t="s">
        <v>9003</v>
      </c>
      <c r="W99">
        <v>1</v>
      </c>
      <c r="X99">
        <v>3891158</v>
      </c>
      <c r="Y99" t="s">
        <v>160</v>
      </c>
      <c r="Z99">
        <v>1</v>
      </c>
      <c r="AB99" s="3">
        <v>2E-12</v>
      </c>
      <c r="AC99">
        <v>11.698970004335999</v>
      </c>
      <c r="AE99">
        <v>1.0989009999999999</v>
      </c>
      <c r="AF99" t="s">
        <v>6652</v>
      </c>
      <c r="AG99" t="s">
        <v>8545</v>
      </c>
      <c r="AH99" t="s">
        <v>146</v>
      </c>
      <c r="AI99" t="s">
        <v>8546</v>
      </c>
      <c r="AJ99" t="s">
        <v>8547</v>
      </c>
      <c r="AK99" t="s">
        <v>8548</v>
      </c>
      <c r="AL99" t="s">
        <v>149</v>
      </c>
    </row>
    <row r="100" spans="1:38" x14ac:dyDescent="0.2">
      <c r="A100" s="2">
        <v>42963</v>
      </c>
      <c r="B100">
        <v>28540026</v>
      </c>
      <c r="C100" t="s">
        <v>8532</v>
      </c>
      <c r="D100" s="2">
        <v>42877</v>
      </c>
      <c r="E100" t="s">
        <v>8533</v>
      </c>
      <c r="F100" t="s">
        <v>8534</v>
      </c>
      <c r="G100" t="s">
        <v>8535</v>
      </c>
      <c r="H100" t="s">
        <v>8536</v>
      </c>
      <c r="I100" t="s">
        <v>8537</v>
      </c>
      <c r="J100" t="s">
        <v>170</v>
      </c>
      <c r="K100" t="s">
        <v>1121</v>
      </c>
      <c r="L100">
        <v>6</v>
      </c>
      <c r="M100">
        <v>32185629</v>
      </c>
      <c r="N100" t="s">
        <v>9004</v>
      </c>
      <c r="O100" t="s">
        <v>9005</v>
      </c>
      <c r="R100" t="s">
        <v>9006</v>
      </c>
      <c r="U100" t="s">
        <v>9007</v>
      </c>
      <c r="V100" t="s">
        <v>9008</v>
      </c>
      <c r="W100">
        <v>1</v>
      </c>
      <c r="X100">
        <v>169504</v>
      </c>
      <c r="Y100" t="s">
        <v>230</v>
      </c>
      <c r="Z100">
        <v>0</v>
      </c>
      <c r="AB100" s="3">
        <v>2E-12</v>
      </c>
      <c r="AC100">
        <v>11.698970004335999</v>
      </c>
      <c r="AE100">
        <v>1.0989009999999999</v>
      </c>
      <c r="AF100" t="s">
        <v>6652</v>
      </c>
      <c r="AG100" t="s">
        <v>8545</v>
      </c>
      <c r="AH100" t="s">
        <v>146</v>
      </c>
      <c r="AI100" t="s">
        <v>8546</v>
      </c>
      <c r="AJ100" t="s">
        <v>8547</v>
      </c>
      <c r="AK100" t="s">
        <v>8548</v>
      </c>
      <c r="AL100" t="s">
        <v>149</v>
      </c>
    </row>
    <row r="101" spans="1:38" x14ac:dyDescent="0.2">
      <c r="A101" s="2">
        <v>42963</v>
      </c>
      <c r="B101">
        <v>28540026</v>
      </c>
      <c r="C101" t="s">
        <v>8532</v>
      </c>
      <c r="D101" s="2">
        <v>42877</v>
      </c>
      <c r="E101" t="s">
        <v>8533</v>
      </c>
      <c r="F101" t="s">
        <v>8534</v>
      </c>
      <c r="G101" t="s">
        <v>8535</v>
      </c>
      <c r="H101" t="s">
        <v>8536</v>
      </c>
      <c r="I101" t="s">
        <v>8537</v>
      </c>
      <c r="J101" t="s">
        <v>170</v>
      </c>
      <c r="K101" t="s">
        <v>8757</v>
      </c>
      <c r="L101">
        <v>8</v>
      </c>
      <c r="M101">
        <v>142231572</v>
      </c>
      <c r="N101" t="s">
        <v>9009</v>
      </c>
      <c r="O101" t="s">
        <v>8758</v>
      </c>
      <c r="R101" t="s">
        <v>8759</v>
      </c>
      <c r="U101" t="s">
        <v>9010</v>
      </c>
      <c r="V101" t="s">
        <v>8761</v>
      </c>
      <c r="W101">
        <v>0</v>
      </c>
      <c r="X101">
        <v>4129585</v>
      </c>
      <c r="Y101" t="s">
        <v>160</v>
      </c>
      <c r="Z101">
        <v>0</v>
      </c>
      <c r="AB101" s="3">
        <v>2E-12</v>
      </c>
      <c r="AC101">
        <v>11.698970004335999</v>
      </c>
      <c r="AE101">
        <v>1.07</v>
      </c>
      <c r="AF101" t="s">
        <v>8979</v>
      </c>
      <c r="AG101" t="s">
        <v>8545</v>
      </c>
      <c r="AH101" t="s">
        <v>146</v>
      </c>
      <c r="AI101" t="s">
        <v>8546</v>
      </c>
      <c r="AJ101" t="s">
        <v>8547</v>
      </c>
      <c r="AK101" t="s">
        <v>8548</v>
      </c>
      <c r="AL101" t="s">
        <v>149</v>
      </c>
    </row>
    <row r="102" spans="1:38" x14ac:dyDescent="0.2">
      <c r="A102" s="2">
        <v>42963</v>
      </c>
      <c r="B102">
        <v>28540026</v>
      </c>
      <c r="C102" t="s">
        <v>8532</v>
      </c>
      <c r="D102" s="2">
        <v>42877</v>
      </c>
      <c r="E102" t="s">
        <v>8533</v>
      </c>
      <c r="F102" t="s">
        <v>8534</v>
      </c>
      <c r="G102" t="s">
        <v>8535</v>
      </c>
      <c r="H102" t="s">
        <v>8536</v>
      </c>
      <c r="I102" t="s">
        <v>8537</v>
      </c>
      <c r="J102" t="s">
        <v>170</v>
      </c>
      <c r="K102" t="s">
        <v>3281</v>
      </c>
      <c r="L102">
        <v>14</v>
      </c>
      <c r="M102">
        <v>103580497</v>
      </c>
      <c r="N102" t="s">
        <v>9011</v>
      </c>
      <c r="O102" t="s">
        <v>9012</v>
      </c>
      <c r="R102" t="s">
        <v>9013</v>
      </c>
      <c r="U102" t="s">
        <v>9014</v>
      </c>
      <c r="V102" t="s">
        <v>9015</v>
      </c>
      <c r="W102">
        <v>0</v>
      </c>
      <c r="X102">
        <v>12887734</v>
      </c>
      <c r="Y102" t="s">
        <v>160</v>
      </c>
      <c r="Z102">
        <v>0</v>
      </c>
      <c r="AB102" s="3">
        <v>2E-12</v>
      </c>
      <c r="AC102">
        <v>11.698970004335999</v>
      </c>
      <c r="AE102">
        <v>1.08</v>
      </c>
      <c r="AF102" t="s">
        <v>1720</v>
      </c>
      <c r="AG102" t="s">
        <v>8545</v>
      </c>
      <c r="AH102" t="s">
        <v>146</v>
      </c>
      <c r="AI102" t="s">
        <v>8546</v>
      </c>
      <c r="AJ102" t="s">
        <v>8547</v>
      </c>
      <c r="AK102" t="s">
        <v>8548</v>
      </c>
      <c r="AL102" t="s">
        <v>149</v>
      </c>
    </row>
    <row r="103" spans="1:38" x14ac:dyDescent="0.2">
      <c r="A103" s="2">
        <v>42963</v>
      </c>
      <c r="B103">
        <v>28540026</v>
      </c>
      <c r="C103" t="s">
        <v>8532</v>
      </c>
      <c r="D103" s="2">
        <v>42877</v>
      </c>
      <c r="E103" t="s">
        <v>8533</v>
      </c>
      <c r="F103" t="s">
        <v>8534</v>
      </c>
      <c r="G103" t="s">
        <v>8535</v>
      </c>
      <c r="H103" t="s">
        <v>8536</v>
      </c>
      <c r="I103" t="s">
        <v>8537</v>
      </c>
      <c r="J103" t="s">
        <v>170</v>
      </c>
      <c r="K103" t="s">
        <v>4571</v>
      </c>
      <c r="L103">
        <v>6</v>
      </c>
      <c r="M103">
        <v>31352146</v>
      </c>
      <c r="N103" t="s">
        <v>9016</v>
      </c>
      <c r="O103" t="s">
        <v>8715</v>
      </c>
      <c r="R103" t="s">
        <v>8716</v>
      </c>
      <c r="U103" t="s">
        <v>9017</v>
      </c>
      <c r="V103" t="s">
        <v>9018</v>
      </c>
      <c r="W103">
        <v>0</v>
      </c>
      <c r="X103">
        <v>36057735</v>
      </c>
      <c r="Y103" t="s">
        <v>160</v>
      </c>
      <c r="Z103">
        <v>0</v>
      </c>
      <c r="AB103" s="3">
        <v>2E-12</v>
      </c>
      <c r="AC103">
        <v>11.698970004335999</v>
      </c>
      <c r="AE103">
        <v>1.1000000000000001</v>
      </c>
      <c r="AF103" t="s">
        <v>1229</v>
      </c>
      <c r="AG103" t="s">
        <v>8545</v>
      </c>
      <c r="AH103" t="s">
        <v>146</v>
      </c>
      <c r="AI103" t="s">
        <v>8546</v>
      </c>
      <c r="AJ103" t="s">
        <v>8547</v>
      </c>
      <c r="AK103" t="s">
        <v>8548</v>
      </c>
      <c r="AL103" t="s">
        <v>149</v>
      </c>
    </row>
    <row r="104" spans="1:38" x14ac:dyDescent="0.2">
      <c r="A104" s="2">
        <v>42963</v>
      </c>
      <c r="B104">
        <v>28540026</v>
      </c>
      <c r="C104" t="s">
        <v>8532</v>
      </c>
      <c r="D104" s="2">
        <v>42877</v>
      </c>
      <c r="E104" t="s">
        <v>8533</v>
      </c>
      <c r="F104" t="s">
        <v>8534</v>
      </c>
      <c r="G104" t="s">
        <v>8535</v>
      </c>
      <c r="H104" t="s">
        <v>8536</v>
      </c>
      <c r="I104" t="s">
        <v>8537</v>
      </c>
      <c r="J104" t="s">
        <v>170</v>
      </c>
      <c r="K104" t="s">
        <v>4571</v>
      </c>
      <c r="L104">
        <v>6</v>
      </c>
      <c r="M104">
        <v>31621487</v>
      </c>
      <c r="N104" t="s">
        <v>9019</v>
      </c>
      <c r="O104" t="s">
        <v>9020</v>
      </c>
      <c r="R104" t="s">
        <v>9021</v>
      </c>
      <c r="U104" t="s">
        <v>9022</v>
      </c>
      <c r="V104" t="s">
        <v>9023</v>
      </c>
      <c r="W104">
        <v>1</v>
      </c>
      <c r="X104">
        <v>3115665</v>
      </c>
      <c r="Y104" t="s">
        <v>160</v>
      </c>
      <c r="Z104">
        <v>0</v>
      </c>
      <c r="AB104" s="3">
        <v>2E-12</v>
      </c>
      <c r="AC104">
        <v>11.698970004335999</v>
      </c>
      <c r="AE104">
        <v>1.1000000000000001</v>
      </c>
      <c r="AF104" t="s">
        <v>1229</v>
      </c>
      <c r="AG104" t="s">
        <v>8545</v>
      </c>
      <c r="AH104" t="s">
        <v>146</v>
      </c>
      <c r="AI104" t="s">
        <v>8546</v>
      </c>
      <c r="AJ104" t="s">
        <v>8547</v>
      </c>
      <c r="AK104" t="s">
        <v>8548</v>
      </c>
      <c r="AL104" t="s">
        <v>149</v>
      </c>
    </row>
    <row r="105" spans="1:38" x14ac:dyDescent="0.2">
      <c r="A105" s="2">
        <v>42963</v>
      </c>
      <c r="B105">
        <v>28540026</v>
      </c>
      <c r="C105" t="s">
        <v>8532</v>
      </c>
      <c r="D105" s="2">
        <v>42877</v>
      </c>
      <c r="E105" t="s">
        <v>8533</v>
      </c>
      <c r="F105" t="s">
        <v>8534</v>
      </c>
      <c r="G105" t="s">
        <v>8535</v>
      </c>
      <c r="H105" t="s">
        <v>8536</v>
      </c>
      <c r="I105" t="s">
        <v>8537</v>
      </c>
      <c r="J105" t="s">
        <v>170</v>
      </c>
      <c r="K105" t="s">
        <v>1121</v>
      </c>
      <c r="L105">
        <v>6</v>
      </c>
      <c r="M105">
        <v>32627606</v>
      </c>
      <c r="N105" t="s">
        <v>9024</v>
      </c>
      <c r="O105" t="s">
        <v>1123</v>
      </c>
      <c r="P105" t="s">
        <v>1124</v>
      </c>
      <c r="Q105" t="s">
        <v>1125</v>
      </c>
      <c r="S105">
        <v>37758</v>
      </c>
      <c r="T105">
        <v>573</v>
      </c>
      <c r="U105" t="s">
        <v>9025</v>
      </c>
      <c r="V105" t="s">
        <v>9026</v>
      </c>
      <c r="W105">
        <v>1</v>
      </c>
      <c r="X105">
        <v>9271871</v>
      </c>
      <c r="Y105" t="s">
        <v>243</v>
      </c>
      <c r="Z105">
        <v>1</v>
      </c>
      <c r="AB105" s="3">
        <v>2E-12</v>
      </c>
      <c r="AC105">
        <v>11.698970004335999</v>
      </c>
      <c r="AE105">
        <v>1.1000000000000001</v>
      </c>
      <c r="AF105" t="s">
        <v>1229</v>
      </c>
      <c r="AG105" t="s">
        <v>8545</v>
      </c>
      <c r="AH105" t="s">
        <v>146</v>
      </c>
      <c r="AI105" t="s">
        <v>8546</v>
      </c>
      <c r="AJ105" t="s">
        <v>8547</v>
      </c>
      <c r="AK105" t="s">
        <v>8548</v>
      </c>
      <c r="AL105" t="s">
        <v>149</v>
      </c>
    </row>
    <row r="106" spans="1:38" x14ac:dyDescent="0.2">
      <c r="A106" s="2">
        <v>42963</v>
      </c>
      <c r="B106">
        <v>28540026</v>
      </c>
      <c r="C106" t="s">
        <v>8532</v>
      </c>
      <c r="D106" s="2">
        <v>42877</v>
      </c>
      <c r="E106" t="s">
        <v>8533</v>
      </c>
      <c r="F106" t="s">
        <v>8534</v>
      </c>
      <c r="G106" t="s">
        <v>8535</v>
      </c>
      <c r="H106" t="s">
        <v>8536</v>
      </c>
      <c r="I106" t="s">
        <v>8537</v>
      </c>
      <c r="J106" t="s">
        <v>170</v>
      </c>
      <c r="K106" t="s">
        <v>4571</v>
      </c>
      <c r="L106">
        <v>6</v>
      </c>
      <c r="M106">
        <v>31356638</v>
      </c>
      <c r="N106" t="s">
        <v>9027</v>
      </c>
      <c r="O106" t="s">
        <v>8715</v>
      </c>
      <c r="R106" t="s">
        <v>8716</v>
      </c>
      <c r="U106" t="s">
        <v>9028</v>
      </c>
      <c r="V106" t="s">
        <v>9029</v>
      </c>
      <c r="W106">
        <v>0</v>
      </c>
      <c r="X106">
        <v>2507989</v>
      </c>
      <c r="Y106" t="s">
        <v>195</v>
      </c>
      <c r="Z106">
        <v>0</v>
      </c>
      <c r="AB106" s="3">
        <v>2E-12</v>
      </c>
      <c r="AC106">
        <v>11.698970004335999</v>
      </c>
      <c r="AE106">
        <v>1.1100000000000001</v>
      </c>
      <c r="AF106" t="s">
        <v>983</v>
      </c>
      <c r="AG106" t="s">
        <v>8545</v>
      </c>
      <c r="AH106" t="s">
        <v>146</v>
      </c>
      <c r="AI106" t="s">
        <v>8546</v>
      </c>
      <c r="AJ106" t="s">
        <v>8547</v>
      </c>
      <c r="AK106" t="s">
        <v>8548</v>
      </c>
      <c r="AL106" t="s">
        <v>149</v>
      </c>
    </row>
    <row r="107" spans="1:38" x14ac:dyDescent="0.2">
      <c r="A107" s="2">
        <v>41431</v>
      </c>
      <c r="B107">
        <v>23453885</v>
      </c>
      <c r="C107" t="s">
        <v>9030</v>
      </c>
      <c r="D107" s="2">
        <v>41332</v>
      </c>
      <c r="E107" t="s">
        <v>6373</v>
      </c>
      <c r="F107" t="s">
        <v>9031</v>
      </c>
      <c r="G107" t="s">
        <v>9032</v>
      </c>
      <c r="H107" t="s">
        <v>9033</v>
      </c>
      <c r="I107" t="s">
        <v>9034</v>
      </c>
      <c r="J107" t="s">
        <v>170</v>
      </c>
      <c r="K107" t="s">
        <v>6865</v>
      </c>
      <c r="L107">
        <v>6</v>
      </c>
      <c r="M107">
        <v>30206354</v>
      </c>
      <c r="N107" t="s">
        <v>9035</v>
      </c>
      <c r="O107" t="s">
        <v>8656</v>
      </c>
      <c r="R107" t="s">
        <v>8657</v>
      </c>
      <c r="U107" t="s">
        <v>9036</v>
      </c>
      <c r="V107" t="s">
        <v>9037</v>
      </c>
      <c r="W107">
        <v>0</v>
      </c>
      <c r="X107">
        <v>2021722</v>
      </c>
      <c r="Y107" t="s">
        <v>160</v>
      </c>
      <c r="Z107">
        <v>0</v>
      </c>
      <c r="AA107">
        <v>0.78900000000000003</v>
      </c>
      <c r="AB107" s="3">
        <v>2E-12</v>
      </c>
      <c r="AC107">
        <v>11.698970004335999</v>
      </c>
      <c r="AD107" t="s">
        <v>9038</v>
      </c>
      <c r="AG107" t="s">
        <v>9039</v>
      </c>
      <c r="AH107" t="s">
        <v>146</v>
      </c>
      <c r="AI107" t="s">
        <v>9040</v>
      </c>
      <c r="AJ107" t="s">
        <v>9041</v>
      </c>
      <c r="AK107" t="s">
        <v>9042</v>
      </c>
      <c r="AL107" t="s">
        <v>149</v>
      </c>
    </row>
    <row r="108" spans="1:38" x14ac:dyDescent="0.2">
      <c r="A108" s="2">
        <v>43872</v>
      </c>
      <c r="B108">
        <v>31835028</v>
      </c>
      <c r="C108" t="s">
        <v>8517</v>
      </c>
      <c r="D108" s="2">
        <v>43800</v>
      </c>
      <c r="E108" t="s">
        <v>8518</v>
      </c>
      <c r="F108" t="s">
        <v>8519</v>
      </c>
      <c r="G108" t="s">
        <v>8520</v>
      </c>
      <c r="H108" t="s">
        <v>8521</v>
      </c>
      <c r="I108" t="s">
        <v>8522</v>
      </c>
      <c r="J108" t="s">
        <v>170</v>
      </c>
      <c r="K108" t="s">
        <v>9043</v>
      </c>
      <c r="L108">
        <v>1</v>
      </c>
      <c r="M108">
        <v>150059494</v>
      </c>
      <c r="N108" t="s">
        <v>9044</v>
      </c>
      <c r="O108" t="s">
        <v>9045</v>
      </c>
      <c r="R108" t="s">
        <v>9046</v>
      </c>
      <c r="U108" t="s">
        <v>9047</v>
      </c>
      <c r="V108" t="s">
        <v>9048</v>
      </c>
      <c r="W108">
        <v>0</v>
      </c>
      <c r="X108">
        <v>140505938</v>
      </c>
      <c r="Y108" t="s">
        <v>160</v>
      </c>
      <c r="Z108">
        <v>0</v>
      </c>
      <c r="AB108" s="3">
        <v>2E-12</v>
      </c>
      <c r="AC108">
        <v>11.698970004335999</v>
      </c>
      <c r="AG108" t="s">
        <v>8528</v>
      </c>
      <c r="AH108" t="s">
        <v>146</v>
      </c>
      <c r="AI108" t="s">
        <v>8529</v>
      </c>
      <c r="AJ108" t="s">
        <v>8530</v>
      </c>
      <c r="AK108" t="s">
        <v>8531</v>
      </c>
      <c r="AL108" t="s">
        <v>149</v>
      </c>
    </row>
    <row r="109" spans="1:38" x14ac:dyDescent="0.2">
      <c r="A109" s="2">
        <v>43565</v>
      </c>
      <c r="B109">
        <v>30804558</v>
      </c>
      <c r="C109" t="s">
        <v>9049</v>
      </c>
      <c r="D109" s="2">
        <v>43521</v>
      </c>
      <c r="E109" t="s">
        <v>176</v>
      </c>
      <c r="F109" t="s">
        <v>9050</v>
      </c>
      <c r="G109" t="s">
        <v>9051</v>
      </c>
      <c r="H109" t="s">
        <v>9052</v>
      </c>
      <c r="I109" t="s">
        <v>9053</v>
      </c>
      <c r="J109" t="s">
        <v>170</v>
      </c>
      <c r="K109" t="s">
        <v>9054</v>
      </c>
      <c r="L109">
        <v>6</v>
      </c>
      <c r="M109">
        <v>98143746</v>
      </c>
      <c r="O109" t="s">
        <v>9055</v>
      </c>
      <c r="R109" t="s">
        <v>9056</v>
      </c>
      <c r="U109" t="s">
        <v>9057</v>
      </c>
      <c r="V109" t="s">
        <v>9058</v>
      </c>
      <c r="W109">
        <v>0</v>
      </c>
      <c r="X109">
        <v>2388334</v>
      </c>
      <c r="Y109" t="s">
        <v>160</v>
      </c>
      <c r="Z109">
        <v>0</v>
      </c>
      <c r="AA109">
        <v>0.51700000000000002</v>
      </c>
      <c r="AB109" s="3">
        <v>3.0000000000000001E-12</v>
      </c>
      <c r="AC109">
        <v>11.5228787452803</v>
      </c>
      <c r="AE109">
        <v>6.5000000000000002E-2</v>
      </c>
      <c r="AF109" t="s">
        <v>9059</v>
      </c>
      <c r="AG109" t="s">
        <v>1060</v>
      </c>
      <c r="AH109" t="s">
        <v>146</v>
      </c>
      <c r="AI109" t="s">
        <v>9060</v>
      </c>
      <c r="AJ109" t="s">
        <v>9061</v>
      </c>
      <c r="AK109" t="s">
        <v>9062</v>
      </c>
      <c r="AL109" t="s">
        <v>149</v>
      </c>
    </row>
    <row r="110" spans="1:38" x14ac:dyDescent="0.2">
      <c r="A110" s="2">
        <v>42963</v>
      </c>
      <c r="B110">
        <v>28540026</v>
      </c>
      <c r="C110" t="s">
        <v>8532</v>
      </c>
      <c r="D110" s="2">
        <v>42877</v>
      </c>
      <c r="E110" t="s">
        <v>8533</v>
      </c>
      <c r="F110" t="s">
        <v>8534</v>
      </c>
      <c r="G110" t="s">
        <v>8535</v>
      </c>
      <c r="H110" t="s">
        <v>8536</v>
      </c>
      <c r="I110" t="s">
        <v>8537</v>
      </c>
      <c r="J110" t="s">
        <v>170</v>
      </c>
      <c r="K110" t="s">
        <v>4656</v>
      </c>
      <c r="L110">
        <v>3</v>
      </c>
      <c r="M110">
        <v>52799789</v>
      </c>
      <c r="N110" t="s">
        <v>9063</v>
      </c>
      <c r="O110" t="s">
        <v>8651</v>
      </c>
      <c r="R110" t="s">
        <v>8652</v>
      </c>
      <c r="U110" t="s">
        <v>9064</v>
      </c>
      <c r="V110" t="s">
        <v>9065</v>
      </c>
      <c r="W110">
        <v>0</v>
      </c>
      <c r="X110">
        <v>3617</v>
      </c>
      <c r="Y110" t="s">
        <v>142</v>
      </c>
      <c r="Z110">
        <v>0</v>
      </c>
      <c r="AB110" s="3">
        <v>3.0000000000000001E-12</v>
      </c>
      <c r="AC110">
        <v>11.5228787452803</v>
      </c>
      <c r="AE110">
        <v>1.0752687000000001</v>
      </c>
      <c r="AF110" t="s">
        <v>8979</v>
      </c>
      <c r="AG110" t="s">
        <v>8545</v>
      </c>
      <c r="AH110" t="s">
        <v>146</v>
      </c>
      <c r="AI110" t="s">
        <v>8546</v>
      </c>
      <c r="AJ110" t="s">
        <v>8547</v>
      </c>
      <c r="AK110" t="s">
        <v>8548</v>
      </c>
      <c r="AL110" t="s">
        <v>149</v>
      </c>
    </row>
    <row r="111" spans="1:38" x14ac:dyDescent="0.2">
      <c r="A111" s="2">
        <v>42963</v>
      </c>
      <c r="B111">
        <v>28540026</v>
      </c>
      <c r="C111" t="s">
        <v>8532</v>
      </c>
      <c r="D111" s="2">
        <v>42877</v>
      </c>
      <c r="E111" t="s">
        <v>8533</v>
      </c>
      <c r="F111" t="s">
        <v>8534</v>
      </c>
      <c r="G111" t="s">
        <v>8535</v>
      </c>
      <c r="H111" t="s">
        <v>8536</v>
      </c>
      <c r="I111" t="s">
        <v>8537</v>
      </c>
      <c r="J111" t="s">
        <v>170</v>
      </c>
      <c r="K111" t="s">
        <v>4571</v>
      </c>
      <c r="L111">
        <v>6</v>
      </c>
      <c r="M111">
        <v>31300843</v>
      </c>
      <c r="N111" t="s">
        <v>9066</v>
      </c>
      <c r="O111" t="s">
        <v>9067</v>
      </c>
      <c r="R111" t="s">
        <v>9068</v>
      </c>
      <c r="U111" t="s">
        <v>9069</v>
      </c>
      <c r="V111" t="s">
        <v>9070</v>
      </c>
      <c r="W111">
        <v>1</v>
      </c>
      <c r="X111">
        <v>2853918</v>
      </c>
      <c r="Y111" t="s">
        <v>160</v>
      </c>
      <c r="Z111">
        <v>0</v>
      </c>
      <c r="AB111" s="3">
        <v>3.0000000000000001E-12</v>
      </c>
      <c r="AC111">
        <v>11.5228787452803</v>
      </c>
      <c r="AE111">
        <v>1.08</v>
      </c>
      <c r="AF111" t="s">
        <v>1720</v>
      </c>
      <c r="AG111" t="s">
        <v>8545</v>
      </c>
      <c r="AH111" t="s">
        <v>146</v>
      </c>
      <c r="AI111" t="s">
        <v>8546</v>
      </c>
      <c r="AJ111" t="s">
        <v>8547</v>
      </c>
      <c r="AK111" t="s">
        <v>8548</v>
      </c>
      <c r="AL111" t="s">
        <v>149</v>
      </c>
    </row>
    <row r="112" spans="1:38" x14ac:dyDescent="0.2">
      <c r="A112" s="2">
        <v>42963</v>
      </c>
      <c r="B112">
        <v>28540026</v>
      </c>
      <c r="C112" t="s">
        <v>8532</v>
      </c>
      <c r="D112" s="2">
        <v>42877</v>
      </c>
      <c r="E112" t="s">
        <v>8533</v>
      </c>
      <c r="F112" t="s">
        <v>8534</v>
      </c>
      <c r="G112" t="s">
        <v>8535</v>
      </c>
      <c r="H112" t="s">
        <v>8536</v>
      </c>
      <c r="I112" t="s">
        <v>8537</v>
      </c>
      <c r="J112" t="s">
        <v>170</v>
      </c>
      <c r="K112" t="s">
        <v>3298</v>
      </c>
      <c r="L112">
        <v>2</v>
      </c>
      <c r="M112">
        <v>199960517</v>
      </c>
      <c r="N112" t="s">
        <v>9071</v>
      </c>
      <c r="O112" t="s">
        <v>9072</v>
      </c>
      <c r="R112" t="s">
        <v>9073</v>
      </c>
      <c r="U112" t="s">
        <v>9074</v>
      </c>
      <c r="V112" t="s">
        <v>9075</v>
      </c>
      <c r="W112">
        <v>0</v>
      </c>
      <c r="X112">
        <v>281768</v>
      </c>
      <c r="Y112" t="s">
        <v>160</v>
      </c>
      <c r="Z112">
        <v>0</v>
      </c>
      <c r="AB112" s="3">
        <v>3.0000000000000001E-12</v>
      </c>
      <c r="AC112">
        <v>11.5228787452803</v>
      </c>
      <c r="AE112">
        <v>1.0900000000000001</v>
      </c>
      <c r="AF112" t="s">
        <v>1193</v>
      </c>
      <c r="AG112" t="s">
        <v>8545</v>
      </c>
      <c r="AH112" t="s">
        <v>146</v>
      </c>
      <c r="AI112" t="s">
        <v>8546</v>
      </c>
      <c r="AJ112" t="s">
        <v>8547</v>
      </c>
      <c r="AK112" t="s">
        <v>8548</v>
      </c>
      <c r="AL112" t="s">
        <v>149</v>
      </c>
    </row>
    <row r="113" spans="1:38" x14ac:dyDescent="0.2">
      <c r="A113" s="2">
        <v>42963</v>
      </c>
      <c r="B113">
        <v>28540026</v>
      </c>
      <c r="C113" t="s">
        <v>8532</v>
      </c>
      <c r="D113" s="2">
        <v>42877</v>
      </c>
      <c r="E113" t="s">
        <v>8533</v>
      </c>
      <c r="F113" t="s">
        <v>8534</v>
      </c>
      <c r="G113" t="s">
        <v>8535</v>
      </c>
      <c r="H113" t="s">
        <v>8536</v>
      </c>
      <c r="I113" t="s">
        <v>8537</v>
      </c>
      <c r="J113" t="s">
        <v>170</v>
      </c>
      <c r="K113" t="s">
        <v>6865</v>
      </c>
      <c r="L113">
        <v>6</v>
      </c>
      <c r="M113">
        <v>29387425</v>
      </c>
      <c r="N113" t="s">
        <v>9076</v>
      </c>
      <c r="O113" t="s">
        <v>9077</v>
      </c>
      <c r="R113" t="s">
        <v>9078</v>
      </c>
      <c r="U113" t="s">
        <v>9079</v>
      </c>
      <c r="V113" t="s">
        <v>9080</v>
      </c>
      <c r="W113">
        <v>1</v>
      </c>
      <c r="X113">
        <v>3094548</v>
      </c>
      <c r="Y113" t="s">
        <v>160</v>
      </c>
      <c r="Z113">
        <v>0</v>
      </c>
      <c r="AB113" s="3">
        <v>3.0000000000000001E-12</v>
      </c>
      <c r="AC113">
        <v>11.5228787452803</v>
      </c>
      <c r="AE113">
        <v>1.0900000000000001</v>
      </c>
      <c r="AF113" t="s">
        <v>6732</v>
      </c>
      <c r="AG113" t="s">
        <v>8545</v>
      </c>
      <c r="AH113" t="s">
        <v>146</v>
      </c>
      <c r="AI113" t="s">
        <v>8546</v>
      </c>
      <c r="AJ113" t="s">
        <v>8547</v>
      </c>
      <c r="AK113" t="s">
        <v>8548</v>
      </c>
      <c r="AL113" t="s">
        <v>149</v>
      </c>
    </row>
    <row r="114" spans="1:38" x14ac:dyDescent="0.2">
      <c r="A114" s="2">
        <v>42963</v>
      </c>
      <c r="B114">
        <v>28540026</v>
      </c>
      <c r="C114" t="s">
        <v>8532</v>
      </c>
      <c r="D114" s="2">
        <v>42877</v>
      </c>
      <c r="E114" t="s">
        <v>8533</v>
      </c>
      <c r="F114" t="s">
        <v>8534</v>
      </c>
      <c r="G114" t="s">
        <v>8535</v>
      </c>
      <c r="H114" t="s">
        <v>8536</v>
      </c>
      <c r="I114" t="s">
        <v>8537</v>
      </c>
      <c r="J114" t="s">
        <v>170</v>
      </c>
      <c r="K114" t="s">
        <v>6865</v>
      </c>
      <c r="L114">
        <v>6</v>
      </c>
      <c r="M114">
        <v>29783215</v>
      </c>
      <c r="N114" t="s">
        <v>9081</v>
      </c>
      <c r="O114" t="s">
        <v>9082</v>
      </c>
      <c r="P114" t="s">
        <v>9083</v>
      </c>
      <c r="Q114" t="s">
        <v>9084</v>
      </c>
      <c r="S114">
        <v>19823</v>
      </c>
      <c r="T114">
        <v>7739</v>
      </c>
      <c r="U114" t="s">
        <v>9085</v>
      </c>
      <c r="V114" t="s">
        <v>9086</v>
      </c>
      <c r="W114">
        <v>1</v>
      </c>
      <c r="X114">
        <v>1611254</v>
      </c>
      <c r="Y114" t="s">
        <v>284</v>
      </c>
      <c r="Z114">
        <v>1</v>
      </c>
      <c r="AB114" s="3">
        <v>3.0000000000000001E-12</v>
      </c>
      <c r="AC114">
        <v>11.5228787452803</v>
      </c>
      <c r="AE114">
        <v>1.1100000000000001</v>
      </c>
      <c r="AF114" t="s">
        <v>1064</v>
      </c>
      <c r="AG114" t="s">
        <v>8545</v>
      </c>
      <c r="AH114" t="s">
        <v>146</v>
      </c>
      <c r="AI114" t="s">
        <v>8546</v>
      </c>
      <c r="AJ114" t="s">
        <v>8547</v>
      </c>
      <c r="AK114" t="s">
        <v>8548</v>
      </c>
      <c r="AL114" t="s">
        <v>149</v>
      </c>
    </row>
    <row r="115" spans="1:38" x14ac:dyDescent="0.2">
      <c r="A115" s="2">
        <v>41431</v>
      </c>
      <c r="B115">
        <v>23453885</v>
      </c>
      <c r="C115" t="s">
        <v>9030</v>
      </c>
      <c r="D115" s="2">
        <v>41332</v>
      </c>
      <c r="E115" t="s">
        <v>6373</v>
      </c>
      <c r="F115" t="s">
        <v>9031</v>
      </c>
      <c r="G115" t="s">
        <v>9032</v>
      </c>
      <c r="H115" t="s">
        <v>9033</v>
      </c>
      <c r="I115" t="s">
        <v>9034</v>
      </c>
      <c r="J115" t="s">
        <v>170</v>
      </c>
      <c r="K115" t="s">
        <v>4656</v>
      </c>
      <c r="L115">
        <v>3</v>
      </c>
      <c r="M115">
        <v>52799203</v>
      </c>
      <c r="N115" t="s">
        <v>8651</v>
      </c>
      <c r="O115" t="s">
        <v>8651</v>
      </c>
      <c r="R115" t="s">
        <v>8652</v>
      </c>
      <c r="U115" t="s">
        <v>9087</v>
      </c>
      <c r="V115" t="s">
        <v>9088</v>
      </c>
      <c r="W115">
        <v>0</v>
      </c>
      <c r="X115">
        <v>2535629</v>
      </c>
      <c r="Y115" t="s">
        <v>160</v>
      </c>
      <c r="Z115">
        <v>0</v>
      </c>
      <c r="AA115">
        <v>0.65100000000000002</v>
      </c>
      <c r="AB115" s="3">
        <v>3.0000000000000001E-12</v>
      </c>
      <c r="AC115">
        <v>11.5228787452803</v>
      </c>
      <c r="AE115">
        <v>1.1000000000000001</v>
      </c>
      <c r="AF115" t="s">
        <v>6732</v>
      </c>
      <c r="AG115" t="s">
        <v>9039</v>
      </c>
      <c r="AH115" t="s">
        <v>146</v>
      </c>
      <c r="AI115" t="s">
        <v>9040</v>
      </c>
      <c r="AJ115" t="s">
        <v>9041</v>
      </c>
      <c r="AK115" t="s">
        <v>9042</v>
      </c>
      <c r="AL115" t="s">
        <v>149</v>
      </c>
    </row>
    <row r="116" spans="1:38" x14ac:dyDescent="0.2">
      <c r="A116" s="2">
        <v>43872</v>
      </c>
      <c r="B116">
        <v>31835028</v>
      </c>
      <c r="C116" t="s">
        <v>8517</v>
      </c>
      <c r="D116" s="2">
        <v>43800</v>
      </c>
      <c r="E116" t="s">
        <v>8518</v>
      </c>
      <c r="F116" t="s">
        <v>8519</v>
      </c>
      <c r="G116" t="s">
        <v>8520</v>
      </c>
      <c r="H116" t="s">
        <v>8521</v>
      </c>
      <c r="I116" t="s">
        <v>8522</v>
      </c>
      <c r="J116" t="s">
        <v>170</v>
      </c>
      <c r="K116" t="s">
        <v>3281</v>
      </c>
      <c r="L116">
        <v>14</v>
      </c>
      <c r="M116">
        <v>103748005</v>
      </c>
      <c r="N116" t="s">
        <v>9089</v>
      </c>
      <c r="O116" t="s">
        <v>9090</v>
      </c>
      <c r="R116" t="s">
        <v>9091</v>
      </c>
      <c r="U116" t="s">
        <v>9092</v>
      </c>
      <c r="V116" t="s">
        <v>9093</v>
      </c>
      <c r="W116">
        <v>0</v>
      </c>
      <c r="X116">
        <v>4906364</v>
      </c>
      <c r="Y116" t="s">
        <v>160</v>
      </c>
      <c r="Z116">
        <v>0</v>
      </c>
      <c r="AB116" s="3">
        <v>3.0000000000000001E-12</v>
      </c>
      <c r="AC116">
        <v>11.5228787452803</v>
      </c>
      <c r="AG116" t="s">
        <v>8528</v>
      </c>
      <c r="AH116" t="s">
        <v>146</v>
      </c>
      <c r="AI116" t="s">
        <v>8529</v>
      </c>
      <c r="AJ116" t="s">
        <v>8530</v>
      </c>
      <c r="AK116" t="s">
        <v>8531</v>
      </c>
      <c r="AL116" t="s">
        <v>149</v>
      </c>
    </row>
    <row r="117" spans="1:38" x14ac:dyDescent="0.2">
      <c r="A117" s="2">
        <v>42963</v>
      </c>
      <c r="B117">
        <v>28540026</v>
      </c>
      <c r="C117" t="s">
        <v>8532</v>
      </c>
      <c r="D117" s="2">
        <v>42877</v>
      </c>
      <c r="E117" t="s">
        <v>8533</v>
      </c>
      <c r="F117" t="s">
        <v>8534</v>
      </c>
      <c r="G117" t="s">
        <v>8535</v>
      </c>
      <c r="H117" t="s">
        <v>8536</v>
      </c>
      <c r="I117" t="s">
        <v>8537</v>
      </c>
      <c r="J117" t="s">
        <v>170</v>
      </c>
      <c r="K117" t="s">
        <v>1121</v>
      </c>
      <c r="L117">
        <v>6</v>
      </c>
      <c r="M117">
        <v>32534622</v>
      </c>
      <c r="N117" t="s">
        <v>9094</v>
      </c>
      <c r="O117" t="s">
        <v>9095</v>
      </c>
      <c r="P117" t="s">
        <v>8896</v>
      </c>
      <c r="Q117" t="s">
        <v>9096</v>
      </c>
      <c r="S117">
        <v>4335</v>
      </c>
      <c r="T117">
        <v>15318</v>
      </c>
      <c r="U117" t="s">
        <v>9097</v>
      </c>
      <c r="V117" t="s">
        <v>9098</v>
      </c>
      <c r="W117">
        <v>1</v>
      </c>
      <c r="X117">
        <v>7747236</v>
      </c>
      <c r="Y117" t="s">
        <v>284</v>
      </c>
      <c r="Z117">
        <v>1</v>
      </c>
      <c r="AB117" s="3">
        <v>3.9999999999999999E-12</v>
      </c>
      <c r="AC117">
        <v>11.397940008672</v>
      </c>
      <c r="AE117">
        <v>1.1494253000000001</v>
      </c>
      <c r="AF117" t="s">
        <v>8907</v>
      </c>
      <c r="AG117" t="s">
        <v>8545</v>
      </c>
      <c r="AH117" t="s">
        <v>146</v>
      </c>
      <c r="AI117" t="s">
        <v>8546</v>
      </c>
      <c r="AJ117" t="s">
        <v>8547</v>
      </c>
      <c r="AK117" t="s">
        <v>8548</v>
      </c>
      <c r="AL117" t="s">
        <v>149</v>
      </c>
    </row>
    <row r="118" spans="1:38" x14ac:dyDescent="0.2">
      <c r="A118" s="2">
        <v>42963</v>
      </c>
      <c r="B118">
        <v>28540026</v>
      </c>
      <c r="C118" t="s">
        <v>8532</v>
      </c>
      <c r="D118" s="2">
        <v>42877</v>
      </c>
      <c r="E118" t="s">
        <v>8533</v>
      </c>
      <c r="F118" t="s">
        <v>8534</v>
      </c>
      <c r="G118" t="s">
        <v>8535</v>
      </c>
      <c r="H118" t="s">
        <v>8536</v>
      </c>
      <c r="I118" t="s">
        <v>8537</v>
      </c>
      <c r="J118" t="s">
        <v>170</v>
      </c>
      <c r="K118" t="s">
        <v>4571</v>
      </c>
      <c r="L118">
        <v>6</v>
      </c>
      <c r="M118">
        <v>31758911</v>
      </c>
      <c r="N118" t="s">
        <v>9099</v>
      </c>
      <c r="O118" t="s">
        <v>9100</v>
      </c>
      <c r="R118" t="s">
        <v>9101</v>
      </c>
      <c r="U118" t="s">
        <v>9102</v>
      </c>
      <c r="V118" t="s">
        <v>9103</v>
      </c>
      <c r="W118">
        <v>0</v>
      </c>
      <c r="X118">
        <v>707939</v>
      </c>
      <c r="Y118" t="s">
        <v>160</v>
      </c>
      <c r="Z118">
        <v>0</v>
      </c>
      <c r="AB118" s="3">
        <v>3.9999999999999999E-12</v>
      </c>
      <c r="AC118">
        <v>11.397940008672</v>
      </c>
      <c r="AE118">
        <v>1.07</v>
      </c>
      <c r="AF118" t="s">
        <v>8979</v>
      </c>
      <c r="AG118" t="s">
        <v>8545</v>
      </c>
      <c r="AH118" t="s">
        <v>146</v>
      </c>
      <c r="AI118" t="s">
        <v>8546</v>
      </c>
      <c r="AJ118" t="s">
        <v>8547</v>
      </c>
      <c r="AK118" t="s">
        <v>8548</v>
      </c>
      <c r="AL118" t="s">
        <v>149</v>
      </c>
    </row>
    <row r="119" spans="1:38" x14ac:dyDescent="0.2">
      <c r="A119" s="2">
        <v>43872</v>
      </c>
      <c r="B119">
        <v>31835028</v>
      </c>
      <c r="C119" t="s">
        <v>8517</v>
      </c>
      <c r="D119" s="2">
        <v>43800</v>
      </c>
      <c r="E119" t="s">
        <v>8518</v>
      </c>
      <c r="F119" t="s">
        <v>8519</v>
      </c>
      <c r="G119" t="s">
        <v>8520</v>
      </c>
      <c r="H119" t="s">
        <v>8521</v>
      </c>
      <c r="I119" t="s">
        <v>8522</v>
      </c>
      <c r="J119" t="s">
        <v>170</v>
      </c>
      <c r="K119" t="s">
        <v>7403</v>
      </c>
      <c r="L119">
        <v>18</v>
      </c>
      <c r="M119">
        <v>53200189</v>
      </c>
      <c r="N119" t="s">
        <v>9104</v>
      </c>
      <c r="O119" t="s">
        <v>9104</v>
      </c>
      <c r="R119" t="s">
        <v>9105</v>
      </c>
      <c r="U119" t="s">
        <v>9106</v>
      </c>
      <c r="V119" t="s">
        <v>9107</v>
      </c>
      <c r="W119">
        <v>0</v>
      </c>
      <c r="X119">
        <v>8084351</v>
      </c>
      <c r="Y119" t="s">
        <v>160</v>
      </c>
      <c r="Z119">
        <v>0</v>
      </c>
      <c r="AB119" s="3">
        <v>3.9999999999999999E-12</v>
      </c>
      <c r="AC119">
        <v>11.397940008672</v>
      </c>
      <c r="AG119" t="s">
        <v>8528</v>
      </c>
      <c r="AH119" t="s">
        <v>146</v>
      </c>
      <c r="AI119" t="s">
        <v>8529</v>
      </c>
      <c r="AJ119" t="s">
        <v>8530</v>
      </c>
      <c r="AK119" t="s">
        <v>8531</v>
      </c>
      <c r="AL119" t="s">
        <v>149</v>
      </c>
    </row>
    <row r="120" spans="1:38" x14ac:dyDescent="0.2">
      <c r="A120" s="2">
        <v>43872</v>
      </c>
      <c r="B120">
        <v>31835028</v>
      </c>
      <c r="C120" t="s">
        <v>8517</v>
      </c>
      <c r="D120" s="2">
        <v>43800</v>
      </c>
      <c r="E120" t="s">
        <v>8518</v>
      </c>
      <c r="F120" t="s">
        <v>8519</v>
      </c>
      <c r="G120" t="s">
        <v>8520</v>
      </c>
      <c r="H120" t="s">
        <v>8521</v>
      </c>
      <c r="I120" t="s">
        <v>8522</v>
      </c>
      <c r="J120" t="s">
        <v>170</v>
      </c>
      <c r="K120" t="s">
        <v>2822</v>
      </c>
      <c r="L120">
        <v>8</v>
      </c>
      <c r="M120">
        <v>34428027</v>
      </c>
      <c r="N120" t="s">
        <v>580</v>
      </c>
      <c r="O120" t="s">
        <v>9108</v>
      </c>
      <c r="P120" t="s">
        <v>9109</v>
      </c>
      <c r="Q120" t="s">
        <v>9110</v>
      </c>
      <c r="S120">
        <v>81296</v>
      </c>
      <c r="T120">
        <v>356001</v>
      </c>
      <c r="U120" t="s">
        <v>9111</v>
      </c>
      <c r="V120" t="s">
        <v>9112</v>
      </c>
      <c r="W120">
        <v>0</v>
      </c>
      <c r="X120">
        <v>80318442</v>
      </c>
      <c r="Y120" t="s">
        <v>284</v>
      </c>
      <c r="Z120">
        <v>1</v>
      </c>
      <c r="AB120" s="3">
        <v>3.9999999999999999E-12</v>
      </c>
      <c r="AC120">
        <v>11.397940008672</v>
      </c>
      <c r="AG120" t="s">
        <v>8528</v>
      </c>
      <c r="AH120" t="s">
        <v>146</v>
      </c>
      <c r="AI120" t="s">
        <v>8529</v>
      </c>
      <c r="AJ120" t="s">
        <v>8530</v>
      </c>
      <c r="AK120" t="s">
        <v>8531</v>
      </c>
      <c r="AL120" t="s">
        <v>149</v>
      </c>
    </row>
    <row r="121" spans="1:38" x14ac:dyDescent="0.2">
      <c r="A121" s="2">
        <v>42963</v>
      </c>
      <c r="B121">
        <v>28540026</v>
      </c>
      <c r="C121" t="s">
        <v>8532</v>
      </c>
      <c r="D121" s="2">
        <v>42877</v>
      </c>
      <c r="E121" t="s">
        <v>8533</v>
      </c>
      <c r="F121" t="s">
        <v>8534</v>
      </c>
      <c r="G121" t="s">
        <v>8535</v>
      </c>
      <c r="H121" t="s">
        <v>8536</v>
      </c>
      <c r="I121" t="s">
        <v>8537</v>
      </c>
      <c r="J121" t="s">
        <v>170</v>
      </c>
      <c r="K121" t="s">
        <v>1121</v>
      </c>
      <c r="L121">
        <v>6</v>
      </c>
      <c r="M121">
        <v>32468178</v>
      </c>
      <c r="N121" t="s">
        <v>2062</v>
      </c>
      <c r="O121" t="s">
        <v>8918</v>
      </c>
      <c r="R121" t="s">
        <v>8919</v>
      </c>
      <c r="U121" t="s">
        <v>9113</v>
      </c>
      <c r="V121" t="s">
        <v>9114</v>
      </c>
      <c r="W121">
        <v>1</v>
      </c>
      <c r="X121">
        <v>9269000</v>
      </c>
      <c r="Y121" t="s">
        <v>160</v>
      </c>
      <c r="Z121">
        <v>0</v>
      </c>
      <c r="AB121" s="3">
        <v>4.9999999999999997E-12</v>
      </c>
      <c r="AC121">
        <v>11.3010299956639</v>
      </c>
      <c r="AE121">
        <v>1.1499999999999999</v>
      </c>
      <c r="AF121" t="s">
        <v>6764</v>
      </c>
      <c r="AG121" t="s">
        <v>8545</v>
      </c>
      <c r="AH121" t="s">
        <v>146</v>
      </c>
      <c r="AI121" t="s">
        <v>8546</v>
      </c>
      <c r="AJ121" t="s">
        <v>8547</v>
      </c>
      <c r="AK121" t="s">
        <v>8548</v>
      </c>
      <c r="AL121" t="s">
        <v>149</v>
      </c>
    </row>
    <row r="122" spans="1:38" x14ac:dyDescent="0.2">
      <c r="A122" s="2">
        <v>42963</v>
      </c>
      <c r="B122">
        <v>28540026</v>
      </c>
      <c r="C122" t="s">
        <v>8532</v>
      </c>
      <c r="D122" s="2">
        <v>42877</v>
      </c>
      <c r="E122" t="s">
        <v>8533</v>
      </c>
      <c r="F122" t="s">
        <v>8534</v>
      </c>
      <c r="G122" t="s">
        <v>8535</v>
      </c>
      <c r="H122" t="s">
        <v>8536</v>
      </c>
      <c r="I122" t="s">
        <v>8537</v>
      </c>
      <c r="J122" t="s">
        <v>170</v>
      </c>
      <c r="K122" t="s">
        <v>1121</v>
      </c>
      <c r="L122">
        <v>6</v>
      </c>
      <c r="M122">
        <v>33427422</v>
      </c>
      <c r="N122" t="s">
        <v>9115</v>
      </c>
      <c r="O122" t="s">
        <v>5751</v>
      </c>
      <c r="R122" t="s">
        <v>5752</v>
      </c>
      <c r="U122" t="s">
        <v>9116</v>
      </c>
      <c r="V122" t="s">
        <v>9117</v>
      </c>
      <c r="W122">
        <v>0</v>
      </c>
      <c r="X122">
        <v>9461856</v>
      </c>
      <c r="Y122" t="s">
        <v>160</v>
      </c>
      <c r="Z122">
        <v>0</v>
      </c>
      <c r="AB122" s="3">
        <v>6.0000000000000003E-12</v>
      </c>
      <c r="AC122">
        <v>11.221848749616299</v>
      </c>
      <c r="AE122">
        <v>1.07</v>
      </c>
      <c r="AF122" t="s">
        <v>8979</v>
      </c>
      <c r="AG122" t="s">
        <v>8545</v>
      </c>
      <c r="AH122" t="s">
        <v>146</v>
      </c>
      <c r="AI122" t="s">
        <v>8546</v>
      </c>
      <c r="AJ122" t="s">
        <v>8547</v>
      </c>
      <c r="AK122" t="s">
        <v>8548</v>
      </c>
      <c r="AL122" t="s">
        <v>149</v>
      </c>
    </row>
    <row r="123" spans="1:38" x14ac:dyDescent="0.2">
      <c r="A123" s="2">
        <v>42963</v>
      </c>
      <c r="B123">
        <v>28540026</v>
      </c>
      <c r="C123" t="s">
        <v>8532</v>
      </c>
      <c r="D123" s="2">
        <v>42877</v>
      </c>
      <c r="E123" t="s">
        <v>8533</v>
      </c>
      <c r="F123" t="s">
        <v>8534</v>
      </c>
      <c r="G123" t="s">
        <v>8535</v>
      </c>
      <c r="H123" t="s">
        <v>8536</v>
      </c>
      <c r="I123" t="s">
        <v>8537</v>
      </c>
      <c r="J123" t="s">
        <v>170</v>
      </c>
      <c r="K123" t="s">
        <v>1121</v>
      </c>
      <c r="L123">
        <v>6</v>
      </c>
      <c r="M123">
        <v>32520273</v>
      </c>
      <c r="N123" t="s">
        <v>3645</v>
      </c>
      <c r="O123" t="s">
        <v>3645</v>
      </c>
      <c r="R123" t="s">
        <v>8896</v>
      </c>
      <c r="U123" t="s">
        <v>9118</v>
      </c>
      <c r="V123" t="s">
        <v>9119</v>
      </c>
      <c r="W123">
        <v>0</v>
      </c>
      <c r="X123">
        <v>113397282</v>
      </c>
      <c r="Y123" t="s">
        <v>160</v>
      </c>
      <c r="Z123">
        <v>0</v>
      </c>
      <c r="AB123" s="3">
        <v>6.0000000000000003E-12</v>
      </c>
      <c r="AC123">
        <v>11.221848749616299</v>
      </c>
      <c r="AE123">
        <v>1.1100000000000001</v>
      </c>
      <c r="AF123" t="s">
        <v>1064</v>
      </c>
      <c r="AG123" t="s">
        <v>8545</v>
      </c>
      <c r="AH123" t="s">
        <v>146</v>
      </c>
      <c r="AI123" t="s">
        <v>8546</v>
      </c>
      <c r="AJ123" t="s">
        <v>8547</v>
      </c>
      <c r="AK123" t="s">
        <v>8548</v>
      </c>
      <c r="AL123" t="s">
        <v>149</v>
      </c>
    </row>
    <row r="124" spans="1:38" x14ac:dyDescent="0.2">
      <c r="A124" s="2">
        <v>43872</v>
      </c>
      <c r="B124">
        <v>31835028</v>
      </c>
      <c r="C124" t="s">
        <v>8517</v>
      </c>
      <c r="D124" s="2">
        <v>43800</v>
      </c>
      <c r="E124" t="s">
        <v>8518</v>
      </c>
      <c r="F124" t="s">
        <v>8519</v>
      </c>
      <c r="G124" t="s">
        <v>8520</v>
      </c>
      <c r="H124" t="s">
        <v>8521</v>
      </c>
      <c r="I124" t="s">
        <v>8522</v>
      </c>
      <c r="J124" t="s">
        <v>170</v>
      </c>
      <c r="K124" t="s">
        <v>7619</v>
      </c>
      <c r="L124">
        <v>15</v>
      </c>
      <c r="M124">
        <v>78616223</v>
      </c>
      <c r="N124" t="s">
        <v>9120</v>
      </c>
      <c r="O124" t="s">
        <v>9121</v>
      </c>
      <c r="R124" t="s">
        <v>9122</v>
      </c>
      <c r="U124" t="s">
        <v>9123</v>
      </c>
      <c r="V124" t="s">
        <v>9124</v>
      </c>
      <c r="W124">
        <v>0</v>
      </c>
      <c r="X124">
        <v>28681284</v>
      </c>
      <c r="Y124" t="s">
        <v>160</v>
      </c>
      <c r="Z124">
        <v>0</v>
      </c>
      <c r="AB124" s="3">
        <v>6.0000000000000003E-12</v>
      </c>
      <c r="AC124">
        <v>11.221848749616299</v>
      </c>
      <c r="AG124" t="s">
        <v>8528</v>
      </c>
      <c r="AH124" t="s">
        <v>146</v>
      </c>
      <c r="AI124" t="s">
        <v>8529</v>
      </c>
      <c r="AJ124" t="s">
        <v>8530</v>
      </c>
      <c r="AK124" t="s">
        <v>8531</v>
      </c>
      <c r="AL124" t="s">
        <v>149</v>
      </c>
    </row>
    <row r="125" spans="1:38" x14ac:dyDescent="0.2">
      <c r="A125" s="2">
        <v>42963</v>
      </c>
      <c r="B125">
        <v>28540026</v>
      </c>
      <c r="C125" t="s">
        <v>8532</v>
      </c>
      <c r="D125" s="2">
        <v>42877</v>
      </c>
      <c r="E125" t="s">
        <v>8533</v>
      </c>
      <c r="F125" t="s">
        <v>8534</v>
      </c>
      <c r="G125" t="s">
        <v>8535</v>
      </c>
      <c r="H125" t="s">
        <v>8536</v>
      </c>
      <c r="I125" t="s">
        <v>8537</v>
      </c>
      <c r="J125" t="s">
        <v>170</v>
      </c>
      <c r="K125" t="s">
        <v>6865</v>
      </c>
      <c r="L125">
        <v>6</v>
      </c>
      <c r="M125">
        <v>29894844</v>
      </c>
      <c r="N125" t="s">
        <v>9125</v>
      </c>
      <c r="O125" t="s">
        <v>9126</v>
      </c>
      <c r="P125" t="s">
        <v>9127</v>
      </c>
      <c r="Q125" t="s">
        <v>9128</v>
      </c>
      <c r="S125">
        <v>4362</v>
      </c>
      <c r="T125">
        <v>1810</v>
      </c>
      <c r="U125" t="s">
        <v>9129</v>
      </c>
      <c r="V125" t="s">
        <v>9130</v>
      </c>
      <c r="W125">
        <v>1</v>
      </c>
      <c r="X125">
        <v>1611552</v>
      </c>
      <c r="Y125" t="s">
        <v>160</v>
      </c>
      <c r="Z125">
        <v>1</v>
      </c>
      <c r="AB125" s="3">
        <v>7.0000000000000001E-12</v>
      </c>
      <c r="AC125">
        <v>11.1549019599857</v>
      </c>
      <c r="AE125">
        <v>1.1100000000000001</v>
      </c>
      <c r="AF125" t="s">
        <v>983</v>
      </c>
      <c r="AG125" t="s">
        <v>8545</v>
      </c>
      <c r="AH125" t="s">
        <v>146</v>
      </c>
      <c r="AI125" t="s">
        <v>8546</v>
      </c>
      <c r="AJ125" t="s">
        <v>8547</v>
      </c>
      <c r="AK125" t="s">
        <v>8548</v>
      </c>
      <c r="AL125" t="s">
        <v>149</v>
      </c>
    </row>
    <row r="126" spans="1:38" x14ac:dyDescent="0.2">
      <c r="A126" s="2">
        <v>42963</v>
      </c>
      <c r="B126">
        <v>28540026</v>
      </c>
      <c r="C126" t="s">
        <v>8532</v>
      </c>
      <c r="D126" s="2">
        <v>42877</v>
      </c>
      <c r="E126" t="s">
        <v>8533</v>
      </c>
      <c r="F126" t="s">
        <v>8534</v>
      </c>
      <c r="G126" t="s">
        <v>8535</v>
      </c>
      <c r="H126" t="s">
        <v>8536</v>
      </c>
      <c r="I126" t="s">
        <v>8537</v>
      </c>
      <c r="J126" t="s">
        <v>170</v>
      </c>
      <c r="K126" t="s">
        <v>1628</v>
      </c>
      <c r="L126">
        <v>12</v>
      </c>
      <c r="M126">
        <v>123180566</v>
      </c>
      <c r="N126" t="s">
        <v>9131</v>
      </c>
      <c r="O126" t="s">
        <v>9132</v>
      </c>
      <c r="R126" t="s">
        <v>9133</v>
      </c>
      <c r="U126" t="s">
        <v>9134</v>
      </c>
      <c r="V126" t="s">
        <v>9135</v>
      </c>
      <c r="W126">
        <v>0</v>
      </c>
      <c r="X126">
        <v>2851447</v>
      </c>
      <c r="Y126" t="s">
        <v>160</v>
      </c>
      <c r="Z126">
        <v>0</v>
      </c>
      <c r="AB126" s="3">
        <v>7.9999999999999998E-12</v>
      </c>
      <c r="AC126">
        <v>11.096910013007999</v>
      </c>
      <c r="AE126">
        <v>1.0752687000000001</v>
      </c>
      <c r="AF126" t="s">
        <v>1726</v>
      </c>
      <c r="AG126" t="s">
        <v>8545</v>
      </c>
      <c r="AH126" t="s">
        <v>146</v>
      </c>
      <c r="AI126" t="s">
        <v>8546</v>
      </c>
      <c r="AJ126" t="s">
        <v>8547</v>
      </c>
      <c r="AK126" t="s">
        <v>8548</v>
      </c>
      <c r="AL126" t="s">
        <v>149</v>
      </c>
    </row>
    <row r="127" spans="1:38" x14ac:dyDescent="0.2">
      <c r="A127" s="2">
        <v>43872</v>
      </c>
      <c r="B127">
        <v>31835028</v>
      </c>
      <c r="C127" t="s">
        <v>8517</v>
      </c>
      <c r="D127" s="2">
        <v>43800</v>
      </c>
      <c r="E127" t="s">
        <v>8518</v>
      </c>
      <c r="F127" t="s">
        <v>8519</v>
      </c>
      <c r="G127" t="s">
        <v>8520</v>
      </c>
      <c r="H127" t="s">
        <v>8521</v>
      </c>
      <c r="I127" t="s">
        <v>8522</v>
      </c>
      <c r="J127" t="s">
        <v>170</v>
      </c>
      <c r="K127" t="s">
        <v>3710</v>
      </c>
      <c r="L127">
        <v>2</v>
      </c>
      <c r="M127">
        <v>184947213</v>
      </c>
      <c r="N127" t="s">
        <v>3711</v>
      </c>
      <c r="O127" t="s">
        <v>9136</v>
      </c>
      <c r="P127" t="s">
        <v>9137</v>
      </c>
      <c r="Q127" t="s">
        <v>9138</v>
      </c>
      <c r="S127">
        <v>7721</v>
      </c>
      <c r="T127">
        <v>477850</v>
      </c>
      <c r="U127" t="s">
        <v>9139</v>
      </c>
      <c r="V127" t="s">
        <v>9140</v>
      </c>
      <c r="W127">
        <v>0</v>
      </c>
      <c r="X127">
        <v>4380187</v>
      </c>
      <c r="Y127" t="s">
        <v>284</v>
      </c>
      <c r="Z127">
        <v>1</v>
      </c>
      <c r="AB127" s="3">
        <v>7.9999999999999998E-12</v>
      </c>
      <c r="AC127">
        <v>11.096910013007999</v>
      </c>
      <c r="AG127" t="s">
        <v>8528</v>
      </c>
      <c r="AH127" t="s">
        <v>146</v>
      </c>
      <c r="AI127" t="s">
        <v>8529</v>
      </c>
      <c r="AJ127" t="s">
        <v>8530</v>
      </c>
      <c r="AK127" t="s">
        <v>8531</v>
      </c>
      <c r="AL127" t="s">
        <v>149</v>
      </c>
    </row>
    <row r="128" spans="1:38" x14ac:dyDescent="0.2">
      <c r="A128" s="2">
        <v>42963</v>
      </c>
      <c r="B128">
        <v>28540026</v>
      </c>
      <c r="C128" t="s">
        <v>8532</v>
      </c>
      <c r="D128" s="2">
        <v>42877</v>
      </c>
      <c r="E128" t="s">
        <v>8533</v>
      </c>
      <c r="F128" t="s">
        <v>8534</v>
      </c>
      <c r="G128" t="s">
        <v>8535</v>
      </c>
      <c r="H128" t="s">
        <v>8536</v>
      </c>
      <c r="I128" t="s">
        <v>8537</v>
      </c>
      <c r="J128" t="s">
        <v>170</v>
      </c>
      <c r="K128" t="s">
        <v>6865</v>
      </c>
      <c r="L128">
        <v>6</v>
      </c>
      <c r="M128">
        <v>29934332</v>
      </c>
      <c r="N128" t="s">
        <v>9141</v>
      </c>
      <c r="O128" t="s">
        <v>8940</v>
      </c>
      <c r="P128" t="s">
        <v>8941</v>
      </c>
      <c r="Q128" t="s">
        <v>8942</v>
      </c>
      <c r="S128">
        <v>46</v>
      </c>
      <c r="T128">
        <v>6928</v>
      </c>
      <c r="U128" t="s">
        <v>9142</v>
      </c>
      <c r="V128" t="s">
        <v>9143</v>
      </c>
      <c r="W128">
        <v>1</v>
      </c>
      <c r="X128">
        <v>1611314</v>
      </c>
      <c r="Y128" t="s">
        <v>160</v>
      </c>
      <c r="Z128">
        <v>1</v>
      </c>
      <c r="AB128" s="3">
        <v>9.9999999999999994E-12</v>
      </c>
      <c r="AC128">
        <v>11</v>
      </c>
      <c r="AE128">
        <v>1.0989009999999999</v>
      </c>
      <c r="AF128" t="s">
        <v>983</v>
      </c>
      <c r="AG128" t="s">
        <v>8545</v>
      </c>
      <c r="AH128" t="s">
        <v>146</v>
      </c>
      <c r="AI128" t="s">
        <v>8546</v>
      </c>
      <c r="AJ128" t="s">
        <v>8547</v>
      </c>
      <c r="AK128" t="s">
        <v>8548</v>
      </c>
      <c r="AL128" t="s">
        <v>149</v>
      </c>
    </row>
    <row r="129" spans="1:38" x14ac:dyDescent="0.2">
      <c r="A129" s="2">
        <v>42963</v>
      </c>
      <c r="B129">
        <v>28540026</v>
      </c>
      <c r="C129" t="s">
        <v>8532</v>
      </c>
      <c r="D129" s="2">
        <v>42877</v>
      </c>
      <c r="E129" t="s">
        <v>8533</v>
      </c>
      <c r="F129" t="s">
        <v>8534</v>
      </c>
      <c r="G129" t="s">
        <v>8535</v>
      </c>
      <c r="H129" t="s">
        <v>8536</v>
      </c>
      <c r="I129" t="s">
        <v>8537</v>
      </c>
      <c r="J129" t="s">
        <v>170</v>
      </c>
      <c r="K129" t="s">
        <v>4571</v>
      </c>
      <c r="L129">
        <v>6</v>
      </c>
      <c r="M129">
        <v>31254404</v>
      </c>
      <c r="N129" t="s">
        <v>9144</v>
      </c>
      <c r="O129" t="s">
        <v>8635</v>
      </c>
      <c r="P129" t="s">
        <v>8636</v>
      </c>
      <c r="Q129" t="s">
        <v>8637</v>
      </c>
      <c r="S129">
        <v>29346</v>
      </c>
      <c r="T129">
        <v>14345</v>
      </c>
      <c r="U129" t="s">
        <v>9145</v>
      </c>
      <c r="V129" t="s">
        <v>9146</v>
      </c>
      <c r="W129">
        <v>0</v>
      </c>
      <c r="X129">
        <v>1793889</v>
      </c>
      <c r="Y129" t="s">
        <v>284</v>
      </c>
      <c r="Z129">
        <v>1</v>
      </c>
      <c r="AB129" s="3">
        <v>9.9999999999999994E-12</v>
      </c>
      <c r="AC129">
        <v>11</v>
      </c>
      <c r="AE129">
        <v>1.0869565000000001</v>
      </c>
      <c r="AF129" t="s">
        <v>1193</v>
      </c>
      <c r="AG129" t="s">
        <v>8545</v>
      </c>
      <c r="AH129" t="s">
        <v>146</v>
      </c>
      <c r="AI129" t="s">
        <v>8546</v>
      </c>
      <c r="AJ129" t="s">
        <v>8547</v>
      </c>
      <c r="AK129" t="s">
        <v>8548</v>
      </c>
      <c r="AL129" t="s">
        <v>149</v>
      </c>
    </row>
    <row r="130" spans="1:38" x14ac:dyDescent="0.2">
      <c r="A130" s="2">
        <v>42963</v>
      </c>
      <c r="B130">
        <v>28540026</v>
      </c>
      <c r="C130" t="s">
        <v>8532</v>
      </c>
      <c r="D130" s="2">
        <v>42877</v>
      </c>
      <c r="E130" t="s">
        <v>8533</v>
      </c>
      <c r="F130" t="s">
        <v>8534</v>
      </c>
      <c r="G130" t="s">
        <v>8535</v>
      </c>
      <c r="H130" t="s">
        <v>8536</v>
      </c>
      <c r="I130" t="s">
        <v>8537</v>
      </c>
      <c r="J130" t="s">
        <v>170</v>
      </c>
      <c r="K130" t="s">
        <v>1121</v>
      </c>
      <c r="L130">
        <v>6</v>
      </c>
      <c r="M130">
        <v>32582137</v>
      </c>
      <c r="N130" t="s">
        <v>1276</v>
      </c>
      <c r="O130" t="s">
        <v>2003</v>
      </c>
      <c r="R130" t="s">
        <v>2004</v>
      </c>
      <c r="U130" t="s">
        <v>9147</v>
      </c>
      <c r="V130" t="s">
        <v>9148</v>
      </c>
      <c r="W130">
        <v>0</v>
      </c>
      <c r="X130">
        <v>142790902</v>
      </c>
      <c r="Y130" t="s">
        <v>160</v>
      </c>
      <c r="Z130">
        <v>0</v>
      </c>
      <c r="AB130" s="3">
        <v>9.9999999999999994E-12</v>
      </c>
      <c r="AC130">
        <v>11</v>
      </c>
      <c r="AE130">
        <v>1.22</v>
      </c>
      <c r="AF130" t="s">
        <v>9149</v>
      </c>
      <c r="AG130" t="s">
        <v>8545</v>
      </c>
      <c r="AH130" t="s">
        <v>146</v>
      </c>
      <c r="AI130" t="s">
        <v>8546</v>
      </c>
      <c r="AJ130" t="s">
        <v>8547</v>
      </c>
      <c r="AK130" t="s">
        <v>8548</v>
      </c>
      <c r="AL130" t="s">
        <v>149</v>
      </c>
    </row>
    <row r="131" spans="1:38" x14ac:dyDescent="0.2">
      <c r="A131" s="2">
        <v>42963</v>
      </c>
      <c r="B131">
        <v>28540026</v>
      </c>
      <c r="C131" t="s">
        <v>8532</v>
      </c>
      <c r="D131" s="2">
        <v>42877</v>
      </c>
      <c r="E131" t="s">
        <v>8533</v>
      </c>
      <c r="F131" t="s">
        <v>8534</v>
      </c>
      <c r="G131" t="s">
        <v>8535</v>
      </c>
      <c r="H131" t="s">
        <v>8536</v>
      </c>
      <c r="I131" t="s">
        <v>8537</v>
      </c>
      <c r="J131" t="s">
        <v>170</v>
      </c>
      <c r="K131" t="s">
        <v>6865</v>
      </c>
      <c r="L131">
        <v>6</v>
      </c>
      <c r="M131">
        <v>29369298</v>
      </c>
      <c r="N131" t="s">
        <v>9150</v>
      </c>
      <c r="O131" t="s">
        <v>9077</v>
      </c>
      <c r="R131" t="s">
        <v>9078</v>
      </c>
      <c r="U131" t="s">
        <v>9151</v>
      </c>
      <c r="V131" t="s">
        <v>9152</v>
      </c>
      <c r="W131">
        <v>1</v>
      </c>
      <c r="X131">
        <v>3930883</v>
      </c>
      <c r="Y131" t="s">
        <v>160</v>
      </c>
      <c r="Z131">
        <v>0</v>
      </c>
      <c r="AB131" s="3">
        <v>9.9999999999999994E-12</v>
      </c>
      <c r="AC131">
        <v>11</v>
      </c>
      <c r="AE131">
        <v>1.0900000000000001</v>
      </c>
      <c r="AF131" t="s">
        <v>1443</v>
      </c>
      <c r="AG131" t="s">
        <v>8545</v>
      </c>
      <c r="AH131" t="s">
        <v>146</v>
      </c>
      <c r="AI131" t="s">
        <v>8546</v>
      </c>
      <c r="AJ131" t="s">
        <v>8547</v>
      </c>
      <c r="AK131" t="s">
        <v>8548</v>
      </c>
      <c r="AL131" t="s">
        <v>149</v>
      </c>
    </row>
    <row r="132" spans="1:38" x14ac:dyDescent="0.2">
      <c r="A132" s="2">
        <v>42963</v>
      </c>
      <c r="B132">
        <v>28540026</v>
      </c>
      <c r="C132" t="s">
        <v>8532</v>
      </c>
      <c r="D132" s="2">
        <v>42877</v>
      </c>
      <c r="E132" t="s">
        <v>8533</v>
      </c>
      <c r="F132" t="s">
        <v>8534</v>
      </c>
      <c r="G132" t="s">
        <v>8535</v>
      </c>
      <c r="H132" t="s">
        <v>8536</v>
      </c>
      <c r="I132" t="s">
        <v>8537</v>
      </c>
      <c r="J132" t="s">
        <v>170</v>
      </c>
      <c r="K132" t="s">
        <v>6865</v>
      </c>
      <c r="L132">
        <v>6</v>
      </c>
      <c r="M132">
        <v>29955302</v>
      </c>
      <c r="N132" t="s">
        <v>9141</v>
      </c>
      <c r="O132" t="s">
        <v>9153</v>
      </c>
      <c r="P132" t="s">
        <v>8942</v>
      </c>
      <c r="Q132" t="s">
        <v>9154</v>
      </c>
      <c r="S132">
        <v>9418</v>
      </c>
      <c r="T132">
        <v>1294</v>
      </c>
      <c r="U132" t="s">
        <v>9155</v>
      </c>
      <c r="V132" t="s">
        <v>9156</v>
      </c>
      <c r="W132">
        <v>1</v>
      </c>
      <c r="X132">
        <v>9260618</v>
      </c>
      <c r="Y132" t="s">
        <v>160</v>
      </c>
      <c r="Z132">
        <v>1</v>
      </c>
      <c r="AB132" s="3">
        <v>9.9999999999999994E-12</v>
      </c>
      <c r="AC132">
        <v>11</v>
      </c>
      <c r="AE132">
        <v>1.1200000000000001</v>
      </c>
      <c r="AF132" t="s">
        <v>1064</v>
      </c>
      <c r="AG132" t="s">
        <v>8545</v>
      </c>
      <c r="AH132" t="s">
        <v>146</v>
      </c>
      <c r="AI132" t="s">
        <v>8546</v>
      </c>
      <c r="AJ132" t="s">
        <v>8547</v>
      </c>
      <c r="AK132" t="s">
        <v>8548</v>
      </c>
      <c r="AL132" t="s">
        <v>149</v>
      </c>
    </row>
    <row r="133" spans="1:38" x14ac:dyDescent="0.2">
      <c r="A133" s="2">
        <v>42963</v>
      </c>
      <c r="B133">
        <v>28540026</v>
      </c>
      <c r="C133" t="s">
        <v>8532</v>
      </c>
      <c r="D133" s="2">
        <v>42877</v>
      </c>
      <c r="E133" t="s">
        <v>8533</v>
      </c>
      <c r="F133" t="s">
        <v>8534</v>
      </c>
      <c r="G133" t="s">
        <v>8535</v>
      </c>
      <c r="H133" t="s">
        <v>8536</v>
      </c>
      <c r="I133" t="s">
        <v>8537</v>
      </c>
      <c r="J133" t="s">
        <v>170</v>
      </c>
      <c r="K133" t="s">
        <v>1121</v>
      </c>
      <c r="L133">
        <v>6</v>
      </c>
      <c r="M133">
        <v>32522018</v>
      </c>
      <c r="N133" t="s">
        <v>8894</v>
      </c>
      <c r="O133" t="s">
        <v>3645</v>
      </c>
      <c r="R133" t="s">
        <v>8896</v>
      </c>
      <c r="U133" t="s">
        <v>9157</v>
      </c>
      <c r="V133" t="s">
        <v>9158</v>
      </c>
      <c r="W133">
        <v>0</v>
      </c>
      <c r="X133">
        <v>144532965</v>
      </c>
      <c r="Y133" t="s">
        <v>142</v>
      </c>
      <c r="Z133">
        <v>0</v>
      </c>
      <c r="AB133" s="3">
        <v>9.9999999999999994E-12</v>
      </c>
      <c r="AC133">
        <v>11</v>
      </c>
      <c r="AE133">
        <v>1.1111112000000001</v>
      </c>
      <c r="AF133" t="s">
        <v>983</v>
      </c>
      <c r="AG133" t="s">
        <v>8545</v>
      </c>
      <c r="AH133" t="s">
        <v>146</v>
      </c>
      <c r="AI133" t="s">
        <v>8546</v>
      </c>
      <c r="AJ133" t="s">
        <v>8547</v>
      </c>
      <c r="AK133" t="s">
        <v>8548</v>
      </c>
      <c r="AL133" t="s">
        <v>149</v>
      </c>
    </row>
    <row r="134" spans="1:38" x14ac:dyDescent="0.2">
      <c r="A134" s="2">
        <v>42963</v>
      </c>
      <c r="B134">
        <v>28540026</v>
      </c>
      <c r="C134" t="s">
        <v>8532</v>
      </c>
      <c r="D134" s="2">
        <v>42877</v>
      </c>
      <c r="E134" t="s">
        <v>8533</v>
      </c>
      <c r="F134" t="s">
        <v>8534</v>
      </c>
      <c r="G134" t="s">
        <v>8535</v>
      </c>
      <c r="H134" t="s">
        <v>8536</v>
      </c>
      <c r="I134" t="s">
        <v>8537</v>
      </c>
      <c r="J134" t="s">
        <v>170</v>
      </c>
      <c r="K134" t="s">
        <v>8627</v>
      </c>
      <c r="L134">
        <v>3</v>
      </c>
      <c r="M134">
        <v>36817092</v>
      </c>
      <c r="N134" t="s">
        <v>9159</v>
      </c>
      <c r="O134" t="s">
        <v>8629</v>
      </c>
      <c r="P134" t="s">
        <v>8630</v>
      </c>
      <c r="Q134" t="s">
        <v>8631</v>
      </c>
      <c r="S134">
        <v>32925</v>
      </c>
      <c r="T134">
        <v>2184</v>
      </c>
      <c r="U134" t="s">
        <v>9160</v>
      </c>
      <c r="V134" t="s">
        <v>9161</v>
      </c>
      <c r="W134">
        <v>0</v>
      </c>
      <c r="X134">
        <v>75968099</v>
      </c>
      <c r="Y134" t="s">
        <v>284</v>
      </c>
      <c r="Z134">
        <v>1</v>
      </c>
      <c r="AB134" s="3">
        <v>9.9999999999999994E-12</v>
      </c>
      <c r="AC134">
        <v>11</v>
      </c>
      <c r="AE134">
        <v>1.07</v>
      </c>
      <c r="AF134" t="s">
        <v>8979</v>
      </c>
      <c r="AG134" t="s">
        <v>8545</v>
      </c>
      <c r="AH134" t="s">
        <v>146</v>
      </c>
      <c r="AI134" t="s">
        <v>8546</v>
      </c>
      <c r="AJ134" t="s">
        <v>8547</v>
      </c>
      <c r="AK134" t="s">
        <v>8548</v>
      </c>
      <c r="AL134" t="s">
        <v>149</v>
      </c>
    </row>
    <row r="135" spans="1:38" x14ac:dyDescent="0.2">
      <c r="A135" s="2">
        <v>43872</v>
      </c>
      <c r="B135">
        <v>31835028</v>
      </c>
      <c r="C135" t="s">
        <v>8517</v>
      </c>
      <c r="D135" s="2">
        <v>43800</v>
      </c>
      <c r="E135" t="s">
        <v>8518</v>
      </c>
      <c r="F135" t="s">
        <v>8519</v>
      </c>
      <c r="G135" t="s">
        <v>8520</v>
      </c>
      <c r="H135" t="s">
        <v>8521</v>
      </c>
      <c r="I135" t="s">
        <v>8522</v>
      </c>
      <c r="J135" t="s">
        <v>170</v>
      </c>
      <c r="K135" t="s">
        <v>9054</v>
      </c>
      <c r="L135">
        <v>6</v>
      </c>
      <c r="M135">
        <v>98143746</v>
      </c>
      <c r="N135" t="s">
        <v>580</v>
      </c>
      <c r="O135" t="s">
        <v>9055</v>
      </c>
      <c r="R135" t="s">
        <v>9056</v>
      </c>
      <c r="U135" t="s">
        <v>9162</v>
      </c>
      <c r="V135" t="s">
        <v>9058</v>
      </c>
      <c r="W135">
        <v>0</v>
      </c>
      <c r="X135">
        <v>2388334</v>
      </c>
      <c r="Y135" t="s">
        <v>160</v>
      </c>
      <c r="Z135">
        <v>0</v>
      </c>
      <c r="AB135" s="3">
        <v>9.9999999999999994E-12</v>
      </c>
      <c r="AC135">
        <v>11</v>
      </c>
      <c r="AG135" t="s">
        <v>8528</v>
      </c>
      <c r="AH135" t="s">
        <v>146</v>
      </c>
      <c r="AI135" t="s">
        <v>8529</v>
      </c>
      <c r="AJ135" t="s">
        <v>8530</v>
      </c>
      <c r="AK135" t="s">
        <v>8531</v>
      </c>
      <c r="AL135" t="s">
        <v>149</v>
      </c>
    </row>
    <row r="136" spans="1:38" x14ac:dyDescent="0.2">
      <c r="A136" s="2">
        <v>43872</v>
      </c>
      <c r="B136">
        <v>31835028</v>
      </c>
      <c r="C136" t="s">
        <v>8517</v>
      </c>
      <c r="D136" s="2">
        <v>43800</v>
      </c>
      <c r="E136" t="s">
        <v>8518</v>
      </c>
      <c r="F136" t="s">
        <v>8519</v>
      </c>
      <c r="G136" t="s">
        <v>8520</v>
      </c>
      <c r="H136" t="s">
        <v>8521</v>
      </c>
      <c r="I136" t="s">
        <v>8522</v>
      </c>
      <c r="J136" t="s">
        <v>170</v>
      </c>
      <c r="K136" t="s">
        <v>3298</v>
      </c>
      <c r="L136">
        <v>2</v>
      </c>
      <c r="M136">
        <v>197942291</v>
      </c>
      <c r="N136" t="s">
        <v>3299</v>
      </c>
      <c r="O136" t="s">
        <v>3299</v>
      </c>
      <c r="R136" t="s">
        <v>3300</v>
      </c>
      <c r="U136" t="s">
        <v>9163</v>
      </c>
      <c r="V136" t="s">
        <v>9164</v>
      </c>
      <c r="W136">
        <v>0</v>
      </c>
      <c r="X136">
        <v>1518367</v>
      </c>
      <c r="Y136" t="s">
        <v>160</v>
      </c>
      <c r="Z136">
        <v>0</v>
      </c>
      <c r="AB136" s="3">
        <v>9.9999999999999994E-12</v>
      </c>
      <c r="AC136">
        <v>11</v>
      </c>
      <c r="AG136" t="s">
        <v>8528</v>
      </c>
      <c r="AH136" t="s">
        <v>146</v>
      </c>
      <c r="AI136" t="s">
        <v>8529</v>
      </c>
      <c r="AJ136" t="s">
        <v>8530</v>
      </c>
      <c r="AK136" t="s">
        <v>8531</v>
      </c>
      <c r="AL136" t="s">
        <v>149</v>
      </c>
    </row>
    <row r="137" spans="1:38" x14ac:dyDescent="0.2">
      <c r="A137" s="2">
        <v>42963</v>
      </c>
      <c r="B137">
        <v>28540026</v>
      </c>
      <c r="C137" t="s">
        <v>8532</v>
      </c>
      <c r="D137" s="2">
        <v>42877</v>
      </c>
      <c r="E137" t="s">
        <v>8533</v>
      </c>
      <c r="F137" t="s">
        <v>8534</v>
      </c>
      <c r="G137" t="s">
        <v>8535</v>
      </c>
      <c r="H137" t="s">
        <v>8536</v>
      </c>
      <c r="I137" t="s">
        <v>8537</v>
      </c>
      <c r="J137" t="s">
        <v>170</v>
      </c>
      <c r="K137" t="s">
        <v>1121</v>
      </c>
      <c r="L137">
        <v>6</v>
      </c>
      <c r="M137">
        <v>32528783</v>
      </c>
      <c r="N137" t="s">
        <v>3645</v>
      </c>
      <c r="O137" t="s">
        <v>3645</v>
      </c>
      <c r="R137" t="s">
        <v>8896</v>
      </c>
      <c r="U137" t="s">
        <v>9165</v>
      </c>
      <c r="V137" t="s">
        <v>9166</v>
      </c>
      <c r="W137">
        <v>0</v>
      </c>
      <c r="X137">
        <v>193267147</v>
      </c>
      <c r="Y137" t="s">
        <v>160</v>
      </c>
      <c r="Z137">
        <v>0</v>
      </c>
      <c r="AB137" s="3">
        <v>1.9999999999999999E-11</v>
      </c>
      <c r="AC137">
        <v>10.698970004335999</v>
      </c>
      <c r="AE137">
        <v>1.2195122</v>
      </c>
      <c r="AF137" t="s">
        <v>8804</v>
      </c>
      <c r="AG137" t="s">
        <v>8545</v>
      </c>
      <c r="AH137" t="s">
        <v>146</v>
      </c>
      <c r="AI137" t="s">
        <v>8546</v>
      </c>
      <c r="AJ137" t="s">
        <v>8547</v>
      </c>
      <c r="AK137" t="s">
        <v>8548</v>
      </c>
      <c r="AL137" t="s">
        <v>149</v>
      </c>
    </row>
    <row r="138" spans="1:38" x14ac:dyDescent="0.2">
      <c r="A138" s="2">
        <v>42963</v>
      </c>
      <c r="B138">
        <v>28540026</v>
      </c>
      <c r="C138" t="s">
        <v>8532</v>
      </c>
      <c r="D138" s="2">
        <v>42877</v>
      </c>
      <c r="E138" t="s">
        <v>8533</v>
      </c>
      <c r="F138" t="s">
        <v>8534</v>
      </c>
      <c r="G138" t="s">
        <v>8535</v>
      </c>
      <c r="H138" t="s">
        <v>8536</v>
      </c>
      <c r="I138" t="s">
        <v>8537</v>
      </c>
      <c r="J138" t="s">
        <v>170</v>
      </c>
      <c r="K138" t="s">
        <v>1121</v>
      </c>
      <c r="L138">
        <v>6</v>
      </c>
      <c r="M138">
        <v>32582101</v>
      </c>
      <c r="N138" t="s">
        <v>8894</v>
      </c>
      <c r="O138" t="s">
        <v>2003</v>
      </c>
      <c r="R138" t="s">
        <v>2004</v>
      </c>
      <c r="U138" t="s">
        <v>9167</v>
      </c>
      <c r="V138" t="s">
        <v>9168</v>
      </c>
      <c r="W138">
        <v>0</v>
      </c>
      <c r="X138">
        <v>41293179</v>
      </c>
      <c r="Y138" t="s">
        <v>160</v>
      </c>
      <c r="Z138">
        <v>0</v>
      </c>
      <c r="AB138" s="3">
        <v>1.9999999999999999E-11</v>
      </c>
      <c r="AC138">
        <v>10.698970004335999</v>
      </c>
      <c r="AE138">
        <v>1.1111112000000001</v>
      </c>
      <c r="AF138" t="s">
        <v>983</v>
      </c>
      <c r="AG138" t="s">
        <v>8545</v>
      </c>
      <c r="AH138" t="s">
        <v>146</v>
      </c>
      <c r="AI138" t="s">
        <v>8546</v>
      </c>
      <c r="AJ138" t="s">
        <v>8547</v>
      </c>
      <c r="AK138" t="s">
        <v>8548</v>
      </c>
      <c r="AL138" t="s">
        <v>149</v>
      </c>
    </row>
    <row r="139" spans="1:38" x14ac:dyDescent="0.2">
      <c r="A139" s="2">
        <v>42963</v>
      </c>
      <c r="B139">
        <v>28540026</v>
      </c>
      <c r="C139" t="s">
        <v>8532</v>
      </c>
      <c r="D139" s="2">
        <v>42877</v>
      </c>
      <c r="E139" t="s">
        <v>8533</v>
      </c>
      <c r="F139" t="s">
        <v>8534</v>
      </c>
      <c r="G139" t="s">
        <v>8535</v>
      </c>
      <c r="H139" t="s">
        <v>8536</v>
      </c>
      <c r="I139" t="s">
        <v>8537</v>
      </c>
      <c r="J139" t="s">
        <v>170</v>
      </c>
      <c r="K139" t="s">
        <v>6865</v>
      </c>
      <c r="L139">
        <v>6</v>
      </c>
      <c r="M139">
        <v>27856988</v>
      </c>
      <c r="N139" t="s">
        <v>9169</v>
      </c>
      <c r="O139" t="s">
        <v>9170</v>
      </c>
      <c r="R139" t="s">
        <v>9171</v>
      </c>
      <c r="U139" t="s">
        <v>9172</v>
      </c>
      <c r="V139" t="s">
        <v>9173</v>
      </c>
      <c r="W139">
        <v>0</v>
      </c>
      <c r="X139">
        <v>200986</v>
      </c>
      <c r="Y139" t="s">
        <v>160</v>
      </c>
      <c r="Z139">
        <v>0</v>
      </c>
      <c r="AB139" s="3">
        <v>1.9999999999999999E-11</v>
      </c>
      <c r="AC139">
        <v>10.698970004335999</v>
      </c>
      <c r="AE139">
        <v>1.0989009999999999</v>
      </c>
      <c r="AF139" t="s">
        <v>1443</v>
      </c>
      <c r="AG139" t="s">
        <v>8545</v>
      </c>
      <c r="AH139" t="s">
        <v>146</v>
      </c>
      <c r="AI139" t="s">
        <v>8546</v>
      </c>
      <c r="AJ139" t="s">
        <v>8547</v>
      </c>
      <c r="AK139" t="s">
        <v>8548</v>
      </c>
      <c r="AL139" t="s">
        <v>149</v>
      </c>
    </row>
    <row r="140" spans="1:38" x14ac:dyDescent="0.2">
      <c r="A140" s="2">
        <v>42963</v>
      </c>
      <c r="B140">
        <v>28540026</v>
      </c>
      <c r="C140" t="s">
        <v>8532</v>
      </c>
      <c r="D140" s="2">
        <v>42877</v>
      </c>
      <c r="E140" t="s">
        <v>8533</v>
      </c>
      <c r="F140" t="s">
        <v>8534</v>
      </c>
      <c r="G140" t="s">
        <v>8535</v>
      </c>
      <c r="H140" t="s">
        <v>8536</v>
      </c>
      <c r="I140" t="s">
        <v>8537</v>
      </c>
      <c r="J140" t="s">
        <v>170</v>
      </c>
      <c r="K140" t="s">
        <v>6865</v>
      </c>
      <c r="L140">
        <v>6</v>
      </c>
      <c r="M140">
        <v>28230108</v>
      </c>
      <c r="N140" t="s">
        <v>9174</v>
      </c>
      <c r="O140" t="s">
        <v>9175</v>
      </c>
      <c r="R140" t="s">
        <v>9176</v>
      </c>
      <c r="U140" t="s">
        <v>9177</v>
      </c>
      <c r="V140" t="s">
        <v>9178</v>
      </c>
      <c r="W140">
        <v>0</v>
      </c>
      <c r="X140">
        <v>34787248</v>
      </c>
      <c r="Y140" t="s">
        <v>160</v>
      </c>
      <c r="Z140">
        <v>0</v>
      </c>
      <c r="AB140" s="3">
        <v>1.9999999999999999E-11</v>
      </c>
      <c r="AC140">
        <v>10.698970004335999</v>
      </c>
      <c r="AE140">
        <v>1.0869565000000001</v>
      </c>
      <c r="AF140" t="s">
        <v>1443</v>
      </c>
      <c r="AG140" t="s">
        <v>8545</v>
      </c>
      <c r="AH140" t="s">
        <v>146</v>
      </c>
      <c r="AI140" t="s">
        <v>8546</v>
      </c>
      <c r="AJ140" t="s">
        <v>8547</v>
      </c>
      <c r="AK140" t="s">
        <v>8548</v>
      </c>
      <c r="AL140" t="s">
        <v>149</v>
      </c>
    </row>
    <row r="141" spans="1:38" x14ac:dyDescent="0.2">
      <c r="A141" s="2">
        <v>42963</v>
      </c>
      <c r="B141">
        <v>28540026</v>
      </c>
      <c r="C141" t="s">
        <v>8532</v>
      </c>
      <c r="D141" s="2">
        <v>42877</v>
      </c>
      <c r="E141" t="s">
        <v>8533</v>
      </c>
      <c r="F141" t="s">
        <v>8534</v>
      </c>
      <c r="G141" t="s">
        <v>8535</v>
      </c>
      <c r="H141" t="s">
        <v>8536</v>
      </c>
      <c r="I141" t="s">
        <v>8537</v>
      </c>
      <c r="J141" t="s">
        <v>170</v>
      </c>
      <c r="K141" t="s">
        <v>4819</v>
      </c>
      <c r="L141">
        <v>7</v>
      </c>
      <c r="M141">
        <v>1845542</v>
      </c>
      <c r="N141" t="s">
        <v>9179</v>
      </c>
      <c r="O141" t="s">
        <v>9180</v>
      </c>
      <c r="R141" t="s">
        <v>9181</v>
      </c>
      <c r="U141" t="s">
        <v>9182</v>
      </c>
      <c r="V141" t="s">
        <v>9183</v>
      </c>
      <c r="W141">
        <v>0</v>
      </c>
      <c r="X141">
        <v>140364877</v>
      </c>
      <c r="Y141" t="s">
        <v>195</v>
      </c>
      <c r="Z141">
        <v>0</v>
      </c>
      <c r="AB141" s="3">
        <v>1.9999999999999999E-11</v>
      </c>
      <c r="AC141">
        <v>10.698970004335999</v>
      </c>
      <c r="AE141">
        <v>1.0869565000000001</v>
      </c>
      <c r="AF141" t="s">
        <v>1193</v>
      </c>
      <c r="AG141" t="s">
        <v>8545</v>
      </c>
      <c r="AH141" t="s">
        <v>146</v>
      </c>
      <c r="AI141" t="s">
        <v>8546</v>
      </c>
      <c r="AJ141" t="s">
        <v>8547</v>
      </c>
      <c r="AK141" t="s">
        <v>8548</v>
      </c>
      <c r="AL141" t="s">
        <v>149</v>
      </c>
    </row>
    <row r="142" spans="1:38" x14ac:dyDescent="0.2">
      <c r="A142" s="2">
        <v>42963</v>
      </c>
      <c r="B142">
        <v>28540026</v>
      </c>
      <c r="C142" t="s">
        <v>8532</v>
      </c>
      <c r="D142" s="2">
        <v>42877</v>
      </c>
      <c r="E142" t="s">
        <v>8533</v>
      </c>
      <c r="F142" t="s">
        <v>8534</v>
      </c>
      <c r="G142" t="s">
        <v>8535</v>
      </c>
      <c r="H142" t="s">
        <v>8536</v>
      </c>
      <c r="I142" t="s">
        <v>8537</v>
      </c>
      <c r="J142" t="s">
        <v>170</v>
      </c>
      <c r="K142" t="s">
        <v>5626</v>
      </c>
      <c r="L142">
        <v>7</v>
      </c>
      <c r="M142">
        <v>111258859</v>
      </c>
      <c r="N142" t="s">
        <v>9184</v>
      </c>
      <c r="O142" t="s">
        <v>9185</v>
      </c>
      <c r="R142" t="s">
        <v>9186</v>
      </c>
      <c r="U142" t="s">
        <v>9187</v>
      </c>
      <c r="V142" t="s">
        <v>9188</v>
      </c>
      <c r="W142">
        <v>0</v>
      </c>
      <c r="X142">
        <v>13240464</v>
      </c>
      <c r="Y142" t="s">
        <v>160</v>
      </c>
      <c r="Z142">
        <v>0</v>
      </c>
      <c r="AB142" s="3">
        <v>1.9999999999999999E-11</v>
      </c>
      <c r="AC142">
        <v>10.698970004335999</v>
      </c>
      <c r="AE142">
        <v>1.07</v>
      </c>
      <c r="AF142" t="s">
        <v>8979</v>
      </c>
      <c r="AG142" t="s">
        <v>8545</v>
      </c>
      <c r="AH142" t="s">
        <v>146</v>
      </c>
      <c r="AI142" t="s">
        <v>8546</v>
      </c>
      <c r="AJ142" t="s">
        <v>8547</v>
      </c>
      <c r="AK142" t="s">
        <v>8548</v>
      </c>
      <c r="AL142" t="s">
        <v>149</v>
      </c>
    </row>
    <row r="143" spans="1:38" x14ac:dyDescent="0.2">
      <c r="A143" s="2">
        <v>41431</v>
      </c>
      <c r="B143">
        <v>23453885</v>
      </c>
      <c r="C143" t="s">
        <v>9030</v>
      </c>
      <c r="D143" s="2">
        <v>41332</v>
      </c>
      <c r="E143" t="s">
        <v>6373</v>
      </c>
      <c r="F143" t="s">
        <v>9031</v>
      </c>
      <c r="G143" t="s">
        <v>9032</v>
      </c>
      <c r="H143" t="s">
        <v>9033</v>
      </c>
      <c r="I143" t="s">
        <v>9034</v>
      </c>
      <c r="J143" t="s">
        <v>170</v>
      </c>
      <c r="K143" t="s">
        <v>1792</v>
      </c>
      <c r="L143">
        <v>1</v>
      </c>
      <c r="M143">
        <v>98037378</v>
      </c>
      <c r="N143" t="s">
        <v>9189</v>
      </c>
      <c r="O143" t="s">
        <v>8591</v>
      </c>
      <c r="R143" t="s">
        <v>8592</v>
      </c>
      <c r="U143" t="s">
        <v>9190</v>
      </c>
      <c r="V143" t="s">
        <v>9191</v>
      </c>
      <c r="W143">
        <v>0</v>
      </c>
      <c r="X143">
        <v>1625579</v>
      </c>
      <c r="Y143" t="s">
        <v>160</v>
      </c>
      <c r="Z143">
        <v>0</v>
      </c>
      <c r="AA143">
        <v>0.80100000000000005</v>
      </c>
      <c r="AB143" s="3">
        <v>1.9999999999999999E-11</v>
      </c>
      <c r="AC143">
        <v>10.698970004335999</v>
      </c>
      <c r="AD143" t="s">
        <v>9038</v>
      </c>
      <c r="AG143" t="s">
        <v>9039</v>
      </c>
      <c r="AH143" t="s">
        <v>146</v>
      </c>
      <c r="AI143" t="s">
        <v>9040</v>
      </c>
      <c r="AJ143" t="s">
        <v>9041</v>
      </c>
      <c r="AK143" t="s">
        <v>9042</v>
      </c>
      <c r="AL143" t="s">
        <v>149</v>
      </c>
    </row>
    <row r="144" spans="1:38" x14ac:dyDescent="0.2">
      <c r="A144" s="2">
        <v>43872</v>
      </c>
      <c r="B144">
        <v>31835028</v>
      </c>
      <c r="C144" t="s">
        <v>8517</v>
      </c>
      <c r="D144" s="2">
        <v>43800</v>
      </c>
      <c r="E144" t="s">
        <v>8518</v>
      </c>
      <c r="F144" t="s">
        <v>8519</v>
      </c>
      <c r="G144" t="s">
        <v>8520</v>
      </c>
      <c r="H144" t="s">
        <v>8521</v>
      </c>
      <c r="I144" t="s">
        <v>8522</v>
      </c>
      <c r="J144" t="s">
        <v>170</v>
      </c>
      <c r="K144" t="s">
        <v>9192</v>
      </c>
      <c r="L144">
        <v>15</v>
      </c>
      <c r="M144">
        <v>90883330</v>
      </c>
      <c r="N144" t="s">
        <v>9193</v>
      </c>
      <c r="O144" t="s">
        <v>9194</v>
      </c>
      <c r="R144" t="s">
        <v>9195</v>
      </c>
      <c r="U144" t="s">
        <v>9196</v>
      </c>
      <c r="V144" t="s">
        <v>9197</v>
      </c>
      <c r="W144">
        <v>0</v>
      </c>
      <c r="X144">
        <v>4702</v>
      </c>
      <c r="Y144" t="s">
        <v>230</v>
      </c>
      <c r="Z144">
        <v>0</v>
      </c>
      <c r="AB144" s="3">
        <v>1.9999999999999999E-11</v>
      </c>
      <c r="AC144">
        <v>10.698970004335999</v>
      </c>
      <c r="AG144" t="s">
        <v>8528</v>
      </c>
      <c r="AH144" t="s">
        <v>146</v>
      </c>
      <c r="AI144" t="s">
        <v>8529</v>
      </c>
      <c r="AJ144" t="s">
        <v>8530</v>
      </c>
      <c r="AK144" t="s">
        <v>8531</v>
      </c>
      <c r="AL144" t="s">
        <v>149</v>
      </c>
    </row>
    <row r="145" spans="1:38" x14ac:dyDescent="0.2">
      <c r="A145" s="2">
        <v>43872</v>
      </c>
      <c r="B145">
        <v>31835028</v>
      </c>
      <c r="C145" t="s">
        <v>8517</v>
      </c>
      <c r="D145" s="2">
        <v>43800</v>
      </c>
      <c r="E145" t="s">
        <v>8518</v>
      </c>
      <c r="F145" t="s">
        <v>8519</v>
      </c>
      <c r="G145" t="s">
        <v>8520</v>
      </c>
      <c r="H145" t="s">
        <v>8521</v>
      </c>
      <c r="I145" t="s">
        <v>8522</v>
      </c>
      <c r="J145" t="s">
        <v>170</v>
      </c>
      <c r="K145" t="s">
        <v>9198</v>
      </c>
      <c r="L145">
        <v>11</v>
      </c>
      <c r="M145">
        <v>113522272</v>
      </c>
      <c r="N145" t="s">
        <v>9199</v>
      </c>
      <c r="O145" t="s">
        <v>9200</v>
      </c>
      <c r="P145" t="s">
        <v>9201</v>
      </c>
      <c r="Q145" t="s">
        <v>9202</v>
      </c>
      <c r="S145">
        <v>46581</v>
      </c>
      <c r="T145">
        <v>165275</v>
      </c>
      <c r="U145" t="s">
        <v>9203</v>
      </c>
      <c r="V145" t="s">
        <v>9204</v>
      </c>
      <c r="W145">
        <v>0</v>
      </c>
      <c r="X145">
        <v>2514218</v>
      </c>
      <c r="Y145" t="s">
        <v>243</v>
      </c>
      <c r="Z145">
        <v>1</v>
      </c>
      <c r="AB145" s="3">
        <v>1.9999999999999999E-11</v>
      </c>
      <c r="AC145">
        <v>10.698970004335999</v>
      </c>
      <c r="AG145" t="s">
        <v>8528</v>
      </c>
      <c r="AH145" t="s">
        <v>146</v>
      </c>
      <c r="AI145" t="s">
        <v>8529</v>
      </c>
      <c r="AJ145" t="s">
        <v>8530</v>
      </c>
      <c r="AK145" t="s">
        <v>8531</v>
      </c>
      <c r="AL145" t="s">
        <v>149</v>
      </c>
    </row>
    <row r="146" spans="1:38" x14ac:dyDescent="0.2">
      <c r="A146" s="2">
        <v>43872</v>
      </c>
      <c r="B146">
        <v>31835028</v>
      </c>
      <c r="C146" t="s">
        <v>8517</v>
      </c>
      <c r="D146" s="2">
        <v>43800</v>
      </c>
      <c r="E146" t="s">
        <v>8518</v>
      </c>
      <c r="F146" t="s">
        <v>8519</v>
      </c>
      <c r="G146" t="s">
        <v>8520</v>
      </c>
      <c r="H146" t="s">
        <v>8521</v>
      </c>
      <c r="I146" t="s">
        <v>8522</v>
      </c>
      <c r="J146" t="s">
        <v>170</v>
      </c>
      <c r="K146" t="s">
        <v>1367</v>
      </c>
      <c r="L146">
        <v>2</v>
      </c>
      <c r="M146">
        <v>232923640</v>
      </c>
      <c r="N146" t="s">
        <v>9205</v>
      </c>
      <c r="O146" t="s">
        <v>9206</v>
      </c>
      <c r="R146" t="s">
        <v>9207</v>
      </c>
      <c r="U146" t="s">
        <v>9208</v>
      </c>
      <c r="V146" t="s">
        <v>9209</v>
      </c>
      <c r="W146">
        <v>0</v>
      </c>
      <c r="X146">
        <v>778353</v>
      </c>
      <c r="Y146" t="s">
        <v>160</v>
      </c>
      <c r="Z146">
        <v>0</v>
      </c>
      <c r="AB146" s="3">
        <v>1.9999999999999999E-11</v>
      </c>
      <c r="AC146">
        <v>10.698970004335999</v>
      </c>
      <c r="AG146" t="s">
        <v>8528</v>
      </c>
      <c r="AH146" t="s">
        <v>146</v>
      </c>
      <c r="AI146" t="s">
        <v>8529</v>
      </c>
      <c r="AJ146" t="s">
        <v>8530</v>
      </c>
      <c r="AK146" t="s">
        <v>8531</v>
      </c>
      <c r="AL146" t="s">
        <v>149</v>
      </c>
    </row>
    <row r="147" spans="1:38" x14ac:dyDescent="0.2">
      <c r="A147" s="2">
        <v>43872</v>
      </c>
      <c r="B147">
        <v>31835028</v>
      </c>
      <c r="C147" t="s">
        <v>8517</v>
      </c>
      <c r="D147" s="2">
        <v>43800</v>
      </c>
      <c r="E147" t="s">
        <v>8518</v>
      </c>
      <c r="F147" t="s">
        <v>8519</v>
      </c>
      <c r="G147" t="s">
        <v>8520</v>
      </c>
      <c r="H147" t="s">
        <v>8521</v>
      </c>
      <c r="I147" t="s">
        <v>8522</v>
      </c>
      <c r="J147" t="s">
        <v>170</v>
      </c>
      <c r="K147" t="s">
        <v>3584</v>
      </c>
      <c r="L147">
        <v>11</v>
      </c>
      <c r="M147">
        <v>124744061</v>
      </c>
      <c r="N147" t="s">
        <v>9210</v>
      </c>
      <c r="O147" t="s">
        <v>8929</v>
      </c>
      <c r="R147" t="s">
        <v>8930</v>
      </c>
      <c r="U147" t="s">
        <v>8931</v>
      </c>
      <c r="V147" t="s">
        <v>8932</v>
      </c>
      <c r="W147">
        <v>0</v>
      </c>
      <c r="X147">
        <v>55661361</v>
      </c>
      <c r="Y147" t="s">
        <v>160</v>
      </c>
      <c r="Z147">
        <v>0</v>
      </c>
      <c r="AB147" s="3">
        <v>1.9999999999999999E-11</v>
      </c>
      <c r="AC147">
        <v>10.698970004335999</v>
      </c>
      <c r="AG147" t="s">
        <v>8528</v>
      </c>
      <c r="AH147" t="s">
        <v>146</v>
      </c>
      <c r="AI147" t="s">
        <v>8529</v>
      </c>
      <c r="AJ147" t="s">
        <v>8530</v>
      </c>
      <c r="AK147" t="s">
        <v>8531</v>
      </c>
      <c r="AL147" t="s">
        <v>149</v>
      </c>
    </row>
    <row r="148" spans="1:38" x14ac:dyDescent="0.2">
      <c r="A148" s="2">
        <v>43565</v>
      </c>
      <c r="B148">
        <v>30804558</v>
      </c>
      <c r="C148" t="s">
        <v>9049</v>
      </c>
      <c r="D148" s="2">
        <v>43521</v>
      </c>
      <c r="E148" t="s">
        <v>176</v>
      </c>
      <c r="F148" t="s">
        <v>9050</v>
      </c>
      <c r="G148" t="s">
        <v>9051</v>
      </c>
      <c r="H148" t="s">
        <v>9211</v>
      </c>
      <c r="I148" t="s">
        <v>9212</v>
      </c>
      <c r="J148" t="s">
        <v>170</v>
      </c>
      <c r="K148" t="s">
        <v>8686</v>
      </c>
      <c r="L148">
        <v>5</v>
      </c>
      <c r="M148">
        <v>104676602</v>
      </c>
      <c r="O148" t="s">
        <v>8687</v>
      </c>
      <c r="R148" t="s">
        <v>4132</v>
      </c>
      <c r="U148" t="s">
        <v>9213</v>
      </c>
      <c r="V148" t="s">
        <v>9214</v>
      </c>
      <c r="W148">
        <v>0</v>
      </c>
      <c r="X148">
        <v>325506</v>
      </c>
      <c r="Y148" t="s">
        <v>160</v>
      </c>
      <c r="Z148">
        <v>0</v>
      </c>
      <c r="AA148">
        <v>0.42299999999999999</v>
      </c>
      <c r="AB148" s="3">
        <v>3E-11</v>
      </c>
      <c r="AC148">
        <v>10.5228787452803</v>
      </c>
      <c r="AE148">
        <v>5.7000000000000002E-2</v>
      </c>
      <c r="AF148" t="s">
        <v>9215</v>
      </c>
      <c r="AG148" t="s">
        <v>1060</v>
      </c>
      <c r="AH148" t="s">
        <v>146</v>
      </c>
      <c r="AI148" t="s">
        <v>9216</v>
      </c>
      <c r="AJ148" t="s">
        <v>9217</v>
      </c>
      <c r="AK148" t="s">
        <v>9218</v>
      </c>
      <c r="AL148" t="s">
        <v>149</v>
      </c>
    </row>
    <row r="149" spans="1:38" x14ac:dyDescent="0.2">
      <c r="A149" s="2">
        <v>42963</v>
      </c>
      <c r="B149">
        <v>28540026</v>
      </c>
      <c r="C149" t="s">
        <v>8532</v>
      </c>
      <c r="D149" s="2">
        <v>42877</v>
      </c>
      <c r="E149" t="s">
        <v>8533</v>
      </c>
      <c r="F149" t="s">
        <v>8534</v>
      </c>
      <c r="G149" t="s">
        <v>8535</v>
      </c>
      <c r="H149" t="s">
        <v>8536</v>
      </c>
      <c r="I149" t="s">
        <v>8537</v>
      </c>
      <c r="J149" t="s">
        <v>170</v>
      </c>
      <c r="K149" t="s">
        <v>1121</v>
      </c>
      <c r="L149">
        <v>6</v>
      </c>
      <c r="M149">
        <v>32542425</v>
      </c>
      <c r="N149" t="s">
        <v>2062</v>
      </c>
      <c r="O149" t="s">
        <v>9095</v>
      </c>
      <c r="P149" t="s">
        <v>8896</v>
      </c>
      <c r="Q149" t="s">
        <v>9096</v>
      </c>
      <c r="S149">
        <v>12138</v>
      </c>
      <c r="T149">
        <v>7515</v>
      </c>
      <c r="U149" t="s">
        <v>9219</v>
      </c>
      <c r="V149" t="s">
        <v>9220</v>
      </c>
      <c r="W149">
        <v>0</v>
      </c>
      <c r="X149">
        <v>182908437</v>
      </c>
      <c r="Y149" t="s">
        <v>243</v>
      </c>
      <c r="Z149">
        <v>1</v>
      </c>
      <c r="AB149" s="3">
        <v>3E-11</v>
      </c>
      <c r="AC149">
        <v>10.5228787452803</v>
      </c>
      <c r="AE149">
        <v>1.1494253000000001</v>
      </c>
      <c r="AF149" t="s">
        <v>1583</v>
      </c>
      <c r="AG149" t="s">
        <v>8545</v>
      </c>
      <c r="AH149" t="s">
        <v>146</v>
      </c>
      <c r="AI149" t="s">
        <v>8546</v>
      </c>
      <c r="AJ149" t="s">
        <v>8547</v>
      </c>
      <c r="AK149" t="s">
        <v>8548</v>
      </c>
      <c r="AL149" t="s">
        <v>149</v>
      </c>
    </row>
    <row r="150" spans="1:38" x14ac:dyDescent="0.2">
      <c r="A150" s="2">
        <v>42963</v>
      </c>
      <c r="B150">
        <v>28540026</v>
      </c>
      <c r="C150" t="s">
        <v>8532</v>
      </c>
      <c r="D150" s="2">
        <v>42877</v>
      </c>
      <c r="E150" t="s">
        <v>8533</v>
      </c>
      <c r="F150" t="s">
        <v>8534</v>
      </c>
      <c r="G150" t="s">
        <v>8535</v>
      </c>
      <c r="H150" t="s">
        <v>8536</v>
      </c>
      <c r="I150" t="s">
        <v>8537</v>
      </c>
      <c r="J150" t="s">
        <v>170</v>
      </c>
      <c r="K150" t="s">
        <v>1121</v>
      </c>
      <c r="L150">
        <v>6</v>
      </c>
      <c r="M150">
        <v>32410726</v>
      </c>
      <c r="N150" t="s">
        <v>9221</v>
      </c>
      <c r="O150" t="s">
        <v>7030</v>
      </c>
      <c r="P150" t="s">
        <v>7031</v>
      </c>
      <c r="Q150" t="s">
        <v>1343</v>
      </c>
      <c r="S150">
        <v>2963</v>
      </c>
      <c r="T150">
        <v>29152</v>
      </c>
      <c r="U150" t="s">
        <v>9222</v>
      </c>
      <c r="V150" t="s">
        <v>9223</v>
      </c>
      <c r="W150">
        <v>1</v>
      </c>
      <c r="X150">
        <v>9268510</v>
      </c>
      <c r="Y150" t="s">
        <v>284</v>
      </c>
      <c r="Z150">
        <v>1</v>
      </c>
      <c r="AB150" s="3">
        <v>3E-11</v>
      </c>
      <c r="AC150">
        <v>10.5228787452803</v>
      </c>
      <c r="AE150">
        <v>1.1111112000000001</v>
      </c>
      <c r="AF150" t="s">
        <v>983</v>
      </c>
      <c r="AG150" t="s">
        <v>8545</v>
      </c>
      <c r="AH150" t="s">
        <v>146</v>
      </c>
      <c r="AI150" t="s">
        <v>8546</v>
      </c>
      <c r="AJ150" t="s">
        <v>8547</v>
      </c>
      <c r="AK150" t="s">
        <v>8548</v>
      </c>
      <c r="AL150" t="s">
        <v>149</v>
      </c>
    </row>
    <row r="151" spans="1:38" x14ac:dyDescent="0.2">
      <c r="A151" s="2">
        <v>42963</v>
      </c>
      <c r="B151">
        <v>28540026</v>
      </c>
      <c r="C151" t="s">
        <v>8532</v>
      </c>
      <c r="D151" s="2">
        <v>42877</v>
      </c>
      <c r="E151" t="s">
        <v>8533</v>
      </c>
      <c r="F151" t="s">
        <v>8534</v>
      </c>
      <c r="G151" t="s">
        <v>8535</v>
      </c>
      <c r="H151" t="s">
        <v>8536</v>
      </c>
      <c r="I151" t="s">
        <v>8537</v>
      </c>
      <c r="J151" t="s">
        <v>170</v>
      </c>
      <c r="K151" t="s">
        <v>3298</v>
      </c>
      <c r="L151">
        <v>2</v>
      </c>
      <c r="M151">
        <v>197439853</v>
      </c>
      <c r="N151" t="s">
        <v>9224</v>
      </c>
      <c r="O151" t="s">
        <v>9225</v>
      </c>
      <c r="P151" t="s">
        <v>9226</v>
      </c>
      <c r="Q151" t="s">
        <v>9227</v>
      </c>
      <c r="S151">
        <v>4774</v>
      </c>
      <c r="T151">
        <v>7892</v>
      </c>
      <c r="U151" t="s">
        <v>9228</v>
      </c>
      <c r="V151" t="s">
        <v>9229</v>
      </c>
      <c r="W151">
        <v>0</v>
      </c>
      <c r="X151">
        <v>6434928</v>
      </c>
      <c r="Y151" t="s">
        <v>284</v>
      </c>
      <c r="Z151">
        <v>1</v>
      </c>
      <c r="AB151" s="3">
        <v>3E-11</v>
      </c>
      <c r="AC151">
        <v>10.5228787452803</v>
      </c>
      <c r="AE151">
        <v>1.0752687000000001</v>
      </c>
      <c r="AF151" t="s">
        <v>8979</v>
      </c>
      <c r="AG151" t="s">
        <v>8545</v>
      </c>
      <c r="AH151" t="s">
        <v>146</v>
      </c>
      <c r="AI151" t="s">
        <v>8546</v>
      </c>
      <c r="AJ151" t="s">
        <v>8547</v>
      </c>
      <c r="AK151" t="s">
        <v>8548</v>
      </c>
      <c r="AL151" t="s">
        <v>149</v>
      </c>
    </row>
    <row r="152" spans="1:38" x14ac:dyDescent="0.2">
      <c r="A152" s="2">
        <v>42963</v>
      </c>
      <c r="B152">
        <v>28540026</v>
      </c>
      <c r="C152" t="s">
        <v>8532</v>
      </c>
      <c r="D152" s="2">
        <v>42877</v>
      </c>
      <c r="E152" t="s">
        <v>8533</v>
      </c>
      <c r="F152" t="s">
        <v>8534</v>
      </c>
      <c r="G152" t="s">
        <v>8535</v>
      </c>
      <c r="H152" t="s">
        <v>8536</v>
      </c>
      <c r="I152" t="s">
        <v>8537</v>
      </c>
      <c r="J152" t="s">
        <v>170</v>
      </c>
      <c r="K152" t="s">
        <v>6865</v>
      </c>
      <c r="L152">
        <v>6</v>
      </c>
      <c r="M152">
        <v>27220140</v>
      </c>
      <c r="N152" t="s">
        <v>2062</v>
      </c>
      <c r="O152" t="s">
        <v>9230</v>
      </c>
      <c r="P152" t="s">
        <v>8936</v>
      </c>
      <c r="Q152" t="s">
        <v>9231</v>
      </c>
      <c r="S152">
        <v>8227</v>
      </c>
      <c r="T152">
        <v>27561</v>
      </c>
      <c r="U152" t="s">
        <v>9232</v>
      </c>
      <c r="V152" t="s">
        <v>9233</v>
      </c>
      <c r="W152">
        <v>0</v>
      </c>
      <c r="X152">
        <v>4713071</v>
      </c>
      <c r="Y152" t="s">
        <v>284</v>
      </c>
      <c r="Z152">
        <v>1</v>
      </c>
      <c r="AB152" s="3">
        <v>3E-11</v>
      </c>
      <c r="AC152">
        <v>10.5228787452803</v>
      </c>
      <c r="AE152">
        <v>1.0900000000000001</v>
      </c>
      <c r="AF152" t="s">
        <v>6732</v>
      </c>
      <c r="AG152" t="s">
        <v>8545</v>
      </c>
      <c r="AH152" t="s">
        <v>146</v>
      </c>
      <c r="AI152" t="s">
        <v>8546</v>
      </c>
      <c r="AJ152" t="s">
        <v>8547</v>
      </c>
      <c r="AK152" t="s">
        <v>8548</v>
      </c>
      <c r="AL152" t="s">
        <v>149</v>
      </c>
    </row>
    <row r="153" spans="1:38" x14ac:dyDescent="0.2">
      <c r="A153" s="2">
        <v>42963</v>
      </c>
      <c r="B153">
        <v>28540026</v>
      </c>
      <c r="C153" t="s">
        <v>8532</v>
      </c>
      <c r="D153" s="2">
        <v>42877</v>
      </c>
      <c r="E153" t="s">
        <v>8533</v>
      </c>
      <c r="F153" t="s">
        <v>8534</v>
      </c>
      <c r="G153" t="s">
        <v>8535</v>
      </c>
      <c r="H153" t="s">
        <v>8536</v>
      </c>
      <c r="I153" t="s">
        <v>8537</v>
      </c>
      <c r="J153" t="s">
        <v>170</v>
      </c>
      <c r="K153" t="s">
        <v>1121</v>
      </c>
      <c r="L153">
        <v>6</v>
      </c>
      <c r="M153">
        <v>32584671</v>
      </c>
      <c r="N153" t="s">
        <v>8894</v>
      </c>
      <c r="O153" t="s">
        <v>2003</v>
      </c>
      <c r="R153" t="s">
        <v>2004</v>
      </c>
      <c r="U153" t="s">
        <v>9234</v>
      </c>
      <c r="V153" t="s">
        <v>9235</v>
      </c>
      <c r="W153">
        <v>0</v>
      </c>
      <c r="X153">
        <v>11753207</v>
      </c>
      <c r="Y153" t="s">
        <v>160</v>
      </c>
      <c r="Z153">
        <v>0</v>
      </c>
      <c r="AB153" s="3">
        <v>3E-11</v>
      </c>
      <c r="AC153">
        <v>10.5228787452803</v>
      </c>
      <c r="AE153">
        <v>1.1000000000000001</v>
      </c>
      <c r="AF153" t="s">
        <v>1229</v>
      </c>
      <c r="AG153" t="s">
        <v>8545</v>
      </c>
      <c r="AH153" t="s">
        <v>146</v>
      </c>
      <c r="AI153" t="s">
        <v>8546</v>
      </c>
      <c r="AJ153" t="s">
        <v>8547</v>
      </c>
      <c r="AK153" t="s">
        <v>8548</v>
      </c>
      <c r="AL153" t="s">
        <v>149</v>
      </c>
    </row>
    <row r="154" spans="1:38" x14ac:dyDescent="0.2">
      <c r="A154" s="2">
        <v>42963</v>
      </c>
      <c r="B154">
        <v>28540026</v>
      </c>
      <c r="C154" t="s">
        <v>8532</v>
      </c>
      <c r="D154" s="2">
        <v>42877</v>
      </c>
      <c r="E154" t="s">
        <v>8533</v>
      </c>
      <c r="F154" t="s">
        <v>8534</v>
      </c>
      <c r="G154" t="s">
        <v>8535</v>
      </c>
      <c r="H154" t="s">
        <v>8536</v>
      </c>
      <c r="I154" t="s">
        <v>8537</v>
      </c>
      <c r="J154" t="s">
        <v>170</v>
      </c>
      <c r="K154" t="s">
        <v>1121</v>
      </c>
      <c r="L154">
        <v>6</v>
      </c>
      <c r="M154">
        <v>32525190</v>
      </c>
      <c r="N154" t="s">
        <v>3645</v>
      </c>
      <c r="O154" t="s">
        <v>3645</v>
      </c>
      <c r="R154" t="s">
        <v>8896</v>
      </c>
      <c r="U154" t="s">
        <v>9236</v>
      </c>
      <c r="V154" t="s">
        <v>9237</v>
      </c>
      <c r="W154">
        <v>0</v>
      </c>
      <c r="X154">
        <v>191843781</v>
      </c>
      <c r="Y154" t="s">
        <v>160</v>
      </c>
      <c r="Z154">
        <v>0</v>
      </c>
      <c r="AB154" s="3">
        <v>3E-11</v>
      </c>
      <c r="AC154">
        <v>10.5228787452803</v>
      </c>
      <c r="AE154">
        <v>1.1399999999999999</v>
      </c>
      <c r="AF154" t="s">
        <v>9238</v>
      </c>
      <c r="AG154" t="s">
        <v>8545</v>
      </c>
      <c r="AH154" t="s">
        <v>146</v>
      </c>
      <c r="AI154" t="s">
        <v>8546</v>
      </c>
      <c r="AJ154" t="s">
        <v>8547</v>
      </c>
      <c r="AK154" t="s">
        <v>8548</v>
      </c>
      <c r="AL154" t="s">
        <v>149</v>
      </c>
    </row>
    <row r="155" spans="1:38" x14ac:dyDescent="0.2">
      <c r="A155" s="2">
        <v>42963</v>
      </c>
      <c r="B155">
        <v>28540026</v>
      </c>
      <c r="C155" t="s">
        <v>8532</v>
      </c>
      <c r="D155" s="2">
        <v>42877</v>
      </c>
      <c r="E155" t="s">
        <v>8533</v>
      </c>
      <c r="F155" t="s">
        <v>8534</v>
      </c>
      <c r="G155" t="s">
        <v>8535</v>
      </c>
      <c r="H155" t="s">
        <v>8536</v>
      </c>
      <c r="I155" t="s">
        <v>8537</v>
      </c>
      <c r="J155" t="s">
        <v>170</v>
      </c>
      <c r="K155" t="s">
        <v>1121</v>
      </c>
      <c r="L155">
        <v>6</v>
      </c>
      <c r="M155">
        <v>32511744</v>
      </c>
      <c r="N155" t="s">
        <v>2062</v>
      </c>
      <c r="O155" t="s">
        <v>8895</v>
      </c>
      <c r="P155" t="s">
        <v>1344</v>
      </c>
      <c r="Q155" t="s">
        <v>8896</v>
      </c>
      <c r="S155">
        <v>38244</v>
      </c>
      <c r="T155">
        <v>5609</v>
      </c>
      <c r="U155" t="s">
        <v>9239</v>
      </c>
      <c r="V155" t="s">
        <v>9240</v>
      </c>
      <c r="W155">
        <v>0</v>
      </c>
      <c r="X155">
        <v>116182620</v>
      </c>
      <c r="Y155" t="s">
        <v>284</v>
      </c>
      <c r="Z155">
        <v>1</v>
      </c>
      <c r="AB155" s="3">
        <v>3E-11</v>
      </c>
      <c r="AC155">
        <v>10.5228787452803</v>
      </c>
      <c r="AE155">
        <v>1.19</v>
      </c>
      <c r="AF155" t="s">
        <v>6955</v>
      </c>
      <c r="AG155" t="s">
        <v>8545</v>
      </c>
      <c r="AH155" t="s">
        <v>146</v>
      </c>
      <c r="AI155" t="s">
        <v>8546</v>
      </c>
      <c r="AJ155" t="s">
        <v>8547</v>
      </c>
      <c r="AK155" t="s">
        <v>8548</v>
      </c>
      <c r="AL155" t="s">
        <v>149</v>
      </c>
    </row>
    <row r="156" spans="1:38" x14ac:dyDescent="0.2">
      <c r="A156" s="2">
        <v>42963</v>
      </c>
      <c r="B156">
        <v>28540026</v>
      </c>
      <c r="C156" t="s">
        <v>8532</v>
      </c>
      <c r="D156" s="2">
        <v>42877</v>
      </c>
      <c r="E156" t="s">
        <v>8533</v>
      </c>
      <c r="F156" t="s">
        <v>8534</v>
      </c>
      <c r="G156" t="s">
        <v>8535</v>
      </c>
      <c r="H156" t="s">
        <v>8536</v>
      </c>
      <c r="I156" t="s">
        <v>8537</v>
      </c>
      <c r="J156" t="s">
        <v>170</v>
      </c>
      <c r="K156" t="s">
        <v>1121</v>
      </c>
      <c r="L156">
        <v>6</v>
      </c>
      <c r="M156">
        <v>32597688</v>
      </c>
      <c r="N156" t="s">
        <v>9241</v>
      </c>
      <c r="O156" t="s">
        <v>1123</v>
      </c>
      <c r="P156" t="s">
        <v>1124</v>
      </c>
      <c r="Q156" t="s">
        <v>1125</v>
      </c>
      <c r="S156">
        <v>7840</v>
      </c>
      <c r="T156">
        <v>30491</v>
      </c>
      <c r="U156" t="s">
        <v>9242</v>
      </c>
      <c r="V156" t="s">
        <v>9243</v>
      </c>
      <c r="W156">
        <v>0</v>
      </c>
      <c r="X156">
        <v>2760981</v>
      </c>
      <c r="Y156" t="s">
        <v>160</v>
      </c>
      <c r="Z156">
        <v>1</v>
      </c>
      <c r="AB156" s="3">
        <v>3.9999999999999998E-11</v>
      </c>
      <c r="AC156">
        <v>10.397940008672</v>
      </c>
      <c r="AE156">
        <v>1.0752687000000001</v>
      </c>
      <c r="AF156" t="s">
        <v>1726</v>
      </c>
      <c r="AG156" t="s">
        <v>8545</v>
      </c>
      <c r="AH156" t="s">
        <v>146</v>
      </c>
      <c r="AI156" t="s">
        <v>8546</v>
      </c>
      <c r="AJ156" t="s">
        <v>8547</v>
      </c>
      <c r="AK156" t="s">
        <v>8548</v>
      </c>
      <c r="AL156" t="s">
        <v>149</v>
      </c>
    </row>
    <row r="157" spans="1:38" x14ac:dyDescent="0.2">
      <c r="A157" s="2">
        <v>42963</v>
      </c>
      <c r="B157">
        <v>28540026</v>
      </c>
      <c r="C157" t="s">
        <v>8532</v>
      </c>
      <c r="D157" s="2">
        <v>42877</v>
      </c>
      <c r="E157" t="s">
        <v>8533</v>
      </c>
      <c r="F157" t="s">
        <v>8534</v>
      </c>
      <c r="G157" t="s">
        <v>8535</v>
      </c>
      <c r="H157" t="s">
        <v>8536</v>
      </c>
      <c r="I157" t="s">
        <v>8537</v>
      </c>
      <c r="J157" t="s">
        <v>170</v>
      </c>
      <c r="K157" t="s">
        <v>4571</v>
      </c>
      <c r="L157">
        <v>6</v>
      </c>
      <c r="M157">
        <v>31222761</v>
      </c>
      <c r="N157" t="s">
        <v>9244</v>
      </c>
      <c r="O157" t="s">
        <v>8709</v>
      </c>
      <c r="P157" t="s">
        <v>8710</v>
      </c>
      <c r="Q157" t="s">
        <v>8711</v>
      </c>
      <c r="S157">
        <v>18793</v>
      </c>
      <c r="T157">
        <v>152</v>
      </c>
      <c r="U157" t="s">
        <v>9245</v>
      </c>
      <c r="V157" t="s">
        <v>9246</v>
      </c>
      <c r="W157">
        <v>1</v>
      </c>
      <c r="X157">
        <v>9263985</v>
      </c>
      <c r="Y157" t="s">
        <v>243</v>
      </c>
      <c r="Z157">
        <v>1</v>
      </c>
      <c r="AB157" s="3">
        <v>3.9999999999999998E-11</v>
      </c>
      <c r="AC157">
        <v>10.397940008672</v>
      </c>
      <c r="AE157">
        <v>1.07</v>
      </c>
      <c r="AF157" t="s">
        <v>7098</v>
      </c>
      <c r="AG157" t="s">
        <v>8545</v>
      </c>
      <c r="AH157" t="s">
        <v>146</v>
      </c>
      <c r="AI157" t="s">
        <v>8546</v>
      </c>
      <c r="AJ157" t="s">
        <v>8547</v>
      </c>
      <c r="AK157" t="s">
        <v>8548</v>
      </c>
      <c r="AL157" t="s">
        <v>149</v>
      </c>
    </row>
    <row r="158" spans="1:38" x14ac:dyDescent="0.2">
      <c r="A158" s="2">
        <v>42963</v>
      </c>
      <c r="B158">
        <v>28540026</v>
      </c>
      <c r="C158" t="s">
        <v>8532</v>
      </c>
      <c r="D158" s="2">
        <v>42877</v>
      </c>
      <c r="E158" t="s">
        <v>8533</v>
      </c>
      <c r="F158" t="s">
        <v>8534</v>
      </c>
      <c r="G158" t="s">
        <v>8535</v>
      </c>
      <c r="H158" t="s">
        <v>8536</v>
      </c>
      <c r="I158" t="s">
        <v>8537</v>
      </c>
      <c r="J158" t="s">
        <v>170</v>
      </c>
      <c r="K158" t="s">
        <v>1121</v>
      </c>
      <c r="L158">
        <v>6</v>
      </c>
      <c r="M158">
        <v>32228798</v>
      </c>
      <c r="N158" t="s">
        <v>2062</v>
      </c>
      <c r="O158" t="s">
        <v>8769</v>
      </c>
      <c r="P158" t="s">
        <v>8770</v>
      </c>
      <c r="Q158" t="s">
        <v>7031</v>
      </c>
      <c r="S158">
        <v>4731</v>
      </c>
      <c r="T158">
        <v>25842</v>
      </c>
      <c r="U158" t="s">
        <v>9247</v>
      </c>
      <c r="V158" t="s">
        <v>9248</v>
      </c>
      <c r="W158">
        <v>1</v>
      </c>
      <c r="X158">
        <v>9267858</v>
      </c>
      <c r="Y158" t="s">
        <v>284</v>
      </c>
      <c r="Z158">
        <v>1</v>
      </c>
      <c r="AB158" s="3">
        <v>3.9999999999999998E-11</v>
      </c>
      <c r="AC158">
        <v>10.397940008672</v>
      </c>
      <c r="AE158">
        <v>1.1000000000000001</v>
      </c>
      <c r="AF158" t="s">
        <v>1229</v>
      </c>
      <c r="AG158" t="s">
        <v>8545</v>
      </c>
      <c r="AH158" t="s">
        <v>146</v>
      </c>
      <c r="AI158" t="s">
        <v>8546</v>
      </c>
      <c r="AJ158" t="s">
        <v>8547</v>
      </c>
      <c r="AK158" t="s">
        <v>8548</v>
      </c>
      <c r="AL158" t="s">
        <v>149</v>
      </c>
    </row>
    <row r="159" spans="1:38" x14ac:dyDescent="0.2">
      <c r="A159" s="2">
        <v>42963</v>
      </c>
      <c r="B159">
        <v>28540026</v>
      </c>
      <c r="C159" t="s">
        <v>8532</v>
      </c>
      <c r="D159" s="2">
        <v>42877</v>
      </c>
      <c r="E159" t="s">
        <v>8533</v>
      </c>
      <c r="F159" t="s">
        <v>8534</v>
      </c>
      <c r="G159" t="s">
        <v>8535</v>
      </c>
      <c r="H159" t="s">
        <v>8536</v>
      </c>
      <c r="I159" t="s">
        <v>8537</v>
      </c>
      <c r="J159" t="s">
        <v>170</v>
      </c>
      <c r="K159" t="s">
        <v>1121</v>
      </c>
      <c r="L159">
        <v>6</v>
      </c>
      <c r="M159">
        <v>32566867</v>
      </c>
      <c r="N159" t="s">
        <v>9249</v>
      </c>
      <c r="O159" t="s">
        <v>8740</v>
      </c>
      <c r="P159" t="s">
        <v>8741</v>
      </c>
      <c r="Q159" t="s">
        <v>1124</v>
      </c>
      <c r="S159">
        <v>6845</v>
      </c>
      <c r="T159">
        <v>11902</v>
      </c>
      <c r="U159" t="s">
        <v>9250</v>
      </c>
      <c r="V159" t="s">
        <v>9251</v>
      </c>
      <c r="W159">
        <v>0</v>
      </c>
      <c r="X159">
        <v>147976543</v>
      </c>
      <c r="Y159" t="s">
        <v>160</v>
      </c>
      <c r="Z159">
        <v>1</v>
      </c>
      <c r="AB159" s="3">
        <v>3.9999999999999998E-11</v>
      </c>
      <c r="AC159">
        <v>10.397940008672</v>
      </c>
      <c r="AE159">
        <v>1.1000000000000001</v>
      </c>
      <c r="AF159" t="s">
        <v>1229</v>
      </c>
      <c r="AG159" t="s">
        <v>8545</v>
      </c>
      <c r="AH159" t="s">
        <v>146</v>
      </c>
      <c r="AI159" t="s">
        <v>8546</v>
      </c>
      <c r="AJ159" t="s">
        <v>8547</v>
      </c>
      <c r="AK159" t="s">
        <v>8548</v>
      </c>
      <c r="AL159" t="s">
        <v>149</v>
      </c>
    </row>
    <row r="160" spans="1:38" x14ac:dyDescent="0.2">
      <c r="A160" s="2">
        <v>42963</v>
      </c>
      <c r="B160">
        <v>28540026</v>
      </c>
      <c r="C160" t="s">
        <v>8532</v>
      </c>
      <c r="D160" s="2">
        <v>42877</v>
      </c>
      <c r="E160" t="s">
        <v>8533</v>
      </c>
      <c r="F160" t="s">
        <v>8534</v>
      </c>
      <c r="G160" t="s">
        <v>8535</v>
      </c>
      <c r="H160" t="s">
        <v>8536</v>
      </c>
      <c r="I160" t="s">
        <v>8537</v>
      </c>
      <c r="J160" t="s">
        <v>170</v>
      </c>
      <c r="K160" t="s">
        <v>1121</v>
      </c>
      <c r="L160">
        <v>6</v>
      </c>
      <c r="M160">
        <v>32371870</v>
      </c>
      <c r="N160" t="s">
        <v>9252</v>
      </c>
      <c r="O160" t="s">
        <v>8900</v>
      </c>
      <c r="R160" t="s">
        <v>8901</v>
      </c>
      <c r="U160" t="s">
        <v>9253</v>
      </c>
      <c r="V160" t="s">
        <v>9254</v>
      </c>
      <c r="W160">
        <v>1</v>
      </c>
      <c r="X160">
        <v>2050189</v>
      </c>
      <c r="Y160" t="s">
        <v>817</v>
      </c>
      <c r="Z160">
        <v>0</v>
      </c>
      <c r="AB160" s="3">
        <v>3.9999999999999998E-11</v>
      </c>
      <c r="AC160">
        <v>10.397940008672</v>
      </c>
      <c r="AE160">
        <v>1.1100000000000001</v>
      </c>
      <c r="AF160" t="s">
        <v>7171</v>
      </c>
      <c r="AG160" t="s">
        <v>8545</v>
      </c>
      <c r="AH160" t="s">
        <v>146</v>
      </c>
      <c r="AI160" t="s">
        <v>8546</v>
      </c>
      <c r="AJ160" t="s">
        <v>8547</v>
      </c>
      <c r="AK160" t="s">
        <v>8548</v>
      </c>
      <c r="AL160" t="s">
        <v>149</v>
      </c>
    </row>
    <row r="161" spans="1:38" x14ac:dyDescent="0.2">
      <c r="A161" s="2">
        <v>43872</v>
      </c>
      <c r="B161">
        <v>31835028</v>
      </c>
      <c r="C161" t="s">
        <v>8517</v>
      </c>
      <c r="D161" s="2">
        <v>43800</v>
      </c>
      <c r="E161" t="s">
        <v>8518</v>
      </c>
      <c r="F161" t="s">
        <v>8519</v>
      </c>
      <c r="G161" t="s">
        <v>8520</v>
      </c>
      <c r="H161" t="s">
        <v>8521</v>
      </c>
      <c r="I161" t="s">
        <v>8522</v>
      </c>
      <c r="J161" t="s">
        <v>170</v>
      </c>
      <c r="K161" t="s">
        <v>1967</v>
      </c>
      <c r="L161">
        <v>16</v>
      </c>
      <c r="M161">
        <v>29946895</v>
      </c>
      <c r="N161" t="s">
        <v>9255</v>
      </c>
      <c r="O161" t="s">
        <v>9256</v>
      </c>
      <c r="R161" t="s">
        <v>9257</v>
      </c>
      <c r="U161" t="s">
        <v>9258</v>
      </c>
      <c r="V161" t="s">
        <v>9259</v>
      </c>
      <c r="W161">
        <v>0</v>
      </c>
      <c r="X161">
        <v>8054556</v>
      </c>
      <c r="Y161" t="s">
        <v>160</v>
      </c>
      <c r="Z161">
        <v>0</v>
      </c>
      <c r="AB161" s="3">
        <v>3.9999999999999998E-11</v>
      </c>
      <c r="AC161">
        <v>10.397940008672</v>
      </c>
      <c r="AG161" t="s">
        <v>8528</v>
      </c>
      <c r="AH161" t="s">
        <v>146</v>
      </c>
      <c r="AI161" t="s">
        <v>8529</v>
      </c>
      <c r="AJ161" t="s">
        <v>8530</v>
      </c>
      <c r="AK161" t="s">
        <v>8531</v>
      </c>
      <c r="AL161" t="s">
        <v>149</v>
      </c>
    </row>
    <row r="162" spans="1:38" x14ac:dyDescent="0.2">
      <c r="A162" s="2">
        <v>42963</v>
      </c>
      <c r="B162">
        <v>28540026</v>
      </c>
      <c r="C162" t="s">
        <v>8532</v>
      </c>
      <c r="D162" s="2">
        <v>42877</v>
      </c>
      <c r="E162" t="s">
        <v>8533</v>
      </c>
      <c r="F162" t="s">
        <v>8534</v>
      </c>
      <c r="G162" t="s">
        <v>8535</v>
      </c>
      <c r="H162" t="s">
        <v>8536</v>
      </c>
      <c r="I162" t="s">
        <v>8537</v>
      </c>
      <c r="J162" t="s">
        <v>170</v>
      </c>
      <c r="K162" t="s">
        <v>6865</v>
      </c>
      <c r="L162">
        <v>6</v>
      </c>
      <c r="M162">
        <v>29972902</v>
      </c>
      <c r="N162" t="s">
        <v>9260</v>
      </c>
      <c r="O162" t="s">
        <v>9261</v>
      </c>
      <c r="P162" t="s">
        <v>9262</v>
      </c>
      <c r="Q162" t="s">
        <v>9000</v>
      </c>
      <c r="S162">
        <v>438</v>
      </c>
      <c r="T162">
        <v>2210</v>
      </c>
      <c r="U162" t="s">
        <v>9263</v>
      </c>
      <c r="V162" t="s">
        <v>9264</v>
      </c>
      <c r="W162">
        <v>1</v>
      </c>
      <c r="X162">
        <v>2844805</v>
      </c>
      <c r="Y162" t="s">
        <v>160</v>
      </c>
      <c r="Z162">
        <v>1</v>
      </c>
      <c r="AB162" s="3">
        <v>5.0000000000000002E-11</v>
      </c>
      <c r="AC162">
        <v>10.3010299956639</v>
      </c>
      <c r="AE162">
        <v>1.0989009999999999</v>
      </c>
      <c r="AF162" t="s">
        <v>1443</v>
      </c>
      <c r="AG162" t="s">
        <v>8545</v>
      </c>
      <c r="AH162" t="s">
        <v>146</v>
      </c>
      <c r="AI162" t="s">
        <v>8546</v>
      </c>
      <c r="AJ162" t="s">
        <v>8547</v>
      </c>
      <c r="AK162" t="s">
        <v>8548</v>
      </c>
      <c r="AL162" t="s">
        <v>149</v>
      </c>
    </row>
    <row r="163" spans="1:38" x14ac:dyDescent="0.2">
      <c r="A163" s="2">
        <v>42963</v>
      </c>
      <c r="B163">
        <v>28540026</v>
      </c>
      <c r="C163" t="s">
        <v>8532</v>
      </c>
      <c r="D163" s="2">
        <v>42877</v>
      </c>
      <c r="E163" t="s">
        <v>8533</v>
      </c>
      <c r="F163" t="s">
        <v>8534</v>
      </c>
      <c r="G163" t="s">
        <v>8535</v>
      </c>
      <c r="H163" t="s">
        <v>8536</v>
      </c>
      <c r="I163" t="s">
        <v>8537</v>
      </c>
      <c r="J163" t="s">
        <v>170</v>
      </c>
      <c r="K163" t="s">
        <v>1121</v>
      </c>
      <c r="L163">
        <v>6</v>
      </c>
      <c r="M163">
        <v>32239404</v>
      </c>
      <c r="N163" t="s">
        <v>9265</v>
      </c>
      <c r="O163" t="s">
        <v>8769</v>
      </c>
      <c r="P163" t="s">
        <v>8770</v>
      </c>
      <c r="Q163" t="s">
        <v>7031</v>
      </c>
      <c r="S163">
        <v>15337</v>
      </c>
      <c r="T163">
        <v>15236</v>
      </c>
      <c r="U163" t="s">
        <v>9266</v>
      </c>
      <c r="V163" t="s">
        <v>9267</v>
      </c>
      <c r="W163">
        <v>1</v>
      </c>
      <c r="X163">
        <v>3130304</v>
      </c>
      <c r="Y163" t="s">
        <v>284</v>
      </c>
      <c r="Z163">
        <v>1</v>
      </c>
      <c r="AB163" s="3">
        <v>5.0000000000000002E-11</v>
      </c>
      <c r="AC163">
        <v>10.3010299956639</v>
      </c>
      <c r="AE163">
        <v>1.0989009999999999</v>
      </c>
      <c r="AF163" t="s">
        <v>1443</v>
      </c>
      <c r="AG163" t="s">
        <v>8545</v>
      </c>
      <c r="AH163" t="s">
        <v>146</v>
      </c>
      <c r="AI163" t="s">
        <v>8546</v>
      </c>
      <c r="AJ163" t="s">
        <v>8547</v>
      </c>
      <c r="AK163" t="s">
        <v>8548</v>
      </c>
      <c r="AL163" t="s">
        <v>149</v>
      </c>
    </row>
    <row r="164" spans="1:38" x14ac:dyDescent="0.2">
      <c r="A164" s="2">
        <v>42963</v>
      </c>
      <c r="B164">
        <v>28540026</v>
      </c>
      <c r="C164" t="s">
        <v>8532</v>
      </c>
      <c r="D164" s="2">
        <v>42877</v>
      </c>
      <c r="E164" t="s">
        <v>8533</v>
      </c>
      <c r="F164" t="s">
        <v>8534</v>
      </c>
      <c r="G164" t="s">
        <v>8535</v>
      </c>
      <c r="H164" t="s">
        <v>8536</v>
      </c>
      <c r="I164" t="s">
        <v>8537</v>
      </c>
      <c r="J164" t="s">
        <v>170</v>
      </c>
      <c r="K164" t="s">
        <v>7403</v>
      </c>
      <c r="L164">
        <v>18</v>
      </c>
      <c r="M164">
        <v>55532886</v>
      </c>
      <c r="N164" t="s">
        <v>9268</v>
      </c>
      <c r="O164" t="s">
        <v>8985</v>
      </c>
      <c r="R164" t="s">
        <v>8986</v>
      </c>
      <c r="U164" t="s">
        <v>9269</v>
      </c>
      <c r="V164" t="s">
        <v>9270</v>
      </c>
      <c r="W164">
        <v>0</v>
      </c>
      <c r="X164">
        <v>9636107</v>
      </c>
      <c r="Y164" t="s">
        <v>160</v>
      </c>
      <c r="Z164">
        <v>0</v>
      </c>
      <c r="AB164" s="3">
        <v>5.0000000000000002E-11</v>
      </c>
      <c r="AC164">
        <v>10.3010299956639</v>
      </c>
      <c r="AE164">
        <v>1.0638297999999999</v>
      </c>
      <c r="AF164" t="s">
        <v>1950</v>
      </c>
      <c r="AG164" t="s">
        <v>8545</v>
      </c>
      <c r="AH164" t="s">
        <v>146</v>
      </c>
      <c r="AI164" t="s">
        <v>8546</v>
      </c>
      <c r="AJ164" t="s">
        <v>8547</v>
      </c>
      <c r="AK164" t="s">
        <v>8548</v>
      </c>
      <c r="AL164" t="s">
        <v>149</v>
      </c>
    </row>
    <row r="165" spans="1:38" x14ac:dyDescent="0.2">
      <c r="A165" s="2">
        <v>42963</v>
      </c>
      <c r="B165">
        <v>28540026</v>
      </c>
      <c r="C165" t="s">
        <v>8532</v>
      </c>
      <c r="D165" s="2">
        <v>42877</v>
      </c>
      <c r="E165" t="s">
        <v>8533</v>
      </c>
      <c r="F165" t="s">
        <v>8534</v>
      </c>
      <c r="G165" t="s">
        <v>8535</v>
      </c>
      <c r="H165" t="s">
        <v>8536</v>
      </c>
      <c r="I165" t="s">
        <v>8537</v>
      </c>
      <c r="J165" t="s">
        <v>170</v>
      </c>
      <c r="K165" t="s">
        <v>4285</v>
      </c>
      <c r="L165">
        <v>7</v>
      </c>
      <c r="M165">
        <v>105212207</v>
      </c>
      <c r="N165" t="s">
        <v>9271</v>
      </c>
      <c r="O165" t="s">
        <v>9272</v>
      </c>
      <c r="R165" t="s">
        <v>9273</v>
      </c>
      <c r="U165" t="s">
        <v>9274</v>
      </c>
      <c r="V165" t="s">
        <v>9275</v>
      </c>
      <c r="W165">
        <v>0</v>
      </c>
      <c r="X165">
        <v>41563</v>
      </c>
      <c r="Y165" t="s">
        <v>160</v>
      </c>
      <c r="Z165">
        <v>0</v>
      </c>
      <c r="AB165" s="3">
        <v>5.0000000000000002E-11</v>
      </c>
      <c r="AC165">
        <v>10.3010299956639</v>
      </c>
      <c r="AE165">
        <v>1.07</v>
      </c>
      <c r="AF165" t="s">
        <v>8979</v>
      </c>
      <c r="AG165" t="s">
        <v>8545</v>
      </c>
      <c r="AH165" t="s">
        <v>146</v>
      </c>
      <c r="AI165" t="s">
        <v>8546</v>
      </c>
      <c r="AJ165" t="s">
        <v>8547</v>
      </c>
      <c r="AK165" t="s">
        <v>8548</v>
      </c>
      <c r="AL165" t="s">
        <v>149</v>
      </c>
    </row>
    <row r="166" spans="1:38" x14ac:dyDescent="0.2">
      <c r="A166" s="2">
        <v>42963</v>
      </c>
      <c r="B166">
        <v>28540026</v>
      </c>
      <c r="C166" t="s">
        <v>8532</v>
      </c>
      <c r="D166" s="2">
        <v>42877</v>
      </c>
      <c r="E166" t="s">
        <v>8533</v>
      </c>
      <c r="F166" t="s">
        <v>8534</v>
      </c>
      <c r="G166" t="s">
        <v>8535</v>
      </c>
      <c r="H166" t="s">
        <v>8536</v>
      </c>
      <c r="I166" t="s">
        <v>8537</v>
      </c>
      <c r="J166" t="s">
        <v>170</v>
      </c>
      <c r="K166" t="s">
        <v>3365</v>
      </c>
      <c r="L166">
        <v>15</v>
      </c>
      <c r="M166">
        <v>84812610</v>
      </c>
      <c r="N166" t="s">
        <v>9276</v>
      </c>
      <c r="O166" t="s">
        <v>9277</v>
      </c>
      <c r="P166" t="s">
        <v>9278</v>
      </c>
      <c r="Q166" t="s">
        <v>9279</v>
      </c>
      <c r="S166">
        <v>6165</v>
      </c>
      <c r="T166">
        <v>4070</v>
      </c>
      <c r="U166" t="s">
        <v>9280</v>
      </c>
      <c r="V166" t="s">
        <v>9281</v>
      </c>
      <c r="W166">
        <v>0</v>
      </c>
      <c r="X166">
        <v>35828350</v>
      </c>
      <c r="Y166" t="s">
        <v>284</v>
      </c>
      <c r="Z166">
        <v>1</v>
      </c>
      <c r="AB166" s="3">
        <v>6E-11</v>
      </c>
      <c r="AC166">
        <v>10.221848749616299</v>
      </c>
      <c r="AE166">
        <v>1.0752687000000001</v>
      </c>
      <c r="AF166" t="s">
        <v>1681</v>
      </c>
      <c r="AG166" t="s">
        <v>8545</v>
      </c>
      <c r="AH166" t="s">
        <v>146</v>
      </c>
      <c r="AI166" t="s">
        <v>8546</v>
      </c>
      <c r="AJ166" t="s">
        <v>8547</v>
      </c>
      <c r="AK166" t="s">
        <v>8548</v>
      </c>
      <c r="AL166" t="s">
        <v>149</v>
      </c>
    </row>
    <row r="167" spans="1:38" x14ac:dyDescent="0.2">
      <c r="A167" s="2">
        <v>42963</v>
      </c>
      <c r="B167">
        <v>28540026</v>
      </c>
      <c r="C167" t="s">
        <v>8532</v>
      </c>
      <c r="D167" s="2">
        <v>42877</v>
      </c>
      <c r="E167" t="s">
        <v>8533</v>
      </c>
      <c r="F167" t="s">
        <v>8534</v>
      </c>
      <c r="G167" t="s">
        <v>8535</v>
      </c>
      <c r="H167" t="s">
        <v>8536</v>
      </c>
      <c r="I167" t="s">
        <v>8537</v>
      </c>
      <c r="J167" t="s">
        <v>170</v>
      </c>
      <c r="K167" t="s">
        <v>6865</v>
      </c>
      <c r="L167">
        <v>6</v>
      </c>
      <c r="M167">
        <v>27344299</v>
      </c>
      <c r="N167" t="s">
        <v>9282</v>
      </c>
      <c r="O167" t="s">
        <v>8696</v>
      </c>
      <c r="P167" t="s">
        <v>8697</v>
      </c>
      <c r="Q167" t="s">
        <v>8698</v>
      </c>
      <c r="S167">
        <v>18531</v>
      </c>
      <c r="T167">
        <v>13526</v>
      </c>
      <c r="U167" t="s">
        <v>9283</v>
      </c>
      <c r="V167" t="s">
        <v>9284</v>
      </c>
      <c r="W167">
        <v>0</v>
      </c>
      <c r="X167">
        <v>764284</v>
      </c>
      <c r="Y167" t="s">
        <v>284</v>
      </c>
      <c r="Z167">
        <v>1</v>
      </c>
      <c r="AB167" s="3">
        <v>6E-11</v>
      </c>
      <c r="AC167">
        <v>10.221848749616299</v>
      </c>
      <c r="AE167">
        <v>1.07</v>
      </c>
      <c r="AF167" t="s">
        <v>8979</v>
      </c>
      <c r="AG167" t="s">
        <v>8545</v>
      </c>
      <c r="AH167" t="s">
        <v>146</v>
      </c>
      <c r="AI167" t="s">
        <v>8546</v>
      </c>
      <c r="AJ167" t="s">
        <v>8547</v>
      </c>
      <c r="AK167" t="s">
        <v>8548</v>
      </c>
      <c r="AL167" t="s">
        <v>149</v>
      </c>
    </row>
    <row r="168" spans="1:38" x14ac:dyDescent="0.2">
      <c r="A168" s="2">
        <v>42963</v>
      </c>
      <c r="B168">
        <v>28540026</v>
      </c>
      <c r="C168" t="s">
        <v>8532</v>
      </c>
      <c r="D168" s="2">
        <v>42877</v>
      </c>
      <c r="E168" t="s">
        <v>8533</v>
      </c>
      <c r="F168" t="s">
        <v>8534</v>
      </c>
      <c r="G168" t="s">
        <v>8535</v>
      </c>
      <c r="H168" t="s">
        <v>8536</v>
      </c>
      <c r="I168" t="s">
        <v>8537</v>
      </c>
      <c r="J168" t="s">
        <v>170</v>
      </c>
      <c r="K168" t="s">
        <v>1121</v>
      </c>
      <c r="L168">
        <v>6</v>
      </c>
      <c r="M168">
        <v>32963018</v>
      </c>
      <c r="N168" t="s">
        <v>9285</v>
      </c>
      <c r="O168" t="s">
        <v>9286</v>
      </c>
      <c r="R168" t="s">
        <v>9287</v>
      </c>
      <c r="U168" t="s">
        <v>9288</v>
      </c>
      <c r="V168" t="s">
        <v>9289</v>
      </c>
      <c r="W168">
        <v>1</v>
      </c>
      <c r="X168">
        <v>9276933</v>
      </c>
      <c r="Y168" t="s">
        <v>160</v>
      </c>
      <c r="Z168">
        <v>0</v>
      </c>
      <c r="AB168" s="3">
        <v>6E-11</v>
      </c>
      <c r="AC168">
        <v>10.221848749616299</v>
      </c>
      <c r="AE168">
        <v>1.1200000000000001</v>
      </c>
      <c r="AF168" t="s">
        <v>1441</v>
      </c>
      <c r="AG168" t="s">
        <v>8545</v>
      </c>
      <c r="AH168" t="s">
        <v>146</v>
      </c>
      <c r="AI168" t="s">
        <v>8546</v>
      </c>
      <c r="AJ168" t="s">
        <v>8547</v>
      </c>
      <c r="AK168" t="s">
        <v>8548</v>
      </c>
      <c r="AL168" t="s">
        <v>149</v>
      </c>
    </row>
    <row r="169" spans="1:38" x14ac:dyDescent="0.2">
      <c r="A169" s="2">
        <v>43872</v>
      </c>
      <c r="B169">
        <v>31835028</v>
      </c>
      <c r="C169" t="s">
        <v>8517</v>
      </c>
      <c r="D169" s="2">
        <v>43800</v>
      </c>
      <c r="E169" t="s">
        <v>8518</v>
      </c>
      <c r="F169" t="s">
        <v>8519</v>
      </c>
      <c r="G169" t="s">
        <v>8520</v>
      </c>
      <c r="H169" t="s">
        <v>8521</v>
      </c>
      <c r="I169" t="s">
        <v>8522</v>
      </c>
      <c r="J169" t="s">
        <v>170</v>
      </c>
      <c r="K169" t="s">
        <v>5626</v>
      </c>
      <c r="L169">
        <v>7</v>
      </c>
      <c r="M169">
        <v>111258859</v>
      </c>
      <c r="N169" t="s">
        <v>9185</v>
      </c>
      <c r="O169" t="s">
        <v>9185</v>
      </c>
      <c r="R169" t="s">
        <v>9186</v>
      </c>
      <c r="U169" t="s">
        <v>9290</v>
      </c>
      <c r="V169" t="s">
        <v>9188</v>
      </c>
      <c r="W169">
        <v>0</v>
      </c>
      <c r="X169">
        <v>13240464</v>
      </c>
      <c r="Y169" t="s">
        <v>160</v>
      </c>
      <c r="Z169">
        <v>0</v>
      </c>
      <c r="AB169" s="3">
        <v>6E-11</v>
      </c>
      <c r="AC169">
        <v>10.221848749616299</v>
      </c>
      <c r="AG169" t="s">
        <v>8528</v>
      </c>
      <c r="AH169" t="s">
        <v>146</v>
      </c>
      <c r="AI169" t="s">
        <v>8529</v>
      </c>
      <c r="AJ169" t="s">
        <v>8530</v>
      </c>
      <c r="AK169" t="s">
        <v>8531</v>
      </c>
      <c r="AL169" t="s">
        <v>149</v>
      </c>
    </row>
    <row r="170" spans="1:38" x14ac:dyDescent="0.2">
      <c r="A170" s="2">
        <v>43872</v>
      </c>
      <c r="B170">
        <v>31835028</v>
      </c>
      <c r="C170" t="s">
        <v>8517</v>
      </c>
      <c r="D170" s="2">
        <v>43800</v>
      </c>
      <c r="E170" t="s">
        <v>8518</v>
      </c>
      <c r="F170" t="s">
        <v>8519</v>
      </c>
      <c r="G170" t="s">
        <v>8520</v>
      </c>
      <c r="H170" t="s">
        <v>8521</v>
      </c>
      <c r="I170" t="s">
        <v>8522</v>
      </c>
      <c r="J170" t="s">
        <v>170</v>
      </c>
      <c r="K170" t="s">
        <v>1394</v>
      </c>
      <c r="L170">
        <v>16</v>
      </c>
      <c r="M170">
        <v>6265879</v>
      </c>
      <c r="N170" t="s">
        <v>1395</v>
      </c>
      <c r="O170" t="s">
        <v>1395</v>
      </c>
      <c r="R170" t="s">
        <v>1396</v>
      </c>
      <c r="U170" t="s">
        <v>9291</v>
      </c>
      <c r="V170" t="s">
        <v>9292</v>
      </c>
      <c r="W170">
        <v>0</v>
      </c>
      <c r="X170">
        <v>7193263</v>
      </c>
      <c r="Y170" t="s">
        <v>160</v>
      </c>
      <c r="Z170">
        <v>0</v>
      </c>
      <c r="AB170" s="3">
        <v>6E-11</v>
      </c>
      <c r="AC170">
        <v>10.221848749616299</v>
      </c>
      <c r="AG170" t="s">
        <v>8528</v>
      </c>
      <c r="AH170" t="s">
        <v>146</v>
      </c>
      <c r="AI170" t="s">
        <v>8529</v>
      </c>
      <c r="AJ170" t="s">
        <v>8530</v>
      </c>
      <c r="AK170" t="s">
        <v>8531</v>
      </c>
      <c r="AL170" t="s">
        <v>149</v>
      </c>
    </row>
    <row r="171" spans="1:38" x14ac:dyDescent="0.2">
      <c r="A171" s="2">
        <v>42963</v>
      </c>
      <c r="B171">
        <v>28540026</v>
      </c>
      <c r="C171" t="s">
        <v>8532</v>
      </c>
      <c r="D171" s="2">
        <v>42877</v>
      </c>
      <c r="E171" t="s">
        <v>8533</v>
      </c>
      <c r="F171" t="s">
        <v>8534</v>
      </c>
      <c r="G171" t="s">
        <v>8535</v>
      </c>
      <c r="H171" t="s">
        <v>8536</v>
      </c>
      <c r="I171" t="s">
        <v>8537</v>
      </c>
      <c r="J171" t="s">
        <v>170</v>
      </c>
      <c r="K171" t="s">
        <v>4571</v>
      </c>
      <c r="L171">
        <v>6</v>
      </c>
      <c r="M171">
        <v>30639723</v>
      </c>
      <c r="N171" t="s">
        <v>9293</v>
      </c>
      <c r="O171" t="s">
        <v>9294</v>
      </c>
      <c r="R171" t="s">
        <v>9295</v>
      </c>
      <c r="U171" t="s">
        <v>9296</v>
      </c>
      <c r="V171" t="s">
        <v>9297</v>
      </c>
      <c r="W171">
        <v>1</v>
      </c>
      <c r="X171">
        <v>9262131</v>
      </c>
      <c r="Y171" t="s">
        <v>160</v>
      </c>
      <c r="Z171">
        <v>0</v>
      </c>
      <c r="AB171" s="3">
        <v>7.0000000000000004E-11</v>
      </c>
      <c r="AC171">
        <v>10.1549019599857</v>
      </c>
      <c r="AE171">
        <v>1.0989009999999999</v>
      </c>
      <c r="AF171" t="s">
        <v>983</v>
      </c>
      <c r="AG171" t="s">
        <v>8545</v>
      </c>
      <c r="AH171" t="s">
        <v>146</v>
      </c>
      <c r="AI171" t="s">
        <v>8546</v>
      </c>
      <c r="AJ171" t="s">
        <v>8547</v>
      </c>
      <c r="AK171" t="s">
        <v>8548</v>
      </c>
      <c r="AL171" t="s">
        <v>149</v>
      </c>
    </row>
    <row r="172" spans="1:38" x14ac:dyDescent="0.2">
      <c r="A172" s="2">
        <v>42963</v>
      </c>
      <c r="B172">
        <v>28540026</v>
      </c>
      <c r="C172" t="s">
        <v>8532</v>
      </c>
      <c r="D172" s="2">
        <v>42877</v>
      </c>
      <c r="E172" t="s">
        <v>8533</v>
      </c>
      <c r="F172" t="s">
        <v>8534</v>
      </c>
      <c r="G172" t="s">
        <v>8535</v>
      </c>
      <c r="H172" t="s">
        <v>8536</v>
      </c>
      <c r="I172" t="s">
        <v>8537</v>
      </c>
      <c r="J172" t="s">
        <v>170</v>
      </c>
      <c r="K172" t="s">
        <v>1121</v>
      </c>
      <c r="L172">
        <v>6</v>
      </c>
      <c r="M172">
        <v>32654605</v>
      </c>
      <c r="N172" t="s">
        <v>7452</v>
      </c>
      <c r="O172" t="s">
        <v>9298</v>
      </c>
      <c r="P172" t="s">
        <v>1125</v>
      </c>
      <c r="Q172" t="s">
        <v>6815</v>
      </c>
      <c r="S172">
        <v>7543</v>
      </c>
      <c r="T172">
        <v>4862</v>
      </c>
      <c r="U172" t="s">
        <v>9299</v>
      </c>
      <c r="V172" t="s">
        <v>9300</v>
      </c>
      <c r="W172">
        <v>1</v>
      </c>
      <c r="X172">
        <v>12055602</v>
      </c>
      <c r="Y172" t="s">
        <v>284</v>
      </c>
      <c r="Z172">
        <v>1</v>
      </c>
      <c r="AB172" s="3">
        <v>7.0000000000000004E-11</v>
      </c>
      <c r="AC172">
        <v>10.1549019599857</v>
      </c>
      <c r="AE172">
        <v>1.1399999999999999</v>
      </c>
      <c r="AF172" t="s">
        <v>9238</v>
      </c>
      <c r="AG172" t="s">
        <v>8545</v>
      </c>
      <c r="AH172" t="s">
        <v>146</v>
      </c>
      <c r="AI172" t="s">
        <v>8546</v>
      </c>
      <c r="AJ172" t="s">
        <v>8547</v>
      </c>
      <c r="AK172" t="s">
        <v>8548</v>
      </c>
      <c r="AL172" t="s">
        <v>149</v>
      </c>
    </row>
    <row r="173" spans="1:38" x14ac:dyDescent="0.2">
      <c r="A173" s="2">
        <v>43872</v>
      </c>
      <c r="B173">
        <v>31835028</v>
      </c>
      <c r="C173" t="s">
        <v>8517</v>
      </c>
      <c r="D173" s="2">
        <v>43800</v>
      </c>
      <c r="E173" t="s">
        <v>8518</v>
      </c>
      <c r="F173" t="s">
        <v>8519</v>
      </c>
      <c r="G173" t="s">
        <v>8520</v>
      </c>
      <c r="H173" t="s">
        <v>8521</v>
      </c>
      <c r="I173" t="s">
        <v>8522</v>
      </c>
      <c r="J173" t="s">
        <v>170</v>
      </c>
      <c r="K173" t="s">
        <v>9301</v>
      </c>
      <c r="L173">
        <v>15</v>
      </c>
      <c r="M173">
        <v>37393066</v>
      </c>
      <c r="N173" t="s">
        <v>580</v>
      </c>
      <c r="O173" t="s">
        <v>9302</v>
      </c>
      <c r="R173" t="s">
        <v>9303</v>
      </c>
      <c r="U173" t="s">
        <v>9304</v>
      </c>
      <c r="V173" t="s">
        <v>9305</v>
      </c>
      <c r="W173">
        <v>0</v>
      </c>
      <c r="X173">
        <v>631399</v>
      </c>
      <c r="Y173" t="s">
        <v>160</v>
      </c>
      <c r="Z173">
        <v>0</v>
      </c>
      <c r="AB173" s="3">
        <v>7.0000000000000004E-11</v>
      </c>
      <c r="AC173">
        <v>10.1549019599857</v>
      </c>
      <c r="AG173" t="s">
        <v>8528</v>
      </c>
      <c r="AH173" t="s">
        <v>146</v>
      </c>
      <c r="AI173" t="s">
        <v>8529</v>
      </c>
      <c r="AJ173" t="s">
        <v>8530</v>
      </c>
      <c r="AK173" t="s">
        <v>8531</v>
      </c>
      <c r="AL173" t="s">
        <v>149</v>
      </c>
    </row>
    <row r="174" spans="1:38" x14ac:dyDescent="0.2">
      <c r="A174" s="2">
        <v>43872</v>
      </c>
      <c r="B174">
        <v>31835028</v>
      </c>
      <c r="C174" t="s">
        <v>8517</v>
      </c>
      <c r="D174" s="2">
        <v>43800</v>
      </c>
      <c r="E174" t="s">
        <v>8518</v>
      </c>
      <c r="F174" t="s">
        <v>8519</v>
      </c>
      <c r="G174" t="s">
        <v>8520</v>
      </c>
      <c r="H174" t="s">
        <v>8521</v>
      </c>
      <c r="I174" t="s">
        <v>8522</v>
      </c>
      <c r="J174" t="s">
        <v>170</v>
      </c>
      <c r="K174" t="s">
        <v>9306</v>
      </c>
      <c r="L174">
        <v>22</v>
      </c>
      <c r="M174">
        <v>39655161</v>
      </c>
      <c r="N174" t="s">
        <v>9307</v>
      </c>
      <c r="O174" t="s">
        <v>9308</v>
      </c>
      <c r="R174" t="s">
        <v>9309</v>
      </c>
      <c r="U174" t="s">
        <v>9310</v>
      </c>
      <c r="V174" t="s">
        <v>9311</v>
      </c>
      <c r="W174">
        <v>0</v>
      </c>
      <c r="X174">
        <v>732381</v>
      </c>
      <c r="Y174" t="s">
        <v>160</v>
      </c>
      <c r="Z174">
        <v>0</v>
      </c>
      <c r="AB174" s="3">
        <v>7.0000000000000004E-11</v>
      </c>
      <c r="AC174">
        <v>10.1549019599857</v>
      </c>
      <c r="AG174" t="s">
        <v>8528</v>
      </c>
      <c r="AH174" t="s">
        <v>146</v>
      </c>
      <c r="AI174" t="s">
        <v>8529</v>
      </c>
      <c r="AJ174" t="s">
        <v>8530</v>
      </c>
      <c r="AK174" t="s">
        <v>8531</v>
      </c>
      <c r="AL174" t="s">
        <v>149</v>
      </c>
    </row>
    <row r="175" spans="1:38" x14ac:dyDescent="0.2">
      <c r="A175" s="2">
        <v>43872</v>
      </c>
      <c r="B175">
        <v>31835028</v>
      </c>
      <c r="C175" t="s">
        <v>8517</v>
      </c>
      <c r="D175" s="2">
        <v>43800</v>
      </c>
      <c r="E175" t="s">
        <v>8518</v>
      </c>
      <c r="F175" t="s">
        <v>8519</v>
      </c>
      <c r="G175" t="s">
        <v>8520</v>
      </c>
      <c r="H175" t="s">
        <v>8521</v>
      </c>
      <c r="I175" t="s">
        <v>8522</v>
      </c>
      <c r="J175" t="s">
        <v>170</v>
      </c>
      <c r="K175" t="s">
        <v>2582</v>
      </c>
      <c r="L175">
        <v>7</v>
      </c>
      <c r="M175">
        <v>24786970</v>
      </c>
      <c r="N175" t="s">
        <v>9312</v>
      </c>
      <c r="O175" t="s">
        <v>9313</v>
      </c>
      <c r="R175" t="s">
        <v>9314</v>
      </c>
      <c r="U175" t="s">
        <v>9315</v>
      </c>
      <c r="V175" t="s">
        <v>9316</v>
      </c>
      <c r="W175">
        <v>0</v>
      </c>
      <c r="X175">
        <v>79879286</v>
      </c>
      <c r="Y175" t="s">
        <v>160</v>
      </c>
      <c r="Z175">
        <v>0</v>
      </c>
      <c r="AB175" s="3">
        <v>7.0000000000000004E-11</v>
      </c>
      <c r="AC175">
        <v>10.1549019599857</v>
      </c>
      <c r="AG175" t="s">
        <v>8528</v>
      </c>
      <c r="AH175" t="s">
        <v>146</v>
      </c>
      <c r="AI175" t="s">
        <v>8529</v>
      </c>
      <c r="AJ175" t="s">
        <v>8530</v>
      </c>
      <c r="AK175" t="s">
        <v>8531</v>
      </c>
      <c r="AL175" t="s">
        <v>149</v>
      </c>
    </row>
    <row r="176" spans="1:38" x14ac:dyDescent="0.2">
      <c r="A176" s="2">
        <v>42963</v>
      </c>
      <c r="B176">
        <v>28540026</v>
      </c>
      <c r="C176" t="s">
        <v>8532</v>
      </c>
      <c r="D176" s="2">
        <v>42877</v>
      </c>
      <c r="E176" t="s">
        <v>8533</v>
      </c>
      <c r="F176" t="s">
        <v>8534</v>
      </c>
      <c r="G176" t="s">
        <v>8535</v>
      </c>
      <c r="H176" t="s">
        <v>8536</v>
      </c>
      <c r="I176" t="s">
        <v>8537</v>
      </c>
      <c r="J176" t="s">
        <v>170</v>
      </c>
      <c r="K176" t="s">
        <v>6865</v>
      </c>
      <c r="L176">
        <v>6</v>
      </c>
      <c r="M176">
        <v>28195002</v>
      </c>
      <c r="N176" t="s">
        <v>9317</v>
      </c>
      <c r="O176" t="s">
        <v>9318</v>
      </c>
      <c r="P176" t="s">
        <v>9319</v>
      </c>
      <c r="Q176" t="s">
        <v>9320</v>
      </c>
      <c r="S176">
        <v>5570</v>
      </c>
      <c r="T176">
        <v>22641</v>
      </c>
      <c r="U176" t="s">
        <v>9321</v>
      </c>
      <c r="V176" t="s">
        <v>9322</v>
      </c>
      <c r="W176">
        <v>0</v>
      </c>
      <c r="X176">
        <v>1150688</v>
      </c>
      <c r="Y176" t="s">
        <v>284</v>
      </c>
      <c r="Z176">
        <v>1</v>
      </c>
      <c r="AB176" s="3">
        <v>7.9999999999999995E-11</v>
      </c>
      <c r="AC176">
        <v>10.096910013007999</v>
      </c>
      <c r="AE176">
        <v>1.07</v>
      </c>
      <c r="AF176" t="s">
        <v>8979</v>
      </c>
      <c r="AG176" t="s">
        <v>8545</v>
      </c>
      <c r="AH176" t="s">
        <v>146</v>
      </c>
      <c r="AI176" t="s">
        <v>8546</v>
      </c>
      <c r="AJ176" t="s">
        <v>8547</v>
      </c>
      <c r="AK176" t="s">
        <v>8548</v>
      </c>
      <c r="AL176" t="s">
        <v>149</v>
      </c>
    </row>
    <row r="177" spans="1:38" x14ac:dyDescent="0.2">
      <c r="A177" s="2">
        <v>42963</v>
      </c>
      <c r="B177">
        <v>28540026</v>
      </c>
      <c r="C177" t="s">
        <v>8532</v>
      </c>
      <c r="D177" s="2">
        <v>42877</v>
      </c>
      <c r="E177" t="s">
        <v>8533</v>
      </c>
      <c r="F177" t="s">
        <v>8534</v>
      </c>
      <c r="G177" t="s">
        <v>8535</v>
      </c>
      <c r="H177" t="s">
        <v>8536</v>
      </c>
      <c r="I177" t="s">
        <v>8537</v>
      </c>
      <c r="J177" t="s">
        <v>170</v>
      </c>
      <c r="K177" t="s">
        <v>1121</v>
      </c>
      <c r="L177">
        <v>6</v>
      </c>
      <c r="M177">
        <v>32526320</v>
      </c>
      <c r="N177" t="s">
        <v>3645</v>
      </c>
      <c r="O177" t="s">
        <v>3645</v>
      </c>
      <c r="R177" t="s">
        <v>8896</v>
      </c>
      <c r="U177" t="s">
        <v>9323</v>
      </c>
      <c r="V177" t="s">
        <v>9324</v>
      </c>
      <c r="W177">
        <v>0</v>
      </c>
      <c r="X177">
        <v>189600472</v>
      </c>
      <c r="Y177" t="s">
        <v>160</v>
      </c>
      <c r="Z177">
        <v>0</v>
      </c>
      <c r="AB177" s="3">
        <v>7.9999999999999995E-11</v>
      </c>
      <c r="AC177">
        <v>10.096910013007999</v>
      </c>
      <c r="AE177">
        <v>1.1200000000000001</v>
      </c>
      <c r="AF177" t="s">
        <v>1441</v>
      </c>
      <c r="AG177" t="s">
        <v>8545</v>
      </c>
      <c r="AH177" t="s">
        <v>146</v>
      </c>
      <c r="AI177" t="s">
        <v>8546</v>
      </c>
      <c r="AJ177" t="s">
        <v>8547</v>
      </c>
      <c r="AK177" t="s">
        <v>8548</v>
      </c>
      <c r="AL177" t="s">
        <v>149</v>
      </c>
    </row>
    <row r="178" spans="1:38" x14ac:dyDescent="0.2">
      <c r="A178" s="2">
        <v>43872</v>
      </c>
      <c r="B178">
        <v>31835028</v>
      </c>
      <c r="C178" t="s">
        <v>8517</v>
      </c>
      <c r="D178" s="2">
        <v>43800</v>
      </c>
      <c r="E178" t="s">
        <v>8518</v>
      </c>
      <c r="F178" t="s">
        <v>8519</v>
      </c>
      <c r="G178" t="s">
        <v>8520</v>
      </c>
      <c r="H178" t="s">
        <v>8521</v>
      </c>
      <c r="I178" t="s">
        <v>8522</v>
      </c>
      <c r="J178" t="s">
        <v>170</v>
      </c>
      <c r="K178" t="s">
        <v>9325</v>
      </c>
      <c r="L178">
        <v>6</v>
      </c>
      <c r="M178">
        <v>83618941</v>
      </c>
      <c r="N178" t="s">
        <v>9326</v>
      </c>
      <c r="O178" t="s">
        <v>9327</v>
      </c>
      <c r="R178" t="s">
        <v>9328</v>
      </c>
      <c r="U178" t="s">
        <v>9329</v>
      </c>
      <c r="V178" t="s">
        <v>9330</v>
      </c>
      <c r="W178">
        <v>0</v>
      </c>
      <c r="X178">
        <v>3798869</v>
      </c>
      <c r="Y178" t="s">
        <v>160</v>
      </c>
      <c r="Z178">
        <v>0</v>
      </c>
      <c r="AB178" s="3">
        <v>7.9999999999999995E-11</v>
      </c>
      <c r="AC178">
        <v>10.096910013007999</v>
      </c>
      <c r="AG178" t="s">
        <v>8528</v>
      </c>
      <c r="AH178" t="s">
        <v>146</v>
      </c>
      <c r="AI178" t="s">
        <v>8529</v>
      </c>
      <c r="AJ178" t="s">
        <v>8530</v>
      </c>
      <c r="AK178" t="s">
        <v>8531</v>
      </c>
      <c r="AL178" t="s">
        <v>149</v>
      </c>
    </row>
    <row r="179" spans="1:38" x14ac:dyDescent="0.2">
      <c r="A179" s="2">
        <v>43872</v>
      </c>
      <c r="B179">
        <v>31835028</v>
      </c>
      <c r="C179" t="s">
        <v>8517</v>
      </c>
      <c r="D179" s="2">
        <v>43800</v>
      </c>
      <c r="E179" t="s">
        <v>8518</v>
      </c>
      <c r="F179" t="s">
        <v>8519</v>
      </c>
      <c r="G179" t="s">
        <v>8520</v>
      </c>
      <c r="H179" t="s">
        <v>8521</v>
      </c>
      <c r="I179" t="s">
        <v>8522</v>
      </c>
      <c r="J179" t="s">
        <v>170</v>
      </c>
      <c r="K179" t="s">
        <v>9306</v>
      </c>
      <c r="L179">
        <v>22</v>
      </c>
      <c r="M179">
        <v>39546229</v>
      </c>
      <c r="N179" t="s">
        <v>9331</v>
      </c>
      <c r="O179" t="s">
        <v>9332</v>
      </c>
      <c r="P179" t="s">
        <v>9333</v>
      </c>
      <c r="Q179" t="s">
        <v>9309</v>
      </c>
      <c r="S179">
        <v>13468</v>
      </c>
      <c r="T179">
        <v>24524</v>
      </c>
      <c r="U179" t="s">
        <v>9334</v>
      </c>
      <c r="V179" t="s">
        <v>9335</v>
      </c>
      <c r="W179">
        <v>0</v>
      </c>
      <c r="X179">
        <v>5757717</v>
      </c>
      <c r="Y179" t="s">
        <v>243</v>
      </c>
      <c r="Z179">
        <v>1</v>
      </c>
      <c r="AB179" s="3">
        <v>8.9999999999999999E-11</v>
      </c>
      <c r="AC179">
        <v>10.0457574905606</v>
      </c>
      <c r="AG179" t="s">
        <v>8528</v>
      </c>
      <c r="AH179" t="s">
        <v>146</v>
      </c>
      <c r="AI179" t="s">
        <v>8529</v>
      </c>
      <c r="AJ179" t="s">
        <v>8530</v>
      </c>
      <c r="AK179" t="s">
        <v>8531</v>
      </c>
      <c r="AL179" t="s">
        <v>149</v>
      </c>
    </row>
    <row r="180" spans="1:38" x14ac:dyDescent="0.2">
      <c r="A180" s="2">
        <v>42963</v>
      </c>
      <c r="B180">
        <v>28540026</v>
      </c>
      <c r="C180" t="s">
        <v>8532</v>
      </c>
      <c r="D180" s="2">
        <v>42877</v>
      </c>
      <c r="E180" t="s">
        <v>8533</v>
      </c>
      <c r="F180" t="s">
        <v>8534</v>
      </c>
      <c r="G180" t="s">
        <v>8535</v>
      </c>
      <c r="H180" t="s">
        <v>8536</v>
      </c>
      <c r="I180" t="s">
        <v>8537</v>
      </c>
      <c r="J180" t="s">
        <v>170</v>
      </c>
      <c r="K180" t="s">
        <v>6865</v>
      </c>
      <c r="L180">
        <v>6</v>
      </c>
      <c r="M180">
        <v>29445191</v>
      </c>
      <c r="N180" t="s">
        <v>9336</v>
      </c>
      <c r="O180" t="s">
        <v>9337</v>
      </c>
      <c r="R180" t="s">
        <v>9338</v>
      </c>
      <c r="U180" t="s">
        <v>9339</v>
      </c>
      <c r="V180" t="s">
        <v>9340</v>
      </c>
      <c r="W180">
        <v>1</v>
      </c>
      <c r="X180">
        <v>2021078</v>
      </c>
      <c r="Y180" t="s">
        <v>160</v>
      </c>
      <c r="Z180">
        <v>0</v>
      </c>
      <c r="AB180" s="3">
        <v>1E-10</v>
      </c>
      <c r="AC180">
        <v>10</v>
      </c>
      <c r="AE180">
        <v>1.0869565000000001</v>
      </c>
      <c r="AF180" t="s">
        <v>1443</v>
      </c>
      <c r="AG180" t="s">
        <v>8545</v>
      </c>
      <c r="AH180" t="s">
        <v>146</v>
      </c>
      <c r="AI180" t="s">
        <v>8546</v>
      </c>
      <c r="AJ180" t="s">
        <v>8547</v>
      </c>
      <c r="AK180" t="s">
        <v>8548</v>
      </c>
      <c r="AL180" t="s">
        <v>149</v>
      </c>
    </row>
    <row r="181" spans="1:38" x14ac:dyDescent="0.2">
      <c r="A181" s="2">
        <v>42963</v>
      </c>
      <c r="B181">
        <v>28540026</v>
      </c>
      <c r="C181" t="s">
        <v>8532</v>
      </c>
      <c r="D181" s="2">
        <v>42877</v>
      </c>
      <c r="E181" t="s">
        <v>8533</v>
      </c>
      <c r="F181" t="s">
        <v>8534</v>
      </c>
      <c r="G181" t="s">
        <v>8535</v>
      </c>
      <c r="H181" t="s">
        <v>8536</v>
      </c>
      <c r="I181" t="s">
        <v>8537</v>
      </c>
      <c r="J181" t="s">
        <v>170</v>
      </c>
      <c r="K181" t="s">
        <v>9341</v>
      </c>
      <c r="L181">
        <v>8</v>
      </c>
      <c r="M181">
        <v>110475239</v>
      </c>
      <c r="N181" t="s">
        <v>2062</v>
      </c>
      <c r="O181" t="s">
        <v>9342</v>
      </c>
      <c r="P181" t="s">
        <v>9343</v>
      </c>
      <c r="Q181" t="s">
        <v>9344</v>
      </c>
      <c r="S181">
        <v>125632</v>
      </c>
      <c r="T181">
        <v>80169</v>
      </c>
      <c r="U181" t="s">
        <v>9345</v>
      </c>
      <c r="V181" t="s">
        <v>9346</v>
      </c>
      <c r="W181">
        <v>0</v>
      </c>
      <c r="X181">
        <v>4642619</v>
      </c>
      <c r="Y181" t="s">
        <v>284</v>
      </c>
      <c r="Z181">
        <v>1</v>
      </c>
      <c r="AB181" s="3">
        <v>1E-10</v>
      </c>
      <c r="AC181">
        <v>10</v>
      </c>
      <c r="AE181">
        <v>1.08</v>
      </c>
      <c r="AF181" t="s">
        <v>1193</v>
      </c>
      <c r="AG181" t="s">
        <v>8545</v>
      </c>
      <c r="AH181" t="s">
        <v>146</v>
      </c>
      <c r="AI181" t="s">
        <v>8546</v>
      </c>
      <c r="AJ181" t="s">
        <v>8547</v>
      </c>
      <c r="AK181" t="s">
        <v>8548</v>
      </c>
      <c r="AL181" t="s">
        <v>149</v>
      </c>
    </row>
    <row r="182" spans="1:38" x14ac:dyDescent="0.2">
      <c r="A182" s="2">
        <v>42963</v>
      </c>
      <c r="B182">
        <v>28540026</v>
      </c>
      <c r="C182" t="s">
        <v>8532</v>
      </c>
      <c r="D182" s="2">
        <v>42877</v>
      </c>
      <c r="E182" t="s">
        <v>8533</v>
      </c>
      <c r="F182" t="s">
        <v>8534</v>
      </c>
      <c r="G182" t="s">
        <v>8535</v>
      </c>
      <c r="H182" t="s">
        <v>8536</v>
      </c>
      <c r="I182" t="s">
        <v>8537</v>
      </c>
      <c r="J182" t="s">
        <v>170</v>
      </c>
      <c r="K182" t="s">
        <v>9347</v>
      </c>
      <c r="L182">
        <v>7</v>
      </c>
      <c r="M182">
        <v>86798310</v>
      </c>
      <c r="N182" t="s">
        <v>9348</v>
      </c>
      <c r="O182" t="s">
        <v>9349</v>
      </c>
      <c r="R182" t="s">
        <v>9350</v>
      </c>
      <c r="U182" t="s">
        <v>9351</v>
      </c>
      <c r="V182" t="s">
        <v>9352</v>
      </c>
      <c r="W182">
        <v>0</v>
      </c>
      <c r="X182">
        <v>12704290</v>
      </c>
      <c r="Y182" t="s">
        <v>160</v>
      </c>
      <c r="Z182">
        <v>0</v>
      </c>
      <c r="AB182" s="3">
        <v>1E-10</v>
      </c>
      <c r="AC182">
        <v>10</v>
      </c>
      <c r="AE182">
        <v>1.0989009999999999</v>
      </c>
      <c r="AF182" t="s">
        <v>983</v>
      </c>
      <c r="AG182" t="s">
        <v>8545</v>
      </c>
      <c r="AH182" t="s">
        <v>146</v>
      </c>
      <c r="AI182" t="s">
        <v>8546</v>
      </c>
      <c r="AJ182" t="s">
        <v>8547</v>
      </c>
      <c r="AK182" t="s">
        <v>8548</v>
      </c>
      <c r="AL182" t="s">
        <v>149</v>
      </c>
    </row>
    <row r="183" spans="1:38" x14ac:dyDescent="0.2">
      <c r="A183" s="2">
        <v>42963</v>
      </c>
      <c r="B183">
        <v>28540026</v>
      </c>
      <c r="C183" t="s">
        <v>8532</v>
      </c>
      <c r="D183" s="2">
        <v>42877</v>
      </c>
      <c r="E183" t="s">
        <v>8533</v>
      </c>
      <c r="F183" t="s">
        <v>8534</v>
      </c>
      <c r="G183" t="s">
        <v>8535</v>
      </c>
      <c r="H183" t="s">
        <v>8536</v>
      </c>
      <c r="I183" t="s">
        <v>8537</v>
      </c>
      <c r="J183" t="s">
        <v>170</v>
      </c>
      <c r="K183" t="s">
        <v>9192</v>
      </c>
      <c r="L183">
        <v>15</v>
      </c>
      <c r="M183">
        <v>90883330</v>
      </c>
      <c r="N183" t="s">
        <v>9353</v>
      </c>
      <c r="O183" t="s">
        <v>9194</v>
      </c>
      <c r="R183" t="s">
        <v>9195</v>
      </c>
      <c r="U183" t="s">
        <v>9196</v>
      </c>
      <c r="V183" t="s">
        <v>9197</v>
      </c>
      <c r="W183">
        <v>0</v>
      </c>
      <c r="X183">
        <v>4702</v>
      </c>
      <c r="Y183" t="s">
        <v>230</v>
      </c>
      <c r="Z183">
        <v>0</v>
      </c>
      <c r="AB183" s="3">
        <v>1E-10</v>
      </c>
      <c r="AC183">
        <v>10</v>
      </c>
      <c r="AE183">
        <v>1.0638297999999999</v>
      </c>
      <c r="AF183" t="s">
        <v>1950</v>
      </c>
      <c r="AG183" t="s">
        <v>8545</v>
      </c>
      <c r="AH183" t="s">
        <v>146</v>
      </c>
      <c r="AI183" t="s">
        <v>8546</v>
      </c>
      <c r="AJ183" t="s">
        <v>8547</v>
      </c>
      <c r="AK183" t="s">
        <v>8548</v>
      </c>
      <c r="AL183" t="s">
        <v>149</v>
      </c>
    </row>
    <row r="184" spans="1:38" x14ac:dyDescent="0.2">
      <c r="A184" s="2">
        <v>42963</v>
      </c>
      <c r="B184">
        <v>28540026</v>
      </c>
      <c r="C184" t="s">
        <v>8532</v>
      </c>
      <c r="D184" s="2">
        <v>42877</v>
      </c>
      <c r="E184" t="s">
        <v>8533</v>
      </c>
      <c r="F184" t="s">
        <v>8534</v>
      </c>
      <c r="G184" t="s">
        <v>8535</v>
      </c>
      <c r="H184" t="s">
        <v>8536</v>
      </c>
      <c r="I184" t="s">
        <v>8537</v>
      </c>
      <c r="J184" t="s">
        <v>170</v>
      </c>
      <c r="K184" t="s">
        <v>1545</v>
      </c>
      <c r="L184">
        <v>2</v>
      </c>
      <c r="M184">
        <v>57929637</v>
      </c>
      <c r="N184" t="s">
        <v>8976</v>
      </c>
      <c r="O184" t="s">
        <v>9354</v>
      </c>
      <c r="R184" t="s">
        <v>9355</v>
      </c>
      <c r="U184" t="s">
        <v>9356</v>
      </c>
      <c r="V184" t="s">
        <v>9357</v>
      </c>
      <c r="W184">
        <v>0</v>
      </c>
      <c r="X184">
        <v>2176546</v>
      </c>
      <c r="Y184" t="s">
        <v>160</v>
      </c>
      <c r="Z184">
        <v>0</v>
      </c>
      <c r="AB184" s="3">
        <v>1E-10</v>
      </c>
      <c r="AC184">
        <v>10</v>
      </c>
      <c r="AE184">
        <v>1.07</v>
      </c>
      <c r="AF184" t="s">
        <v>8979</v>
      </c>
      <c r="AG184" t="s">
        <v>8545</v>
      </c>
      <c r="AH184" t="s">
        <v>146</v>
      </c>
      <c r="AI184" t="s">
        <v>8546</v>
      </c>
      <c r="AJ184" t="s">
        <v>8547</v>
      </c>
      <c r="AK184" t="s">
        <v>8548</v>
      </c>
      <c r="AL184" t="s">
        <v>149</v>
      </c>
    </row>
    <row r="185" spans="1:38" x14ac:dyDescent="0.2">
      <c r="A185" s="2">
        <v>42963</v>
      </c>
      <c r="B185">
        <v>28540026</v>
      </c>
      <c r="C185" t="s">
        <v>8532</v>
      </c>
      <c r="D185" s="2">
        <v>42877</v>
      </c>
      <c r="E185" t="s">
        <v>8533</v>
      </c>
      <c r="F185" t="s">
        <v>8534</v>
      </c>
      <c r="G185" t="s">
        <v>8535</v>
      </c>
      <c r="H185" t="s">
        <v>8536</v>
      </c>
      <c r="I185" t="s">
        <v>8537</v>
      </c>
      <c r="J185" t="s">
        <v>170</v>
      </c>
      <c r="K185" t="s">
        <v>1121</v>
      </c>
      <c r="L185">
        <v>6</v>
      </c>
      <c r="M185">
        <v>32631878</v>
      </c>
      <c r="N185" t="s">
        <v>8894</v>
      </c>
      <c r="O185" t="s">
        <v>8880</v>
      </c>
      <c r="R185" t="s">
        <v>8881</v>
      </c>
      <c r="U185" t="s">
        <v>9358</v>
      </c>
      <c r="V185" t="s">
        <v>9359</v>
      </c>
      <c r="W185">
        <v>1</v>
      </c>
      <c r="X185">
        <v>9272081</v>
      </c>
      <c r="Y185" t="s">
        <v>160</v>
      </c>
      <c r="Z185">
        <v>0</v>
      </c>
      <c r="AB185" s="3">
        <v>1E-10</v>
      </c>
      <c r="AC185">
        <v>10</v>
      </c>
      <c r="AE185">
        <v>1.0900000000000001</v>
      </c>
      <c r="AF185" t="s">
        <v>1443</v>
      </c>
      <c r="AG185" t="s">
        <v>8545</v>
      </c>
      <c r="AH185" t="s">
        <v>146</v>
      </c>
      <c r="AI185" t="s">
        <v>8546</v>
      </c>
      <c r="AJ185" t="s">
        <v>8547</v>
      </c>
      <c r="AK185" t="s">
        <v>8548</v>
      </c>
      <c r="AL185" t="s">
        <v>149</v>
      </c>
    </row>
    <row r="186" spans="1:38" x14ac:dyDescent="0.2">
      <c r="A186" s="2">
        <v>42963</v>
      </c>
      <c r="B186">
        <v>28540026</v>
      </c>
      <c r="C186" t="s">
        <v>8532</v>
      </c>
      <c r="D186" s="2">
        <v>42877</v>
      </c>
      <c r="E186" t="s">
        <v>8533</v>
      </c>
      <c r="F186" t="s">
        <v>8534</v>
      </c>
      <c r="G186" t="s">
        <v>8535</v>
      </c>
      <c r="H186" t="s">
        <v>8536</v>
      </c>
      <c r="I186" t="s">
        <v>8537</v>
      </c>
      <c r="J186" t="s">
        <v>170</v>
      </c>
      <c r="K186" t="s">
        <v>1121</v>
      </c>
      <c r="L186">
        <v>6</v>
      </c>
      <c r="M186">
        <v>32526927</v>
      </c>
      <c r="N186" t="s">
        <v>3645</v>
      </c>
      <c r="O186" t="s">
        <v>3645</v>
      </c>
      <c r="R186" t="s">
        <v>8896</v>
      </c>
      <c r="U186" t="s">
        <v>9360</v>
      </c>
      <c r="V186" t="s">
        <v>9361</v>
      </c>
      <c r="W186">
        <v>0</v>
      </c>
      <c r="X186">
        <v>117616320</v>
      </c>
      <c r="Y186" t="s">
        <v>160</v>
      </c>
      <c r="Z186">
        <v>0</v>
      </c>
      <c r="AB186" s="3">
        <v>1E-10</v>
      </c>
      <c r="AC186">
        <v>10</v>
      </c>
      <c r="AE186">
        <v>1.0989009999999999</v>
      </c>
      <c r="AF186" t="s">
        <v>1443</v>
      </c>
      <c r="AG186" t="s">
        <v>8545</v>
      </c>
      <c r="AH186" t="s">
        <v>146</v>
      </c>
      <c r="AI186" t="s">
        <v>8546</v>
      </c>
      <c r="AJ186" t="s">
        <v>8547</v>
      </c>
      <c r="AK186" t="s">
        <v>8548</v>
      </c>
      <c r="AL186" t="s">
        <v>149</v>
      </c>
    </row>
    <row r="187" spans="1:38" x14ac:dyDescent="0.2">
      <c r="A187" s="2">
        <v>43872</v>
      </c>
      <c r="B187">
        <v>31835028</v>
      </c>
      <c r="C187" t="s">
        <v>8517</v>
      </c>
      <c r="D187" s="2">
        <v>43800</v>
      </c>
      <c r="E187" t="s">
        <v>8518</v>
      </c>
      <c r="F187" t="s">
        <v>8519</v>
      </c>
      <c r="G187" t="s">
        <v>8520</v>
      </c>
      <c r="H187" t="s">
        <v>8521</v>
      </c>
      <c r="I187" t="s">
        <v>8522</v>
      </c>
      <c r="J187" t="s">
        <v>170</v>
      </c>
      <c r="K187" t="s">
        <v>670</v>
      </c>
      <c r="L187">
        <v>2</v>
      </c>
      <c r="M187">
        <v>22323759</v>
      </c>
      <c r="N187" t="s">
        <v>580</v>
      </c>
      <c r="O187" t="s">
        <v>9362</v>
      </c>
      <c r="R187" t="s">
        <v>9363</v>
      </c>
      <c r="U187" t="s">
        <v>9364</v>
      </c>
      <c r="V187" t="s">
        <v>9365</v>
      </c>
      <c r="W187">
        <v>0</v>
      </c>
      <c r="X187">
        <v>12712388</v>
      </c>
      <c r="Y187" t="s">
        <v>160</v>
      </c>
      <c r="Z187">
        <v>0</v>
      </c>
      <c r="AB187" s="3">
        <v>1E-10</v>
      </c>
      <c r="AC187">
        <v>10</v>
      </c>
      <c r="AG187" t="s">
        <v>8528</v>
      </c>
      <c r="AH187" t="s">
        <v>146</v>
      </c>
      <c r="AI187" t="s">
        <v>8529</v>
      </c>
      <c r="AJ187" t="s">
        <v>8530</v>
      </c>
      <c r="AK187" t="s">
        <v>8531</v>
      </c>
      <c r="AL187" t="s">
        <v>149</v>
      </c>
    </row>
    <row r="188" spans="1:38" x14ac:dyDescent="0.2">
      <c r="A188" s="2">
        <v>43872</v>
      </c>
      <c r="B188">
        <v>31835028</v>
      </c>
      <c r="C188" t="s">
        <v>8517</v>
      </c>
      <c r="D188" s="2">
        <v>43800</v>
      </c>
      <c r="E188" t="s">
        <v>8518</v>
      </c>
      <c r="F188" t="s">
        <v>8519</v>
      </c>
      <c r="G188" t="s">
        <v>8520</v>
      </c>
      <c r="H188" t="s">
        <v>8521</v>
      </c>
      <c r="I188" t="s">
        <v>8522</v>
      </c>
      <c r="J188" t="s">
        <v>170</v>
      </c>
      <c r="K188" t="s">
        <v>2888</v>
      </c>
      <c r="L188">
        <v>4</v>
      </c>
      <c r="M188">
        <v>102225731</v>
      </c>
      <c r="N188" t="s">
        <v>9366</v>
      </c>
      <c r="O188" t="s">
        <v>2889</v>
      </c>
      <c r="P188" t="s">
        <v>2890</v>
      </c>
      <c r="Q188" t="s">
        <v>2891</v>
      </c>
      <c r="S188">
        <v>150919</v>
      </c>
      <c r="T188">
        <v>25310</v>
      </c>
      <c r="U188" t="s">
        <v>8996</v>
      </c>
      <c r="V188" t="s">
        <v>8997</v>
      </c>
      <c r="W188">
        <v>0</v>
      </c>
      <c r="X188">
        <v>35225200</v>
      </c>
      <c r="Y188" t="s">
        <v>284</v>
      </c>
      <c r="Z188">
        <v>1</v>
      </c>
      <c r="AB188" s="3">
        <v>1E-10</v>
      </c>
      <c r="AC188">
        <v>10</v>
      </c>
      <c r="AG188" t="s">
        <v>8528</v>
      </c>
      <c r="AH188" t="s">
        <v>146</v>
      </c>
      <c r="AI188" t="s">
        <v>8529</v>
      </c>
      <c r="AJ188" t="s">
        <v>8530</v>
      </c>
      <c r="AK188" t="s">
        <v>8531</v>
      </c>
      <c r="AL188" t="s">
        <v>149</v>
      </c>
    </row>
    <row r="189" spans="1:38" x14ac:dyDescent="0.2">
      <c r="A189" s="2">
        <v>43872</v>
      </c>
      <c r="B189">
        <v>31835028</v>
      </c>
      <c r="C189" t="s">
        <v>8517</v>
      </c>
      <c r="D189" s="2">
        <v>43800</v>
      </c>
      <c r="E189" t="s">
        <v>8518</v>
      </c>
      <c r="F189" t="s">
        <v>8519</v>
      </c>
      <c r="G189" t="s">
        <v>8520</v>
      </c>
      <c r="H189" t="s">
        <v>8521</v>
      </c>
      <c r="I189" t="s">
        <v>8522</v>
      </c>
      <c r="J189" t="s">
        <v>170</v>
      </c>
      <c r="K189" t="s">
        <v>2306</v>
      </c>
      <c r="L189">
        <v>11</v>
      </c>
      <c r="M189">
        <v>57792980</v>
      </c>
      <c r="N189" t="s">
        <v>9367</v>
      </c>
      <c r="O189" t="s">
        <v>9368</v>
      </c>
      <c r="R189" t="s">
        <v>9369</v>
      </c>
      <c r="U189" t="s">
        <v>9370</v>
      </c>
      <c r="V189" t="s">
        <v>9371</v>
      </c>
      <c r="W189">
        <v>0</v>
      </c>
      <c r="X189">
        <v>11570190</v>
      </c>
      <c r="Y189" t="s">
        <v>160</v>
      </c>
      <c r="Z189">
        <v>0</v>
      </c>
      <c r="AB189" s="3">
        <v>1E-10</v>
      </c>
      <c r="AC189">
        <v>10</v>
      </c>
      <c r="AG189" t="s">
        <v>8528</v>
      </c>
      <c r="AH189" t="s">
        <v>146</v>
      </c>
      <c r="AI189" t="s">
        <v>8529</v>
      </c>
      <c r="AJ189" t="s">
        <v>8530</v>
      </c>
      <c r="AK189" t="s">
        <v>8531</v>
      </c>
      <c r="AL189" t="s">
        <v>149</v>
      </c>
    </row>
    <row r="190" spans="1:38" x14ac:dyDescent="0.2">
      <c r="A190" s="2">
        <v>43872</v>
      </c>
      <c r="B190">
        <v>31835028</v>
      </c>
      <c r="C190" t="s">
        <v>8517</v>
      </c>
      <c r="D190" s="2">
        <v>43800</v>
      </c>
      <c r="E190" t="s">
        <v>8518</v>
      </c>
      <c r="F190" t="s">
        <v>8519</v>
      </c>
      <c r="G190" t="s">
        <v>8520</v>
      </c>
      <c r="H190" t="s">
        <v>8521</v>
      </c>
      <c r="I190" t="s">
        <v>8522</v>
      </c>
      <c r="J190" t="s">
        <v>170</v>
      </c>
      <c r="K190" t="s">
        <v>5459</v>
      </c>
      <c r="L190">
        <v>5</v>
      </c>
      <c r="M190">
        <v>61302716</v>
      </c>
      <c r="N190" t="s">
        <v>9372</v>
      </c>
      <c r="O190" t="s">
        <v>9373</v>
      </c>
      <c r="R190" t="s">
        <v>9374</v>
      </c>
      <c r="U190" t="s">
        <v>9375</v>
      </c>
      <c r="V190" t="s">
        <v>9376</v>
      </c>
      <c r="W190">
        <v>0</v>
      </c>
      <c r="X190">
        <v>4391122</v>
      </c>
      <c r="Y190" t="s">
        <v>160</v>
      </c>
      <c r="Z190">
        <v>0</v>
      </c>
      <c r="AB190" s="3">
        <v>1E-10</v>
      </c>
      <c r="AC190">
        <v>10</v>
      </c>
      <c r="AG190" t="s">
        <v>8528</v>
      </c>
      <c r="AH190" t="s">
        <v>146</v>
      </c>
      <c r="AI190" t="s">
        <v>8529</v>
      </c>
      <c r="AJ190" t="s">
        <v>8530</v>
      </c>
      <c r="AK190" t="s">
        <v>8531</v>
      </c>
      <c r="AL190" t="s">
        <v>149</v>
      </c>
    </row>
    <row r="191" spans="1:38" x14ac:dyDescent="0.2">
      <c r="A191" s="2">
        <v>43872</v>
      </c>
      <c r="B191">
        <v>31835028</v>
      </c>
      <c r="C191" t="s">
        <v>8517</v>
      </c>
      <c r="D191" s="2">
        <v>43800</v>
      </c>
      <c r="E191" t="s">
        <v>8518</v>
      </c>
      <c r="F191" t="s">
        <v>8519</v>
      </c>
      <c r="G191" t="s">
        <v>8520</v>
      </c>
      <c r="H191" t="s">
        <v>8521</v>
      </c>
      <c r="I191" t="s">
        <v>8522</v>
      </c>
      <c r="J191" t="s">
        <v>170</v>
      </c>
      <c r="K191" t="s">
        <v>9377</v>
      </c>
      <c r="L191">
        <v>10</v>
      </c>
      <c r="M191">
        <v>18437289</v>
      </c>
      <c r="N191" t="s">
        <v>9378</v>
      </c>
      <c r="O191" t="s">
        <v>9378</v>
      </c>
      <c r="R191" t="s">
        <v>9379</v>
      </c>
      <c r="U191" t="s">
        <v>9380</v>
      </c>
      <c r="V191" t="s">
        <v>9381</v>
      </c>
      <c r="W191">
        <v>0</v>
      </c>
      <c r="X191">
        <v>7071123</v>
      </c>
      <c r="Y191" t="s">
        <v>160</v>
      </c>
      <c r="Z191">
        <v>0</v>
      </c>
      <c r="AB191" s="3">
        <v>1E-10</v>
      </c>
      <c r="AC191">
        <v>10</v>
      </c>
      <c r="AG191" t="s">
        <v>8528</v>
      </c>
      <c r="AH191" t="s">
        <v>146</v>
      </c>
      <c r="AI191" t="s">
        <v>8529</v>
      </c>
      <c r="AJ191" t="s">
        <v>8530</v>
      </c>
      <c r="AK191" t="s">
        <v>8531</v>
      </c>
      <c r="AL191" t="s">
        <v>149</v>
      </c>
    </row>
    <row r="192" spans="1:38" x14ac:dyDescent="0.2">
      <c r="A192" s="2">
        <v>39944</v>
      </c>
      <c r="B192">
        <v>19404256</v>
      </c>
      <c r="C192" t="s">
        <v>9382</v>
      </c>
      <c r="D192" s="2">
        <v>39931</v>
      </c>
      <c r="E192" t="s">
        <v>9383</v>
      </c>
      <c r="F192" t="s">
        <v>9384</v>
      </c>
      <c r="G192" t="s">
        <v>9385</v>
      </c>
      <c r="H192" t="s">
        <v>9386</v>
      </c>
      <c r="I192" t="s">
        <v>9387</v>
      </c>
      <c r="J192" t="s">
        <v>9388</v>
      </c>
      <c r="K192" t="s">
        <v>2694</v>
      </c>
      <c r="L192">
        <v>5</v>
      </c>
      <c r="M192">
        <v>25967594</v>
      </c>
      <c r="N192" t="s">
        <v>9389</v>
      </c>
      <c r="O192" t="s">
        <v>9390</v>
      </c>
      <c r="R192" t="s">
        <v>9391</v>
      </c>
      <c r="U192" t="s">
        <v>9392</v>
      </c>
      <c r="V192" t="s">
        <v>9393</v>
      </c>
      <c r="W192">
        <v>0</v>
      </c>
      <c r="X192">
        <v>4307059</v>
      </c>
      <c r="Y192" t="s">
        <v>160</v>
      </c>
      <c r="Z192">
        <v>0</v>
      </c>
      <c r="AA192">
        <v>0.61</v>
      </c>
      <c r="AB192" s="3">
        <v>2.0000000000000001E-10</v>
      </c>
      <c r="AC192">
        <v>9.6989700043360099</v>
      </c>
      <c r="AE192">
        <v>1.19</v>
      </c>
      <c r="AF192" t="s">
        <v>244</v>
      </c>
      <c r="AG192" t="s">
        <v>9394</v>
      </c>
      <c r="AH192" t="s">
        <v>146</v>
      </c>
      <c r="AI192" t="s">
        <v>9395</v>
      </c>
      <c r="AJ192" t="s">
        <v>9396</v>
      </c>
      <c r="AK192" t="s">
        <v>9397</v>
      </c>
      <c r="AL192" t="s">
        <v>149</v>
      </c>
    </row>
    <row r="193" spans="1:38" x14ac:dyDescent="0.2">
      <c r="A193" s="2">
        <v>42963</v>
      </c>
      <c r="B193">
        <v>28540026</v>
      </c>
      <c r="C193" t="s">
        <v>8532</v>
      </c>
      <c r="D193" s="2">
        <v>42877</v>
      </c>
      <c r="E193" t="s">
        <v>8533</v>
      </c>
      <c r="F193" t="s">
        <v>8534</v>
      </c>
      <c r="G193" t="s">
        <v>8535</v>
      </c>
      <c r="H193" t="s">
        <v>8536</v>
      </c>
      <c r="I193" t="s">
        <v>8537</v>
      </c>
      <c r="J193" t="s">
        <v>170</v>
      </c>
      <c r="K193" t="s">
        <v>4571</v>
      </c>
      <c r="L193">
        <v>6</v>
      </c>
      <c r="M193">
        <v>32058086</v>
      </c>
      <c r="N193" t="s">
        <v>9398</v>
      </c>
      <c r="O193" t="s">
        <v>4573</v>
      </c>
      <c r="R193" t="s">
        <v>4574</v>
      </c>
      <c r="U193" t="s">
        <v>9399</v>
      </c>
      <c r="V193" t="s">
        <v>9400</v>
      </c>
      <c r="W193">
        <v>0</v>
      </c>
      <c r="X193">
        <v>369637</v>
      </c>
      <c r="Y193" t="s">
        <v>995</v>
      </c>
      <c r="Z193">
        <v>0</v>
      </c>
      <c r="AB193" s="3">
        <v>2.0000000000000001E-10</v>
      </c>
      <c r="AC193">
        <v>9.6989700043360099</v>
      </c>
      <c r="AE193">
        <v>1.0989009999999999</v>
      </c>
      <c r="AF193" t="s">
        <v>1443</v>
      </c>
      <c r="AG193" t="s">
        <v>8545</v>
      </c>
      <c r="AH193" t="s">
        <v>146</v>
      </c>
      <c r="AI193" t="s">
        <v>8546</v>
      </c>
      <c r="AJ193" t="s">
        <v>8547</v>
      </c>
      <c r="AK193" t="s">
        <v>8548</v>
      </c>
      <c r="AL193" t="s">
        <v>149</v>
      </c>
    </row>
    <row r="194" spans="1:38" x14ac:dyDescent="0.2">
      <c r="A194" s="2">
        <v>42963</v>
      </c>
      <c r="B194">
        <v>28540026</v>
      </c>
      <c r="C194" t="s">
        <v>8532</v>
      </c>
      <c r="D194" s="2">
        <v>42877</v>
      </c>
      <c r="E194" t="s">
        <v>8533</v>
      </c>
      <c r="F194" t="s">
        <v>8534</v>
      </c>
      <c r="G194" t="s">
        <v>8535</v>
      </c>
      <c r="H194" t="s">
        <v>8536</v>
      </c>
      <c r="I194" t="s">
        <v>8537</v>
      </c>
      <c r="J194" t="s">
        <v>170</v>
      </c>
      <c r="K194" t="s">
        <v>4571</v>
      </c>
      <c r="L194">
        <v>6</v>
      </c>
      <c r="M194">
        <v>31383745</v>
      </c>
      <c r="N194" t="s">
        <v>9401</v>
      </c>
      <c r="O194" t="s">
        <v>9402</v>
      </c>
      <c r="P194" t="s">
        <v>9403</v>
      </c>
      <c r="Q194" t="s">
        <v>9404</v>
      </c>
      <c r="S194">
        <v>1457</v>
      </c>
      <c r="T194">
        <v>10544</v>
      </c>
      <c r="U194" t="s">
        <v>9405</v>
      </c>
      <c r="V194" t="s">
        <v>9406</v>
      </c>
      <c r="W194">
        <v>1</v>
      </c>
      <c r="X194">
        <v>3020582</v>
      </c>
      <c r="Y194" t="s">
        <v>284</v>
      </c>
      <c r="Z194">
        <v>1</v>
      </c>
      <c r="AB194" s="3">
        <v>2.0000000000000001E-10</v>
      </c>
      <c r="AC194">
        <v>9.6989700043360099</v>
      </c>
      <c r="AE194">
        <v>1.0752687000000001</v>
      </c>
      <c r="AF194" t="s">
        <v>1726</v>
      </c>
      <c r="AG194" t="s">
        <v>8545</v>
      </c>
      <c r="AH194" t="s">
        <v>146</v>
      </c>
      <c r="AI194" t="s">
        <v>8546</v>
      </c>
      <c r="AJ194" t="s">
        <v>8547</v>
      </c>
      <c r="AK194" t="s">
        <v>8548</v>
      </c>
      <c r="AL194" t="s">
        <v>149</v>
      </c>
    </row>
    <row r="195" spans="1:38" x14ac:dyDescent="0.2">
      <c r="A195" s="2">
        <v>42963</v>
      </c>
      <c r="B195">
        <v>28540026</v>
      </c>
      <c r="C195" t="s">
        <v>8532</v>
      </c>
      <c r="D195" s="2">
        <v>42877</v>
      </c>
      <c r="E195" t="s">
        <v>8533</v>
      </c>
      <c r="F195" t="s">
        <v>8534</v>
      </c>
      <c r="G195" t="s">
        <v>8535</v>
      </c>
      <c r="H195" t="s">
        <v>8536</v>
      </c>
      <c r="I195" t="s">
        <v>8537</v>
      </c>
      <c r="J195" t="s">
        <v>170</v>
      </c>
      <c r="K195" t="s">
        <v>1777</v>
      </c>
      <c r="L195">
        <v>5</v>
      </c>
      <c r="M195">
        <v>154301187</v>
      </c>
      <c r="N195" t="s">
        <v>9407</v>
      </c>
      <c r="O195" t="s">
        <v>9407</v>
      </c>
      <c r="R195" t="s">
        <v>9408</v>
      </c>
      <c r="U195" t="s">
        <v>9409</v>
      </c>
      <c r="V195" t="s">
        <v>9410</v>
      </c>
      <c r="W195">
        <v>0</v>
      </c>
      <c r="X195">
        <v>11740474</v>
      </c>
      <c r="Y195" t="s">
        <v>160</v>
      </c>
      <c r="Z195">
        <v>0</v>
      </c>
      <c r="AB195" s="3">
        <v>2.0000000000000001E-10</v>
      </c>
      <c r="AC195">
        <v>9.6989700043360099</v>
      </c>
      <c r="AE195">
        <v>1.0638297999999999</v>
      </c>
      <c r="AF195" t="s">
        <v>1950</v>
      </c>
      <c r="AG195" t="s">
        <v>8545</v>
      </c>
      <c r="AH195" t="s">
        <v>146</v>
      </c>
      <c r="AI195" t="s">
        <v>8546</v>
      </c>
      <c r="AJ195" t="s">
        <v>8547</v>
      </c>
      <c r="AK195" t="s">
        <v>8548</v>
      </c>
      <c r="AL195" t="s">
        <v>149</v>
      </c>
    </row>
    <row r="196" spans="1:38" x14ac:dyDescent="0.2">
      <c r="A196" s="2">
        <v>42963</v>
      </c>
      <c r="B196">
        <v>28540026</v>
      </c>
      <c r="C196" t="s">
        <v>8532</v>
      </c>
      <c r="D196" s="2">
        <v>42877</v>
      </c>
      <c r="E196" t="s">
        <v>8533</v>
      </c>
      <c r="F196" t="s">
        <v>8534</v>
      </c>
      <c r="G196" t="s">
        <v>8535</v>
      </c>
      <c r="H196" t="s">
        <v>8536</v>
      </c>
      <c r="I196" t="s">
        <v>8537</v>
      </c>
      <c r="J196" t="s">
        <v>170</v>
      </c>
      <c r="K196" t="s">
        <v>8989</v>
      </c>
      <c r="L196">
        <v>16</v>
      </c>
      <c r="M196">
        <v>13658499</v>
      </c>
      <c r="N196" t="s">
        <v>2062</v>
      </c>
      <c r="O196" t="s">
        <v>8990</v>
      </c>
      <c r="P196" t="s">
        <v>8991</v>
      </c>
      <c r="Q196" t="s">
        <v>8992</v>
      </c>
      <c r="S196">
        <v>95111</v>
      </c>
      <c r="T196">
        <v>70155</v>
      </c>
      <c r="U196" t="s">
        <v>9411</v>
      </c>
      <c r="V196" t="s">
        <v>9412</v>
      </c>
      <c r="W196">
        <v>0</v>
      </c>
      <c r="X196">
        <v>12925872</v>
      </c>
      <c r="Y196" t="s">
        <v>284</v>
      </c>
      <c r="Z196">
        <v>1</v>
      </c>
      <c r="AB196" s="3">
        <v>2.0000000000000001E-10</v>
      </c>
      <c r="AC196">
        <v>9.6989700043360099</v>
      </c>
      <c r="AE196">
        <v>1.08</v>
      </c>
      <c r="AF196" t="s">
        <v>7098</v>
      </c>
      <c r="AG196" t="s">
        <v>8545</v>
      </c>
      <c r="AH196" t="s">
        <v>146</v>
      </c>
      <c r="AI196" t="s">
        <v>8546</v>
      </c>
      <c r="AJ196" t="s">
        <v>8547</v>
      </c>
      <c r="AK196" t="s">
        <v>8548</v>
      </c>
      <c r="AL196" t="s">
        <v>149</v>
      </c>
    </row>
    <row r="197" spans="1:38" x14ac:dyDescent="0.2">
      <c r="A197" s="2">
        <v>42963</v>
      </c>
      <c r="B197">
        <v>28540026</v>
      </c>
      <c r="C197" t="s">
        <v>8532</v>
      </c>
      <c r="D197" s="2">
        <v>42877</v>
      </c>
      <c r="E197" t="s">
        <v>8533</v>
      </c>
      <c r="F197" t="s">
        <v>8534</v>
      </c>
      <c r="G197" t="s">
        <v>8535</v>
      </c>
      <c r="H197" t="s">
        <v>8536</v>
      </c>
      <c r="I197" t="s">
        <v>8537</v>
      </c>
      <c r="J197" t="s">
        <v>170</v>
      </c>
      <c r="K197" t="s">
        <v>1121</v>
      </c>
      <c r="L197">
        <v>6</v>
      </c>
      <c r="M197">
        <v>32243308</v>
      </c>
      <c r="N197" t="s">
        <v>9413</v>
      </c>
      <c r="O197" t="s">
        <v>8769</v>
      </c>
      <c r="P197" t="s">
        <v>8770</v>
      </c>
      <c r="Q197" t="s">
        <v>7031</v>
      </c>
      <c r="S197">
        <v>19241</v>
      </c>
      <c r="T197">
        <v>11332</v>
      </c>
      <c r="U197" t="s">
        <v>9414</v>
      </c>
      <c r="V197" t="s">
        <v>9415</v>
      </c>
      <c r="W197">
        <v>1</v>
      </c>
      <c r="X197">
        <v>412657</v>
      </c>
      <c r="Y197" t="s">
        <v>284</v>
      </c>
      <c r="Z197">
        <v>1</v>
      </c>
      <c r="AB197" s="3">
        <v>2.0000000000000001E-10</v>
      </c>
      <c r="AC197">
        <v>9.6989700043360099</v>
      </c>
      <c r="AE197">
        <v>1.08</v>
      </c>
      <c r="AF197" t="s">
        <v>1193</v>
      </c>
      <c r="AG197" t="s">
        <v>8545</v>
      </c>
      <c r="AH197" t="s">
        <v>146</v>
      </c>
      <c r="AI197" t="s">
        <v>8546</v>
      </c>
      <c r="AJ197" t="s">
        <v>8547</v>
      </c>
      <c r="AK197" t="s">
        <v>8548</v>
      </c>
      <c r="AL197" t="s">
        <v>149</v>
      </c>
    </row>
    <row r="198" spans="1:38" x14ac:dyDescent="0.2">
      <c r="A198" s="2">
        <v>42963</v>
      </c>
      <c r="B198">
        <v>28540026</v>
      </c>
      <c r="C198" t="s">
        <v>8532</v>
      </c>
      <c r="D198" s="2">
        <v>42877</v>
      </c>
      <c r="E198" t="s">
        <v>8533</v>
      </c>
      <c r="F198" t="s">
        <v>8534</v>
      </c>
      <c r="G198" t="s">
        <v>8535</v>
      </c>
      <c r="H198" t="s">
        <v>8536</v>
      </c>
      <c r="I198" t="s">
        <v>8537</v>
      </c>
      <c r="J198" t="s">
        <v>170</v>
      </c>
      <c r="K198" t="s">
        <v>4571</v>
      </c>
      <c r="L198">
        <v>6</v>
      </c>
      <c r="M198">
        <v>30937536</v>
      </c>
      <c r="N198" t="s">
        <v>9416</v>
      </c>
      <c r="O198" t="s">
        <v>9417</v>
      </c>
      <c r="R198" t="s">
        <v>9418</v>
      </c>
      <c r="U198" t="s">
        <v>9419</v>
      </c>
      <c r="V198" t="s">
        <v>9420</v>
      </c>
      <c r="W198">
        <v>1</v>
      </c>
      <c r="X198">
        <v>3132571</v>
      </c>
      <c r="Y198" t="s">
        <v>160</v>
      </c>
      <c r="Z198">
        <v>0</v>
      </c>
      <c r="AB198" s="3">
        <v>2.0000000000000001E-10</v>
      </c>
      <c r="AC198">
        <v>9.6989700043360099</v>
      </c>
      <c r="AE198">
        <v>1.0900000000000001</v>
      </c>
      <c r="AF198" t="s">
        <v>1193</v>
      </c>
      <c r="AG198" t="s">
        <v>8545</v>
      </c>
      <c r="AH198" t="s">
        <v>146</v>
      </c>
      <c r="AI198" t="s">
        <v>8546</v>
      </c>
      <c r="AJ198" t="s">
        <v>8547</v>
      </c>
      <c r="AK198" t="s">
        <v>8548</v>
      </c>
      <c r="AL198" t="s">
        <v>149</v>
      </c>
    </row>
    <row r="199" spans="1:38" x14ac:dyDescent="0.2">
      <c r="A199" s="2">
        <v>43872</v>
      </c>
      <c r="B199">
        <v>31835028</v>
      </c>
      <c r="C199" t="s">
        <v>8517</v>
      </c>
      <c r="D199" s="2">
        <v>43800</v>
      </c>
      <c r="E199" t="s">
        <v>8518</v>
      </c>
      <c r="F199" t="s">
        <v>8519</v>
      </c>
      <c r="G199" t="s">
        <v>8520</v>
      </c>
      <c r="H199" t="s">
        <v>8521</v>
      </c>
      <c r="I199" t="s">
        <v>8522</v>
      </c>
      <c r="J199" t="s">
        <v>170</v>
      </c>
      <c r="K199" t="s">
        <v>9421</v>
      </c>
      <c r="L199">
        <v>2</v>
      </c>
      <c r="M199">
        <v>193514178</v>
      </c>
      <c r="N199" t="s">
        <v>580</v>
      </c>
      <c r="O199" t="s">
        <v>9422</v>
      </c>
      <c r="P199" t="s">
        <v>9423</v>
      </c>
      <c r="Q199" t="s">
        <v>9424</v>
      </c>
      <c r="S199">
        <v>236564</v>
      </c>
      <c r="T199">
        <v>216377</v>
      </c>
      <c r="U199" t="s">
        <v>9425</v>
      </c>
      <c r="V199" t="s">
        <v>9426</v>
      </c>
      <c r="W199">
        <v>0</v>
      </c>
      <c r="X199">
        <v>35610290</v>
      </c>
      <c r="Y199" t="s">
        <v>284</v>
      </c>
      <c r="Z199">
        <v>1</v>
      </c>
      <c r="AB199" s="3">
        <v>2.0000000000000001E-10</v>
      </c>
      <c r="AC199">
        <v>9.6989700043360099</v>
      </c>
      <c r="AG199" t="s">
        <v>8528</v>
      </c>
      <c r="AH199" t="s">
        <v>146</v>
      </c>
      <c r="AI199" t="s">
        <v>8529</v>
      </c>
      <c r="AJ199" t="s">
        <v>8530</v>
      </c>
      <c r="AK199" t="s">
        <v>8531</v>
      </c>
      <c r="AL199" t="s">
        <v>149</v>
      </c>
    </row>
    <row r="200" spans="1:38" x14ac:dyDescent="0.2">
      <c r="A200" s="2">
        <v>43872</v>
      </c>
      <c r="B200">
        <v>31835028</v>
      </c>
      <c r="C200" t="s">
        <v>8517</v>
      </c>
      <c r="D200" s="2">
        <v>43800</v>
      </c>
      <c r="E200" t="s">
        <v>8518</v>
      </c>
      <c r="F200" t="s">
        <v>8519</v>
      </c>
      <c r="G200" t="s">
        <v>8520</v>
      </c>
      <c r="H200" t="s">
        <v>8521</v>
      </c>
      <c r="I200" t="s">
        <v>8522</v>
      </c>
      <c r="J200" t="s">
        <v>170</v>
      </c>
      <c r="K200" t="s">
        <v>5672</v>
      </c>
      <c r="L200">
        <v>11</v>
      </c>
      <c r="M200">
        <v>130848735</v>
      </c>
      <c r="N200" t="s">
        <v>9427</v>
      </c>
      <c r="O200" t="s">
        <v>9428</v>
      </c>
      <c r="R200" t="s">
        <v>9429</v>
      </c>
      <c r="U200" t="s">
        <v>9430</v>
      </c>
      <c r="V200" t="s">
        <v>9431</v>
      </c>
      <c r="W200">
        <v>0</v>
      </c>
      <c r="X200">
        <v>10791097</v>
      </c>
      <c r="Y200" t="s">
        <v>160</v>
      </c>
      <c r="Z200">
        <v>0</v>
      </c>
      <c r="AB200" s="3">
        <v>2.0000000000000001E-10</v>
      </c>
      <c r="AC200">
        <v>9.6989700043360099</v>
      </c>
      <c r="AG200" t="s">
        <v>8528</v>
      </c>
      <c r="AH200" t="s">
        <v>146</v>
      </c>
      <c r="AI200" t="s">
        <v>8529</v>
      </c>
      <c r="AJ200" t="s">
        <v>8530</v>
      </c>
      <c r="AK200" t="s">
        <v>8531</v>
      </c>
      <c r="AL200" t="s">
        <v>149</v>
      </c>
    </row>
    <row r="201" spans="1:38" x14ac:dyDescent="0.2">
      <c r="A201" s="2">
        <v>42963</v>
      </c>
      <c r="B201">
        <v>28540026</v>
      </c>
      <c r="C201" t="s">
        <v>8532</v>
      </c>
      <c r="D201" s="2">
        <v>42877</v>
      </c>
      <c r="E201" t="s">
        <v>8533</v>
      </c>
      <c r="F201" t="s">
        <v>8534</v>
      </c>
      <c r="G201" t="s">
        <v>8535</v>
      </c>
      <c r="H201" t="s">
        <v>8536</v>
      </c>
      <c r="I201" t="s">
        <v>8537</v>
      </c>
      <c r="J201" t="s">
        <v>170</v>
      </c>
      <c r="K201" t="s">
        <v>1121</v>
      </c>
      <c r="L201">
        <v>6</v>
      </c>
      <c r="M201">
        <v>32531497</v>
      </c>
      <c r="N201" t="s">
        <v>9432</v>
      </c>
      <c r="O201" t="s">
        <v>9095</v>
      </c>
      <c r="P201" t="s">
        <v>8896</v>
      </c>
      <c r="Q201" t="s">
        <v>9096</v>
      </c>
      <c r="S201">
        <v>1210</v>
      </c>
      <c r="T201">
        <v>18443</v>
      </c>
      <c r="U201" t="s">
        <v>9433</v>
      </c>
      <c r="V201" t="s">
        <v>9434</v>
      </c>
      <c r="W201">
        <v>0</v>
      </c>
      <c r="X201">
        <v>114812317</v>
      </c>
      <c r="Y201" t="s">
        <v>284</v>
      </c>
      <c r="Z201">
        <v>1</v>
      </c>
      <c r="AB201" s="3">
        <v>3E-10</v>
      </c>
      <c r="AC201">
        <v>9.5228787452803303</v>
      </c>
      <c r="AE201">
        <v>1.1363635999999999</v>
      </c>
      <c r="AF201" t="s">
        <v>9238</v>
      </c>
      <c r="AG201" t="s">
        <v>8545</v>
      </c>
      <c r="AH201" t="s">
        <v>146</v>
      </c>
      <c r="AI201" t="s">
        <v>8546</v>
      </c>
      <c r="AJ201" t="s">
        <v>8547</v>
      </c>
      <c r="AK201" t="s">
        <v>8548</v>
      </c>
      <c r="AL201" t="s">
        <v>149</v>
      </c>
    </row>
    <row r="202" spans="1:38" x14ac:dyDescent="0.2">
      <c r="A202" s="2">
        <v>42963</v>
      </c>
      <c r="B202">
        <v>28540026</v>
      </c>
      <c r="C202" t="s">
        <v>8532</v>
      </c>
      <c r="D202" s="2">
        <v>42877</v>
      </c>
      <c r="E202" t="s">
        <v>8533</v>
      </c>
      <c r="F202" t="s">
        <v>8534</v>
      </c>
      <c r="G202" t="s">
        <v>8535</v>
      </c>
      <c r="H202" t="s">
        <v>8536</v>
      </c>
      <c r="I202" t="s">
        <v>8537</v>
      </c>
      <c r="J202" t="s">
        <v>170</v>
      </c>
      <c r="K202" t="s">
        <v>1121</v>
      </c>
      <c r="L202">
        <v>6</v>
      </c>
      <c r="M202">
        <v>32557141</v>
      </c>
      <c r="N202" t="s">
        <v>8894</v>
      </c>
      <c r="O202" t="s">
        <v>8801</v>
      </c>
      <c r="R202" t="s">
        <v>8741</v>
      </c>
      <c r="U202" t="s">
        <v>9435</v>
      </c>
      <c r="V202" t="s">
        <v>9436</v>
      </c>
      <c r="W202">
        <v>0</v>
      </c>
      <c r="X202">
        <v>9469174</v>
      </c>
      <c r="Y202" t="s">
        <v>160</v>
      </c>
      <c r="Z202">
        <v>0</v>
      </c>
      <c r="AB202" s="3">
        <v>3E-10</v>
      </c>
      <c r="AC202">
        <v>9.5228787452803303</v>
      </c>
      <c r="AE202">
        <v>1.0989009999999999</v>
      </c>
      <c r="AF202" t="s">
        <v>1443</v>
      </c>
      <c r="AG202" t="s">
        <v>8545</v>
      </c>
      <c r="AH202" t="s">
        <v>146</v>
      </c>
      <c r="AI202" t="s">
        <v>8546</v>
      </c>
      <c r="AJ202" t="s">
        <v>8547</v>
      </c>
      <c r="AK202" t="s">
        <v>8548</v>
      </c>
      <c r="AL202" t="s">
        <v>149</v>
      </c>
    </row>
    <row r="203" spans="1:38" x14ac:dyDescent="0.2">
      <c r="A203" s="2">
        <v>42963</v>
      </c>
      <c r="B203">
        <v>28540026</v>
      </c>
      <c r="C203" t="s">
        <v>8532</v>
      </c>
      <c r="D203" s="2">
        <v>42877</v>
      </c>
      <c r="E203" t="s">
        <v>8533</v>
      </c>
      <c r="F203" t="s">
        <v>8534</v>
      </c>
      <c r="G203" t="s">
        <v>8535</v>
      </c>
      <c r="H203" t="s">
        <v>8536</v>
      </c>
      <c r="I203" t="s">
        <v>8537</v>
      </c>
      <c r="J203" t="s">
        <v>170</v>
      </c>
      <c r="K203" t="s">
        <v>9437</v>
      </c>
      <c r="L203">
        <v>7</v>
      </c>
      <c r="M203">
        <v>131882504</v>
      </c>
      <c r="N203" t="s">
        <v>9438</v>
      </c>
      <c r="O203" t="s">
        <v>9439</v>
      </c>
      <c r="P203" t="s">
        <v>9440</v>
      </c>
      <c r="Q203" t="s">
        <v>9441</v>
      </c>
      <c r="S203">
        <v>128252</v>
      </c>
      <c r="T203">
        <v>10112</v>
      </c>
      <c r="U203" t="s">
        <v>9442</v>
      </c>
      <c r="V203" t="s">
        <v>9443</v>
      </c>
      <c r="W203">
        <v>0</v>
      </c>
      <c r="X203">
        <v>7801375</v>
      </c>
      <c r="Y203" t="s">
        <v>284</v>
      </c>
      <c r="Z203">
        <v>1</v>
      </c>
      <c r="AB203" s="3">
        <v>3E-10</v>
      </c>
      <c r="AC203">
        <v>9.5228787452803303</v>
      </c>
      <c r="AE203">
        <v>1.0869565000000001</v>
      </c>
      <c r="AF203" t="s">
        <v>1443</v>
      </c>
      <c r="AG203" t="s">
        <v>8545</v>
      </c>
      <c r="AH203" t="s">
        <v>146</v>
      </c>
      <c r="AI203" t="s">
        <v>8546</v>
      </c>
      <c r="AJ203" t="s">
        <v>8547</v>
      </c>
      <c r="AK203" t="s">
        <v>8548</v>
      </c>
      <c r="AL203" t="s">
        <v>149</v>
      </c>
    </row>
    <row r="204" spans="1:38" x14ac:dyDescent="0.2">
      <c r="A204" s="2">
        <v>42963</v>
      </c>
      <c r="B204">
        <v>28540026</v>
      </c>
      <c r="C204" t="s">
        <v>8532</v>
      </c>
      <c r="D204" s="2">
        <v>42877</v>
      </c>
      <c r="E204" t="s">
        <v>8533</v>
      </c>
      <c r="F204" t="s">
        <v>8534</v>
      </c>
      <c r="G204" t="s">
        <v>8535</v>
      </c>
      <c r="H204" t="s">
        <v>8536</v>
      </c>
      <c r="I204" t="s">
        <v>8537</v>
      </c>
      <c r="J204" t="s">
        <v>170</v>
      </c>
      <c r="K204" t="s">
        <v>1121</v>
      </c>
      <c r="L204">
        <v>6</v>
      </c>
      <c r="M204">
        <v>32932241</v>
      </c>
      <c r="N204" t="s">
        <v>2062</v>
      </c>
      <c r="O204" t="s">
        <v>9444</v>
      </c>
      <c r="P204" t="s">
        <v>9445</v>
      </c>
      <c r="Q204" t="s">
        <v>9446</v>
      </c>
      <c r="S204">
        <v>35751</v>
      </c>
      <c r="T204">
        <v>2388</v>
      </c>
      <c r="U204" t="s">
        <v>9447</v>
      </c>
      <c r="V204" t="s">
        <v>9448</v>
      </c>
      <c r="W204">
        <v>1</v>
      </c>
      <c r="X204">
        <v>154977</v>
      </c>
      <c r="Y204" t="s">
        <v>243</v>
      </c>
      <c r="Z204">
        <v>1</v>
      </c>
      <c r="AB204" s="3">
        <v>3E-10</v>
      </c>
      <c r="AC204">
        <v>9.5228787452803303</v>
      </c>
      <c r="AE204">
        <v>1.0752687000000001</v>
      </c>
      <c r="AF204" t="s">
        <v>1681</v>
      </c>
      <c r="AG204" t="s">
        <v>8545</v>
      </c>
      <c r="AH204" t="s">
        <v>146</v>
      </c>
      <c r="AI204" t="s">
        <v>8546</v>
      </c>
      <c r="AJ204" t="s">
        <v>8547</v>
      </c>
      <c r="AK204" t="s">
        <v>8548</v>
      </c>
      <c r="AL204" t="s">
        <v>149</v>
      </c>
    </row>
    <row r="205" spans="1:38" x14ac:dyDescent="0.2">
      <c r="A205" s="2">
        <v>42963</v>
      </c>
      <c r="B205">
        <v>28540026</v>
      </c>
      <c r="C205" t="s">
        <v>8532</v>
      </c>
      <c r="D205" s="2">
        <v>42877</v>
      </c>
      <c r="E205" t="s">
        <v>8533</v>
      </c>
      <c r="F205" t="s">
        <v>8534</v>
      </c>
      <c r="G205" t="s">
        <v>8535</v>
      </c>
      <c r="H205" t="s">
        <v>8536</v>
      </c>
      <c r="I205" t="s">
        <v>8537</v>
      </c>
      <c r="J205" t="s">
        <v>170</v>
      </c>
      <c r="K205" t="s">
        <v>1367</v>
      </c>
      <c r="L205">
        <v>2</v>
      </c>
      <c r="M205">
        <v>232727791</v>
      </c>
      <c r="N205" t="s">
        <v>9449</v>
      </c>
      <c r="O205" t="s">
        <v>9450</v>
      </c>
      <c r="R205" t="s">
        <v>9451</v>
      </c>
      <c r="U205" t="s">
        <v>9452</v>
      </c>
      <c r="V205" t="s">
        <v>9453</v>
      </c>
      <c r="W205">
        <v>0</v>
      </c>
      <c r="X205">
        <v>6704768</v>
      </c>
      <c r="Y205" t="s">
        <v>160</v>
      </c>
      <c r="Z205">
        <v>0</v>
      </c>
      <c r="AB205" s="3">
        <v>3E-10</v>
      </c>
      <c r="AC205">
        <v>9.5228787452803303</v>
      </c>
      <c r="AE205">
        <v>1.0638297999999999</v>
      </c>
      <c r="AF205" t="s">
        <v>1950</v>
      </c>
      <c r="AG205" t="s">
        <v>8545</v>
      </c>
      <c r="AH205" t="s">
        <v>146</v>
      </c>
      <c r="AI205" t="s">
        <v>8546</v>
      </c>
      <c r="AJ205" t="s">
        <v>8547</v>
      </c>
      <c r="AK205" t="s">
        <v>8548</v>
      </c>
      <c r="AL205" t="s">
        <v>149</v>
      </c>
    </row>
    <row r="206" spans="1:38" x14ac:dyDescent="0.2">
      <c r="A206" s="2">
        <v>42963</v>
      </c>
      <c r="B206">
        <v>28540026</v>
      </c>
      <c r="C206" t="s">
        <v>8532</v>
      </c>
      <c r="D206" s="2">
        <v>42877</v>
      </c>
      <c r="E206" t="s">
        <v>8533</v>
      </c>
      <c r="F206" t="s">
        <v>8534</v>
      </c>
      <c r="G206" t="s">
        <v>8535</v>
      </c>
      <c r="H206" t="s">
        <v>8536</v>
      </c>
      <c r="I206" t="s">
        <v>8537</v>
      </c>
      <c r="J206" t="s">
        <v>170</v>
      </c>
      <c r="K206" t="s">
        <v>4285</v>
      </c>
      <c r="L206">
        <v>7</v>
      </c>
      <c r="M206">
        <v>105263212</v>
      </c>
      <c r="N206" t="s">
        <v>9454</v>
      </c>
      <c r="O206" t="s">
        <v>9272</v>
      </c>
      <c r="R206" t="s">
        <v>9273</v>
      </c>
      <c r="U206" t="s">
        <v>9455</v>
      </c>
      <c r="V206" t="s">
        <v>9456</v>
      </c>
      <c r="W206">
        <v>0</v>
      </c>
      <c r="X206">
        <v>4580973</v>
      </c>
      <c r="Y206" t="s">
        <v>160</v>
      </c>
      <c r="Z206">
        <v>0</v>
      </c>
      <c r="AB206" s="3">
        <v>3E-10</v>
      </c>
      <c r="AC206">
        <v>9.5228787452803303</v>
      </c>
      <c r="AE206">
        <v>1.06</v>
      </c>
      <c r="AF206" t="s">
        <v>1950</v>
      </c>
      <c r="AG206" t="s">
        <v>8545</v>
      </c>
      <c r="AH206" t="s">
        <v>146</v>
      </c>
      <c r="AI206" t="s">
        <v>8546</v>
      </c>
      <c r="AJ206" t="s">
        <v>8547</v>
      </c>
      <c r="AK206" t="s">
        <v>8548</v>
      </c>
      <c r="AL206" t="s">
        <v>149</v>
      </c>
    </row>
    <row r="207" spans="1:38" x14ac:dyDescent="0.2">
      <c r="A207" s="2">
        <v>42963</v>
      </c>
      <c r="B207">
        <v>28540026</v>
      </c>
      <c r="C207" t="s">
        <v>8532</v>
      </c>
      <c r="D207" s="2">
        <v>42877</v>
      </c>
      <c r="E207" t="s">
        <v>8533</v>
      </c>
      <c r="F207" t="s">
        <v>8534</v>
      </c>
      <c r="G207" t="s">
        <v>8535</v>
      </c>
      <c r="H207" t="s">
        <v>8536</v>
      </c>
      <c r="I207" t="s">
        <v>8537</v>
      </c>
      <c r="J207" t="s">
        <v>170</v>
      </c>
      <c r="K207" t="s">
        <v>1121</v>
      </c>
      <c r="L207">
        <v>6</v>
      </c>
      <c r="M207">
        <v>32668836</v>
      </c>
      <c r="N207" t="s">
        <v>8879</v>
      </c>
      <c r="O207" t="s">
        <v>6814</v>
      </c>
      <c r="P207" t="s">
        <v>6815</v>
      </c>
      <c r="Q207" t="s">
        <v>6816</v>
      </c>
      <c r="S207">
        <v>453</v>
      </c>
      <c r="T207">
        <v>37288</v>
      </c>
      <c r="U207" t="s">
        <v>9457</v>
      </c>
      <c r="V207" t="s">
        <v>9458</v>
      </c>
      <c r="W207">
        <v>1</v>
      </c>
      <c r="X207">
        <v>9274675</v>
      </c>
      <c r="Y207" t="s">
        <v>284</v>
      </c>
      <c r="Z207">
        <v>1</v>
      </c>
      <c r="AB207" s="3">
        <v>3E-10</v>
      </c>
      <c r="AC207">
        <v>9.5228787452803303</v>
      </c>
      <c r="AE207">
        <v>1.08</v>
      </c>
      <c r="AF207" t="s">
        <v>7098</v>
      </c>
      <c r="AG207" t="s">
        <v>8545</v>
      </c>
      <c r="AH207" t="s">
        <v>146</v>
      </c>
      <c r="AI207" t="s">
        <v>8546</v>
      </c>
      <c r="AJ207" t="s">
        <v>8547</v>
      </c>
      <c r="AK207" t="s">
        <v>8548</v>
      </c>
      <c r="AL207" t="s">
        <v>149</v>
      </c>
    </row>
    <row r="208" spans="1:38" x14ac:dyDescent="0.2">
      <c r="A208" s="2">
        <v>42963</v>
      </c>
      <c r="B208">
        <v>28540026</v>
      </c>
      <c r="C208" t="s">
        <v>8532</v>
      </c>
      <c r="D208" s="2">
        <v>42877</v>
      </c>
      <c r="E208" t="s">
        <v>8533</v>
      </c>
      <c r="F208" t="s">
        <v>8534</v>
      </c>
      <c r="G208" t="s">
        <v>8535</v>
      </c>
      <c r="H208" t="s">
        <v>8536</v>
      </c>
      <c r="I208" t="s">
        <v>8537</v>
      </c>
      <c r="J208" t="s">
        <v>170</v>
      </c>
      <c r="K208" t="s">
        <v>9377</v>
      </c>
      <c r="L208">
        <v>10</v>
      </c>
      <c r="M208">
        <v>18456176</v>
      </c>
      <c r="N208" t="s">
        <v>9459</v>
      </c>
      <c r="O208" t="s">
        <v>9378</v>
      </c>
      <c r="R208" t="s">
        <v>9379</v>
      </c>
      <c r="U208" t="s">
        <v>9460</v>
      </c>
      <c r="V208" t="s">
        <v>9461</v>
      </c>
      <c r="W208">
        <v>0</v>
      </c>
      <c r="X208">
        <v>7893279</v>
      </c>
      <c r="Y208" t="s">
        <v>160</v>
      </c>
      <c r="Z208">
        <v>0</v>
      </c>
      <c r="AB208" s="3">
        <v>3E-10</v>
      </c>
      <c r="AC208">
        <v>9.5228787452803303</v>
      </c>
      <c r="AE208">
        <v>1.1000000000000001</v>
      </c>
      <c r="AF208" t="s">
        <v>7171</v>
      </c>
      <c r="AG208" t="s">
        <v>8545</v>
      </c>
      <c r="AH208" t="s">
        <v>146</v>
      </c>
      <c r="AI208" t="s">
        <v>8546</v>
      </c>
      <c r="AJ208" t="s">
        <v>8547</v>
      </c>
      <c r="AK208" t="s">
        <v>8548</v>
      </c>
      <c r="AL208" t="s">
        <v>149</v>
      </c>
    </row>
    <row r="209" spans="1:38" x14ac:dyDescent="0.2">
      <c r="A209" s="2">
        <v>41431</v>
      </c>
      <c r="B209">
        <v>23453885</v>
      </c>
      <c r="C209" t="s">
        <v>9030</v>
      </c>
      <c r="D209" s="2">
        <v>41332</v>
      </c>
      <c r="E209" t="s">
        <v>6373</v>
      </c>
      <c r="F209" t="s">
        <v>9031</v>
      </c>
      <c r="G209" t="s">
        <v>9032</v>
      </c>
      <c r="H209" t="s">
        <v>9033</v>
      </c>
      <c r="I209" t="s">
        <v>9034</v>
      </c>
      <c r="J209" t="s">
        <v>170</v>
      </c>
      <c r="K209" t="s">
        <v>7403</v>
      </c>
      <c r="L209">
        <v>18</v>
      </c>
      <c r="M209">
        <v>55084786</v>
      </c>
      <c r="N209" t="s">
        <v>9462</v>
      </c>
      <c r="O209" t="s">
        <v>9463</v>
      </c>
      <c r="P209" t="s">
        <v>9464</v>
      </c>
      <c r="Q209" t="s">
        <v>9465</v>
      </c>
      <c r="S209">
        <v>125325</v>
      </c>
      <c r="T209">
        <v>21118</v>
      </c>
      <c r="U209" t="s">
        <v>9466</v>
      </c>
      <c r="V209" t="s">
        <v>9467</v>
      </c>
      <c r="W209">
        <v>0</v>
      </c>
      <c r="X209">
        <v>12966547</v>
      </c>
      <c r="Y209" t="s">
        <v>284</v>
      </c>
      <c r="Z209">
        <v>1</v>
      </c>
      <c r="AA209">
        <v>0.58799999999999997</v>
      </c>
      <c r="AB209" s="3">
        <v>3E-10</v>
      </c>
      <c r="AC209">
        <v>9.5228787452803303</v>
      </c>
      <c r="AD209" t="s">
        <v>9038</v>
      </c>
      <c r="AG209" t="s">
        <v>9039</v>
      </c>
      <c r="AH209" t="s">
        <v>146</v>
      </c>
      <c r="AI209" t="s">
        <v>9040</v>
      </c>
      <c r="AJ209" t="s">
        <v>9041</v>
      </c>
      <c r="AK209" t="s">
        <v>9042</v>
      </c>
      <c r="AL209" t="s">
        <v>149</v>
      </c>
    </row>
    <row r="210" spans="1:38" x14ac:dyDescent="0.2">
      <c r="A210" s="2">
        <v>43872</v>
      </c>
      <c r="B210">
        <v>31835028</v>
      </c>
      <c r="C210" t="s">
        <v>8517</v>
      </c>
      <c r="D210" s="2">
        <v>43800</v>
      </c>
      <c r="E210" t="s">
        <v>8518</v>
      </c>
      <c r="F210" t="s">
        <v>8519</v>
      </c>
      <c r="G210" t="s">
        <v>8520</v>
      </c>
      <c r="H210" t="s">
        <v>8521</v>
      </c>
      <c r="I210" t="s">
        <v>8522</v>
      </c>
      <c r="J210" t="s">
        <v>170</v>
      </c>
      <c r="K210" t="s">
        <v>1616</v>
      </c>
      <c r="L210">
        <v>14</v>
      </c>
      <c r="M210">
        <v>99252882</v>
      </c>
      <c r="N210" t="s">
        <v>9468</v>
      </c>
      <c r="O210" t="s">
        <v>9468</v>
      </c>
      <c r="R210" t="s">
        <v>9469</v>
      </c>
      <c r="U210" t="s">
        <v>9470</v>
      </c>
      <c r="V210" t="s">
        <v>9471</v>
      </c>
      <c r="W210">
        <v>0</v>
      </c>
      <c r="X210">
        <v>2693698</v>
      </c>
      <c r="Y210" t="s">
        <v>160</v>
      </c>
      <c r="Z210">
        <v>0</v>
      </c>
      <c r="AB210" s="3">
        <v>3E-10</v>
      </c>
      <c r="AC210">
        <v>9.5228787452803303</v>
      </c>
      <c r="AG210" t="s">
        <v>8528</v>
      </c>
      <c r="AH210" t="s">
        <v>146</v>
      </c>
      <c r="AI210" t="s">
        <v>8529</v>
      </c>
      <c r="AJ210" t="s">
        <v>8530</v>
      </c>
      <c r="AK210" t="s">
        <v>8531</v>
      </c>
      <c r="AL210" t="s">
        <v>149</v>
      </c>
    </row>
    <row r="211" spans="1:38" x14ac:dyDescent="0.2">
      <c r="A211" s="2">
        <v>43872</v>
      </c>
      <c r="B211">
        <v>31835028</v>
      </c>
      <c r="C211" t="s">
        <v>8517</v>
      </c>
      <c r="D211" s="2">
        <v>43800</v>
      </c>
      <c r="E211" t="s">
        <v>8518</v>
      </c>
      <c r="F211" t="s">
        <v>8519</v>
      </c>
      <c r="G211" t="s">
        <v>8520</v>
      </c>
      <c r="H211" t="s">
        <v>8521</v>
      </c>
      <c r="I211" t="s">
        <v>8522</v>
      </c>
      <c r="J211" t="s">
        <v>170</v>
      </c>
      <c r="K211" t="s">
        <v>9347</v>
      </c>
      <c r="L211">
        <v>7</v>
      </c>
      <c r="M211">
        <v>86798310</v>
      </c>
      <c r="N211" t="s">
        <v>9348</v>
      </c>
      <c r="O211" t="s">
        <v>9349</v>
      </c>
      <c r="R211" t="s">
        <v>9350</v>
      </c>
      <c r="U211" t="s">
        <v>9351</v>
      </c>
      <c r="V211" t="s">
        <v>9352</v>
      </c>
      <c r="W211">
        <v>0</v>
      </c>
      <c r="X211">
        <v>12704290</v>
      </c>
      <c r="Y211" t="s">
        <v>160</v>
      </c>
      <c r="Z211">
        <v>0</v>
      </c>
      <c r="AB211" s="3">
        <v>3E-10</v>
      </c>
      <c r="AC211">
        <v>9.5228787452803303</v>
      </c>
      <c r="AG211" t="s">
        <v>8528</v>
      </c>
      <c r="AH211" t="s">
        <v>146</v>
      </c>
      <c r="AI211" t="s">
        <v>8529</v>
      </c>
      <c r="AJ211" t="s">
        <v>8530</v>
      </c>
      <c r="AK211" t="s">
        <v>8531</v>
      </c>
      <c r="AL211" t="s">
        <v>149</v>
      </c>
    </row>
    <row r="212" spans="1:38" x14ac:dyDescent="0.2">
      <c r="A212" s="2">
        <v>43872</v>
      </c>
      <c r="B212">
        <v>31835028</v>
      </c>
      <c r="C212" t="s">
        <v>8517</v>
      </c>
      <c r="D212" s="2">
        <v>43800</v>
      </c>
      <c r="E212" t="s">
        <v>8518</v>
      </c>
      <c r="F212" t="s">
        <v>8519</v>
      </c>
      <c r="G212" t="s">
        <v>8520</v>
      </c>
      <c r="H212" t="s">
        <v>8521</v>
      </c>
      <c r="I212" t="s">
        <v>8522</v>
      </c>
      <c r="J212" t="s">
        <v>170</v>
      </c>
      <c r="K212" t="s">
        <v>5069</v>
      </c>
      <c r="L212">
        <v>4</v>
      </c>
      <c r="M212">
        <v>42045761</v>
      </c>
      <c r="N212" t="s">
        <v>9472</v>
      </c>
      <c r="O212" t="s">
        <v>9473</v>
      </c>
      <c r="R212" t="s">
        <v>9474</v>
      </c>
      <c r="U212" t="s">
        <v>9475</v>
      </c>
      <c r="V212" t="s">
        <v>9476</v>
      </c>
      <c r="W212">
        <v>0</v>
      </c>
      <c r="X212">
        <v>34215985</v>
      </c>
      <c r="Y212" t="s">
        <v>160</v>
      </c>
      <c r="Z212">
        <v>0</v>
      </c>
      <c r="AB212" s="3">
        <v>3E-10</v>
      </c>
      <c r="AC212">
        <v>9.5228787452803303</v>
      </c>
      <c r="AG212" t="s">
        <v>8528</v>
      </c>
      <c r="AH212" t="s">
        <v>146</v>
      </c>
      <c r="AI212" t="s">
        <v>8529</v>
      </c>
      <c r="AJ212" t="s">
        <v>8530</v>
      </c>
      <c r="AK212" t="s">
        <v>8531</v>
      </c>
      <c r="AL212" t="s">
        <v>149</v>
      </c>
    </row>
    <row r="213" spans="1:38" x14ac:dyDescent="0.2">
      <c r="A213" s="2">
        <v>43872</v>
      </c>
      <c r="B213">
        <v>31835028</v>
      </c>
      <c r="C213" t="s">
        <v>8517</v>
      </c>
      <c r="D213" s="2">
        <v>43800</v>
      </c>
      <c r="E213" t="s">
        <v>8518</v>
      </c>
      <c r="F213" t="s">
        <v>8519</v>
      </c>
      <c r="G213" t="s">
        <v>8520</v>
      </c>
      <c r="H213" t="s">
        <v>8521</v>
      </c>
      <c r="I213" t="s">
        <v>8522</v>
      </c>
      <c r="J213" t="s">
        <v>170</v>
      </c>
      <c r="K213" t="s">
        <v>7403</v>
      </c>
      <c r="L213">
        <v>18</v>
      </c>
      <c r="M213">
        <v>55532886</v>
      </c>
      <c r="N213" t="s">
        <v>8985</v>
      </c>
      <c r="O213" t="s">
        <v>8985</v>
      </c>
      <c r="R213" t="s">
        <v>8986</v>
      </c>
      <c r="U213" t="s">
        <v>9269</v>
      </c>
      <c r="V213" t="s">
        <v>9270</v>
      </c>
      <c r="W213">
        <v>0</v>
      </c>
      <c r="X213">
        <v>9636107</v>
      </c>
      <c r="Y213" t="s">
        <v>160</v>
      </c>
      <c r="Z213">
        <v>0</v>
      </c>
      <c r="AB213" s="3">
        <v>3E-10</v>
      </c>
      <c r="AC213">
        <v>9.5228787452803303</v>
      </c>
      <c r="AG213" t="s">
        <v>8528</v>
      </c>
      <c r="AH213" t="s">
        <v>146</v>
      </c>
      <c r="AI213" t="s">
        <v>8529</v>
      </c>
      <c r="AJ213" t="s">
        <v>8530</v>
      </c>
      <c r="AK213" t="s">
        <v>8531</v>
      </c>
      <c r="AL213" t="s">
        <v>149</v>
      </c>
    </row>
    <row r="214" spans="1:38" x14ac:dyDescent="0.2">
      <c r="A214" s="2">
        <v>43872</v>
      </c>
      <c r="B214">
        <v>31835028</v>
      </c>
      <c r="C214" t="s">
        <v>8517</v>
      </c>
      <c r="D214" s="2">
        <v>43800</v>
      </c>
      <c r="E214" t="s">
        <v>8518</v>
      </c>
      <c r="F214" t="s">
        <v>8519</v>
      </c>
      <c r="G214" t="s">
        <v>8520</v>
      </c>
      <c r="H214" t="s">
        <v>8521</v>
      </c>
      <c r="I214" t="s">
        <v>8522</v>
      </c>
      <c r="J214" t="s">
        <v>170</v>
      </c>
      <c r="K214" t="s">
        <v>4682</v>
      </c>
      <c r="L214">
        <v>16</v>
      </c>
      <c r="M214">
        <v>9852462</v>
      </c>
      <c r="N214" t="s">
        <v>9477</v>
      </c>
      <c r="O214" t="s">
        <v>9477</v>
      </c>
      <c r="R214" t="s">
        <v>9478</v>
      </c>
      <c r="U214" t="s">
        <v>9479</v>
      </c>
      <c r="V214" t="s">
        <v>9480</v>
      </c>
      <c r="W214">
        <v>0</v>
      </c>
      <c r="X214">
        <v>9922678</v>
      </c>
      <c r="Y214" t="s">
        <v>160</v>
      </c>
      <c r="Z214">
        <v>0</v>
      </c>
      <c r="AB214" s="3">
        <v>3E-10</v>
      </c>
      <c r="AC214">
        <v>9.5228787452803303</v>
      </c>
      <c r="AG214" t="s">
        <v>8528</v>
      </c>
      <c r="AH214" t="s">
        <v>146</v>
      </c>
      <c r="AI214" t="s">
        <v>8529</v>
      </c>
      <c r="AJ214" t="s">
        <v>8530</v>
      </c>
      <c r="AK214" t="s">
        <v>8531</v>
      </c>
      <c r="AL214" t="s">
        <v>149</v>
      </c>
    </row>
    <row r="215" spans="1:38" x14ac:dyDescent="0.2">
      <c r="A215" s="2">
        <v>43872</v>
      </c>
      <c r="B215">
        <v>31835028</v>
      </c>
      <c r="C215" t="s">
        <v>8517</v>
      </c>
      <c r="D215" s="2">
        <v>43800</v>
      </c>
      <c r="E215" t="s">
        <v>8518</v>
      </c>
      <c r="F215" t="s">
        <v>8519</v>
      </c>
      <c r="G215" t="s">
        <v>8520</v>
      </c>
      <c r="H215" t="s">
        <v>8521</v>
      </c>
      <c r="I215" t="s">
        <v>8522</v>
      </c>
      <c r="J215" t="s">
        <v>170</v>
      </c>
      <c r="K215" t="s">
        <v>5476</v>
      </c>
      <c r="L215">
        <v>20</v>
      </c>
      <c r="M215">
        <v>21170477</v>
      </c>
      <c r="N215" t="s">
        <v>9481</v>
      </c>
      <c r="O215" t="s">
        <v>9482</v>
      </c>
      <c r="R215" t="s">
        <v>9483</v>
      </c>
      <c r="U215" t="s">
        <v>9484</v>
      </c>
      <c r="V215" t="s">
        <v>9485</v>
      </c>
      <c r="W215">
        <v>0</v>
      </c>
      <c r="X215">
        <v>6047287</v>
      </c>
      <c r="Y215" t="s">
        <v>160</v>
      </c>
      <c r="Z215">
        <v>0</v>
      </c>
      <c r="AB215" s="3">
        <v>3E-10</v>
      </c>
      <c r="AC215">
        <v>9.5228787452803303</v>
      </c>
      <c r="AG215" t="s">
        <v>8528</v>
      </c>
      <c r="AH215" t="s">
        <v>146</v>
      </c>
      <c r="AI215" t="s">
        <v>8529</v>
      </c>
      <c r="AJ215" t="s">
        <v>8530</v>
      </c>
      <c r="AK215" t="s">
        <v>8531</v>
      </c>
      <c r="AL215" t="s">
        <v>149</v>
      </c>
    </row>
    <row r="216" spans="1:38" x14ac:dyDescent="0.2">
      <c r="A216" s="2">
        <v>43872</v>
      </c>
      <c r="B216">
        <v>31835028</v>
      </c>
      <c r="C216" t="s">
        <v>8517</v>
      </c>
      <c r="D216" s="2">
        <v>43800</v>
      </c>
      <c r="E216" t="s">
        <v>8518</v>
      </c>
      <c r="F216" t="s">
        <v>8519</v>
      </c>
      <c r="G216" t="s">
        <v>8520</v>
      </c>
      <c r="H216" t="s">
        <v>8521</v>
      </c>
      <c r="I216" t="s">
        <v>8522</v>
      </c>
      <c r="J216" t="s">
        <v>170</v>
      </c>
      <c r="K216" t="s">
        <v>2920</v>
      </c>
      <c r="L216">
        <v>5</v>
      </c>
      <c r="M216">
        <v>152797561</v>
      </c>
      <c r="N216" t="s">
        <v>580</v>
      </c>
      <c r="O216" t="s">
        <v>9486</v>
      </c>
      <c r="R216" t="s">
        <v>9487</v>
      </c>
      <c r="U216" t="s">
        <v>9488</v>
      </c>
      <c r="V216" t="s">
        <v>9489</v>
      </c>
      <c r="W216">
        <v>0</v>
      </c>
      <c r="X216">
        <v>111294930</v>
      </c>
      <c r="Y216" t="s">
        <v>160</v>
      </c>
      <c r="Z216">
        <v>0</v>
      </c>
      <c r="AB216" s="3">
        <v>3E-10</v>
      </c>
      <c r="AC216">
        <v>9.5228787452803303</v>
      </c>
      <c r="AG216" t="s">
        <v>8528</v>
      </c>
      <c r="AH216" t="s">
        <v>146</v>
      </c>
      <c r="AI216" t="s">
        <v>8529</v>
      </c>
      <c r="AJ216" t="s">
        <v>8530</v>
      </c>
      <c r="AK216" t="s">
        <v>8531</v>
      </c>
      <c r="AL216" t="s">
        <v>149</v>
      </c>
    </row>
    <row r="217" spans="1:38" x14ac:dyDescent="0.2">
      <c r="A217" s="2">
        <v>42963</v>
      </c>
      <c r="B217">
        <v>28540026</v>
      </c>
      <c r="C217" t="s">
        <v>8532</v>
      </c>
      <c r="D217" s="2">
        <v>42877</v>
      </c>
      <c r="E217" t="s">
        <v>8533</v>
      </c>
      <c r="F217" t="s">
        <v>8534</v>
      </c>
      <c r="G217" t="s">
        <v>8535</v>
      </c>
      <c r="H217" t="s">
        <v>8536</v>
      </c>
      <c r="I217" t="s">
        <v>8537</v>
      </c>
      <c r="J217" t="s">
        <v>170</v>
      </c>
      <c r="K217" t="s">
        <v>4625</v>
      </c>
      <c r="L217">
        <v>12</v>
      </c>
      <c r="M217">
        <v>57228588</v>
      </c>
      <c r="N217" t="s">
        <v>9490</v>
      </c>
      <c r="O217" t="s">
        <v>9491</v>
      </c>
      <c r="P217" t="s">
        <v>9492</v>
      </c>
      <c r="Q217" t="s">
        <v>9493</v>
      </c>
      <c r="S217">
        <v>2139</v>
      </c>
      <c r="T217">
        <v>910</v>
      </c>
      <c r="U217" t="s">
        <v>9494</v>
      </c>
      <c r="V217" t="s">
        <v>9495</v>
      </c>
      <c r="W217">
        <v>0</v>
      </c>
      <c r="X217">
        <v>12826178</v>
      </c>
      <c r="Y217" t="s">
        <v>243</v>
      </c>
      <c r="Z217">
        <v>1</v>
      </c>
      <c r="AB217" s="3">
        <v>4.0000000000000001E-10</v>
      </c>
      <c r="AC217">
        <v>9.3979400086720304</v>
      </c>
      <c r="AE217">
        <v>1.1494253000000001</v>
      </c>
      <c r="AF217" t="s">
        <v>1583</v>
      </c>
      <c r="AG217" t="s">
        <v>8545</v>
      </c>
      <c r="AH217" t="s">
        <v>146</v>
      </c>
      <c r="AI217" t="s">
        <v>8546</v>
      </c>
      <c r="AJ217" t="s">
        <v>8547</v>
      </c>
      <c r="AK217" t="s">
        <v>8548</v>
      </c>
      <c r="AL217" t="s">
        <v>149</v>
      </c>
    </row>
    <row r="218" spans="1:38" x14ac:dyDescent="0.2">
      <c r="A218" s="2">
        <v>42963</v>
      </c>
      <c r="B218">
        <v>28540026</v>
      </c>
      <c r="C218" t="s">
        <v>8532</v>
      </c>
      <c r="D218" s="2">
        <v>42877</v>
      </c>
      <c r="E218" t="s">
        <v>8533</v>
      </c>
      <c r="F218" t="s">
        <v>8534</v>
      </c>
      <c r="G218" t="s">
        <v>8535</v>
      </c>
      <c r="H218" t="s">
        <v>8536</v>
      </c>
      <c r="I218" t="s">
        <v>8537</v>
      </c>
      <c r="J218" t="s">
        <v>170</v>
      </c>
      <c r="K218" t="s">
        <v>8561</v>
      </c>
      <c r="L218">
        <v>6</v>
      </c>
      <c r="M218">
        <v>26391166</v>
      </c>
      <c r="N218" t="s">
        <v>8954</v>
      </c>
      <c r="O218" t="s">
        <v>9496</v>
      </c>
      <c r="R218" t="s">
        <v>9497</v>
      </c>
      <c r="U218" t="s">
        <v>9498</v>
      </c>
      <c r="V218" t="s">
        <v>9499</v>
      </c>
      <c r="W218">
        <v>0</v>
      </c>
      <c r="X218">
        <v>2237234</v>
      </c>
      <c r="Y218" t="s">
        <v>230</v>
      </c>
      <c r="Z218">
        <v>0</v>
      </c>
      <c r="AB218" s="3">
        <v>4.0000000000000001E-10</v>
      </c>
      <c r="AC218">
        <v>9.3979400086720304</v>
      </c>
      <c r="AE218">
        <v>1.0752687000000001</v>
      </c>
      <c r="AF218" t="s">
        <v>1726</v>
      </c>
      <c r="AG218" t="s">
        <v>8545</v>
      </c>
      <c r="AH218" t="s">
        <v>146</v>
      </c>
      <c r="AI218" t="s">
        <v>8546</v>
      </c>
      <c r="AJ218" t="s">
        <v>8547</v>
      </c>
      <c r="AK218" t="s">
        <v>8548</v>
      </c>
      <c r="AL218" t="s">
        <v>149</v>
      </c>
    </row>
    <row r="219" spans="1:38" x14ac:dyDescent="0.2">
      <c r="A219" s="2">
        <v>42963</v>
      </c>
      <c r="B219">
        <v>28540026</v>
      </c>
      <c r="C219" t="s">
        <v>8532</v>
      </c>
      <c r="D219" s="2">
        <v>42877</v>
      </c>
      <c r="E219" t="s">
        <v>8533</v>
      </c>
      <c r="F219" t="s">
        <v>8534</v>
      </c>
      <c r="G219" t="s">
        <v>8535</v>
      </c>
      <c r="H219" t="s">
        <v>8536</v>
      </c>
      <c r="I219" t="s">
        <v>8537</v>
      </c>
      <c r="J219" t="s">
        <v>170</v>
      </c>
      <c r="K219" t="s">
        <v>3872</v>
      </c>
      <c r="L219">
        <v>1</v>
      </c>
      <c r="M219">
        <v>43634413</v>
      </c>
      <c r="N219" t="s">
        <v>9500</v>
      </c>
      <c r="O219" t="s">
        <v>9501</v>
      </c>
      <c r="P219" t="s">
        <v>8868</v>
      </c>
      <c r="Q219" t="s">
        <v>9502</v>
      </c>
      <c r="S219">
        <v>10747</v>
      </c>
      <c r="T219">
        <v>15736</v>
      </c>
      <c r="U219" t="s">
        <v>9503</v>
      </c>
      <c r="V219" t="s">
        <v>9504</v>
      </c>
      <c r="W219">
        <v>0</v>
      </c>
      <c r="X219">
        <v>11210892</v>
      </c>
      <c r="Y219" t="s">
        <v>284</v>
      </c>
      <c r="Z219">
        <v>1</v>
      </c>
      <c r="AB219" s="3">
        <v>4.0000000000000001E-10</v>
      </c>
      <c r="AC219">
        <v>9.3979400086720304</v>
      </c>
      <c r="AE219">
        <v>1.0638297999999999</v>
      </c>
      <c r="AF219" t="s">
        <v>1950</v>
      </c>
      <c r="AG219" t="s">
        <v>8545</v>
      </c>
      <c r="AH219" t="s">
        <v>146</v>
      </c>
      <c r="AI219" t="s">
        <v>8546</v>
      </c>
      <c r="AJ219" t="s">
        <v>8547</v>
      </c>
      <c r="AK219" t="s">
        <v>8548</v>
      </c>
      <c r="AL219" t="s">
        <v>149</v>
      </c>
    </row>
    <row r="220" spans="1:38" x14ac:dyDescent="0.2">
      <c r="A220" s="2">
        <v>42963</v>
      </c>
      <c r="B220">
        <v>28540026</v>
      </c>
      <c r="C220" t="s">
        <v>8532</v>
      </c>
      <c r="D220" s="2">
        <v>42877</v>
      </c>
      <c r="E220" t="s">
        <v>8533</v>
      </c>
      <c r="F220" t="s">
        <v>8534</v>
      </c>
      <c r="G220" t="s">
        <v>8535</v>
      </c>
      <c r="H220" t="s">
        <v>8536</v>
      </c>
      <c r="I220" t="s">
        <v>8537</v>
      </c>
      <c r="J220" t="s">
        <v>170</v>
      </c>
      <c r="K220" t="s">
        <v>1967</v>
      </c>
      <c r="L220">
        <v>16</v>
      </c>
      <c r="M220">
        <v>29946895</v>
      </c>
      <c r="N220" t="s">
        <v>9505</v>
      </c>
      <c r="O220" t="s">
        <v>9256</v>
      </c>
      <c r="R220" t="s">
        <v>9257</v>
      </c>
      <c r="U220" t="s">
        <v>9258</v>
      </c>
      <c r="V220" t="s">
        <v>9259</v>
      </c>
      <c r="W220">
        <v>0</v>
      </c>
      <c r="X220">
        <v>8054556</v>
      </c>
      <c r="Y220" t="s">
        <v>160</v>
      </c>
      <c r="Z220">
        <v>0</v>
      </c>
      <c r="AB220" s="3">
        <v>4.0000000000000001E-10</v>
      </c>
      <c r="AC220">
        <v>9.3979400086720304</v>
      </c>
      <c r="AE220">
        <v>1.0638297999999999</v>
      </c>
      <c r="AF220" t="s">
        <v>1950</v>
      </c>
      <c r="AG220" t="s">
        <v>8545</v>
      </c>
      <c r="AH220" t="s">
        <v>146</v>
      </c>
      <c r="AI220" t="s">
        <v>8546</v>
      </c>
      <c r="AJ220" t="s">
        <v>8547</v>
      </c>
      <c r="AK220" t="s">
        <v>8548</v>
      </c>
      <c r="AL220" t="s">
        <v>149</v>
      </c>
    </row>
    <row r="221" spans="1:38" x14ac:dyDescent="0.2">
      <c r="A221" s="2">
        <v>42963</v>
      </c>
      <c r="B221">
        <v>28540026</v>
      </c>
      <c r="C221" t="s">
        <v>8532</v>
      </c>
      <c r="D221" s="2">
        <v>42877</v>
      </c>
      <c r="E221" t="s">
        <v>8533</v>
      </c>
      <c r="F221" t="s">
        <v>8534</v>
      </c>
      <c r="G221" t="s">
        <v>8535</v>
      </c>
      <c r="H221" t="s">
        <v>8536</v>
      </c>
      <c r="I221" t="s">
        <v>8537</v>
      </c>
      <c r="J221" t="s">
        <v>170</v>
      </c>
      <c r="K221" t="s">
        <v>8757</v>
      </c>
      <c r="L221">
        <v>8</v>
      </c>
      <c r="M221">
        <v>142252164</v>
      </c>
      <c r="N221" t="s">
        <v>8758</v>
      </c>
      <c r="O221" t="s">
        <v>8758</v>
      </c>
      <c r="R221" t="s">
        <v>8759</v>
      </c>
      <c r="U221" t="s">
        <v>9506</v>
      </c>
      <c r="V221" t="s">
        <v>9507</v>
      </c>
      <c r="W221">
        <v>0</v>
      </c>
      <c r="X221">
        <v>67756423</v>
      </c>
      <c r="Y221" t="s">
        <v>160</v>
      </c>
      <c r="Z221">
        <v>0</v>
      </c>
      <c r="AB221" s="3">
        <v>4.0000000000000001E-10</v>
      </c>
      <c r="AC221">
        <v>9.3979400086720304</v>
      </c>
      <c r="AE221">
        <v>1.08</v>
      </c>
      <c r="AF221" t="s">
        <v>7098</v>
      </c>
      <c r="AG221" t="s">
        <v>8545</v>
      </c>
      <c r="AH221" t="s">
        <v>146</v>
      </c>
      <c r="AI221" t="s">
        <v>8546</v>
      </c>
      <c r="AJ221" t="s">
        <v>8547</v>
      </c>
      <c r="AK221" t="s">
        <v>8548</v>
      </c>
      <c r="AL221" t="s">
        <v>149</v>
      </c>
    </row>
    <row r="222" spans="1:38" x14ac:dyDescent="0.2">
      <c r="A222" s="2">
        <v>43872</v>
      </c>
      <c r="B222">
        <v>31835028</v>
      </c>
      <c r="C222" t="s">
        <v>8517</v>
      </c>
      <c r="D222" s="2">
        <v>43800</v>
      </c>
      <c r="E222" t="s">
        <v>8518</v>
      </c>
      <c r="F222" t="s">
        <v>8519</v>
      </c>
      <c r="G222" t="s">
        <v>8520</v>
      </c>
      <c r="H222" t="s">
        <v>8521</v>
      </c>
      <c r="I222" t="s">
        <v>8522</v>
      </c>
      <c r="J222" t="s">
        <v>170</v>
      </c>
      <c r="K222" t="s">
        <v>4285</v>
      </c>
      <c r="L222">
        <v>7</v>
      </c>
      <c r="M222">
        <v>105289803</v>
      </c>
      <c r="N222" t="s">
        <v>9272</v>
      </c>
      <c r="O222" t="s">
        <v>9272</v>
      </c>
      <c r="R222" t="s">
        <v>9273</v>
      </c>
      <c r="U222" t="s">
        <v>9508</v>
      </c>
      <c r="V222" t="s">
        <v>9509</v>
      </c>
      <c r="W222">
        <v>0</v>
      </c>
      <c r="X222">
        <v>2057884</v>
      </c>
      <c r="Y222" t="s">
        <v>160</v>
      </c>
      <c r="Z222">
        <v>0</v>
      </c>
      <c r="AB222" s="3">
        <v>4.0000000000000001E-10</v>
      </c>
      <c r="AC222">
        <v>9.3979400086720304</v>
      </c>
      <c r="AG222" t="s">
        <v>8528</v>
      </c>
      <c r="AH222" t="s">
        <v>146</v>
      </c>
      <c r="AI222" t="s">
        <v>8529</v>
      </c>
      <c r="AJ222" t="s">
        <v>8530</v>
      </c>
      <c r="AK222" t="s">
        <v>8531</v>
      </c>
      <c r="AL222" t="s">
        <v>149</v>
      </c>
    </row>
    <row r="223" spans="1:38" x14ac:dyDescent="0.2">
      <c r="A223" s="2">
        <v>43872</v>
      </c>
      <c r="B223">
        <v>31835028</v>
      </c>
      <c r="C223" t="s">
        <v>8517</v>
      </c>
      <c r="D223" s="2">
        <v>43800</v>
      </c>
      <c r="E223" t="s">
        <v>8518</v>
      </c>
      <c r="F223" t="s">
        <v>8519</v>
      </c>
      <c r="G223" t="s">
        <v>8520</v>
      </c>
      <c r="H223" t="s">
        <v>8521</v>
      </c>
      <c r="I223" t="s">
        <v>8522</v>
      </c>
      <c r="J223" t="s">
        <v>170</v>
      </c>
      <c r="K223" t="s">
        <v>2973</v>
      </c>
      <c r="L223">
        <v>10</v>
      </c>
      <c r="M223">
        <v>104700702</v>
      </c>
      <c r="N223" t="s">
        <v>2974</v>
      </c>
      <c r="O223" t="s">
        <v>2974</v>
      </c>
      <c r="R223" t="s">
        <v>2975</v>
      </c>
      <c r="U223" t="s">
        <v>9510</v>
      </c>
      <c r="V223" t="s">
        <v>9511</v>
      </c>
      <c r="W223">
        <v>0</v>
      </c>
      <c r="X223">
        <v>9787523</v>
      </c>
      <c r="Y223" t="s">
        <v>160</v>
      </c>
      <c r="Z223">
        <v>0</v>
      </c>
      <c r="AB223" s="3">
        <v>4.0000000000000001E-10</v>
      </c>
      <c r="AC223">
        <v>9.3979400086720304</v>
      </c>
      <c r="AG223" t="s">
        <v>8528</v>
      </c>
      <c r="AH223" t="s">
        <v>146</v>
      </c>
      <c r="AI223" t="s">
        <v>8529</v>
      </c>
      <c r="AJ223" t="s">
        <v>8530</v>
      </c>
      <c r="AK223" t="s">
        <v>8531</v>
      </c>
      <c r="AL223" t="s">
        <v>149</v>
      </c>
    </row>
    <row r="224" spans="1:38" x14ac:dyDescent="0.2">
      <c r="A224" s="2">
        <v>43872</v>
      </c>
      <c r="B224">
        <v>31835028</v>
      </c>
      <c r="C224" t="s">
        <v>8517</v>
      </c>
      <c r="D224" s="2">
        <v>43800</v>
      </c>
      <c r="E224" t="s">
        <v>8518</v>
      </c>
      <c r="F224" t="s">
        <v>8519</v>
      </c>
      <c r="G224" t="s">
        <v>8520</v>
      </c>
      <c r="H224" t="s">
        <v>8521</v>
      </c>
      <c r="I224" t="s">
        <v>8522</v>
      </c>
      <c r="J224" t="s">
        <v>170</v>
      </c>
      <c r="K224" t="s">
        <v>3217</v>
      </c>
      <c r="L224">
        <v>8</v>
      </c>
      <c r="M224">
        <v>4333924</v>
      </c>
      <c r="N224" t="s">
        <v>3218</v>
      </c>
      <c r="O224" t="s">
        <v>3218</v>
      </c>
      <c r="R224" t="s">
        <v>3219</v>
      </c>
      <c r="U224" t="s">
        <v>9512</v>
      </c>
      <c r="V224" t="s">
        <v>9513</v>
      </c>
      <c r="W224">
        <v>0</v>
      </c>
      <c r="X224">
        <v>10108980</v>
      </c>
      <c r="Y224" t="s">
        <v>160</v>
      </c>
      <c r="Z224">
        <v>0</v>
      </c>
      <c r="AB224" s="3">
        <v>4.0000000000000001E-10</v>
      </c>
      <c r="AC224">
        <v>9.3979400086720304</v>
      </c>
      <c r="AG224" t="s">
        <v>8528</v>
      </c>
      <c r="AH224" t="s">
        <v>146</v>
      </c>
      <c r="AI224" t="s">
        <v>8529</v>
      </c>
      <c r="AJ224" t="s">
        <v>8530</v>
      </c>
      <c r="AK224" t="s">
        <v>8531</v>
      </c>
      <c r="AL224" t="s">
        <v>149</v>
      </c>
    </row>
    <row r="225" spans="1:38" x14ac:dyDescent="0.2">
      <c r="A225" s="2">
        <v>42963</v>
      </c>
      <c r="B225">
        <v>28540026</v>
      </c>
      <c r="C225" t="s">
        <v>8532</v>
      </c>
      <c r="D225" s="2">
        <v>42877</v>
      </c>
      <c r="E225" t="s">
        <v>8533</v>
      </c>
      <c r="F225" t="s">
        <v>8534</v>
      </c>
      <c r="G225" t="s">
        <v>8535</v>
      </c>
      <c r="H225" t="s">
        <v>8536</v>
      </c>
      <c r="I225" t="s">
        <v>8537</v>
      </c>
      <c r="J225" t="s">
        <v>170</v>
      </c>
      <c r="K225" t="s">
        <v>9514</v>
      </c>
      <c r="L225">
        <v>1</v>
      </c>
      <c r="M225">
        <v>29961104</v>
      </c>
      <c r="N225" t="s">
        <v>9515</v>
      </c>
      <c r="O225" t="s">
        <v>9516</v>
      </c>
      <c r="P225" t="s">
        <v>9517</v>
      </c>
      <c r="Q225" t="s">
        <v>9518</v>
      </c>
      <c r="S225">
        <v>55747</v>
      </c>
      <c r="T225">
        <v>52848</v>
      </c>
      <c r="U225" t="s">
        <v>9519</v>
      </c>
      <c r="V225" t="s">
        <v>9520</v>
      </c>
      <c r="W225">
        <v>0</v>
      </c>
      <c r="X225">
        <v>1498232</v>
      </c>
      <c r="Y225" t="s">
        <v>243</v>
      </c>
      <c r="Z225">
        <v>1</v>
      </c>
      <c r="AB225" s="3">
        <v>5.0000000000000003E-10</v>
      </c>
      <c r="AC225">
        <v>9.3010299956639795</v>
      </c>
      <c r="AE225">
        <v>1.07</v>
      </c>
      <c r="AF225" t="s">
        <v>8979</v>
      </c>
      <c r="AG225" t="s">
        <v>8545</v>
      </c>
      <c r="AH225" t="s">
        <v>146</v>
      </c>
      <c r="AI225" t="s">
        <v>8546</v>
      </c>
      <c r="AJ225" t="s">
        <v>8547</v>
      </c>
      <c r="AK225" t="s">
        <v>8548</v>
      </c>
      <c r="AL225" t="s">
        <v>149</v>
      </c>
    </row>
    <row r="226" spans="1:38" x14ac:dyDescent="0.2">
      <c r="A226" s="2">
        <v>42963</v>
      </c>
      <c r="B226">
        <v>28540026</v>
      </c>
      <c r="C226" t="s">
        <v>8532</v>
      </c>
      <c r="D226" s="2">
        <v>42877</v>
      </c>
      <c r="E226" t="s">
        <v>8533</v>
      </c>
      <c r="F226" t="s">
        <v>8534</v>
      </c>
      <c r="G226" t="s">
        <v>8535</v>
      </c>
      <c r="H226" t="s">
        <v>8536</v>
      </c>
      <c r="I226" t="s">
        <v>8537</v>
      </c>
      <c r="J226" t="s">
        <v>170</v>
      </c>
      <c r="K226" t="s">
        <v>7619</v>
      </c>
      <c r="L226">
        <v>15</v>
      </c>
      <c r="M226">
        <v>78615690</v>
      </c>
      <c r="N226" t="s">
        <v>9521</v>
      </c>
      <c r="O226" t="s">
        <v>9121</v>
      </c>
      <c r="R226" t="s">
        <v>9122</v>
      </c>
      <c r="U226" t="s">
        <v>9522</v>
      </c>
      <c r="V226" t="s">
        <v>9523</v>
      </c>
      <c r="W226">
        <v>0</v>
      </c>
      <c r="X226">
        <v>8042374</v>
      </c>
      <c r="Y226" t="s">
        <v>160</v>
      </c>
      <c r="Z226">
        <v>0</v>
      </c>
      <c r="AB226" s="3">
        <v>5.0000000000000003E-10</v>
      </c>
      <c r="AC226">
        <v>9.3010299956639795</v>
      </c>
      <c r="AE226">
        <v>1.07</v>
      </c>
      <c r="AF226" t="s">
        <v>7098</v>
      </c>
      <c r="AG226" t="s">
        <v>8545</v>
      </c>
      <c r="AH226" t="s">
        <v>146</v>
      </c>
      <c r="AI226" t="s">
        <v>8546</v>
      </c>
      <c r="AJ226" t="s">
        <v>8547</v>
      </c>
      <c r="AK226" t="s">
        <v>8548</v>
      </c>
      <c r="AL226" t="s">
        <v>149</v>
      </c>
    </row>
    <row r="227" spans="1:38" x14ac:dyDescent="0.2">
      <c r="A227" s="2">
        <v>42963</v>
      </c>
      <c r="B227">
        <v>28540026</v>
      </c>
      <c r="C227" t="s">
        <v>8532</v>
      </c>
      <c r="D227" s="2">
        <v>42877</v>
      </c>
      <c r="E227" t="s">
        <v>8533</v>
      </c>
      <c r="F227" t="s">
        <v>8534</v>
      </c>
      <c r="G227" t="s">
        <v>8535</v>
      </c>
      <c r="H227" t="s">
        <v>8536</v>
      </c>
      <c r="I227" t="s">
        <v>8537</v>
      </c>
      <c r="J227" t="s">
        <v>170</v>
      </c>
      <c r="K227" t="s">
        <v>4571</v>
      </c>
      <c r="L227">
        <v>6</v>
      </c>
      <c r="M227">
        <v>31894038</v>
      </c>
      <c r="N227" t="s">
        <v>9524</v>
      </c>
      <c r="O227" t="s">
        <v>9525</v>
      </c>
      <c r="R227" t="s">
        <v>9526</v>
      </c>
      <c r="U227" t="s">
        <v>9527</v>
      </c>
      <c r="V227" t="s">
        <v>9528</v>
      </c>
      <c r="W227">
        <v>1</v>
      </c>
      <c r="X227">
        <v>1265945</v>
      </c>
      <c r="Y227" t="s">
        <v>160</v>
      </c>
      <c r="Z227">
        <v>0</v>
      </c>
      <c r="AB227" s="3">
        <v>5.0000000000000003E-10</v>
      </c>
      <c r="AC227">
        <v>9.3010299956639795</v>
      </c>
      <c r="AE227">
        <v>1.07</v>
      </c>
      <c r="AF227" t="s">
        <v>8979</v>
      </c>
      <c r="AG227" t="s">
        <v>8545</v>
      </c>
      <c r="AH227" t="s">
        <v>146</v>
      </c>
      <c r="AI227" t="s">
        <v>8546</v>
      </c>
      <c r="AJ227" t="s">
        <v>8547</v>
      </c>
      <c r="AK227" t="s">
        <v>8548</v>
      </c>
      <c r="AL227" t="s">
        <v>149</v>
      </c>
    </row>
    <row r="228" spans="1:38" x14ac:dyDescent="0.2">
      <c r="A228" s="2">
        <v>42963</v>
      </c>
      <c r="B228">
        <v>28540026</v>
      </c>
      <c r="C228" t="s">
        <v>8532</v>
      </c>
      <c r="D228" s="2">
        <v>42877</v>
      </c>
      <c r="E228" t="s">
        <v>8533</v>
      </c>
      <c r="F228" t="s">
        <v>8534</v>
      </c>
      <c r="G228" t="s">
        <v>8535</v>
      </c>
      <c r="H228" t="s">
        <v>8536</v>
      </c>
      <c r="I228" t="s">
        <v>8537</v>
      </c>
      <c r="J228" t="s">
        <v>170</v>
      </c>
      <c r="K228" t="s">
        <v>1121</v>
      </c>
      <c r="L228">
        <v>6</v>
      </c>
      <c r="M228">
        <v>32706552</v>
      </c>
      <c r="N228" t="s">
        <v>8879</v>
      </c>
      <c r="O228" t="s">
        <v>9529</v>
      </c>
      <c r="R228" t="s">
        <v>9530</v>
      </c>
      <c r="U228" t="s">
        <v>9531</v>
      </c>
      <c r="V228" t="s">
        <v>9532</v>
      </c>
      <c r="W228">
        <v>1</v>
      </c>
      <c r="X228">
        <v>9275511</v>
      </c>
      <c r="Y228" t="s">
        <v>195</v>
      </c>
      <c r="Z228">
        <v>0</v>
      </c>
      <c r="AB228" s="3">
        <v>5.0000000000000003E-10</v>
      </c>
      <c r="AC228">
        <v>9.3010299956639795</v>
      </c>
      <c r="AE228">
        <v>1.07</v>
      </c>
      <c r="AF228" t="s">
        <v>7098</v>
      </c>
      <c r="AG228" t="s">
        <v>8545</v>
      </c>
      <c r="AH228" t="s">
        <v>146</v>
      </c>
      <c r="AI228" t="s">
        <v>8546</v>
      </c>
      <c r="AJ228" t="s">
        <v>8547</v>
      </c>
      <c r="AK228" t="s">
        <v>8548</v>
      </c>
      <c r="AL228" t="s">
        <v>149</v>
      </c>
    </row>
    <row r="229" spans="1:38" x14ac:dyDescent="0.2">
      <c r="A229" s="2">
        <v>42963</v>
      </c>
      <c r="B229">
        <v>28540026</v>
      </c>
      <c r="C229" t="s">
        <v>8532</v>
      </c>
      <c r="D229" s="2">
        <v>42877</v>
      </c>
      <c r="E229" t="s">
        <v>8533</v>
      </c>
      <c r="F229" t="s">
        <v>8534</v>
      </c>
      <c r="G229" t="s">
        <v>8535</v>
      </c>
      <c r="H229" t="s">
        <v>8536</v>
      </c>
      <c r="I229" t="s">
        <v>8537</v>
      </c>
      <c r="J229" t="s">
        <v>170</v>
      </c>
      <c r="K229" t="s">
        <v>1121</v>
      </c>
      <c r="L229">
        <v>6</v>
      </c>
      <c r="M229">
        <v>32186508</v>
      </c>
      <c r="N229" t="s">
        <v>9533</v>
      </c>
      <c r="O229" t="s">
        <v>9534</v>
      </c>
      <c r="R229" t="s">
        <v>9535</v>
      </c>
      <c r="U229" t="s">
        <v>9536</v>
      </c>
      <c r="V229" t="s">
        <v>9537</v>
      </c>
      <c r="W229">
        <v>1</v>
      </c>
      <c r="X229">
        <v>204995</v>
      </c>
      <c r="Y229" t="s">
        <v>195</v>
      </c>
      <c r="Z229">
        <v>0</v>
      </c>
      <c r="AB229" s="3">
        <v>5.0000000000000003E-10</v>
      </c>
      <c r="AC229">
        <v>9.3010299956639795</v>
      </c>
      <c r="AE229">
        <v>1.08</v>
      </c>
      <c r="AF229" t="s">
        <v>7098</v>
      </c>
      <c r="AG229" t="s">
        <v>8545</v>
      </c>
      <c r="AH229" t="s">
        <v>146</v>
      </c>
      <c r="AI229" t="s">
        <v>8546</v>
      </c>
      <c r="AJ229" t="s">
        <v>8547</v>
      </c>
      <c r="AK229" t="s">
        <v>8548</v>
      </c>
      <c r="AL229" t="s">
        <v>149</v>
      </c>
    </row>
    <row r="230" spans="1:38" x14ac:dyDescent="0.2">
      <c r="A230" s="2">
        <v>42963</v>
      </c>
      <c r="B230">
        <v>28540026</v>
      </c>
      <c r="C230" t="s">
        <v>8532</v>
      </c>
      <c r="D230" s="2">
        <v>42877</v>
      </c>
      <c r="E230" t="s">
        <v>8533</v>
      </c>
      <c r="F230" t="s">
        <v>8534</v>
      </c>
      <c r="G230" t="s">
        <v>8535</v>
      </c>
      <c r="H230" t="s">
        <v>8536</v>
      </c>
      <c r="I230" t="s">
        <v>8537</v>
      </c>
      <c r="J230" t="s">
        <v>170</v>
      </c>
      <c r="K230" t="s">
        <v>8001</v>
      </c>
      <c r="L230">
        <v>3</v>
      </c>
      <c r="M230">
        <v>2506102</v>
      </c>
      <c r="N230" t="s">
        <v>9538</v>
      </c>
      <c r="O230" t="s">
        <v>9538</v>
      </c>
      <c r="R230" t="s">
        <v>9539</v>
      </c>
      <c r="U230" t="s">
        <v>9540</v>
      </c>
      <c r="V230" t="s">
        <v>9541</v>
      </c>
      <c r="W230">
        <v>0</v>
      </c>
      <c r="X230">
        <v>17194490</v>
      </c>
      <c r="Y230" t="s">
        <v>160</v>
      </c>
      <c r="Z230">
        <v>0</v>
      </c>
      <c r="AB230" s="3">
        <v>5.0000000000000003E-10</v>
      </c>
      <c r="AC230">
        <v>9.3010299956639795</v>
      </c>
      <c r="AE230">
        <v>1.0900000000000001</v>
      </c>
      <c r="AF230" t="s">
        <v>1443</v>
      </c>
      <c r="AG230" t="s">
        <v>8545</v>
      </c>
      <c r="AH230" t="s">
        <v>146</v>
      </c>
      <c r="AI230" t="s">
        <v>8546</v>
      </c>
      <c r="AJ230" t="s">
        <v>8547</v>
      </c>
      <c r="AK230" t="s">
        <v>8548</v>
      </c>
      <c r="AL230" t="s">
        <v>149</v>
      </c>
    </row>
    <row r="231" spans="1:38" x14ac:dyDescent="0.2">
      <c r="A231" s="2">
        <v>42963</v>
      </c>
      <c r="B231">
        <v>28540026</v>
      </c>
      <c r="C231" t="s">
        <v>8532</v>
      </c>
      <c r="D231" s="2">
        <v>42877</v>
      </c>
      <c r="E231" t="s">
        <v>8533</v>
      </c>
      <c r="F231" t="s">
        <v>8534</v>
      </c>
      <c r="G231" t="s">
        <v>8535</v>
      </c>
      <c r="H231" t="s">
        <v>8536</v>
      </c>
      <c r="I231" t="s">
        <v>8537</v>
      </c>
      <c r="J231" t="s">
        <v>170</v>
      </c>
      <c r="K231" t="s">
        <v>1121</v>
      </c>
      <c r="L231">
        <v>6</v>
      </c>
      <c r="M231">
        <v>32525469</v>
      </c>
      <c r="N231" t="s">
        <v>3645</v>
      </c>
      <c r="O231" t="s">
        <v>3645</v>
      </c>
      <c r="R231" t="s">
        <v>8896</v>
      </c>
      <c r="U231" t="s">
        <v>9542</v>
      </c>
      <c r="V231" t="s">
        <v>9543</v>
      </c>
      <c r="W231">
        <v>0</v>
      </c>
      <c r="X231">
        <v>145470632</v>
      </c>
      <c r="Y231" t="s">
        <v>160</v>
      </c>
      <c r="Z231">
        <v>0</v>
      </c>
      <c r="AB231" s="3">
        <v>5.0000000000000003E-10</v>
      </c>
      <c r="AC231">
        <v>9.3010299956639795</v>
      </c>
      <c r="AE231">
        <v>1.1200000000000001</v>
      </c>
      <c r="AF231" t="s">
        <v>1441</v>
      </c>
      <c r="AG231" t="s">
        <v>8545</v>
      </c>
      <c r="AH231" t="s">
        <v>146</v>
      </c>
      <c r="AI231" t="s">
        <v>8546</v>
      </c>
      <c r="AJ231" t="s">
        <v>8547</v>
      </c>
      <c r="AK231" t="s">
        <v>8548</v>
      </c>
      <c r="AL231" t="s">
        <v>149</v>
      </c>
    </row>
    <row r="232" spans="1:38" x14ac:dyDescent="0.2">
      <c r="A232" s="2">
        <v>43872</v>
      </c>
      <c r="B232">
        <v>31835028</v>
      </c>
      <c r="C232" t="s">
        <v>8517</v>
      </c>
      <c r="D232" s="2">
        <v>43800</v>
      </c>
      <c r="E232" t="s">
        <v>8518</v>
      </c>
      <c r="F232" t="s">
        <v>8519</v>
      </c>
      <c r="G232" t="s">
        <v>8520</v>
      </c>
      <c r="H232" t="s">
        <v>8521</v>
      </c>
      <c r="I232" t="s">
        <v>8522</v>
      </c>
      <c r="J232" t="s">
        <v>170</v>
      </c>
      <c r="K232" t="s">
        <v>5585</v>
      </c>
      <c r="L232">
        <v>14</v>
      </c>
      <c r="M232">
        <v>71950609</v>
      </c>
      <c r="N232" t="s">
        <v>9544</v>
      </c>
      <c r="O232" t="s">
        <v>9544</v>
      </c>
      <c r="R232" t="s">
        <v>9545</v>
      </c>
      <c r="U232" t="s">
        <v>9546</v>
      </c>
      <c r="V232" t="s">
        <v>9547</v>
      </c>
      <c r="W232">
        <v>0</v>
      </c>
      <c r="X232">
        <v>2332700</v>
      </c>
      <c r="Y232" t="s">
        <v>160</v>
      </c>
      <c r="Z232">
        <v>0</v>
      </c>
      <c r="AB232" s="3">
        <v>5.0000000000000003E-10</v>
      </c>
      <c r="AC232">
        <v>9.3010299956639795</v>
      </c>
      <c r="AG232" t="s">
        <v>8528</v>
      </c>
      <c r="AH232" t="s">
        <v>146</v>
      </c>
      <c r="AI232" t="s">
        <v>8529</v>
      </c>
      <c r="AJ232" t="s">
        <v>8530</v>
      </c>
      <c r="AK232" t="s">
        <v>8531</v>
      </c>
      <c r="AL232" t="s">
        <v>149</v>
      </c>
    </row>
    <row r="233" spans="1:38" x14ac:dyDescent="0.2">
      <c r="A233" s="2">
        <v>43872</v>
      </c>
      <c r="B233">
        <v>31835028</v>
      </c>
      <c r="C233" t="s">
        <v>8517</v>
      </c>
      <c r="D233" s="2">
        <v>43800</v>
      </c>
      <c r="E233" t="s">
        <v>8518</v>
      </c>
      <c r="F233" t="s">
        <v>8519</v>
      </c>
      <c r="G233" t="s">
        <v>8520</v>
      </c>
      <c r="H233" t="s">
        <v>8521</v>
      </c>
      <c r="I233" t="s">
        <v>8522</v>
      </c>
      <c r="J233" t="s">
        <v>170</v>
      </c>
      <c r="K233" t="s">
        <v>1628</v>
      </c>
      <c r="L233">
        <v>12</v>
      </c>
      <c r="M233">
        <v>123165788</v>
      </c>
      <c r="N233" t="s">
        <v>9548</v>
      </c>
      <c r="O233" t="s">
        <v>9132</v>
      </c>
      <c r="R233" t="s">
        <v>9133</v>
      </c>
      <c r="U233" t="s">
        <v>9549</v>
      </c>
      <c r="V233" t="s">
        <v>9550</v>
      </c>
      <c r="W233">
        <v>0</v>
      </c>
      <c r="X233">
        <v>1615350</v>
      </c>
      <c r="Y233" t="s">
        <v>160</v>
      </c>
      <c r="Z233">
        <v>0</v>
      </c>
      <c r="AB233" s="3">
        <v>5.0000000000000003E-10</v>
      </c>
      <c r="AC233">
        <v>9.3010299956639795</v>
      </c>
      <c r="AG233" t="s">
        <v>8528</v>
      </c>
      <c r="AH233" t="s">
        <v>146</v>
      </c>
      <c r="AI233" t="s">
        <v>8529</v>
      </c>
      <c r="AJ233" t="s">
        <v>8530</v>
      </c>
      <c r="AK233" t="s">
        <v>8531</v>
      </c>
      <c r="AL233" t="s">
        <v>149</v>
      </c>
    </row>
    <row r="234" spans="1:38" x14ac:dyDescent="0.2">
      <c r="A234" s="2">
        <v>43872</v>
      </c>
      <c r="B234">
        <v>31835028</v>
      </c>
      <c r="C234" t="s">
        <v>8517</v>
      </c>
      <c r="D234" s="2">
        <v>43800</v>
      </c>
      <c r="E234" t="s">
        <v>8518</v>
      </c>
      <c r="F234" t="s">
        <v>8519</v>
      </c>
      <c r="G234" t="s">
        <v>8520</v>
      </c>
      <c r="H234" t="s">
        <v>8521</v>
      </c>
      <c r="I234" t="s">
        <v>8522</v>
      </c>
      <c r="J234" t="s">
        <v>170</v>
      </c>
      <c r="K234" t="s">
        <v>5096</v>
      </c>
      <c r="L234">
        <v>14</v>
      </c>
      <c r="M234">
        <v>32940606</v>
      </c>
      <c r="N234" t="s">
        <v>9551</v>
      </c>
      <c r="O234" t="s">
        <v>9551</v>
      </c>
      <c r="R234" t="s">
        <v>9552</v>
      </c>
      <c r="U234" t="s">
        <v>9553</v>
      </c>
      <c r="V234" t="s">
        <v>9554</v>
      </c>
      <c r="W234">
        <v>0</v>
      </c>
      <c r="X234">
        <v>36063234</v>
      </c>
      <c r="Y234" t="s">
        <v>160</v>
      </c>
      <c r="Z234">
        <v>0</v>
      </c>
      <c r="AB234" s="3">
        <v>5.0000000000000003E-10</v>
      </c>
      <c r="AC234">
        <v>9.3010299956639795</v>
      </c>
      <c r="AG234" t="s">
        <v>8528</v>
      </c>
      <c r="AH234" t="s">
        <v>146</v>
      </c>
      <c r="AI234" t="s">
        <v>8529</v>
      </c>
      <c r="AJ234" t="s">
        <v>8530</v>
      </c>
      <c r="AK234" t="s">
        <v>8531</v>
      </c>
      <c r="AL234" t="s">
        <v>149</v>
      </c>
    </row>
    <row r="235" spans="1:38" x14ac:dyDescent="0.2">
      <c r="A235" s="2">
        <v>42963</v>
      </c>
      <c r="B235">
        <v>28540026</v>
      </c>
      <c r="C235" t="s">
        <v>8532</v>
      </c>
      <c r="D235" s="2">
        <v>42877</v>
      </c>
      <c r="E235" t="s">
        <v>8533</v>
      </c>
      <c r="F235" t="s">
        <v>8534</v>
      </c>
      <c r="G235" t="s">
        <v>8535</v>
      </c>
      <c r="H235" t="s">
        <v>8536</v>
      </c>
      <c r="I235" t="s">
        <v>8537</v>
      </c>
      <c r="J235" t="s">
        <v>170</v>
      </c>
      <c r="K235" t="s">
        <v>3483</v>
      </c>
      <c r="L235">
        <v>7</v>
      </c>
      <c r="M235">
        <v>137390098</v>
      </c>
      <c r="N235" t="s">
        <v>9555</v>
      </c>
      <c r="O235" t="s">
        <v>9555</v>
      </c>
      <c r="R235" t="s">
        <v>9556</v>
      </c>
      <c r="U235" t="s">
        <v>9557</v>
      </c>
      <c r="V235" t="s">
        <v>9558</v>
      </c>
      <c r="W235">
        <v>0</v>
      </c>
      <c r="X235">
        <v>3735025</v>
      </c>
      <c r="Y235" t="s">
        <v>230</v>
      </c>
      <c r="Z235">
        <v>0</v>
      </c>
      <c r="AB235" s="3">
        <v>6E-10</v>
      </c>
      <c r="AC235">
        <v>9.2218487496163508</v>
      </c>
      <c r="AE235">
        <v>1.06</v>
      </c>
      <c r="AF235" t="s">
        <v>1950</v>
      </c>
      <c r="AG235" t="s">
        <v>8545</v>
      </c>
      <c r="AH235" t="s">
        <v>146</v>
      </c>
      <c r="AI235" t="s">
        <v>8546</v>
      </c>
      <c r="AJ235" t="s">
        <v>8547</v>
      </c>
      <c r="AK235" t="s">
        <v>8548</v>
      </c>
      <c r="AL235" t="s">
        <v>149</v>
      </c>
    </row>
    <row r="236" spans="1:38" x14ac:dyDescent="0.2">
      <c r="A236" s="2">
        <v>42963</v>
      </c>
      <c r="B236">
        <v>28540026</v>
      </c>
      <c r="C236" t="s">
        <v>8532</v>
      </c>
      <c r="D236" s="2">
        <v>42877</v>
      </c>
      <c r="E236" t="s">
        <v>8533</v>
      </c>
      <c r="F236" t="s">
        <v>8534</v>
      </c>
      <c r="G236" t="s">
        <v>8535</v>
      </c>
      <c r="H236" t="s">
        <v>8536</v>
      </c>
      <c r="I236" t="s">
        <v>8537</v>
      </c>
      <c r="J236" t="s">
        <v>170</v>
      </c>
      <c r="K236" t="s">
        <v>4571</v>
      </c>
      <c r="L236">
        <v>6</v>
      </c>
      <c r="M236">
        <v>31308658</v>
      </c>
      <c r="N236" t="s">
        <v>9559</v>
      </c>
      <c r="O236" t="s">
        <v>8715</v>
      </c>
      <c r="R236" t="s">
        <v>8716</v>
      </c>
      <c r="U236" t="s">
        <v>9560</v>
      </c>
      <c r="V236" t="s">
        <v>9561</v>
      </c>
      <c r="W236">
        <v>1</v>
      </c>
      <c r="X236">
        <v>9264962</v>
      </c>
      <c r="Y236" t="s">
        <v>160</v>
      </c>
      <c r="Z236">
        <v>0</v>
      </c>
      <c r="AB236" s="3">
        <v>6E-10</v>
      </c>
      <c r="AC236">
        <v>9.2218487496163508</v>
      </c>
      <c r="AE236">
        <v>1.08</v>
      </c>
      <c r="AF236" t="s">
        <v>7098</v>
      </c>
      <c r="AG236" t="s">
        <v>8545</v>
      </c>
      <c r="AH236" t="s">
        <v>146</v>
      </c>
      <c r="AI236" t="s">
        <v>8546</v>
      </c>
      <c r="AJ236" t="s">
        <v>8547</v>
      </c>
      <c r="AK236" t="s">
        <v>8548</v>
      </c>
      <c r="AL236" t="s">
        <v>149</v>
      </c>
    </row>
    <row r="237" spans="1:38" x14ac:dyDescent="0.2">
      <c r="A237" s="2">
        <v>43872</v>
      </c>
      <c r="B237">
        <v>31835028</v>
      </c>
      <c r="C237" t="s">
        <v>8517</v>
      </c>
      <c r="D237" s="2">
        <v>43800</v>
      </c>
      <c r="E237" t="s">
        <v>8518</v>
      </c>
      <c r="F237" t="s">
        <v>8519</v>
      </c>
      <c r="G237" t="s">
        <v>8520</v>
      </c>
      <c r="H237" t="s">
        <v>8521</v>
      </c>
      <c r="I237" t="s">
        <v>8522</v>
      </c>
      <c r="J237" t="s">
        <v>170</v>
      </c>
      <c r="K237" t="s">
        <v>4625</v>
      </c>
      <c r="L237">
        <v>12</v>
      </c>
      <c r="M237">
        <v>57228588</v>
      </c>
      <c r="N237" t="s">
        <v>9562</v>
      </c>
      <c r="O237" t="s">
        <v>9491</v>
      </c>
      <c r="P237" t="s">
        <v>9492</v>
      </c>
      <c r="Q237" t="s">
        <v>9493</v>
      </c>
      <c r="S237">
        <v>2139</v>
      </c>
      <c r="T237">
        <v>910</v>
      </c>
      <c r="U237" t="s">
        <v>9494</v>
      </c>
      <c r="V237" t="s">
        <v>9495</v>
      </c>
      <c r="W237">
        <v>0</v>
      </c>
      <c r="X237">
        <v>12826178</v>
      </c>
      <c r="Y237" t="s">
        <v>243</v>
      </c>
      <c r="Z237">
        <v>1</v>
      </c>
      <c r="AB237" s="3">
        <v>6E-10</v>
      </c>
      <c r="AC237">
        <v>9.2218487496163508</v>
      </c>
      <c r="AG237" t="s">
        <v>8528</v>
      </c>
      <c r="AH237" t="s">
        <v>146</v>
      </c>
      <c r="AI237" t="s">
        <v>8529</v>
      </c>
      <c r="AJ237" t="s">
        <v>8530</v>
      </c>
      <c r="AK237" t="s">
        <v>8531</v>
      </c>
      <c r="AL237" t="s">
        <v>149</v>
      </c>
    </row>
    <row r="238" spans="1:38" x14ac:dyDescent="0.2">
      <c r="A238" s="2">
        <v>43872</v>
      </c>
      <c r="B238">
        <v>31835028</v>
      </c>
      <c r="C238" t="s">
        <v>8517</v>
      </c>
      <c r="D238" s="2">
        <v>43800</v>
      </c>
      <c r="E238" t="s">
        <v>8518</v>
      </c>
      <c r="F238" t="s">
        <v>8519</v>
      </c>
      <c r="G238" t="s">
        <v>8520</v>
      </c>
      <c r="H238" t="s">
        <v>8521</v>
      </c>
      <c r="I238" t="s">
        <v>8522</v>
      </c>
      <c r="J238" t="s">
        <v>170</v>
      </c>
      <c r="K238" t="s">
        <v>9563</v>
      </c>
      <c r="L238">
        <v>3</v>
      </c>
      <c r="M238">
        <v>158237129</v>
      </c>
      <c r="N238" t="s">
        <v>9564</v>
      </c>
      <c r="O238" t="s">
        <v>9564</v>
      </c>
      <c r="R238" t="s">
        <v>9565</v>
      </c>
      <c r="U238" t="s">
        <v>9566</v>
      </c>
      <c r="V238" t="s">
        <v>9567</v>
      </c>
      <c r="W238">
        <v>0</v>
      </c>
      <c r="X238">
        <v>1730054</v>
      </c>
      <c r="Y238" t="s">
        <v>160</v>
      </c>
      <c r="Z238">
        <v>0</v>
      </c>
      <c r="AB238" s="3">
        <v>6E-10</v>
      </c>
      <c r="AC238">
        <v>9.2218487496163508</v>
      </c>
      <c r="AG238" t="s">
        <v>8528</v>
      </c>
      <c r="AH238" t="s">
        <v>146</v>
      </c>
      <c r="AI238" t="s">
        <v>8529</v>
      </c>
      <c r="AJ238" t="s">
        <v>8530</v>
      </c>
      <c r="AK238" t="s">
        <v>8531</v>
      </c>
      <c r="AL238" t="s">
        <v>149</v>
      </c>
    </row>
    <row r="239" spans="1:38" x14ac:dyDescent="0.2">
      <c r="A239" s="2">
        <v>43872</v>
      </c>
      <c r="B239">
        <v>31835028</v>
      </c>
      <c r="C239" t="s">
        <v>8517</v>
      </c>
      <c r="D239" s="2">
        <v>43800</v>
      </c>
      <c r="E239" t="s">
        <v>8518</v>
      </c>
      <c r="F239" t="s">
        <v>8519</v>
      </c>
      <c r="G239" t="s">
        <v>8520</v>
      </c>
      <c r="H239" t="s">
        <v>8521</v>
      </c>
      <c r="I239" t="s">
        <v>8522</v>
      </c>
      <c r="J239" t="s">
        <v>170</v>
      </c>
      <c r="K239" t="s">
        <v>6628</v>
      </c>
      <c r="L239">
        <v>11</v>
      </c>
      <c r="M239">
        <v>133952674</v>
      </c>
      <c r="N239" t="s">
        <v>6629</v>
      </c>
      <c r="O239" t="s">
        <v>6629</v>
      </c>
      <c r="R239" t="s">
        <v>6630</v>
      </c>
      <c r="U239" t="s">
        <v>9568</v>
      </c>
      <c r="V239" t="s">
        <v>9569</v>
      </c>
      <c r="W239">
        <v>0</v>
      </c>
      <c r="X239">
        <v>75059851</v>
      </c>
      <c r="Y239" t="s">
        <v>160</v>
      </c>
      <c r="Z239">
        <v>0</v>
      </c>
      <c r="AB239" s="3">
        <v>6E-10</v>
      </c>
      <c r="AC239">
        <v>9.2218487496163508</v>
      </c>
      <c r="AG239" t="s">
        <v>8528</v>
      </c>
      <c r="AH239" t="s">
        <v>146</v>
      </c>
      <c r="AI239" t="s">
        <v>8529</v>
      </c>
      <c r="AJ239" t="s">
        <v>8530</v>
      </c>
      <c r="AK239" t="s">
        <v>8531</v>
      </c>
      <c r="AL239" t="s">
        <v>149</v>
      </c>
    </row>
    <row r="240" spans="1:38" x14ac:dyDescent="0.2">
      <c r="A240" s="2">
        <v>42963</v>
      </c>
      <c r="B240">
        <v>28540026</v>
      </c>
      <c r="C240" t="s">
        <v>8532</v>
      </c>
      <c r="D240" s="2">
        <v>42877</v>
      </c>
      <c r="E240" t="s">
        <v>8533</v>
      </c>
      <c r="F240" t="s">
        <v>8534</v>
      </c>
      <c r="G240" t="s">
        <v>8535</v>
      </c>
      <c r="H240" t="s">
        <v>8536</v>
      </c>
      <c r="I240" t="s">
        <v>8537</v>
      </c>
      <c r="J240" t="s">
        <v>170</v>
      </c>
      <c r="K240" t="s">
        <v>1121</v>
      </c>
      <c r="L240">
        <v>6</v>
      </c>
      <c r="M240">
        <v>32742213</v>
      </c>
      <c r="N240" t="s">
        <v>8860</v>
      </c>
      <c r="O240" t="s">
        <v>9570</v>
      </c>
      <c r="R240" t="s">
        <v>9571</v>
      </c>
      <c r="U240" t="s">
        <v>9572</v>
      </c>
      <c r="V240" t="s">
        <v>9573</v>
      </c>
      <c r="W240">
        <v>1</v>
      </c>
      <c r="X240">
        <v>4496840</v>
      </c>
      <c r="Y240" t="s">
        <v>160</v>
      </c>
      <c r="Z240">
        <v>0</v>
      </c>
      <c r="AB240" s="3">
        <v>6.9999999999999996E-10</v>
      </c>
      <c r="AC240">
        <v>9.1549019599857395</v>
      </c>
      <c r="AE240">
        <v>1.0752687000000001</v>
      </c>
      <c r="AF240" t="s">
        <v>1726</v>
      </c>
      <c r="AG240" t="s">
        <v>8545</v>
      </c>
      <c r="AH240" t="s">
        <v>146</v>
      </c>
      <c r="AI240" t="s">
        <v>8546</v>
      </c>
      <c r="AJ240" t="s">
        <v>8547</v>
      </c>
      <c r="AK240" t="s">
        <v>8548</v>
      </c>
      <c r="AL240" t="s">
        <v>149</v>
      </c>
    </row>
    <row r="241" spans="1:38" x14ac:dyDescent="0.2">
      <c r="A241" s="2">
        <v>42963</v>
      </c>
      <c r="B241">
        <v>28540026</v>
      </c>
      <c r="C241" t="s">
        <v>8532</v>
      </c>
      <c r="D241" s="2">
        <v>42877</v>
      </c>
      <c r="E241" t="s">
        <v>8533</v>
      </c>
      <c r="F241" t="s">
        <v>8534</v>
      </c>
      <c r="G241" t="s">
        <v>8535</v>
      </c>
      <c r="H241" t="s">
        <v>8536</v>
      </c>
      <c r="I241" t="s">
        <v>8537</v>
      </c>
      <c r="J241" t="s">
        <v>170</v>
      </c>
      <c r="K241" t="s">
        <v>9574</v>
      </c>
      <c r="L241">
        <v>17</v>
      </c>
      <c r="M241">
        <v>2305605</v>
      </c>
      <c r="N241" t="s">
        <v>9575</v>
      </c>
      <c r="O241" t="s">
        <v>9576</v>
      </c>
      <c r="R241" t="s">
        <v>9577</v>
      </c>
      <c r="U241" t="s">
        <v>9578</v>
      </c>
      <c r="V241" t="s">
        <v>9579</v>
      </c>
      <c r="W241">
        <v>0</v>
      </c>
      <c r="X241">
        <v>4523957</v>
      </c>
      <c r="Y241" t="s">
        <v>160</v>
      </c>
      <c r="Z241">
        <v>0</v>
      </c>
      <c r="AB241" s="3">
        <v>6.9999999999999996E-10</v>
      </c>
      <c r="AC241">
        <v>9.1549019599857395</v>
      </c>
      <c r="AE241">
        <v>1.07</v>
      </c>
      <c r="AF241" t="s">
        <v>1950</v>
      </c>
      <c r="AG241" t="s">
        <v>8545</v>
      </c>
      <c r="AH241" t="s">
        <v>146</v>
      </c>
      <c r="AI241" t="s">
        <v>8546</v>
      </c>
      <c r="AJ241" t="s">
        <v>8547</v>
      </c>
      <c r="AK241" t="s">
        <v>8548</v>
      </c>
      <c r="AL241" t="s">
        <v>149</v>
      </c>
    </row>
    <row r="242" spans="1:38" x14ac:dyDescent="0.2">
      <c r="A242" s="2">
        <v>42963</v>
      </c>
      <c r="B242">
        <v>28540026</v>
      </c>
      <c r="C242" t="s">
        <v>8532</v>
      </c>
      <c r="D242" s="2">
        <v>42877</v>
      </c>
      <c r="E242" t="s">
        <v>8533</v>
      </c>
      <c r="F242" t="s">
        <v>8534</v>
      </c>
      <c r="G242" t="s">
        <v>8535</v>
      </c>
      <c r="H242" t="s">
        <v>8536</v>
      </c>
      <c r="I242" t="s">
        <v>8537</v>
      </c>
      <c r="J242" t="s">
        <v>170</v>
      </c>
      <c r="K242" t="s">
        <v>5665</v>
      </c>
      <c r="L242">
        <v>6</v>
      </c>
      <c r="M242">
        <v>33569769</v>
      </c>
      <c r="N242" t="s">
        <v>9580</v>
      </c>
      <c r="O242" t="s">
        <v>9581</v>
      </c>
      <c r="R242" t="s">
        <v>9582</v>
      </c>
      <c r="U242" t="s">
        <v>9583</v>
      </c>
      <c r="V242" t="s">
        <v>9584</v>
      </c>
      <c r="W242">
        <v>0</v>
      </c>
      <c r="X242">
        <v>169738</v>
      </c>
      <c r="Y242" t="s">
        <v>160</v>
      </c>
      <c r="Z242">
        <v>0</v>
      </c>
      <c r="AB242" s="3">
        <v>8.0000000000000003E-10</v>
      </c>
      <c r="AC242">
        <v>9.0969100130080491</v>
      </c>
      <c r="AE242">
        <v>1.0638297999999999</v>
      </c>
      <c r="AF242" t="s">
        <v>1950</v>
      </c>
      <c r="AG242" t="s">
        <v>8545</v>
      </c>
      <c r="AH242" t="s">
        <v>146</v>
      </c>
      <c r="AI242" t="s">
        <v>8546</v>
      </c>
      <c r="AJ242" t="s">
        <v>8547</v>
      </c>
      <c r="AK242" t="s">
        <v>8548</v>
      </c>
      <c r="AL242" t="s">
        <v>149</v>
      </c>
    </row>
    <row r="243" spans="1:38" x14ac:dyDescent="0.2">
      <c r="A243" s="2">
        <v>43872</v>
      </c>
      <c r="B243">
        <v>31835028</v>
      </c>
      <c r="C243" t="s">
        <v>8517</v>
      </c>
      <c r="D243" s="2">
        <v>43800</v>
      </c>
      <c r="E243" t="s">
        <v>8518</v>
      </c>
      <c r="F243" t="s">
        <v>8519</v>
      </c>
      <c r="G243" t="s">
        <v>8520</v>
      </c>
      <c r="H243" t="s">
        <v>8521</v>
      </c>
      <c r="I243" t="s">
        <v>8522</v>
      </c>
      <c r="J243" t="s">
        <v>170</v>
      </c>
      <c r="K243" t="s">
        <v>8001</v>
      </c>
      <c r="L243">
        <v>3</v>
      </c>
      <c r="M243">
        <v>2479638</v>
      </c>
      <c r="N243" t="s">
        <v>9538</v>
      </c>
      <c r="O243" t="s">
        <v>9538</v>
      </c>
      <c r="R243" t="s">
        <v>9539</v>
      </c>
      <c r="U243" t="s">
        <v>9585</v>
      </c>
      <c r="V243" t="s">
        <v>9586</v>
      </c>
      <c r="W243">
        <v>0</v>
      </c>
      <c r="X243">
        <v>35346733</v>
      </c>
      <c r="Y243" t="s">
        <v>160</v>
      </c>
      <c r="Z243">
        <v>0</v>
      </c>
      <c r="AB243" s="3">
        <v>8.0000000000000003E-10</v>
      </c>
      <c r="AC243">
        <v>9.0969100130080491</v>
      </c>
      <c r="AG243" t="s">
        <v>8528</v>
      </c>
      <c r="AH243" t="s">
        <v>146</v>
      </c>
      <c r="AI243" t="s">
        <v>8529</v>
      </c>
      <c r="AJ243" t="s">
        <v>8530</v>
      </c>
      <c r="AK243" t="s">
        <v>8531</v>
      </c>
      <c r="AL243" t="s">
        <v>149</v>
      </c>
    </row>
    <row r="244" spans="1:38" x14ac:dyDescent="0.2">
      <c r="A244" s="2">
        <v>42963</v>
      </c>
      <c r="B244">
        <v>28540026</v>
      </c>
      <c r="C244" t="s">
        <v>8532</v>
      </c>
      <c r="D244" s="2">
        <v>42877</v>
      </c>
      <c r="E244" t="s">
        <v>8533</v>
      </c>
      <c r="F244" t="s">
        <v>8534</v>
      </c>
      <c r="G244" t="s">
        <v>8535</v>
      </c>
      <c r="H244" t="s">
        <v>8536</v>
      </c>
      <c r="I244" t="s">
        <v>8537</v>
      </c>
      <c r="J244" t="s">
        <v>170</v>
      </c>
      <c r="K244" t="s">
        <v>7403</v>
      </c>
      <c r="L244">
        <v>18</v>
      </c>
      <c r="M244">
        <v>55586179</v>
      </c>
      <c r="N244" t="s">
        <v>8985</v>
      </c>
      <c r="O244" t="s">
        <v>8985</v>
      </c>
      <c r="R244" t="s">
        <v>8986</v>
      </c>
      <c r="U244" t="s">
        <v>9587</v>
      </c>
      <c r="V244" t="s">
        <v>9588</v>
      </c>
      <c r="W244">
        <v>0</v>
      </c>
      <c r="X244">
        <v>12954356</v>
      </c>
      <c r="Y244" t="s">
        <v>817</v>
      </c>
      <c r="Z244">
        <v>0</v>
      </c>
      <c r="AB244" s="3">
        <v>8.9999999999999999E-10</v>
      </c>
      <c r="AC244">
        <v>9.0457574905606695</v>
      </c>
      <c r="AE244">
        <v>1.0869565000000001</v>
      </c>
      <c r="AF244" t="s">
        <v>1681</v>
      </c>
      <c r="AG244" t="s">
        <v>8545</v>
      </c>
      <c r="AH244" t="s">
        <v>146</v>
      </c>
      <c r="AI244" t="s">
        <v>8546</v>
      </c>
      <c r="AJ244" t="s">
        <v>8547</v>
      </c>
      <c r="AK244" t="s">
        <v>8548</v>
      </c>
      <c r="AL244" t="s">
        <v>149</v>
      </c>
    </row>
    <row r="245" spans="1:38" x14ac:dyDescent="0.2">
      <c r="A245" s="2">
        <v>42963</v>
      </c>
      <c r="B245">
        <v>28540026</v>
      </c>
      <c r="C245" t="s">
        <v>8532</v>
      </c>
      <c r="D245" s="2">
        <v>42877</v>
      </c>
      <c r="E245" t="s">
        <v>8533</v>
      </c>
      <c r="F245" t="s">
        <v>8534</v>
      </c>
      <c r="G245" t="s">
        <v>8535</v>
      </c>
      <c r="H245" t="s">
        <v>8536</v>
      </c>
      <c r="I245" t="s">
        <v>8537</v>
      </c>
      <c r="J245" t="s">
        <v>170</v>
      </c>
      <c r="K245" t="s">
        <v>7246</v>
      </c>
      <c r="L245">
        <v>10</v>
      </c>
      <c r="M245">
        <v>102664043</v>
      </c>
      <c r="N245" t="s">
        <v>9589</v>
      </c>
      <c r="O245" t="s">
        <v>9590</v>
      </c>
      <c r="P245" t="s">
        <v>9591</v>
      </c>
      <c r="Q245" t="s">
        <v>9592</v>
      </c>
      <c r="S245">
        <v>3363</v>
      </c>
      <c r="T245">
        <v>9688</v>
      </c>
      <c r="U245" t="s">
        <v>9593</v>
      </c>
      <c r="V245" t="s">
        <v>9594</v>
      </c>
      <c r="W245">
        <v>0</v>
      </c>
      <c r="X245">
        <v>7907645</v>
      </c>
      <c r="Y245" t="s">
        <v>284</v>
      </c>
      <c r="Z245">
        <v>1</v>
      </c>
      <c r="AB245" s="3">
        <v>8.9999999999999999E-10</v>
      </c>
      <c r="AC245">
        <v>9.0457574905606695</v>
      </c>
      <c r="AE245">
        <v>1.1200000000000001</v>
      </c>
      <c r="AF245" t="s">
        <v>1441</v>
      </c>
      <c r="AG245" t="s">
        <v>8545</v>
      </c>
      <c r="AH245" t="s">
        <v>146</v>
      </c>
      <c r="AI245" t="s">
        <v>8546</v>
      </c>
      <c r="AJ245" t="s">
        <v>8547</v>
      </c>
      <c r="AK245" t="s">
        <v>8548</v>
      </c>
      <c r="AL245" t="s">
        <v>149</v>
      </c>
    </row>
    <row r="246" spans="1:38" x14ac:dyDescent="0.2">
      <c r="A246" s="2">
        <v>42963</v>
      </c>
      <c r="B246">
        <v>28540026</v>
      </c>
      <c r="C246" t="s">
        <v>8532</v>
      </c>
      <c r="D246" s="2">
        <v>42877</v>
      </c>
      <c r="E246" t="s">
        <v>8533</v>
      </c>
      <c r="F246" t="s">
        <v>8534</v>
      </c>
      <c r="G246" t="s">
        <v>8535</v>
      </c>
      <c r="H246" t="s">
        <v>8536</v>
      </c>
      <c r="I246" t="s">
        <v>8537</v>
      </c>
      <c r="J246" t="s">
        <v>170</v>
      </c>
      <c r="K246" t="s">
        <v>2920</v>
      </c>
      <c r="L246">
        <v>5</v>
      </c>
      <c r="M246">
        <v>153160794</v>
      </c>
      <c r="N246" t="s">
        <v>2062</v>
      </c>
      <c r="O246" t="s">
        <v>9486</v>
      </c>
      <c r="R246" t="s">
        <v>9487</v>
      </c>
      <c r="U246" t="s">
        <v>9595</v>
      </c>
      <c r="V246" t="s">
        <v>9596</v>
      </c>
      <c r="W246">
        <v>0</v>
      </c>
      <c r="X246">
        <v>2910032</v>
      </c>
      <c r="Y246" t="s">
        <v>160</v>
      </c>
      <c r="Z246">
        <v>0</v>
      </c>
      <c r="AB246" s="3">
        <v>1.0000000000000001E-9</v>
      </c>
      <c r="AC246">
        <v>9</v>
      </c>
      <c r="AE246">
        <v>1.0638297999999999</v>
      </c>
      <c r="AF246" t="s">
        <v>1950</v>
      </c>
      <c r="AG246" t="s">
        <v>8545</v>
      </c>
      <c r="AH246" t="s">
        <v>146</v>
      </c>
      <c r="AI246" t="s">
        <v>8546</v>
      </c>
      <c r="AJ246" t="s">
        <v>8547</v>
      </c>
      <c r="AK246" t="s">
        <v>8548</v>
      </c>
      <c r="AL246" t="s">
        <v>149</v>
      </c>
    </row>
    <row r="247" spans="1:38" x14ac:dyDescent="0.2">
      <c r="A247" s="2">
        <v>42963</v>
      </c>
      <c r="B247">
        <v>28540026</v>
      </c>
      <c r="C247" t="s">
        <v>8532</v>
      </c>
      <c r="D247" s="2">
        <v>42877</v>
      </c>
      <c r="E247" t="s">
        <v>8533</v>
      </c>
      <c r="F247" t="s">
        <v>8534</v>
      </c>
      <c r="G247" t="s">
        <v>8535</v>
      </c>
      <c r="H247" t="s">
        <v>8536</v>
      </c>
      <c r="I247" t="s">
        <v>8537</v>
      </c>
      <c r="J247" t="s">
        <v>170</v>
      </c>
      <c r="K247" t="s">
        <v>1121</v>
      </c>
      <c r="L247">
        <v>6</v>
      </c>
      <c r="M247">
        <v>32586352</v>
      </c>
      <c r="N247" t="s">
        <v>1276</v>
      </c>
      <c r="O247" t="s">
        <v>2003</v>
      </c>
      <c r="R247" t="s">
        <v>2004</v>
      </c>
      <c r="U247" t="s">
        <v>9597</v>
      </c>
      <c r="V247" t="s">
        <v>9598</v>
      </c>
      <c r="W247">
        <v>0</v>
      </c>
      <c r="X247">
        <v>9270074</v>
      </c>
      <c r="Y247" t="s">
        <v>160</v>
      </c>
      <c r="Z247">
        <v>0</v>
      </c>
      <c r="AB247" s="3">
        <v>1.0000000000000001E-9</v>
      </c>
      <c r="AC247">
        <v>9</v>
      </c>
      <c r="AE247">
        <v>1.08</v>
      </c>
      <c r="AF247" t="s">
        <v>1681</v>
      </c>
      <c r="AG247" t="s">
        <v>8545</v>
      </c>
      <c r="AH247" t="s">
        <v>146</v>
      </c>
      <c r="AI247" t="s">
        <v>8546</v>
      </c>
      <c r="AJ247" t="s">
        <v>8547</v>
      </c>
      <c r="AK247" t="s">
        <v>8548</v>
      </c>
      <c r="AL247" t="s">
        <v>149</v>
      </c>
    </row>
    <row r="248" spans="1:38" x14ac:dyDescent="0.2">
      <c r="A248" s="2">
        <v>42963</v>
      </c>
      <c r="B248">
        <v>28540026</v>
      </c>
      <c r="C248" t="s">
        <v>8532</v>
      </c>
      <c r="D248" s="2">
        <v>42877</v>
      </c>
      <c r="E248" t="s">
        <v>8533</v>
      </c>
      <c r="F248" t="s">
        <v>8534</v>
      </c>
      <c r="G248" t="s">
        <v>8535</v>
      </c>
      <c r="H248" t="s">
        <v>8536</v>
      </c>
      <c r="I248" t="s">
        <v>8537</v>
      </c>
      <c r="J248" t="s">
        <v>170</v>
      </c>
      <c r="K248" t="s">
        <v>4571</v>
      </c>
      <c r="L248">
        <v>6</v>
      </c>
      <c r="M248">
        <v>31025536</v>
      </c>
      <c r="N248" t="s">
        <v>9599</v>
      </c>
      <c r="O248" t="s">
        <v>9600</v>
      </c>
      <c r="R248" t="s">
        <v>9601</v>
      </c>
      <c r="U248" t="s">
        <v>9602</v>
      </c>
      <c r="V248" t="s">
        <v>9603</v>
      </c>
      <c r="W248">
        <v>1</v>
      </c>
      <c r="X248">
        <v>1419664</v>
      </c>
      <c r="Y248" t="s">
        <v>995</v>
      </c>
      <c r="Z248">
        <v>0</v>
      </c>
      <c r="AB248" s="3">
        <v>1.0000000000000001E-9</v>
      </c>
      <c r="AC248">
        <v>9</v>
      </c>
      <c r="AE248">
        <v>1.0869565000000001</v>
      </c>
      <c r="AF248" t="s">
        <v>1443</v>
      </c>
      <c r="AG248" t="s">
        <v>8545</v>
      </c>
      <c r="AH248" t="s">
        <v>146</v>
      </c>
      <c r="AI248" t="s">
        <v>8546</v>
      </c>
      <c r="AJ248" t="s">
        <v>8547</v>
      </c>
      <c r="AK248" t="s">
        <v>8548</v>
      </c>
      <c r="AL248" t="s">
        <v>149</v>
      </c>
    </row>
    <row r="249" spans="1:38" x14ac:dyDescent="0.2">
      <c r="A249" s="2">
        <v>42963</v>
      </c>
      <c r="B249">
        <v>28540026</v>
      </c>
      <c r="C249" t="s">
        <v>8532</v>
      </c>
      <c r="D249" s="2">
        <v>42877</v>
      </c>
      <c r="E249" t="s">
        <v>8533</v>
      </c>
      <c r="F249" t="s">
        <v>8534</v>
      </c>
      <c r="G249" t="s">
        <v>8535</v>
      </c>
      <c r="H249" t="s">
        <v>8536</v>
      </c>
      <c r="I249" t="s">
        <v>8537</v>
      </c>
      <c r="J249" t="s">
        <v>170</v>
      </c>
      <c r="K249" t="s">
        <v>4571</v>
      </c>
      <c r="L249">
        <v>6</v>
      </c>
      <c r="M249">
        <v>31111032</v>
      </c>
      <c r="N249" t="s">
        <v>9604</v>
      </c>
      <c r="O249" t="s">
        <v>9605</v>
      </c>
      <c r="P249" t="s">
        <v>9606</v>
      </c>
      <c r="Q249" t="s">
        <v>9607</v>
      </c>
      <c r="S249">
        <v>27923</v>
      </c>
      <c r="T249">
        <v>191</v>
      </c>
      <c r="U249" t="s">
        <v>9608</v>
      </c>
      <c r="V249" t="s">
        <v>9609</v>
      </c>
      <c r="W249">
        <v>0</v>
      </c>
      <c r="X249">
        <v>3132556</v>
      </c>
      <c r="Y249" t="s">
        <v>243</v>
      </c>
      <c r="Z249">
        <v>1</v>
      </c>
      <c r="AB249" s="3">
        <v>1.0000000000000001E-9</v>
      </c>
      <c r="AC249">
        <v>9</v>
      </c>
      <c r="AE249">
        <v>1.08</v>
      </c>
      <c r="AF249" t="s">
        <v>1681</v>
      </c>
      <c r="AG249" t="s">
        <v>8545</v>
      </c>
      <c r="AH249" t="s">
        <v>146</v>
      </c>
      <c r="AI249" t="s">
        <v>8546</v>
      </c>
      <c r="AJ249" t="s">
        <v>8547</v>
      </c>
      <c r="AK249" t="s">
        <v>8548</v>
      </c>
      <c r="AL249" t="s">
        <v>149</v>
      </c>
    </row>
    <row r="250" spans="1:38" x14ac:dyDescent="0.2">
      <c r="A250" s="2">
        <v>42963</v>
      </c>
      <c r="B250">
        <v>28540026</v>
      </c>
      <c r="C250" t="s">
        <v>8532</v>
      </c>
      <c r="D250" s="2">
        <v>42877</v>
      </c>
      <c r="E250" t="s">
        <v>8533</v>
      </c>
      <c r="F250" t="s">
        <v>8534</v>
      </c>
      <c r="G250" t="s">
        <v>8535</v>
      </c>
      <c r="H250" t="s">
        <v>8536</v>
      </c>
      <c r="I250" t="s">
        <v>8537</v>
      </c>
      <c r="J250" t="s">
        <v>170</v>
      </c>
      <c r="K250" t="s">
        <v>1121</v>
      </c>
      <c r="L250">
        <v>6</v>
      </c>
      <c r="M250">
        <v>32518167</v>
      </c>
      <c r="N250" t="s">
        <v>8894</v>
      </c>
      <c r="O250" t="s">
        <v>3645</v>
      </c>
      <c r="R250" t="s">
        <v>8896</v>
      </c>
      <c r="U250" t="s">
        <v>9610</v>
      </c>
      <c r="V250" t="s">
        <v>9611</v>
      </c>
      <c r="W250">
        <v>0</v>
      </c>
      <c r="X250">
        <v>139547629</v>
      </c>
      <c r="Y250" t="s">
        <v>160</v>
      </c>
      <c r="Z250">
        <v>0</v>
      </c>
      <c r="AB250" s="3">
        <v>1.0000000000000001E-9</v>
      </c>
      <c r="AC250">
        <v>9</v>
      </c>
      <c r="AE250">
        <v>1.0900000000000001</v>
      </c>
      <c r="AF250" t="s">
        <v>1443</v>
      </c>
      <c r="AG250" t="s">
        <v>8545</v>
      </c>
      <c r="AH250" t="s">
        <v>146</v>
      </c>
      <c r="AI250" t="s">
        <v>8546</v>
      </c>
      <c r="AJ250" t="s">
        <v>8547</v>
      </c>
      <c r="AK250" t="s">
        <v>8548</v>
      </c>
      <c r="AL250" t="s">
        <v>149</v>
      </c>
    </row>
    <row r="251" spans="1:38" x14ac:dyDescent="0.2">
      <c r="A251" s="2">
        <v>42963</v>
      </c>
      <c r="B251">
        <v>28540026</v>
      </c>
      <c r="C251" t="s">
        <v>8532</v>
      </c>
      <c r="D251" s="2">
        <v>42877</v>
      </c>
      <c r="E251" t="s">
        <v>8533</v>
      </c>
      <c r="F251" t="s">
        <v>8534</v>
      </c>
      <c r="G251" t="s">
        <v>8535</v>
      </c>
      <c r="H251" t="s">
        <v>8536</v>
      </c>
      <c r="I251" t="s">
        <v>8537</v>
      </c>
      <c r="J251" t="s">
        <v>170</v>
      </c>
      <c r="K251" t="s">
        <v>2888</v>
      </c>
      <c r="L251">
        <v>4</v>
      </c>
      <c r="M251">
        <v>102191313</v>
      </c>
      <c r="N251" t="s">
        <v>2062</v>
      </c>
      <c r="O251" t="s">
        <v>2889</v>
      </c>
      <c r="P251" t="s">
        <v>2890</v>
      </c>
      <c r="Q251" t="s">
        <v>2891</v>
      </c>
      <c r="S251">
        <v>116501</v>
      </c>
      <c r="T251">
        <v>59728</v>
      </c>
      <c r="U251" t="s">
        <v>9612</v>
      </c>
      <c r="V251" t="s">
        <v>9613</v>
      </c>
      <c r="W251">
        <v>0</v>
      </c>
      <c r="X251">
        <v>6855246</v>
      </c>
      <c r="Y251" t="s">
        <v>284</v>
      </c>
      <c r="Z251">
        <v>1</v>
      </c>
      <c r="AB251" s="3">
        <v>1.0000000000000001E-9</v>
      </c>
      <c r="AC251">
        <v>9</v>
      </c>
      <c r="AE251">
        <v>1.1363635999999999</v>
      </c>
      <c r="AF251" t="s">
        <v>8907</v>
      </c>
      <c r="AG251" t="s">
        <v>8545</v>
      </c>
      <c r="AH251" t="s">
        <v>146</v>
      </c>
      <c r="AI251" t="s">
        <v>8546</v>
      </c>
      <c r="AJ251" t="s">
        <v>8547</v>
      </c>
      <c r="AK251" t="s">
        <v>8548</v>
      </c>
      <c r="AL251" t="s">
        <v>149</v>
      </c>
    </row>
    <row r="252" spans="1:38" x14ac:dyDescent="0.2">
      <c r="A252" s="2">
        <v>42963</v>
      </c>
      <c r="B252">
        <v>28540026</v>
      </c>
      <c r="C252" t="s">
        <v>8532</v>
      </c>
      <c r="D252" s="2">
        <v>42877</v>
      </c>
      <c r="E252" t="s">
        <v>8533</v>
      </c>
      <c r="F252" t="s">
        <v>8534</v>
      </c>
      <c r="G252" t="s">
        <v>8535</v>
      </c>
      <c r="H252" t="s">
        <v>8536</v>
      </c>
      <c r="I252" t="s">
        <v>8537</v>
      </c>
      <c r="J252" t="s">
        <v>170</v>
      </c>
      <c r="K252" t="s">
        <v>7403</v>
      </c>
      <c r="L252">
        <v>18</v>
      </c>
      <c r="M252">
        <v>55865958</v>
      </c>
      <c r="N252" t="s">
        <v>9614</v>
      </c>
      <c r="O252" t="s">
        <v>9615</v>
      </c>
      <c r="R252" t="s">
        <v>9616</v>
      </c>
      <c r="U252" t="s">
        <v>9617</v>
      </c>
      <c r="V252" t="s">
        <v>9618</v>
      </c>
      <c r="W252">
        <v>0</v>
      </c>
      <c r="X252">
        <v>72934570</v>
      </c>
      <c r="Y252" t="s">
        <v>195</v>
      </c>
      <c r="Z252">
        <v>0</v>
      </c>
      <c r="AB252" s="3">
        <v>1.0000000000000001E-9</v>
      </c>
      <c r="AC252">
        <v>9</v>
      </c>
      <c r="AE252">
        <v>1.1235955</v>
      </c>
      <c r="AF252" t="s">
        <v>8685</v>
      </c>
      <c r="AG252" t="s">
        <v>8545</v>
      </c>
      <c r="AH252" t="s">
        <v>146</v>
      </c>
      <c r="AI252" t="s">
        <v>8546</v>
      </c>
      <c r="AJ252" t="s">
        <v>8547</v>
      </c>
      <c r="AK252" t="s">
        <v>8548</v>
      </c>
      <c r="AL252" t="s">
        <v>149</v>
      </c>
    </row>
    <row r="253" spans="1:38" x14ac:dyDescent="0.2">
      <c r="A253" s="2">
        <v>42963</v>
      </c>
      <c r="B253">
        <v>28540026</v>
      </c>
      <c r="C253" t="s">
        <v>8532</v>
      </c>
      <c r="D253" s="2">
        <v>42877</v>
      </c>
      <c r="E253" t="s">
        <v>8533</v>
      </c>
      <c r="F253" t="s">
        <v>8534</v>
      </c>
      <c r="G253" t="s">
        <v>8535</v>
      </c>
      <c r="H253" t="s">
        <v>8536</v>
      </c>
      <c r="I253" t="s">
        <v>8537</v>
      </c>
      <c r="J253" t="s">
        <v>170</v>
      </c>
      <c r="K253" t="s">
        <v>1121</v>
      </c>
      <c r="L253">
        <v>6</v>
      </c>
      <c r="M253">
        <v>32526115</v>
      </c>
      <c r="N253" t="s">
        <v>3645</v>
      </c>
      <c r="O253" t="s">
        <v>3645</v>
      </c>
      <c r="R253" t="s">
        <v>8896</v>
      </c>
      <c r="U253" t="s">
        <v>9619</v>
      </c>
      <c r="V253" t="s">
        <v>9620</v>
      </c>
      <c r="W253">
        <v>0</v>
      </c>
      <c r="X253">
        <v>147793969</v>
      </c>
      <c r="Y253" t="s">
        <v>160</v>
      </c>
      <c r="Z253">
        <v>0</v>
      </c>
      <c r="AB253" s="3">
        <v>1.0000000000000001E-9</v>
      </c>
      <c r="AC253">
        <v>9</v>
      </c>
      <c r="AE253">
        <v>1.1111112000000001</v>
      </c>
      <c r="AF253" t="s">
        <v>1064</v>
      </c>
      <c r="AG253" t="s">
        <v>8545</v>
      </c>
      <c r="AH253" t="s">
        <v>146</v>
      </c>
      <c r="AI253" t="s">
        <v>8546</v>
      </c>
      <c r="AJ253" t="s">
        <v>8547</v>
      </c>
      <c r="AK253" t="s">
        <v>8548</v>
      </c>
      <c r="AL253" t="s">
        <v>149</v>
      </c>
    </row>
    <row r="254" spans="1:38" x14ac:dyDescent="0.2">
      <c r="A254" s="2">
        <v>42963</v>
      </c>
      <c r="B254">
        <v>28540026</v>
      </c>
      <c r="C254" t="s">
        <v>8532</v>
      </c>
      <c r="D254" s="2">
        <v>42877</v>
      </c>
      <c r="E254" t="s">
        <v>8533</v>
      </c>
      <c r="F254" t="s">
        <v>8534</v>
      </c>
      <c r="G254" t="s">
        <v>8535</v>
      </c>
      <c r="H254" t="s">
        <v>8536</v>
      </c>
      <c r="I254" t="s">
        <v>8537</v>
      </c>
      <c r="J254" t="s">
        <v>170</v>
      </c>
      <c r="K254" t="s">
        <v>1596</v>
      </c>
      <c r="L254">
        <v>11</v>
      </c>
      <c r="M254">
        <v>24377044</v>
      </c>
      <c r="N254" t="s">
        <v>2062</v>
      </c>
      <c r="O254" t="s">
        <v>9621</v>
      </c>
      <c r="P254" t="s">
        <v>9622</v>
      </c>
      <c r="Q254" t="s">
        <v>9623</v>
      </c>
      <c r="S254">
        <v>114826</v>
      </c>
      <c r="T254">
        <v>78867</v>
      </c>
      <c r="U254" t="s">
        <v>9624</v>
      </c>
      <c r="V254" t="s">
        <v>9625</v>
      </c>
      <c r="W254">
        <v>0</v>
      </c>
      <c r="X254">
        <v>1899546</v>
      </c>
      <c r="Y254" t="s">
        <v>284</v>
      </c>
      <c r="Z254">
        <v>1</v>
      </c>
      <c r="AB254" s="3">
        <v>1.0000000000000001E-9</v>
      </c>
      <c r="AC254">
        <v>9</v>
      </c>
      <c r="AE254">
        <v>1.0638297999999999</v>
      </c>
      <c r="AF254" t="s">
        <v>3432</v>
      </c>
      <c r="AG254" t="s">
        <v>8545</v>
      </c>
      <c r="AH254" t="s">
        <v>146</v>
      </c>
      <c r="AI254" t="s">
        <v>8546</v>
      </c>
      <c r="AJ254" t="s">
        <v>8547</v>
      </c>
      <c r="AK254" t="s">
        <v>8548</v>
      </c>
      <c r="AL254" t="s">
        <v>149</v>
      </c>
    </row>
    <row r="255" spans="1:38" x14ac:dyDescent="0.2">
      <c r="A255" s="2">
        <v>42963</v>
      </c>
      <c r="B255">
        <v>28540026</v>
      </c>
      <c r="C255" t="s">
        <v>8532</v>
      </c>
      <c r="D255" s="2">
        <v>42877</v>
      </c>
      <c r="E255" t="s">
        <v>8533</v>
      </c>
      <c r="F255" t="s">
        <v>8534</v>
      </c>
      <c r="G255" t="s">
        <v>8535</v>
      </c>
      <c r="H255" t="s">
        <v>8536</v>
      </c>
      <c r="I255" t="s">
        <v>8537</v>
      </c>
      <c r="J255" t="s">
        <v>170</v>
      </c>
      <c r="K255" t="s">
        <v>9626</v>
      </c>
      <c r="L255">
        <v>20</v>
      </c>
      <c r="M255">
        <v>38797937</v>
      </c>
      <c r="N255" t="s">
        <v>9627</v>
      </c>
      <c r="O255" t="s">
        <v>9628</v>
      </c>
      <c r="P255" t="s">
        <v>9629</v>
      </c>
      <c r="Q255" t="s">
        <v>9630</v>
      </c>
      <c r="S255">
        <v>25417</v>
      </c>
      <c r="T255">
        <v>7760</v>
      </c>
      <c r="U255" t="s">
        <v>9631</v>
      </c>
      <c r="V255" t="s">
        <v>9632</v>
      </c>
      <c r="W255">
        <v>0</v>
      </c>
      <c r="X255">
        <v>6071524</v>
      </c>
      <c r="Y255" t="s">
        <v>284</v>
      </c>
      <c r="Z255">
        <v>1</v>
      </c>
      <c r="AB255" s="3">
        <v>1.0000000000000001E-9</v>
      </c>
      <c r="AC255">
        <v>9</v>
      </c>
      <c r="AE255">
        <v>1.0638297999999999</v>
      </c>
      <c r="AF255" t="s">
        <v>1950</v>
      </c>
      <c r="AG255" t="s">
        <v>8545</v>
      </c>
      <c r="AH255" t="s">
        <v>146</v>
      </c>
      <c r="AI255" t="s">
        <v>8546</v>
      </c>
      <c r="AJ255" t="s">
        <v>8547</v>
      </c>
      <c r="AK255" t="s">
        <v>8548</v>
      </c>
      <c r="AL255" t="s">
        <v>149</v>
      </c>
    </row>
    <row r="256" spans="1:38" x14ac:dyDescent="0.2">
      <c r="A256" s="2">
        <v>42963</v>
      </c>
      <c r="B256">
        <v>28540026</v>
      </c>
      <c r="C256" t="s">
        <v>8532</v>
      </c>
      <c r="D256" s="2">
        <v>42877</v>
      </c>
      <c r="E256" t="s">
        <v>8533</v>
      </c>
      <c r="F256" t="s">
        <v>8534</v>
      </c>
      <c r="G256" t="s">
        <v>8535</v>
      </c>
      <c r="H256" t="s">
        <v>8536</v>
      </c>
      <c r="I256" t="s">
        <v>8537</v>
      </c>
      <c r="J256" t="s">
        <v>170</v>
      </c>
      <c r="K256" t="s">
        <v>7403</v>
      </c>
      <c r="L256">
        <v>18</v>
      </c>
      <c r="M256">
        <v>55083457</v>
      </c>
      <c r="N256" t="s">
        <v>9633</v>
      </c>
      <c r="O256" t="s">
        <v>9463</v>
      </c>
      <c r="P256" t="s">
        <v>9464</v>
      </c>
      <c r="Q256" t="s">
        <v>9465</v>
      </c>
      <c r="S256">
        <v>123996</v>
      </c>
      <c r="T256">
        <v>22447</v>
      </c>
      <c r="U256" t="s">
        <v>9634</v>
      </c>
      <c r="V256" t="s">
        <v>9635</v>
      </c>
      <c r="W256">
        <v>0</v>
      </c>
      <c r="X256">
        <v>11874716</v>
      </c>
      <c r="Y256" t="s">
        <v>284</v>
      </c>
      <c r="Z256">
        <v>1</v>
      </c>
      <c r="AB256" s="3">
        <v>1.0000000000000001E-9</v>
      </c>
      <c r="AC256">
        <v>9</v>
      </c>
      <c r="AE256">
        <v>1.06</v>
      </c>
      <c r="AF256" t="s">
        <v>3432</v>
      </c>
      <c r="AG256" t="s">
        <v>8545</v>
      </c>
      <c r="AH256" t="s">
        <v>146</v>
      </c>
      <c r="AI256" t="s">
        <v>8546</v>
      </c>
      <c r="AJ256" t="s">
        <v>8547</v>
      </c>
      <c r="AK256" t="s">
        <v>8548</v>
      </c>
      <c r="AL256" t="s">
        <v>149</v>
      </c>
    </row>
    <row r="257" spans="1:38" x14ac:dyDescent="0.2">
      <c r="A257" s="2">
        <v>42963</v>
      </c>
      <c r="B257">
        <v>28540026</v>
      </c>
      <c r="C257" t="s">
        <v>8532</v>
      </c>
      <c r="D257" s="2">
        <v>42877</v>
      </c>
      <c r="E257" t="s">
        <v>8533</v>
      </c>
      <c r="F257" t="s">
        <v>8534</v>
      </c>
      <c r="G257" t="s">
        <v>8535</v>
      </c>
      <c r="H257" t="s">
        <v>8536</v>
      </c>
      <c r="I257" t="s">
        <v>8537</v>
      </c>
      <c r="J257" t="s">
        <v>170</v>
      </c>
      <c r="K257" t="s">
        <v>5459</v>
      </c>
      <c r="L257">
        <v>5</v>
      </c>
      <c r="M257">
        <v>61400496</v>
      </c>
      <c r="N257" t="s">
        <v>9636</v>
      </c>
      <c r="O257" t="s">
        <v>9372</v>
      </c>
      <c r="R257" t="s">
        <v>9637</v>
      </c>
      <c r="U257" t="s">
        <v>9638</v>
      </c>
      <c r="V257" t="s">
        <v>9639</v>
      </c>
      <c r="W257">
        <v>0</v>
      </c>
      <c r="X257">
        <v>72761442</v>
      </c>
      <c r="Y257" t="s">
        <v>160</v>
      </c>
      <c r="Z257">
        <v>0</v>
      </c>
      <c r="AB257" s="3">
        <v>1.0000000000000001E-9</v>
      </c>
      <c r="AC257">
        <v>9</v>
      </c>
      <c r="AE257">
        <v>1.08</v>
      </c>
      <c r="AF257" t="s">
        <v>7098</v>
      </c>
      <c r="AG257" t="s">
        <v>8545</v>
      </c>
      <c r="AH257" t="s">
        <v>146</v>
      </c>
      <c r="AI257" t="s">
        <v>8546</v>
      </c>
      <c r="AJ257" t="s">
        <v>8547</v>
      </c>
      <c r="AK257" t="s">
        <v>8548</v>
      </c>
      <c r="AL257" t="s">
        <v>149</v>
      </c>
    </row>
    <row r="258" spans="1:38" x14ac:dyDescent="0.2">
      <c r="A258" s="2">
        <v>42963</v>
      </c>
      <c r="B258">
        <v>28540026</v>
      </c>
      <c r="C258" t="s">
        <v>8532</v>
      </c>
      <c r="D258" s="2">
        <v>42877</v>
      </c>
      <c r="E258" t="s">
        <v>8533</v>
      </c>
      <c r="F258" t="s">
        <v>8534</v>
      </c>
      <c r="G258" t="s">
        <v>8535</v>
      </c>
      <c r="H258" t="s">
        <v>8536</v>
      </c>
      <c r="I258" t="s">
        <v>8537</v>
      </c>
      <c r="J258" t="s">
        <v>170</v>
      </c>
      <c r="K258" t="s">
        <v>1121</v>
      </c>
      <c r="L258">
        <v>6</v>
      </c>
      <c r="M258">
        <v>32635879</v>
      </c>
      <c r="N258" t="s">
        <v>8800</v>
      </c>
      <c r="O258" t="s">
        <v>8880</v>
      </c>
      <c r="R258" t="s">
        <v>8881</v>
      </c>
      <c r="U258" t="s">
        <v>9640</v>
      </c>
      <c r="V258" t="s">
        <v>9641</v>
      </c>
      <c r="W258">
        <v>1</v>
      </c>
      <c r="X258">
        <v>9272278</v>
      </c>
      <c r="Y258" t="s">
        <v>160</v>
      </c>
      <c r="Z258">
        <v>0</v>
      </c>
      <c r="AB258" s="3">
        <v>1.0000000000000001E-9</v>
      </c>
      <c r="AC258">
        <v>9</v>
      </c>
      <c r="AE258">
        <v>1.08</v>
      </c>
      <c r="AF258" t="s">
        <v>1193</v>
      </c>
      <c r="AG258" t="s">
        <v>8545</v>
      </c>
      <c r="AH258" t="s">
        <v>146</v>
      </c>
      <c r="AI258" t="s">
        <v>8546</v>
      </c>
      <c r="AJ258" t="s">
        <v>8547</v>
      </c>
      <c r="AK258" t="s">
        <v>8548</v>
      </c>
      <c r="AL258" t="s">
        <v>149</v>
      </c>
    </row>
    <row r="259" spans="1:38" x14ac:dyDescent="0.2">
      <c r="A259" s="2">
        <v>42963</v>
      </c>
      <c r="B259">
        <v>28540026</v>
      </c>
      <c r="C259" t="s">
        <v>8532</v>
      </c>
      <c r="D259" s="2">
        <v>42877</v>
      </c>
      <c r="E259" t="s">
        <v>8533</v>
      </c>
      <c r="F259" t="s">
        <v>8534</v>
      </c>
      <c r="G259" t="s">
        <v>8535</v>
      </c>
      <c r="H259" t="s">
        <v>8536</v>
      </c>
      <c r="I259" t="s">
        <v>8537</v>
      </c>
      <c r="J259" t="s">
        <v>170</v>
      </c>
      <c r="K259" t="s">
        <v>1121</v>
      </c>
      <c r="L259">
        <v>6</v>
      </c>
      <c r="M259">
        <v>32588824</v>
      </c>
      <c r="N259" t="s">
        <v>1276</v>
      </c>
      <c r="O259" t="s">
        <v>2003</v>
      </c>
      <c r="R259" t="s">
        <v>2004</v>
      </c>
      <c r="U259" t="s">
        <v>9642</v>
      </c>
      <c r="V259" t="s">
        <v>9643</v>
      </c>
      <c r="W259">
        <v>0</v>
      </c>
      <c r="X259">
        <v>28724212</v>
      </c>
      <c r="Y259" t="s">
        <v>160</v>
      </c>
      <c r="Z259">
        <v>0</v>
      </c>
      <c r="AB259" s="3">
        <v>1.0000000000000001E-9</v>
      </c>
      <c r="AC259">
        <v>9</v>
      </c>
      <c r="AE259">
        <v>1.1399999999999999</v>
      </c>
      <c r="AF259" t="s">
        <v>1762</v>
      </c>
      <c r="AG259" t="s">
        <v>8545</v>
      </c>
      <c r="AH259" t="s">
        <v>146</v>
      </c>
      <c r="AI259" t="s">
        <v>8546</v>
      </c>
      <c r="AJ259" t="s">
        <v>8547</v>
      </c>
      <c r="AK259" t="s">
        <v>8548</v>
      </c>
      <c r="AL259" t="s">
        <v>149</v>
      </c>
    </row>
    <row r="260" spans="1:38" x14ac:dyDescent="0.2">
      <c r="A260" s="2">
        <v>43872</v>
      </c>
      <c r="B260">
        <v>31835028</v>
      </c>
      <c r="C260" t="s">
        <v>8517</v>
      </c>
      <c r="D260" s="2">
        <v>43800</v>
      </c>
      <c r="E260" t="s">
        <v>8518</v>
      </c>
      <c r="F260" t="s">
        <v>8519</v>
      </c>
      <c r="G260" t="s">
        <v>8520</v>
      </c>
      <c r="H260" t="s">
        <v>8521</v>
      </c>
      <c r="I260" t="s">
        <v>8522</v>
      </c>
      <c r="J260" t="s">
        <v>170</v>
      </c>
      <c r="K260" t="s">
        <v>9626</v>
      </c>
      <c r="L260">
        <v>20</v>
      </c>
      <c r="M260">
        <v>38797315</v>
      </c>
      <c r="N260" t="s">
        <v>9644</v>
      </c>
      <c r="O260" t="s">
        <v>9628</v>
      </c>
      <c r="P260" t="s">
        <v>9629</v>
      </c>
      <c r="Q260" t="s">
        <v>9630</v>
      </c>
      <c r="S260">
        <v>24795</v>
      </c>
      <c r="T260">
        <v>8382</v>
      </c>
      <c r="U260" t="s">
        <v>9645</v>
      </c>
      <c r="V260" t="s">
        <v>9646</v>
      </c>
      <c r="W260">
        <v>0</v>
      </c>
      <c r="X260">
        <v>2103655</v>
      </c>
      <c r="Y260" t="s">
        <v>284</v>
      </c>
      <c r="Z260">
        <v>1</v>
      </c>
      <c r="AB260" s="3">
        <v>1.0000000000000001E-9</v>
      </c>
      <c r="AC260">
        <v>9</v>
      </c>
      <c r="AG260" t="s">
        <v>8528</v>
      </c>
      <c r="AH260" t="s">
        <v>146</v>
      </c>
      <c r="AI260" t="s">
        <v>8529</v>
      </c>
      <c r="AJ260" t="s">
        <v>8530</v>
      </c>
      <c r="AK260" t="s">
        <v>8531</v>
      </c>
      <c r="AL260" t="s">
        <v>149</v>
      </c>
    </row>
    <row r="261" spans="1:38" x14ac:dyDescent="0.2">
      <c r="A261" s="2">
        <v>43872</v>
      </c>
      <c r="B261">
        <v>31835028</v>
      </c>
      <c r="C261" t="s">
        <v>8517</v>
      </c>
      <c r="D261" s="2">
        <v>43800</v>
      </c>
      <c r="E261" t="s">
        <v>8518</v>
      </c>
      <c r="F261" t="s">
        <v>8519</v>
      </c>
      <c r="G261" t="s">
        <v>8520</v>
      </c>
      <c r="H261" t="s">
        <v>8521</v>
      </c>
      <c r="I261" t="s">
        <v>8522</v>
      </c>
      <c r="J261" t="s">
        <v>170</v>
      </c>
      <c r="K261" t="s">
        <v>7678</v>
      </c>
      <c r="L261">
        <v>11</v>
      </c>
      <c r="M261">
        <v>31828558</v>
      </c>
      <c r="N261" t="s">
        <v>9647</v>
      </c>
      <c r="O261" t="s">
        <v>9648</v>
      </c>
      <c r="R261" t="s">
        <v>9649</v>
      </c>
      <c r="U261" t="s">
        <v>9650</v>
      </c>
      <c r="V261" t="s">
        <v>9651</v>
      </c>
      <c r="W261">
        <v>0</v>
      </c>
      <c r="X261">
        <v>1806153</v>
      </c>
      <c r="Y261" t="s">
        <v>195</v>
      </c>
      <c r="Z261">
        <v>0</v>
      </c>
      <c r="AB261" s="3">
        <v>1.0000000000000001E-9</v>
      </c>
      <c r="AC261">
        <v>9</v>
      </c>
      <c r="AG261" t="s">
        <v>8528</v>
      </c>
      <c r="AH261" t="s">
        <v>146</v>
      </c>
      <c r="AI261" t="s">
        <v>8529</v>
      </c>
      <c r="AJ261" t="s">
        <v>8530</v>
      </c>
      <c r="AK261" t="s">
        <v>8531</v>
      </c>
      <c r="AL261" t="s">
        <v>149</v>
      </c>
    </row>
    <row r="262" spans="1:38" x14ac:dyDescent="0.2">
      <c r="A262" s="2">
        <v>43872</v>
      </c>
      <c r="B262">
        <v>31835028</v>
      </c>
      <c r="C262" t="s">
        <v>8517</v>
      </c>
      <c r="D262" s="2">
        <v>43800</v>
      </c>
      <c r="E262" t="s">
        <v>8518</v>
      </c>
      <c r="F262" t="s">
        <v>8519</v>
      </c>
      <c r="G262" t="s">
        <v>8520</v>
      </c>
      <c r="H262" t="s">
        <v>8521</v>
      </c>
      <c r="I262" t="s">
        <v>8522</v>
      </c>
      <c r="J262" t="s">
        <v>170</v>
      </c>
      <c r="K262" t="s">
        <v>2075</v>
      </c>
      <c r="L262">
        <v>2</v>
      </c>
      <c r="M262">
        <v>96750416</v>
      </c>
      <c r="N262" t="s">
        <v>9652</v>
      </c>
      <c r="O262" t="s">
        <v>9653</v>
      </c>
      <c r="P262" t="s">
        <v>9654</v>
      </c>
      <c r="Q262" t="s">
        <v>9655</v>
      </c>
      <c r="S262">
        <v>10352</v>
      </c>
      <c r="T262">
        <v>10486</v>
      </c>
      <c r="U262" t="s">
        <v>9656</v>
      </c>
      <c r="V262" t="s">
        <v>9657</v>
      </c>
      <c r="W262">
        <v>0</v>
      </c>
      <c r="X262">
        <v>4619651</v>
      </c>
      <c r="Y262" t="s">
        <v>284</v>
      </c>
      <c r="Z262">
        <v>1</v>
      </c>
      <c r="AB262" s="3">
        <v>1.0000000000000001E-9</v>
      </c>
      <c r="AC262">
        <v>9</v>
      </c>
      <c r="AG262" t="s">
        <v>8528</v>
      </c>
      <c r="AH262" t="s">
        <v>146</v>
      </c>
      <c r="AI262" t="s">
        <v>8529</v>
      </c>
      <c r="AJ262" t="s">
        <v>8530</v>
      </c>
      <c r="AK262" t="s">
        <v>8531</v>
      </c>
      <c r="AL262" t="s">
        <v>149</v>
      </c>
    </row>
    <row r="263" spans="1:38" x14ac:dyDescent="0.2">
      <c r="A263" s="2">
        <v>43872</v>
      </c>
      <c r="B263">
        <v>31835028</v>
      </c>
      <c r="C263" t="s">
        <v>8517</v>
      </c>
      <c r="D263" s="2">
        <v>43800</v>
      </c>
      <c r="E263" t="s">
        <v>8518</v>
      </c>
      <c r="F263" t="s">
        <v>8519</v>
      </c>
      <c r="G263" t="s">
        <v>8520</v>
      </c>
      <c r="H263" t="s">
        <v>8521</v>
      </c>
      <c r="I263" t="s">
        <v>8522</v>
      </c>
      <c r="J263" t="s">
        <v>170</v>
      </c>
      <c r="K263" t="s">
        <v>1373</v>
      </c>
      <c r="L263">
        <v>1</v>
      </c>
      <c r="M263">
        <v>163758686</v>
      </c>
      <c r="N263" t="s">
        <v>580</v>
      </c>
      <c r="O263" t="s">
        <v>9658</v>
      </c>
      <c r="P263" t="s">
        <v>9659</v>
      </c>
      <c r="Q263" t="s">
        <v>9660</v>
      </c>
      <c r="S263">
        <v>249091</v>
      </c>
      <c r="T263">
        <v>10653</v>
      </c>
      <c r="U263" t="s">
        <v>9661</v>
      </c>
      <c r="V263" t="s">
        <v>9662</v>
      </c>
      <c r="W263">
        <v>0</v>
      </c>
      <c r="X263">
        <v>7521492</v>
      </c>
      <c r="Y263" t="s">
        <v>284</v>
      </c>
      <c r="Z263">
        <v>1</v>
      </c>
      <c r="AB263" s="3">
        <v>1.0000000000000001E-9</v>
      </c>
      <c r="AC263">
        <v>9</v>
      </c>
      <c r="AG263" t="s">
        <v>8528</v>
      </c>
      <c r="AH263" t="s">
        <v>146</v>
      </c>
      <c r="AI263" t="s">
        <v>8529</v>
      </c>
      <c r="AJ263" t="s">
        <v>8530</v>
      </c>
      <c r="AK263" t="s">
        <v>8531</v>
      </c>
      <c r="AL263" t="s">
        <v>149</v>
      </c>
    </row>
    <row r="264" spans="1:38" x14ac:dyDescent="0.2">
      <c r="A264" s="2">
        <v>43872</v>
      </c>
      <c r="B264">
        <v>31835028</v>
      </c>
      <c r="C264" t="s">
        <v>8517</v>
      </c>
      <c r="D264" s="2">
        <v>43800</v>
      </c>
      <c r="E264" t="s">
        <v>8518</v>
      </c>
      <c r="F264" t="s">
        <v>8519</v>
      </c>
      <c r="G264" t="s">
        <v>8520</v>
      </c>
      <c r="H264" t="s">
        <v>8521</v>
      </c>
      <c r="I264" t="s">
        <v>8522</v>
      </c>
      <c r="J264" t="s">
        <v>170</v>
      </c>
      <c r="K264" t="s">
        <v>4856</v>
      </c>
      <c r="L264">
        <v>19</v>
      </c>
      <c r="M264">
        <v>19629920</v>
      </c>
      <c r="N264" t="s">
        <v>9663</v>
      </c>
      <c r="O264" t="s">
        <v>9664</v>
      </c>
      <c r="R264" t="s">
        <v>9665</v>
      </c>
      <c r="U264" t="s">
        <v>9666</v>
      </c>
      <c r="V264" t="s">
        <v>9667</v>
      </c>
      <c r="W264">
        <v>0</v>
      </c>
      <c r="X264">
        <v>880090</v>
      </c>
      <c r="Y264" t="s">
        <v>230</v>
      </c>
      <c r="Z264">
        <v>0</v>
      </c>
      <c r="AB264" s="3">
        <v>1.0000000000000001E-9</v>
      </c>
      <c r="AC264">
        <v>9</v>
      </c>
      <c r="AG264" t="s">
        <v>8528</v>
      </c>
      <c r="AH264" t="s">
        <v>146</v>
      </c>
      <c r="AI264" t="s">
        <v>8529</v>
      </c>
      <c r="AJ264" t="s">
        <v>8530</v>
      </c>
      <c r="AK264" t="s">
        <v>8531</v>
      </c>
      <c r="AL264" t="s">
        <v>149</v>
      </c>
    </row>
    <row r="265" spans="1:38" x14ac:dyDescent="0.2">
      <c r="A265" s="2">
        <v>43565</v>
      </c>
      <c r="B265">
        <v>30804558</v>
      </c>
      <c r="C265" t="s">
        <v>9049</v>
      </c>
      <c r="D265" s="2">
        <v>43521</v>
      </c>
      <c r="E265" t="s">
        <v>176</v>
      </c>
      <c r="F265" t="s">
        <v>9050</v>
      </c>
      <c r="G265" t="s">
        <v>9051</v>
      </c>
      <c r="H265" t="s">
        <v>9052</v>
      </c>
      <c r="I265" t="s">
        <v>9053</v>
      </c>
      <c r="J265" t="s">
        <v>170</v>
      </c>
      <c r="K265" t="s">
        <v>8757</v>
      </c>
      <c r="L265">
        <v>8</v>
      </c>
      <c r="M265">
        <v>141605122</v>
      </c>
      <c r="O265" t="s">
        <v>9668</v>
      </c>
      <c r="R265" t="s">
        <v>9669</v>
      </c>
      <c r="U265" t="s">
        <v>9670</v>
      </c>
      <c r="V265" t="s">
        <v>9671</v>
      </c>
      <c r="W265">
        <v>0</v>
      </c>
      <c r="X265">
        <v>11787216</v>
      </c>
      <c r="Y265" t="s">
        <v>160</v>
      </c>
      <c r="Z265">
        <v>0</v>
      </c>
      <c r="AA265">
        <v>0.36399999999999999</v>
      </c>
      <c r="AB265" s="3">
        <v>2.0000000000000001E-9</v>
      </c>
      <c r="AC265">
        <v>8.6989700043360099</v>
      </c>
      <c r="AE265">
        <v>5.8000000000000003E-2</v>
      </c>
      <c r="AF265" t="s">
        <v>7410</v>
      </c>
      <c r="AG265" t="s">
        <v>1060</v>
      </c>
      <c r="AH265" t="s">
        <v>146</v>
      </c>
      <c r="AI265" t="s">
        <v>9060</v>
      </c>
      <c r="AJ265" t="s">
        <v>9061</v>
      </c>
      <c r="AK265" t="s">
        <v>9062</v>
      </c>
      <c r="AL265" t="s">
        <v>149</v>
      </c>
    </row>
    <row r="266" spans="1:38" x14ac:dyDescent="0.2">
      <c r="A266" s="2">
        <v>42963</v>
      </c>
      <c r="B266">
        <v>28540026</v>
      </c>
      <c r="C266" t="s">
        <v>8532</v>
      </c>
      <c r="D266" s="2">
        <v>42877</v>
      </c>
      <c r="E266" t="s">
        <v>8533</v>
      </c>
      <c r="F266" t="s">
        <v>8534</v>
      </c>
      <c r="G266" t="s">
        <v>8535</v>
      </c>
      <c r="H266" t="s">
        <v>8536</v>
      </c>
      <c r="I266" t="s">
        <v>8537</v>
      </c>
      <c r="J266" t="s">
        <v>170</v>
      </c>
      <c r="K266" t="s">
        <v>4571</v>
      </c>
      <c r="L266">
        <v>6</v>
      </c>
      <c r="M266">
        <v>30801949</v>
      </c>
      <c r="N266" t="s">
        <v>9672</v>
      </c>
      <c r="O266" t="s">
        <v>8735</v>
      </c>
      <c r="R266" t="s">
        <v>8736</v>
      </c>
      <c r="U266" t="s">
        <v>9673</v>
      </c>
      <c r="V266" t="s">
        <v>9674</v>
      </c>
      <c r="W266">
        <v>1</v>
      </c>
      <c r="X266">
        <v>1264372</v>
      </c>
      <c r="Y266" t="s">
        <v>160</v>
      </c>
      <c r="Z266">
        <v>0</v>
      </c>
      <c r="AB266" s="3">
        <v>2.0000000000000001E-9</v>
      </c>
      <c r="AC266">
        <v>8.6989700043360099</v>
      </c>
      <c r="AE266">
        <v>1.0989009999999999</v>
      </c>
      <c r="AF266" t="s">
        <v>1443</v>
      </c>
      <c r="AG266" t="s">
        <v>8545</v>
      </c>
      <c r="AH266" t="s">
        <v>146</v>
      </c>
      <c r="AI266" t="s">
        <v>8546</v>
      </c>
      <c r="AJ266" t="s">
        <v>8547</v>
      </c>
      <c r="AK266" t="s">
        <v>8548</v>
      </c>
      <c r="AL266" t="s">
        <v>149</v>
      </c>
    </row>
    <row r="267" spans="1:38" x14ac:dyDescent="0.2">
      <c r="A267" s="2">
        <v>42963</v>
      </c>
      <c r="B267">
        <v>28540026</v>
      </c>
      <c r="C267" t="s">
        <v>8532</v>
      </c>
      <c r="D267" s="2">
        <v>42877</v>
      </c>
      <c r="E267" t="s">
        <v>8533</v>
      </c>
      <c r="F267" t="s">
        <v>8534</v>
      </c>
      <c r="G267" t="s">
        <v>8535</v>
      </c>
      <c r="H267" t="s">
        <v>8536</v>
      </c>
      <c r="I267" t="s">
        <v>8537</v>
      </c>
      <c r="J267" t="s">
        <v>170</v>
      </c>
      <c r="K267" t="s">
        <v>6628</v>
      </c>
      <c r="L267">
        <v>11</v>
      </c>
      <c r="M267">
        <v>133971139</v>
      </c>
      <c r="N267" t="s">
        <v>6629</v>
      </c>
      <c r="O267" t="s">
        <v>9675</v>
      </c>
      <c r="P267" t="s">
        <v>6630</v>
      </c>
      <c r="Q267" t="s">
        <v>9676</v>
      </c>
      <c r="S267">
        <v>14154</v>
      </c>
      <c r="T267">
        <v>37076</v>
      </c>
      <c r="U267" t="s">
        <v>9677</v>
      </c>
      <c r="V267" t="s">
        <v>9678</v>
      </c>
      <c r="W267">
        <v>0</v>
      </c>
      <c r="X267">
        <v>11223651</v>
      </c>
      <c r="Y267" t="s">
        <v>284</v>
      </c>
      <c r="Z267">
        <v>1</v>
      </c>
      <c r="AB267" s="3">
        <v>2.0000000000000001E-9</v>
      </c>
      <c r="AC267">
        <v>8.6989700043360099</v>
      </c>
      <c r="AE267">
        <v>1.0752687000000001</v>
      </c>
      <c r="AF267" t="s">
        <v>1726</v>
      </c>
      <c r="AG267" t="s">
        <v>8545</v>
      </c>
      <c r="AH267" t="s">
        <v>146</v>
      </c>
      <c r="AI267" t="s">
        <v>8546</v>
      </c>
      <c r="AJ267" t="s">
        <v>8547</v>
      </c>
      <c r="AK267" t="s">
        <v>8548</v>
      </c>
      <c r="AL267" t="s">
        <v>149</v>
      </c>
    </row>
    <row r="268" spans="1:38" x14ac:dyDescent="0.2">
      <c r="A268" s="2">
        <v>42963</v>
      </c>
      <c r="B268">
        <v>28540026</v>
      </c>
      <c r="C268" t="s">
        <v>8532</v>
      </c>
      <c r="D268" s="2">
        <v>42877</v>
      </c>
      <c r="E268" t="s">
        <v>8533</v>
      </c>
      <c r="F268" t="s">
        <v>8534</v>
      </c>
      <c r="G268" t="s">
        <v>8535</v>
      </c>
      <c r="H268" t="s">
        <v>8536</v>
      </c>
      <c r="I268" t="s">
        <v>8537</v>
      </c>
      <c r="J268" t="s">
        <v>170</v>
      </c>
      <c r="K268" t="s">
        <v>2041</v>
      </c>
      <c r="L268">
        <v>5</v>
      </c>
      <c r="M268">
        <v>89448145</v>
      </c>
      <c r="N268" t="s">
        <v>2062</v>
      </c>
      <c r="O268" t="s">
        <v>2043</v>
      </c>
      <c r="R268" t="s">
        <v>2044</v>
      </c>
      <c r="U268" t="s">
        <v>9679</v>
      </c>
      <c r="V268" t="s">
        <v>9680</v>
      </c>
      <c r="W268">
        <v>0</v>
      </c>
      <c r="X268">
        <v>62378245</v>
      </c>
      <c r="Y268" t="s">
        <v>160</v>
      </c>
      <c r="Z268">
        <v>0</v>
      </c>
      <c r="AB268" s="3">
        <v>2.0000000000000001E-9</v>
      </c>
      <c r="AC268">
        <v>8.6989700043360099</v>
      </c>
      <c r="AE268">
        <v>1.0752687000000001</v>
      </c>
      <c r="AF268" t="s">
        <v>1726</v>
      </c>
      <c r="AG268" t="s">
        <v>8545</v>
      </c>
      <c r="AH268" t="s">
        <v>146</v>
      </c>
      <c r="AI268" t="s">
        <v>8546</v>
      </c>
      <c r="AJ268" t="s">
        <v>8547</v>
      </c>
      <c r="AK268" t="s">
        <v>8548</v>
      </c>
      <c r="AL268" t="s">
        <v>149</v>
      </c>
    </row>
    <row r="269" spans="1:38" x14ac:dyDescent="0.2">
      <c r="A269" s="2">
        <v>42963</v>
      </c>
      <c r="B269">
        <v>28540026</v>
      </c>
      <c r="C269" t="s">
        <v>8532</v>
      </c>
      <c r="D269" s="2">
        <v>42877</v>
      </c>
      <c r="E269" t="s">
        <v>8533</v>
      </c>
      <c r="F269" t="s">
        <v>8534</v>
      </c>
      <c r="G269" t="s">
        <v>8535</v>
      </c>
      <c r="H269" t="s">
        <v>8536</v>
      </c>
      <c r="I269" t="s">
        <v>8537</v>
      </c>
      <c r="J269" t="s">
        <v>170</v>
      </c>
      <c r="K269" t="s">
        <v>3281</v>
      </c>
      <c r="L269">
        <v>14</v>
      </c>
      <c r="M269">
        <v>103798325</v>
      </c>
      <c r="N269" t="s">
        <v>9681</v>
      </c>
      <c r="O269" t="s">
        <v>9090</v>
      </c>
      <c r="R269" t="s">
        <v>9091</v>
      </c>
      <c r="U269" t="s">
        <v>9682</v>
      </c>
      <c r="V269" t="s">
        <v>9683</v>
      </c>
      <c r="W269">
        <v>0</v>
      </c>
      <c r="X269">
        <v>8009147</v>
      </c>
      <c r="Y269" t="s">
        <v>160</v>
      </c>
      <c r="Z269">
        <v>0</v>
      </c>
      <c r="AB269" s="3">
        <v>2.0000000000000001E-9</v>
      </c>
      <c r="AC269">
        <v>8.6989700043360099</v>
      </c>
      <c r="AE269">
        <v>1.0638297999999999</v>
      </c>
      <c r="AF269" t="s">
        <v>1950</v>
      </c>
      <c r="AG269" t="s">
        <v>8545</v>
      </c>
      <c r="AH269" t="s">
        <v>146</v>
      </c>
      <c r="AI269" t="s">
        <v>8546</v>
      </c>
      <c r="AJ269" t="s">
        <v>8547</v>
      </c>
      <c r="AK269" t="s">
        <v>8548</v>
      </c>
      <c r="AL269" t="s">
        <v>149</v>
      </c>
    </row>
    <row r="270" spans="1:38" x14ac:dyDescent="0.2">
      <c r="A270" s="2">
        <v>42963</v>
      </c>
      <c r="B270">
        <v>28540026</v>
      </c>
      <c r="C270" t="s">
        <v>8532</v>
      </c>
      <c r="D270" s="2">
        <v>42877</v>
      </c>
      <c r="E270" t="s">
        <v>8533</v>
      </c>
      <c r="F270" t="s">
        <v>8534</v>
      </c>
      <c r="G270" t="s">
        <v>8535</v>
      </c>
      <c r="H270" t="s">
        <v>8536</v>
      </c>
      <c r="I270" t="s">
        <v>8537</v>
      </c>
      <c r="J270" t="s">
        <v>170</v>
      </c>
      <c r="K270" t="s">
        <v>4682</v>
      </c>
      <c r="L270">
        <v>16</v>
      </c>
      <c r="M270">
        <v>9806200</v>
      </c>
      <c r="N270" t="s">
        <v>9477</v>
      </c>
      <c r="O270" t="s">
        <v>9477</v>
      </c>
      <c r="R270" t="s">
        <v>9478</v>
      </c>
      <c r="U270" t="s">
        <v>9684</v>
      </c>
      <c r="V270" t="s">
        <v>9685</v>
      </c>
      <c r="W270">
        <v>0</v>
      </c>
      <c r="X270">
        <v>7191183</v>
      </c>
      <c r="Y270" t="s">
        <v>160</v>
      </c>
      <c r="Z270">
        <v>0</v>
      </c>
      <c r="AB270" s="3">
        <v>2.0000000000000001E-9</v>
      </c>
      <c r="AC270">
        <v>8.6989700043360099</v>
      </c>
      <c r="AE270">
        <v>1.0638297999999999</v>
      </c>
      <c r="AF270" t="s">
        <v>1950</v>
      </c>
      <c r="AG270" t="s">
        <v>8545</v>
      </c>
      <c r="AH270" t="s">
        <v>146</v>
      </c>
      <c r="AI270" t="s">
        <v>8546</v>
      </c>
      <c r="AJ270" t="s">
        <v>8547</v>
      </c>
      <c r="AK270" t="s">
        <v>8548</v>
      </c>
      <c r="AL270" t="s">
        <v>149</v>
      </c>
    </row>
    <row r="271" spans="1:38" x14ac:dyDescent="0.2">
      <c r="A271" s="2">
        <v>42963</v>
      </c>
      <c r="B271">
        <v>28540026</v>
      </c>
      <c r="C271" t="s">
        <v>8532</v>
      </c>
      <c r="D271" s="2">
        <v>42877</v>
      </c>
      <c r="E271" t="s">
        <v>8533</v>
      </c>
      <c r="F271" t="s">
        <v>8534</v>
      </c>
      <c r="G271" t="s">
        <v>8535</v>
      </c>
      <c r="H271" t="s">
        <v>8536</v>
      </c>
      <c r="I271" t="s">
        <v>8537</v>
      </c>
      <c r="J271" t="s">
        <v>170</v>
      </c>
      <c r="K271" t="s">
        <v>5459</v>
      </c>
      <c r="L271">
        <v>5</v>
      </c>
      <c r="M271">
        <v>61302716</v>
      </c>
      <c r="N271" t="s">
        <v>9636</v>
      </c>
      <c r="O271" t="s">
        <v>9373</v>
      </c>
      <c r="R271" t="s">
        <v>9374</v>
      </c>
      <c r="U271" t="s">
        <v>9375</v>
      </c>
      <c r="V271" t="s">
        <v>9376</v>
      </c>
      <c r="W271">
        <v>0</v>
      </c>
      <c r="X271">
        <v>4391122</v>
      </c>
      <c r="Y271" t="s">
        <v>160</v>
      </c>
      <c r="Z271">
        <v>0</v>
      </c>
      <c r="AB271" s="3">
        <v>2.0000000000000001E-9</v>
      </c>
      <c r="AC271">
        <v>8.6989700043360099</v>
      </c>
      <c r="AE271">
        <v>1.0638297999999999</v>
      </c>
      <c r="AF271" t="s">
        <v>3432</v>
      </c>
      <c r="AG271" t="s">
        <v>8545</v>
      </c>
      <c r="AH271" t="s">
        <v>146</v>
      </c>
      <c r="AI271" t="s">
        <v>8546</v>
      </c>
      <c r="AJ271" t="s">
        <v>8547</v>
      </c>
      <c r="AK271" t="s">
        <v>8548</v>
      </c>
      <c r="AL271" t="s">
        <v>149</v>
      </c>
    </row>
    <row r="272" spans="1:38" x14ac:dyDescent="0.2">
      <c r="A272" s="2">
        <v>42963</v>
      </c>
      <c r="B272">
        <v>28540026</v>
      </c>
      <c r="C272" t="s">
        <v>8532</v>
      </c>
      <c r="D272" s="2">
        <v>42877</v>
      </c>
      <c r="E272" t="s">
        <v>8533</v>
      </c>
      <c r="F272" t="s">
        <v>8534</v>
      </c>
      <c r="G272" t="s">
        <v>8535</v>
      </c>
      <c r="H272" t="s">
        <v>8536</v>
      </c>
      <c r="I272" t="s">
        <v>8537</v>
      </c>
      <c r="J272" t="s">
        <v>170</v>
      </c>
      <c r="K272" t="s">
        <v>892</v>
      </c>
      <c r="L272">
        <v>11</v>
      </c>
      <c r="M272">
        <v>123523928</v>
      </c>
      <c r="N272" t="s">
        <v>2062</v>
      </c>
      <c r="O272" t="s">
        <v>9686</v>
      </c>
      <c r="R272" t="s">
        <v>9687</v>
      </c>
      <c r="U272" t="s">
        <v>9688</v>
      </c>
      <c r="V272" t="s">
        <v>9689</v>
      </c>
      <c r="W272">
        <v>0</v>
      </c>
      <c r="X272">
        <v>77502336</v>
      </c>
      <c r="Y272" t="s">
        <v>160</v>
      </c>
      <c r="Z272">
        <v>0</v>
      </c>
      <c r="AB272" s="3">
        <v>2.0000000000000001E-9</v>
      </c>
      <c r="AC272">
        <v>8.6989700043360099</v>
      </c>
      <c r="AE272">
        <v>1.06</v>
      </c>
      <c r="AF272" t="s">
        <v>1950</v>
      </c>
      <c r="AG272" t="s">
        <v>8545</v>
      </c>
      <c r="AH272" t="s">
        <v>146</v>
      </c>
      <c r="AI272" t="s">
        <v>8546</v>
      </c>
      <c r="AJ272" t="s">
        <v>8547</v>
      </c>
      <c r="AK272" t="s">
        <v>8548</v>
      </c>
      <c r="AL272" t="s">
        <v>149</v>
      </c>
    </row>
    <row r="273" spans="1:38" x14ac:dyDescent="0.2">
      <c r="A273" s="2">
        <v>42963</v>
      </c>
      <c r="B273">
        <v>28540026</v>
      </c>
      <c r="C273" t="s">
        <v>8532</v>
      </c>
      <c r="D273" s="2">
        <v>42877</v>
      </c>
      <c r="E273" t="s">
        <v>8533</v>
      </c>
      <c r="F273" t="s">
        <v>8534</v>
      </c>
      <c r="G273" t="s">
        <v>8535</v>
      </c>
      <c r="H273" t="s">
        <v>8536</v>
      </c>
      <c r="I273" t="s">
        <v>8537</v>
      </c>
      <c r="J273" t="s">
        <v>170</v>
      </c>
      <c r="K273" t="s">
        <v>2593</v>
      </c>
      <c r="L273">
        <v>5</v>
      </c>
      <c r="M273">
        <v>138515503</v>
      </c>
      <c r="N273" t="s">
        <v>9690</v>
      </c>
      <c r="O273" t="s">
        <v>9691</v>
      </c>
      <c r="R273" t="s">
        <v>2597</v>
      </c>
      <c r="U273" t="s">
        <v>9692</v>
      </c>
      <c r="V273" t="s">
        <v>9693</v>
      </c>
      <c r="W273">
        <v>0</v>
      </c>
      <c r="X273">
        <v>3849046</v>
      </c>
      <c r="Y273" t="s">
        <v>160</v>
      </c>
      <c r="Z273">
        <v>0</v>
      </c>
      <c r="AB273" s="3">
        <v>2.0000000000000001E-9</v>
      </c>
      <c r="AC273">
        <v>8.6989700043360099</v>
      </c>
      <c r="AE273">
        <v>1.06</v>
      </c>
      <c r="AF273" t="s">
        <v>3432</v>
      </c>
      <c r="AG273" t="s">
        <v>8545</v>
      </c>
      <c r="AH273" t="s">
        <v>146</v>
      </c>
      <c r="AI273" t="s">
        <v>8546</v>
      </c>
      <c r="AJ273" t="s">
        <v>8547</v>
      </c>
      <c r="AK273" t="s">
        <v>8548</v>
      </c>
      <c r="AL273" t="s">
        <v>149</v>
      </c>
    </row>
    <row r="274" spans="1:38" x14ac:dyDescent="0.2">
      <c r="A274" s="2">
        <v>42963</v>
      </c>
      <c r="B274">
        <v>28540026</v>
      </c>
      <c r="C274" t="s">
        <v>8532</v>
      </c>
      <c r="D274" s="2">
        <v>42877</v>
      </c>
      <c r="E274" t="s">
        <v>8533</v>
      </c>
      <c r="F274" t="s">
        <v>8534</v>
      </c>
      <c r="G274" t="s">
        <v>8535</v>
      </c>
      <c r="H274" t="s">
        <v>8536</v>
      </c>
      <c r="I274" t="s">
        <v>8537</v>
      </c>
      <c r="J274" t="s">
        <v>170</v>
      </c>
      <c r="K274" t="s">
        <v>5585</v>
      </c>
      <c r="L274">
        <v>14</v>
      </c>
      <c r="M274">
        <v>71950609</v>
      </c>
      <c r="N274" t="s">
        <v>9544</v>
      </c>
      <c r="O274" t="s">
        <v>9544</v>
      </c>
      <c r="R274" t="s">
        <v>9545</v>
      </c>
      <c r="U274" t="s">
        <v>9694</v>
      </c>
      <c r="V274" t="s">
        <v>9547</v>
      </c>
      <c r="W274">
        <v>0</v>
      </c>
      <c r="X274">
        <v>2332700</v>
      </c>
      <c r="Y274" t="s">
        <v>160</v>
      </c>
      <c r="Z274">
        <v>0</v>
      </c>
      <c r="AB274" s="3">
        <v>2.0000000000000001E-9</v>
      </c>
      <c r="AC274">
        <v>8.6989700043360099</v>
      </c>
      <c r="AE274">
        <v>1.07</v>
      </c>
      <c r="AF274" t="s">
        <v>8979</v>
      </c>
      <c r="AG274" t="s">
        <v>8545</v>
      </c>
      <c r="AH274" t="s">
        <v>146</v>
      </c>
      <c r="AI274" t="s">
        <v>8546</v>
      </c>
      <c r="AJ274" t="s">
        <v>8547</v>
      </c>
      <c r="AK274" t="s">
        <v>8548</v>
      </c>
      <c r="AL274" t="s">
        <v>149</v>
      </c>
    </row>
    <row r="275" spans="1:38" x14ac:dyDescent="0.2">
      <c r="A275" s="2">
        <v>42963</v>
      </c>
      <c r="B275">
        <v>28540026</v>
      </c>
      <c r="C275" t="s">
        <v>8532</v>
      </c>
      <c r="D275" s="2">
        <v>42877</v>
      </c>
      <c r="E275" t="s">
        <v>8533</v>
      </c>
      <c r="F275" t="s">
        <v>8534</v>
      </c>
      <c r="G275" t="s">
        <v>8535</v>
      </c>
      <c r="H275" t="s">
        <v>8536</v>
      </c>
      <c r="I275" t="s">
        <v>8537</v>
      </c>
      <c r="J275" t="s">
        <v>170</v>
      </c>
      <c r="K275" t="s">
        <v>4571</v>
      </c>
      <c r="L275">
        <v>6</v>
      </c>
      <c r="M275">
        <v>31356183</v>
      </c>
      <c r="N275" t="s">
        <v>9695</v>
      </c>
      <c r="O275" t="s">
        <v>8715</v>
      </c>
      <c r="R275" t="s">
        <v>8716</v>
      </c>
      <c r="U275" t="s">
        <v>9696</v>
      </c>
      <c r="V275" t="s">
        <v>9697</v>
      </c>
      <c r="W275">
        <v>0</v>
      </c>
      <c r="X275">
        <v>1131275</v>
      </c>
      <c r="Y275" t="s">
        <v>142</v>
      </c>
      <c r="Z275">
        <v>0</v>
      </c>
      <c r="AB275" s="3">
        <v>2.0000000000000001E-9</v>
      </c>
      <c r="AC275">
        <v>8.6989700043360099</v>
      </c>
      <c r="AE275">
        <v>1.07</v>
      </c>
      <c r="AF275" t="s">
        <v>8979</v>
      </c>
      <c r="AG275" t="s">
        <v>8545</v>
      </c>
      <c r="AH275" t="s">
        <v>146</v>
      </c>
      <c r="AI275" t="s">
        <v>8546</v>
      </c>
      <c r="AJ275" t="s">
        <v>8547</v>
      </c>
      <c r="AK275" t="s">
        <v>8548</v>
      </c>
      <c r="AL275" t="s">
        <v>149</v>
      </c>
    </row>
    <row r="276" spans="1:38" x14ac:dyDescent="0.2">
      <c r="A276" s="2">
        <v>42963</v>
      </c>
      <c r="B276">
        <v>28540026</v>
      </c>
      <c r="C276" t="s">
        <v>8532</v>
      </c>
      <c r="D276" s="2">
        <v>42877</v>
      </c>
      <c r="E276" t="s">
        <v>8533</v>
      </c>
      <c r="F276" t="s">
        <v>8534</v>
      </c>
      <c r="G276" t="s">
        <v>8535</v>
      </c>
      <c r="H276" t="s">
        <v>8536</v>
      </c>
      <c r="I276" t="s">
        <v>8537</v>
      </c>
      <c r="J276" t="s">
        <v>170</v>
      </c>
      <c r="K276" t="s">
        <v>8561</v>
      </c>
      <c r="L276">
        <v>6</v>
      </c>
      <c r="M276">
        <v>26272320</v>
      </c>
      <c r="N276" t="s">
        <v>9698</v>
      </c>
      <c r="O276" t="s">
        <v>9699</v>
      </c>
      <c r="R276" t="s">
        <v>9700</v>
      </c>
      <c r="U276" t="s">
        <v>9701</v>
      </c>
      <c r="V276" t="s">
        <v>9702</v>
      </c>
      <c r="W276">
        <v>0</v>
      </c>
      <c r="X276">
        <v>61747867</v>
      </c>
      <c r="Y276" t="s">
        <v>195</v>
      </c>
      <c r="Z276">
        <v>0</v>
      </c>
      <c r="AB276" s="3">
        <v>2.0000000000000001E-9</v>
      </c>
      <c r="AC276">
        <v>8.6989700043360099</v>
      </c>
      <c r="AE276">
        <v>1.08</v>
      </c>
      <c r="AF276" t="s">
        <v>1681</v>
      </c>
      <c r="AG276" t="s">
        <v>8545</v>
      </c>
      <c r="AH276" t="s">
        <v>146</v>
      </c>
      <c r="AI276" t="s">
        <v>8546</v>
      </c>
      <c r="AJ276" t="s">
        <v>8547</v>
      </c>
      <c r="AK276" t="s">
        <v>8548</v>
      </c>
      <c r="AL276" t="s">
        <v>149</v>
      </c>
    </row>
    <row r="277" spans="1:38" x14ac:dyDescent="0.2">
      <c r="A277" s="2">
        <v>42963</v>
      </c>
      <c r="B277">
        <v>28540026</v>
      </c>
      <c r="C277" t="s">
        <v>8532</v>
      </c>
      <c r="D277" s="2">
        <v>42877</v>
      </c>
      <c r="E277" t="s">
        <v>8533</v>
      </c>
      <c r="F277" t="s">
        <v>8534</v>
      </c>
      <c r="G277" t="s">
        <v>8535</v>
      </c>
      <c r="H277" t="s">
        <v>8536</v>
      </c>
      <c r="I277" t="s">
        <v>8537</v>
      </c>
      <c r="J277" t="s">
        <v>170</v>
      </c>
      <c r="K277" t="s">
        <v>1121</v>
      </c>
      <c r="L277">
        <v>6</v>
      </c>
      <c r="M277">
        <v>32413695</v>
      </c>
      <c r="N277" t="s">
        <v>9703</v>
      </c>
      <c r="O277" t="s">
        <v>7030</v>
      </c>
      <c r="P277" t="s">
        <v>7031</v>
      </c>
      <c r="Q277" t="s">
        <v>1343</v>
      </c>
      <c r="S277">
        <v>5932</v>
      </c>
      <c r="T277">
        <v>26183</v>
      </c>
      <c r="U277" t="s">
        <v>9704</v>
      </c>
      <c r="V277" t="s">
        <v>9705</v>
      </c>
      <c r="W277">
        <v>1</v>
      </c>
      <c r="X277">
        <v>3129968</v>
      </c>
      <c r="Y277" t="s">
        <v>541</v>
      </c>
      <c r="Z277">
        <v>1</v>
      </c>
      <c r="AB277" s="3">
        <v>2.0000000000000001E-9</v>
      </c>
      <c r="AC277">
        <v>8.6989700043360099</v>
      </c>
      <c r="AE277">
        <v>1.08</v>
      </c>
      <c r="AF277" t="s">
        <v>1681</v>
      </c>
      <c r="AG277" t="s">
        <v>8545</v>
      </c>
      <c r="AH277" t="s">
        <v>146</v>
      </c>
      <c r="AI277" t="s">
        <v>8546</v>
      </c>
      <c r="AJ277" t="s">
        <v>8547</v>
      </c>
      <c r="AK277" t="s">
        <v>8548</v>
      </c>
      <c r="AL277" t="s">
        <v>149</v>
      </c>
    </row>
    <row r="278" spans="1:38" x14ac:dyDescent="0.2">
      <c r="A278" s="2">
        <v>42963</v>
      </c>
      <c r="B278">
        <v>28540026</v>
      </c>
      <c r="C278" t="s">
        <v>8532</v>
      </c>
      <c r="D278" s="2">
        <v>42877</v>
      </c>
      <c r="E278" t="s">
        <v>8533</v>
      </c>
      <c r="F278" t="s">
        <v>8534</v>
      </c>
      <c r="G278" t="s">
        <v>8535</v>
      </c>
      <c r="H278" t="s">
        <v>8536</v>
      </c>
      <c r="I278" t="s">
        <v>8537</v>
      </c>
      <c r="J278" t="s">
        <v>170</v>
      </c>
      <c r="K278" t="s">
        <v>1121</v>
      </c>
      <c r="L278">
        <v>6</v>
      </c>
      <c r="M278">
        <v>32574236</v>
      </c>
      <c r="N278" t="s">
        <v>8894</v>
      </c>
      <c r="O278" t="s">
        <v>8740</v>
      </c>
      <c r="P278" t="s">
        <v>8741</v>
      </c>
      <c r="Q278" t="s">
        <v>1124</v>
      </c>
      <c r="S278">
        <v>14214</v>
      </c>
      <c r="T278">
        <v>4533</v>
      </c>
      <c r="U278" t="s">
        <v>9706</v>
      </c>
      <c r="V278" t="s">
        <v>9707</v>
      </c>
      <c r="W278">
        <v>0</v>
      </c>
      <c r="X278">
        <v>41293330</v>
      </c>
      <c r="Y278" t="s">
        <v>284</v>
      </c>
      <c r="Z278">
        <v>1</v>
      </c>
      <c r="AB278" s="3">
        <v>2.0000000000000001E-9</v>
      </c>
      <c r="AC278">
        <v>8.6989700043360099</v>
      </c>
      <c r="AE278">
        <v>1.0900000000000001</v>
      </c>
      <c r="AF278" t="s">
        <v>1443</v>
      </c>
      <c r="AG278" t="s">
        <v>8545</v>
      </c>
      <c r="AH278" t="s">
        <v>146</v>
      </c>
      <c r="AI278" t="s">
        <v>8546</v>
      </c>
      <c r="AJ278" t="s">
        <v>8547</v>
      </c>
      <c r="AK278" t="s">
        <v>8548</v>
      </c>
      <c r="AL278" t="s">
        <v>149</v>
      </c>
    </row>
    <row r="279" spans="1:38" x14ac:dyDescent="0.2">
      <c r="A279" s="2">
        <v>42963</v>
      </c>
      <c r="B279">
        <v>28540026</v>
      </c>
      <c r="C279" t="s">
        <v>8532</v>
      </c>
      <c r="D279" s="2">
        <v>42877</v>
      </c>
      <c r="E279" t="s">
        <v>8533</v>
      </c>
      <c r="F279" t="s">
        <v>8534</v>
      </c>
      <c r="G279" t="s">
        <v>8535</v>
      </c>
      <c r="H279" t="s">
        <v>8536</v>
      </c>
      <c r="I279" t="s">
        <v>8537</v>
      </c>
      <c r="J279" t="s">
        <v>170</v>
      </c>
      <c r="K279" t="s">
        <v>1792</v>
      </c>
      <c r="L279">
        <v>1</v>
      </c>
      <c r="M279">
        <v>97938540</v>
      </c>
      <c r="N279" t="s">
        <v>9708</v>
      </c>
      <c r="O279" t="s">
        <v>9709</v>
      </c>
      <c r="R279" t="s">
        <v>9710</v>
      </c>
      <c r="U279" t="s">
        <v>9711</v>
      </c>
      <c r="V279" t="s">
        <v>9712</v>
      </c>
      <c r="W279">
        <v>0</v>
      </c>
      <c r="X279">
        <v>61789073</v>
      </c>
      <c r="Y279" t="s">
        <v>160</v>
      </c>
      <c r="Z279">
        <v>0</v>
      </c>
      <c r="AB279" s="3">
        <v>2.0000000000000001E-9</v>
      </c>
      <c r="AC279">
        <v>8.6989700043360099</v>
      </c>
      <c r="AE279">
        <v>1.1200000000000001</v>
      </c>
      <c r="AF279" t="s">
        <v>1613</v>
      </c>
      <c r="AG279" t="s">
        <v>8545</v>
      </c>
      <c r="AH279" t="s">
        <v>146</v>
      </c>
      <c r="AI279" t="s">
        <v>8546</v>
      </c>
      <c r="AJ279" t="s">
        <v>8547</v>
      </c>
      <c r="AK279" t="s">
        <v>8548</v>
      </c>
      <c r="AL279" t="s">
        <v>149</v>
      </c>
    </row>
    <row r="280" spans="1:38" x14ac:dyDescent="0.2">
      <c r="A280" s="2">
        <v>41431</v>
      </c>
      <c r="B280">
        <v>23453885</v>
      </c>
      <c r="C280" t="s">
        <v>9030</v>
      </c>
      <c r="D280" s="2">
        <v>41332</v>
      </c>
      <c r="E280" t="s">
        <v>6373</v>
      </c>
      <c r="F280" t="s">
        <v>9031</v>
      </c>
      <c r="G280" t="s">
        <v>9032</v>
      </c>
      <c r="H280" t="s">
        <v>9033</v>
      </c>
      <c r="I280" t="s">
        <v>9034</v>
      </c>
      <c r="J280" t="s">
        <v>170</v>
      </c>
      <c r="K280" t="s">
        <v>7246</v>
      </c>
      <c r="L280">
        <v>10</v>
      </c>
      <c r="M280">
        <v>103016151</v>
      </c>
      <c r="N280" t="s">
        <v>9713</v>
      </c>
      <c r="O280" t="s">
        <v>9713</v>
      </c>
      <c r="R280" t="s">
        <v>9714</v>
      </c>
      <c r="U280" t="s">
        <v>9715</v>
      </c>
      <c r="V280" t="s">
        <v>9716</v>
      </c>
      <c r="W280">
        <v>0</v>
      </c>
      <c r="X280">
        <v>7914558</v>
      </c>
      <c r="Y280" t="s">
        <v>160</v>
      </c>
      <c r="Z280">
        <v>0</v>
      </c>
      <c r="AA280">
        <v>0.58699999999999997</v>
      </c>
      <c r="AB280" s="3">
        <v>2.0000000000000001E-9</v>
      </c>
      <c r="AC280">
        <v>8.6989700043360099</v>
      </c>
      <c r="AD280" t="s">
        <v>9038</v>
      </c>
      <c r="AG280" t="s">
        <v>9039</v>
      </c>
      <c r="AH280" t="s">
        <v>146</v>
      </c>
      <c r="AI280" t="s">
        <v>9040</v>
      </c>
      <c r="AJ280" t="s">
        <v>9041</v>
      </c>
      <c r="AK280" t="s">
        <v>9042</v>
      </c>
      <c r="AL280" t="s">
        <v>149</v>
      </c>
    </row>
    <row r="281" spans="1:38" x14ac:dyDescent="0.2">
      <c r="A281" s="2">
        <v>43872</v>
      </c>
      <c r="B281">
        <v>31835028</v>
      </c>
      <c r="C281" t="s">
        <v>8517</v>
      </c>
      <c r="D281" s="2">
        <v>43800</v>
      </c>
      <c r="E281" t="s">
        <v>8518</v>
      </c>
      <c r="F281" t="s">
        <v>8519</v>
      </c>
      <c r="G281" t="s">
        <v>8520</v>
      </c>
      <c r="H281" t="s">
        <v>8521</v>
      </c>
      <c r="I281" t="s">
        <v>8522</v>
      </c>
      <c r="J281" t="s">
        <v>170</v>
      </c>
      <c r="K281" t="s">
        <v>2041</v>
      </c>
      <c r="L281">
        <v>5</v>
      </c>
      <c r="M281">
        <v>88909036</v>
      </c>
      <c r="N281" t="s">
        <v>2042</v>
      </c>
      <c r="O281" t="s">
        <v>2043</v>
      </c>
      <c r="R281" t="s">
        <v>2044</v>
      </c>
      <c r="U281" t="s">
        <v>9717</v>
      </c>
      <c r="V281" t="s">
        <v>9718</v>
      </c>
      <c r="W281">
        <v>0</v>
      </c>
      <c r="X281">
        <v>28669119</v>
      </c>
      <c r="Y281" t="s">
        <v>160</v>
      </c>
      <c r="Z281">
        <v>0</v>
      </c>
      <c r="AB281" s="3">
        <v>2.0000000000000001E-9</v>
      </c>
      <c r="AC281">
        <v>8.6989700043360099</v>
      </c>
      <c r="AG281" t="s">
        <v>8528</v>
      </c>
      <c r="AH281" t="s">
        <v>146</v>
      </c>
      <c r="AI281" t="s">
        <v>8529</v>
      </c>
      <c r="AJ281" t="s">
        <v>8530</v>
      </c>
      <c r="AK281" t="s">
        <v>8531</v>
      </c>
      <c r="AL281" t="s">
        <v>149</v>
      </c>
    </row>
    <row r="282" spans="1:38" x14ac:dyDescent="0.2">
      <c r="A282" s="2">
        <v>43872</v>
      </c>
      <c r="B282">
        <v>31835028</v>
      </c>
      <c r="C282" t="s">
        <v>8517</v>
      </c>
      <c r="D282" s="2">
        <v>43800</v>
      </c>
      <c r="E282" t="s">
        <v>8518</v>
      </c>
      <c r="F282" t="s">
        <v>8519</v>
      </c>
      <c r="G282" t="s">
        <v>8520</v>
      </c>
      <c r="H282" t="s">
        <v>8521</v>
      </c>
      <c r="I282" t="s">
        <v>8522</v>
      </c>
      <c r="J282" t="s">
        <v>170</v>
      </c>
      <c r="K282" t="s">
        <v>6628</v>
      </c>
      <c r="L282">
        <v>11</v>
      </c>
      <c r="M282">
        <v>130941461</v>
      </c>
      <c r="N282" t="s">
        <v>9427</v>
      </c>
      <c r="O282" t="s">
        <v>9719</v>
      </c>
      <c r="P282" t="s">
        <v>9720</v>
      </c>
      <c r="Q282" t="s">
        <v>9721</v>
      </c>
      <c r="S282">
        <v>24952</v>
      </c>
      <c r="T282">
        <v>62667</v>
      </c>
      <c r="U282" t="s">
        <v>9722</v>
      </c>
      <c r="V282" t="s">
        <v>9723</v>
      </c>
      <c r="W282">
        <v>0</v>
      </c>
      <c r="X282">
        <v>35774874</v>
      </c>
      <c r="Y282" t="s">
        <v>243</v>
      </c>
      <c r="Z282">
        <v>1</v>
      </c>
      <c r="AB282" s="3">
        <v>2.0000000000000001E-9</v>
      </c>
      <c r="AC282">
        <v>8.6989700043360099</v>
      </c>
      <c r="AG282" t="s">
        <v>8528</v>
      </c>
      <c r="AH282" t="s">
        <v>146</v>
      </c>
      <c r="AI282" t="s">
        <v>8529</v>
      </c>
      <c r="AJ282" t="s">
        <v>8530</v>
      </c>
      <c r="AK282" t="s">
        <v>8531</v>
      </c>
      <c r="AL282" t="s">
        <v>149</v>
      </c>
    </row>
    <row r="283" spans="1:38" x14ac:dyDescent="0.2">
      <c r="A283" s="2">
        <v>43872</v>
      </c>
      <c r="B283">
        <v>31835028</v>
      </c>
      <c r="C283" t="s">
        <v>8517</v>
      </c>
      <c r="D283" s="2">
        <v>43800</v>
      </c>
      <c r="E283" t="s">
        <v>8518</v>
      </c>
      <c r="F283" t="s">
        <v>8519</v>
      </c>
      <c r="G283" t="s">
        <v>8520</v>
      </c>
      <c r="H283" t="s">
        <v>8521</v>
      </c>
      <c r="I283" t="s">
        <v>8522</v>
      </c>
      <c r="J283" t="s">
        <v>170</v>
      </c>
      <c r="K283" t="s">
        <v>2593</v>
      </c>
      <c r="L283">
        <v>5</v>
      </c>
      <c r="M283">
        <v>138376432</v>
      </c>
      <c r="N283" t="s">
        <v>9724</v>
      </c>
      <c r="O283" t="s">
        <v>9725</v>
      </c>
      <c r="R283" t="s">
        <v>9726</v>
      </c>
      <c r="U283" t="s">
        <v>9727</v>
      </c>
      <c r="V283" t="s">
        <v>9728</v>
      </c>
      <c r="W283">
        <v>0</v>
      </c>
      <c r="X283">
        <v>10043984</v>
      </c>
      <c r="Y283" t="s">
        <v>160</v>
      </c>
      <c r="Z283">
        <v>0</v>
      </c>
      <c r="AB283" s="3">
        <v>2.0000000000000001E-9</v>
      </c>
      <c r="AC283">
        <v>8.6989700043360099</v>
      </c>
      <c r="AG283" t="s">
        <v>8528</v>
      </c>
      <c r="AH283" t="s">
        <v>146</v>
      </c>
      <c r="AI283" t="s">
        <v>8529</v>
      </c>
      <c r="AJ283" t="s">
        <v>8530</v>
      </c>
      <c r="AK283" t="s">
        <v>8531</v>
      </c>
      <c r="AL283" t="s">
        <v>149</v>
      </c>
    </row>
    <row r="284" spans="1:38" x14ac:dyDescent="0.2">
      <c r="A284" s="2">
        <v>43872</v>
      </c>
      <c r="B284">
        <v>31835028</v>
      </c>
      <c r="C284" t="s">
        <v>8517</v>
      </c>
      <c r="D284" s="2">
        <v>43800</v>
      </c>
      <c r="E284" t="s">
        <v>8518</v>
      </c>
      <c r="F284" t="s">
        <v>8519</v>
      </c>
      <c r="G284" t="s">
        <v>8520</v>
      </c>
      <c r="H284" t="s">
        <v>8521</v>
      </c>
      <c r="I284" t="s">
        <v>8522</v>
      </c>
      <c r="J284" t="s">
        <v>170</v>
      </c>
      <c r="K284" t="s">
        <v>2041</v>
      </c>
      <c r="L284">
        <v>5</v>
      </c>
      <c r="M284">
        <v>88643836</v>
      </c>
      <c r="N284" t="s">
        <v>2042</v>
      </c>
      <c r="O284" t="s">
        <v>9729</v>
      </c>
      <c r="R284" t="s">
        <v>9730</v>
      </c>
      <c r="U284" t="s">
        <v>9731</v>
      </c>
      <c r="V284" t="s">
        <v>9732</v>
      </c>
      <c r="W284">
        <v>0</v>
      </c>
      <c r="X284">
        <v>10514301</v>
      </c>
      <c r="Y284" t="s">
        <v>160</v>
      </c>
      <c r="Z284">
        <v>0</v>
      </c>
      <c r="AB284" s="3">
        <v>2.0000000000000001E-9</v>
      </c>
      <c r="AC284">
        <v>8.6989700043360099</v>
      </c>
      <c r="AG284" t="s">
        <v>8528</v>
      </c>
      <c r="AH284" t="s">
        <v>146</v>
      </c>
      <c r="AI284" t="s">
        <v>8529</v>
      </c>
      <c r="AJ284" t="s">
        <v>8530</v>
      </c>
      <c r="AK284" t="s">
        <v>8531</v>
      </c>
      <c r="AL284" t="s">
        <v>149</v>
      </c>
    </row>
    <row r="285" spans="1:38" x14ac:dyDescent="0.2">
      <c r="A285" s="2">
        <v>43872</v>
      </c>
      <c r="B285">
        <v>31835028</v>
      </c>
      <c r="C285" t="s">
        <v>8517</v>
      </c>
      <c r="D285" s="2">
        <v>43800</v>
      </c>
      <c r="E285" t="s">
        <v>8518</v>
      </c>
      <c r="F285" t="s">
        <v>8519</v>
      </c>
      <c r="G285" t="s">
        <v>8520</v>
      </c>
      <c r="H285" t="s">
        <v>8521</v>
      </c>
      <c r="I285" t="s">
        <v>8522</v>
      </c>
      <c r="J285" t="s">
        <v>170</v>
      </c>
      <c r="K285" t="s">
        <v>1353</v>
      </c>
      <c r="L285">
        <v>8</v>
      </c>
      <c r="M285">
        <v>38415064</v>
      </c>
      <c r="N285" t="s">
        <v>9733</v>
      </c>
      <c r="O285" t="s">
        <v>9734</v>
      </c>
      <c r="R285" t="s">
        <v>9735</v>
      </c>
      <c r="U285" t="s">
        <v>9736</v>
      </c>
      <c r="V285" t="s">
        <v>9737</v>
      </c>
      <c r="W285">
        <v>0</v>
      </c>
      <c r="X285">
        <v>4647903</v>
      </c>
      <c r="Y285" t="s">
        <v>160</v>
      </c>
      <c r="Z285">
        <v>0</v>
      </c>
      <c r="AB285" s="3">
        <v>2.0000000000000001E-9</v>
      </c>
      <c r="AC285">
        <v>8.6989700043360099</v>
      </c>
      <c r="AG285" t="s">
        <v>8528</v>
      </c>
      <c r="AH285" t="s">
        <v>146</v>
      </c>
      <c r="AI285" t="s">
        <v>8529</v>
      </c>
      <c r="AJ285" t="s">
        <v>8530</v>
      </c>
      <c r="AK285" t="s">
        <v>8531</v>
      </c>
      <c r="AL285" t="s">
        <v>149</v>
      </c>
    </row>
    <row r="286" spans="1:38" x14ac:dyDescent="0.2">
      <c r="A286" s="2">
        <v>43872</v>
      </c>
      <c r="B286">
        <v>31835028</v>
      </c>
      <c r="C286" t="s">
        <v>8517</v>
      </c>
      <c r="D286" s="2">
        <v>43800</v>
      </c>
      <c r="E286" t="s">
        <v>8518</v>
      </c>
      <c r="F286" t="s">
        <v>8519</v>
      </c>
      <c r="G286" t="s">
        <v>8520</v>
      </c>
      <c r="H286" t="s">
        <v>8521</v>
      </c>
      <c r="I286" t="s">
        <v>8522</v>
      </c>
      <c r="J286" t="s">
        <v>170</v>
      </c>
      <c r="K286" t="s">
        <v>2041</v>
      </c>
      <c r="L286">
        <v>5</v>
      </c>
      <c r="M286">
        <v>88558577</v>
      </c>
      <c r="N286" t="s">
        <v>580</v>
      </c>
      <c r="O286" t="s">
        <v>9729</v>
      </c>
      <c r="R286" t="s">
        <v>9730</v>
      </c>
      <c r="U286" t="s">
        <v>9738</v>
      </c>
      <c r="V286" t="s">
        <v>9739</v>
      </c>
      <c r="W286">
        <v>0</v>
      </c>
      <c r="X286">
        <v>4916723</v>
      </c>
      <c r="Y286" t="s">
        <v>160</v>
      </c>
      <c r="Z286">
        <v>0</v>
      </c>
      <c r="AB286" s="3">
        <v>2.0000000000000001E-9</v>
      </c>
      <c r="AC286">
        <v>8.6989700043360099</v>
      </c>
      <c r="AG286" t="s">
        <v>8528</v>
      </c>
      <c r="AH286" t="s">
        <v>146</v>
      </c>
      <c r="AI286" t="s">
        <v>8529</v>
      </c>
      <c r="AJ286" t="s">
        <v>8530</v>
      </c>
      <c r="AK286" t="s">
        <v>8531</v>
      </c>
      <c r="AL286" t="s">
        <v>149</v>
      </c>
    </row>
    <row r="287" spans="1:38" x14ac:dyDescent="0.2">
      <c r="A287" s="2">
        <v>43872</v>
      </c>
      <c r="B287">
        <v>31835028</v>
      </c>
      <c r="C287" t="s">
        <v>8517</v>
      </c>
      <c r="D287" s="2">
        <v>43800</v>
      </c>
      <c r="E287" t="s">
        <v>8518</v>
      </c>
      <c r="F287" t="s">
        <v>8519</v>
      </c>
      <c r="G287" t="s">
        <v>8520</v>
      </c>
      <c r="H287" t="s">
        <v>8521</v>
      </c>
      <c r="I287" t="s">
        <v>8522</v>
      </c>
      <c r="J287" t="s">
        <v>170</v>
      </c>
      <c r="K287" t="s">
        <v>7246</v>
      </c>
      <c r="L287">
        <v>10</v>
      </c>
      <c r="M287">
        <v>102666420</v>
      </c>
      <c r="N287" t="s">
        <v>9740</v>
      </c>
      <c r="O287" t="s">
        <v>9590</v>
      </c>
      <c r="P287" t="s">
        <v>9591</v>
      </c>
      <c r="Q287" t="s">
        <v>9592</v>
      </c>
      <c r="S287">
        <v>5740</v>
      </c>
      <c r="T287">
        <v>7311</v>
      </c>
      <c r="U287" t="s">
        <v>9741</v>
      </c>
      <c r="V287" t="s">
        <v>9742</v>
      </c>
      <c r="W287">
        <v>0</v>
      </c>
      <c r="X287">
        <v>4244354</v>
      </c>
      <c r="Y287" t="s">
        <v>284</v>
      </c>
      <c r="Z287">
        <v>1</v>
      </c>
      <c r="AB287" s="3">
        <v>2.0000000000000001E-9</v>
      </c>
      <c r="AC287">
        <v>8.6989700043360099</v>
      </c>
      <c r="AG287" t="s">
        <v>8528</v>
      </c>
      <c r="AH287" t="s">
        <v>146</v>
      </c>
      <c r="AI287" t="s">
        <v>8529</v>
      </c>
      <c r="AJ287" t="s">
        <v>8530</v>
      </c>
      <c r="AK287" t="s">
        <v>8531</v>
      </c>
      <c r="AL287" t="s">
        <v>149</v>
      </c>
    </row>
    <row r="288" spans="1:38" x14ac:dyDescent="0.2">
      <c r="A288" s="2">
        <v>43872</v>
      </c>
      <c r="B288">
        <v>31835028</v>
      </c>
      <c r="C288" t="s">
        <v>8517</v>
      </c>
      <c r="D288" s="2">
        <v>43800</v>
      </c>
      <c r="E288" t="s">
        <v>8518</v>
      </c>
      <c r="F288" t="s">
        <v>8519</v>
      </c>
      <c r="G288" t="s">
        <v>8520</v>
      </c>
      <c r="H288" t="s">
        <v>8521</v>
      </c>
      <c r="I288" t="s">
        <v>8522</v>
      </c>
      <c r="J288" t="s">
        <v>170</v>
      </c>
      <c r="K288" t="s">
        <v>5265</v>
      </c>
      <c r="L288">
        <v>11</v>
      </c>
      <c r="M288">
        <v>89606498</v>
      </c>
      <c r="N288" t="s">
        <v>9743</v>
      </c>
      <c r="O288" t="s">
        <v>9744</v>
      </c>
      <c r="P288" t="s">
        <v>9745</v>
      </c>
      <c r="Q288" t="s">
        <v>9746</v>
      </c>
      <c r="S288">
        <v>16887</v>
      </c>
      <c r="T288">
        <v>32739</v>
      </c>
      <c r="U288" t="s">
        <v>9747</v>
      </c>
      <c r="V288" t="s">
        <v>9748</v>
      </c>
      <c r="W288">
        <v>0</v>
      </c>
      <c r="X288">
        <v>117956829</v>
      </c>
      <c r="Y288" t="s">
        <v>243</v>
      </c>
      <c r="Z288">
        <v>1</v>
      </c>
      <c r="AB288" s="3">
        <v>2.0000000000000001E-9</v>
      </c>
      <c r="AC288">
        <v>8.6989700043360099</v>
      </c>
      <c r="AG288" t="s">
        <v>8528</v>
      </c>
      <c r="AH288" t="s">
        <v>146</v>
      </c>
      <c r="AI288" t="s">
        <v>8529</v>
      </c>
      <c r="AJ288" t="s">
        <v>8530</v>
      </c>
      <c r="AK288" t="s">
        <v>8531</v>
      </c>
      <c r="AL288" t="s">
        <v>149</v>
      </c>
    </row>
    <row r="289" spans="1:38" x14ac:dyDescent="0.2">
      <c r="A289" s="2">
        <v>43565</v>
      </c>
      <c r="B289">
        <v>30804558</v>
      </c>
      <c r="C289" t="s">
        <v>9049</v>
      </c>
      <c r="D289" s="2">
        <v>43521</v>
      </c>
      <c r="E289" t="s">
        <v>176</v>
      </c>
      <c r="F289" t="s">
        <v>9050</v>
      </c>
      <c r="G289" t="s">
        <v>9051</v>
      </c>
      <c r="H289" t="s">
        <v>9052</v>
      </c>
      <c r="I289" t="s">
        <v>9053</v>
      </c>
      <c r="J289" t="s">
        <v>170</v>
      </c>
      <c r="K289" t="s">
        <v>2081</v>
      </c>
      <c r="L289">
        <v>3</v>
      </c>
      <c r="M289">
        <v>62495388</v>
      </c>
      <c r="O289" t="s">
        <v>9749</v>
      </c>
      <c r="R289" t="s">
        <v>9750</v>
      </c>
      <c r="U289" t="s">
        <v>9751</v>
      </c>
      <c r="V289" t="s">
        <v>9752</v>
      </c>
      <c r="W289">
        <v>0</v>
      </c>
      <c r="X289">
        <v>1452075</v>
      </c>
      <c r="Y289" t="s">
        <v>160</v>
      </c>
      <c r="Z289">
        <v>0</v>
      </c>
      <c r="AA289">
        <v>0.72099999999999997</v>
      </c>
      <c r="AB289" s="3">
        <v>3E-9</v>
      </c>
      <c r="AC289">
        <v>8.5228787452803303</v>
      </c>
      <c r="AE289">
        <v>6.0999999999999999E-2</v>
      </c>
      <c r="AF289" t="s">
        <v>9753</v>
      </c>
      <c r="AG289" t="s">
        <v>1060</v>
      </c>
      <c r="AH289" t="s">
        <v>146</v>
      </c>
      <c r="AI289" t="s">
        <v>9060</v>
      </c>
      <c r="AJ289" t="s">
        <v>9061</v>
      </c>
      <c r="AK289" t="s">
        <v>9062</v>
      </c>
      <c r="AL289" t="s">
        <v>149</v>
      </c>
    </row>
    <row r="290" spans="1:38" x14ac:dyDescent="0.2">
      <c r="A290" s="2">
        <v>42963</v>
      </c>
      <c r="B290">
        <v>28540026</v>
      </c>
      <c r="C290" t="s">
        <v>8532</v>
      </c>
      <c r="D290" s="2">
        <v>42877</v>
      </c>
      <c r="E290" t="s">
        <v>8533</v>
      </c>
      <c r="F290" t="s">
        <v>8534</v>
      </c>
      <c r="G290" t="s">
        <v>8535</v>
      </c>
      <c r="H290" t="s">
        <v>8536</v>
      </c>
      <c r="I290" t="s">
        <v>8537</v>
      </c>
      <c r="J290" t="s">
        <v>170</v>
      </c>
      <c r="K290" t="s">
        <v>563</v>
      </c>
      <c r="L290">
        <v>8</v>
      </c>
      <c r="M290">
        <v>27556469</v>
      </c>
      <c r="N290" t="s">
        <v>9754</v>
      </c>
      <c r="O290" t="s">
        <v>9755</v>
      </c>
      <c r="P290" t="s">
        <v>2219</v>
      </c>
      <c r="Q290" t="s">
        <v>2223</v>
      </c>
      <c r="S290">
        <v>10905</v>
      </c>
      <c r="T290">
        <v>3805</v>
      </c>
      <c r="U290" t="s">
        <v>9756</v>
      </c>
      <c r="V290" t="s">
        <v>9757</v>
      </c>
      <c r="W290">
        <v>0</v>
      </c>
      <c r="X290">
        <v>56223946</v>
      </c>
      <c r="Y290" t="s">
        <v>284</v>
      </c>
      <c r="Z290">
        <v>1</v>
      </c>
      <c r="AB290" s="3">
        <v>3E-9</v>
      </c>
      <c r="AC290">
        <v>8.5228787452803303</v>
      </c>
      <c r="AE290">
        <v>1.0989009999999999</v>
      </c>
      <c r="AF290" t="s">
        <v>1403</v>
      </c>
      <c r="AG290" t="s">
        <v>8545</v>
      </c>
      <c r="AH290" t="s">
        <v>146</v>
      </c>
      <c r="AI290" t="s">
        <v>8546</v>
      </c>
      <c r="AJ290" t="s">
        <v>8547</v>
      </c>
      <c r="AK290" t="s">
        <v>8548</v>
      </c>
      <c r="AL290" t="s">
        <v>149</v>
      </c>
    </row>
    <row r="291" spans="1:38" x14ac:dyDescent="0.2">
      <c r="A291" s="2">
        <v>42963</v>
      </c>
      <c r="B291">
        <v>28540026</v>
      </c>
      <c r="C291" t="s">
        <v>8532</v>
      </c>
      <c r="D291" s="2">
        <v>42877</v>
      </c>
      <c r="E291" t="s">
        <v>8533</v>
      </c>
      <c r="F291" t="s">
        <v>8534</v>
      </c>
      <c r="G291" t="s">
        <v>8535</v>
      </c>
      <c r="H291" t="s">
        <v>8536</v>
      </c>
      <c r="I291" t="s">
        <v>8537</v>
      </c>
      <c r="J291" t="s">
        <v>170</v>
      </c>
      <c r="K291" t="s">
        <v>1777</v>
      </c>
      <c r="L291">
        <v>5</v>
      </c>
      <c r="M291">
        <v>154260486</v>
      </c>
      <c r="N291" t="s">
        <v>9407</v>
      </c>
      <c r="O291" t="s">
        <v>9407</v>
      </c>
      <c r="R291" t="s">
        <v>9408</v>
      </c>
      <c r="U291" t="s">
        <v>9758</v>
      </c>
      <c r="V291" t="s">
        <v>9759</v>
      </c>
      <c r="W291">
        <v>0</v>
      </c>
      <c r="X291">
        <v>2434529</v>
      </c>
      <c r="Y291" t="s">
        <v>160</v>
      </c>
      <c r="Z291">
        <v>0</v>
      </c>
      <c r="AB291" s="3">
        <v>3E-9</v>
      </c>
      <c r="AC291">
        <v>8.5228787452803303</v>
      </c>
      <c r="AE291">
        <v>1.0752687000000001</v>
      </c>
      <c r="AF291" t="s">
        <v>1726</v>
      </c>
      <c r="AG291" t="s">
        <v>8545</v>
      </c>
      <c r="AH291" t="s">
        <v>146</v>
      </c>
      <c r="AI291" t="s">
        <v>8546</v>
      </c>
      <c r="AJ291" t="s">
        <v>8547</v>
      </c>
      <c r="AK291" t="s">
        <v>8548</v>
      </c>
      <c r="AL291" t="s">
        <v>149</v>
      </c>
    </row>
    <row r="292" spans="1:38" x14ac:dyDescent="0.2">
      <c r="A292" s="2">
        <v>42963</v>
      </c>
      <c r="B292">
        <v>28540026</v>
      </c>
      <c r="C292" t="s">
        <v>8532</v>
      </c>
      <c r="D292" s="2">
        <v>42877</v>
      </c>
      <c r="E292" t="s">
        <v>8533</v>
      </c>
      <c r="F292" t="s">
        <v>8534</v>
      </c>
      <c r="G292" t="s">
        <v>8535</v>
      </c>
      <c r="H292" t="s">
        <v>8536</v>
      </c>
      <c r="I292" t="s">
        <v>8537</v>
      </c>
      <c r="J292" t="s">
        <v>170</v>
      </c>
      <c r="K292" t="s">
        <v>1121</v>
      </c>
      <c r="L292">
        <v>6</v>
      </c>
      <c r="M292">
        <v>32517285</v>
      </c>
      <c r="N292" t="s">
        <v>3645</v>
      </c>
      <c r="O292" t="s">
        <v>8895</v>
      </c>
      <c r="P292" t="s">
        <v>1344</v>
      </c>
      <c r="Q292" t="s">
        <v>8896</v>
      </c>
      <c r="S292">
        <v>43785</v>
      </c>
      <c r="T292">
        <v>68</v>
      </c>
      <c r="U292" t="s">
        <v>9760</v>
      </c>
      <c r="V292" t="s">
        <v>9761</v>
      </c>
      <c r="W292">
        <v>0</v>
      </c>
      <c r="X292">
        <v>115641444</v>
      </c>
      <c r="Y292" t="s">
        <v>284</v>
      </c>
      <c r="Z292">
        <v>1</v>
      </c>
      <c r="AB292" s="3">
        <v>3E-9</v>
      </c>
      <c r="AC292">
        <v>8.5228787452803303</v>
      </c>
      <c r="AE292">
        <v>1.1000000000000001</v>
      </c>
      <c r="AF292" t="s">
        <v>7338</v>
      </c>
      <c r="AG292" t="s">
        <v>8545</v>
      </c>
      <c r="AH292" t="s">
        <v>146</v>
      </c>
      <c r="AI292" t="s">
        <v>8546</v>
      </c>
      <c r="AJ292" t="s">
        <v>8547</v>
      </c>
      <c r="AK292" t="s">
        <v>8548</v>
      </c>
      <c r="AL292" t="s">
        <v>149</v>
      </c>
    </row>
    <row r="293" spans="1:38" x14ac:dyDescent="0.2">
      <c r="A293" s="2">
        <v>42963</v>
      </c>
      <c r="B293">
        <v>28540026</v>
      </c>
      <c r="C293" t="s">
        <v>8532</v>
      </c>
      <c r="D293" s="2">
        <v>42877</v>
      </c>
      <c r="E293" t="s">
        <v>8533</v>
      </c>
      <c r="F293" t="s">
        <v>8534</v>
      </c>
      <c r="G293" t="s">
        <v>8535</v>
      </c>
      <c r="H293" t="s">
        <v>8536</v>
      </c>
      <c r="I293" t="s">
        <v>8537</v>
      </c>
      <c r="J293" t="s">
        <v>170</v>
      </c>
      <c r="K293" t="s">
        <v>1121</v>
      </c>
      <c r="L293">
        <v>6</v>
      </c>
      <c r="M293">
        <v>32470272</v>
      </c>
      <c r="N293" t="s">
        <v>2062</v>
      </c>
      <c r="O293" t="s">
        <v>8918</v>
      </c>
      <c r="R293" t="s">
        <v>8919</v>
      </c>
      <c r="U293" t="s">
        <v>9762</v>
      </c>
      <c r="V293" t="s">
        <v>9763</v>
      </c>
      <c r="W293">
        <v>1</v>
      </c>
      <c r="X293">
        <v>9269039</v>
      </c>
      <c r="Y293" t="s">
        <v>160</v>
      </c>
      <c r="Z293">
        <v>0</v>
      </c>
      <c r="AB293" s="3">
        <v>3E-9</v>
      </c>
      <c r="AC293">
        <v>8.5228787452803303</v>
      </c>
      <c r="AE293">
        <v>1.1200000000000001</v>
      </c>
      <c r="AF293" t="s">
        <v>1441</v>
      </c>
      <c r="AG293" t="s">
        <v>8545</v>
      </c>
      <c r="AH293" t="s">
        <v>146</v>
      </c>
      <c r="AI293" t="s">
        <v>8546</v>
      </c>
      <c r="AJ293" t="s">
        <v>8547</v>
      </c>
      <c r="AK293" t="s">
        <v>8548</v>
      </c>
      <c r="AL293" t="s">
        <v>149</v>
      </c>
    </row>
    <row r="294" spans="1:38" x14ac:dyDescent="0.2">
      <c r="A294" s="2">
        <v>42963</v>
      </c>
      <c r="B294">
        <v>28540026</v>
      </c>
      <c r="C294" t="s">
        <v>8532</v>
      </c>
      <c r="D294" s="2">
        <v>42877</v>
      </c>
      <c r="E294" t="s">
        <v>8533</v>
      </c>
      <c r="F294" t="s">
        <v>8534</v>
      </c>
      <c r="G294" t="s">
        <v>8535</v>
      </c>
      <c r="H294" t="s">
        <v>8536</v>
      </c>
      <c r="I294" t="s">
        <v>8537</v>
      </c>
      <c r="J294" t="s">
        <v>170</v>
      </c>
      <c r="K294" t="s">
        <v>1121</v>
      </c>
      <c r="L294">
        <v>6</v>
      </c>
      <c r="M294">
        <v>32569865</v>
      </c>
      <c r="N294" t="s">
        <v>2062</v>
      </c>
      <c r="O294" t="s">
        <v>8740</v>
      </c>
      <c r="P294" t="s">
        <v>8741</v>
      </c>
      <c r="Q294" t="s">
        <v>1124</v>
      </c>
      <c r="S294">
        <v>9843</v>
      </c>
      <c r="T294">
        <v>8904</v>
      </c>
      <c r="U294" t="s">
        <v>9764</v>
      </c>
      <c r="V294" t="s">
        <v>9765</v>
      </c>
      <c r="W294">
        <v>1</v>
      </c>
      <c r="X294">
        <v>6910642</v>
      </c>
      <c r="Y294" t="s">
        <v>160</v>
      </c>
      <c r="Z294">
        <v>1</v>
      </c>
      <c r="AB294" s="3">
        <v>3E-9</v>
      </c>
      <c r="AC294">
        <v>8.5228787452803303</v>
      </c>
      <c r="AE294">
        <v>1.1299999999999999</v>
      </c>
      <c r="AF294" t="s">
        <v>1613</v>
      </c>
      <c r="AG294" t="s">
        <v>8545</v>
      </c>
      <c r="AH294" t="s">
        <v>146</v>
      </c>
      <c r="AI294" t="s">
        <v>8546</v>
      </c>
      <c r="AJ294" t="s">
        <v>8547</v>
      </c>
      <c r="AK294" t="s">
        <v>8548</v>
      </c>
      <c r="AL294" t="s">
        <v>149</v>
      </c>
    </row>
    <row r="295" spans="1:38" x14ac:dyDescent="0.2">
      <c r="A295" s="2">
        <v>41431</v>
      </c>
      <c r="B295">
        <v>23453885</v>
      </c>
      <c r="C295" t="s">
        <v>9030</v>
      </c>
      <c r="D295" s="2">
        <v>41332</v>
      </c>
      <c r="E295" t="s">
        <v>6373</v>
      </c>
      <c r="F295" t="s">
        <v>9031</v>
      </c>
      <c r="G295" t="s">
        <v>9032</v>
      </c>
      <c r="H295" t="s">
        <v>9033</v>
      </c>
      <c r="I295" t="s">
        <v>9034</v>
      </c>
      <c r="J295" t="s">
        <v>170</v>
      </c>
      <c r="K295" t="s">
        <v>1205</v>
      </c>
      <c r="L295">
        <v>10</v>
      </c>
      <c r="M295">
        <v>60462349</v>
      </c>
      <c r="N295" t="s">
        <v>9766</v>
      </c>
      <c r="O295" t="s">
        <v>9766</v>
      </c>
      <c r="R295" t="s">
        <v>9767</v>
      </c>
      <c r="U295" t="s">
        <v>9768</v>
      </c>
      <c r="V295" t="s">
        <v>9769</v>
      </c>
      <c r="W295">
        <v>0</v>
      </c>
      <c r="X295">
        <v>10994359</v>
      </c>
      <c r="Y295" t="s">
        <v>160</v>
      </c>
      <c r="Z295">
        <v>0</v>
      </c>
      <c r="AA295" t="s">
        <v>143</v>
      </c>
      <c r="AB295" s="3">
        <v>3E-9</v>
      </c>
      <c r="AC295">
        <v>8.5228787452803303</v>
      </c>
      <c r="AD295" t="s">
        <v>9770</v>
      </c>
      <c r="AE295">
        <v>1.081</v>
      </c>
      <c r="AF295" t="s">
        <v>9771</v>
      </c>
      <c r="AG295" t="s">
        <v>9039</v>
      </c>
      <c r="AH295" t="s">
        <v>146</v>
      </c>
      <c r="AI295" t="s">
        <v>9040</v>
      </c>
      <c r="AJ295" t="s">
        <v>9041</v>
      </c>
      <c r="AK295" t="s">
        <v>9042</v>
      </c>
      <c r="AL295" t="s">
        <v>149</v>
      </c>
    </row>
    <row r="296" spans="1:38" x14ac:dyDescent="0.2">
      <c r="A296" s="2">
        <v>43872</v>
      </c>
      <c r="B296">
        <v>31835028</v>
      </c>
      <c r="C296" t="s">
        <v>8517</v>
      </c>
      <c r="D296" s="2">
        <v>43800</v>
      </c>
      <c r="E296" t="s">
        <v>8518</v>
      </c>
      <c r="F296" t="s">
        <v>8519</v>
      </c>
      <c r="G296" t="s">
        <v>8520</v>
      </c>
      <c r="H296" t="s">
        <v>8521</v>
      </c>
      <c r="I296" t="s">
        <v>8522</v>
      </c>
      <c r="J296" t="s">
        <v>170</v>
      </c>
      <c r="K296" t="s">
        <v>9772</v>
      </c>
      <c r="L296">
        <v>14</v>
      </c>
      <c r="M296">
        <v>64219489</v>
      </c>
      <c r="N296" t="s">
        <v>9773</v>
      </c>
      <c r="O296" t="s">
        <v>9774</v>
      </c>
      <c r="R296" t="s">
        <v>9775</v>
      </c>
      <c r="U296" t="s">
        <v>9776</v>
      </c>
      <c r="V296" t="s">
        <v>9777</v>
      </c>
      <c r="W296">
        <v>0</v>
      </c>
      <c r="X296">
        <v>915057</v>
      </c>
      <c r="Y296" t="s">
        <v>160</v>
      </c>
      <c r="Z296">
        <v>0</v>
      </c>
      <c r="AB296" s="3">
        <v>3E-9</v>
      </c>
      <c r="AC296">
        <v>8.5228787452803303</v>
      </c>
      <c r="AG296" t="s">
        <v>8528</v>
      </c>
      <c r="AH296" t="s">
        <v>146</v>
      </c>
      <c r="AI296" t="s">
        <v>8529</v>
      </c>
      <c r="AJ296" t="s">
        <v>8530</v>
      </c>
      <c r="AK296" t="s">
        <v>8531</v>
      </c>
      <c r="AL296" t="s">
        <v>149</v>
      </c>
    </row>
    <row r="297" spans="1:38" x14ac:dyDescent="0.2">
      <c r="A297" s="2">
        <v>43872</v>
      </c>
      <c r="B297">
        <v>31835028</v>
      </c>
      <c r="C297" t="s">
        <v>8517</v>
      </c>
      <c r="D297" s="2">
        <v>43800</v>
      </c>
      <c r="E297" t="s">
        <v>8518</v>
      </c>
      <c r="F297" t="s">
        <v>8519</v>
      </c>
      <c r="G297" t="s">
        <v>8520</v>
      </c>
      <c r="H297" t="s">
        <v>8521</v>
      </c>
      <c r="I297" t="s">
        <v>8522</v>
      </c>
      <c r="J297" t="s">
        <v>170</v>
      </c>
      <c r="K297" t="s">
        <v>2545</v>
      </c>
      <c r="L297">
        <v>6</v>
      </c>
      <c r="M297">
        <v>72423043</v>
      </c>
      <c r="N297" t="s">
        <v>7156</v>
      </c>
      <c r="O297" t="s">
        <v>9778</v>
      </c>
      <c r="P297" t="s">
        <v>7159</v>
      </c>
      <c r="Q297" t="s">
        <v>9779</v>
      </c>
      <c r="S297">
        <v>19900</v>
      </c>
      <c r="T297">
        <v>99598</v>
      </c>
      <c r="U297" t="s">
        <v>9780</v>
      </c>
      <c r="V297" t="s">
        <v>9781</v>
      </c>
      <c r="W297">
        <v>0</v>
      </c>
      <c r="X297">
        <v>9360557</v>
      </c>
      <c r="Y297" t="s">
        <v>284</v>
      </c>
      <c r="Z297">
        <v>1</v>
      </c>
      <c r="AB297" s="3">
        <v>3E-9</v>
      </c>
      <c r="AC297">
        <v>8.5228787452803303</v>
      </c>
      <c r="AG297" t="s">
        <v>8528</v>
      </c>
      <c r="AH297" t="s">
        <v>146</v>
      </c>
      <c r="AI297" t="s">
        <v>8529</v>
      </c>
      <c r="AJ297" t="s">
        <v>8530</v>
      </c>
      <c r="AK297" t="s">
        <v>8531</v>
      </c>
      <c r="AL297" t="s">
        <v>149</v>
      </c>
    </row>
    <row r="298" spans="1:38" x14ac:dyDescent="0.2">
      <c r="A298" s="2">
        <v>43872</v>
      </c>
      <c r="B298">
        <v>31835028</v>
      </c>
      <c r="C298" t="s">
        <v>8517</v>
      </c>
      <c r="D298" s="2">
        <v>43800</v>
      </c>
      <c r="E298" t="s">
        <v>8518</v>
      </c>
      <c r="F298" t="s">
        <v>8519</v>
      </c>
      <c r="G298" t="s">
        <v>8520</v>
      </c>
      <c r="H298" t="s">
        <v>8521</v>
      </c>
      <c r="I298" t="s">
        <v>8522</v>
      </c>
      <c r="J298" t="s">
        <v>170</v>
      </c>
      <c r="K298" t="s">
        <v>3691</v>
      </c>
      <c r="L298">
        <v>20</v>
      </c>
      <c r="M298">
        <v>49474242</v>
      </c>
      <c r="N298" t="s">
        <v>9782</v>
      </c>
      <c r="O298" t="s">
        <v>9783</v>
      </c>
      <c r="R298" t="s">
        <v>9784</v>
      </c>
      <c r="U298" t="s">
        <v>9785</v>
      </c>
      <c r="V298" t="s">
        <v>9786</v>
      </c>
      <c r="W298">
        <v>0</v>
      </c>
      <c r="X298">
        <v>6125656</v>
      </c>
      <c r="Y298" t="s">
        <v>160</v>
      </c>
      <c r="Z298">
        <v>0</v>
      </c>
      <c r="AB298" s="3">
        <v>3E-9</v>
      </c>
      <c r="AC298">
        <v>8.5228787452803303</v>
      </c>
      <c r="AG298" t="s">
        <v>8528</v>
      </c>
      <c r="AH298" t="s">
        <v>146</v>
      </c>
      <c r="AI298" t="s">
        <v>8529</v>
      </c>
      <c r="AJ298" t="s">
        <v>8530</v>
      </c>
      <c r="AK298" t="s">
        <v>8531</v>
      </c>
      <c r="AL298" t="s">
        <v>149</v>
      </c>
    </row>
    <row r="299" spans="1:38" x14ac:dyDescent="0.2">
      <c r="A299" s="2">
        <v>43872</v>
      </c>
      <c r="B299">
        <v>31835028</v>
      </c>
      <c r="C299" t="s">
        <v>8517</v>
      </c>
      <c r="D299" s="2">
        <v>43800</v>
      </c>
      <c r="E299" t="s">
        <v>8518</v>
      </c>
      <c r="F299" t="s">
        <v>8519</v>
      </c>
      <c r="G299" t="s">
        <v>8520</v>
      </c>
      <c r="H299" t="s">
        <v>8521</v>
      </c>
      <c r="I299" t="s">
        <v>8522</v>
      </c>
      <c r="J299" t="s">
        <v>170</v>
      </c>
      <c r="K299" t="s">
        <v>2041</v>
      </c>
      <c r="L299">
        <v>5</v>
      </c>
      <c r="M299">
        <v>88334952</v>
      </c>
      <c r="N299" t="s">
        <v>9787</v>
      </c>
      <c r="O299" t="s">
        <v>9788</v>
      </c>
      <c r="R299" t="s">
        <v>9789</v>
      </c>
      <c r="U299" t="s">
        <v>9790</v>
      </c>
      <c r="V299" t="s">
        <v>9791</v>
      </c>
      <c r="W299">
        <v>0</v>
      </c>
      <c r="X299">
        <v>247910</v>
      </c>
      <c r="Y299" t="s">
        <v>160</v>
      </c>
      <c r="Z299">
        <v>0</v>
      </c>
      <c r="AB299" s="3">
        <v>3E-9</v>
      </c>
      <c r="AC299">
        <v>8.5228787452803303</v>
      </c>
      <c r="AG299" t="s">
        <v>8528</v>
      </c>
      <c r="AH299" t="s">
        <v>146</v>
      </c>
      <c r="AI299" t="s">
        <v>8529</v>
      </c>
      <c r="AJ299" t="s">
        <v>8530</v>
      </c>
      <c r="AK299" t="s">
        <v>8531</v>
      </c>
      <c r="AL299" t="s">
        <v>149</v>
      </c>
    </row>
    <row r="300" spans="1:38" x14ac:dyDescent="0.2">
      <c r="A300" s="2">
        <v>43872</v>
      </c>
      <c r="B300">
        <v>31835028</v>
      </c>
      <c r="C300" t="s">
        <v>8517</v>
      </c>
      <c r="D300" s="2">
        <v>43800</v>
      </c>
      <c r="E300" t="s">
        <v>8518</v>
      </c>
      <c r="F300" t="s">
        <v>8519</v>
      </c>
      <c r="G300" t="s">
        <v>8520</v>
      </c>
      <c r="H300" t="s">
        <v>8521</v>
      </c>
      <c r="I300" t="s">
        <v>8522</v>
      </c>
      <c r="J300" t="s">
        <v>170</v>
      </c>
      <c r="K300" t="s">
        <v>9792</v>
      </c>
      <c r="L300">
        <v>16</v>
      </c>
      <c r="M300">
        <v>72173898</v>
      </c>
      <c r="N300" t="s">
        <v>9793</v>
      </c>
      <c r="O300" t="s">
        <v>9794</v>
      </c>
      <c r="R300" t="s">
        <v>9795</v>
      </c>
      <c r="U300" t="s">
        <v>9796</v>
      </c>
      <c r="V300" t="s">
        <v>9797</v>
      </c>
      <c r="W300">
        <v>0</v>
      </c>
      <c r="X300">
        <v>3812984</v>
      </c>
      <c r="Y300" t="s">
        <v>160</v>
      </c>
      <c r="Z300">
        <v>0</v>
      </c>
      <c r="AB300" s="3">
        <v>3E-9</v>
      </c>
      <c r="AC300">
        <v>8.5228787452803303</v>
      </c>
      <c r="AG300" t="s">
        <v>8528</v>
      </c>
      <c r="AH300" t="s">
        <v>146</v>
      </c>
      <c r="AI300" t="s">
        <v>8529</v>
      </c>
      <c r="AJ300" t="s">
        <v>8530</v>
      </c>
      <c r="AK300" t="s">
        <v>8531</v>
      </c>
      <c r="AL300" t="s">
        <v>149</v>
      </c>
    </row>
    <row r="301" spans="1:38" x14ac:dyDescent="0.2">
      <c r="A301" s="2">
        <v>43872</v>
      </c>
      <c r="B301">
        <v>31835028</v>
      </c>
      <c r="C301" t="s">
        <v>8517</v>
      </c>
      <c r="D301" s="2">
        <v>43800</v>
      </c>
      <c r="E301" t="s">
        <v>8518</v>
      </c>
      <c r="F301" t="s">
        <v>8519</v>
      </c>
      <c r="G301" t="s">
        <v>8520</v>
      </c>
      <c r="H301" t="s">
        <v>8521</v>
      </c>
      <c r="I301" t="s">
        <v>8522</v>
      </c>
      <c r="J301" t="s">
        <v>170</v>
      </c>
      <c r="K301" t="s">
        <v>1545</v>
      </c>
      <c r="L301">
        <v>2</v>
      </c>
      <c r="M301">
        <v>57844458</v>
      </c>
      <c r="N301" t="s">
        <v>580</v>
      </c>
      <c r="O301" t="s">
        <v>9798</v>
      </c>
      <c r="P301" t="s">
        <v>8797</v>
      </c>
      <c r="Q301" t="s">
        <v>9355</v>
      </c>
      <c r="S301">
        <v>78406</v>
      </c>
      <c r="T301">
        <v>63171</v>
      </c>
      <c r="U301" t="s">
        <v>9799</v>
      </c>
      <c r="V301" t="s">
        <v>9800</v>
      </c>
      <c r="W301">
        <v>0</v>
      </c>
      <c r="X301">
        <v>80256351</v>
      </c>
      <c r="Y301" t="s">
        <v>284</v>
      </c>
      <c r="Z301">
        <v>1</v>
      </c>
      <c r="AB301" s="3">
        <v>3E-9</v>
      </c>
      <c r="AC301">
        <v>8.5228787452803303</v>
      </c>
      <c r="AG301" t="s">
        <v>8528</v>
      </c>
      <c r="AH301" t="s">
        <v>146</v>
      </c>
      <c r="AI301" t="s">
        <v>8529</v>
      </c>
      <c r="AJ301" t="s">
        <v>8530</v>
      </c>
      <c r="AK301" t="s">
        <v>8531</v>
      </c>
      <c r="AL301" t="s">
        <v>149</v>
      </c>
    </row>
    <row r="302" spans="1:38" x14ac:dyDescent="0.2">
      <c r="A302" s="2">
        <v>42963</v>
      </c>
      <c r="B302">
        <v>28540026</v>
      </c>
      <c r="C302" t="s">
        <v>8532</v>
      </c>
      <c r="D302" s="2">
        <v>42877</v>
      </c>
      <c r="E302" t="s">
        <v>8533</v>
      </c>
      <c r="F302" t="s">
        <v>8534</v>
      </c>
      <c r="G302" t="s">
        <v>8535</v>
      </c>
      <c r="H302" t="s">
        <v>8536</v>
      </c>
      <c r="I302" t="s">
        <v>8537</v>
      </c>
      <c r="J302" t="s">
        <v>170</v>
      </c>
      <c r="K302" t="s">
        <v>4792</v>
      </c>
      <c r="L302">
        <v>1</v>
      </c>
      <c r="M302">
        <v>177337251</v>
      </c>
      <c r="N302" t="s">
        <v>9801</v>
      </c>
      <c r="O302" t="s">
        <v>9802</v>
      </c>
      <c r="P302" t="s">
        <v>9803</v>
      </c>
      <c r="Q302" t="s">
        <v>9804</v>
      </c>
      <c r="S302">
        <v>54829</v>
      </c>
      <c r="T302">
        <v>14311</v>
      </c>
      <c r="U302" t="s">
        <v>9805</v>
      </c>
      <c r="V302" t="s">
        <v>9806</v>
      </c>
      <c r="W302">
        <v>0</v>
      </c>
      <c r="X302">
        <v>17659437</v>
      </c>
      <c r="Y302" t="s">
        <v>284</v>
      </c>
      <c r="Z302">
        <v>1</v>
      </c>
      <c r="AB302" s="3">
        <v>4.0000000000000002E-9</v>
      </c>
      <c r="AC302">
        <v>8.3979400086720304</v>
      </c>
      <c r="AE302">
        <v>1.0869565000000001</v>
      </c>
      <c r="AF302" t="s">
        <v>1955</v>
      </c>
      <c r="AG302" t="s">
        <v>8545</v>
      </c>
      <c r="AH302" t="s">
        <v>146</v>
      </c>
      <c r="AI302" t="s">
        <v>8546</v>
      </c>
      <c r="AJ302" t="s">
        <v>8547</v>
      </c>
      <c r="AK302" t="s">
        <v>8548</v>
      </c>
      <c r="AL302" t="s">
        <v>149</v>
      </c>
    </row>
    <row r="303" spans="1:38" x14ac:dyDescent="0.2">
      <c r="A303" s="2">
        <v>42963</v>
      </c>
      <c r="B303">
        <v>28540026</v>
      </c>
      <c r="C303" t="s">
        <v>8532</v>
      </c>
      <c r="D303" s="2">
        <v>42877</v>
      </c>
      <c r="E303" t="s">
        <v>8533</v>
      </c>
      <c r="F303" t="s">
        <v>8534</v>
      </c>
      <c r="G303" t="s">
        <v>8535</v>
      </c>
      <c r="H303" t="s">
        <v>8536</v>
      </c>
      <c r="I303" t="s">
        <v>8537</v>
      </c>
      <c r="J303" t="s">
        <v>170</v>
      </c>
      <c r="K303" t="s">
        <v>2868</v>
      </c>
      <c r="L303">
        <v>16</v>
      </c>
      <c r="M303">
        <v>58636004</v>
      </c>
      <c r="N303" t="s">
        <v>9807</v>
      </c>
      <c r="O303" t="s">
        <v>9808</v>
      </c>
      <c r="P303" t="s">
        <v>9809</v>
      </c>
      <c r="Q303" t="s">
        <v>9810</v>
      </c>
      <c r="S303">
        <v>6119</v>
      </c>
      <c r="T303">
        <v>29105</v>
      </c>
      <c r="U303" t="s">
        <v>9811</v>
      </c>
      <c r="V303" t="s">
        <v>9812</v>
      </c>
      <c r="W303">
        <v>0</v>
      </c>
      <c r="X303">
        <v>11641947</v>
      </c>
      <c r="Y303" t="s">
        <v>243</v>
      </c>
      <c r="Z303">
        <v>1</v>
      </c>
      <c r="AB303" s="3">
        <v>4.0000000000000002E-9</v>
      </c>
      <c r="AC303">
        <v>8.3979400086720304</v>
      </c>
      <c r="AE303">
        <v>1.0869565000000001</v>
      </c>
      <c r="AF303" t="s">
        <v>1681</v>
      </c>
      <c r="AG303" t="s">
        <v>8545</v>
      </c>
      <c r="AH303" t="s">
        <v>146</v>
      </c>
      <c r="AI303" t="s">
        <v>8546</v>
      </c>
      <c r="AJ303" t="s">
        <v>8547</v>
      </c>
      <c r="AK303" t="s">
        <v>8548</v>
      </c>
      <c r="AL303" t="s">
        <v>149</v>
      </c>
    </row>
    <row r="304" spans="1:38" x14ac:dyDescent="0.2">
      <c r="A304" s="2">
        <v>42963</v>
      </c>
      <c r="B304">
        <v>28540026</v>
      </c>
      <c r="C304" t="s">
        <v>8532</v>
      </c>
      <c r="D304" s="2">
        <v>42877</v>
      </c>
      <c r="E304" t="s">
        <v>8533</v>
      </c>
      <c r="F304" t="s">
        <v>8534</v>
      </c>
      <c r="G304" t="s">
        <v>8535</v>
      </c>
      <c r="H304" t="s">
        <v>8536</v>
      </c>
      <c r="I304" t="s">
        <v>8537</v>
      </c>
      <c r="J304" t="s">
        <v>170</v>
      </c>
      <c r="K304" t="s">
        <v>4571</v>
      </c>
      <c r="L304">
        <v>6</v>
      </c>
      <c r="M304">
        <v>31361514</v>
      </c>
      <c r="N304" t="s">
        <v>9401</v>
      </c>
      <c r="O304" t="s">
        <v>9813</v>
      </c>
      <c r="P304" t="s">
        <v>9814</v>
      </c>
      <c r="Q304" t="s">
        <v>9815</v>
      </c>
      <c r="S304">
        <v>3877</v>
      </c>
      <c r="T304">
        <v>4838</v>
      </c>
      <c r="U304" t="s">
        <v>9816</v>
      </c>
      <c r="V304" t="s">
        <v>9817</v>
      </c>
      <c r="W304">
        <v>1</v>
      </c>
      <c r="X304">
        <v>2596544</v>
      </c>
      <c r="Y304" t="s">
        <v>284</v>
      </c>
      <c r="Z304">
        <v>1</v>
      </c>
      <c r="AB304" s="3">
        <v>4.0000000000000002E-9</v>
      </c>
      <c r="AC304">
        <v>8.3979400086720304</v>
      </c>
      <c r="AE304">
        <v>1.0869565000000001</v>
      </c>
      <c r="AF304" t="s">
        <v>1681</v>
      </c>
      <c r="AG304" t="s">
        <v>8545</v>
      </c>
      <c r="AH304" t="s">
        <v>146</v>
      </c>
      <c r="AI304" t="s">
        <v>8546</v>
      </c>
      <c r="AJ304" t="s">
        <v>8547</v>
      </c>
      <c r="AK304" t="s">
        <v>8548</v>
      </c>
      <c r="AL304" t="s">
        <v>149</v>
      </c>
    </row>
    <row r="305" spans="1:38" x14ac:dyDescent="0.2">
      <c r="A305" s="2">
        <v>42963</v>
      </c>
      <c r="B305">
        <v>28540026</v>
      </c>
      <c r="C305" t="s">
        <v>8532</v>
      </c>
      <c r="D305" s="2">
        <v>42877</v>
      </c>
      <c r="E305" t="s">
        <v>8533</v>
      </c>
      <c r="F305" t="s">
        <v>8534</v>
      </c>
      <c r="G305" t="s">
        <v>8535</v>
      </c>
      <c r="H305" t="s">
        <v>8536</v>
      </c>
      <c r="I305" t="s">
        <v>8537</v>
      </c>
      <c r="J305" t="s">
        <v>170</v>
      </c>
      <c r="K305" t="s">
        <v>8757</v>
      </c>
      <c r="L305">
        <v>8</v>
      </c>
      <c r="M305">
        <v>142276955</v>
      </c>
      <c r="N305" t="s">
        <v>8758</v>
      </c>
      <c r="O305" t="s">
        <v>8758</v>
      </c>
      <c r="R305" t="s">
        <v>8759</v>
      </c>
      <c r="U305" t="s">
        <v>9818</v>
      </c>
      <c r="V305" t="s">
        <v>9819</v>
      </c>
      <c r="W305">
        <v>0</v>
      </c>
      <c r="X305">
        <v>72687362</v>
      </c>
      <c r="Y305" t="s">
        <v>160</v>
      </c>
      <c r="Z305">
        <v>0</v>
      </c>
      <c r="AB305" s="3">
        <v>4.0000000000000002E-9</v>
      </c>
      <c r="AC305">
        <v>8.3979400086720304</v>
      </c>
      <c r="AE305">
        <v>1.0752687000000001</v>
      </c>
      <c r="AF305" t="s">
        <v>1726</v>
      </c>
      <c r="AG305" t="s">
        <v>8545</v>
      </c>
      <c r="AH305" t="s">
        <v>146</v>
      </c>
      <c r="AI305" t="s">
        <v>8546</v>
      </c>
      <c r="AJ305" t="s">
        <v>8547</v>
      </c>
      <c r="AK305" t="s">
        <v>8548</v>
      </c>
      <c r="AL305" t="s">
        <v>149</v>
      </c>
    </row>
    <row r="306" spans="1:38" x14ac:dyDescent="0.2">
      <c r="A306" s="2">
        <v>42963</v>
      </c>
      <c r="B306">
        <v>28540026</v>
      </c>
      <c r="C306" t="s">
        <v>8532</v>
      </c>
      <c r="D306" s="2">
        <v>42877</v>
      </c>
      <c r="E306" t="s">
        <v>8533</v>
      </c>
      <c r="F306" t="s">
        <v>8534</v>
      </c>
      <c r="G306" t="s">
        <v>8535</v>
      </c>
      <c r="H306" t="s">
        <v>8536</v>
      </c>
      <c r="I306" t="s">
        <v>8537</v>
      </c>
      <c r="J306" t="s">
        <v>170</v>
      </c>
      <c r="K306" t="s">
        <v>1353</v>
      </c>
      <c r="L306">
        <v>8</v>
      </c>
      <c r="M306">
        <v>38432906</v>
      </c>
      <c r="N306" t="s">
        <v>9820</v>
      </c>
      <c r="O306" t="s">
        <v>9734</v>
      </c>
      <c r="R306" t="s">
        <v>9735</v>
      </c>
      <c r="U306" t="s">
        <v>9821</v>
      </c>
      <c r="V306" t="s">
        <v>9822</v>
      </c>
      <c r="W306">
        <v>0</v>
      </c>
      <c r="X306">
        <v>57709857</v>
      </c>
      <c r="Y306" t="s">
        <v>160</v>
      </c>
      <c r="Z306">
        <v>0</v>
      </c>
      <c r="AB306" s="3">
        <v>4.0000000000000002E-9</v>
      </c>
      <c r="AC306">
        <v>8.3979400086720304</v>
      </c>
      <c r="AE306">
        <v>1.0752687000000001</v>
      </c>
      <c r="AF306" t="s">
        <v>1726</v>
      </c>
      <c r="AG306" t="s">
        <v>8545</v>
      </c>
      <c r="AH306" t="s">
        <v>146</v>
      </c>
      <c r="AI306" t="s">
        <v>8546</v>
      </c>
      <c r="AJ306" t="s">
        <v>8547</v>
      </c>
      <c r="AK306" t="s">
        <v>8548</v>
      </c>
      <c r="AL306" t="s">
        <v>149</v>
      </c>
    </row>
    <row r="307" spans="1:38" x14ac:dyDescent="0.2">
      <c r="A307" s="2">
        <v>42963</v>
      </c>
      <c r="B307">
        <v>28540026</v>
      </c>
      <c r="C307" t="s">
        <v>8532</v>
      </c>
      <c r="D307" s="2">
        <v>42877</v>
      </c>
      <c r="E307" t="s">
        <v>8533</v>
      </c>
      <c r="F307" t="s">
        <v>8534</v>
      </c>
      <c r="G307" t="s">
        <v>8535</v>
      </c>
      <c r="H307" t="s">
        <v>8536</v>
      </c>
      <c r="I307" t="s">
        <v>8537</v>
      </c>
      <c r="J307" t="s">
        <v>170</v>
      </c>
      <c r="K307" t="s">
        <v>3771</v>
      </c>
      <c r="L307">
        <v>1</v>
      </c>
      <c r="M307">
        <v>73283600</v>
      </c>
      <c r="N307" t="s">
        <v>9823</v>
      </c>
      <c r="O307" t="s">
        <v>8645</v>
      </c>
      <c r="P307" t="s">
        <v>8646</v>
      </c>
      <c r="Q307" t="s">
        <v>8647</v>
      </c>
      <c r="S307">
        <v>91745</v>
      </c>
      <c r="T307">
        <v>22009</v>
      </c>
      <c r="U307" t="s">
        <v>9824</v>
      </c>
      <c r="V307" t="s">
        <v>9825</v>
      </c>
      <c r="W307">
        <v>0</v>
      </c>
      <c r="X307">
        <v>11210195</v>
      </c>
      <c r="Y307" t="s">
        <v>284</v>
      </c>
      <c r="Z307">
        <v>1</v>
      </c>
      <c r="AB307" s="3">
        <v>4.0000000000000002E-9</v>
      </c>
      <c r="AC307">
        <v>8.3979400086720304</v>
      </c>
      <c r="AE307">
        <v>1.0638297999999999</v>
      </c>
      <c r="AF307" t="s">
        <v>3432</v>
      </c>
      <c r="AG307" t="s">
        <v>8545</v>
      </c>
      <c r="AH307" t="s">
        <v>146</v>
      </c>
      <c r="AI307" t="s">
        <v>8546</v>
      </c>
      <c r="AJ307" t="s">
        <v>8547</v>
      </c>
      <c r="AK307" t="s">
        <v>8548</v>
      </c>
      <c r="AL307" t="s">
        <v>149</v>
      </c>
    </row>
    <row r="308" spans="1:38" x14ac:dyDescent="0.2">
      <c r="A308" s="2">
        <v>42963</v>
      </c>
      <c r="B308">
        <v>28540026</v>
      </c>
      <c r="C308" t="s">
        <v>8532</v>
      </c>
      <c r="D308" s="2">
        <v>42877</v>
      </c>
      <c r="E308" t="s">
        <v>8533</v>
      </c>
      <c r="F308" t="s">
        <v>8534</v>
      </c>
      <c r="G308" t="s">
        <v>8535</v>
      </c>
      <c r="H308" t="s">
        <v>8536</v>
      </c>
      <c r="I308" t="s">
        <v>8537</v>
      </c>
      <c r="J308" t="s">
        <v>170</v>
      </c>
      <c r="K308" t="s">
        <v>4368</v>
      </c>
      <c r="L308">
        <v>22</v>
      </c>
      <c r="M308">
        <v>42141117</v>
      </c>
      <c r="N308" t="s">
        <v>9826</v>
      </c>
      <c r="O308" t="s">
        <v>9827</v>
      </c>
      <c r="R308" t="s">
        <v>9828</v>
      </c>
      <c r="U308" t="s">
        <v>9829</v>
      </c>
      <c r="V308" t="s">
        <v>9830</v>
      </c>
      <c r="W308">
        <v>0</v>
      </c>
      <c r="X308">
        <v>3020736</v>
      </c>
      <c r="Y308" t="s">
        <v>160</v>
      </c>
      <c r="Z308">
        <v>0</v>
      </c>
      <c r="AB308" s="3">
        <v>4.0000000000000002E-9</v>
      </c>
      <c r="AC308">
        <v>8.3979400086720304</v>
      </c>
      <c r="AE308">
        <v>1.0638297999999999</v>
      </c>
      <c r="AF308" t="s">
        <v>1950</v>
      </c>
      <c r="AG308" t="s">
        <v>8545</v>
      </c>
      <c r="AH308" t="s">
        <v>146</v>
      </c>
      <c r="AI308" t="s">
        <v>8546</v>
      </c>
      <c r="AJ308" t="s">
        <v>8547</v>
      </c>
      <c r="AK308" t="s">
        <v>8548</v>
      </c>
      <c r="AL308" t="s">
        <v>149</v>
      </c>
    </row>
    <row r="309" spans="1:38" x14ac:dyDescent="0.2">
      <c r="A309" s="2">
        <v>42963</v>
      </c>
      <c r="B309">
        <v>28540026</v>
      </c>
      <c r="C309" t="s">
        <v>8532</v>
      </c>
      <c r="D309" s="2">
        <v>42877</v>
      </c>
      <c r="E309" t="s">
        <v>8533</v>
      </c>
      <c r="F309" t="s">
        <v>8534</v>
      </c>
      <c r="G309" t="s">
        <v>8535</v>
      </c>
      <c r="H309" t="s">
        <v>8536</v>
      </c>
      <c r="I309" t="s">
        <v>8537</v>
      </c>
      <c r="J309" t="s">
        <v>170</v>
      </c>
      <c r="K309" t="s">
        <v>2014</v>
      </c>
      <c r="L309">
        <v>15</v>
      </c>
      <c r="M309">
        <v>61578744</v>
      </c>
      <c r="N309" t="s">
        <v>2062</v>
      </c>
      <c r="O309" t="s">
        <v>9831</v>
      </c>
      <c r="R309" t="s">
        <v>9832</v>
      </c>
      <c r="U309" t="s">
        <v>9833</v>
      </c>
      <c r="V309" t="s">
        <v>9834</v>
      </c>
      <c r="W309">
        <v>0</v>
      </c>
      <c r="X309">
        <v>12592967</v>
      </c>
      <c r="Y309" t="s">
        <v>160</v>
      </c>
      <c r="Z309">
        <v>0</v>
      </c>
      <c r="AB309" s="3">
        <v>4.0000000000000002E-9</v>
      </c>
      <c r="AC309">
        <v>8.3979400086720304</v>
      </c>
      <c r="AE309">
        <v>1.06</v>
      </c>
      <c r="AF309" t="s">
        <v>3432</v>
      </c>
      <c r="AG309" t="s">
        <v>8545</v>
      </c>
      <c r="AH309" t="s">
        <v>146</v>
      </c>
      <c r="AI309" t="s">
        <v>8546</v>
      </c>
      <c r="AJ309" t="s">
        <v>8547</v>
      </c>
      <c r="AK309" t="s">
        <v>8548</v>
      </c>
      <c r="AL309" t="s">
        <v>149</v>
      </c>
    </row>
    <row r="310" spans="1:38" x14ac:dyDescent="0.2">
      <c r="A310" s="2">
        <v>42963</v>
      </c>
      <c r="B310">
        <v>28540026</v>
      </c>
      <c r="C310" t="s">
        <v>8532</v>
      </c>
      <c r="D310" s="2">
        <v>42877</v>
      </c>
      <c r="E310" t="s">
        <v>8533</v>
      </c>
      <c r="F310" t="s">
        <v>8534</v>
      </c>
      <c r="G310" t="s">
        <v>8535</v>
      </c>
      <c r="H310" t="s">
        <v>8536</v>
      </c>
      <c r="I310" t="s">
        <v>8537</v>
      </c>
      <c r="J310" t="s">
        <v>170</v>
      </c>
      <c r="K310" t="s">
        <v>9306</v>
      </c>
      <c r="L310">
        <v>22</v>
      </c>
      <c r="M310">
        <v>39604308</v>
      </c>
      <c r="N310" t="s">
        <v>9308</v>
      </c>
      <c r="O310" t="s">
        <v>9308</v>
      </c>
      <c r="R310" t="s">
        <v>9309</v>
      </c>
      <c r="U310" t="s">
        <v>9835</v>
      </c>
      <c r="V310" t="s">
        <v>9836</v>
      </c>
      <c r="W310">
        <v>0</v>
      </c>
      <c r="X310">
        <v>5995756</v>
      </c>
      <c r="Y310" t="s">
        <v>160</v>
      </c>
      <c r="Z310">
        <v>0</v>
      </c>
      <c r="AB310" s="3">
        <v>4.0000000000000002E-9</v>
      </c>
      <c r="AC310">
        <v>8.3979400086720304</v>
      </c>
      <c r="AE310">
        <v>1.06</v>
      </c>
      <c r="AF310" t="s">
        <v>3432</v>
      </c>
      <c r="AG310" t="s">
        <v>8545</v>
      </c>
      <c r="AH310" t="s">
        <v>146</v>
      </c>
      <c r="AI310" t="s">
        <v>8546</v>
      </c>
      <c r="AJ310" t="s">
        <v>8547</v>
      </c>
      <c r="AK310" t="s">
        <v>8548</v>
      </c>
      <c r="AL310" t="s">
        <v>149</v>
      </c>
    </row>
    <row r="311" spans="1:38" x14ac:dyDescent="0.2">
      <c r="A311" s="2">
        <v>42963</v>
      </c>
      <c r="B311">
        <v>28540026</v>
      </c>
      <c r="C311" t="s">
        <v>8532</v>
      </c>
      <c r="D311" s="2">
        <v>42877</v>
      </c>
      <c r="E311" t="s">
        <v>8533</v>
      </c>
      <c r="F311" t="s">
        <v>8534</v>
      </c>
      <c r="G311" t="s">
        <v>8535</v>
      </c>
      <c r="H311" t="s">
        <v>8536</v>
      </c>
      <c r="I311" t="s">
        <v>8537</v>
      </c>
      <c r="J311" t="s">
        <v>170</v>
      </c>
      <c r="K311" t="s">
        <v>6865</v>
      </c>
      <c r="L311">
        <v>6</v>
      </c>
      <c r="M311">
        <v>29681770</v>
      </c>
      <c r="N311" t="s">
        <v>9837</v>
      </c>
      <c r="O311" t="s">
        <v>9838</v>
      </c>
      <c r="P311" t="s">
        <v>9839</v>
      </c>
      <c r="Q311" t="s">
        <v>9840</v>
      </c>
      <c r="S311">
        <v>660</v>
      </c>
      <c r="T311">
        <v>26355</v>
      </c>
      <c r="U311" t="s">
        <v>9841</v>
      </c>
      <c r="V311" t="s">
        <v>9842</v>
      </c>
      <c r="W311">
        <v>0</v>
      </c>
      <c r="X311">
        <v>385492</v>
      </c>
      <c r="Y311" t="s">
        <v>284</v>
      </c>
      <c r="Z311">
        <v>1</v>
      </c>
      <c r="AB311" s="3">
        <v>4.0000000000000002E-9</v>
      </c>
      <c r="AC311">
        <v>8.3979400086720304</v>
      </c>
      <c r="AE311">
        <v>1.06</v>
      </c>
      <c r="AF311" t="s">
        <v>3432</v>
      </c>
      <c r="AG311" t="s">
        <v>8545</v>
      </c>
      <c r="AH311" t="s">
        <v>146</v>
      </c>
      <c r="AI311" t="s">
        <v>8546</v>
      </c>
      <c r="AJ311" t="s">
        <v>8547</v>
      </c>
      <c r="AK311" t="s">
        <v>8548</v>
      </c>
      <c r="AL311" t="s">
        <v>149</v>
      </c>
    </row>
    <row r="312" spans="1:38" x14ac:dyDescent="0.2">
      <c r="A312" s="2">
        <v>42963</v>
      </c>
      <c r="B312">
        <v>28540026</v>
      </c>
      <c r="C312" t="s">
        <v>8532</v>
      </c>
      <c r="D312" s="2">
        <v>42877</v>
      </c>
      <c r="E312" t="s">
        <v>8533</v>
      </c>
      <c r="F312" t="s">
        <v>8534</v>
      </c>
      <c r="G312" t="s">
        <v>8535</v>
      </c>
      <c r="H312" t="s">
        <v>8536</v>
      </c>
      <c r="I312" t="s">
        <v>8537</v>
      </c>
      <c r="J312" t="s">
        <v>170</v>
      </c>
      <c r="K312" t="s">
        <v>1121</v>
      </c>
      <c r="L312">
        <v>6</v>
      </c>
      <c r="M312">
        <v>32646583</v>
      </c>
      <c r="N312" t="s">
        <v>8879</v>
      </c>
      <c r="O312" t="s">
        <v>8880</v>
      </c>
      <c r="R312" t="s">
        <v>8881</v>
      </c>
      <c r="U312" t="s">
        <v>9843</v>
      </c>
      <c r="V312" t="s">
        <v>9844</v>
      </c>
      <c r="W312">
        <v>0</v>
      </c>
      <c r="X312">
        <v>115443066</v>
      </c>
      <c r="Y312" t="s">
        <v>195</v>
      </c>
      <c r="Z312">
        <v>0</v>
      </c>
      <c r="AB312" s="3">
        <v>4.0000000000000002E-9</v>
      </c>
      <c r="AC312">
        <v>8.3979400086720304</v>
      </c>
      <c r="AE312">
        <v>1.08</v>
      </c>
      <c r="AF312" t="s">
        <v>1681</v>
      </c>
      <c r="AG312" t="s">
        <v>8545</v>
      </c>
      <c r="AH312" t="s">
        <v>146</v>
      </c>
      <c r="AI312" t="s">
        <v>8546</v>
      </c>
      <c r="AJ312" t="s">
        <v>8547</v>
      </c>
      <c r="AK312" t="s">
        <v>8548</v>
      </c>
      <c r="AL312" t="s">
        <v>149</v>
      </c>
    </row>
    <row r="313" spans="1:38" x14ac:dyDescent="0.2">
      <c r="A313" s="2">
        <v>41431</v>
      </c>
      <c r="B313">
        <v>23453885</v>
      </c>
      <c r="C313" t="s">
        <v>9030</v>
      </c>
      <c r="D313" s="2">
        <v>41332</v>
      </c>
      <c r="E313" t="s">
        <v>6373</v>
      </c>
      <c r="F313" t="s">
        <v>9031</v>
      </c>
      <c r="G313" t="s">
        <v>9032</v>
      </c>
      <c r="H313" t="s">
        <v>9033</v>
      </c>
      <c r="I313" t="s">
        <v>9034</v>
      </c>
      <c r="J313" t="s">
        <v>170</v>
      </c>
      <c r="K313" t="s">
        <v>5869</v>
      </c>
      <c r="L313">
        <v>6</v>
      </c>
      <c r="M313">
        <v>152469438</v>
      </c>
      <c r="N313" t="s">
        <v>9845</v>
      </c>
      <c r="O313" t="s">
        <v>9845</v>
      </c>
      <c r="R313" t="s">
        <v>9846</v>
      </c>
      <c r="U313" t="s">
        <v>9847</v>
      </c>
      <c r="V313" t="s">
        <v>9848</v>
      </c>
      <c r="W313">
        <v>0</v>
      </c>
      <c r="X313">
        <v>9371601</v>
      </c>
      <c r="Y313" t="s">
        <v>160</v>
      </c>
      <c r="Z313">
        <v>0</v>
      </c>
      <c r="AA313">
        <v>0.34599999999999997</v>
      </c>
      <c r="AB313" s="3">
        <v>4.0000000000000002E-9</v>
      </c>
      <c r="AC313">
        <v>8.3979400086720304</v>
      </c>
      <c r="AD313" t="s">
        <v>9038</v>
      </c>
      <c r="AG313" t="s">
        <v>9039</v>
      </c>
      <c r="AH313" t="s">
        <v>146</v>
      </c>
      <c r="AI313" t="s">
        <v>9040</v>
      </c>
      <c r="AJ313" t="s">
        <v>9041</v>
      </c>
      <c r="AK313" t="s">
        <v>9042</v>
      </c>
      <c r="AL313" t="s">
        <v>149</v>
      </c>
    </row>
    <row r="314" spans="1:38" x14ac:dyDescent="0.2">
      <c r="A314" s="2">
        <v>43872</v>
      </c>
      <c r="B314">
        <v>31835028</v>
      </c>
      <c r="C314" t="s">
        <v>8517</v>
      </c>
      <c r="D314" s="2">
        <v>43800</v>
      </c>
      <c r="E314" t="s">
        <v>8518</v>
      </c>
      <c r="F314" t="s">
        <v>8519</v>
      </c>
      <c r="G314" t="s">
        <v>8520</v>
      </c>
      <c r="H314" t="s">
        <v>8521</v>
      </c>
      <c r="I314" t="s">
        <v>8522</v>
      </c>
      <c r="J314" t="s">
        <v>170</v>
      </c>
      <c r="K314" t="s">
        <v>1115</v>
      </c>
      <c r="L314">
        <v>3</v>
      </c>
      <c r="M314">
        <v>63856953</v>
      </c>
      <c r="N314" t="s">
        <v>9849</v>
      </c>
      <c r="O314" t="s">
        <v>9850</v>
      </c>
      <c r="R314" t="s">
        <v>9851</v>
      </c>
      <c r="U314" t="s">
        <v>9852</v>
      </c>
      <c r="V314" t="s">
        <v>9853</v>
      </c>
      <c r="W314">
        <v>0</v>
      </c>
      <c r="X314">
        <v>832190</v>
      </c>
      <c r="Y314" t="s">
        <v>160</v>
      </c>
      <c r="Z314">
        <v>0</v>
      </c>
      <c r="AB314" s="3">
        <v>4.0000000000000002E-9</v>
      </c>
      <c r="AC314">
        <v>8.3979400086720304</v>
      </c>
      <c r="AG314" t="s">
        <v>8528</v>
      </c>
      <c r="AH314" t="s">
        <v>146</v>
      </c>
      <c r="AI314" t="s">
        <v>8529</v>
      </c>
      <c r="AJ314" t="s">
        <v>8530</v>
      </c>
      <c r="AK314" t="s">
        <v>8531</v>
      </c>
      <c r="AL314" t="s">
        <v>149</v>
      </c>
    </row>
    <row r="315" spans="1:38" x14ac:dyDescent="0.2">
      <c r="A315" s="2">
        <v>43872</v>
      </c>
      <c r="B315">
        <v>31835028</v>
      </c>
      <c r="C315" t="s">
        <v>8517</v>
      </c>
      <c r="D315" s="2">
        <v>43800</v>
      </c>
      <c r="E315" t="s">
        <v>8518</v>
      </c>
      <c r="F315" t="s">
        <v>8519</v>
      </c>
      <c r="G315" t="s">
        <v>8520</v>
      </c>
      <c r="H315" t="s">
        <v>8521</v>
      </c>
      <c r="I315" t="s">
        <v>8522</v>
      </c>
      <c r="J315" t="s">
        <v>170</v>
      </c>
      <c r="K315" t="s">
        <v>9514</v>
      </c>
      <c r="L315">
        <v>1</v>
      </c>
      <c r="M315">
        <v>29964421</v>
      </c>
      <c r="N315" t="s">
        <v>580</v>
      </c>
      <c r="O315" t="s">
        <v>9516</v>
      </c>
      <c r="P315" t="s">
        <v>9517</v>
      </c>
      <c r="Q315" t="s">
        <v>9518</v>
      </c>
      <c r="S315">
        <v>59064</v>
      </c>
      <c r="T315">
        <v>49531</v>
      </c>
      <c r="U315" t="s">
        <v>9854</v>
      </c>
      <c r="V315" t="s">
        <v>9855</v>
      </c>
      <c r="W315">
        <v>0</v>
      </c>
      <c r="X315">
        <v>6694545</v>
      </c>
      <c r="Y315" t="s">
        <v>284</v>
      </c>
      <c r="Z315">
        <v>1</v>
      </c>
      <c r="AB315" s="3">
        <v>4.0000000000000002E-9</v>
      </c>
      <c r="AC315">
        <v>8.3979400086720304</v>
      </c>
      <c r="AG315" t="s">
        <v>8528</v>
      </c>
      <c r="AH315" t="s">
        <v>146</v>
      </c>
      <c r="AI315" t="s">
        <v>8529</v>
      </c>
      <c r="AJ315" t="s">
        <v>8530</v>
      </c>
      <c r="AK315" t="s">
        <v>8531</v>
      </c>
      <c r="AL315" t="s">
        <v>149</v>
      </c>
    </row>
    <row r="316" spans="1:38" x14ac:dyDescent="0.2">
      <c r="A316" s="2">
        <v>43872</v>
      </c>
      <c r="B316">
        <v>31835028</v>
      </c>
      <c r="C316" t="s">
        <v>8517</v>
      </c>
      <c r="D316" s="2">
        <v>43800</v>
      </c>
      <c r="E316" t="s">
        <v>8518</v>
      </c>
      <c r="F316" t="s">
        <v>8519</v>
      </c>
      <c r="G316" t="s">
        <v>8520</v>
      </c>
      <c r="H316" t="s">
        <v>8521</v>
      </c>
      <c r="I316" t="s">
        <v>8522</v>
      </c>
      <c r="J316" t="s">
        <v>170</v>
      </c>
      <c r="K316" t="s">
        <v>9856</v>
      </c>
      <c r="L316">
        <v>4</v>
      </c>
      <c r="M316">
        <v>79296443</v>
      </c>
      <c r="N316" t="s">
        <v>9857</v>
      </c>
      <c r="O316" t="s">
        <v>9858</v>
      </c>
      <c r="R316" t="s">
        <v>9859</v>
      </c>
      <c r="U316" t="s">
        <v>9860</v>
      </c>
      <c r="V316" t="s">
        <v>9861</v>
      </c>
      <c r="W316">
        <v>0</v>
      </c>
      <c r="X316">
        <v>1484144</v>
      </c>
      <c r="Y316" t="s">
        <v>160</v>
      </c>
      <c r="Z316">
        <v>0</v>
      </c>
      <c r="AB316" s="3">
        <v>4.0000000000000002E-9</v>
      </c>
      <c r="AC316">
        <v>8.3979400086720304</v>
      </c>
      <c r="AG316" t="s">
        <v>8528</v>
      </c>
      <c r="AH316" t="s">
        <v>146</v>
      </c>
      <c r="AI316" t="s">
        <v>8529</v>
      </c>
      <c r="AJ316" t="s">
        <v>8530</v>
      </c>
      <c r="AK316" t="s">
        <v>8531</v>
      </c>
      <c r="AL316" t="s">
        <v>149</v>
      </c>
    </row>
    <row r="317" spans="1:38" x14ac:dyDescent="0.2">
      <c r="A317" s="2">
        <v>43872</v>
      </c>
      <c r="B317">
        <v>31835028</v>
      </c>
      <c r="C317" t="s">
        <v>8517</v>
      </c>
      <c r="D317" s="2">
        <v>43800</v>
      </c>
      <c r="E317" t="s">
        <v>8518</v>
      </c>
      <c r="F317" t="s">
        <v>8519</v>
      </c>
      <c r="G317" t="s">
        <v>8520</v>
      </c>
      <c r="H317" t="s">
        <v>8521</v>
      </c>
      <c r="I317" t="s">
        <v>8522</v>
      </c>
      <c r="J317" t="s">
        <v>170</v>
      </c>
      <c r="K317" t="s">
        <v>9421</v>
      </c>
      <c r="L317">
        <v>2</v>
      </c>
      <c r="M317">
        <v>192983614</v>
      </c>
      <c r="N317" t="s">
        <v>580</v>
      </c>
      <c r="O317" t="s">
        <v>9862</v>
      </c>
      <c r="P317" t="s">
        <v>9863</v>
      </c>
      <c r="Q317" t="s">
        <v>9864</v>
      </c>
      <c r="S317">
        <v>206715</v>
      </c>
      <c r="T317">
        <v>187090</v>
      </c>
      <c r="U317" t="s">
        <v>9865</v>
      </c>
      <c r="V317" t="s">
        <v>9866</v>
      </c>
      <c r="W317">
        <v>0</v>
      </c>
      <c r="X317">
        <v>59979824</v>
      </c>
      <c r="Y317" t="s">
        <v>284</v>
      </c>
      <c r="Z317">
        <v>1</v>
      </c>
      <c r="AB317" s="3">
        <v>4.0000000000000002E-9</v>
      </c>
      <c r="AC317">
        <v>8.3979400086720304</v>
      </c>
      <c r="AG317" t="s">
        <v>8528</v>
      </c>
      <c r="AH317" t="s">
        <v>146</v>
      </c>
      <c r="AI317" t="s">
        <v>8529</v>
      </c>
      <c r="AJ317" t="s">
        <v>8530</v>
      </c>
      <c r="AK317" t="s">
        <v>8531</v>
      </c>
      <c r="AL317" t="s">
        <v>149</v>
      </c>
    </row>
    <row r="318" spans="1:38" x14ac:dyDescent="0.2">
      <c r="A318" s="2">
        <v>42963</v>
      </c>
      <c r="B318">
        <v>28540026</v>
      </c>
      <c r="C318" t="s">
        <v>8532</v>
      </c>
      <c r="D318" s="2">
        <v>42877</v>
      </c>
      <c r="E318" t="s">
        <v>8533</v>
      </c>
      <c r="F318" t="s">
        <v>8534</v>
      </c>
      <c r="G318" t="s">
        <v>8535</v>
      </c>
      <c r="H318" t="s">
        <v>8536</v>
      </c>
      <c r="I318" t="s">
        <v>8537</v>
      </c>
      <c r="J318" t="s">
        <v>170</v>
      </c>
      <c r="K318" t="s">
        <v>4571</v>
      </c>
      <c r="L318">
        <v>6</v>
      </c>
      <c r="M318">
        <v>31429613</v>
      </c>
      <c r="N318" t="s">
        <v>2062</v>
      </c>
      <c r="O318" t="s">
        <v>9867</v>
      </c>
      <c r="R318" t="s">
        <v>9868</v>
      </c>
      <c r="U318" t="s">
        <v>9869</v>
      </c>
      <c r="V318" t="s">
        <v>9870</v>
      </c>
      <c r="W318">
        <v>0</v>
      </c>
      <c r="X318">
        <v>9267057</v>
      </c>
      <c r="Y318" t="s">
        <v>160</v>
      </c>
      <c r="Z318">
        <v>0</v>
      </c>
      <c r="AB318" s="3">
        <v>5.0000000000000001E-9</v>
      </c>
      <c r="AC318">
        <v>8.3010299956639795</v>
      </c>
      <c r="AE318">
        <v>1.1627907</v>
      </c>
      <c r="AF318" t="s">
        <v>2816</v>
      </c>
      <c r="AG318" t="s">
        <v>8545</v>
      </c>
      <c r="AH318" t="s">
        <v>146</v>
      </c>
      <c r="AI318" t="s">
        <v>8546</v>
      </c>
      <c r="AJ318" t="s">
        <v>8547</v>
      </c>
      <c r="AK318" t="s">
        <v>8548</v>
      </c>
      <c r="AL318" t="s">
        <v>149</v>
      </c>
    </row>
    <row r="319" spans="1:38" x14ac:dyDescent="0.2">
      <c r="A319" s="2">
        <v>42963</v>
      </c>
      <c r="B319">
        <v>28540026</v>
      </c>
      <c r="C319" t="s">
        <v>8532</v>
      </c>
      <c r="D319" s="2">
        <v>42877</v>
      </c>
      <c r="E319" t="s">
        <v>8533</v>
      </c>
      <c r="F319" t="s">
        <v>8534</v>
      </c>
      <c r="G319" t="s">
        <v>8535</v>
      </c>
      <c r="H319" t="s">
        <v>8536</v>
      </c>
      <c r="I319" t="s">
        <v>8537</v>
      </c>
      <c r="J319" t="s">
        <v>170</v>
      </c>
      <c r="K319" t="s">
        <v>9198</v>
      </c>
      <c r="L319">
        <v>11</v>
      </c>
      <c r="M319">
        <v>113541721</v>
      </c>
      <c r="N319" t="s">
        <v>9871</v>
      </c>
      <c r="O319" t="s">
        <v>9200</v>
      </c>
      <c r="P319" t="s">
        <v>9201</v>
      </c>
      <c r="Q319" t="s">
        <v>9202</v>
      </c>
      <c r="S319">
        <v>66030</v>
      </c>
      <c r="T319">
        <v>145826</v>
      </c>
      <c r="U319" t="s">
        <v>9872</v>
      </c>
      <c r="V319" t="s">
        <v>9873</v>
      </c>
      <c r="W319">
        <v>0</v>
      </c>
      <c r="X319">
        <v>4309187</v>
      </c>
      <c r="Y319" t="s">
        <v>284</v>
      </c>
      <c r="Z319">
        <v>1</v>
      </c>
      <c r="AB319" s="3">
        <v>5.0000000000000001E-9</v>
      </c>
      <c r="AC319">
        <v>8.3010299956639795</v>
      </c>
      <c r="AE319">
        <v>1.0638297999999999</v>
      </c>
      <c r="AF319" t="s">
        <v>1950</v>
      </c>
      <c r="AG319" t="s">
        <v>8545</v>
      </c>
      <c r="AH319" t="s">
        <v>146</v>
      </c>
      <c r="AI319" t="s">
        <v>8546</v>
      </c>
      <c r="AJ319" t="s">
        <v>8547</v>
      </c>
      <c r="AK319" t="s">
        <v>8548</v>
      </c>
      <c r="AL319" t="s">
        <v>149</v>
      </c>
    </row>
    <row r="320" spans="1:38" x14ac:dyDescent="0.2">
      <c r="A320" s="2">
        <v>42963</v>
      </c>
      <c r="B320">
        <v>28540026</v>
      </c>
      <c r="C320" t="s">
        <v>8532</v>
      </c>
      <c r="D320" s="2">
        <v>42877</v>
      </c>
      <c r="E320" t="s">
        <v>8533</v>
      </c>
      <c r="F320" t="s">
        <v>8534</v>
      </c>
      <c r="G320" t="s">
        <v>8535</v>
      </c>
      <c r="H320" t="s">
        <v>8536</v>
      </c>
      <c r="I320" t="s">
        <v>8537</v>
      </c>
      <c r="J320" t="s">
        <v>170</v>
      </c>
      <c r="K320" t="s">
        <v>4571</v>
      </c>
      <c r="L320">
        <v>6</v>
      </c>
      <c r="M320">
        <v>31755003</v>
      </c>
      <c r="N320" t="s">
        <v>9874</v>
      </c>
      <c r="O320" t="s">
        <v>9875</v>
      </c>
      <c r="R320" t="s">
        <v>9876</v>
      </c>
      <c r="U320" t="s">
        <v>9877</v>
      </c>
      <c r="V320" t="s">
        <v>9878</v>
      </c>
      <c r="W320">
        <v>1</v>
      </c>
      <c r="X320">
        <v>3130486</v>
      </c>
      <c r="Y320" t="s">
        <v>160</v>
      </c>
      <c r="Z320">
        <v>0</v>
      </c>
      <c r="AB320" s="3">
        <v>5.0000000000000001E-9</v>
      </c>
      <c r="AC320">
        <v>8.3010299956639795</v>
      </c>
      <c r="AE320">
        <v>1.0638297999999999</v>
      </c>
      <c r="AF320" t="s">
        <v>1950</v>
      </c>
      <c r="AG320" t="s">
        <v>8545</v>
      </c>
      <c r="AH320" t="s">
        <v>146</v>
      </c>
      <c r="AI320" t="s">
        <v>8546</v>
      </c>
      <c r="AJ320" t="s">
        <v>8547</v>
      </c>
      <c r="AK320" t="s">
        <v>8548</v>
      </c>
      <c r="AL320" t="s">
        <v>149</v>
      </c>
    </row>
    <row r="321" spans="1:38" x14ac:dyDescent="0.2">
      <c r="A321" s="2">
        <v>42963</v>
      </c>
      <c r="B321">
        <v>28540026</v>
      </c>
      <c r="C321" t="s">
        <v>8532</v>
      </c>
      <c r="D321" s="2">
        <v>42877</v>
      </c>
      <c r="E321" t="s">
        <v>8533</v>
      </c>
      <c r="F321" t="s">
        <v>8534</v>
      </c>
      <c r="G321" t="s">
        <v>8535</v>
      </c>
      <c r="H321" t="s">
        <v>8536</v>
      </c>
      <c r="I321" t="s">
        <v>8537</v>
      </c>
      <c r="J321" t="s">
        <v>170</v>
      </c>
      <c r="K321" t="s">
        <v>4571</v>
      </c>
      <c r="L321">
        <v>6</v>
      </c>
      <c r="M321">
        <v>31005088</v>
      </c>
      <c r="N321" t="s">
        <v>9879</v>
      </c>
      <c r="O321" t="s">
        <v>9880</v>
      </c>
      <c r="P321" t="s">
        <v>8677</v>
      </c>
      <c r="Q321" t="s">
        <v>9601</v>
      </c>
      <c r="S321">
        <v>15185</v>
      </c>
      <c r="T321">
        <v>5386</v>
      </c>
      <c r="U321" t="s">
        <v>9881</v>
      </c>
      <c r="V321" t="s">
        <v>9882</v>
      </c>
      <c r="W321">
        <v>1</v>
      </c>
      <c r="X321">
        <v>1634718</v>
      </c>
      <c r="Y321" t="s">
        <v>243</v>
      </c>
      <c r="Z321">
        <v>1</v>
      </c>
      <c r="AB321" s="3">
        <v>5.0000000000000001E-9</v>
      </c>
      <c r="AC321">
        <v>8.3010299956639795</v>
      </c>
      <c r="AE321">
        <v>1.08</v>
      </c>
      <c r="AF321" t="s">
        <v>1681</v>
      </c>
      <c r="AG321" t="s">
        <v>8545</v>
      </c>
      <c r="AH321" t="s">
        <v>146</v>
      </c>
      <c r="AI321" t="s">
        <v>8546</v>
      </c>
      <c r="AJ321" t="s">
        <v>8547</v>
      </c>
      <c r="AK321" t="s">
        <v>8548</v>
      </c>
      <c r="AL321" t="s">
        <v>149</v>
      </c>
    </row>
    <row r="322" spans="1:38" x14ac:dyDescent="0.2">
      <c r="A322" s="2">
        <v>42963</v>
      </c>
      <c r="B322">
        <v>28540026</v>
      </c>
      <c r="C322" t="s">
        <v>8532</v>
      </c>
      <c r="D322" s="2">
        <v>42877</v>
      </c>
      <c r="E322" t="s">
        <v>8533</v>
      </c>
      <c r="F322" t="s">
        <v>8534</v>
      </c>
      <c r="G322" t="s">
        <v>8535</v>
      </c>
      <c r="H322" t="s">
        <v>8536</v>
      </c>
      <c r="I322" t="s">
        <v>8537</v>
      </c>
      <c r="J322" t="s">
        <v>170</v>
      </c>
      <c r="K322" t="s">
        <v>1121</v>
      </c>
      <c r="L322">
        <v>6</v>
      </c>
      <c r="M322">
        <v>32521819</v>
      </c>
      <c r="N322" t="s">
        <v>3645</v>
      </c>
      <c r="O322" t="s">
        <v>3645</v>
      </c>
      <c r="R322" t="s">
        <v>8896</v>
      </c>
      <c r="U322" t="s">
        <v>9883</v>
      </c>
      <c r="V322" t="s">
        <v>9884</v>
      </c>
      <c r="W322">
        <v>0</v>
      </c>
      <c r="X322">
        <v>191269336</v>
      </c>
      <c r="Y322" t="s">
        <v>160</v>
      </c>
      <c r="Z322">
        <v>0</v>
      </c>
      <c r="AB322" s="3">
        <v>5.0000000000000001E-9</v>
      </c>
      <c r="AC322">
        <v>8.3010299956639795</v>
      </c>
      <c r="AE322">
        <v>1.0900000000000001</v>
      </c>
      <c r="AF322" t="s">
        <v>1443</v>
      </c>
      <c r="AG322" t="s">
        <v>8545</v>
      </c>
      <c r="AH322" t="s">
        <v>146</v>
      </c>
      <c r="AI322" t="s">
        <v>8546</v>
      </c>
      <c r="AJ322" t="s">
        <v>8547</v>
      </c>
      <c r="AK322" t="s">
        <v>8548</v>
      </c>
      <c r="AL322" t="s">
        <v>149</v>
      </c>
    </row>
    <row r="323" spans="1:38" x14ac:dyDescent="0.2">
      <c r="A323" s="2">
        <v>41431</v>
      </c>
      <c r="B323">
        <v>23453885</v>
      </c>
      <c r="C323" t="s">
        <v>9030</v>
      </c>
      <c r="D323" s="2">
        <v>41332</v>
      </c>
      <c r="E323" t="s">
        <v>6373</v>
      </c>
      <c r="F323" t="s">
        <v>9031</v>
      </c>
      <c r="G323" t="s">
        <v>9032</v>
      </c>
      <c r="H323" t="s">
        <v>9033</v>
      </c>
      <c r="I323" t="s">
        <v>9034</v>
      </c>
      <c r="J323" t="s">
        <v>170</v>
      </c>
      <c r="K323" t="s">
        <v>8584</v>
      </c>
      <c r="L323">
        <v>12</v>
      </c>
      <c r="M323">
        <v>2236129</v>
      </c>
      <c r="N323" t="s">
        <v>9885</v>
      </c>
      <c r="O323" t="s">
        <v>8586</v>
      </c>
      <c r="R323" t="s">
        <v>8587</v>
      </c>
      <c r="U323" t="s">
        <v>9886</v>
      </c>
      <c r="V323" t="s">
        <v>9887</v>
      </c>
      <c r="W323">
        <v>0</v>
      </c>
      <c r="X323">
        <v>1006737</v>
      </c>
      <c r="Y323" t="s">
        <v>160</v>
      </c>
      <c r="Z323">
        <v>0</v>
      </c>
      <c r="AA323" t="s">
        <v>143</v>
      </c>
      <c r="AB323" s="3">
        <v>5.0000000000000001E-9</v>
      </c>
      <c r="AC323">
        <v>8.3010299956639795</v>
      </c>
      <c r="AD323" t="s">
        <v>9770</v>
      </c>
      <c r="AE323">
        <v>1.071</v>
      </c>
      <c r="AF323" t="s">
        <v>7098</v>
      </c>
      <c r="AG323" t="s">
        <v>9039</v>
      </c>
      <c r="AH323" t="s">
        <v>146</v>
      </c>
      <c r="AI323" t="s">
        <v>9040</v>
      </c>
      <c r="AJ323" t="s">
        <v>9041</v>
      </c>
      <c r="AK323" t="s">
        <v>9042</v>
      </c>
      <c r="AL323" t="s">
        <v>149</v>
      </c>
    </row>
    <row r="324" spans="1:38" x14ac:dyDescent="0.2">
      <c r="A324" s="2">
        <v>43872</v>
      </c>
      <c r="B324">
        <v>31835028</v>
      </c>
      <c r="C324" t="s">
        <v>8517</v>
      </c>
      <c r="D324" s="2">
        <v>43800</v>
      </c>
      <c r="E324" t="s">
        <v>8518</v>
      </c>
      <c r="F324" t="s">
        <v>8519</v>
      </c>
      <c r="G324" t="s">
        <v>8520</v>
      </c>
      <c r="H324" t="s">
        <v>8521</v>
      </c>
      <c r="I324" t="s">
        <v>8522</v>
      </c>
      <c r="J324" t="s">
        <v>170</v>
      </c>
      <c r="K324" t="s">
        <v>4918</v>
      </c>
      <c r="L324">
        <v>7</v>
      </c>
      <c r="M324">
        <v>140965721</v>
      </c>
      <c r="N324" t="s">
        <v>9888</v>
      </c>
      <c r="O324" t="s">
        <v>9889</v>
      </c>
      <c r="P324" t="s">
        <v>9890</v>
      </c>
      <c r="Q324" t="s">
        <v>9891</v>
      </c>
      <c r="S324">
        <v>30711</v>
      </c>
      <c r="T324">
        <v>32231</v>
      </c>
      <c r="U324" t="s">
        <v>9892</v>
      </c>
      <c r="V324" t="s">
        <v>9893</v>
      </c>
      <c r="W324">
        <v>0</v>
      </c>
      <c r="X324">
        <v>10265001</v>
      </c>
      <c r="Y324" t="s">
        <v>284</v>
      </c>
      <c r="Z324">
        <v>1</v>
      </c>
      <c r="AB324" s="3">
        <v>5.0000000000000001E-9</v>
      </c>
      <c r="AC324">
        <v>8.3010299956639795</v>
      </c>
      <c r="AG324" t="s">
        <v>8528</v>
      </c>
      <c r="AH324" t="s">
        <v>146</v>
      </c>
      <c r="AI324" t="s">
        <v>8529</v>
      </c>
      <c r="AJ324" t="s">
        <v>8530</v>
      </c>
      <c r="AK324" t="s">
        <v>8531</v>
      </c>
      <c r="AL324" t="s">
        <v>149</v>
      </c>
    </row>
    <row r="325" spans="1:38" x14ac:dyDescent="0.2">
      <c r="A325" s="2">
        <v>43872</v>
      </c>
      <c r="B325">
        <v>31835028</v>
      </c>
      <c r="C325" t="s">
        <v>8517</v>
      </c>
      <c r="D325" s="2">
        <v>43800</v>
      </c>
      <c r="E325" t="s">
        <v>8518</v>
      </c>
      <c r="F325" t="s">
        <v>8519</v>
      </c>
      <c r="G325" t="s">
        <v>8520</v>
      </c>
      <c r="H325" t="s">
        <v>8521</v>
      </c>
      <c r="I325" t="s">
        <v>8522</v>
      </c>
      <c r="J325" t="s">
        <v>170</v>
      </c>
      <c r="K325" t="s">
        <v>5626</v>
      </c>
      <c r="L325">
        <v>7</v>
      </c>
      <c r="M325">
        <v>110428958</v>
      </c>
      <c r="N325" t="s">
        <v>580</v>
      </c>
      <c r="O325" t="s">
        <v>5628</v>
      </c>
      <c r="R325" t="s">
        <v>5629</v>
      </c>
      <c r="U325" t="s">
        <v>9894</v>
      </c>
      <c r="V325" t="s">
        <v>9895</v>
      </c>
      <c r="W325">
        <v>0</v>
      </c>
      <c r="X325">
        <v>6969410</v>
      </c>
      <c r="Y325" t="s">
        <v>160</v>
      </c>
      <c r="Z325">
        <v>0</v>
      </c>
      <c r="AB325" s="3">
        <v>5.0000000000000001E-9</v>
      </c>
      <c r="AC325">
        <v>8.3010299956639795</v>
      </c>
      <c r="AG325" t="s">
        <v>8528</v>
      </c>
      <c r="AH325" t="s">
        <v>146</v>
      </c>
      <c r="AI325" t="s">
        <v>8529</v>
      </c>
      <c r="AJ325" t="s">
        <v>8530</v>
      </c>
      <c r="AK325" t="s">
        <v>8531</v>
      </c>
      <c r="AL325" t="s">
        <v>149</v>
      </c>
    </row>
    <row r="326" spans="1:38" x14ac:dyDescent="0.2">
      <c r="A326" s="2">
        <v>42963</v>
      </c>
      <c r="B326">
        <v>28540026</v>
      </c>
      <c r="C326" t="s">
        <v>8532</v>
      </c>
      <c r="D326" s="2">
        <v>42877</v>
      </c>
      <c r="E326" t="s">
        <v>8533</v>
      </c>
      <c r="F326" t="s">
        <v>8534</v>
      </c>
      <c r="G326" t="s">
        <v>8535</v>
      </c>
      <c r="H326" t="s">
        <v>8536</v>
      </c>
      <c r="I326" t="s">
        <v>8537</v>
      </c>
      <c r="J326" t="s">
        <v>170</v>
      </c>
      <c r="K326" t="s">
        <v>9421</v>
      </c>
      <c r="L326">
        <v>2</v>
      </c>
      <c r="M326">
        <v>192983614</v>
      </c>
      <c r="N326" t="s">
        <v>2062</v>
      </c>
      <c r="O326" t="s">
        <v>9862</v>
      </c>
      <c r="P326" t="s">
        <v>9863</v>
      </c>
      <c r="Q326" t="s">
        <v>9864</v>
      </c>
      <c r="S326">
        <v>206715</v>
      </c>
      <c r="T326">
        <v>187090</v>
      </c>
      <c r="U326" t="s">
        <v>9865</v>
      </c>
      <c r="V326" t="s">
        <v>9866</v>
      </c>
      <c r="W326">
        <v>0</v>
      </c>
      <c r="X326">
        <v>59979824</v>
      </c>
      <c r="Y326" t="s">
        <v>284</v>
      </c>
      <c r="Z326">
        <v>1</v>
      </c>
      <c r="AB326" s="3">
        <v>6E-9</v>
      </c>
      <c r="AC326">
        <v>8.2218487496163508</v>
      </c>
      <c r="AE326">
        <v>1.0638297999999999</v>
      </c>
      <c r="AF326" t="s">
        <v>1950</v>
      </c>
      <c r="AG326" t="s">
        <v>8545</v>
      </c>
      <c r="AH326" t="s">
        <v>146</v>
      </c>
      <c r="AI326" t="s">
        <v>8546</v>
      </c>
      <c r="AJ326" t="s">
        <v>8547</v>
      </c>
      <c r="AK326" t="s">
        <v>8548</v>
      </c>
      <c r="AL326" t="s">
        <v>149</v>
      </c>
    </row>
    <row r="327" spans="1:38" x14ac:dyDescent="0.2">
      <c r="A327" s="2">
        <v>42963</v>
      </c>
      <c r="B327">
        <v>28540026</v>
      </c>
      <c r="C327" t="s">
        <v>8532</v>
      </c>
      <c r="D327" s="2">
        <v>42877</v>
      </c>
      <c r="E327" t="s">
        <v>8533</v>
      </c>
      <c r="F327" t="s">
        <v>8534</v>
      </c>
      <c r="G327" t="s">
        <v>8535</v>
      </c>
      <c r="H327" t="s">
        <v>8536</v>
      </c>
      <c r="I327" t="s">
        <v>8537</v>
      </c>
      <c r="J327" t="s">
        <v>170</v>
      </c>
      <c r="K327" t="s">
        <v>4656</v>
      </c>
      <c r="L327">
        <v>3</v>
      </c>
      <c r="M327">
        <v>53141001</v>
      </c>
      <c r="N327" t="s">
        <v>9896</v>
      </c>
      <c r="O327" t="s">
        <v>9897</v>
      </c>
      <c r="P327" t="s">
        <v>9898</v>
      </c>
      <c r="Q327" t="s">
        <v>9899</v>
      </c>
      <c r="S327">
        <v>10548</v>
      </c>
      <c r="T327">
        <v>15008</v>
      </c>
      <c r="U327" t="s">
        <v>9900</v>
      </c>
      <c r="V327" t="s">
        <v>9901</v>
      </c>
      <c r="W327">
        <v>0</v>
      </c>
      <c r="X327">
        <v>1080500</v>
      </c>
      <c r="Y327" t="s">
        <v>284</v>
      </c>
      <c r="Z327">
        <v>1</v>
      </c>
      <c r="AB327" s="3">
        <v>6E-9</v>
      </c>
      <c r="AC327">
        <v>8.2218487496163508</v>
      </c>
      <c r="AE327">
        <v>1.0638297999999999</v>
      </c>
      <c r="AF327" t="s">
        <v>1950</v>
      </c>
      <c r="AG327" t="s">
        <v>8545</v>
      </c>
      <c r="AH327" t="s">
        <v>146</v>
      </c>
      <c r="AI327" t="s">
        <v>8546</v>
      </c>
      <c r="AJ327" t="s">
        <v>8547</v>
      </c>
      <c r="AK327" t="s">
        <v>8548</v>
      </c>
      <c r="AL327" t="s">
        <v>149</v>
      </c>
    </row>
    <row r="328" spans="1:38" x14ac:dyDescent="0.2">
      <c r="A328" s="2">
        <v>42963</v>
      </c>
      <c r="B328">
        <v>28540026</v>
      </c>
      <c r="C328" t="s">
        <v>8532</v>
      </c>
      <c r="D328" s="2">
        <v>42877</v>
      </c>
      <c r="E328" t="s">
        <v>8533</v>
      </c>
      <c r="F328" t="s">
        <v>8534</v>
      </c>
      <c r="G328" t="s">
        <v>8535</v>
      </c>
      <c r="H328" t="s">
        <v>8536</v>
      </c>
      <c r="I328" t="s">
        <v>8537</v>
      </c>
      <c r="J328" t="s">
        <v>170</v>
      </c>
      <c r="K328" t="s">
        <v>5459</v>
      </c>
      <c r="L328">
        <v>5</v>
      </c>
      <c r="M328">
        <v>61203304</v>
      </c>
      <c r="N328" t="s">
        <v>9902</v>
      </c>
      <c r="O328" t="s">
        <v>9903</v>
      </c>
      <c r="R328" t="s">
        <v>9904</v>
      </c>
      <c r="U328" t="s">
        <v>9905</v>
      </c>
      <c r="V328" t="s">
        <v>9906</v>
      </c>
      <c r="W328">
        <v>0</v>
      </c>
      <c r="X328">
        <v>171748</v>
      </c>
      <c r="Y328" t="s">
        <v>160</v>
      </c>
      <c r="Z328">
        <v>0</v>
      </c>
      <c r="AB328" s="3">
        <v>6E-9</v>
      </c>
      <c r="AC328">
        <v>8.2218487496163508</v>
      </c>
      <c r="AE328">
        <v>1.06</v>
      </c>
      <c r="AF328" t="s">
        <v>3432</v>
      </c>
      <c r="AG328" t="s">
        <v>8545</v>
      </c>
      <c r="AH328" t="s">
        <v>146</v>
      </c>
      <c r="AI328" t="s">
        <v>8546</v>
      </c>
      <c r="AJ328" t="s">
        <v>8547</v>
      </c>
      <c r="AK328" t="s">
        <v>8548</v>
      </c>
      <c r="AL328" t="s">
        <v>149</v>
      </c>
    </row>
    <row r="329" spans="1:38" x14ac:dyDescent="0.2">
      <c r="A329" s="2">
        <v>42963</v>
      </c>
      <c r="B329">
        <v>28540026</v>
      </c>
      <c r="C329" t="s">
        <v>8532</v>
      </c>
      <c r="D329" s="2">
        <v>42877</v>
      </c>
      <c r="E329" t="s">
        <v>8533</v>
      </c>
      <c r="F329" t="s">
        <v>8534</v>
      </c>
      <c r="G329" t="s">
        <v>8535</v>
      </c>
      <c r="H329" t="s">
        <v>8536</v>
      </c>
      <c r="I329" t="s">
        <v>8537</v>
      </c>
      <c r="J329" t="s">
        <v>170</v>
      </c>
      <c r="K329" t="s">
        <v>1121</v>
      </c>
      <c r="L329">
        <v>6</v>
      </c>
      <c r="M329">
        <v>32522469</v>
      </c>
      <c r="N329" t="s">
        <v>8894</v>
      </c>
      <c r="O329" t="s">
        <v>3645</v>
      </c>
      <c r="R329" t="s">
        <v>8896</v>
      </c>
      <c r="U329" t="s">
        <v>9907</v>
      </c>
      <c r="V329" t="s">
        <v>9908</v>
      </c>
      <c r="W329">
        <v>1</v>
      </c>
      <c r="X329">
        <v>79788626</v>
      </c>
      <c r="Y329" t="s">
        <v>160</v>
      </c>
      <c r="Z329">
        <v>0</v>
      </c>
      <c r="AB329" s="3">
        <v>6E-9</v>
      </c>
      <c r="AC329">
        <v>8.2218487496163508</v>
      </c>
      <c r="AE329">
        <v>1.0900000000000001</v>
      </c>
      <c r="AF329" t="s">
        <v>1443</v>
      </c>
      <c r="AG329" t="s">
        <v>8545</v>
      </c>
      <c r="AH329" t="s">
        <v>146</v>
      </c>
      <c r="AI329" t="s">
        <v>8546</v>
      </c>
      <c r="AJ329" t="s">
        <v>8547</v>
      </c>
      <c r="AK329" t="s">
        <v>8548</v>
      </c>
      <c r="AL329" t="s">
        <v>149</v>
      </c>
    </row>
    <row r="330" spans="1:38" x14ac:dyDescent="0.2">
      <c r="A330" s="2">
        <v>42963</v>
      </c>
      <c r="B330">
        <v>28540026</v>
      </c>
      <c r="C330" t="s">
        <v>8532</v>
      </c>
      <c r="D330" s="2">
        <v>42877</v>
      </c>
      <c r="E330" t="s">
        <v>8533</v>
      </c>
      <c r="F330" t="s">
        <v>8534</v>
      </c>
      <c r="G330" t="s">
        <v>8535</v>
      </c>
      <c r="H330" t="s">
        <v>8536</v>
      </c>
      <c r="I330" t="s">
        <v>8537</v>
      </c>
      <c r="J330" t="s">
        <v>170</v>
      </c>
      <c r="K330" t="s">
        <v>3281</v>
      </c>
      <c r="L330">
        <v>14</v>
      </c>
      <c r="M330">
        <v>103738786</v>
      </c>
      <c r="N330" t="s">
        <v>9909</v>
      </c>
      <c r="O330" t="s">
        <v>9090</v>
      </c>
      <c r="R330" t="s">
        <v>9091</v>
      </c>
      <c r="U330" t="s">
        <v>9910</v>
      </c>
      <c r="V330" t="s">
        <v>9911</v>
      </c>
      <c r="W330">
        <v>0</v>
      </c>
      <c r="X330">
        <v>17292804</v>
      </c>
      <c r="Y330" t="s">
        <v>995</v>
      </c>
      <c r="Z330">
        <v>0</v>
      </c>
      <c r="AB330" s="3">
        <v>6E-9</v>
      </c>
      <c r="AC330">
        <v>8.2218487496163508</v>
      </c>
      <c r="AE330">
        <v>1.1000000000000001</v>
      </c>
      <c r="AF330" t="s">
        <v>7338</v>
      </c>
      <c r="AG330" t="s">
        <v>8545</v>
      </c>
      <c r="AH330" t="s">
        <v>146</v>
      </c>
      <c r="AI330" t="s">
        <v>8546</v>
      </c>
      <c r="AJ330" t="s">
        <v>8547</v>
      </c>
      <c r="AK330" t="s">
        <v>8548</v>
      </c>
      <c r="AL330" t="s">
        <v>149</v>
      </c>
    </row>
    <row r="331" spans="1:38" x14ac:dyDescent="0.2">
      <c r="A331" s="2">
        <v>43872</v>
      </c>
      <c r="B331">
        <v>31835028</v>
      </c>
      <c r="C331" t="s">
        <v>8517</v>
      </c>
      <c r="D331" s="2">
        <v>43800</v>
      </c>
      <c r="E331" t="s">
        <v>8518</v>
      </c>
      <c r="F331" t="s">
        <v>8519</v>
      </c>
      <c r="G331" t="s">
        <v>8520</v>
      </c>
      <c r="H331" t="s">
        <v>8521</v>
      </c>
      <c r="I331" t="s">
        <v>8522</v>
      </c>
      <c r="J331" t="s">
        <v>170</v>
      </c>
      <c r="K331" t="s">
        <v>783</v>
      </c>
      <c r="L331">
        <v>11</v>
      </c>
      <c r="M331">
        <v>61851136</v>
      </c>
      <c r="N331" t="s">
        <v>9912</v>
      </c>
      <c r="O331" t="s">
        <v>9913</v>
      </c>
      <c r="R331" t="s">
        <v>9914</v>
      </c>
      <c r="U331" t="s">
        <v>9915</v>
      </c>
      <c r="V331" t="s">
        <v>9916</v>
      </c>
      <c r="W331">
        <v>0</v>
      </c>
      <c r="X331">
        <v>174592</v>
      </c>
      <c r="Y331" t="s">
        <v>160</v>
      </c>
      <c r="Z331">
        <v>0</v>
      </c>
      <c r="AB331" s="3">
        <v>6E-9</v>
      </c>
      <c r="AC331">
        <v>8.2218487496163508</v>
      </c>
      <c r="AG331" t="s">
        <v>8528</v>
      </c>
      <c r="AH331" t="s">
        <v>146</v>
      </c>
      <c r="AI331" t="s">
        <v>8529</v>
      </c>
      <c r="AJ331" t="s">
        <v>8530</v>
      </c>
      <c r="AK331" t="s">
        <v>8531</v>
      </c>
      <c r="AL331" t="s">
        <v>149</v>
      </c>
    </row>
    <row r="332" spans="1:38" x14ac:dyDescent="0.2">
      <c r="A332" s="2">
        <v>43565</v>
      </c>
      <c r="B332">
        <v>30804558</v>
      </c>
      <c r="C332" t="s">
        <v>9049</v>
      </c>
      <c r="D332" s="2">
        <v>43521</v>
      </c>
      <c r="E332" t="s">
        <v>176</v>
      </c>
      <c r="F332" t="s">
        <v>9050</v>
      </c>
      <c r="G332" t="s">
        <v>9051</v>
      </c>
      <c r="H332" t="s">
        <v>9211</v>
      </c>
      <c r="I332" t="s">
        <v>9212</v>
      </c>
      <c r="J332" t="s">
        <v>170</v>
      </c>
      <c r="K332" t="s">
        <v>3771</v>
      </c>
      <c r="L332">
        <v>1</v>
      </c>
      <c r="M332">
        <v>72263459</v>
      </c>
      <c r="O332" t="s">
        <v>5729</v>
      </c>
      <c r="R332" t="s">
        <v>5730</v>
      </c>
      <c r="U332" t="s">
        <v>9917</v>
      </c>
      <c r="V332" t="s">
        <v>9918</v>
      </c>
      <c r="W332">
        <v>0</v>
      </c>
      <c r="X332">
        <v>1620977</v>
      </c>
      <c r="Y332" t="s">
        <v>160</v>
      </c>
      <c r="Z332">
        <v>0</v>
      </c>
      <c r="AA332">
        <v>0.26</v>
      </c>
      <c r="AB332" s="3">
        <v>6.9999999999999998E-9</v>
      </c>
      <c r="AC332">
        <v>8.1549019599857395</v>
      </c>
      <c r="AE332">
        <v>5.6000000000000001E-2</v>
      </c>
      <c r="AF332" t="s">
        <v>9919</v>
      </c>
      <c r="AG332" t="s">
        <v>1060</v>
      </c>
      <c r="AH332" t="s">
        <v>146</v>
      </c>
      <c r="AI332" t="s">
        <v>9216</v>
      </c>
      <c r="AJ332" t="s">
        <v>9217</v>
      </c>
      <c r="AK332" t="s">
        <v>9218</v>
      </c>
      <c r="AL332" t="s">
        <v>149</v>
      </c>
    </row>
    <row r="333" spans="1:38" x14ac:dyDescent="0.2">
      <c r="A333" s="2">
        <v>42963</v>
      </c>
      <c r="B333">
        <v>28540026</v>
      </c>
      <c r="C333" t="s">
        <v>8532</v>
      </c>
      <c r="D333" s="2">
        <v>42877</v>
      </c>
      <c r="E333" t="s">
        <v>8533</v>
      </c>
      <c r="F333" t="s">
        <v>8534</v>
      </c>
      <c r="G333" t="s">
        <v>8535</v>
      </c>
      <c r="H333" t="s">
        <v>8536</v>
      </c>
      <c r="I333" t="s">
        <v>8537</v>
      </c>
      <c r="J333" t="s">
        <v>170</v>
      </c>
      <c r="K333" t="s">
        <v>3710</v>
      </c>
      <c r="L333">
        <v>2</v>
      </c>
      <c r="M333">
        <v>184947213</v>
      </c>
      <c r="N333" t="s">
        <v>3711</v>
      </c>
      <c r="O333" t="s">
        <v>9136</v>
      </c>
      <c r="P333" t="s">
        <v>9137</v>
      </c>
      <c r="Q333" t="s">
        <v>9138</v>
      </c>
      <c r="S333">
        <v>7721</v>
      </c>
      <c r="T333">
        <v>477850</v>
      </c>
      <c r="U333" t="s">
        <v>9920</v>
      </c>
      <c r="V333" t="s">
        <v>9140</v>
      </c>
      <c r="W333">
        <v>0</v>
      </c>
      <c r="X333">
        <v>4380187</v>
      </c>
      <c r="Y333" t="s">
        <v>284</v>
      </c>
      <c r="Z333">
        <v>1</v>
      </c>
      <c r="AB333" s="3">
        <v>6.9999999999999998E-9</v>
      </c>
      <c r="AC333">
        <v>8.1549019599857395</v>
      </c>
      <c r="AE333">
        <v>1.06</v>
      </c>
      <c r="AF333" t="s">
        <v>3432</v>
      </c>
      <c r="AG333" t="s">
        <v>8545</v>
      </c>
      <c r="AH333" t="s">
        <v>146</v>
      </c>
      <c r="AI333" t="s">
        <v>8546</v>
      </c>
      <c r="AJ333" t="s">
        <v>8547</v>
      </c>
      <c r="AK333" t="s">
        <v>8548</v>
      </c>
      <c r="AL333" t="s">
        <v>149</v>
      </c>
    </row>
    <row r="334" spans="1:38" x14ac:dyDescent="0.2">
      <c r="A334" s="2">
        <v>42963</v>
      </c>
      <c r="B334">
        <v>28540026</v>
      </c>
      <c r="C334" t="s">
        <v>8532</v>
      </c>
      <c r="D334" s="2">
        <v>42877</v>
      </c>
      <c r="E334" t="s">
        <v>8533</v>
      </c>
      <c r="F334" t="s">
        <v>8534</v>
      </c>
      <c r="G334" t="s">
        <v>8535</v>
      </c>
      <c r="H334" t="s">
        <v>8536</v>
      </c>
      <c r="I334" t="s">
        <v>8537</v>
      </c>
      <c r="J334" t="s">
        <v>170</v>
      </c>
      <c r="K334" t="s">
        <v>1121</v>
      </c>
      <c r="L334">
        <v>6</v>
      </c>
      <c r="M334">
        <v>32522589</v>
      </c>
      <c r="N334" t="s">
        <v>3645</v>
      </c>
      <c r="O334" t="s">
        <v>3645</v>
      </c>
      <c r="R334" t="s">
        <v>8896</v>
      </c>
      <c r="U334" t="s">
        <v>9921</v>
      </c>
      <c r="V334" t="s">
        <v>9922</v>
      </c>
      <c r="W334">
        <v>0</v>
      </c>
      <c r="X334">
        <v>184538485</v>
      </c>
      <c r="Y334" t="s">
        <v>160</v>
      </c>
      <c r="Z334">
        <v>0</v>
      </c>
      <c r="AB334" s="3">
        <v>6.9999999999999998E-9</v>
      </c>
      <c r="AC334">
        <v>8.1549019599857395</v>
      </c>
      <c r="AE334">
        <v>1.08</v>
      </c>
      <c r="AF334" t="s">
        <v>7098</v>
      </c>
      <c r="AG334" t="s">
        <v>8545</v>
      </c>
      <c r="AH334" t="s">
        <v>146</v>
      </c>
      <c r="AI334" t="s">
        <v>8546</v>
      </c>
      <c r="AJ334" t="s">
        <v>8547</v>
      </c>
      <c r="AK334" t="s">
        <v>8548</v>
      </c>
      <c r="AL334" t="s">
        <v>149</v>
      </c>
    </row>
    <row r="335" spans="1:38" x14ac:dyDescent="0.2">
      <c r="A335" s="2">
        <v>42963</v>
      </c>
      <c r="B335">
        <v>28540026</v>
      </c>
      <c r="C335" t="s">
        <v>8532</v>
      </c>
      <c r="D335" s="2">
        <v>42877</v>
      </c>
      <c r="E335" t="s">
        <v>8533</v>
      </c>
      <c r="F335" t="s">
        <v>8534</v>
      </c>
      <c r="G335" t="s">
        <v>8535</v>
      </c>
      <c r="H335" t="s">
        <v>8536</v>
      </c>
      <c r="I335" t="s">
        <v>8537</v>
      </c>
      <c r="J335" t="s">
        <v>170</v>
      </c>
      <c r="K335" t="s">
        <v>1121</v>
      </c>
      <c r="L335">
        <v>6</v>
      </c>
      <c r="M335">
        <v>32558215</v>
      </c>
      <c r="N335" t="s">
        <v>8894</v>
      </c>
      <c r="O335" t="s">
        <v>8801</v>
      </c>
      <c r="R335" t="s">
        <v>8741</v>
      </c>
      <c r="U335" t="s">
        <v>9923</v>
      </c>
      <c r="V335" t="s">
        <v>9924</v>
      </c>
      <c r="W335">
        <v>0</v>
      </c>
      <c r="X335">
        <v>191239160</v>
      </c>
      <c r="Y335" t="s">
        <v>160</v>
      </c>
      <c r="Z335">
        <v>0</v>
      </c>
      <c r="AB335" s="3">
        <v>6.9999999999999998E-9</v>
      </c>
      <c r="AC335">
        <v>8.1549019599857395</v>
      </c>
      <c r="AE335">
        <v>1.0752687000000001</v>
      </c>
      <c r="AF335" t="s">
        <v>1726</v>
      </c>
      <c r="AG335" t="s">
        <v>8545</v>
      </c>
      <c r="AH335" t="s">
        <v>146</v>
      </c>
      <c r="AI335" t="s">
        <v>8546</v>
      </c>
      <c r="AJ335" t="s">
        <v>8547</v>
      </c>
      <c r="AK335" t="s">
        <v>8548</v>
      </c>
      <c r="AL335" t="s">
        <v>149</v>
      </c>
    </row>
    <row r="336" spans="1:38" x14ac:dyDescent="0.2">
      <c r="A336" s="2">
        <v>42963</v>
      </c>
      <c r="B336">
        <v>28540026</v>
      </c>
      <c r="C336" t="s">
        <v>8532</v>
      </c>
      <c r="D336" s="2">
        <v>42877</v>
      </c>
      <c r="E336" t="s">
        <v>8533</v>
      </c>
      <c r="F336" t="s">
        <v>8534</v>
      </c>
      <c r="G336" t="s">
        <v>8535</v>
      </c>
      <c r="H336" t="s">
        <v>8536</v>
      </c>
      <c r="I336" t="s">
        <v>8537</v>
      </c>
      <c r="J336" t="s">
        <v>170</v>
      </c>
      <c r="K336" t="s">
        <v>9925</v>
      </c>
      <c r="L336">
        <v>1</v>
      </c>
      <c r="M336">
        <v>8428505</v>
      </c>
      <c r="N336" t="s">
        <v>9926</v>
      </c>
      <c r="O336" t="s">
        <v>9927</v>
      </c>
      <c r="R336" t="s">
        <v>9928</v>
      </c>
      <c r="U336" t="s">
        <v>9929</v>
      </c>
      <c r="V336" t="s">
        <v>9930</v>
      </c>
      <c r="W336">
        <v>0</v>
      </c>
      <c r="X336">
        <v>301798</v>
      </c>
      <c r="Y336" t="s">
        <v>195</v>
      </c>
      <c r="Z336">
        <v>0</v>
      </c>
      <c r="AB336" s="3">
        <v>6.9999999999999998E-9</v>
      </c>
      <c r="AC336">
        <v>8.1549019599857395</v>
      </c>
      <c r="AE336">
        <v>1.0638297999999999</v>
      </c>
      <c r="AF336" t="s">
        <v>1950</v>
      </c>
      <c r="AG336" t="s">
        <v>8545</v>
      </c>
      <c r="AH336" t="s">
        <v>146</v>
      </c>
      <c r="AI336" t="s">
        <v>8546</v>
      </c>
      <c r="AJ336" t="s">
        <v>8547</v>
      </c>
      <c r="AK336" t="s">
        <v>8548</v>
      </c>
      <c r="AL336" t="s">
        <v>149</v>
      </c>
    </row>
    <row r="337" spans="1:38" x14ac:dyDescent="0.2">
      <c r="A337" s="2">
        <v>42963</v>
      </c>
      <c r="B337">
        <v>28540026</v>
      </c>
      <c r="C337" t="s">
        <v>8532</v>
      </c>
      <c r="D337" s="2">
        <v>42877</v>
      </c>
      <c r="E337" t="s">
        <v>8533</v>
      </c>
      <c r="F337" t="s">
        <v>8534</v>
      </c>
      <c r="G337" t="s">
        <v>8535</v>
      </c>
      <c r="H337" t="s">
        <v>8536</v>
      </c>
      <c r="I337" t="s">
        <v>8537</v>
      </c>
      <c r="J337" t="s">
        <v>170</v>
      </c>
      <c r="K337" t="s">
        <v>3298</v>
      </c>
      <c r="L337">
        <v>2</v>
      </c>
      <c r="M337">
        <v>197518575</v>
      </c>
      <c r="N337" t="s">
        <v>9931</v>
      </c>
      <c r="O337" t="s">
        <v>9932</v>
      </c>
      <c r="R337" t="s">
        <v>9933</v>
      </c>
      <c r="U337" t="s">
        <v>9934</v>
      </c>
      <c r="V337" t="s">
        <v>9935</v>
      </c>
      <c r="W337">
        <v>0</v>
      </c>
      <c r="X337">
        <v>10211550</v>
      </c>
      <c r="Y337" t="s">
        <v>160</v>
      </c>
      <c r="Z337">
        <v>0</v>
      </c>
      <c r="AB337" s="3">
        <v>6.9999999999999998E-9</v>
      </c>
      <c r="AC337">
        <v>8.1549019599857395</v>
      </c>
      <c r="AE337">
        <v>1.0638297999999999</v>
      </c>
      <c r="AF337" t="s">
        <v>1950</v>
      </c>
      <c r="AG337" t="s">
        <v>8545</v>
      </c>
      <c r="AH337" t="s">
        <v>146</v>
      </c>
      <c r="AI337" t="s">
        <v>8546</v>
      </c>
      <c r="AJ337" t="s">
        <v>8547</v>
      </c>
      <c r="AK337" t="s">
        <v>8548</v>
      </c>
      <c r="AL337" t="s">
        <v>149</v>
      </c>
    </row>
    <row r="338" spans="1:38" x14ac:dyDescent="0.2">
      <c r="A338" s="2">
        <v>41431</v>
      </c>
      <c r="B338">
        <v>23453885</v>
      </c>
      <c r="C338" t="s">
        <v>9030</v>
      </c>
      <c r="D338" s="2">
        <v>41332</v>
      </c>
      <c r="E338" t="s">
        <v>6373</v>
      </c>
      <c r="F338" t="s">
        <v>9031</v>
      </c>
      <c r="G338" t="s">
        <v>9032</v>
      </c>
      <c r="H338" t="s">
        <v>9033</v>
      </c>
      <c r="I338" t="s">
        <v>9034</v>
      </c>
      <c r="J338" t="s">
        <v>170</v>
      </c>
      <c r="K338" t="s">
        <v>1205</v>
      </c>
      <c r="L338">
        <v>10</v>
      </c>
      <c r="M338">
        <v>60519366</v>
      </c>
      <c r="N338" t="s">
        <v>9766</v>
      </c>
      <c r="O338" t="s">
        <v>9766</v>
      </c>
      <c r="R338" t="s">
        <v>9767</v>
      </c>
      <c r="U338" t="s">
        <v>9936</v>
      </c>
      <c r="V338" t="s">
        <v>9937</v>
      </c>
      <c r="W338">
        <v>0</v>
      </c>
      <c r="X338">
        <v>10994397</v>
      </c>
      <c r="Y338" t="s">
        <v>160</v>
      </c>
      <c r="Z338">
        <v>0</v>
      </c>
      <c r="AA338">
        <v>6.5000000000000002E-2</v>
      </c>
      <c r="AB338" s="3">
        <v>6.9999999999999998E-9</v>
      </c>
      <c r="AC338">
        <v>8.1549019599857395</v>
      </c>
      <c r="AG338" t="s">
        <v>9039</v>
      </c>
      <c r="AH338" t="s">
        <v>146</v>
      </c>
      <c r="AI338" t="s">
        <v>9040</v>
      </c>
      <c r="AJ338" t="s">
        <v>9041</v>
      </c>
      <c r="AK338" t="s">
        <v>9042</v>
      </c>
      <c r="AL338" t="s">
        <v>149</v>
      </c>
    </row>
    <row r="339" spans="1:38" x14ac:dyDescent="0.2">
      <c r="A339" s="2">
        <v>43872</v>
      </c>
      <c r="B339">
        <v>31835028</v>
      </c>
      <c r="C339" t="s">
        <v>8517</v>
      </c>
      <c r="D339" s="2">
        <v>43800</v>
      </c>
      <c r="E339" t="s">
        <v>8518</v>
      </c>
      <c r="F339" t="s">
        <v>8519</v>
      </c>
      <c r="G339" t="s">
        <v>8520</v>
      </c>
      <c r="H339" t="s">
        <v>8521</v>
      </c>
      <c r="I339" t="s">
        <v>8522</v>
      </c>
      <c r="J339" t="s">
        <v>170</v>
      </c>
      <c r="K339" t="s">
        <v>9938</v>
      </c>
      <c r="L339">
        <v>5</v>
      </c>
      <c r="M339">
        <v>167564265</v>
      </c>
      <c r="N339" t="s">
        <v>9939</v>
      </c>
      <c r="O339" t="s">
        <v>9939</v>
      </c>
      <c r="R339" t="s">
        <v>9940</v>
      </c>
      <c r="U339" t="s">
        <v>9941</v>
      </c>
      <c r="V339" t="s">
        <v>9942</v>
      </c>
      <c r="W339">
        <v>0</v>
      </c>
      <c r="X339">
        <v>2098651</v>
      </c>
      <c r="Y339" t="s">
        <v>160</v>
      </c>
      <c r="Z339">
        <v>0</v>
      </c>
      <c r="AB339" s="3">
        <v>6.9999999999999998E-9</v>
      </c>
      <c r="AC339">
        <v>8.1549019599857395</v>
      </c>
      <c r="AG339" t="s">
        <v>8528</v>
      </c>
      <c r="AH339" t="s">
        <v>146</v>
      </c>
      <c r="AI339" t="s">
        <v>8529</v>
      </c>
      <c r="AJ339" t="s">
        <v>8530</v>
      </c>
      <c r="AK339" t="s">
        <v>8531</v>
      </c>
      <c r="AL339" t="s">
        <v>149</v>
      </c>
    </row>
    <row r="340" spans="1:38" x14ac:dyDescent="0.2">
      <c r="A340" s="2">
        <v>43872</v>
      </c>
      <c r="B340">
        <v>31835028</v>
      </c>
      <c r="C340" t="s">
        <v>8517</v>
      </c>
      <c r="D340" s="2">
        <v>43800</v>
      </c>
      <c r="E340" t="s">
        <v>8518</v>
      </c>
      <c r="F340" t="s">
        <v>8519</v>
      </c>
      <c r="G340" t="s">
        <v>8520</v>
      </c>
      <c r="H340" t="s">
        <v>8521</v>
      </c>
      <c r="I340" t="s">
        <v>8522</v>
      </c>
      <c r="J340" t="s">
        <v>170</v>
      </c>
      <c r="K340" t="s">
        <v>5260</v>
      </c>
      <c r="L340">
        <v>2</v>
      </c>
      <c r="M340">
        <v>214317165</v>
      </c>
      <c r="N340" t="s">
        <v>9943</v>
      </c>
      <c r="O340" t="s">
        <v>9944</v>
      </c>
      <c r="R340" t="s">
        <v>9945</v>
      </c>
      <c r="U340" t="s">
        <v>9946</v>
      </c>
      <c r="V340" t="s">
        <v>9947</v>
      </c>
      <c r="W340">
        <v>0</v>
      </c>
      <c r="X340">
        <v>9677504</v>
      </c>
      <c r="Y340" t="s">
        <v>160</v>
      </c>
      <c r="Z340">
        <v>0</v>
      </c>
      <c r="AB340" s="3">
        <v>6.9999999999999998E-9</v>
      </c>
      <c r="AC340">
        <v>8.1549019599857395</v>
      </c>
      <c r="AG340" t="s">
        <v>8528</v>
      </c>
      <c r="AH340" t="s">
        <v>146</v>
      </c>
      <c r="AI340" t="s">
        <v>8529</v>
      </c>
      <c r="AJ340" t="s">
        <v>8530</v>
      </c>
      <c r="AK340" t="s">
        <v>8531</v>
      </c>
      <c r="AL340" t="s">
        <v>149</v>
      </c>
    </row>
    <row r="341" spans="1:38" x14ac:dyDescent="0.2">
      <c r="A341" s="2">
        <v>43872</v>
      </c>
      <c r="B341">
        <v>31835028</v>
      </c>
      <c r="C341" t="s">
        <v>8517</v>
      </c>
      <c r="D341" s="2">
        <v>43800</v>
      </c>
      <c r="E341" t="s">
        <v>8518</v>
      </c>
      <c r="F341" t="s">
        <v>8519</v>
      </c>
      <c r="G341" t="s">
        <v>8520</v>
      </c>
      <c r="H341" t="s">
        <v>8521</v>
      </c>
      <c r="I341" t="s">
        <v>8522</v>
      </c>
      <c r="J341" t="s">
        <v>170</v>
      </c>
      <c r="K341" t="s">
        <v>7403</v>
      </c>
      <c r="L341">
        <v>18</v>
      </c>
      <c r="M341">
        <v>55887502</v>
      </c>
      <c r="N341" t="s">
        <v>580</v>
      </c>
      <c r="O341" t="s">
        <v>9948</v>
      </c>
      <c r="R341" t="s">
        <v>9949</v>
      </c>
      <c r="U341" t="s">
        <v>9950</v>
      </c>
      <c r="V341" t="s">
        <v>9951</v>
      </c>
      <c r="W341">
        <v>0</v>
      </c>
      <c r="X341">
        <v>144158419</v>
      </c>
      <c r="Y341" t="s">
        <v>160</v>
      </c>
      <c r="Z341">
        <v>0</v>
      </c>
      <c r="AB341" s="3">
        <v>6.9999999999999998E-9</v>
      </c>
      <c r="AC341">
        <v>8.1549019599857395</v>
      </c>
      <c r="AG341" t="s">
        <v>8528</v>
      </c>
      <c r="AH341" t="s">
        <v>146</v>
      </c>
      <c r="AI341" t="s">
        <v>8529</v>
      </c>
      <c r="AJ341" t="s">
        <v>8530</v>
      </c>
      <c r="AK341" t="s">
        <v>8531</v>
      </c>
      <c r="AL341" t="s">
        <v>149</v>
      </c>
    </row>
    <row r="342" spans="1:38" x14ac:dyDescent="0.2">
      <c r="A342" s="2">
        <v>41431</v>
      </c>
      <c r="B342">
        <v>23453885</v>
      </c>
      <c r="C342" t="s">
        <v>9030</v>
      </c>
      <c r="D342" s="2">
        <v>41332</v>
      </c>
      <c r="E342" t="s">
        <v>6373</v>
      </c>
      <c r="F342" t="s">
        <v>9031</v>
      </c>
      <c r="G342" t="s">
        <v>9032</v>
      </c>
      <c r="H342" t="s">
        <v>9033</v>
      </c>
      <c r="I342" t="s">
        <v>9034</v>
      </c>
      <c r="J342" t="s">
        <v>170</v>
      </c>
      <c r="K342" t="s">
        <v>6865</v>
      </c>
      <c r="L342">
        <v>6</v>
      </c>
      <c r="M342">
        <v>30064745</v>
      </c>
      <c r="N342" t="s">
        <v>9035</v>
      </c>
      <c r="O342" t="s">
        <v>9952</v>
      </c>
      <c r="R342" t="s">
        <v>9953</v>
      </c>
      <c r="U342" t="s">
        <v>9954</v>
      </c>
      <c r="V342" t="s">
        <v>9955</v>
      </c>
      <c r="W342">
        <v>0</v>
      </c>
      <c r="X342">
        <v>8321</v>
      </c>
      <c r="Y342" t="s">
        <v>230</v>
      </c>
      <c r="Z342">
        <v>0</v>
      </c>
      <c r="AA342" t="s">
        <v>143</v>
      </c>
      <c r="AB342" s="3">
        <v>8.0000000000000005E-9</v>
      </c>
      <c r="AC342">
        <v>8.0969100130080491</v>
      </c>
      <c r="AD342" t="s">
        <v>9770</v>
      </c>
      <c r="AE342">
        <v>1.081</v>
      </c>
      <c r="AF342" t="s">
        <v>2002</v>
      </c>
      <c r="AG342" t="s">
        <v>9039</v>
      </c>
      <c r="AH342" t="s">
        <v>146</v>
      </c>
      <c r="AI342" t="s">
        <v>9040</v>
      </c>
      <c r="AJ342" t="s">
        <v>9041</v>
      </c>
      <c r="AK342" t="s">
        <v>9042</v>
      </c>
      <c r="AL342" t="s">
        <v>149</v>
      </c>
    </row>
    <row r="343" spans="1:38" x14ac:dyDescent="0.2">
      <c r="A343" s="2">
        <v>43872</v>
      </c>
      <c r="B343">
        <v>31835028</v>
      </c>
      <c r="C343" t="s">
        <v>8517</v>
      </c>
      <c r="D343" s="2">
        <v>43800</v>
      </c>
      <c r="E343" t="s">
        <v>8518</v>
      </c>
      <c r="F343" t="s">
        <v>8519</v>
      </c>
      <c r="G343" t="s">
        <v>8520</v>
      </c>
      <c r="H343" t="s">
        <v>8521</v>
      </c>
      <c r="I343" t="s">
        <v>8522</v>
      </c>
      <c r="J343" t="s">
        <v>170</v>
      </c>
      <c r="K343" t="s">
        <v>9956</v>
      </c>
      <c r="L343">
        <v>14</v>
      </c>
      <c r="M343">
        <v>32825575</v>
      </c>
      <c r="N343" t="s">
        <v>9957</v>
      </c>
      <c r="O343" t="s">
        <v>9957</v>
      </c>
      <c r="R343" t="s">
        <v>9958</v>
      </c>
      <c r="U343" t="s">
        <v>9959</v>
      </c>
      <c r="V343" t="s">
        <v>9960</v>
      </c>
      <c r="W343">
        <v>0</v>
      </c>
      <c r="X343">
        <v>2300861</v>
      </c>
      <c r="Y343" t="s">
        <v>160</v>
      </c>
      <c r="Z343">
        <v>0</v>
      </c>
      <c r="AB343" s="3">
        <v>8.0000000000000005E-9</v>
      </c>
      <c r="AC343">
        <v>8.0969100130080491</v>
      </c>
      <c r="AG343" t="s">
        <v>8528</v>
      </c>
      <c r="AH343" t="s">
        <v>146</v>
      </c>
      <c r="AI343" t="s">
        <v>8529</v>
      </c>
      <c r="AJ343" t="s">
        <v>8530</v>
      </c>
      <c r="AK343" t="s">
        <v>8531</v>
      </c>
      <c r="AL343" t="s">
        <v>149</v>
      </c>
    </row>
    <row r="344" spans="1:38" x14ac:dyDescent="0.2">
      <c r="A344" s="2">
        <v>43872</v>
      </c>
      <c r="B344">
        <v>31835028</v>
      </c>
      <c r="C344" t="s">
        <v>8517</v>
      </c>
      <c r="D344" s="2">
        <v>43800</v>
      </c>
      <c r="E344" t="s">
        <v>8518</v>
      </c>
      <c r="F344" t="s">
        <v>8519</v>
      </c>
      <c r="G344" t="s">
        <v>8520</v>
      </c>
      <c r="H344" t="s">
        <v>8521</v>
      </c>
      <c r="I344" t="s">
        <v>8522</v>
      </c>
      <c r="J344" t="s">
        <v>170</v>
      </c>
      <c r="K344" t="s">
        <v>1792</v>
      </c>
      <c r="L344">
        <v>1</v>
      </c>
      <c r="M344">
        <v>96513405</v>
      </c>
      <c r="N344" t="s">
        <v>580</v>
      </c>
      <c r="O344" t="s">
        <v>9961</v>
      </c>
      <c r="P344" t="s">
        <v>9962</v>
      </c>
      <c r="Q344" t="s">
        <v>9963</v>
      </c>
      <c r="S344">
        <v>65087</v>
      </c>
      <c r="T344">
        <v>69804</v>
      </c>
      <c r="U344" t="s">
        <v>9964</v>
      </c>
      <c r="V344" t="s">
        <v>9965</v>
      </c>
      <c r="W344">
        <v>0</v>
      </c>
      <c r="X344">
        <v>2391769</v>
      </c>
      <c r="Y344" t="s">
        <v>243</v>
      </c>
      <c r="Z344">
        <v>1</v>
      </c>
      <c r="AB344" s="3">
        <v>8.0000000000000005E-9</v>
      </c>
      <c r="AC344">
        <v>8.0969100130080491</v>
      </c>
      <c r="AG344" t="s">
        <v>8528</v>
      </c>
      <c r="AH344" t="s">
        <v>146</v>
      </c>
      <c r="AI344" t="s">
        <v>8529</v>
      </c>
      <c r="AJ344" t="s">
        <v>8530</v>
      </c>
      <c r="AK344" t="s">
        <v>8531</v>
      </c>
      <c r="AL344" t="s">
        <v>149</v>
      </c>
    </row>
    <row r="345" spans="1:38" x14ac:dyDescent="0.2">
      <c r="A345" s="2">
        <v>43872</v>
      </c>
      <c r="B345">
        <v>31835028</v>
      </c>
      <c r="C345" t="s">
        <v>8517</v>
      </c>
      <c r="D345" s="2">
        <v>43800</v>
      </c>
      <c r="E345" t="s">
        <v>8518</v>
      </c>
      <c r="F345" t="s">
        <v>8519</v>
      </c>
      <c r="G345" t="s">
        <v>8520</v>
      </c>
      <c r="H345" t="s">
        <v>8521</v>
      </c>
      <c r="I345" t="s">
        <v>8522</v>
      </c>
      <c r="J345" t="s">
        <v>170</v>
      </c>
      <c r="K345" t="s">
        <v>7403</v>
      </c>
      <c r="L345">
        <v>18</v>
      </c>
      <c r="M345">
        <v>55083457</v>
      </c>
      <c r="N345" t="s">
        <v>580</v>
      </c>
      <c r="O345" t="s">
        <v>9463</v>
      </c>
      <c r="P345" t="s">
        <v>9464</v>
      </c>
      <c r="Q345" t="s">
        <v>9465</v>
      </c>
      <c r="S345">
        <v>123996</v>
      </c>
      <c r="T345">
        <v>22447</v>
      </c>
      <c r="U345" t="s">
        <v>9966</v>
      </c>
      <c r="V345" t="s">
        <v>9635</v>
      </c>
      <c r="W345">
        <v>0</v>
      </c>
      <c r="X345">
        <v>11874716</v>
      </c>
      <c r="Y345" t="s">
        <v>284</v>
      </c>
      <c r="Z345">
        <v>1</v>
      </c>
      <c r="AB345" s="3">
        <v>8.0000000000000005E-9</v>
      </c>
      <c r="AC345">
        <v>8.0969100130080491</v>
      </c>
      <c r="AG345" t="s">
        <v>8528</v>
      </c>
      <c r="AH345" t="s">
        <v>146</v>
      </c>
      <c r="AI345" t="s">
        <v>8529</v>
      </c>
      <c r="AJ345" t="s">
        <v>8530</v>
      </c>
      <c r="AK345" t="s">
        <v>8531</v>
      </c>
      <c r="AL345" t="s">
        <v>149</v>
      </c>
    </row>
    <row r="346" spans="1:38" x14ac:dyDescent="0.2">
      <c r="A346" s="2">
        <v>43872</v>
      </c>
      <c r="B346">
        <v>31835028</v>
      </c>
      <c r="C346" t="s">
        <v>8517</v>
      </c>
      <c r="D346" s="2">
        <v>43800</v>
      </c>
      <c r="E346" t="s">
        <v>8518</v>
      </c>
      <c r="F346" t="s">
        <v>8519</v>
      </c>
      <c r="G346" t="s">
        <v>8520</v>
      </c>
      <c r="H346" t="s">
        <v>8521</v>
      </c>
      <c r="I346" t="s">
        <v>8522</v>
      </c>
      <c r="J346" t="s">
        <v>170</v>
      </c>
      <c r="K346" t="s">
        <v>9967</v>
      </c>
      <c r="L346">
        <v>2</v>
      </c>
      <c r="M346">
        <v>27810671</v>
      </c>
      <c r="N346" t="s">
        <v>9968</v>
      </c>
      <c r="O346" t="s">
        <v>9969</v>
      </c>
      <c r="R346" t="s">
        <v>9970</v>
      </c>
      <c r="U346" t="s">
        <v>9971</v>
      </c>
      <c r="V346" t="s">
        <v>9972</v>
      </c>
      <c r="W346">
        <v>0</v>
      </c>
      <c r="X346">
        <v>12474906</v>
      </c>
      <c r="Y346" t="s">
        <v>160</v>
      </c>
      <c r="Z346">
        <v>0</v>
      </c>
      <c r="AB346" s="3">
        <v>8.0000000000000005E-9</v>
      </c>
      <c r="AC346">
        <v>8.0969100130080491</v>
      </c>
      <c r="AG346" t="s">
        <v>8528</v>
      </c>
      <c r="AH346" t="s">
        <v>146</v>
      </c>
      <c r="AI346" t="s">
        <v>8529</v>
      </c>
      <c r="AJ346" t="s">
        <v>8530</v>
      </c>
      <c r="AK346" t="s">
        <v>8531</v>
      </c>
      <c r="AL346" t="s">
        <v>149</v>
      </c>
    </row>
    <row r="347" spans="1:38" x14ac:dyDescent="0.2">
      <c r="A347" s="2">
        <v>43872</v>
      </c>
      <c r="B347">
        <v>31835028</v>
      </c>
      <c r="C347" t="s">
        <v>8517</v>
      </c>
      <c r="D347" s="2">
        <v>43800</v>
      </c>
      <c r="E347" t="s">
        <v>8518</v>
      </c>
      <c r="F347" t="s">
        <v>8519</v>
      </c>
      <c r="G347" t="s">
        <v>8520</v>
      </c>
      <c r="H347" t="s">
        <v>8521</v>
      </c>
      <c r="I347" t="s">
        <v>8522</v>
      </c>
      <c r="J347" t="s">
        <v>170</v>
      </c>
      <c r="K347" t="s">
        <v>9973</v>
      </c>
      <c r="L347">
        <v>11</v>
      </c>
      <c r="M347">
        <v>63923577</v>
      </c>
      <c r="N347" t="s">
        <v>9974</v>
      </c>
      <c r="O347" t="s">
        <v>9975</v>
      </c>
      <c r="P347" t="s">
        <v>9976</v>
      </c>
      <c r="Q347" t="s">
        <v>9977</v>
      </c>
      <c r="S347">
        <v>6413</v>
      </c>
      <c r="T347">
        <v>15382</v>
      </c>
      <c r="U347" t="s">
        <v>9978</v>
      </c>
      <c r="V347" t="s">
        <v>9979</v>
      </c>
      <c r="W347">
        <v>0</v>
      </c>
      <c r="X347">
        <v>11231640</v>
      </c>
      <c r="Y347" t="s">
        <v>284</v>
      </c>
      <c r="Z347">
        <v>1</v>
      </c>
      <c r="AB347" s="3">
        <v>8.0000000000000005E-9</v>
      </c>
      <c r="AC347">
        <v>8.0969100130080491</v>
      </c>
      <c r="AG347" t="s">
        <v>8528</v>
      </c>
      <c r="AH347" t="s">
        <v>146</v>
      </c>
      <c r="AI347" t="s">
        <v>8529</v>
      </c>
      <c r="AJ347" t="s">
        <v>8530</v>
      </c>
      <c r="AK347" t="s">
        <v>8531</v>
      </c>
      <c r="AL347" t="s">
        <v>149</v>
      </c>
    </row>
    <row r="348" spans="1:38" x14ac:dyDescent="0.2">
      <c r="A348" s="2">
        <v>43872</v>
      </c>
      <c r="B348">
        <v>31835028</v>
      </c>
      <c r="C348" t="s">
        <v>8517</v>
      </c>
      <c r="D348" s="2">
        <v>43800</v>
      </c>
      <c r="E348" t="s">
        <v>8518</v>
      </c>
      <c r="F348" t="s">
        <v>8519</v>
      </c>
      <c r="G348" t="s">
        <v>8520</v>
      </c>
      <c r="H348" t="s">
        <v>8521</v>
      </c>
      <c r="I348" t="s">
        <v>8522</v>
      </c>
      <c r="J348" t="s">
        <v>170</v>
      </c>
      <c r="K348" t="s">
        <v>3930</v>
      </c>
      <c r="L348">
        <v>17</v>
      </c>
      <c r="M348">
        <v>29168251</v>
      </c>
      <c r="N348" t="s">
        <v>9980</v>
      </c>
      <c r="O348" t="s">
        <v>9981</v>
      </c>
      <c r="R348" t="s">
        <v>9982</v>
      </c>
      <c r="U348" t="s">
        <v>9983</v>
      </c>
      <c r="V348" t="s">
        <v>9984</v>
      </c>
      <c r="W348">
        <v>0</v>
      </c>
      <c r="X348">
        <v>77135925</v>
      </c>
      <c r="Y348" t="s">
        <v>160</v>
      </c>
      <c r="Z348">
        <v>0</v>
      </c>
      <c r="AB348" s="3">
        <v>8.0000000000000005E-9</v>
      </c>
      <c r="AC348">
        <v>8.0969100130080491</v>
      </c>
      <c r="AG348" t="s">
        <v>8528</v>
      </c>
      <c r="AH348" t="s">
        <v>146</v>
      </c>
      <c r="AI348" t="s">
        <v>8529</v>
      </c>
      <c r="AJ348" t="s">
        <v>8530</v>
      </c>
      <c r="AK348" t="s">
        <v>8531</v>
      </c>
      <c r="AL348" t="s">
        <v>149</v>
      </c>
    </row>
    <row r="349" spans="1:38" x14ac:dyDescent="0.2">
      <c r="A349" s="2">
        <v>43565</v>
      </c>
      <c r="B349">
        <v>30804558</v>
      </c>
      <c r="C349" t="s">
        <v>9049</v>
      </c>
      <c r="D349" s="2">
        <v>43521</v>
      </c>
      <c r="E349" t="s">
        <v>176</v>
      </c>
      <c r="F349" t="s">
        <v>9050</v>
      </c>
      <c r="G349" t="s">
        <v>9051</v>
      </c>
      <c r="H349" t="s">
        <v>9211</v>
      </c>
      <c r="I349" t="s">
        <v>9212</v>
      </c>
      <c r="J349" t="s">
        <v>170</v>
      </c>
      <c r="K349" t="s">
        <v>3281</v>
      </c>
      <c r="L349">
        <v>14</v>
      </c>
      <c r="M349">
        <v>103551616</v>
      </c>
      <c r="O349" t="s">
        <v>8946</v>
      </c>
      <c r="P349" t="s">
        <v>8947</v>
      </c>
      <c r="Q349" t="s">
        <v>8948</v>
      </c>
      <c r="S349">
        <v>1210</v>
      </c>
      <c r="T349">
        <v>1805</v>
      </c>
      <c r="U349" t="s">
        <v>9985</v>
      </c>
      <c r="V349" t="s">
        <v>8950</v>
      </c>
      <c r="W349">
        <v>0</v>
      </c>
      <c r="X349">
        <v>10149470</v>
      </c>
      <c r="Y349" t="s">
        <v>243</v>
      </c>
      <c r="Z349">
        <v>1</v>
      </c>
      <c r="AA349">
        <v>0.48699999999999999</v>
      </c>
      <c r="AB349" s="3">
        <v>8.9999999999999995E-9</v>
      </c>
      <c r="AC349">
        <v>8.0457574905606695</v>
      </c>
      <c r="AE349">
        <v>4.9000000000000002E-2</v>
      </c>
      <c r="AF349" t="s">
        <v>9986</v>
      </c>
      <c r="AG349" t="s">
        <v>1060</v>
      </c>
      <c r="AH349" t="s">
        <v>146</v>
      </c>
      <c r="AI349" t="s">
        <v>9216</v>
      </c>
      <c r="AJ349" t="s">
        <v>9217</v>
      </c>
      <c r="AK349" t="s">
        <v>9218</v>
      </c>
      <c r="AL349" t="s">
        <v>149</v>
      </c>
    </row>
    <row r="350" spans="1:38" x14ac:dyDescent="0.2">
      <c r="A350" s="2">
        <v>42963</v>
      </c>
      <c r="B350">
        <v>28540026</v>
      </c>
      <c r="C350" t="s">
        <v>8532</v>
      </c>
      <c r="D350" s="2">
        <v>42877</v>
      </c>
      <c r="E350" t="s">
        <v>8533</v>
      </c>
      <c r="F350" t="s">
        <v>8534</v>
      </c>
      <c r="G350" t="s">
        <v>8535</v>
      </c>
      <c r="H350" t="s">
        <v>8536</v>
      </c>
      <c r="I350" t="s">
        <v>8537</v>
      </c>
      <c r="J350" t="s">
        <v>170</v>
      </c>
      <c r="K350" t="s">
        <v>7151</v>
      </c>
      <c r="L350">
        <v>4</v>
      </c>
      <c r="M350">
        <v>169705401</v>
      </c>
      <c r="N350" t="s">
        <v>9987</v>
      </c>
      <c r="O350" t="s">
        <v>7152</v>
      </c>
      <c r="R350" t="s">
        <v>7153</v>
      </c>
      <c r="U350" t="s">
        <v>9988</v>
      </c>
      <c r="V350" t="s">
        <v>9989</v>
      </c>
      <c r="W350">
        <v>0</v>
      </c>
      <c r="X350">
        <v>10520163</v>
      </c>
      <c r="Y350" t="s">
        <v>160</v>
      </c>
      <c r="Z350">
        <v>0</v>
      </c>
      <c r="AB350" s="3">
        <v>8.9999999999999995E-9</v>
      </c>
      <c r="AC350">
        <v>8.0457574905606695</v>
      </c>
      <c r="AE350">
        <v>1.06</v>
      </c>
      <c r="AF350" t="s">
        <v>3432</v>
      </c>
      <c r="AG350" t="s">
        <v>8545</v>
      </c>
      <c r="AH350" t="s">
        <v>146</v>
      </c>
      <c r="AI350" t="s">
        <v>8546</v>
      </c>
      <c r="AJ350" t="s">
        <v>8547</v>
      </c>
      <c r="AK350" t="s">
        <v>8548</v>
      </c>
      <c r="AL350" t="s">
        <v>149</v>
      </c>
    </row>
    <row r="351" spans="1:38" x14ac:dyDescent="0.2">
      <c r="A351" s="2">
        <v>42963</v>
      </c>
      <c r="B351">
        <v>28540026</v>
      </c>
      <c r="C351" t="s">
        <v>8532</v>
      </c>
      <c r="D351" s="2">
        <v>42877</v>
      </c>
      <c r="E351" t="s">
        <v>8533</v>
      </c>
      <c r="F351" t="s">
        <v>8534</v>
      </c>
      <c r="G351" t="s">
        <v>8535</v>
      </c>
      <c r="H351" t="s">
        <v>8536</v>
      </c>
      <c r="I351" t="s">
        <v>8537</v>
      </c>
      <c r="J351" t="s">
        <v>170</v>
      </c>
      <c r="K351" t="s">
        <v>4368</v>
      </c>
      <c r="L351">
        <v>22</v>
      </c>
      <c r="M351">
        <v>41191552</v>
      </c>
      <c r="N351" t="s">
        <v>9990</v>
      </c>
      <c r="O351" t="s">
        <v>9991</v>
      </c>
      <c r="R351" t="s">
        <v>9992</v>
      </c>
      <c r="U351" t="s">
        <v>9993</v>
      </c>
      <c r="V351" t="s">
        <v>9994</v>
      </c>
      <c r="W351">
        <v>0</v>
      </c>
      <c r="X351">
        <v>9607782</v>
      </c>
      <c r="Y351" t="s">
        <v>160</v>
      </c>
      <c r="Z351">
        <v>0</v>
      </c>
      <c r="AB351" s="3">
        <v>8.9999999999999995E-9</v>
      </c>
      <c r="AC351">
        <v>8.0457574905606695</v>
      </c>
      <c r="AE351">
        <v>1.07</v>
      </c>
      <c r="AF351" t="s">
        <v>1950</v>
      </c>
      <c r="AG351" t="s">
        <v>8545</v>
      </c>
      <c r="AH351" t="s">
        <v>146</v>
      </c>
      <c r="AI351" t="s">
        <v>8546</v>
      </c>
      <c r="AJ351" t="s">
        <v>8547</v>
      </c>
      <c r="AK351" t="s">
        <v>8548</v>
      </c>
      <c r="AL351" t="s">
        <v>149</v>
      </c>
    </row>
    <row r="352" spans="1:38" x14ac:dyDescent="0.2">
      <c r="A352" s="2">
        <v>43872</v>
      </c>
      <c r="B352">
        <v>31835028</v>
      </c>
      <c r="C352" t="s">
        <v>8517</v>
      </c>
      <c r="D352" s="2">
        <v>43800</v>
      </c>
      <c r="E352" t="s">
        <v>8518</v>
      </c>
      <c r="F352" t="s">
        <v>8519</v>
      </c>
      <c r="G352" t="s">
        <v>8520</v>
      </c>
      <c r="H352" t="s">
        <v>8521</v>
      </c>
      <c r="I352" t="s">
        <v>8522</v>
      </c>
      <c r="J352" t="s">
        <v>170</v>
      </c>
      <c r="K352" t="s">
        <v>1082</v>
      </c>
      <c r="L352">
        <v>6</v>
      </c>
      <c r="M352">
        <v>50849005</v>
      </c>
      <c r="N352" t="s">
        <v>9995</v>
      </c>
      <c r="O352" t="s">
        <v>9996</v>
      </c>
      <c r="P352" t="s">
        <v>9997</v>
      </c>
      <c r="Q352" t="s">
        <v>9998</v>
      </c>
      <c r="S352">
        <v>1386</v>
      </c>
      <c r="T352">
        <v>8250</v>
      </c>
      <c r="U352" t="s">
        <v>9999</v>
      </c>
      <c r="V352" t="s">
        <v>10000</v>
      </c>
      <c r="W352">
        <v>0</v>
      </c>
      <c r="X352">
        <v>55648125</v>
      </c>
      <c r="Y352" t="s">
        <v>284</v>
      </c>
      <c r="Z352">
        <v>1</v>
      </c>
      <c r="AB352" s="3">
        <v>8.9999999999999995E-9</v>
      </c>
      <c r="AC352">
        <v>8.0457574905606695</v>
      </c>
      <c r="AG352" t="s">
        <v>8528</v>
      </c>
      <c r="AH352" t="s">
        <v>146</v>
      </c>
      <c r="AI352" t="s">
        <v>8529</v>
      </c>
      <c r="AJ352" t="s">
        <v>8530</v>
      </c>
      <c r="AK352" t="s">
        <v>8531</v>
      </c>
      <c r="AL352" t="s">
        <v>149</v>
      </c>
    </row>
    <row r="353" spans="1:38" x14ac:dyDescent="0.2">
      <c r="A353" s="2">
        <v>43565</v>
      </c>
      <c r="B353">
        <v>30804558</v>
      </c>
      <c r="C353" t="s">
        <v>9049</v>
      </c>
      <c r="D353" s="2">
        <v>43521</v>
      </c>
      <c r="E353" t="s">
        <v>176</v>
      </c>
      <c r="F353" t="s">
        <v>9050</v>
      </c>
      <c r="G353" t="s">
        <v>9051</v>
      </c>
      <c r="H353" t="s">
        <v>10001</v>
      </c>
      <c r="I353" t="s">
        <v>10002</v>
      </c>
      <c r="J353" t="s">
        <v>10003</v>
      </c>
      <c r="K353" t="s">
        <v>3194</v>
      </c>
      <c r="L353">
        <v>8</v>
      </c>
      <c r="M353">
        <v>10719265</v>
      </c>
      <c r="N353" t="s">
        <v>10004</v>
      </c>
      <c r="O353" t="s">
        <v>10005</v>
      </c>
      <c r="P353" t="s">
        <v>10006</v>
      </c>
      <c r="Q353" t="s">
        <v>10007</v>
      </c>
      <c r="S353">
        <v>7078</v>
      </c>
      <c r="T353">
        <v>4503</v>
      </c>
      <c r="U353" t="s">
        <v>10008</v>
      </c>
      <c r="V353" t="s">
        <v>10009</v>
      </c>
      <c r="W353">
        <v>0</v>
      </c>
      <c r="X353">
        <v>10099100</v>
      </c>
      <c r="Y353" t="s">
        <v>284</v>
      </c>
      <c r="Z353">
        <v>1</v>
      </c>
      <c r="AA353">
        <v>0.33100000000000002</v>
      </c>
      <c r="AB353" s="3">
        <v>1E-8</v>
      </c>
      <c r="AC353">
        <v>8</v>
      </c>
      <c r="AE353">
        <v>1.08</v>
      </c>
      <c r="AF353" t="s">
        <v>244</v>
      </c>
      <c r="AG353" t="s">
        <v>10010</v>
      </c>
      <c r="AH353" t="s">
        <v>146</v>
      </c>
      <c r="AI353" t="s">
        <v>10011</v>
      </c>
      <c r="AJ353" t="s">
        <v>10012</v>
      </c>
      <c r="AK353" t="s">
        <v>10013</v>
      </c>
      <c r="AL353" t="s">
        <v>149</v>
      </c>
    </row>
    <row r="354" spans="1:38" x14ac:dyDescent="0.2">
      <c r="A354" s="2">
        <v>43565</v>
      </c>
      <c r="B354">
        <v>30804558</v>
      </c>
      <c r="C354" t="s">
        <v>9049</v>
      </c>
      <c r="D354" s="2">
        <v>43521</v>
      </c>
      <c r="E354" t="s">
        <v>176</v>
      </c>
      <c r="F354" t="s">
        <v>9050</v>
      </c>
      <c r="G354" t="s">
        <v>9051</v>
      </c>
      <c r="H354" t="s">
        <v>9211</v>
      </c>
      <c r="I354" t="s">
        <v>9212</v>
      </c>
      <c r="J354" t="s">
        <v>170</v>
      </c>
      <c r="K354" t="s">
        <v>5069</v>
      </c>
      <c r="L354">
        <v>4</v>
      </c>
      <c r="M354">
        <v>42121711</v>
      </c>
      <c r="O354" t="s">
        <v>10014</v>
      </c>
      <c r="R354" t="s">
        <v>10015</v>
      </c>
      <c r="U354" t="s">
        <v>10016</v>
      </c>
      <c r="V354" t="s">
        <v>10017</v>
      </c>
      <c r="W354">
        <v>0</v>
      </c>
      <c r="X354">
        <v>16854048</v>
      </c>
      <c r="Y354" t="s">
        <v>160</v>
      </c>
      <c r="Z354">
        <v>0</v>
      </c>
      <c r="AA354">
        <v>0.85799999999999998</v>
      </c>
      <c r="AB354" s="3">
        <v>1E-8</v>
      </c>
      <c r="AC354">
        <v>8</v>
      </c>
      <c r="AE354">
        <v>6.9000000000000006E-2</v>
      </c>
      <c r="AF354" t="s">
        <v>10018</v>
      </c>
      <c r="AG354" t="s">
        <v>1060</v>
      </c>
      <c r="AH354" t="s">
        <v>146</v>
      </c>
      <c r="AI354" t="s">
        <v>9216</v>
      </c>
      <c r="AJ354" t="s">
        <v>9217</v>
      </c>
      <c r="AK354" t="s">
        <v>9218</v>
      </c>
      <c r="AL354" t="s">
        <v>149</v>
      </c>
    </row>
    <row r="355" spans="1:38" x14ac:dyDescent="0.2">
      <c r="A355" s="2">
        <v>42963</v>
      </c>
      <c r="B355">
        <v>28540026</v>
      </c>
      <c r="C355" t="s">
        <v>8532</v>
      </c>
      <c r="D355" s="2">
        <v>42877</v>
      </c>
      <c r="E355" t="s">
        <v>8533</v>
      </c>
      <c r="F355" t="s">
        <v>8534</v>
      </c>
      <c r="G355" t="s">
        <v>8535</v>
      </c>
      <c r="H355" t="s">
        <v>8536</v>
      </c>
      <c r="I355" t="s">
        <v>8537</v>
      </c>
      <c r="J355" t="s">
        <v>170</v>
      </c>
      <c r="K355" t="s">
        <v>2593</v>
      </c>
      <c r="L355">
        <v>5</v>
      </c>
      <c r="M355">
        <v>138413188</v>
      </c>
      <c r="N355" t="s">
        <v>10019</v>
      </c>
      <c r="O355" t="s">
        <v>9725</v>
      </c>
      <c r="R355" t="s">
        <v>9726</v>
      </c>
      <c r="U355" t="s">
        <v>10020</v>
      </c>
      <c r="V355" t="s">
        <v>10021</v>
      </c>
      <c r="W355">
        <v>0</v>
      </c>
      <c r="X355">
        <v>35131895</v>
      </c>
      <c r="Y355" t="s">
        <v>160</v>
      </c>
      <c r="Z355">
        <v>0</v>
      </c>
      <c r="AB355" s="3">
        <v>1E-8</v>
      </c>
      <c r="AC355">
        <v>8</v>
      </c>
      <c r="AE355">
        <v>1.0638297999999999</v>
      </c>
      <c r="AF355" t="s">
        <v>1950</v>
      </c>
      <c r="AG355" t="s">
        <v>8545</v>
      </c>
      <c r="AH355" t="s">
        <v>146</v>
      </c>
      <c r="AI355" t="s">
        <v>8546</v>
      </c>
      <c r="AJ355" t="s">
        <v>8547</v>
      </c>
      <c r="AK355" t="s">
        <v>8548</v>
      </c>
      <c r="AL355" t="s">
        <v>149</v>
      </c>
    </row>
    <row r="356" spans="1:38" x14ac:dyDescent="0.2">
      <c r="A356" s="2">
        <v>42963</v>
      </c>
      <c r="B356">
        <v>28540026</v>
      </c>
      <c r="C356" t="s">
        <v>8532</v>
      </c>
      <c r="D356" s="2">
        <v>42877</v>
      </c>
      <c r="E356" t="s">
        <v>8533</v>
      </c>
      <c r="F356" t="s">
        <v>8534</v>
      </c>
      <c r="G356" t="s">
        <v>8535</v>
      </c>
      <c r="H356" t="s">
        <v>8536</v>
      </c>
      <c r="I356" t="s">
        <v>8537</v>
      </c>
      <c r="J356" t="s">
        <v>170</v>
      </c>
      <c r="K356" t="s">
        <v>8561</v>
      </c>
      <c r="L356">
        <v>6</v>
      </c>
      <c r="M356">
        <v>26466161</v>
      </c>
      <c r="N356" t="s">
        <v>10022</v>
      </c>
      <c r="O356" t="s">
        <v>10023</v>
      </c>
      <c r="R356" t="s">
        <v>10024</v>
      </c>
      <c r="U356" t="s">
        <v>10025</v>
      </c>
      <c r="V356" t="s">
        <v>10026</v>
      </c>
      <c r="W356">
        <v>0</v>
      </c>
      <c r="X356">
        <v>1977199</v>
      </c>
      <c r="Y356" t="s">
        <v>160</v>
      </c>
      <c r="Z356">
        <v>0</v>
      </c>
      <c r="AB356" s="3">
        <v>1E-8</v>
      </c>
      <c r="AC356">
        <v>8</v>
      </c>
      <c r="AE356">
        <v>1.07</v>
      </c>
      <c r="AF356" t="s">
        <v>1950</v>
      </c>
      <c r="AG356" t="s">
        <v>8545</v>
      </c>
      <c r="AH356" t="s">
        <v>146</v>
      </c>
      <c r="AI356" t="s">
        <v>8546</v>
      </c>
      <c r="AJ356" t="s">
        <v>8547</v>
      </c>
      <c r="AK356" t="s">
        <v>8548</v>
      </c>
      <c r="AL356" t="s">
        <v>149</v>
      </c>
    </row>
    <row r="357" spans="1:38" x14ac:dyDescent="0.2">
      <c r="A357" s="2">
        <v>42963</v>
      </c>
      <c r="B357">
        <v>28540026</v>
      </c>
      <c r="C357" t="s">
        <v>8532</v>
      </c>
      <c r="D357" s="2">
        <v>42877</v>
      </c>
      <c r="E357" t="s">
        <v>8533</v>
      </c>
      <c r="F357" t="s">
        <v>8534</v>
      </c>
      <c r="G357" t="s">
        <v>8535</v>
      </c>
      <c r="H357" t="s">
        <v>8536</v>
      </c>
      <c r="I357" t="s">
        <v>8537</v>
      </c>
      <c r="J357" t="s">
        <v>170</v>
      </c>
      <c r="K357" t="s">
        <v>1121</v>
      </c>
      <c r="L357">
        <v>6</v>
      </c>
      <c r="M357">
        <v>32995105</v>
      </c>
      <c r="N357" t="s">
        <v>2062</v>
      </c>
      <c r="O357" t="s">
        <v>10027</v>
      </c>
      <c r="P357" t="s">
        <v>10028</v>
      </c>
      <c r="Q357" t="s">
        <v>10029</v>
      </c>
      <c r="S357">
        <v>13600</v>
      </c>
      <c r="T357">
        <v>9077</v>
      </c>
      <c r="U357" t="s">
        <v>10030</v>
      </c>
      <c r="V357" t="s">
        <v>10031</v>
      </c>
      <c r="W357">
        <v>1</v>
      </c>
      <c r="X357">
        <v>11757367</v>
      </c>
      <c r="Y357" t="s">
        <v>284</v>
      </c>
      <c r="Z357">
        <v>1</v>
      </c>
      <c r="AB357" s="3">
        <v>1E-8</v>
      </c>
      <c r="AC357">
        <v>8</v>
      </c>
      <c r="AE357">
        <v>1.0869565000000001</v>
      </c>
      <c r="AF357" t="s">
        <v>1955</v>
      </c>
      <c r="AG357" t="s">
        <v>8545</v>
      </c>
      <c r="AH357" t="s">
        <v>146</v>
      </c>
      <c r="AI357" t="s">
        <v>8546</v>
      </c>
      <c r="AJ357" t="s">
        <v>8547</v>
      </c>
      <c r="AK357" t="s">
        <v>8548</v>
      </c>
      <c r="AL357" t="s">
        <v>149</v>
      </c>
    </row>
    <row r="358" spans="1:38" x14ac:dyDescent="0.2">
      <c r="A358" s="2">
        <v>42963</v>
      </c>
      <c r="B358">
        <v>28540026</v>
      </c>
      <c r="C358" t="s">
        <v>8532</v>
      </c>
      <c r="D358" s="2">
        <v>42877</v>
      </c>
      <c r="E358" t="s">
        <v>8533</v>
      </c>
      <c r="F358" t="s">
        <v>8534</v>
      </c>
      <c r="G358" t="s">
        <v>8535</v>
      </c>
      <c r="H358" t="s">
        <v>8536</v>
      </c>
      <c r="I358" t="s">
        <v>8537</v>
      </c>
      <c r="J358" t="s">
        <v>170</v>
      </c>
      <c r="K358" t="s">
        <v>3771</v>
      </c>
      <c r="L358">
        <v>1</v>
      </c>
      <c r="M358">
        <v>72812932</v>
      </c>
      <c r="N358" t="s">
        <v>9823</v>
      </c>
      <c r="O358" t="s">
        <v>10032</v>
      </c>
      <c r="R358" t="s">
        <v>10033</v>
      </c>
      <c r="U358" t="s">
        <v>10034</v>
      </c>
      <c r="V358" t="s">
        <v>10035</v>
      </c>
      <c r="W358">
        <v>0</v>
      </c>
      <c r="X358">
        <v>35998080</v>
      </c>
      <c r="Y358" t="s">
        <v>160</v>
      </c>
      <c r="Z358">
        <v>0</v>
      </c>
      <c r="AB358" s="3">
        <v>1E-8</v>
      </c>
      <c r="AC358">
        <v>8</v>
      </c>
      <c r="AE358">
        <v>1.06</v>
      </c>
      <c r="AF358" t="s">
        <v>3432</v>
      </c>
      <c r="AG358" t="s">
        <v>8545</v>
      </c>
      <c r="AH358" t="s">
        <v>146</v>
      </c>
      <c r="AI358" t="s">
        <v>8546</v>
      </c>
      <c r="AJ358" t="s">
        <v>8547</v>
      </c>
      <c r="AK358" t="s">
        <v>8548</v>
      </c>
      <c r="AL358" t="s">
        <v>149</v>
      </c>
    </row>
    <row r="359" spans="1:38" x14ac:dyDescent="0.2">
      <c r="A359" s="2">
        <v>42963</v>
      </c>
      <c r="B359">
        <v>28540026</v>
      </c>
      <c r="C359" t="s">
        <v>8532</v>
      </c>
      <c r="D359" s="2">
        <v>42877</v>
      </c>
      <c r="E359" t="s">
        <v>8533</v>
      </c>
      <c r="F359" t="s">
        <v>8534</v>
      </c>
      <c r="G359" t="s">
        <v>8535</v>
      </c>
      <c r="H359" t="s">
        <v>8536</v>
      </c>
      <c r="I359" t="s">
        <v>8537</v>
      </c>
      <c r="J359" t="s">
        <v>170</v>
      </c>
      <c r="K359" t="s">
        <v>5672</v>
      </c>
      <c r="L359">
        <v>11</v>
      </c>
      <c r="M359">
        <v>130848735</v>
      </c>
      <c r="N359" t="s">
        <v>10036</v>
      </c>
      <c r="O359" t="s">
        <v>9428</v>
      </c>
      <c r="R359" t="s">
        <v>9429</v>
      </c>
      <c r="U359" t="s">
        <v>10037</v>
      </c>
      <c r="V359" t="s">
        <v>9431</v>
      </c>
      <c r="W359">
        <v>0</v>
      </c>
      <c r="X359">
        <v>10791097</v>
      </c>
      <c r="Y359" t="s">
        <v>160</v>
      </c>
      <c r="Z359">
        <v>0</v>
      </c>
      <c r="AB359" s="3">
        <v>1E-8</v>
      </c>
      <c r="AC359">
        <v>8</v>
      </c>
      <c r="AE359">
        <v>1.06</v>
      </c>
      <c r="AF359" t="s">
        <v>3432</v>
      </c>
      <c r="AG359" t="s">
        <v>8545</v>
      </c>
      <c r="AH359" t="s">
        <v>146</v>
      </c>
      <c r="AI359" t="s">
        <v>8546</v>
      </c>
      <c r="AJ359" t="s">
        <v>8547</v>
      </c>
      <c r="AK359" t="s">
        <v>8548</v>
      </c>
      <c r="AL359" t="s">
        <v>149</v>
      </c>
    </row>
    <row r="360" spans="1:38" x14ac:dyDescent="0.2">
      <c r="A360" s="2">
        <v>42963</v>
      </c>
      <c r="B360">
        <v>28540026</v>
      </c>
      <c r="C360" t="s">
        <v>8532</v>
      </c>
      <c r="D360" s="2">
        <v>42877</v>
      </c>
      <c r="E360" t="s">
        <v>8533</v>
      </c>
      <c r="F360" t="s">
        <v>8534</v>
      </c>
      <c r="G360" t="s">
        <v>8535</v>
      </c>
      <c r="H360" t="s">
        <v>8536</v>
      </c>
      <c r="I360" t="s">
        <v>8537</v>
      </c>
      <c r="J360" t="s">
        <v>170</v>
      </c>
      <c r="K360" t="s">
        <v>1121</v>
      </c>
      <c r="L360">
        <v>6</v>
      </c>
      <c r="M360">
        <v>32668587</v>
      </c>
      <c r="N360" t="s">
        <v>8800</v>
      </c>
      <c r="O360" t="s">
        <v>6814</v>
      </c>
      <c r="P360" t="s">
        <v>6815</v>
      </c>
      <c r="Q360" t="s">
        <v>6816</v>
      </c>
      <c r="S360">
        <v>204</v>
      </c>
      <c r="T360">
        <v>37537</v>
      </c>
      <c r="U360" t="s">
        <v>10038</v>
      </c>
      <c r="V360" t="s">
        <v>10039</v>
      </c>
      <c r="W360">
        <v>0</v>
      </c>
      <c r="X360">
        <v>9274657</v>
      </c>
      <c r="Y360" t="s">
        <v>284</v>
      </c>
      <c r="Z360">
        <v>1</v>
      </c>
      <c r="AB360" s="3">
        <v>1E-8</v>
      </c>
      <c r="AC360">
        <v>8</v>
      </c>
      <c r="AE360">
        <v>1.07</v>
      </c>
      <c r="AF360" t="s">
        <v>1950</v>
      </c>
      <c r="AG360" t="s">
        <v>8545</v>
      </c>
      <c r="AH360" t="s">
        <v>146</v>
      </c>
      <c r="AI360" t="s">
        <v>8546</v>
      </c>
      <c r="AJ360" t="s">
        <v>8547</v>
      </c>
      <c r="AK360" t="s">
        <v>8548</v>
      </c>
      <c r="AL360" t="s">
        <v>149</v>
      </c>
    </row>
    <row r="361" spans="1:38" x14ac:dyDescent="0.2">
      <c r="A361" s="2">
        <v>42963</v>
      </c>
      <c r="B361">
        <v>28540026</v>
      </c>
      <c r="C361" t="s">
        <v>8532</v>
      </c>
      <c r="D361" s="2">
        <v>42877</v>
      </c>
      <c r="E361" t="s">
        <v>8533</v>
      </c>
      <c r="F361" t="s">
        <v>8534</v>
      </c>
      <c r="G361" t="s">
        <v>8535</v>
      </c>
      <c r="H361" t="s">
        <v>8536</v>
      </c>
      <c r="I361" t="s">
        <v>8537</v>
      </c>
      <c r="J361" t="s">
        <v>170</v>
      </c>
      <c r="K361" t="s">
        <v>1121</v>
      </c>
      <c r="L361">
        <v>6</v>
      </c>
      <c r="M361">
        <v>32656240</v>
      </c>
      <c r="N361" t="s">
        <v>2062</v>
      </c>
      <c r="O361" t="s">
        <v>9298</v>
      </c>
      <c r="P361" t="s">
        <v>1125</v>
      </c>
      <c r="Q361" t="s">
        <v>6815</v>
      </c>
      <c r="S361">
        <v>9178</v>
      </c>
      <c r="T361">
        <v>3227</v>
      </c>
      <c r="U361" t="s">
        <v>10040</v>
      </c>
      <c r="V361" t="s">
        <v>10041</v>
      </c>
      <c r="W361">
        <v>0</v>
      </c>
      <c r="X361">
        <v>145607970</v>
      </c>
      <c r="Y361" t="s">
        <v>284</v>
      </c>
      <c r="Z361">
        <v>1</v>
      </c>
      <c r="AB361" s="3">
        <v>1E-8</v>
      </c>
      <c r="AC361">
        <v>8</v>
      </c>
      <c r="AE361">
        <v>1.1363635999999999</v>
      </c>
      <c r="AF361" t="s">
        <v>1762</v>
      </c>
      <c r="AG361" t="s">
        <v>8545</v>
      </c>
      <c r="AH361" t="s">
        <v>146</v>
      </c>
      <c r="AI361" t="s">
        <v>8546</v>
      </c>
      <c r="AJ361" t="s">
        <v>8547</v>
      </c>
      <c r="AK361" t="s">
        <v>8548</v>
      </c>
      <c r="AL361" t="s">
        <v>149</v>
      </c>
    </row>
    <row r="362" spans="1:38" x14ac:dyDescent="0.2">
      <c r="A362" s="2">
        <v>42963</v>
      </c>
      <c r="B362">
        <v>28540026</v>
      </c>
      <c r="C362" t="s">
        <v>8532</v>
      </c>
      <c r="D362" s="2">
        <v>42877</v>
      </c>
      <c r="E362" t="s">
        <v>8533</v>
      </c>
      <c r="F362" t="s">
        <v>8534</v>
      </c>
      <c r="G362" t="s">
        <v>8535</v>
      </c>
      <c r="H362" t="s">
        <v>8536</v>
      </c>
      <c r="I362" t="s">
        <v>8537</v>
      </c>
      <c r="J362" t="s">
        <v>170</v>
      </c>
      <c r="K362" t="s">
        <v>4571</v>
      </c>
      <c r="L362">
        <v>6</v>
      </c>
      <c r="M362">
        <v>30888130</v>
      </c>
      <c r="N362" t="s">
        <v>9416</v>
      </c>
      <c r="O362" t="s">
        <v>10042</v>
      </c>
      <c r="R362" t="s">
        <v>10043</v>
      </c>
      <c r="U362" t="s">
        <v>10044</v>
      </c>
      <c r="V362" t="s">
        <v>10045</v>
      </c>
      <c r="W362">
        <v>1</v>
      </c>
      <c r="X362">
        <v>1264323</v>
      </c>
      <c r="Y362" t="s">
        <v>160</v>
      </c>
      <c r="Z362">
        <v>0</v>
      </c>
      <c r="AB362" s="3">
        <v>1E-8</v>
      </c>
      <c r="AC362">
        <v>8</v>
      </c>
      <c r="AE362">
        <v>1.0752687000000001</v>
      </c>
      <c r="AF362" t="s">
        <v>1726</v>
      </c>
      <c r="AG362" t="s">
        <v>8545</v>
      </c>
      <c r="AH362" t="s">
        <v>146</v>
      </c>
      <c r="AI362" t="s">
        <v>8546</v>
      </c>
      <c r="AJ362" t="s">
        <v>8547</v>
      </c>
      <c r="AK362" t="s">
        <v>8548</v>
      </c>
      <c r="AL362" t="s">
        <v>149</v>
      </c>
    </row>
    <row r="363" spans="1:38" x14ac:dyDescent="0.2">
      <c r="A363" s="2">
        <v>42963</v>
      </c>
      <c r="B363">
        <v>28540026</v>
      </c>
      <c r="C363" t="s">
        <v>8532</v>
      </c>
      <c r="D363" s="2">
        <v>42877</v>
      </c>
      <c r="E363" t="s">
        <v>8533</v>
      </c>
      <c r="F363" t="s">
        <v>8534</v>
      </c>
      <c r="G363" t="s">
        <v>8535</v>
      </c>
      <c r="H363" t="s">
        <v>8536</v>
      </c>
      <c r="I363" t="s">
        <v>8537</v>
      </c>
      <c r="J363" t="s">
        <v>170</v>
      </c>
      <c r="K363" t="s">
        <v>4029</v>
      </c>
      <c r="L363">
        <v>3</v>
      </c>
      <c r="M363">
        <v>71522194</v>
      </c>
      <c r="N363" t="s">
        <v>10046</v>
      </c>
      <c r="O363" t="s">
        <v>10047</v>
      </c>
      <c r="R363" t="s">
        <v>10048</v>
      </c>
      <c r="U363" t="s">
        <v>10049</v>
      </c>
      <c r="V363" t="s">
        <v>10050</v>
      </c>
      <c r="W363">
        <v>0</v>
      </c>
      <c r="X363">
        <v>6803008</v>
      </c>
      <c r="Y363" t="s">
        <v>160</v>
      </c>
      <c r="Z363">
        <v>0</v>
      </c>
      <c r="AB363" s="3">
        <v>1E-8</v>
      </c>
      <c r="AC363">
        <v>8</v>
      </c>
      <c r="AE363">
        <v>1.0638297999999999</v>
      </c>
      <c r="AF363" t="s">
        <v>3432</v>
      </c>
      <c r="AG363" t="s">
        <v>8545</v>
      </c>
      <c r="AH363" t="s">
        <v>146</v>
      </c>
      <c r="AI363" t="s">
        <v>8546</v>
      </c>
      <c r="AJ363" t="s">
        <v>8547</v>
      </c>
      <c r="AK363" t="s">
        <v>8548</v>
      </c>
      <c r="AL363" t="s">
        <v>149</v>
      </c>
    </row>
    <row r="364" spans="1:38" x14ac:dyDescent="0.2">
      <c r="A364" s="2">
        <v>42963</v>
      </c>
      <c r="B364">
        <v>28540026</v>
      </c>
      <c r="C364" t="s">
        <v>8532</v>
      </c>
      <c r="D364" s="2">
        <v>42877</v>
      </c>
      <c r="E364" t="s">
        <v>8533</v>
      </c>
      <c r="F364" t="s">
        <v>8534</v>
      </c>
      <c r="G364" t="s">
        <v>8535</v>
      </c>
      <c r="H364" t="s">
        <v>8536</v>
      </c>
      <c r="I364" t="s">
        <v>8537</v>
      </c>
      <c r="J364" t="s">
        <v>170</v>
      </c>
      <c r="K364" t="s">
        <v>6628</v>
      </c>
      <c r="L364">
        <v>11</v>
      </c>
      <c r="M364">
        <v>130986204</v>
      </c>
      <c r="N364" t="s">
        <v>9427</v>
      </c>
      <c r="O364" t="s">
        <v>9719</v>
      </c>
      <c r="P364" t="s">
        <v>9720</v>
      </c>
      <c r="Q364" t="s">
        <v>9721</v>
      </c>
      <c r="S364">
        <v>69695</v>
      </c>
      <c r="T364">
        <v>17924</v>
      </c>
      <c r="U364" t="s">
        <v>10051</v>
      </c>
      <c r="V364" t="s">
        <v>10052</v>
      </c>
      <c r="W364">
        <v>0</v>
      </c>
      <c r="X364">
        <v>10791111</v>
      </c>
      <c r="Y364" t="s">
        <v>284</v>
      </c>
      <c r="Z364">
        <v>1</v>
      </c>
      <c r="AB364" s="3">
        <v>1E-8</v>
      </c>
      <c r="AC364">
        <v>8</v>
      </c>
      <c r="AE364">
        <v>1.06</v>
      </c>
      <c r="AF364" t="s">
        <v>3432</v>
      </c>
      <c r="AG364" t="s">
        <v>8545</v>
      </c>
      <c r="AH364" t="s">
        <v>146</v>
      </c>
      <c r="AI364" t="s">
        <v>8546</v>
      </c>
      <c r="AJ364" t="s">
        <v>8547</v>
      </c>
      <c r="AK364" t="s">
        <v>8548</v>
      </c>
      <c r="AL364" t="s">
        <v>149</v>
      </c>
    </row>
    <row r="365" spans="1:38" x14ac:dyDescent="0.2">
      <c r="A365" s="2">
        <v>42963</v>
      </c>
      <c r="B365">
        <v>28540026</v>
      </c>
      <c r="C365" t="s">
        <v>8532</v>
      </c>
      <c r="D365" s="2">
        <v>42877</v>
      </c>
      <c r="E365" t="s">
        <v>8533</v>
      </c>
      <c r="F365" t="s">
        <v>8534</v>
      </c>
      <c r="G365" t="s">
        <v>8535</v>
      </c>
      <c r="H365" t="s">
        <v>8536</v>
      </c>
      <c r="I365" t="s">
        <v>8537</v>
      </c>
      <c r="J365" t="s">
        <v>170</v>
      </c>
      <c r="K365" t="s">
        <v>1367</v>
      </c>
      <c r="L365">
        <v>2</v>
      </c>
      <c r="M365">
        <v>232930111</v>
      </c>
      <c r="N365" t="s">
        <v>9449</v>
      </c>
      <c r="O365" t="s">
        <v>9206</v>
      </c>
      <c r="R365" t="s">
        <v>9207</v>
      </c>
      <c r="U365" t="s">
        <v>10053</v>
      </c>
      <c r="V365" t="s">
        <v>10054</v>
      </c>
      <c r="W365">
        <v>0</v>
      </c>
      <c r="X365">
        <v>2944591</v>
      </c>
      <c r="Y365" t="s">
        <v>160</v>
      </c>
      <c r="Z365">
        <v>0</v>
      </c>
      <c r="AB365" s="3">
        <v>1E-8</v>
      </c>
      <c r="AC365">
        <v>8</v>
      </c>
      <c r="AE365">
        <v>1.06</v>
      </c>
      <c r="AF365" t="s">
        <v>1950</v>
      </c>
      <c r="AG365" t="s">
        <v>8545</v>
      </c>
      <c r="AH365" t="s">
        <v>146</v>
      </c>
      <c r="AI365" t="s">
        <v>8546</v>
      </c>
      <c r="AJ365" t="s">
        <v>8547</v>
      </c>
      <c r="AK365" t="s">
        <v>8548</v>
      </c>
      <c r="AL365" t="s">
        <v>149</v>
      </c>
    </row>
    <row r="366" spans="1:38" x14ac:dyDescent="0.2">
      <c r="A366" s="2">
        <v>42963</v>
      </c>
      <c r="B366">
        <v>28540026</v>
      </c>
      <c r="C366" t="s">
        <v>8532</v>
      </c>
      <c r="D366" s="2">
        <v>42877</v>
      </c>
      <c r="E366" t="s">
        <v>8533</v>
      </c>
      <c r="F366" t="s">
        <v>8534</v>
      </c>
      <c r="G366" t="s">
        <v>8535</v>
      </c>
      <c r="H366" t="s">
        <v>8536</v>
      </c>
      <c r="I366" t="s">
        <v>8537</v>
      </c>
      <c r="J366" t="s">
        <v>170</v>
      </c>
      <c r="K366" t="s">
        <v>2081</v>
      </c>
      <c r="L366">
        <v>3</v>
      </c>
      <c r="M366">
        <v>60302116</v>
      </c>
      <c r="N366" t="s">
        <v>10055</v>
      </c>
      <c r="O366" t="s">
        <v>10055</v>
      </c>
      <c r="R366" t="s">
        <v>10056</v>
      </c>
      <c r="U366" t="s">
        <v>10057</v>
      </c>
      <c r="V366" t="s">
        <v>10058</v>
      </c>
      <c r="W366">
        <v>0</v>
      </c>
      <c r="X366">
        <v>1353545</v>
      </c>
      <c r="Y366" t="s">
        <v>160</v>
      </c>
      <c r="Z366">
        <v>0</v>
      </c>
      <c r="AB366" s="3">
        <v>1E-8</v>
      </c>
      <c r="AC366">
        <v>8</v>
      </c>
      <c r="AE366">
        <v>1.06</v>
      </c>
      <c r="AF366" t="s">
        <v>3432</v>
      </c>
      <c r="AG366" t="s">
        <v>8545</v>
      </c>
      <c r="AH366" t="s">
        <v>146</v>
      </c>
      <c r="AI366" t="s">
        <v>8546</v>
      </c>
      <c r="AJ366" t="s">
        <v>8547</v>
      </c>
      <c r="AK366" t="s">
        <v>8548</v>
      </c>
      <c r="AL366" t="s">
        <v>149</v>
      </c>
    </row>
    <row r="367" spans="1:38" x14ac:dyDescent="0.2">
      <c r="A367" s="2">
        <v>42963</v>
      </c>
      <c r="B367">
        <v>28540026</v>
      </c>
      <c r="C367" t="s">
        <v>8532</v>
      </c>
      <c r="D367" s="2">
        <v>42877</v>
      </c>
      <c r="E367" t="s">
        <v>8533</v>
      </c>
      <c r="F367" t="s">
        <v>8534</v>
      </c>
      <c r="G367" t="s">
        <v>8535</v>
      </c>
      <c r="H367" t="s">
        <v>8536</v>
      </c>
      <c r="I367" t="s">
        <v>8537</v>
      </c>
      <c r="J367" t="s">
        <v>170</v>
      </c>
      <c r="K367" t="s">
        <v>4571</v>
      </c>
      <c r="L367">
        <v>6</v>
      </c>
      <c r="M367">
        <v>31345265</v>
      </c>
      <c r="N367" t="s">
        <v>10059</v>
      </c>
      <c r="O367" t="s">
        <v>8715</v>
      </c>
      <c r="R367" t="s">
        <v>8716</v>
      </c>
      <c r="U367" t="s">
        <v>10060</v>
      </c>
      <c r="V367" t="s">
        <v>10061</v>
      </c>
      <c r="W367">
        <v>1</v>
      </c>
      <c r="X367">
        <v>2442732</v>
      </c>
      <c r="Y367" t="s">
        <v>160</v>
      </c>
      <c r="Z367">
        <v>0</v>
      </c>
      <c r="AB367" s="3">
        <v>1E-8</v>
      </c>
      <c r="AC367">
        <v>8</v>
      </c>
      <c r="AE367">
        <v>1.08</v>
      </c>
      <c r="AF367" t="s">
        <v>7098</v>
      </c>
      <c r="AG367" t="s">
        <v>8545</v>
      </c>
      <c r="AH367" t="s">
        <v>146</v>
      </c>
      <c r="AI367" t="s">
        <v>8546</v>
      </c>
      <c r="AJ367" t="s">
        <v>8547</v>
      </c>
      <c r="AK367" t="s">
        <v>8548</v>
      </c>
      <c r="AL367" t="s">
        <v>149</v>
      </c>
    </row>
    <row r="368" spans="1:38" x14ac:dyDescent="0.2">
      <c r="A368" s="2">
        <v>42963</v>
      </c>
      <c r="B368">
        <v>28540026</v>
      </c>
      <c r="C368" t="s">
        <v>8532</v>
      </c>
      <c r="D368" s="2">
        <v>42877</v>
      </c>
      <c r="E368" t="s">
        <v>8533</v>
      </c>
      <c r="F368" t="s">
        <v>8534</v>
      </c>
      <c r="G368" t="s">
        <v>8535</v>
      </c>
      <c r="H368" t="s">
        <v>8536</v>
      </c>
      <c r="I368" t="s">
        <v>8537</v>
      </c>
      <c r="J368" t="s">
        <v>170</v>
      </c>
      <c r="K368" t="s">
        <v>4368</v>
      </c>
      <c r="L368">
        <v>22</v>
      </c>
      <c r="M368">
        <v>40631815</v>
      </c>
      <c r="N368" t="s">
        <v>10062</v>
      </c>
      <c r="O368" t="s">
        <v>10063</v>
      </c>
      <c r="R368" t="s">
        <v>10064</v>
      </c>
      <c r="U368" t="s">
        <v>10065</v>
      </c>
      <c r="V368" t="s">
        <v>10066</v>
      </c>
      <c r="W368">
        <v>0</v>
      </c>
      <c r="X368">
        <v>133047</v>
      </c>
      <c r="Y368" t="s">
        <v>160</v>
      </c>
      <c r="Z368">
        <v>0</v>
      </c>
      <c r="AB368" s="3">
        <v>1E-8</v>
      </c>
      <c r="AC368">
        <v>8</v>
      </c>
      <c r="AE368">
        <v>1.1000000000000001</v>
      </c>
      <c r="AF368" t="s">
        <v>1403</v>
      </c>
      <c r="AG368" t="s">
        <v>8545</v>
      </c>
      <c r="AH368" t="s">
        <v>146</v>
      </c>
      <c r="AI368" t="s">
        <v>8546</v>
      </c>
      <c r="AJ368" t="s">
        <v>8547</v>
      </c>
      <c r="AK368" t="s">
        <v>8548</v>
      </c>
      <c r="AL368" t="s">
        <v>149</v>
      </c>
    </row>
    <row r="369" spans="1:38" x14ac:dyDescent="0.2">
      <c r="A369" s="2">
        <v>41431</v>
      </c>
      <c r="B369">
        <v>23453885</v>
      </c>
      <c r="C369" t="s">
        <v>9030</v>
      </c>
      <c r="D369" s="2">
        <v>41332</v>
      </c>
      <c r="E369" t="s">
        <v>6373</v>
      </c>
      <c r="F369" t="s">
        <v>9031</v>
      </c>
      <c r="G369" t="s">
        <v>9032</v>
      </c>
      <c r="H369" t="s">
        <v>9033</v>
      </c>
      <c r="I369" t="s">
        <v>9034</v>
      </c>
      <c r="J369" t="s">
        <v>170</v>
      </c>
      <c r="K369" t="s">
        <v>8808</v>
      </c>
      <c r="L369">
        <v>10</v>
      </c>
      <c r="M369">
        <v>103146454</v>
      </c>
      <c r="N369" t="s">
        <v>8810</v>
      </c>
      <c r="O369" t="s">
        <v>8810</v>
      </c>
      <c r="R369" t="s">
        <v>8811</v>
      </c>
      <c r="U369" t="s">
        <v>10067</v>
      </c>
      <c r="V369" t="s">
        <v>10068</v>
      </c>
      <c r="W369">
        <v>0</v>
      </c>
      <c r="X369">
        <v>11191580</v>
      </c>
      <c r="Y369" t="s">
        <v>160</v>
      </c>
      <c r="Z369">
        <v>0</v>
      </c>
      <c r="AA369">
        <v>0.91100000000000003</v>
      </c>
      <c r="AB369" s="3">
        <v>1E-8</v>
      </c>
      <c r="AC369">
        <v>8</v>
      </c>
      <c r="AD369" t="s">
        <v>9038</v>
      </c>
      <c r="AG369" t="s">
        <v>9039</v>
      </c>
      <c r="AH369" t="s">
        <v>146</v>
      </c>
      <c r="AI369" t="s">
        <v>9040</v>
      </c>
      <c r="AJ369" t="s">
        <v>9041</v>
      </c>
      <c r="AK369" t="s">
        <v>9042</v>
      </c>
      <c r="AL369" t="s">
        <v>149</v>
      </c>
    </row>
    <row r="370" spans="1:38" x14ac:dyDescent="0.2">
      <c r="A370" s="2">
        <v>41431</v>
      </c>
      <c r="B370">
        <v>23453885</v>
      </c>
      <c r="C370" t="s">
        <v>9030</v>
      </c>
      <c r="D370" s="2">
        <v>41332</v>
      </c>
      <c r="E370" t="s">
        <v>6373</v>
      </c>
      <c r="F370" t="s">
        <v>9031</v>
      </c>
      <c r="G370" t="s">
        <v>9032</v>
      </c>
      <c r="H370" t="s">
        <v>9033</v>
      </c>
      <c r="I370" t="s">
        <v>9034</v>
      </c>
      <c r="J370" t="s">
        <v>170</v>
      </c>
      <c r="K370" t="s">
        <v>7246</v>
      </c>
      <c r="L370">
        <v>10</v>
      </c>
      <c r="M370">
        <v>102900247</v>
      </c>
      <c r="N370" t="s">
        <v>10069</v>
      </c>
      <c r="O370" t="s">
        <v>10070</v>
      </c>
      <c r="R370" t="s">
        <v>10071</v>
      </c>
      <c r="U370" t="s">
        <v>10072</v>
      </c>
      <c r="V370" t="s">
        <v>10073</v>
      </c>
      <c r="W370">
        <v>0</v>
      </c>
      <c r="X370">
        <v>11191454</v>
      </c>
      <c r="Y370" t="s">
        <v>160</v>
      </c>
      <c r="Z370">
        <v>0</v>
      </c>
      <c r="AA370">
        <v>0.91</v>
      </c>
      <c r="AB370" s="3">
        <v>1E-8</v>
      </c>
      <c r="AC370">
        <v>8</v>
      </c>
      <c r="AE370">
        <v>1.1299999999999999</v>
      </c>
      <c r="AF370" t="s">
        <v>1128</v>
      </c>
      <c r="AG370" t="s">
        <v>9039</v>
      </c>
      <c r="AH370" t="s">
        <v>146</v>
      </c>
      <c r="AI370" t="s">
        <v>9040</v>
      </c>
      <c r="AJ370" t="s">
        <v>9041</v>
      </c>
      <c r="AK370" t="s">
        <v>9042</v>
      </c>
      <c r="AL370" t="s">
        <v>149</v>
      </c>
    </row>
    <row r="371" spans="1:38" x14ac:dyDescent="0.2">
      <c r="A371" s="2">
        <v>43872</v>
      </c>
      <c r="B371">
        <v>31835028</v>
      </c>
      <c r="C371" t="s">
        <v>8517</v>
      </c>
      <c r="D371" s="2">
        <v>43800</v>
      </c>
      <c r="E371" t="s">
        <v>8518</v>
      </c>
      <c r="F371" t="s">
        <v>8519</v>
      </c>
      <c r="G371" t="s">
        <v>8520</v>
      </c>
      <c r="H371" t="s">
        <v>8521</v>
      </c>
      <c r="I371" t="s">
        <v>8522</v>
      </c>
      <c r="J371" t="s">
        <v>170</v>
      </c>
      <c r="K371" t="s">
        <v>2014</v>
      </c>
      <c r="L371">
        <v>15</v>
      </c>
      <c r="M371">
        <v>61570934</v>
      </c>
      <c r="N371" t="s">
        <v>580</v>
      </c>
      <c r="O371" t="s">
        <v>9831</v>
      </c>
      <c r="R371" t="s">
        <v>9832</v>
      </c>
      <c r="U371" t="s">
        <v>10074</v>
      </c>
      <c r="V371" t="s">
        <v>10075</v>
      </c>
      <c r="W371">
        <v>0</v>
      </c>
      <c r="X371">
        <v>2414718</v>
      </c>
      <c r="Y371" t="s">
        <v>160</v>
      </c>
      <c r="Z371">
        <v>0</v>
      </c>
      <c r="AB371" s="3">
        <v>1E-8</v>
      </c>
      <c r="AC371">
        <v>8</v>
      </c>
      <c r="AG371" t="s">
        <v>8528</v>
      </c>
      <c r="AH371" t="s">
        <v>146</v>
      </c>
      <c r="AI371" t="s">
        <v>8529</v>
      </c>
      <c r="AJ371" t="s">
        <v>8530</v>
      </c>
      <c r="AK371" t="s">
        <v>8531</v>
      </c>
      <c r="AL371" t="s">
        <v>149</v>
      </c>
    </row>
    <row r="372" spans="1:38" x14ac:dyDescent="0.2">
      <c r="A372" s="2">
        <v>43872</v>
      </c>
      <c r="B372">
        <v>31835028</v>
      </c>
      <c r="C372" t="s">
        <v>8517</v>
      </c>
      <c r="D372" s="2">
        <v>43800</v>
      </c>
      <c r="E372" t="s">
        <v>8518</v>
      </c>
      <c r="F372" t="s">
        <v>8519</v>
      </c>
      <c r="G372" t="s">
        <v>8520</v>
      </c>
      <c r="H372" t="s">
        <v>8521</v>
      </c>
      <c r="I372" t="s">
        <v>8522</v>
      </c>
      <c r="J372" t="s">
        <v>170</v>
      </c>
      <c r="K372" t="s">
        <v>3872</v>
      </c>
      <c r="L372">
        <v>1</v>
      </c>
      <c r="M372">
        <v>43465067</v>
      </c>
      <c r="N372" t="s">
        <v>10076</v>
      </c>
      <c r="O372" t="s">
        <v>10077</v>
      </c>
      <c r="P372" t="s">
        <v>10078</v>
      </c>
      <c r="Q372" t="s">
        <v>8868</v>
      </c>
      <c r="S372">
        <v>8072</v>
      </c>
      <c r="T372">
        <v>60120</v>
      </c>
      <c r="U372" t="s">
        <v>10079</v>
      </c>
      <c r="V372" t="s">
        <v>10080</v>
      </c>
      <c r="W372">
        <v>0</v>
      </c>
      <c r="X372">
        <v>2842198</v>
      </c>
      <c r="Y372" t="s">
        <v>243</v>
      </c>
      <c r="Z372">
        <v>1</v>
      </c>
      <c r="AB372" s="3">
        <v>1E-8</v>
      </c>
      <c r="AC372">
        <v>8</v>
      </c>
      <c r="AG372" t="s">
        <v>8528</v>
      </c>
      <c r="AH372" t="s">
        <v>146</v>
      </c>
      <c r="AI372" t="s">
        <v>8529</v>
      </c>
      <c r="AJ372" t="s">
        <v>8530</v>
      </c>
      <c r="AK372" t="s">
        <v>8531</v>
      </c>
      <c r="AL372" t="s">
        <v>149</v>
      </c>
    </row>
    <row r="373" spans="1:38" x14ac:dyDescent="0.2">
      <c r="A373" s="2">
        <v>43872</v>
      </c>
      <c r="B373">
        <v>31835028</v>
      </c>
      <c r="C373" t="s">
        <v>8517</v>
      </c>
      <c r="D373" s="2">
        <v>43800</v>
      </c>
      <c r="E373" t="s">
        <v>8518</v>
      </c>
      <c r="F373" t="s">
        <v>8519</v>
      </c>
      <c r="G373" t="s">
        <v>8520</v>
      </c>
      <c r="H373" t="s">
        <v>8521</v>
      </c>
      <c r="I373" t="s">
        <v>8522</v>
      </c>
      <c r="J373" t="s">
        <v>170</v>
      </c>
      <c r="K373" t="s">
        <v>3647</v>
      </c>
      <c r="L373">
        <v>3</v>
      </c>
      <c r="M373">
        <v>136681578</v>
      </c>
      <c r="N373" t="s">
        <v>10081</v>
      </c>
      <c r="O373" t="s">
        <v>10081</v>
      </c>
      <c r="R373" t="s">
        <v>10082</v>
      </c>
      <c r="U373" t="s">
        <v>10083</v>
      </c>
      <c r="V373" t="s">
        <v>10084</v>
      </c>
      <c r="W373">
        <v>0</v>
      </c>
      <c r="X373">
        <v>7618871</v>
      </c>
      <c r="Y373" t="s">
        <v>160</v>
      </c>
      <c r="Z373">
        <v>0</v>
      </c>
      <c r="AB373" s="3">
        <v>1E-8</v>
      </c>
      <c r="AC373">
        <v>8</v>
      </c>
      <c r="AG373" t="s">
        <v>8528</v>
      </c>
      <c r="AH373" t="s">
        <v>146</v>
      </c>
      <c r="AI373" t="s">
        <v>8529</v>
      </c>
      <c r="AJ373" t="s">
        <v>8530</v>
      </c>
      <c r="AK373" t="s">
        <v>8531</v>
      </c>
      <c r="AL373" t="s">
        <v>149</v>
      </c>
    </row>
    <row r="374" spans="1:38" x14ac:dyDescent="0.2">
      <c r="A374" s="2">
        <v>43872</v>
      </c>
      <c r="B374">
        <v>31835028</v>
      </c>
      <c r="C374" t="s">
        <v>8517</v>
      </c>
      <c r="D374" s="2">
        <v>43800</v>
      </c>
      <c r="E374" t="s">
        <v>8518</v>
      </c>
      <c r="F374" t="s">
        <v>8519</v>
      </c>
      <c r="G374" t="s">
        <v>8520</v>
      </c>
      <c r="H374" t="s">
        <v>8521</v>
      </c>
      <c r="I374" t="s">
        <v>8522</v>
      </c>
      <c r="J374" t="s">
        <v>170</v>
      </c>
      <c r="K374" t="s">
        <v>3298</v>
      </c>
      <c r="L374">
        <v>2</v>
      </c>
      <c r="M374">
        <v>197518575</v>
      </c>
      <c r="N374" t="s">
        <v>10085</v>
      </c>
      <c r="O374" t="s">
        <v>9932</v>
      </c>
      <c r="R374" t="s">
        <v>9933</v>
      </c>
      <c r="U374" t="s">
        <v>9934</v>
      </c>
      <c r="V374" t="s">
        <v>9935</v>
      </c>
      <c r="W374">
        <v>0</v>
      </c>
      <c r="X374">
        <v>10211550</v>
      </c>
      <c r="Y374" t="s">
        <v>160</v>
      </c>
      <c r="Z374">
        <v>0</v>
      </c>
      <c r="AB374" s="3">
        <v>1E-8</v>
      </c>
      <c r="AC374">
        <v>8</v>
      </c>
      <c r="AG374" t="s">
        <v>8528</v>
      </c>
      <c r="AH374" t="s">
        <v>146</v>
      </c>
      <c r="AI374" t="s">
        <v>8529</v>
      </c>
      <c r="AJ374" t="s">
        <v>8530</v>
      </c>
      <c r="AK374" t="s">
        <v>8531</v>
      </c>
      <c r="AL374" t="s">
        <v>149</v>
      </c>
    </row>
    <row r="375" spans="1:38" x14ac:dyDescent="0.2">
      <c r="A375" s="2">
        <v>43872</v>
      </c>
      <c r="B375">
        <v>31835028</v>
      </c>
      <c r="C375" t="s">
        <v>8517</v>
      </c>
      <c r="D375" s="2">
        <v>43800</v>
      </c>
      <c r="E375" t="s">
        <v>8518</v>
      </c>
      <c r="F375" t="s">
        <v>8519</v>
      </c>
      <c r="G375" t="s">
        <v>8520</v>
      </c>
      <c r="H375" t="s">
        <v>8521</v>
      </c>
      <c r="I375" t="s">
        <v>8522</v>
      </c>
      <c r="J375" t="s">
        <v>170</v>
      </c>
      <c r="K375" t="s">
        <v>3327</v>
      </c>
      <c r="L375">
        <v>12</v>
      </c>
      <c r="M375">
        <v>99099957</v>
      </c>
      <c r="N375" t="s">
        <v>10086</v>
      </c>
      <c r="O375" t="s">
        <v>10087</v>
      </c>
      <c r="R375" t="s">
        <v>10088</v>
      </c>
      <c r="U375" t="s">
        <v>10089</v>
      </c>
      <c r="V375" t="s">
        <v>10090</v>
      </c>
      <c r="W375">
        <v>0</v>
      </c>
      <c r="X375">
        <v>10745841</v>
      </c>
      <c r="Y375" t="s">
        <v>160</v>
      </c>
      <c r="Z375">
        <v>0</v>
      </c>
      <c r="AB375" s="3">
        <v>1E-8</v>
      </c>
      <c r="AC375">
        <v>8</v>
      </c>
      <c r="AG375" t="s">
        <v>8528</v>
      </c>
      <c r="AH375" t="s">
        <v>146</v>
      </c>
      <c r="AI375" t="s">
        <v>8529</v>
      </c>
      <c r="AJ375" t="s">
        <v>8530</v>
      </c>
      <c r="AK375" t="s">
        <v>8531</v>
      </c>
      <c r="AL375" t="s">
        <v>149</v>
      </c>
    </row>
    <row r="376" spans="1:38" x14ac:dyDescent="0.2">
      <c r="A376" s="2">
        <v>43872</v>
      </c>
      <c r="B376">
        <v>31835028</v>
      </c>
      <c r="C376" t="s">
        <v>8517</v>
      </c>
      <c r="D376" s="2">
        <v>43800</v>
      </c>
      <c r="E376" t="s">
        <v>8518</v>
      </c>
      <c r="F376" t="s">
        <v>8519</v>
      </c>
      <c r="G376" t="s">
        <v>8520</v>
      </c>
      <c r="H376" t="s">
        <v>8521</v>
      </c>
      <c r="I376" t="s">
        <v>8522</v>
      </c>
      <c r="J376" t="s">
        <v>170</v>
      </c>
      <c r="K376" t="s">
        <v>8989</v>
      </c>
      <c r="L376">
        <v>16</v>
      </c>
      <c r="M376">
        <v>12972976</v>
      </c>
      <c r="N376" t="s">
        <v>10091</v>
      </c>
      <c r="O376" t="s">
        <v>10091</v>
      </c>
      <c r="R376" t="s">
        <v>10092</v>
      </c>
      <c r="U376" t="s">
        <v>10093</v>
      </c>
      <c r="V376" t="s">
        <v>10094</v>
      </c>
      <c r="W376">
        <v>0</v>
      </c>
      <c r="X376">
        <v>7200826</v>
      </c>
      <c r="Y376" t="s">
        <v>160</v>
      </c>
      <c r="Z376">
        <v>0</v>
      </c>
      <c r="AB376" s="3">
        <v>1E-8</v>
      </c>
      <c r="AC376">
        <v>8</v>
      </c>
      <c r="AG376" t="s">
        <v>8528</v>
      </c>
      <c r="AH376" t="s">
        <v>146</v>
      </c>
      <c r="AI376" t="s">
        <v>8529</v>
      </c>
      <c r="AJ376" t="s">
        <v>8530</v>
      </c>
      <c r="AK376" t="s">
        <v>8531</v>
      </c>
      <c r="AL376" t="s">
        <v>149</v>
      </c>
    </row>
    <row r="377" spans="1:38" x14ac:dyDescent="0.2">
      <c r="A377" s="2">
        <v>43872</v>
      </c>
      <c r="B377">
        <v>31835028</v>
      </c>
      <c r="C377" t="s">
        <v>8517</v>
      </c>
      <c r="D377" s="2">
        <v>43800</v>
      </c>
      <c r="E377" t="s">
        <v>8518</v>
      </c>
      <c r="F377" t="s">
        <v>8519</v>
      </c>
      <c r="G377" t="s">
        <v>8520</v>
      </c>
      <c r="H377" t="s">
        <v>8521</v>
      </c>
      <c r="I377" t="s">
        <v>8522</v>
      </c>
      <c r="J377" t="s">
        <v>170</v>
      </c>
      <c r="K377" t="s">
        <v>4057</v>
      </c>
      <c r="L377">
        <v>13</v>
      </c>
      <c r="M377">
        <v>53051646</v>
      </c>
      <c r="N377" t="s">
        <v>10095</v>
      </c>
      <c r="O377" t="s">
        <v>10095</v>
      </c>
      <c r="R377" t="s">
        <v>10096</v>
      </c>
      <c r="U377" t="s">
        <v>10097</v>
      </c>
      <c r="V377" t="s">
        <v>10098</v>
      </c>
      <c r="W377">
        <v>0</v>
      </c>
      <c r="X377">
        <v>12552</v>
      </c>
      <c r="Y377" t="s">
        <v>230</v>
      </c>
      <c r="Z377">
        <v>0</v>
      </c>
      <c r="AB377" s="3">
        <v>1E-8</v>
      </c>
      <c r="AC377">
        <v>8</v>
      </c>
      <c r="AG377" t="s">
        <v>8528</v>
      </c>
      <c r="AH377" t="s">
        <v>146</v>
      </c>
      <c r="AI377" t="s">
        <v>8529</v>
      </c>
      <c r="AJ377" t="s">
        <v>8530</v>
      </c>
      <c r="AK377" t="s">
        <v>8531</v>
      </c>
      <c r="AL377" t="s">
        <v>149</v>
      </c>
    </row>
    <row r="378" spans="1:38" x14ac:dyDescent="0.2">
      <c r="A378" s="2">
        <v>43872</v>
      </c>
      <c r="B378">
        <v>31835028</v>
      </c>
      <c r="C378" t="s">
        <v>8517</v>
      </c>
      <c r="D378" s="2">
        <v>43800</v>
      </c>
      <c r="E378" t="s">
        <v>8518</v>
      </c>
      <c r="F378" t="s">
        <v>8519</v>
      </c>
      <c r="G378" t="s">
        <v>8520</v>
      </c>
      <c r="H378" t="s">
        <v>8521</v>
      </c>
      <c r="I378" t="s">
        <v>8522</v>
      </c>
      <c r="J378" t="s">
        <v>170</v>
      </c>
      <c r="K378" t="s">
        <v>1772</v>
      </c>
      <c r="L378">
        <v>5</v>
      </c>
      <c r="M378">
        <v>53125108</v>
      </c>
      <c r="N378" t="s">
        <v>10099</v>
      </c>
      <c r="O378" t="s">
        <v>10100</v>
      </c>
      <c r="R378" t="s">
        <v>10101</v>
      </c>
      <c r="U378" t="s">
        <v>10102</v>
      </c>
      <c r="V378" t="s">
        <v>10103</v>
      </c>
      <c r="W378">
        <v>0</v>
      </c>
      <c r="X378">
        <v>27419</v>
      </c>
      <c r="Y378" t="s">
        <v>195</v>
      </c>
      <c r="Z378">
        <v>0</v>
      </c>
      <c r="AB378" s="3">
        <v>1E-8</v>
      </c>
      <c r="AC378">
        <v>8</v>
      </c>
      <c r="AG378" t="s">
        <v>8528</v>
      </c>
      <c r="AH378" t="s">
        <v>146</v>
      </c>
      <c r="AI378" t="s">
        <v>8529</v>
      </c>
      <c r="AJ378" t="s">
        <v>8530</v>
      </c>
      <c r="AK378" t="s">
        <v>8531</v>
      </c>
      <c r="AL378" t="s">
        <v>149</v>
      </c>
    </row>
    <row r="379" spans="1:38" x14ac:dyDescent="0.2">
      <c r="A379" s="2">
        <v>43872</v>
      </c>
      <c r="B379">
        <v>31835028</v>
      </c>
      <c r="C379" t="s">
        <v>8517</v>
      </c>
      <c r="D379" s="2">
        <v>43800</v>
      </c>
      <c r="E379" t="s">
        <v>8518</v>
      </c>
      <c r="F379" t="s">
        <v>8519</v>
      </c>
      <c r="G379" t="s">
        <v>8520</v>
      </c>
      <c r="H379" t="s">
        <v>8521</v>
      </c>
      <c r="I379" t="s">
        <v>8522</v>
      </c>
      <c r="J379" t="s">
        <v>170</v>
      </c>
      <c r="K379" t="s">
        <v>10104</v>
      </c>
      <c r="L379">
        <v>13</v>
      </c>
      <c r="M379">
        <v>43696758</v>
      </c>
      <c r="N379" t="s">
        <v>10105</v>
      </c>
      <c r="O379" t="s">
        <v>10105</v>
      </c>
      <c r="R379" t="s">
        <v>10106</v>
      </c>
      <c r="U379" t="s">
        <v>10107</v>
      </c>
      <c r="V379" t="s">
        <v>10108</v>
      </c>
      <c r="W379">
        <v>0</v>
      </c>
      <c r="X379">
        <v>395138</v>
      </c>
      <c r="Y379" t="s">
        <v>160</v>
      </c>
      <c r="Z379">
        <v>0</v>
      </c>
      <c r="AB379" s="3">
        <v>1E-8</v>
      </c>
      <c r="AC379">
        <v>8</v>
      </c>
      <c r="AG379" t="s">
        <v>8528</v>
      </c>
      <c r="AH379" t="s">
        <v>146</v>
      </c>
      <c r="AI379" t="s">
        <v>8529</v>
      </c>
      <c r="AJ379" t="s">
        <v>8530</v>
      </c>
      <c r="AK379" t="s">
        <v>8531</v>
      </c>
      <c r="AL379" t="s">
        <v>149</v>
      </c>
    </row>
    <row r="380" spans="1:38" x14ac:dyDescent="0.2">
      <c r="A380" s="2">
        <v>43872</v>
      </c>
      <c r="B380">
        <v>31835028</v>
      </c>
      <c r="C380" t="s">
        <v>8517</v>
      </c>
      <c r="D380" s="2">
        <v>43800</v>
      </c>
      <c r="E380" t="s">
        <v>8518</v>
      </c>
      <c r="F380" t="s">
        <v>8519</v>
      </c>
      <c r="G380" t="s">
        <v>8520</v>
      </c>
      <c r="H380" t="s">
        <v>8521</v>
      </c>
      <c r="I380" t="s">
        <v>8522</v>
      </c>
      <c r="J380" t="s">
        <v>170</v>
      </c>
      <c r="K380" t="s">
        <v>4368</v>
      </c>
      <c r="L380">
        <v>22</v>
      </c>
      <c r="M380">
        <v>42175022</v>
      </c>
      <c r="N380" t="s">
        <v>10109</v>
      </c>
      <c r="O380" t="s">
        <v>10110</v>
      </c>
      <c r="R380" t="s">
        <v>10111</v>
      </c>
      <c r="U380" t="s">
        <v>10112</v>
      </c>
      <c r="V380" t="s">
        <v>10113</v>
      </c>
      <c r="W380">
        <v>0</v>
      </c>
      <c r="X380">
        <v>760648</v>
      </c>
      <c r="Y380" t="s">
        <v>160</v>
      </c>
      <c r="Z380">
        <v>0</v>
      </c>
      <c r="AB380" s="3">
        <v>1E-8</v>
      </c>
      <c r="AC380">
        <v>8</v>
      </c>
      <c r="AG380" t="s">
        <v>8528</v>
      </c>
      <c r="AH380" t="s">
        <v>146</v>
      </c>
      <c r="AI380" t="s">
        <v>8529</v>
      </c>
      <c r="AJ380" t="s">
        <v>8530</v>
      </c>
      <c r="AK380" t="s">
        <v>8531</v>
      </c>
      <c r="AL380" t="s">
        <v>149</v>
      </c>
    </row>
    <row r="381" spans="1:38" x14ac:dyDescent="0.2">
      <c r="A381" s="2">
        <v>43872</v>
      </c>
      <c r="B381">
        <v>31835028</v>
      </c>
      <c r="C381" t="s">
        <v>8517</v>
      </c>
      <c r="D381" s="2">
        <v>43800</v>
      </c>
      <c r="E381" t="s">
        <v>8518</v>
      </c>
      <c r="F381" t="s">
        <v>8519</v>
      </c>
      <c r="G381" t="s">
        <v>8520</v>
      </c>
      <c r="H381" t="s">
        <v>8521</v>
      </c>
      <c r="I381" t="s">
        <v>8522</v>
      </c>
      <c r="J381" t="s">
        <v>170</v>
      </c>
      <c r="K381" t="s">
        <v>1682</v>
      </c>
      <c r="L381">
        <v>1</v>
      </c>
      <c r="M381">
        <v>36727140</v>
      </c>
      <c r="N381" t="s">
        <v>10114</v>
      </c>
      <c r="O381" t="s">
        <v>10115</v>
      </c>
      <c r="P381" t="s">
        <v>10116</v>
      </c>
      <c r="Q381" t="s">
        <v>10117</v>
      </c>
      <c r="S381">
        <v>16558</v>
      </c>
      <c r="T381">
        <v>40982</v>
      </c>
      <c r="U381" t="s">
        <v>10118</v>
      </c>
      <c r="V381" t="s">
        <v>10119</v>
      </c>
      <c r="W381">
        <v>0</v>
      </c>
      <c r="X381">
        <v>1002656</v>
      </c>
      <c r="Y381" t="s">
        <v>284</v>
      </c>
      <c r="Z381">
        <v>1</v>
      </c>
      <c r="AB381" s="3">
        <v>1E-8</v>
      </c>
      <c r="AC381">
        <v>8</v>
      </c>
      <c r="AG381" t="s">
        <v>8528</v>
      </c>
      <c r="AH381" t="s">
        <v>146</v>
      </c>
      <c r="AI381" t="s">
        <v>8529</v>
      </c>
      <c r="AJ381" t="s">
        <v>8530</v>
      </c>
      <c r="AK381" t="s">
        <v>8531</v>
      </c>
      <c r="AL381" t="s">
        <v>149</v>
      </c>
    </row>
    <row r="382" spans="1:38" x14ac:dyDescent="0.2">
      <c r="A382" s="2">
        <v>43872</v>
      </c>
      <c r="B382">
        <v>31835028</v>
      </c>
      <c r="C382" t="s">
        <v>8517</v>
      </c>
      <c r="D382" s="2">
        <v>43800</v>
      </c>
      <c r="E382" t="s">
        <v>8518</v>
      </c>
      <c r="F382" t="s">
        <v>8519</v>
      </c>
      <c r="G382" t="s">
        <v>8520</v>
      </c>
      <c r="H382" t="s">
        <v>8521</v>
      </c>
      <c r="I382" t="s">
        <v>8522</v>
      </c>
      <c r="J382" t="s">
        <v>170</v>
      </c>
      <c r="K382" t="s">
        <v>811</v>
      </c>
      <c r="L382">
        <v>11</v>
      </c>
      <c r="M382">
        <v>46527204</v>
      </c>
      <c r="N382" t="s">
        <v>10120</v>
      </c>
      <c r="O382" t="s">
        <v>10121</v>
      </c>
      <c r="R382" t="s">
        <v>10122</v>
      </c>
      <c r="U382" t="s">
        <v>10123</v>
      </c>
      <c r="V382" t="s">
        <v>10124</v>
      </c>
      <c r="W382">
        <v>0</v>
      </c>
      <c r="X382">
        <v>61882743</v>
      </c>
      <c r="Y382" t="s">
        <v>160</v>
      </c>
      <c r="Z382">
        <v>0</v>
      </c>
      <c r="AB382" s="3">
        <v>1E-8</v>
      </c>
      <c r="AC382">
        <v>8</v>
      </c>
      <c r="AG382" t="s">
        <v>8528</v>
      </c>
      <c r="AH382" t="s">
        <v>146</v>
      </c>
      <c r="AI382" t="s">
        <v>8529</v>
      </c>
      <c r="AJ382" t="s">
        <v>8530</v>
      </c>
      <c r="AK382" t="s">
        <v>8531</v>
      </c>
      <c r="AL382" t="s">
        <v>149</v>
      </c>
    </row>
    <row r="383" spans="1:38" x14ac:dyDescent="0.2">
      <c r="A383" s="2">
        <v>43872</v>
      </c>
      <c r="B383">
        <v>31835028</v>
      </c>
      <c r="C383" t="s">
        <v>8517</v>
      </c>
      <c r="D383" s="2">
        <v>43800</v>
      </c>
      <c r="E383" t="s">
        <v>8518</v>
      </c>
      <c r="F383" t="s">
        <v>8519</v>
      </c>
      <c r="G383" t="s">
        <v>8520</v>
      </c>
      <c r="H383" t="s">
        <v>8521</v>
      </c>
      <c r="I383" t="s">
        <v>8522</v>
      </c>
      <c r="J383" t="s">
        <v>170</v>
      </c>
      <c r="K383" t="s">
        <v>3972</v>
      </c>
      <c r="L383">
        <v>5</v>
      </c>
      <c r="M383">
        <v>124916190</v>
      </c>
      <c r="N383" t="s">
        <v>580</v>
      </c>
      <c r="O383" t="s">
        <v>10125</v>
      </c>
      <c r="R383" t="s">
        <v>10126</v>
      </c>
      <c r="U383" t="s">
        <v>10127</v>
      </c>
      <c r="V383" t="s">
        <v>10128</v>
      </c>
      <c r="W383">
        <v>1</v>
      </c>
      <c r="X383">
        <v>34660260</v>
      </c>
      <c r="Y383" t="s">
        <v>160</v>
      </c>
      <c r="Z383">
        <v>0</v>
      </c>
      <c r="AB383" s="3">
        <v>1E-8</v>
      </c>
      <c r="AC383">
        <v>8</v>
      </c>
      <c r="AG383" t="s">
        <v>8528</v>
      </c>
      <c r="AH383" t="s">
        <v>146</v>
      </c>
      <c r="AI383" t="s">
        <v>8529</v>
      </c>
      <c r="AJ383" t="s">
        <v>8530</v>
      </c>
      <c r="AK383" t="s">
        <v>8531</v>
      </c>
      <c r="AL383" t="s">
        <v>149</v>
      </c>
    </row>
    <row r="384" spans="1:38" x14ac:dyDescent="0.2">
      <c r="A384" s="2">
        <v>43872</v>
      </c>
      <c r="B384">
        <v>31835028</v>
      </c>
      <c r="C384" t="s">
        <v>8517</v>
      </c>
      <c r="D384" s="2">
        <v>43800</v>
      </c>
      <c r="E384" t="s">
        <v>8518</v>
      </c>
      <c r="F384" t="s">
        <v>8519</v>
      </c>
      <c r="G384" t="s">
        <v>8520</v>
      </c>
      <c r="H384" t="s">
        <v>8521</v>
      </c>
      <c r="I384" t="s">
        <v>8522</v>
      </c>
      <c r="J384" t="s">
        <v>170</v>
      </c>
      <c r="K384" t="s">
        <v>4792</v>
      </c>
      <c r="L384">
        <v>1</v>
      </c>
      <c r="M384">
        <v>177405627</v>
      </c>
      <c r="N384" t="s">
        <v>580</v>
      </c>
      <c r="O384" t="s">
        <v>10129</v>
      </c>
      <c r="R384" t="s">
        <v>10130</v>
      </c>
      <c r="U384" t="s">
        <v>10131</v>
      </c>
      <c r="V384" t="s">
        <v>10132</v>
      </c>
      <c r="W384">
        <v>0</v>
      </c>
      <c r="X384">
        <v>142462188</v>
      </c>
      <c r="Y384" t="s">
        <v>160</v>
      </c>
      <c r="Z384">
        <v>0</v>
      </c>
      <c r="AB384" s="3">
        <v>1E-8</v>
      </c>
      <c r="AC384">
        <v>8</v>
      </c>
      <c r="AG384" t="s">
        <v>8528</v>
      </c>
      <c r="AH384" t="s">
        <v>146</v>
      </c>
      <c r="AI384" t="s">
        <v>8529</v>
      </c>
      <c r="AJ384" t="s">
        <v>8530</v>
      </c>
      <c r="AK384" t="s">
        <v>8531</v>
      </c>
      <c r="AL384" t="s">
        <v>149</v>
      </c>
    </row>
    <row r="385" spans="1:38" x14ac:dyDescent="0.2">
      <c r="A385" s="2">
        <v>42937</v>
      </c>
      <c r="B385">
        <v>28533516</v>
      </c>
      <c r="C385" t="s">
        <v>10133</v>
      </c>
      <c r="D385" s="2">
        <v>42878</v>
      </c>
      <c r="E385" t="s">
        <v>388</v>
      </c>
      <c r="F385" t="s">
        <v>10134</v>
      </c>
      <c r="G385" t="s">
        <v>10135</v>
      </c>
      <c r="H385" t="s">
        <v>10136</v>
      </c>
      <c r="I385" t="s">
        <v>10137</v>
      </c>
      <c r="J385" t="s">
        <v>170</v>
      </c>
      <c r="K385" t="s">
        <v>1490</v>
      </c>
      <c r="L385">
        <v>17</v>
      </c>
      <c r="M385">
        <v>49405591</v>
      </c>
      <c r="N385" t="s">
        <v>10138</v>
      </c>
      <c r="O385" t="s">
        <v>10139</v>
      </c>
      <c r="R385" t="s">
        <v>10140</v>
      </c>
      <c r="U385" t="s">
        <v>10141</v>
      </c>
      <c r="V385" t="s">
        <v>10142</v>
      </c>
      <c r="W385">
        <v>0</v>
      </c>
      <c r="X385">
        <v>2898883</v>
      </c>
      <c r="Y385" t="s">
        <v>160</v>
      </c>
      <c r="Z385">
        <v>0</v>
      </c>
      <c r="AA385" t="s">
        <v>143</v>
      </c>
      <c r="AB385" s="3">
        <v>2E-8</v>
      </c>
      <c r="AC385">
        <v>7.6989700043360099</v>
      </c>
      <c r="AD385" t="s">
        <v>10143</v>
      </c>
      <c r="AG385" t="s">
        <v>10144</v>
      </c>
      <c r="AH385" t="s">
        <v>146</v>
      </c>
      <c r="AI385" t="s">
        <v>10145</v>
      </c>
      <c r="AJ385" t="s">
        <v>10146</v>
      </c>
      <c r="AK385" t="s">
        <v>10147</v>
      </c>
      <c r="AL385" t="s">
        <v>149</v>
      </c>
    </row>
    <row r="386" spans="1:38" x14ac:dyDescent="0.2">
      <c r="A386" s="2">
        <v>43439</v>
      </c>
      <c r="B386">
        <v>30289880</v>
      </c>
      <c r="C386" t="s">
        <v>10148</v>
      </c>
      <c r="D386" s="2">
        <v>43378</v>
      </c>
      <c r="E386" t="s">
        <v>348</v>
      </c>
      <c r="F386" t="s">
        <v>10149</v>
      </c>
      <c r="G386" t="s">
        <v>10150</v>
      </c>
      <c r="H386" t="s">
        <v>10151</v>
      </c>
      <c r="I386" t="s">
        <v>10152</v>
      </c>
      <c r="J386" t="s">
        <v>170</v>
      </c>
      <c r="K386" t="s">
        <v>8627</v>
      </c>
      <c r="L386">
        <v>3</v>
      </c>
      <c r="M386">
        <v>36801132</v>
      </c>
      <c r="N386" t="s">
        <v>143</v>
      </c>
      <c r="O386" t="s">
        <v>8629</v>
      </c>
      <c r="P386" t="s">
        <v>8630</v>
      </c>
      <c r="Q386" t="s">
        <v>8631</v>
      </c>
      <c r="S386">
        <v>16965</v>
      </c>
      <c r="T386">
        <v>18144</v>
      </c>
      <c r="U386" t="s">
        <v>10153</v>
      </c>
      <c r="V386" t="s">
        <v>10154</v>
      </c>
      <c r="W386">
        <v>0</v>
      </c>
      <c r="X386">
        <v>13072940</v>
      </c>
      <c r="Y386" t="s">
        <v>243</v>
      </c>
      <c r="Z386">
        <v>1</v>
      </c>
      <c r="AA386" t="s">
        <v>143</v>
      </c>
      <c r="AB386" s="3">
        <v>2E-8</v>
      </c>
      <c r="AC386">
        <v>7.6989700043360099</v>
      </c>
      <c r="AG386" t="s">
        <v>10155</v>
      </c>
      <c r="AH386" t="s">
        <v>146</v>
      </c>
      <c r="AI386" t="s">
        <v>9040</v>
      </c>
      <c r="AJ386" t="s">
        <v>9041</v>
      </c>
      <c r="AK386" t="s">
        <v>10156</v>
      </c>
      <c r="AL386" t="s">
        <v>149</v>
      </c>
    </row>
    <row r="387" spans="1:38" x14ac:dyDescent="0.2">
      <c r="A387" s="2">
        <v>42963</v>
      </c>
      <c r="B387">
        <v>28540026</v>
      </c>
      <c r="C387" t="s">
        <v>8532</v>
      </c>
      <c r="D387" s="2">
        <v>42877</v>
      </c>
      <c r="E387" t="s">
        <v>8533</v>
      </c>
      <c r="F387" t="s">
        <v>8534</v>
      </c>
      <c r="G387" t="s">
        <v>8535</v>
      </c>
      <c r="H387" t="s">
        <v>8536</v>
      </c>
      <c r="I387" t="s">
        <v>8537</v>
      </c>
      <c r="J387" t="s">
        <v>170</v>
      </c>
      <c r="K387" t="s">
        <v>7619</v>
      </c>
      <c r="L387">
        <v>15</v>
      </c>
      <c r="M387">
        <v>78615394</v>
      </c>
      <c r="N387" t="s">
        <v>10157</v>
      </c>
      <c r="O387" t="s">
        <v>9121</v>
      </c>
      <c r="R387" t="s">
        <v>9122</v>
      </c>
      <c r="U387" t="s">
        <v>10158</v>
      </c>
      <c r="V387" t="s">
        <v>10159</v>
      </c>
      <c r="W387">
        <v>0</v>
      </c>
      <c r="X387">
        <v>12443170</v>
      </c>
      <c r="Y387" t="s">
        <v>160</v>
      </c>
      <c r="Z387">
        <v>0</v>
      </c>
      <c r="AB387" s="3">
        <v>2E-8</v>
      </c>
      <c r="AC387">
        <v>7.6989700043360099</v>
      </c>
      <c r="AE387">
        <v>1.0989009999999999</v>
      </c>
      <c r="AF387" t="s">
        <v>1443</v>
      </c>
      <c r="AG387" t="s">
        <v>8545</v>
      </c>
      <c r="AH387" t="s">
        <v>146</v>
      </c>
      <c r="AI387" t="s">
        <v>8546</v>
      </c>
      <c r="AJ387" t="s">
        <v>8547</v>
      </c>
      <c r="AK387" t="s">
        <v>8548</v>
      </c>
      <c r="AL387" t="s">
        <v>149</v>
      </c>
    </row>
    <row r="388" spans="1:38" x14ac:dyDescent="0.2">
      <c r="A388" s="2">
        <v>42963</v>
      </c>
      <c r="B388">
        <v>28540026</v>
      </c>
      <c r="C388" t="s">
        <v>8532</v>
      </c>
      <c r="D388" s="2">
        <v>42877</v>
      </c>
      <c r="E388" t="s">
        <v>8533</v>
      </c>
      <c r="F388" t="s">
        <v>8534</v>
      </c>
      <c r="G388" t="s">
        <v>8535</v>
      </c>
      <c r="H388" t="s">
        <v>8536</v>
      </c>
      <c r="I388" t="s">
        <v>8537</v>
      </c>
      <c r="J388" t="s">
        <v>170</v>
      </c>
      <c r="K388" t="s">
        <v>4571</v>
      </c>
      <c r="L388">
        <v>6</v>
      </c>
      <c r="M388">
        <v>30719037</v>
      </c>
      <c r="N388" t="s">
        <v>2062</v>
      </c>
      <c r="O388" t="s">
        <v>10160</v>
      </c>
      <c r="P388" t="s">
        <v>10161</v>
      </c>
      <c r="Q388" t="s">
        <v>10162</v>
      </c>
      <c r="S388">
        <v>1590</v>
      </c>
      <c r="T388">
        <v>1315</v>
      </c>
      <c r="U388" t="s">
        <v>10163</v>
      </c>
      <c r="V388" t="s">
        <v>10164</v>
      </c>
      <c r="W388">
        <v>1</v>
      </c>
      <c r="X388">
        <v>3132586</v>
      </c>
      <c r="Y388" t="s">
        <v>243</v>
      </c>
      <c r="Z388">
        <v>1</v>
      </c>
      <c r="AB388" s="3">
        <v>2E-8</v>
      </c>
      <c r="AC388">
        <v>7.6989700043360099</v>
      </c>
      <c r="AE388">
        <v>1.0869565000000001</v>
      </c>
      <c r="AF388" t="s">
        <v>1681</v>
      </c>
      <c r="AG388" t="s">
        <v>8545</v>
      </c>
      <c r="AH388" t="s">
        <v>146</v>
      </c>
      <c r="AI388" t="s">
        <v>8546</v>
      </c>
      <c r="AJ388" t="s">
        <v>8547</v>
      </c>
      <c r="AK388" t="s">
        <v>8548</v>
      </c>
      <c r="AL388" t="s">
        <v>149</v>
      </c>
    </row>
    <row r="389" spans="1:38" x14ac:dyDescent="0.2">
      <c r="A389" s="2">
        <v>42963</v>
      </c>
      <c r="B389">
        <v>28540026</v>
      </c>
      <c r="C389" t="s">
        <v>8532</v>
      </c>
      <c r="D389" s="2">
        <v>42877</v>
      </c>
      <c r="E389" t="s">
        <v>8533</v>
      </c>
      <c r="F389" t="s">
        <v>8534</v>
      </c>
      <c r="G389" t="s">
        <v>8535</v>
      </c>
      <c r="H389" t="s">
        <v>8536</v>
      </c>
      <c r="I389" t="s">
        <v>8537</v>
      </c>
      <c r="J389" t="s">
        <v>170</v>
      </c>
      <c r="K389" t="s">
        <v>4571</v>
      </c>
      <c r="L389">
        <v>6</v>
      </c>
      <c r="M389">
        <v>31390620</v>
      </c>
      <c r="N389" t="s">
        <v>10165</v>
      </c>
      <c r="O389" t="s">
        <v>9402</v>
      </c>
      <c r="P389" t="s">
        <v>9403</v>
      </c>
      <c r="Q389" t="s">
        <v>9404</v>
      </c>
      <c r="S389">
        <v>8332</v>
      </c>
      <c r="T389">
        <v>3669</v>
      </c>
      <c r="U389" t="s">
        <v>10166</v>
      </c>
      <c r="V389" t="s">
        <v>10167</v>
      </c>
      <c r="W389">
        <v>1</v>
      </c>
      <c r="X389">
        <v>3997969</v>
      </c>
      <c r="Y389" t="s">
        <v>243</v>
      </c>
      <c r="Z389">
        <v>1</v>
      </c>
      <c r="AB389" s="3">
        <v>2E-8</v>
      </c>
      <c r="AC389">
        <v>7.6989700043360099</v>
      </c>
      <c r="AE389">
        <v>1.0869565000000001</v>
      </c>
      <c r="AF389" t="s">
        <v>1681</v>
      </c>
      <c r="AG389" t="s">
        <v>8545</v>
      </c>
      <c r="AH389" t="s">
        <v>146</v>
      </c>
      <c r="AI389" t="s">
        <v>8546</v>
      </c>
      <c r="AJ389" t="s">
        <v>8547</v>
      </c>
      <c r="AK389" t="s">
        <v>8548</v>
      </c>
      <c r="AL389" t="s">
        <v>149</v>
      </c>
    </row>
    <row r="390" spans="1:38" x14ac:dyDescent="0.2">
      <c r="A390" s="2">
        <v>42963</v>
      </c>
      <c r="B390">
        <v>28540026</v>
      </c>
      <c r="C390" t="s">
        <v>8532</v>
      </c>
      <c r="D390" s="2">
        <v>42877</v>
      </c>
      <c r="E390" t="s">
        <v>8533</v>
      </c>
      <c r="F390" t="s">
        <v>8534</v>
      </c>
      <c r="G390" t="s">
        <v>8535</v>
      </c>
      <c r="H390" t="s">
        <v>8536</v>
      </c>
      <c r="I390" t="s">
        <v>8537</v>
      </c>
      <c r="J390" t="s">
        <v>170</v>
      </c>
      <c r="K390" t="s">
        <v>1121</v>
      </c>
      <c r="L390">
        <v>6</v>
      </c>
      <c r="M390">
        <v>32519189</v>
      </c>
      <c r="N390" t="s">
        <v>8894</v>
      </c>
      <c r="O390" t="s">
        <v>3645</v>
      </c>
      <c r="R390" t="s">
        <v>8896</v>
      </c>
      <c r="U390" t="s">
        <v>10168</v>
      </c>
      <c r="V390" t="s">
        <v>10169</v>
      </c>
      <c r="W390">
        <v>0</v>
      </c>
      <c r="X390">
        <v>184981897</v>
      </c>
      <c r="Y390" t="s">
        <v>160</v>
      </c>
      <c r="Z390">
        <v>0</v>
      </c>
      <c r="AB390" s="3">
        <v>2E-8</v>
      </c>
      <c r="AC390">
        <v>7.6989700043360099</v>
      </c>
      <c r="AE390">
        <v>1.0869565000000001</v>
      </c>
      <c r="AF390" t="s">
        <v>1681</v>
      </c>
      <c r="AG390" t="s">
        <v>8545</v>
      </c>
      <c r="AH390" t="s">
        <v>146</v>
      </c>
      <c r="AI390" t="s">
        <v>8546</v>
      </c>
      <c r="AJ390" t="s">
        <v>8547</v>
      </c>
      <c r="AK390" t="s">
        <v>8548</v>
      </c>
      <c r="AL390" t="s">
        <v>149</v>
      </c>
    </row>
    <row r="391" spans="1:38" x14ac:dyDescent="0.2">
      <c r="A391" s="2">
        <v>42963</v>
      </c>
      <c r="B391">
        <v>28540026</v>
      </c>
      <c r="C391" t="s">
        <v>8532</v>
      </c>
      <c r="D391" s="2">
        <v>42877</v>
      </c>
      <c r="E391" t="s">
        <v>8533</v>
      </c>
      <c r="F391" t="s">
        <v>8534</v>
      </c>
      <c r="G391" t="s">
        <v>8535</v>
      </c>
      <c r="H391" t="s">
        <v>8536</v>
      </c>
      <c r="I391" t="s">
        <v>8537</v>
      </c>
      <c r="J391" t="s">
        <v>170</v>
      </c>
      <c r="K391" t="s">
        <v>1121</v>
      </c>
      <c r="L391">
        <v>6</v>
      </c>
      <c r="M391">
        <v>32875944</v>
      </c>
      <c r="N391" t="s">
        <v>10170</v>
      </c>
      <c r="O391" t="s">
        <v>10171</v>
      </c>
      <c r="P391" t="s">
        <v>10172</v>
      </c>
      <c r="Q391" t="s">
        <v>10173</v>
      </c>
      <c r="S391">
        <v>16093</v>
      </c>
      <c r="T391">
        <v>3227</v>
      </c>
      <c r="U391" t="s">
        <v>10174</v>
      </c>
      <c r="V391" t="s">
        <v>10175</v>
      </c>
      <c r="W391">
        <v>1</v>
      </c>
      <c r="X391">
        <v>7743252</v>
      </c>
      <c r="Y391" t="s">
        <v>160</v>
      </c>
      <c r="Z391">
        <v>1</v>
      </c>
      <c r="AB391" s="3">
        <v>2E-8</v>
      </c>
      <c r="AC391">
        <v>7.6989700043360099</v>
      </c>
      <c r="AE391">
        <v>1.0752687000000001</v>
      </c>
      <c r="AF391" t="s">
        <v>2039</v>
      </c>
      <c r="AG391" t="s">
        <v>8545</v>
      </c>
      <c r="AH391" t="s">
        <v>146</v>
      </c>
      <c r="AI391" t="s">
        <v>8546</v>
      </c>
      <c r="AJ391" t="s">
        <v>8547</v>
      </c>
      <c r="AK391" t="s">
        <v>8548</v>
      </c>
      <c r="AL391" t="s">
        <v>149</v>
      </c>
    </row>
    <row r="392" spans="1:38" x14ac:dyDescent="0.2">
      <c r="A392" s="2">
        <v>42963</v>
      </c>
      <c r="B392">
        <v>28540026</v>
      </c>
      <c r="C392" t="s">
        <v>8532</v>
      </c>
      <c r="D392" s="2">
        <v>42877</v>
      </c>
      <c r="E392" t="s">
        <v>8533</v>
      </c>
      <c r="F392" t="s">
        <v>8534</v>
      </c>
      <c r="G392" t="s">
        <v>8535</v>
      </c>
      <c r="H392" t="s">
        <v>8536</v>
      </c>
      <c r="I392" t="s">
        <v>8537</v>
      </c>
      <c r="J392" t="s">
        <v>170</v>
      </c>
      <c r="K392" t="s">
        <v>9192</v>
      </c>
      <c r="L392">
        <v>15</v>
      </c>
      <c r="M392">
        <v>90875067</v>
      </c>
      <c r="N392" t="s">
        <v>9353</v>
      </c>
      <c r="O392" t="s">
        <v>9194</v>
      </c>
      <c r="R392" t="s">
        <v>9195</v>
      </c>
      <c r="U392" t="s">
        <v>10176</v>
      </c>
      <c r="V392" t="s">
        <v>10177</v>
      </c>
      <c r="W392">
        <v>0</v>
      </c>
      <c r="X392">
        <v>8032315</v>
      </c>
      <c r="Y392" t="s">
        <v>160</v>
      </c>
      <c r="Z392">
        <v>0</v>
      </c>
      <c r="AB392" s="3">
        <v>2E-8</v>
      </c>
      <c r="AC392">
        <v>7.6989700043360099</v>
      </c>
      <c r="AE392">
        <v>1.0638297999999999</v>
      </c>
      <c r="AF392" t="s">
        <v>1950</v>
      </c>
      <c r="AG392" t="s">
        <v>8545</v>
      </c>
      <c r="AH392" t="s">
        <v>146</v>
      </c>
      <c r="AI392" t="s">
        <v>8546</v>
      </c>
      <c r="AJ392" t="s">
        <v>8547</v>
      </c>
      <c r="AK392" t="s">
        <v>8548</v>
      </c>
      <c r="AL392" t="s">
        <v>149</v>
      </c>
    </row>
    <row r="393" spans="1:38" x14ac:dyDescent="0.2">
      <c r="A393" s="2">
        <v>42963</v>
      </c>
      <c r="B393">
        <v>28540026</v>
      </c>
      <c r="C393" t="s">
        <v>8532</v>
      </c>
      <c r="D393" s="2">
        <v>42877</v>
      </c>
      <c r="E393" t="s">
        <v>8533</v>
      </c>
      <c r="F393" t="s">
        <v>8534</v>
      </c>
      <c r="G393" t="s">
        <v>8535</v>
      </c>
      <c r="H393" t="s">
        <v>8536</v>
      </c>
      <c r="I393" t="s">
        <v>8537</v>
      </c>
      <c r="J393" t="s">
        <v>170</v>
      </c>
      <c r="K393" t="s">
        <v>2868</v>
      </c>
      <c r="L393">
        <v>16</v>
      </c>
      <c r="M393">
        <v>58551465</v>
      </c>
      <c r="N393" t="s">
        <v>9807</v>
      </c>
      <c r="O393" t="s">
        <v>10178</v>
      </c>
      <c r="R393" t="s">
        <v>9809</v>
      </c>
      <c r="U393" t="s">
        <v>10179</v>
      </c>
      <c r="V393" t="s">
        <v>10180</v>
      </c>
      <c r="W393">
        <v>0</v>
      </c>
      <c r="X393">
        <v>7184114</v>
      </c>
      <c r="Y393" t="s">
        <v>160</v>
      </c>
      <c r="Z393">
        <v>0</v>
      </c>
      <c r="AB393" s="3">
        <v>2E-8</v>
      </c>
      <c r="AC393">
        <v>7.6989700043360099</v>
      </c>
      <c r="AE393">
        <v>1.0638297999999999</v>
      </c>
      <c r="AF393" t="s">
        <v>3432</v>
      </c>
      <c r="AG393" t="s">
        <v>8545</v>
      </c>
      <c r="AH393" t="s">
        <v>146</v>
      </c>
      <c r="AI393" t="s">
        <v>8546</v>
      </c>
      <c r="AJ393" t="s">
        <v>8547</v>
      </c>
      <c r="AK393" t="s">
        <v>8548</v>
      </c>
      <c r="AL393" t="s">
        <v>149</v>
      </c>
    </row>
    <row r="394" spans="1:38" x14ac:dyDescent="0.2">
      <c r="A394" s="2">
        <v>42963</v>
      </c>
      <c r="B394">
        <v>28540026</v>
      </c>
      <c r="C394" t="s">
        <v>8532</v>
      </c>
      <c r="D394" s="2">
        <v>42877</v>
      </c>
      <c r="E394" t="s">
        <v>8533</v>
      </c>
      <c r="F394" t="s">
        <v>8534</v>
      </c>
      <c r="G394" t="s">
        <v>8535</v>
      </c>
      <c r="H394" t="s">
        <v>8536</v>
      </c>
      <c r="I394" t="s">
        <v>8537</v>
      </c>
      <c r="J394" t="s">
        <v>170</v>
      </c>
      <c r="K394" t="s">
        <v>4571</v>
      </c>
      <c r="L394">
        <v>6</v>
      </c>
      <c r="M394">
        <v>31086734</v>
      </c>
      <c r="N394" t="s">
        <v>10181</v>
      </c>
      <c r="O394" t="s">
        <v>9605</v>
      </c>
      <c r="P394" t="s">
        <v>9606</v>
      </c>
      <c r="Q394" t="s">
        <v>9607</v>
      </c>
      <c r="S394">
        <v>3625</v>
      </c>
      <c r="T394">
        <v>24489</v>
      </c>
      <c r="U394" t="s">
        <v>10182</v>
      </c>
      <c r="V394" t="s">
        <v>10183</v>
      </c>
      <c r="W394">
        <v>1</v>
      </c>
      <c r="X394">
        <v>3130955</v>
      </c>
      <c r="Y394" t="s">
        <v>284</v>
      </c>
      <c r="Z394">
        <v>1</v>
      </c>
      <c r="AB394" s="3">
        <v>2E-8</v>
      </c>
      <c r="AC394">
        <v>7.6989700043360099</v>
      </c>
      <c r="AE394">
        <v>1.0638297999999999</v>
      </c>
      <c r="AF394" t="s">
        <v>1950</v>
      </c>
      <c r="AG394" t="s">
        <v>8545</v>
      </c>
      <c r="AH394" t="s">
        <v>146</v>
      </c>
      <c r="AI394" t="s">
        <v>8546</v>
      </c>
      <c r="AJ394" t="s">
        <v>8547</v>
      </c>
      <c r="AK394" t="s">
        <v>8548</v>
      </c>
      <c r="AL394" t="s">
        <v>149</v>
      </c>
    </row>
    <row r="395" spans="1:38" x14ac:dyDescent="0.2">
      <c r="A395" s="2">
        <v>42963</v>
      </c>
      <c r="B395">
        <v>28540026</v>
      </c>
      <c r="C395" t="s">
        <v>8532</v>
      </c>
      <c r="D395" s="2">
        <v>42877</v>
      </c>
      <c r="E395" t="s">
        <v>8533</v>
      </c>
      <c r="F395" t="s">
        <v>8534</v>
      </c>
      <c r="G395" t="s">
        <v>8535</v>
      </c>
      <c r="H395" t="s">
        <v>8536</v>
      </c>
      <c r="I395" t="s">
        <v>8537</v>
      </c>
      <c r="J395" t="s">
        <v>170</v>
      </c>
      <c r="K395" t="s">
        <v>10184</v>
      </c>
      <c r="L395">
        <v>9</v>
      </c>
      <c r="M395">
        <v>82184622</v>
      </c>
      <c r="N395" t="s">
        <v>10185</v>
      </c>
      <c r="O395" t="s">
        <v>10186</v>
      </c>
      <c r="R395" t="s">
        <v>10187</v>
      </c>
      <c r="U395" t="s">
        <v>10188</v>
      </c>
      <c r="V395" t="s">
        <v>10189</v>
      </c>
      <c r="W395">
        <v>0</v>
      </c>
      <c r="X395">
        <v>2767713</v>
      </c>
      <c r="Y395" t="s">
        <v>160</v>
      </c>
      <c r="Z395">
        <v>0</v>
      </c>
      <c r="AB395" s="3">
        <v>2E-8</v>
      </c>
      <c r="AC395">
        <v>7.6989700043360099</v>
      </c>
      <c r="AE395">
        <v>1.0638297999999999</v>
      </c>
      <c r="AF395" t="s">
        <v>1950</v>
      </c>
      <c r="AG395" t="s">
        <v>8545</v>
      </c>
      <c r="AH395" t="s">
        <v>146</v>
      </c>
      <c r="AI395" t="s">
        <v>8546</v>
      </c>
      <c r="AJ395" t="s">
        <v>8547</v>
      </c>
      <c r="AK395" t="s">
        <v>8548</v>
      </c>
      <c r="AL395" t="s">
        <v>149</v>
      </c>
    </row>
    <row r="396" spans="1:38" x14ac:dyDescent="0.2">
      <c r="A396" s="2">
        <v>42963</v>
      </c>
      <c r="B396">
        <v>28540026</v>
      </c>
      <c r="C396" t="s">
        <v>8532</v>
      </c>
      <c r="D396" s="2">
        <v>42877</v>
      </c>
      <c r="E396" t="s">
        <v>8533</v>
      </c>
      <c r="F396" t="s">
        <v>8534</v>
      </c>
      <c r="G396" t="s">
        <v>8535</v>
      </c>
      <c r="H396" t="s">
        <v>8536</v>
      </c>
      <c r="I396" t="s">
        <v>8537</v>
      </c>
      <c r="J396" t="s">
        <v>170</v>
      </c>
      <c r="K396" t="s">
        <v>5307</v>
      </c>
      <c r="L396">
        <v>21</v>
      </c>
      <c r="M396">
        <v>23732894</v>
      </c>
      <c r="N396" t="s">
        <v>2062</v>
      </c>
      <c r="O396" t="s">
        <v>10190</v>
      </c>
      <c r="P396" t="s">
        <v>10191</v>
      </c>
      <c r="Q396" t="s">
        <v>10192</v>
      </c>
      <c r="S396">
        <v>23549</v>
      </c>
      <c r="T396">
        <v>124187</v>
      </c>
      <c r="U396" t="s">
        <v>10193</v>
      </c>
      <c r="V396" t="s">
        <v>10194</v>
      </c>
      <c r="W396">
        <v>0</v>
      </c>
      <c r="X396">
        <v>2828478</v>
      </c>
      <c r="Y396" t="s">
        <v>284</v>
      </c>
      <c r="Z396">
        <v>1</v>
      </c>
      <c r="AB396" s="3">
        <v>2E-8</v>
      </c>
      <c r="AC396">
        <v>7.6989700043360099</v>
      </c>
      <c r="AE396">
        <v>1.06</v>
      </c>
      <c r="AF396" t="s">
        <v>3432</v>
      </c>
      <c r="AG396" t="s">
        <v>8545</v>
      </c>
      <c r="AH396" t="s">
        <v>146</v>
      </c>
      <c r="AI396" t="s">
        <v>8546</v>
      </c>
      <c r="AJ396" t="s">
        <v>8547</v>
      </c>
      <c r="AK396" t="s">
        <v>8548</v>
      </c>
      <c r="AL396" t="s">
        <v>149</v>
      </c>
    </row>
    <row r="397" spans="1:38" x14ac:dyDescent="0.2">
      <c r="A397" s="2">
        <v>42963</v>
      </c>
      <c r="B397">
        <v>28540026</v>
      </c>
      <c r="C397" t="s">
        <v>8532</v>
      </c>
      <c r="D397" s="2">
        <v>42877</v>
      </c>
      <c r="E397" t="s">
        <v>8533</v>
      </c>
      <c r="F397" t="s">
        <v>8534</v>
      </c>
      <c r="G397" t="s">
        <v>8535</v>
      </c>
      <c r="H397" t="s">
        <v>8536</v>
      </c>
      <c r="I397" t="s">
        <v>8537</v>
      </c>
      <c r="J397" t="s">
        <v>170</v>
      </c>
      <c r="K397" t="s">
        <v>4650</v>
      </c>
      <c r="L397">
        <v>3</v>
      </c>
      <c r="M397">
        <v>10373659</v>
      </c>
      <c r="N397" t="s">
        <v>10195</v>
      </c>
      <c r="O397" t="s">
        <v>10196</v>
      </c>
      <c r="R397" t="s">
        <v>10197</v>
      </c>
      <c r="U397" t="s">
        <v>10198</v>
      </c>
      <c r="V397" t="s">
        <v>10199</v>
      </c>
      <c r="W397">
        <v>0</v>
      </c>
      <c r="X397">
        <v>9879311</v>
      </c>
      <c r="Y397" t="s">
        <v>160</v>
      </c>
      <c r="Z397">
        <v>0</v>
      </c>
      <c r="AB397" s="3">
        <v>2E-8</v>
      </c>
      <c r="AC397">
        <v>7.6989700043360099</v>
      </c>
      <c r="AE397">
        <v>1.06</v>
      </c>
      <c r="AF397" t="s">
        <v>3432</v>
      </c>
      <c r="AG397" t="s">
        <v>8545</v>
      </c>
      <c r="AH397" t="s">
        <v>146</v>
      </c>
      <c r="AI397" t="s">
        <v>8546</v>
      </c>
      <c r="AJ397" t="s">
        <v>8547</v>
      </c>
      <c r="AK397" t="s">
        <v>8548</v>
      </c>
      <c r="AL397" t="s">
        <v>149</v>
      </c>
    </row>
    <row r="398" spans="1:38" x14ac:dyDescent="0.2">
      <c r="A398" s="2">
        <v>42963</v>
      </c>
      <c r="B398">
        <v>28540026</v>
      </c>
      <c r="C398" t="s">
        <v>8532</v>
      </c>
      <c r="D398" s="2">
        <v>42877</v>
      </c>
      <c r="E398" t="s">
        <v>8533</v>
      </c>
      <c r="F398" t="s">
        <v>8534</v>
      </c>
      <c r="G398" t="s">
        <v>8535</v>
      </c>
      <c r="H398" t="s">
        <v>8536</v>
      </c>
      <c r="I398" t="s">
        <v>8537</v>
      </c>
      <c r="J398" t="s">
        <v>170</v>
      </c>
      <c r="K398" t="s">
        <v>4571</v>
      </c>
      <c r="L398">
        <v>6</v>
      </c>
      <c r="M398">
        <v>31245806</v>
      </c>
      <c r="N398" t="s">
        <v>10200</v>
      </c>
      <c r="O398" t="s">
        <v>8635</v>
      </c>
      <c r="P398" t="s">
        <v>8636</v>
      </c>
      <c r="Q398" t="s">
        <v>8637</v>
      </c>
      <c r="S398">
        <v>20748</v>
      </c>
      <c r="T398">
        <v>22943</v>
      </c>
      <c r="U398" t="s">
        <v>10201</v>
      </c>
      <c r="V398" t="s">
        <v>10202</v>
      </c>
      <c r="W398">
        <v>1</v>
      </c>
      <c r="X398">
        <v>2394898</v>
      </c>
      <c r="Y398" t="s">
        <v>243</v>
      </c>
      <c r="Z398">
        <v>1</v>
      </c>
      <c r="AB398" s="3">
        <v>2E-8</v>
      </c>
      <c r="AC398">
        <v>7.6989700043360099</v>
      </c>
      <c r="AE398">
        <v>1.06</v>
      </c>
      <c r="AF398" t="s">
        <v>1950</v>
      </c>
      <c r="AG398" t="s">
        <v>8545</v>
      </c>
      <c r="AH398" t="s">
        <v>146</v>
      </c>
      <c r="AI398" t="s">
        <v>8546</v>
      </c>
      <c r="AJ398" t="s">
        <v>8547</v>
      </c>
      <c r="AK398" t="s">
        <v>8548</v>
      </c>
      <c r="AL398" t="s">
        <v>149</v>
      </c>
    </row>
    <row r="399" spans="1:38" x14ac:dyDescent="0.2">
      <c r="A399" s="2">
        <v>42963</v>
      </c>
      <c r="B399">
        <v>28540026</v>
      </c>
      <c r="C399" t="s">
        <v>8532</v>
      </c>
      <c r="D399" s="2">
        <v>42877</v>
      </c>
      <c r="E399" t="s">
        <v>8533</v>
      </c>
      <c r="F399" t="s">
        <v>8534</v>
      </c>
      <c r="G399" t="s">
        <v>8535</v>
      </c>
      <c r="H399" t="s">
        <v>8536</v>
      </c>
      <c r="I399" t="s">
        <v>8537</v>
      </c>
      <c r="J399" t="s">
        <v>170</v>
      </c>
      <c r="K399" t="s">
        <v>4571</v>
      </c>
      <c r="L399">
        <v>6</v>
      </c>
      <c r="M399">
        <v>31268274</v>
      </c>
      <c r="N399" t="s">
        <v>10059</v>
      </c>
      <c r="O399" t="s">
        <v>8635</v>
      </c>
      <c r="P399" t="s">
        <v>8636</v>
      </c>
      <c r="Q399" t="s">
        <v>8637</v>
      </c>
      <c r="S399">
        <v>43216</v>
      </c>
      <c r="T399">
        <v>475</v>
      </c>
      <c r="U399" t="s">
        <v>10203</v>
      </c>
      <c r="V399" t="s">
        <v>10204</v>
      </c>
      <c r="W399">
        <v>1</v>
      </c>
      <c r="X399">
        <v>2524099</v>
      </c>
      <c r="Y399" t="s">
        <v>284</v>
      </c>
      <c r="Z399">
        <v>1</v>
      </c>
      <c r="AB399" s="3">
        <v>2E-8</v>
      </c>
      <c r="AC399">
        <v>7.6989700043360099</v>
      </c>
      <c r="AE399">
        <v>1.06</v>
      </c>
      <c r="AF399" t="s">
        <v>1950</v>
      </c>
      <c r="AG399" t="s">
        <v>8545</v>
      </c>
      <c r="AH399" t="s">
        <v>146</v>
      </c>
      <c r="AI399" t="s">
        <v>8546</v>
      </c>
      <c r="AJ399" t="s">
        <v>8547</v>
      </c>
      <c r="AK399" t="s">
        <v>8548</v>
      </c>
      <c r="AL399" t="s">
        <v>149</v>
      </c>
    </row>
    <row r="400" spans="1:38" x14ac:dyDescent="0.2">
      <c r="A400" s="2">
        <v>42963</v>
      </c>
      <c r="B400">
        <v>28540026</v>
      </c>
      <c r="C400" t="s">
        <v>8532</v>
      </c>
      <c r="D400" s="2">
        <v>42877</v>
      </c>
      <c r="E400" t="s">
        <v>8533</v>
      </c>
      <c r="F400" t="s">
        <v>8534</v>
      </c>
      <c r="G400" t="s">
        <v>8535</v>
      </c>
      <c r="H400" t="s">
        <v>8536</v>
      </c>
      <c r="I400" t="s">
        <v>8537</v>
      </c>
      <c r="J400" t="s">
        <v>170</v>
      </c>
      <c r="K400" t="s">
        <v>10205</v>
      </c>
      <c r="L400">
        <v>8</v>
      </c>
      <c r="M400">
        <v>88576397</v>
      </c>
      <c r="N400" t="s">
        <v>10206</v>
      </c>
      <c r="O400" t="s">
        <v>10207</v>
      </c>
      <c r="R400" t="s">
        <v>10208</v>
      </c>
      <c r="U400" t="s">
        <v>10209</v>
      </c>
      <c r="V400" t="s">
        <v>10210</v>
      </c>
      <c r="W400">
        <v>0</v>
      </c>
      <c r="X400">
        <v>7819570</v>
      </c>
      <c r="Y400" t="s">
        <v>160</v>
      </c>
      <c r="Z400">
        <v>0</v>
      </c>
      <c r="AB400" s="3">
        <v>2E-8</v>
      </c>
      <c r="AC400">
        <v>7.6989700043360099</v>
      </c>
      <c r="AE400">
        <v>1.07</v>
      </c>
      <c r="AF400" t="s">
        <v>7098</v>
      </c>
      <c r="AG400" t="s">
        <v>8545</v>
      </c>
      <c r="AH400" t="s">
        <v>146</v>
      </c>
      <c r="AI400" t="s">
        <v>8546</v>
      </c>
      <c r="AJ400" t="s">
        <v>8547</v>
      </c>
      <c r="AK400" t="s">
        <v>8548</v>
      </c>
      <c r="AL400" t="s">
        <v>149</v>
      </c>
    </row>
    <row r="401" spans="1:38" x14ac:dyDescent="0.2">
      <c r="A401" s="2">
        <v>42963</v>
      </c>
      <c r="B401">
        <v>28540026</v>
      </c>
      <c r="C401" t="s">
        <v>8532</v>
      </c>
      <c r="D401" s="2">
        <v>42877</v>
      </c>
      <c r="E401" t="s">
        <v>8533</v>
      </c>
      <c r="F401" t="s">
        <v>8534</v>
      </c>
      <c r="G401" t="s">
        <v>8535</v>
      </c>
      <c r="H401" t="s">
        <v>8536</v>
      </c>
      <c r="I401" t="s">
        <v>8537</v>
      </c>
      <c r="J401" t="s">
        <v>170</v>
      </c>
      <c r="K401" t="s">
        <v>1777</v>
      </c>
      <c r="L401">
        <v>5</v>
      </c>
      <c r="M401">
        <v>153418096</v>
      </c>
      <c r="N401" t="s">
        <v>2062</v>
      </c>
      <c r="O401" t="s">
        <v>10211</v>
      </c>
      <c r="P401" t="s">
        <v>9487</v>
      </c>
      <c r="Q401" t="s">
        <v>10212</v>
      </c>
      <c r="S401">
        <v>194553</v>
      </c>
      <c r="T401">
        <v>71519</v>
      </c>
      <c r="U401" t="s">
        <v>10213</v>
      </c>
      <c r="V401" t="s">
        <v>10214</v>
      </c>
      <c r="W401">
        <v>0</v>
      </c>
      <c r="X401">
        <v>12522290</v>
      </c>
      <c r="Y401" t="s">
        <v>243</v>
      </c>
      <c r="Z401">
        <v>1</v>
      </c>
      <c r="AB401" s="3">
        <v>2E-8</v>
      </c>
      <c r="AC401">
        <v>7.6989700043360099</v>
      </c>
      <c r="AE401">
        <v>1.08</v>
      </c>
      <c r="AF401" t="s">
        <v>1681</v>
      </c>
      <c r="AG401" t="s">
        <v>8545</v>
      </c>
      <c r="AH401" t="s">
        <v>146</v>
      </c>
      <c r="AI401" t="s">
        <v>8546</v>
      </c>
      <c r="AJ401" t="s">
        <v>8547</v>
      </c>
      <c r="AK401" t="s">
        <v>8548</v>
      </c>
      <c r="AL401" t="s">
        <v>149</v>
      </c>
    </row>
    <row r="402" spans="1:38" x14ac:dyDescent="0.2">
      <c r="A402" s="2">
        <v>42963</v>
      </c>
      <c r="B402">
        <v>28540026</v>
      </c>
      <c r="C402" t="s">
        <v>8532</v>
      </c>
      <c r="D402" s="2">
        <v>42877</v>
      </c>
      <c r="E402" t="s">
        <v>8533</v>
      </c>
      <c r="F402" t="s">
        <v>8534</v>
      </c>
      <c r="G402" t="s">
        <v>8535</v>
      </c>
      <c r="H402" t="s">
        <v>8536</v>
      </c>
      <c r="I402" t="s">
        <v>8537</v>
      </c>
      <c r="J402" t="s">
        <v>170</v>
      </c>
      <c r="K402" t="s">
        <v>1121</v>
      </c>
      <c r="L402">
        <v>6</v>
      </c>
      <c r="M402">
        <v>32524630</v>
      </c>
      <c r="N402" t="s">
        <v>8894</v>
      </c>
      <c r="O402" t="s">
        <v>3645</v>
      </c>
      <c r="R402" t="s">
        <v>8896</v>
      </c>
      <c r="U402" t="s">
        <v>10215</v>
      </c>
      <c r="V402" t="s">
        <v>10216</v>
      </c>
      <c r="W402">
        <v>0</v>
      </c>
      <c r="X402">
        <v>112209031</v>
      </c>
      <c r="Y402" t="s">
        <v>160</v>
      </c>
      <c r="Z402">
        <v>0</v>
      </c>
      <c r="AB402" s="3">
        <v>2E-8</v>
      </c>
      <c r="AC402">
        <v>7.6989700043360099</v>
      </c>
      <c r="AE402">
        <v>1.0900000000000001</v>
      </c>
      <c r="AF402" t="s">
        <v>7338</v>
      </c>
      <c r="AG402" t="s">
        <v>8545</v>
      </c>
      <c r="AH402" t="s">
        <v>146</v>
      </c>
      <c r="AI402" t="s">
        <v>8546</v>
      </c>
      <c r="AJ402" t="s">
        <v>8547</v>
      </c>
      <c r="AK402" t="s">
        <v>8548</v>
      </c>
      <c r="AL402" t="s">
        <v>149</v>
      </c>
    </row>
    <row r="403" spans="1:38" x14ac:dyDescent="0.2">
      <c r="A403" s="2">
        <v>43872</v>
      </c>
      <c r="B403">
        <v>31835028</v>
      </c>
      <c r="C403" t="s">
        <v>8517</v>
      </c>
      <c r="D403" s="2">
        <v>43800</v>
      </c>
      <c r="E403" t="s">
        <v>8518</v>
      </c>
      <c r="F403" t="s">
        <v>8519</v>
      </c>
      <c r="G403" t="s">
        <v>8520</v>
      </c>
      <c r="H403" t="s">
        <v>8521</v>
      </c>
      <c r="I403" t="s">
        <v>8522</v>
      </c>
      <c r="J403" t="s">
        <v>170</v>
      </c>
      <c r="K403" t="s">
        <v>1792</v>
      </c>
      <c r="L403">
        <v>1</v>
      </c>
      <c r="M403">
        <v>96139035</v>
      </c>
      <c r="N403" t="s">
        <v>580</v>
      </c>
      <c r="O403" t="s">
        <v>10217</v>
      </c>
      <c r="P403" t="s">
        <v>10218</v>
      </c>
      <c r="Q403" t="s">
        <v>10219</v>
      </c>
      <c r="S403">
        <v>116145</v>
      </c>
      <c r="T403">
        <v>86866</v>
      </c>
      <c r="U403" t="s">
        <v>10220</v>
      </c>
      <c r="V403" t="s">
        <v>10221</v>
      </c>
      <c r="W403">
        <v>0</v>
      </c>
      <c r="X403">
        <v>2391734</v>
      </c>
      <c r="Y403" t="s">
        <v>284</v>
      </c>
      <c r="Z403">
        <v>1</v>
      </c>
      <c r="AB403" s="3">
        <v>2E-8</v>
      </c>
      <c r="AC403">
        <v>7.6989700043360099</v>
      </c>
      <c r="AG403" t="s">
        <v>8528</v>
      </c>
      <c r="AH403" t="s">
        <v>146</v>
      </c>
      <c r="AI403" t="s">
        <v>8529</v>
      </c>
      <c r="AJ403" t="s">
        <v>8530</v>
      </c>
      <c r="AK403" t="s">
        <v>8531</v>
      </c>
      <c r="AL403" t="s">
        <v>149</v>
      </c>
    </row>
    <row r="404" spans="1:38" x14ac:dyDescent="0.2">
      <c r="A404" s="2">
        <v>43872</v>
      </c>
      <c r="B404">
        <v>31835028</v>
      </c>
      <c r="C404" t="s">
        <v>8517</v>
      </c>
      <c r="D404" s="2">
        <v>43800</v>
      </c>
      <c r="E404" t="s">
        <v>8518</v>
      </c>
      <c r="F404" t="s">
        <v>8519</v>
      </c>
      <c r="G404" t="s">
        <v>8520</v>
      </c>
      <c r="H404" t="s">
        <v>8521</v>
      </c>
      <c r="I404" t="s">
        <v>8522</v>
      </c>
      <c r="J404" t="s">
        <v>170</v>
      </c>
      <c r="K404" t="s">
        <v>7496</v>
      </c>
      <c r="L404">
        <v>14</v>
      </c>
      <c r="M404">
        <v>41628734</v>
      </c>
      <c r="N404" t="s">
        <v>10222</v>
      </c>
      <c r="O404" t="s">
        <v>10222</v>
      </c>
      <c r="R404" t="s">
        <v>10223</v>
      </c>
      <c r="U404" t="s">
        <v>10224</v>
      </c>
      <c r="V404" t="s">
        <v>10225</v>
      </c>
      <c r="W404">
        <v>0</v>
      </c>
      <c r="X404">
        <v>1950829</v>
      </c>
      <c r="Y404" t="s">
        <v>160</v>
      </c>
      <c r="Z404">
        <v>0</v>
      </c>
      <c r="AB404" s="3">
        <v>2E-8</v>
      </c>
      <c r="AC404">
        <v>7.6989700043360099</v>
      </c>
      <c r="AG404" t="s">
        <v>8528</v>
      </c>
      <c r="AH404" t="s">
        <v>146</v>
      </c>
      <c r="AI404" t="s">
        <v>8529</v>
      </c>
      <c r="AJ404" t="s">
        <v>8530</v>
      </c>
      <c r="AK404" t="s">
        <v>8531</v>
      </c>
      <c r="AL404" t="s">
        <v>149</v>
      </c>
    </row>
    <row r="405" spans="1:38" x14ac:dyDescent="0.2">
      <c r="A405" s="2">
        <v>43872</v>
      </c>
      <c r="B405">
        <v>31835028</v>
      </c>
      <c r="C405" t="s">
        <v>8517</v>
      </c>
      <c r="D405" s="2">
        <v>43800</v>
      </c>
      <c r="E405" t="s">
        <v>8518</v>
      </c>
      <c r="F405" t="s">
        <v>8519</v>
      </c>
      <c r="G405" t="s">
        <v>8520</v>
      </c>
      <c r="H405" t="s">
        <v>8521</v>
      </c>
      <c r="I405" t="s">
        <v>8522</v>
      </c>
      <c r="J405" t="s">
        <v>170</v>
      </c>
      <c r="K405" t="s">
        <v>2868</v>
      </c>
      <c r="L405">
        <v>16</v>
      </c>
      <c r="M405">
        <v>66130620</v>
      </c>
      <c r="N405" t="s">
        <v>580</v>
      </c>
      <c r="O405" t="s">
        <v>10226</v>
      </c>
      <c r="P405" t="s">
        <v>10227</v>
      </c>
      <c r="Q405" t="s">
        <v>10228</v>
      </c>
      <c r="S405">
        <v>192167</v>
      </c>
      <c r="T405">
        <v>171189</v>
      </c>
      <c r="U405" t="s">
        <v>10229</v>
      </c>
      <c r="V405" t="s">
        <v>10230</v>
      </c>
      <c r="W405">
        <v>0</v>
      </c>
      <c r="X405">
        <v>11866581</v>
      </c>
      <c r="Y405" t="s">
        <v>243</v>
      </c>
      <c r="Z405">
        <v>1</v>
      </c>
      <c r="AB405" s="3">
        <v>2E-8</v>
      </c>
      <c r="AC405">
        <v>7.6989700043360099</v>
      </c>
      <c r="AG405" t="s">
        <v>8528</v>
      </c>
      <c r="AH405" t="s">
        <v>146</v>
      </c>
      <c r="AI405" t="s">
        <v>8529</v>
      </c>
      <c r="AJ405" t="s">
        <v>8530</v>
      </c>
      <c r="AK405" t="s">
        <v>8531</v>
      </c>
      <c r="AL405" t="s">
        <v>149</v>
      </c>
    </row>
    <row r="406" spans="1:38" x14ac:dyDescent="0.2">
      <c r="A406" s="2">
        <v>43872</v>
      </c>
      <c r="B406">
        <v>31835028</v>
      </c>
      <c r="C406" t="s">
        <v>8517</v>
      </c>
      <c r="D406" s="2">
        <v>43800</v>
      </c>
      <c r="E406" t="s">
        <v>8518</v>
      </c>
      <c r="F406" t="s">
        <v>8519</v>
      </c>
      <c r="G406" t="s">
        <v>8520</v>
      </c>
      <c r="H406" t="s">
        <v>8521</v>
      </c>
      <c r="I406" t="s">
        <v>8522</v>
      </c>
      <c r="J406" t="s">
        <v>170</v>
      </c>
      <c r="K406" t="s">
        <v>8088</v>
      </c>
      <c r="L406">
        <v>14</v>
      </c>
      <c r="M406">
        <v>59689975</v>
      </c>
      <c r="N406" t="s">
        <v>10231</v>
      </c>
      <c r="O406" t="s">
        <v>10231</v>
      </c>
      <c r="R406" t="s">
        <v>10232</v>
      </c>
      <c r="U406" t="s">
        <v>10233</v>
      </c>
      <c r="V406" t="s">
        <v>10234</v>
      </c>
      <c r="W406">
        <v>0</v>
      </c>
      <c r="X406">
        <v>12894153</v>
      </c>
      <c r="Y406" t="s">
        <v>160</v>
      </c>
      <c r="Z406">
        <v>0</v>
      </c>
      <c r="AB406" s="3">
        <v>2E-8</v>
      </c>
      <c r="AC406">
        <v>7.6989700043360099</v>
      </c>
      <c r="AG406" t="s">
        <v>8528</v>
      </c>
      <c r="AH406" t="s">
        <v>146</v>
      </c>
      <c r="AI406" t="s">
        <v>8529</v>
      </c>
      <c r="AJ406" t="s">
        <v>8530</v>
      </c>
      <c r="AK406" t="s">
        <v>8531</v>
      </c>
      <c r="AL406" t="s">
        <v>149</v>
      </c>
    </row>
    <row r="407" spans="1:38" x14ac:dyDescent="0.2">
      <c r="A407" s="2">
        <v>43872</v>
      </c>
      <c r="B407">
        <v>31835028</v>
      </c>
      <c r="C407" t="s">
        <v>8517</v>
      </c>
      <c r="D407" s="2">
        <v>43800</v>
      </c>
      <c r="E407" t="s">
        <v>8518</v>
      </c>
      <c r="F407" t="s">
        <v>8519</v>
      </c>
      <c r="G407" t="s">
        <v>8520</v>
      </c>
      <c r="H407" t="s">
        <v>8521</v>
      </c>
      <c r="I407" t="s">
        <v>8522</v>
      </c>
      <c r="J407" t="s">
        <v>170</v>
      </c>
      <c r="K407" t="s">
        <v>8584</v>
      </c>
      <c r="L407">
        <v>12</v>
      </c>
      <c r="M407">
        <v>2391265</v>
      </c>
      <c r="N407" t="s">
        <v>8585</v>
      </c>
      <c r="O407" t="s">
        <v>8586</v>
      </c>
      <c r="R407" t="s">
        <v>8587</v>
      </c>
      <c r="U407" t="s">
        <v>10235</v>
      </c>
      <c r="V407" t="s">
        <v>10236</v>
      </c>
      <c r="W407">
        <v>0</v>
      </c>
      <c r="X407">
        <v>10491964</v>
      </c>
      <c r="Y407" t="s">
        <v>160</v>
      </c>
      <c r="Z407">
        <v>0</v>
      </c>
      <c r="AB407" s="3">
        <v>2E-8</v>
      </c>
      <c r="AC407">
        <v>7.6989700043360099</v>
      </c>
      <c r="AG407" t="s">
        <v>8528</v>
      </c>
      <c r="AH407" t="s">
        <v>146</v>
      </c>
      <c r="AI407" t="s">
        <v>8529</v>
      </c>
      <c r="AJ407" t="s">
        <v>8530</v>
      </c>
      <c r="AK407" t="s">
        <v>8531</v>
      </c>
      <c r="AL407" t="s">
        <v>149</v>
      </c>
    </row>
    <row r="408" spans="1:38" x14ac:dyDescent="0.2">
      <c r="A408" s="2">
        <v>43872</v>
      </c>
      <c r="B408">
        <v>31835028</v>
      </c>
      <c r="C408" t="s">
        <v>8517</v>
      </c>
      <c r="D408" s="2">
        <v>43800</v>
      </c>
      <c r="E408" t="s">
        <v>8518</v>
      </c>
      <c r="F408" t="s">
        <v>8519</v>
      </c>
      <c r="G408" t="s">
        <v>8520</v>
      </c>
      <c r="H408" t="s">
        <v>8521</v>
      </c>
      <c r="I408" t="s">
        <v>8522</v>
      </c>
      <c r="J408" t="s">
        <v>170</v>
      </c>
      <c r="K408" t="s">
        <v>4231</v>
      </c>
      <c r="L408">
        <v>17</v>
      </c>
      <c r="M408">
        <v>18053145</v>
      </c>
      <c r="N408" t="s">
        <v>10237</v>
      </c>
      <c r="O408" t="s">
        <v>10238</v>
      </c>
      <c r="R408" t="s">
        <v>10239</v>
      </c>
      <c r="U408" t="s">
        <v>10240</v>
      </c>
      <c r="V408" t="s">
        <v>10241</v>
      </c>
      <c r="W408">
        <v>0</v>
      </c>
      <c r="X408">
        <v>11658257</v>
      </c>
      <c r="Y408" t="s">
        <v>160</v>
      </c>
      <c r="Z408">
        <v>0</v>
      </c>
      <c r="AB408" s="3">
        <v>2E-8</v>
      </c>
      <c r="AC408">
        <v>7.6989700043360099</v>
      </c>
      <c r="AG408" t="s">
        <v>8528</v>
      </c>
      <c r="AH408" t="s">
        <v>146</v>
      </c>
      <c r="AI408" t="s">
        <v>8529</v>
      </c>
      <c r="AJ408" t="s">
        <v>8530</v>
      </c>
      <c r="AK408" t="s">
        <v>8531</v>
      </c>
      <c r="AL408" t="s">
        <v>149</v>
      </c>
    </row>
    <row r="409" spans="1:38" x14ac:dyDescent="0.2">
      <c r="A409" s="2">
        <v>43872</v>
      </c>
      <c r="B409">
        <v>31835028</v>
      </c>
      <c r="C409" t="s">
        <v>8517</v>
      </c>
      <c r="D409" s="2">
        <v>43800</v>
      </c>
      <c r="E409" t="s">
        <v>8518</v>
      </c>
      <c r="F409" t="s">
        <v>8519</v>
      </c>
      <c r="G409" t="s">
        <v>8520</v>
      </c>
      <c r="H409" t="s">
        <v>8521</v>
      </c>
      <c r="I409" t="s">
        <v>8522</v>
      </c>
      <c r="J409" t="s">
        <v>170</v>
      </c>
      <c r="K409" t="s">
        <v>7525</v>
      </c>
      <c r="L409">
        <v>8</v>
      </c>
      <c r="M409">
        <v>59785315</v>
      </c>
      <c r="N409" t="s">
        <v>580</v>
      </c>
      <c r="O409" t="s">
        <v>10242</v>
      </c>
      <c r="P409" t="s">
        <v>10243</v>
      </c>
      <c r="Q409" t="s">
        <v>10244</v>
      </c>
      <c r="S409">
        <v>25052</v>
      </c>
      <c r="T409">
        <v>35809</v>
      </c>
      <c r="U409" t="s">
        <v>10245</v>
      </c>
      <c r="V409" t="s">
        <v>10246</v>
      </c>
      <c r="W409">
        <v>0</v>
      </c>
      <c r="X409">
        <v>6471814</v>
      </c>
      <c r="Y409" t="s">
        <v>284</v>
      </c>
      <c r="Z409">
        <v>1</v>
      </c>
      <c r="AB409" s="3">
        <v>2E-8</v>
      </c>
      <c r="AC409">
        <v>7.6989700043360099</v>
      </c>
      <c r="AG409" t="s">
        <v>8528</v>
      </c>
      <c r="AH409" t="s">
        <v>146</v>
      </c>
      <c r="AI409" t="s">
        <v>8529</v>
      </c>
      <c r="AJ409" t="s">
        <v>8530</v>
      </c>
      <c r="AK409" t="s">
        <v>8531</v>
      </c>
      <c r="AL409" t="s">
        <v>149</v>
      </c>
    </row>
    <row r="410" spans="1:38" x14ac:dyDescent="0.2">
      <c r="A410" s="2">
        <v>43872</v>
      </c>
      <c r="B410">
        <v>31835028</v>
      </c>
      <c r="C410" t="s">
        <v>8517</v>
      </c>
      <c r="D410" s="2">
        <v>43800</v>
      </c>
      <c r="E410" t="s">
        <v>8518</v>
      </c>
      <c r="F410" t="s">
        <v>8519</v>
      </c>
      <c r="G410" t="s">
        <v>8520</v>
      </c>
      <c r="H410" t="s">
        <v>8521</v>
      </c>
      <c r="I410" t="s">
        <v>8522</v>
      </c>
      <c r="J410" t="s">
        <v>170</v>
      </c>
      <c r="K410" t="s">
        <v>5849</v>
      </c>
      <c r="L410">
        <v>14</v>
      </c>
      <c r="M410">
        <v>74910852</v>
      </c>
      <c r="N410" t="s">
        <v>10247</v>
      </c>
      <c r="O410" t="s">
        <v>7282</v>
      </c>
      <c r="R410" t="s">
        <v>7283</v>
      </c>
      <c r="U410" t="s">
        <v>10248</v>
      </c>
      <c r="V410" t="s">
        <v>10249</v>
      </c>
      <c r="W410">
        <v>0</v>
      </c>
      <c r="X410">
        <v>2003490</v>
      </c>
      <c r="Y410" t="s">
        <v>160</v>
      </c>
      <c r="Z410">
        <v>0</v>
      </c>
      <c r="AB410" s="3">
        <v>2E-8</v>
      </c>
      <c r="AC410">
        <v>7.6989700043360099</v>
      </c>
      <c r="AG410" t="s">
        <v>8528</v>
      </c>
      <c r="AH410" t="s">
        <v>146</v>
      </c>
      <c r="AI410" t="s">
        <v>8529</v>
      </c>
      <c r="AJ410" t="s">
        <v>8530</v>
      </c>
      <c r="AK410" t="s">
        <v>8531</v>
      </c>
      <c r="AL410" t="s">
        <v>149</v>
      </c>
    </row>
    <row r="411" spans="1:38" x14ac:dyDescent="0.2">
      <c r="A411" s="2">
        <v>43872</v>
      </c>
      <c r="B411">
        <v>31835028</v>
      </c>
      <c r="C411" t="s">
        <v>8517</v>
      </c>
      <c r="D411" s="2">
        <v>43800</v>
      </c>
      <c r="E411" t="s">
        <v>8518</v>
      </c>
      <c r="F411" t="s">
        <v>8519</v>
      </c>
      <c r="G411" t="s">
        <v>8520</v>
      </c>
      <c r="H411" t="s">
        <v>8521</v>
      </c>
      <c r="I411" t="s">
        <v>8522</v>
      </c>
      <c r="J411" t="s">
        <v>170</v>
      </c>
      <c r="K411" t="s">
        <v>9925</v>
      </c>
      <c r="L411">
        <v>1</v>
      </c>
      <c r="M411">
        <v>8429242</v>
      </c>
      <c r="N411" t="s">
        <v>10250</v>
      </c>
      <c r="O411" t="s">
        <v>9927</v>
      </c>
      <c r="R411" t="s">
        <v>9928</v>
      </c>
      <c r="U411" t="s">
        <v>10251</v>
      </c>
      <c r="V411" t="s">
        <v>10252</v>
      </c>
      <c r="W411">
        <v>0</v>
      </c>
      <c r="X411">
        <v>301799</v>
      </c>
      <c r="Y411" t="s">
        <v>160</v>
      </c>
      <c r="Z411">
        <v>0</v>
      </c>
      <c r="AB411" s="3">
        <v>2E-8</v>
      </c>
      <c r="AC411">
        <v>7.6989700043360099</v>
      </c>
      <c r="AG411" t="s">
        <v>8528</v>
      </c>
      <c r="AH411" t="s">
        <v>146</v>
      </c>
      <c r="AI411" t="s">
        <v>8529</v>
      </c>
      <c r="AJ411" t="s">
        <v>8530</v>
      </c>
      <c r="AK411" t="s">
        <v>8531</v>
      </c>
      <c r="AL411" t="s">
        <v>149</v>
      </c>
    </row>
    <row r="412" spans="1:38" x14ac:dyDescent="0.2">
      <c r="A412" s="2">
        <v>43872</v>
      </c>
      <c r="B412">
        <v>31835028</v>
      </c>
      <c r="C412" t="s">
        <v>8517</v>
      </c>
      <c r="D412" s="2">
        <v>43800</v>
      </c>
      <c r="E412" t="s">
        <v>8518</v>
      </c>
      <c r="F412" t="s">
        <v>8519</v>
      </c>
      <c r="G412" t="s">
        <v>8520</v>
      </c>
      <c r="H412" t="s">
        <v>8521</v>
      </c>
      <c r="I412" t="s">
        <v>8522</v>
      </c>
      <c r="J412" t="s">
        <v>170</v>
      </c>
      <c r="K412" t="s">
        <v>1822</v>
      </c>
      <c r="L412">
        <v>7</v>
      </c>
      <c r="M412">
        <v>82818784</v>
      </c>
      <c r="N412" t="s">
        <v>10253</v>
      </c>
      <c r="O412" t="s">
        <v>10253</v>
      </c>
      <c r="R412" t="s">
        <v>10254</v>
      </c>
      <c r="U412" t="s">
        <v>10255</v>
      </c>
      <c r="V412" t="s">
        <v>10256</v>
      </c>
      <c r="W412">
        <v>0</v>
      </c>
      <c r="X412">
        <v>2522831</v>
      </c>
      <c r="Y412" t="s">
        <v>160</v>
      </c>
      <c r="Z412">
        <v>0</v>
      </c>
      <c r="AB412" s="3">
        <v>2E-8</v>
      </c>
      <c r="AC412">
        <v>7.6989700043360099</v>
      </c>
      <c r="AG412" t="s">
        <v>8528</v>
      </c>
      <c r="AH412" t="s">
        <v>146</v>
      </c>
      <c r="AI412" t="s">
        <v>8529</v>
      </c>
      <c r="AJ412" t="s">
        <v>8530</v>
      </c>
      <c r="AK412" t="s">
        <v>8531</v>
      </c>
      <c r="AL412" t="s">
        <v>149</v>
      </c>
    </row>
    <row r="413" spans="1:38" x14ac:dyDescent="0.2">
      <c r="A413" s="2">
        <v>43872</v>
      </c>
      <c r="B413">
        <v>31835028</v>
      </c>
      <c r="C413" t="s">
        <v>8517</v>
      </c>
      <c r="D413" s="2">
        <v>43800</v>
      </c>
      <c r="E413" t="s">
        <v>8518</v>
      </c>
      <c r="F413" t="s">
        <v>8519</v>
      </c>
      <c r="G413" t="s">
        <v>8520</v>
      </c>
      <c r="H413" t="s">
        <v>8521</v>
      </c>
      <c r="I413" t="s">
        <v>8522</v>
      </c>
      <c r="J413" t="s">
        <v>170</v>
      </c>
      <c r="K413" t="s">
        <v>5285</v>
      </c>
      <c r="L413">
        <v>2</v>
      </c>
      <c r="M413">
        <v>156254801</v>
      </c>
      <c r="N413" t="s">
        <v>10257</v>
      </c>
      <c r="O413" t="s">
        <v>10258</v>
      </c>
      <c r="R413" t="s">
        <v>10259</v>
      </c>
      <c r="U413" t="s">
        <v>10260</v>
      </c>
      <c r="V413" t="s">
        <v>10261</v>
      </c>
      <c r="W413">
        <v>0</v>
      </c>
      <c r="X413">
        <v>1226412</v>
      </c>
      <c r="Y413" t="s">
        <v>195</v>
      </c>
      <c r="Z413">
        <v>0</v>
      </c>
      <c r="AB413" s="3">
        <v>2E-8</v>
      </c>
      <c r="AC413">
        <v>7.6989700043360099</v>
      </c>
      <c r="AG413" t="s">
        <v>8528</v>
      </c>
      <c r="AH413" t="s">
        <v>146</v>
      </c>
      <c r="AI413" t="s">
        <v>8529</v>
      </c>
      <c r="AJ413" t="s">
        <v>8530</v>
      </c>
      <c r="AK413" t="s">
        <v>8531</v>
      </c>
      <c r="AL413" t="s">
        <v>149</v>
      </c>
    </row>
    <row r="414" spans="1:38" x14ac:dyDescent="0.2">
      <c r="A414" s="2">
        <v>43872</v>
      </c>
      <c r="B414">
        <v>31835028</v>
      </c>
      <c r="C414" t="s">
        <v>8517</v>
      </c>
      <c r="D414" s="2">
        <v>43800</v>
      </c>
      <c r="E414" t="s">
        <v>8518</v>
      </c>
      <c r="F414" t="s">
        <v>8519</v>
      </c>
      <c r="G414" t="s">
        <v>8520</v>
      </c>
      <c r="H414" t="s">
        <v>8521</v>
      </c>
      <c r="I414" t="s">
        <v>8522</v>
      </c>
      <c r="J414" t="s">
        <v>170</v>
      </c>
      <c r="K414" t="s">
        <v>9341</v>
      </c>
      <c r="L414">
        <v>8</v>
      </c>
      <c r="M414">
        <v>110458937</v>
      </c>
      <c r="N414" t="s">
        <v>580</v>
      </c>
      <c r="O414" t="s">
        <v>9342</v>
      </c>
      <c r="P414" t="s">
        <v>9343</v>
      </c>
      <c r="Q414" t="s">
        <v>9344</v>
      </c>
      <c r="S414">
        <v>109330</v>
      </c>
      <c r="T414">
        <v>96471</v>
      </c>
      <c r="U414" t="s">
        <v>10262</v>
      </c>
      <c r="V414" t="s">
        <v>10263</v>
      </c>
      <c r="W414">
        <v>0</v>
      </c>
      <c r="X414">
        <v>62526783</v>
      </c>
      <c r="Y414" t="s">
        <v>284</v>
      </c>
      <c r="Z414">
        <v>1</v>
      </c>
      <c r="AB414" s="3">
        <v>2E-8</v>
      </c>
      <c r="AC414">
        <v>7.6989700043360099</v>
      </c>
      <c r="AG414" t="s">
        <v>8528</v>
      </c>
      <c r="AH414" t="s">
        <v>146</v>
      </c>
      <c r="AI414" t="s">
        <v>8529</v>
      </c>
      <c r="AJ414" t="s">
        <v>8530</v>
      </c>
      <c r="AK414" t="s">
        <v>8531</v>
      </c>
      <c r="AL414" t="s">
        <v>149</v>
      </c>
    </row>
    <row r="415" spans="1:38" x14ac:dyDescent="0.2">
      <c r="A415" s="2">
        <v>41843</v>
      </c>
      <c r="B415">
        <v>24189344</v>
      </c>
      <c r="C415" t="s">
        <v>10264</v>
      </c>
      <c r="D415" s="2">
        <v>41583</v>
      </c>
      <c r="E415" t="s">
        <v>388</v>
      </c>
      <c r="F415" t="s">
        <v>10265</v>
      </c>
      <c r="G415" t="s">
        <v>10266</v>
      </c>
      <c r="H415" t="s">
        <v>9386</v>
      </c>
      <c r="I415" t="s">
        <v>10267</v>
      </c>
      <c r="J415" t="s">
        <v>10268</v>
      </c>
      <c r="K415" t="s">
        <v>4192</v>
      </c>
      <c r="L415" t="s">
        <v>1382</v>
      </c>
      <c r="M415" t="s">
        <v>10269</v>
      </c>
      <c r="N415" t="s">
        <v>10270</v>
      </c>
      <c r="O415" t="s">
        <v>10271</v>
      </c>
      <c r="U415" t="s">
        <v>10272</v>
      </c>
      <c r="V415" t="s">
        <v>10273</v>
      </c>
      <c r="W415">
        <v>0</v>
      </c>
      <c r="Y415" t="s">
        <v>10274</v>
      </c>
      <c r="AA415">
        <v>0.48099999999999998</v>
      </c>
      <c r="AB415" s="3">
        <v>2.9999999999999997E-8</v>
      </c>
      <c r="AC415">
        <v>7.5228787452803303</v>
      </c>
      <c r="AG415" t="s">
        <v>10275</v>
      </c>
      <c r="AH415" t="s">
        <v>146</v>
      </c>
      <c r="AI415" t="s">
        <v>9395</v>
      </c>
      <c r="AJ415" t="s">
        <v>9396</v>
      </c>
      <c r="AK415" t="s">
        <v>10276</v>
      </c>
      <c r="AL415" t="s">
        <v>149</v>
      </c>
    </row>
    <row r="416" spans="1:38" x14ac:dyDescent="0.2">
      <c r="A416" s="2">
        <v>41843</v>
      </c>
      <c r="B416">
        <v>24189344</v>
      </c>
      <c r="C416" t="s">
        <v>10264</v>
      </c>
      <c r="D416" s="2">
        <v>41583</v>
      </c>
      <c r="E416" t="s">
        <v>388</v>
      </c>
      <c r="F416" t="s">
        <v>10265</v>
      </c>
      <c r="G416" t="s">
        <v>10266</v>
      </c>
      <c r="H416" t="s">
        <v>9386</v>
      </c>
      <c r="I416" t="s">
        <v>10267</v>
      </c>
      <c r="J416" t="s">
        <v>10268</v>
      </c>
      <c r="K416" t="s">
        <v>4192</v>
      </c>
      <c r="L416">
        <v>1</v>
      </c>
      <c r="M416">
        <v>114405659</v>
      </c>
      <c r="N416" t="s">
        <v>10277</v>
      </c>
      <c r="O416" t="s">
        <v>10278</v>
      </c>
      <c r="R416" t="s">
        <v>10279</v>
      </c>
      <c r="U416" t="s">
        <v>10280</v>
      </c>
      <c r="V416" t="s">
        <v>10281</v>
      </c>
      <c r="W416">
        <v>0</v>
      </c>
      <c r="X416">
        <v>6537825</v>
      </c>
      <c r="Y416" t="s">
        <v>142</v>
      </c>
      <c r="Z416">
        <v>0</v>
      </c>
      <c r="AA416" t="s">
        <v>143</v>
      </c>
      <c r="AB416" s="3">
        <v>2.9999999999999997E-8</v>
      </c>
      <c r="AC416">
        <v>7.5228787452803303</v>
      </c>
      <c r="AE416">
        <v>1.4</v>
      </c>
      <c r="AF416" t="s">
        <v>244</v>
      </c>
      <c r="AG416" t="s">
        <v>10275</v>
      </c>
      <c r="AH416" t="s">
        <v>146</v>
      </c>
      <c r="AI416" t="s">
        <v>9395</v>
      </c>
      <c r="AJ416" t="s">
        <v>9396</v>
      </c>
      <c r="AK416" t="s">
        <v>10276</v>
      </c>
      <c r="AL416" t="s">
        <v>149</v>
      </c>
    </row>
    <row r="417" spans="1:38" x14ac:dyDescent="0.2">
      <c r="A417" s="2">
        <v>43565</v>
      </c>
      <c r="B417">
        <v>30804558</v>
      </c>
      <c r="C417" t="s">
        <v>9049</v>
      </c>
      <c r="D417" s="2">
        <v>43521</v>
      </c>
      <c r="E417" t="s">
        <v>176</v>
      </c>
      <c r="F417" t="s">
        <v>9050</v>
      </c>
      <c r="G417" t="s">
        <v>9051</v>
      </c>
      <c r="H417" t="s">
        <v>10001</v>
      </c>
      <c r="I417" t="s">
        <v>10002</v>
      </c>
      <c r="J417" t="s">
        <v>10003</v>
      </c>
      <c r="K417" t="s">
        <v>4285</v>
      </c>
      <c r="L417">
        <v>7</v>
      </c>
      <c r="M417">
        <v>105103772</v>
      </c>
      <c r="N417" t="s">
        <v>10282</v>
      </c>
      <c r="O417" t="s">
        <v>10283</v>
      </c>
      <c r="R417" t="s">
        <v>10284</v>
      </c>
      <c r="U417" t="s">
        <v>10285</v>
      </c>
      <c r="V417" t="s">
        <v>10286</v>
      </c>
      <c r="W417">
        <v>0</v>
      </c>
      <c r="X417">
        <v>111931861</v>
      </c>
      <c r="Y417" t="s">
        <v>195</v>
      </c>
      <c r="Z417">
        <v>0</v>
      </c>
      <c r="AA417">
        <v>3.4000000000000002E-2</v>
      </c>
      <c r="AB417" s="3">
        <v>2.9999999999999997E-8</v>
      </c>
      <c r="AC417">
        <v>7.5228787452803303</v>
      </c>
      <c r="AE417">
        <v>1.2422359999999999</v>
      </c>
      <c r="AF417" t="s">
        <v>244</v>
      </c>
      <c r="AG417" t="s">
        <v>10010</v>
      </c>
      <c r="AH417" t="s">
        <v>146</v>
      </c>
      <c r="AI417" t="s">
        <v>10011</v>
      </c>
      <c r="AJ417" t="s">
        <v>10012</v>
      </c>
      <c r="AK417" t="s">
        <v>10013</v>
      </c>
      <c r="AL417" t="s">
        <v>149</v>
      </c>
    </row>
    <row r="418" spans="1:38" x14ac:dyDescent="0.2">
      <c r="A418" s="2">
        <v>42963</v>
      </c>
      <c r="B418">
        <v>28540026</v>
      </c>
      <c r="C418" t="s">
        <v>8532</v>
      </c>
      <c r="D418" s="2">
        <v>42877</v>
      </c>
      <c r="E418" t="s">
        <v>8533</v>
      </c>
      <c r="F418" t="s">
        <v>8534</v>
      </c>
      <c r="G418" t="s">
        <v>8535</v>
      </c>
      <c r="H418" t="s">
        <v>8536</v>
      </c>
      <c r="I418" t="s">
        <v>8537</v>
      </c>
      <c r="J418" t="s">
        <v>170</v>
      </c>
      <c r="K418" t="s">
        <v>1121</v>
      </c>
      <c r="L418">
        <v>6</v>
      </c>
      <c r="M418">
        <v>32223264</v>
      </c>
      <c r="N418" t="s">
        <v>10287</v>
      </c>
      <c r="O418" t="s">
        <v>8834</v>
      </c>
      <c r="R418" t="s">
        <v>8835</v>
      </c>
      <c r="U418" t="s">
        <v>10288</v>
      </c>
      <c r="V418" t="s">
        <v>10289</v>
      </c>
      <c r="W418">
        <v>1</v>
      </c>
      <c r="X418">
        <v>434841</v>
      </c>
      <c r="Y418" t="s">
        <v>160</v>
      </c>
      <c r="Z418">
        <v>0</v>
      </c>
      <c r="AB418" s="3">
        <v>2.9999999999999997E-8</v>
      </c>
      <c r="AC418">
        <v>7.5228787452803303</v>
      </c>
      <c r="AE418">
        <v>1.0752687000000001</v>
      </c>
      <c r="AF418" t="s">
        <v>2039</v>
      </c>
      <c r="AG418" t="s">
        <v>8545</v>
      </c>
      <c r="AH418" t="s">
        <v>146</v>
      </c>
      <c r="AI418" t="s">
        <v>8546</v>
      </c>
      <c r="AJ418" t="s">
        <v>8547</v>
      </c>
      <c r="AK418" t="s">
        <v>8548</v>
      </c>
      <c r="AL418" t="s">
        <v>149</v>
      </c>
    </row>
    <row r="419" spans="1:38" x14ac:dyDescent="0.2">
      <c r="A419" s="2">
        <v>42963</v>
      </c>
      <c r="B419">
        <v>28540026</v>
      </c>
      <c r="C419" t="s">
        <v>8532</v>
      </c>
      <c r="D419" s="2">
        <v>42877</v>
      </c>
      <c r="E419" t="s">
        <v>8533</v>
      </c>
      <c r="F419" t="s">
        <v>8534</v>
      </c>
      <c r="G419" t="s">
        <v>8535</v>
      </c>
      <c r="H419" t="s">
        <v>8536</v>
      </c>
      <c r="I419" t="s">
        <v>8537</v>
      </c>
      <c r="J419" t="s">
        <v>170</v>
      </c>
      <c r="K419" t="s">
        <v>1121</v>
      </c>
      <c r="L419">
        <v>6</v>
      </c>
      <c r="M419">
        <v>32520992</v>
      </c>
      <c r="N419" t="s">
        <v>8894</v>
      </c>
      <c r="O419" t="s">
        <v>3645</v>
      </c>
      <c r="R419" t="s">
        <v>8896</v>
      </c>
      <c r="U419" t="s">
        <v>10290</v>
      </c>
      <c r="V419" t="s">
        <v>10291</v>
      </c>
      <c r="W419">
        <v>0</v>
      </c>
      <c r="X419">
        <v>149961934</v>
      </c>
      <c r="Y419" t="s">
        <v>160</v>
      </c>
      <c r="Z419">
        <v>0</v>
      </c>
      <c r="AB419" s="3">
        <v>2.9999999999999997E-8</v>
      </c>
      <c r="AC419">
        <v>7.5228787452803303</v>
      </c>
      <c r="AE419">
        <v>1.0752687000000001</v>
      </c>
      <c r="AF419" t="s">
        <v>2039</v>
      </c>
      <c r="AG419" t="s">
        <v>8545</v>
      </c>
      <c r="AH419" t="s">
        <v>146</v>
      </c>
      <c r="AI419" t="s">
        <v>8546</v>
      </c>
      <c r="AJ419" t="s">
        <v>8547</v>
      </c>
      <c r="AK419" t="s">
        <v>8548</v>
      </c>
      <c r="AL419" t="s">
        <v>149</v>
      </c>
    </row>
    <row r="420" spans="1:38" x14ac:dyDescent="0.2">
      <c r="A420" s="2">
        <v>42963</v>
      </c>
      <c r="B420">
        <v>28540026</v>
      </c>
      <c r="C420" t="s">
        <v>8532</v>
      </c>
      <c r="D420" s="2">
        <v>42877</v>
      </c>
      <c r="E420" t="s">
        <v>8533</v>
      </c>
      <c r="F420" t="s">
        <v>8534</v>
      </c>
      <c r="G420" t="s">
        <v>8535</v>
      </c>
      <c r="H420" t="s">
        <v>8536</v>
      </c>
      <c r="I420" t="s">
        <v>8537</v>
      </c>
      <c r="J420" t="s">
        <v>170</v>
      </c>
      <c r="K420" t="s">
        <v>10292</v>
      </c>
      <c r="L420">
        <v>10</v>
      </c>
      <c r="M420">
        <v>52184682</v>
      </c>
      <c r="N420" t="s">
        <v>10293</v>
      </c>
      <c r="O420" t="s">
        <v>10293</v>
      </c>
      <c r="R420" t="s">
        <v>10294</v>
      </c>
      <c r="U420" t="s">
        <v>10295</v>
      </c>
      <c r="V420" t="s">
        <v>10296</v>
      </c>
      <c r="W420">
        <v>0</v>
      </c>
      <c r="X420">
        <v>61847307</v>
      </c>
      <c r="Y420" t="s">
        <v>5474</v>
      </c>
      <c r="Z420">
        <v>0</v>
      </c>
      <c r="AB420" s="3">
        <v>2.9999999999999997E-8</v>
      </c>
      <c r="AC420">
        <v>7.5228787452803303</v>
      </c>
      <c r="AE420">
        <v>1.0638297999999999</v>
      </c>
      <c r="AF420" t="s">
        <v>1950</v>
      </c>
      <c r="AG420" t="s">
        <v>8545</v>
      </c>
      <c r="AH420" t="s">
        <v>146</v>
      </c>
      <c r="AI420" t="s">
        <v>8546</v>
      </c>
      <c r="AJ420" t="s">
        <v>8547</v>
      </c>
      <c r="AK420" t="s">
        <v>8548</v>
      </c>
      <c r="AL420" t="s">
        <v>149</v>
      </c>
    </row>
    <row r="421" spans="1:38" x14ac:dyDescent="0.2">
      <c r="A421" s="2">
        <v>42963</v>
      </c>
      <c r="B421">
        <v>28540026</v>
      </c>
      <c r="C421" t="s">
        <v>8532</v>
      </c>
      <c r="D421" s="2">
        <v>42877</v>
      </c>
      <c r="E421" t="s">
        <v>8533</v>
      </c>
      <c r="F421" t="s">
        <v>8534</v>
      </c>
      <c r="G421" t="s">
        <v>8535</v>
      </c>
      <c r="H421" t="s">
        <v>8536</v>
      </c>
      <c r="I421" t="s">
        <v>8537</v>
      </c>
      <c r="J421" t="s">
        <v>170</v>
      </c>
      <c r="K421" t="s">
        <v>1121</v>
      </c>
      <c r="L421">
        <v>6</v>
      </c>
      <c r="M421">
        <v>32185632</v>
      </c>
      <c r="N421" t="s">
        <v>10297</v>
      </c>
      <c r="O421" t="s">
        <v>10298</v>
      </c>
      <c r="R421" t="s">
        <v>10299</v>
      </c>
      <c r="U421" t="s">
        <v>10300</v>
      </c>
      <c r="V421" t="s">
        <v>10301</v>
      </c>
      <c r="W421">
        <v>1</v>
      </c>
      <c r="X421">
        <v>1004095</v>
      </c>
      <c r="Y421" t="s">
        <v>230</v>
      </c>
      <c r="Z421">
        <v>0</v>
      </c>
      <c r="AB421" s="3">
        <v>2.9999999999999997E-8</v>
      </c>
      <c r="AC421">
        <v>7.5228787452803303</v>
      </c>
      <c r="AE421">
        <v>1.0638297999999999</v>
      </c>
      <c r="AF421" t="s">
        <v>1950</v>
      </c>
      <c r="AG421" t="s">
        <v>8545</v>
      </c>
      <c r="AH421" t="s">
        <v>146</v>
      </c>
      <c r="AI421" t="s">
        <v>8546</v>
      </c>
      <c r="AJ421" t="s">
        <v>8547</v>
      </c>
      <c r="AK421" t="s">
        <v>8548</v>
      </c>
      <c r="AL421" t="s">
        <v>149</v>
      </c>
    </row>
    <row r="422" spans="1:38" x14ac:dyDescent="0.2">
      <c r="A422" s="2">
        <v>42963</v>
      </c>
      <c r="B422">
        <v>28540026</v>
      </c>
      <c r="C422" t="s">
        <v>8532</v>
      </c>
      <c r="D422" s="2">
        <v>42877</v>
      </c>
      <c r="E422" t="s">
        <v>8533</v>
      </c>
      <c r="F422" t="s">
        <v>8534</v>
      </c>
      <c r="G422" t="s">
        <v>8535</v>
      </c>
      <c r="H422" t="s">
        <v>8536</v>
      </c>
      <c r="I422" t="s">
        <v>8537</v>
      </c>
      <c r="J422" t="s">
        <v>170</v>
      </c>
      <c r="K422" t="s">
        <v>2545</v>
      </c>
      <c r="L422">
        <v>6</v>
      </c>
      <c r="M422">
        <v>72445999</v>
      </c>
      <c r="N422" t="s">
        <v>7156</v>
      </c>
      <c r="O422" t="s">
        <v>9778</v>
      </c>
      <c r="P422" t="s">
        <v>7159</v>
      </c>
      <c r="Q422" t="s">
        <v>9779</v>
      </c>
      <c r="S422">
        <v>42856</v>
      </c>
      <c r="T422">
        <v>76642</v>
      </c>
      <c r="U422" t="s">
        <v>10302</v>
      </c>
      <c r="V422" t="s">
        <v>10303</v>
      </c>
      <c r="W422">
        <v>0</v>
      </c>
      <c r="X422">
        <v>1339227</v>
      </c>
      <c r="Y422" t="s">
        <v>284</v>
      </c>
      <c r="Z422">
        <v>1</v>
      </c>
      <c r="AB422" s="3">
        <v>2.9999999999999997E-8</v>
      </c>
      <c r="AC422">
        <v>7.5228787452803303</v>
      </c>
      <c r="AE422">
        <v>1.0638297999999999</v>
      </c>
      <c r="AF422" t="s">
        <v>3432</v>
      </c>
      <c r="AG422" t="s">
        <v>8545</v>
      </c>
      <c r="AH422" t="s">
        <v>146</v>
      </c>
      <c r="AI422" t="s">
        <v>8546</v>
      </c>
      <c r="AJ422" t="s">
        <v>8547</v>
      </c>
      <c r="AK422" t="s">
        <v>8548</v>
      </c>
      <c r="AL422" t="s">
        <v>149</v>
      </c>
    </row>
    <row r="423" spans="1:38" x14ac:dyDescent="0.2">
      <c r="A423" s="2">
        <v>42963</v>
      </c>
      <c r="B423">
        <v>28540026</v>
      </c>
      <c r="C423" t="s">
        <v>8532</v>
      </c>
      <c r="D423" s="2">
        <v>42877</v>
      </c>
      <c r="E423" t="s">
        <v>8533</v>
      </c>
      <c r="F423" t="s">
        <v>8534</v>
      </c>
      <c r="G423" t="s">
        <v>8535</v>
      </c>
      <c r="H423" t="s">
        <v>8536</v>
      </c>
      <c r="I423" t="s">
        <v>8537</v>
      </c>
      <c r="J423" t="s">
        <v>170</v>
      </c>
      <c r="K423" t="s">
        <v>5585</v>
      </c>
      <c r="L423">
        <v>14</v>
      </c>
      <c r="M423">
        <v>71920923</v>
      </c>
      <c r="N423" t="s">
        <v>9544</v>
      </c>
      <c r="O423" t="s">
        <v>10304</v>
      </c>
      <c r="R423" t="s">
        <v>10305</v>
      </c>
      <c r="U423" t="s">
        <v>10306</v>
      </c>
      <c r="V423" t="s">
        <v>10307</v>
      </c>
      <c r="W423">
        <v>0</v>
      </c>
      <c r="X423">
        <v>36350</v>
      </c>
      <c r="Y423" t="s">
        <v>160</v>
      </c>
      <c r="Z423">
        <v>0</v>
      </c>
      <c r="AB423" s="3">
        <v>2.9999999999999997E-8</v>
      </c>
      <c r="AC423">
        <v>7.5228787452803303</v>
      </c>
      <c r="AE423">
        <v>1.0526316</v>
      </c>
      <c r="AF423" t="s">
        <v>7991</v>
      </c>
      <c r="AG423" t="s">
        <v>8545</v>
      </c>
      <c r="AH423" t="s">
        <v>146</v>
      </c>
      <c r="AI423" t="s">
        <v>8546</v>
      </c>
      <c r="AJ423" t="s">
        <v>8547</v>
      </c>
      <c r="AK423" t="s">
        <v>8548</v>
      </c>
      <c r="AL423" t="s">
        <v>149</v>
      </c>
    </row>
    <row r="424" spans="1:38" x14ac:dyDescent="0.2">
      <c r="A424" s="2">
        <v>42963</v>
      </c>
      <c r="B424">
        <v>28540026</v>
      </c>
      <c r="C424" t="s">
        <v>8532</v>
      </c>
      <c r="D424" s="2">
        <v>42877</v>
      </c>
      <c r="E424" t="s">
        <v>8533</v>
      </c>
      <c r="F424" t="s">
        <v>8534</v>
      </c>
      <c r="G424" t="s">
        <v>8535</v>
      </c>
      <c r="H424" t="s">
        <v>8536</v>
      </c>
      <c r="I424" t="s">
        <v>8537</v>
      </c>
      <c r="J424" t="s">
        <v>170</v>
      </c>
      <c r="K424" t="s">
        <v>3647</v>
      </c>
      <c r="L424">
        <v>3</v>
      </c>
      <c r="M424">
        <v>136569563</v>
      </c>
      <c r="N424" t="s">
        <v>10308</v>
      </c>
      <c r="O424" t="s">
        <v>10081</v>
      </c>
      <c r="R424" t="s">
        <v>10082</v>
      </c>
      <c r="U424" t="s">
        <v>10309</v>
      </c>
      <c r="V424" t="s">
        <v>10310</v>
      </c>
      <c r="W424">
        <v>0</v>
      </c>
      <c r="X424">
        <v>7432375</v>
      </c>
      <c r="Y424" t="s">
        <v>160</v>
      </c>
      <c r="Z424">
        <v>0</v>
      </c>
      <c r="AB424" s="3">
        <v>2.9999999999999997E-8</v>
      </c>
      <c r="AC424">
        <v>7.5228787452803303</v>
      </c>
      <c r="AE424">
        <v>1.0526316</v>
      </c>
      <c r="AF424" t="s">
        <v>7991</v>
      </c>
      <c r="AG424" t="s">
        <v>8545</v>
      </c>
      <c r="AH424" t="s">
        <v>146</v>
      </c>
      <c r="AI424" t="s">
        <v>8546</v>
      </c>
      <c r="AJ424" t="s">
        <v>8547</v>
      </c>
      <c r="AK424" t="s">
        <v>8548</v>
      </c>
      <c r="AL424" t="s">
        <v>149</v>
      </c>
    </row>
    <row r="425" spans="1:38" x14ac:dyDescent="0.2">
      <c r="A425" s="2">
        <v>42963</v>
      </c>
      <c r="B425">
        <v>28540026</v>
      </c>
      <c r="C425" t="s">
        <v>8532</v>
      </c>
      <c r="D425" s="2">
        <v>42877</v>
      </c>
      <c r="E425" t="s">
        <v>8533</v>
      </c>
      <c r="F425" t="s">
        <v>8534</v>
      </c>
      <c r="G425" t="s">
        <v>8535</v>
      </c>
      <c r="H425" t="s">
        <v>8536</v>
      </c>
      <c r="I425" t="s">
        <v>8537</v>
      </c>
      <c r="J425" t="s">
        <v>170</v>
      </c>
      <c r="K425" t="s">
        <v>5626</v>
      </c>
      <c r="L425">
        <v>7</v>
      </c>
      <c r="M425">
        <v>110434219</v>
      </c>
      <c r="N425" t="s">
        <v>2062</v>
      </c>
      <c r="O425" t="s">
        <v>5628</v>
      </c>
      <c r="R425" t="s">
        <v>5629</v>
      </c>
      <c r="U425" t="s">
        <v>10311</v>
      </c>
      <c r="V425" t="s">
        <v>10312</v>
      </c>
      <c r="W425">
        <v>0</v>
      </c>
      <c r="X425">
        <v>9656169</v>
      </c>
      <c r="Y425" t="s">
        <v>160</v>
      </c>
      <c r="Z425">
        <v>0</v>
      </c>
      <c r="AB425" s="3">
        <v>2.9999999999999997E-8</v>
      </c>
      <c r="AC425">
        <v>7.5228787452803303</v>
      </c>
      <c r="AE425">
        <v>1.0526316</v>
      </c>
      <c r="AF425" t="s">
        <v>3432</v>
      </c>
      <c r="AG425" t="s">
        <v>8545</v>
      </c>
      <c r="AH425" t="s">
        <v>146</v>
      </c>
      <c r="AI425" t="s">
        <v>8546</v>
      </c>
      <c r="AJ425" t="s">
        <v>8547</v>
      </c>
      <c r="AK425" t="s">
        <v>8548</v>
      </c>
      <c r="AL425" t="s">
        <v>149</v>
      </c>
    </row>
    <row r="426" spans="1:38" x14ac:dyDescent="0.2">
      <c r="A426" s="2">
        <v>42963</v>
      </c>
      <c r="B426">
        <v>28540026</v>
      </c>
      <c r="C426" t="s">
        <v>8532</v>
      </c>
      <c r="D426" s="2">
        <v>42877</v>
      </c>
      <c r="E426" t="s">
        <v>8533</v>
      </c>
      <c r="F426" t="s">
        <v>8534</v>
      </c>
      <c r="G426" t="s">
        <v>8535</v>
      </c>
      <c r="H426" t="s">
        <v>8536</v>
      </c>
      <c r="I426" t="s">
        <v>8537</v>
      </c>
      <c r="J426" t="s">
        <v>170</v>
      </c>
      <c r="K426" t="s">
        <v>7403</v>
      </c>
      <c r="L426">
        <v>18</v>
      </c>
      <c r="M426">
        <v>55740956</v>
      </c>
      <c r="N426" t="s">
        <v>8985</v>
      </c>
      <c r="O426" t="s">
        <v>10313</v>
      </c>
      <c r="R426" t="s">
        <v>10314</v>
      </c>
      <c r="U426" t="s">
        <v>10315</v>
      </c>
      <c r="V426" t="s">
        <v>10316</v>
      </c>
      <c r="W426">
        <v>0</v>
      </c>
      <c r="X426">
        <v>28758902</v>
      </c>
      <c r="Y426" t="s">
        <v>160</v>
      </c>
      <c r="Z426">
        <v>0</v>
      </c>
      <c r="AB426" s="3">
        <v>2.9999999999999997E-8</v>
      </c>
      <c r="AC426">
        <v>7.5228787452803303</v>
      </c>
      <c r="AE426">
        <v>1.06</v>
      </c>
      <c r="AF426" t="s">
        <v>3432</v>
      </c>
      <c r="AG426" t="s">
        <v>8545</v>
      </c>
      <c r="AH426" t="s">
        <v>146</v>
      </c>
      <c r="AI426" t="s">
        <v>8546</v>
      </c>
      <c r="AJ426" t="s">
        <v>8547</v>
      </c>
      <c r="AK426" t="s">
        <v>8548</v>
      </c>
      <c r="AL426" t="s">
        <v>149</v>
      </c>
    </row>
    <row r="427" spans="1:38" x14ac:dyDescent="0.2">
      <c r="A427" s="2">
        <v>42963</v>
      </c>
      <c r="B427">
        <v>28540026</v>
      </c>
      <c r="C427" t="s">
        <v>8532</v>
      </c>
      <c r="D427" s="2">
        <v>42877</v>
      </c>
      <c r="E427" t="s">
        <v>8533</v>
      </c>
      <c r="F427" t="s">
        <v>8534</v>
      </c>
      <c r="G427" t="s">
        <v>8535</v>
      </c>
      <c r="H427" t="s">
        <v>8536</v>
      </c>
      <c r="I427" t="s">
        <v>8537</v>
      </c>
      <c r="J427" t="s">
        <v>170</v>
      </c>
      <c r="K427" t="s">
        <v>4368</v>
      </c>
      <c r="L427">
        <v>22</v>
      </c>
      <c r="M427">
        <v>42175022</v>
      </c>
      <c r="N427" t="s">
        <v>10317</v>
      </c>
      <c r="O427" t="s">
        <v>10110</v>
      </c>
      <c r="R427" t="s">
        <v>10111</v>
      </c>
      <c r="U427" t="s">
        <v>10318</v>
      </c>
      <c r="V427" t="s">
        <v>10113</v>
      </c>
      <c r="W427">
        <v>0</v>
      </c>
      <c r="X427">
        <v>760648</v>
      </c>
      <c r="Y427" t="s">
        <v>160</v>
      </c>
      <c r="Z427">
        <v>0</v>
      </c>
      <c r="AB427" s="3">
        <v>2.9999999999999997E-8</v>
      </c>
      <c r="AC427">
        <v>7.5228787452803303</v>
      </c>
      <c r="AE427">
        <v>1.06</v>
      </c>
      <c r="AF427" t="s">
        <v>3432</v>
      </c>
      <c r="AG427" t="s">
        <v>8545</v>
      </c>
      <c r="AH427" t="s">
        <v>146</v>
      </c>
      <c r="AI427" t="s">
        <v>8546</v>
      </c>
      <c r="AJ427" t="s">
        <v>8547</v>
      </c>
      <c r="AK427" t="s">
        <v>8548</v>
      </c>
      <c r="AL427" t="s">
        <v>149</v>
      </c>
    </row>
    <row r="428" spans="1:38" x14ac:dyDescent="0.2">
      <c r="A428" s="2">
        <v>42963</v>
      </c>
      <c r="B428">
        <v>28540026</v>
      </c>
      <c r="C428" t="s">
        <v>8532</v>
      </c>
      <c r="D428" s="2">
        <v>42877</v>
      </c>
      <c r="E428" t="s">
        <v>8533</v>
      </c>
      <c r="F428" t="s">
        <v>8534</v>
      </c>
      <c r="G428" t="s">
        <v>8535</v>
      </c>
      <c r="H428" t="s">
        <v>8536</v>
      </c>
      <c r="I428" t="s">
        <v>8537</v>
      </c>
      <c r="J428" t="s">
        <v>170</v>
      </c>
      <c r="K428" t="s">
        <v>1053</v>
      </c>
      <c r="L428">
        <v>5</v>
      </c>
      <c r="M428">
        <v>109678809</v>
      </c>
      <c r="N428" t="s">
        <v>10319</v>
      </c>
      <c r="O428" t="s">
        <v>10320</v>
      </c>
      <c r="P428" t="s">
        <v>10321</v>
      </c>
      <c r="Q428" t="s">
        <v>10322</v>
      </c>
      <c r="S428">
        <v>89217</v>
      </c>
      <c r="T428">
        <v>8993</v>
      </c>
      <c r="U428" t="s">
        <v>10323</v>
      </c>
      <c r="V428" t="s">
        <v>10324</v>
      </c>
      <c r="W428">
        <v>0</v>
      </c>
      <c r="X428">
        <v>427691</v>
      </c>
      <c r="Y428" t="s">
        <v>284</v>
      </c>
      <c r="Z428">
        <v>1</v>
      </c>
      <c r="AB428" s="3">
        <v>2.9999999999999997E-8</v>
      </c>
      <c r="AC428">
        <v>7.5228787452803303</v>
      </c>
      <c r="AE428">
        <v>1.06</v>
      </c>
      <c r="AF428" t="s">
        <v>1950</v>
      </c>
      <c r="AG428" t="s">
        <v>8545</v>
      </c>
      <c r="AH428" t="s">
        <v>146</v>
      </c>
      <c r="AI428" t="s">
        <v>8546</v>
      </c>
      <c r="AJ428" t="s">
        <v>8547</v>
      </c>
      <c r="AK428" t="s">
        <v>8548</v>
      </c>
      <c r="AL428" t="s">
        <v>149</v>
      </c>
    </row>
    <row r="429" spans="1:38" x14ac:dyDescent="0.2">
      <c r="A429" s="2">
        <v>42963</v>
      </c>
      <c r="B429">
        <v>28540026</v>
      </c>
      <c r="C429" t="s">
        <v>8532</v>
      </c>
      <c r="D429" s="2">
        <v>42877</v>
      </c>
      <c r="E429" t="s">
        <v>8533</v>
      </c>
      <c r="F429" t="s">
        <v>8534</v>
      </c>
      <c r="G429" t="s">
        <v>8535</v>
      </c>
      <c r="H429" t="s">
        <v>8536</v>
      </c>
      <c r="I429" t="s">
        <v>8537</v>
      </c>
      <c r="J429" t="s">
        <v>170</v>
      </c>
      <c r="K429" t="s">
        <v>4571</v>
      </c>
      <c r="L429">
        <v>6</v>
      </c>
      <c r="M429">
        <v>31940060</v>
      </c>
      <c r="N429" t="s">
        <v>10325</v>
      </c>
      <c r="O429" t="s">
        <v>10326</v>
      </c>
      <c r="R429" t="s">
        <v>10327</v>
      </c>
      <c r="U429" t="s">
        <v>10328</v>
      </c>
      <c r="V429" t="s">
        <v>10329</v>
      </c>
      <c r="W429">
        <v>0</v>
      </c>
      <c r="X429">
        <v>2293751</v>
      </c>
      <c r="Y429" t="s">
        <v>160</v>
      </c>
      <c r="Z429">
        <v>0</v>
      </c>
      <c r="AB429" s="3">
        <v>2.9999999999999997E-8</v>
      </c>
      <c r="AC429">
        <v>7.5228787452803303</v>
      </c>
      <c r="AE429">
        <v>1.06</v>
      </c>
      <c r="AF429" t="s">
        <v>3432</v>
      </c>
      <c r="AG429" t="s">
        <v>8545</v>
      </c>
      <c r="AH429" t="s">
        <v>146</v>
      </c>
      <c r="AI429" t="s">
        <v>8546</v>
      </c>
      <c r="AJ429" t="s">
        <v>8547</v>
      </c>
      <c r="AK429" t="s">
        <v>8548</v>
      </c>
      <c r="AL429" t="s">
        <v>149</v>
      </c>
    </row>
    <row r="430" spans="1:38" x14ac:dyDescent="0.2">
      <c r="A430" s="2">
        <v>42963</v>
      </c>
      <c r="B430">
        <v>28540026</v>
      </c>
      <c r="C430" t="s">
        <v>8532</v>
      </c>
      <c r="D430" s="2">
        <v>42877</v>
      </c>
      <c r="E430" t="s">
        <v>8533</v>
      </c>
      <c r="F430" t="s">
        <v>8534</v>
      </c>
      <c r="G430" t="s">
        <v>8535</v>
      </c>
      <c r="H430" t="s">
        <v>8536</v>
      </c>
      <c r="I430" t="s">
        <v>8537</v>
      </c>
      <c r="J430" t="s">
        <v>170</v>
      </c>
      <c r="K430" t="s">
        <v>6865</v>
      </c>
      <c r="L430">
        <v>6</v>
      </c>
      <c r="M430">
        <v>28044305</v>
      </c>
      <c r="N430" t="s">
        <v>10330</v>
      </c>
      <c r="O430" t="s">
        <v>8691</v>
      </c>
      <c r="R430" t="s">
        <v>8692</v>
      </c>
      <c r="U430" t="s">
        <v>10331</v>
      </c>
      <c r="V430" t="s">
        <v>10332</v>
      </c>
      <c r="W430">
        <v>0</v>
      </c>
      <c r="X430">
        <v>182087722</v>
      </c>
      <c r="Y430" t="s">
        <v>160</v>
      </c>
      <c r="Z430">
        <v>0</v>
      </c>
      <c r="AB430" s="3">
        <v>2.9999999999999997E-8</v>
      </c>
      <c r="AC430">
        <v>7.5228787452803303</v>
      </c>
      <c r="AE430">
        <v>1.0900000000000001</v>
      </c>
      <c r="AF430" t="s">
        <v>7338</v>
      </c>
      <c r="AG430" t="s">
        <v>8545</v>
      </c>
      <c r="AH430" t="s">
        <v>146</v>
      </c>
      <c r="AI430" t="s">
        <v>8546</v>
      </c>
      <c r="AJ430" t="s">
        <v>8547</v>
      </c>
      <c r="AK430" t="s">
        <v>8548</v>
      </c>
      <c r="AL430" t="s">
        <v>149</v>
      </c>
    </row>
    <row r="431" spans="1:38" x14ac:dyDescent="0.2">
      <c r="A431" s="2">
        <v>42963</v>
      </c>
      <c r="B431">
        <v>28540026</v>
      </c>
      <c r="C431" t="s">
        <v>8532</v>
      </c>
      <c r="D431" s="2">
        <v>42877</v>
      </c>
      <c r="E431" t="s">
        <v>8533</v>
      </c>
      <c r="F431" t="s">
        <v>8534</v>
      </c>
      <c r="G431" t="s">
        <v>8535</v>
      </c>
      <c r="H431" t="s">
        <v>8536</v>
      </c>
      <c r="I431" t="s">
        <v>8537</v>
      </c>
      <c r="J431" t="s">
        <v>170</v>
      </c>
      <c r="K431" t="s">
        <v>592</v>
      </c>
      <c r="L431">
        <v>6</v>
      </c>
      <c r="M431">
        <v>43370064</v>
      </c>
      <c r="N431" t="s">
        <v>10333</v>
      </c>
      <c r="O431" t="s">
        <v>10334</v>
      </c>
      <c r="R431" t="s">
        <v>10335</v>
      </c>
      <c r="U431" t="s">
        <v>10336</v>
      </c>
      <c r="V431" t="s">
        <v>10337</v>
      </c>
      <c r="W431">
        <v>0</v>
      </c>
      <c r="X431">
        <v>73416724</v>
      </c>
      <c r="Y431" t="s">
        <v>195</v>
      </c>
      <c r="Z431">
        <v>0</v>
      </c>
      <c r="AB431" s="3">
        <v>2.9999999999999997E-8</v>
      </c>
      <c r="AC431">
        <v>7.5228787452803303</v>
      </c>
      <c r="AE431">
        <v>1.0900000000000001</v>
      </c>
      <c r="AF431" t="s">
        <v>7338</v>
      </c>
      <c r="AG431" t="s">
        <v>8545</v>
      </c>
      <c r="AH431" t="s">
        <v>146</v>
      </c>
      <c r="AI431" t="s">
        <v>8546</v>
      </c>
      <c r="AJ431" t="s">
        <v>8547</v>
      </c>
      <c r="AK431" t="s">
        <v>8548</v>
      </c>
      <c r="AL431" t="s">
        <v>149</v>
      </c>
    </row>
    <row r="432" spans="1:38" x14ac:dyDescent="0.2">
      <c r="A432" s="2">
        <v>42963</v>
      </c>
      <c r="B432">
        <v>28540026</v>
      </c>
      <c r="C432" t="s">
        <v>8532</v>
      </c>
      <c r="D432" s="2">
        <v>42877</v>
      </c>
      <c r="E432" t="s">
        <v>8533</v>
      </c>
      <c r="F432" t="s">
        <v>8534</v>
      </c>
      <c r="G432" t="s">
        <v>8535</v>
      </c>
      <c r="H432" t="s">
        <v>8536</v>
      </c>
      <c r="I432" t="s">
        <v>8537</v>
      </c>
      <c r="J432" t="s">
        <v>170</v>
      </c>
      <c r="K432" t="s">
        <v>811</v>
      </c>
      <c r="L432">
        <v>11</v>
      </c>
      <c r="M432">
        <v>46733838</v>
      </c>
      <c r="N432" t="s">
        <v>10338</v>
      </c>
      <c r="O432" t="s">
        <v>10339</v>
      </c>
      <c r="R432" t="s">
        <v>10340</v>
      </c>
      <c r="U432" t="s">
        <v>10341</v>
      </c>
      <c r="V432" t="s">
        <v>10342</v>
      </c>
      <c r="W432">
        <v>0</v>
      </c>
      <c r="X432">
        <v>61884307</v>
      </c>
      <c r="Y432" t="s">
        <v>160</v>
      </c>
      <c r="Z432">
        <v>0</v>
      </c>
      <c r="AB432" s="3">
        <v>2.9999999999999997E-8</v>
      </c>
      <c r="AC432">
        <v>7.5228787452803303</v>
      </c>
      <c r="AE432">
        <v>1.1000000000000001</v>
      </c>
      <c r="AF432" t="s">
        <v>7338</v>
      </c>
      <c r="AG432" t="s">
        <v>8545</v>
      </c>
      <c r="AH432" t="s">
        <v>146</v>
      </c>
      <c r="AI432" t="s">
        <v>8546</v>
      </c>
      <c r="AJ432" t="s">
        <v>8547</v>
      </c>
      <c r="AK432" t="s">
        <v>8548</v>
      </c>
      <c r="AL432" t="s">
        <v>149</v>
      </c>
    </row>
    <row r="433" spans="1:38" x14ac:dyDescent="0.2">
      <c r="A433" s="2">
        <v>42963</v>
      </c>
      <c r="B433">
        <v>28540026</v>
      </c>
      <c r="C433" t="s">
        <v>8532</v>
      </c>
      <c r="D433" s="2">
        <v>42877</v>
      </c>
      <c r="E433" t="s">
        <v>8533</v>
      </c>
      <c r="F433" t="s">
        <v>8534</v>
      </c>
      <c r="G433" t="s">
        <v>8535</v>
      </c>
      <c r="H433" t="s">
        <v>8536</v>
      </c>
      <c r="I433" t="s">
        <v>8537</v>
      </c>
      <c r="J433" t="s">
        <v>170</v>
      </c>
      <c r="K433" t="s">
        <v>1121</v>
      </c>
      <c r="L433">
        <v>6</v>
      </c>
      <c r="M433">
        <v>32510807</v>
      </c>
      <c r="N433" t="s">
        <v>2062</v>
      </c>
      <c r="O433" t="s">
        <v>8895</v>
      </c>
      <c r="P433" t="s">
        <v>1344</v>
      </c>
      <c r="Q433" t="s">
        <v>8896</v>
      </c>
      <c r="S433">
        <v>37307</v>
      </c>
      <c r="T433">
        <v>6546</v>
      </c>
      <c r="U433" t="s">
        <v>10343</v>
      </c>
      <c r="V433" t="s">
        <v>10344</v>
      </c>
      <c r="W433">
        <v>0</v>
      </c>
      <c r="X433">
        <v>188190243</v>
      </c>
      <c r="Y433" t="s">
        <v>284</v>
      </c>
      <c r="Z433">
        <v>1</v>
      </c>
      <c r="AB433" s="3">
        <v>2.9999999999999997E-8</v>
      </c>
      <c r="AC433">
        <v>7.5228787452803303</v>
      </c>
      <c r="AE433">
        <v>1.1111112000000001</v>
      </c>
      <c r="AF433" t="s">
        <v>1064</v>
      </c>
      <c r="AG433" t="s">
        <v>8545</v>
      </c>
      <c r="AH433" t="s">
        <v>146</v>
      </c>
      <c r="AI433" t="s">
        <v>8546</v>
      </c>
      <c r="AJ433" t="s">
        <v>8547</v>
      </c>
      <c r="AK433" t="s">
        <v>8548</v>
      </c>
      <c r="AL433" t="s">
        <v>149</v>
      </c>
    </row>
    <row r="434" spans="1:38" x14ac:dyDescent="0.2">
      <c r="A434" s="2">
        <v>42963</v>
      </c>
      <c r="B434">
        <v>28540026</v>
      </c>
      <c r="C434" t="s">
        <v>8532</v>
      </c>
      <c r="D434" s="2">
        <v>42877</v>
      </c>
      <c r="E434" t="s">
        <v>8533</v>
      </c>
      <c r="F434" t="s">
        <v>8534</v>
      </c>
      <c r="G434" t="s">
        <v>8535</v>
      </c>
      <c r="H434" t="s">
        <v>8536</v>
      </c>
      <c r="I434" t="s">
        <v>8537</v>
      </c>
      <c r="J434" t="s">
        <v>170</v>
      </c>
      <c r="K434" t="s">
        <v>1121</v>
      </c>
      <c r="L434">
        <v>6</v>
      </c>
      <c r="M434">
        <v>32575798</v>
      </c>
      <c r="N434" t="s">
        <v>1276</v>
      </c>
      <c r="O434" t="s">
        <v>8740</v>
      </c>
      <c r="P434" t="s">
        <v>8741</v>
      </c>
      <c r="Q434" t="s">
        <v>1124</v>
      </c>
      <c r="S434">
        <v>15776</v>
      </c>
      <c r="T434">
        <v>2971</v>
      </c>
      <c r="U434" t="s">
        <v>10345</v>
      </c>
      <c r="V434" t="s">
        <v>10346</v>
      </c>
      <c r="W434">
        <v>0</v>
      </c>
      <c r="X434">
        <v>41294271</v>
      </c>
      <c r="Y434" t="s">
        <v>284</v>
      </c>
      <c r="Z434">
        <v>1</v>
      </c>
      <c r="AB434" s="3">
        <v>2.9999999999999997E-8</v>
      </c>
      <c r="AC434">
        <v>7.5228787452803303</v>
      </c>
      <c r="AE434">
        <v>1.1111112000000001</v>
      </c>
      <c r="AF434" t="s">
        <v>3439</v>
      </c>
      <c r="AG434" t="s">
        <v>8545</v>
      </c>
      <c r="AH434" t="s">
        <v>146</v>
      </c>
      <c r="AI434" t="s">
        <v>8546</v>
      </c>
      <c r="AJ434" t="s">
        <v>8547</v>
      </c>
      <c r="AK434" t="s">
        <v>8548</v>
      </c>
      <c r="AL434" t="s">
        <v>149</v>
      </c>
    </row>
    <row r="435" spans="1:38" x14ac:dyDescent="0.2">
      <c r="A435" s="2">
        <v>42963</v>
      </c>
      <c r="B435">
        <v>28540026</v>
      </c>
      <c r="C435" t="s">
        <v>8532</v>
      </c>
      <c r="D435" s="2">
        <v>42877</v>
      </c>
      <c r="E435" t="s">
        <v>8533</v>
      </c>
      <c r="F435" t="s">
        <v>8534</v>
      </c>
      <c r="G435" t="s">
        <v>8535</v>
      </c>
      <c r="H435" t="s">
        <v>8536</v>
      </c>
      <c r="I435" t="s">
        <v>8537</v>
      </c>
      <c r="J435" t="s">
        <v>170</v>
      </c>
      <c r="K435" t="s">
        <v>1121</v>
      </c>
      <c r="L435">
        <v>6</v>
      </c>
      <c r="M435">
        <v>32715035</v>
      </c>
      <c r="N435" t="s">
        <v>2062</v>
      </c>
      <c r="O435" t="s">
        <v>10347</v>
      </c>
      <c r="P435" t="s">
        <v>6816</v>
      </c>
      <c r="Q435" t="s">
        <v>8862</v>
      </c>
      <c r="S435">
        <v>8080</v>
      </c>
      <c r="T435">
        <v>2970</v>
      </c>
      <c r="U435" t="s">
        <v>10348</v>
      </c>
      <c r="V435" t="s">
        <v>10349</v>
      </c>
      <c r="W435">
        <v>1</v>
      </c>
      <c r="X435">
        <v>9275602</v>
      </c>
      <c r="Y435" t="s">
        <v>284</v>
      </c>
      <c r="Z435">
        <v>1</v>
      </c>
      <c r="AB435" s="3">
        <v>2.9999999999999997E-8</v>
      </c>
      <c r="AC435">
        <v>7.5228787452803303</v>
      </c>
      <c r="AE435">
        <v>1.0869565000000001</v>
      </c>
      <c r="AF435" t="s">
        <v>1443</v>
      </c>
      <c r="AG435" t="s">
        <v>8545</v>
      </c>
      <c r="AH435" t="s">
        <v>146</v>
      </c>
      <c r="AI435" t="s">
        <v>8546</v>
      </c>
      <c r="AJ435" t="s">
        <v>8547</v>
      </c>
      <c r="AK435" t="s">
        <v>8548</v>
      </c>
      <c r="AL435" t="s">
        <v>149</v>
      </c>
    </row>
    <row r="436" spans="1:38" x14ac:dyDescent="0.2">
      <c r="A436" s="2">
        <v>41431</v>
      </c>
      <c r="B436">
        <v>23453885</v>
      </c>
      <c r="C436" t="s">
        <v>9030</v>
      </c>
      <c r="D436" s="2">
        <v>41332</v>
      </c>
      <c r="E436" t="s">
        <v>6373</v>
      </c>
      <c r="F436" t="s">
        <v>9031</v>
      </c>
      <c r="G436" t="s">
        <v>9032</v>
      </c>
      <c r="H436" t="s">
        <v>9033</v>
      </c>
      <c r="I436" t="s">
        <v>9034</v>
      </c>
      <c r="J436" t="s">
        <v>170</v>
      </c>
      <c r="K436" t="s">
        <v>10205</v>
      </c>
      <c r="L436">
        <v>8</v>
      </c>
      <c r="M436">
        <v>88748082</v>
      </c>
      <c r="N436" t="s">
        <v>10206</v>
      </c>
      <c r="O436" t="s">
        <v>10207</v>
      </c>
      <c r="R436" t="s">
        <v>10208</v>
      </c>
      <c r="U436" t="s">
        <v>10350</v>
      </c>
      <c r="V436" t="s">
        <v>10351</v>
      </c>
      <c r="W436">
        <v>0</v>
      </c>
      <c r="X436">
        <v>7004633</v>
      </c>
      <c r="Y436" t="s">
        <v>160</v>
      </c>
      <c r="Z436">
        <v>0</v>
      </c>
      <c r="AA436">
        <v>0.184</v>
      </c>
      <c r="AB436" s="3">
        <v>2.9999999999999997E-8</v>
      </c>
      <c r="AC436">
        <v>7.5228787452803303</v>
      </c>
      <c r="AD436" t="s">
        <v>9038</v>
      </c>
      <c r="AG436" t="s">
        <v>9039</v>
      </c>
      <c r="AH436" t="s">
        <v>146</v>
      </c>
      <c r="AI436" t="s">
        <v>9040</v>
      </c>
      <c r="AJ436" t="s">
        <v>9041</v>
      </c>
      <c r="AK436" t="s">
        <v>9042</v>
      </c>
      <c r="AL436" t="s">
        <v>149</v>
      </c>
    </row>
    <row r="437" spans="1:38" x14ac:dyDescent="0.2">
      <c r="A437" s="2">
        <v>43872</v>
      </c>
      <c r="B437">
        <v>31835028</v>
      </c>
      <c r="C437" t="s">
        <v>8517</v>
      </c>
      <c r="D437" s="2">
        <v>43800</v>
      </c>
      <c r="E437" t="s">
        <v>8518</v>
      </c>
      <c r="F437" t="s">
        <v>8519</v>
      </c>
      <c r="G437" t="s">
        <v>8520</v>
      </c>
      <c r="H437" t="s">
        <v>8521</v>
      </c>
      <c r="I437" t="s">
        <v>8522</v>
      </c>
      <c r="J437" t="s">
        <v>170</v>
      </c>
      <c r="K437" t="s">
        <v>3488</v>
      </c>
      <c r="L437">
        <v>8</v>
      </c>
      <c r="M437">
        <v>51733738</v>
      </c>
      <c r="N437" t="s">
        <v>10352</v>
      </c>
      <c r="O437" t="s">
        <v>10353</v>
      </c>
      <c r="R437" t="s">
        <v>10354</v>
      </c>
      <c r="U437" t="s">
        <v>10355</v>
      </c>
      <c r="V437" t="s">
        <v>10356</v>
      </c>
      <c r="W437">
        <v>0</v>
      </c>
      <c r="X437">
        <v>4242470</v>
      </c>
      <c r="Y437" t="s">
        <v>160</v>
      </c>
      <c r="Z437">
        <v>0</v>
      </c>
      <c r="AB437" s="3">
        <v>2.9999999999999997E-8</v>
      </c>
      <c r="AC437">
        <v>7.5228787452803303</v>
      </c>
      <c r="AG437" t="s">
        <v>8528</v>
      </c>
      <c r="AH437" t="s">
        <v>146</v>
      </c>
      <c r="AI437" t="s">
        <v>8529</v>
      </c>
      <c r="AJ437" t="s">
        <v>8530</v>
      </c>
      <c r="AK437" t="s">
        <v>8531</v>
      </c>
      <c r="AL437" t="s">
        <v>149</v>
      </c>
    </row>
    <row r="438" spans="1:38" x14ac:dyDescent="0.2">
      <c r="A438" s="2">
        <v>43872</v>
      </c>
      <c r="B438">
        <v>31835028</v>
      </c>
      <c r="C438" t="s">
        <v>8517</v>
      </c>
      <c r="D438" s="2">
        <v>43800</v>
      </c>
      <c r="E438" t="s">
        <v>8518</v>
      </c>
      <c r="F438" t="s">
        <v>8519</v>
      </c>
      <c r="G438" t="s">
        <v>8520</v>
      </c>
      <c r="H438" t="s">
        <v>8521</v>
      </c>
      <c r="I438" t="s">
        <v>8522</v>
      </c>
      <c r="J438" t="s">
        <v>170</v>
      </c>
      <c r="K438" t="s">
        <v>670</v>
      </c>
      <c r="L438">
        <v>2</v>
      </c>
      <c r="M438">
        <v>22400520</v>
      </c>
      <c r="N438" t="s">
        <v>580</v>
      </c>
      <c r="O438" t="s">
        <v>10357</v>
      </c>
      <c r="R438" t="s">
        <v>10358</v>
      </c>
      <c r="U438" t="s">
        <v>10359</v>
      </c>
      <c r="V438" t="s">
        <v>10360</v>
      </c>
      <c r="W438">
        <v>0</v>
      </c>
      <c r="X438">
        <v>11887562</v>
      </c>
      <c r="Y438" t="s">
        <v>160</v>
      </c>
      <c r="Z438">
        <v>0</v>
      </c>
      <c r="AB438" s="3">
        <v>2.9999999999999997E-8</v>
      </c>
      <c r="AC438">
        <v>7.5228787452803303</v>
      </c>
      <c r="AG438" t="s">
        <v>8528</v>
      </c>
      <c r="AH438" t="s">
        <v>146</v>
      </c>
      <c r="AI438" t="s">
        <v>8529</v>
      </c>
      <c r="AJ438" t="s">
        <v>8530</v>
      </c>
      <c r="AK438" t="s">
        <v>8531</v>
      </c>
      <c r="AL438" t="s">
        <v>149</v>
      </c>
    </row>
    <row r="439" spans="1:38" x14ac:dyDescent="0.2">
      <c r="A439" s="2">
        <v>43872</v>
      </c>
      <c r="B439">
        <v>31835028</v>
      </c>
      <c r="C439" t="s">
        <v>8517</v>
      </c>
      <c r="D439" s="2">
        <v>43800</v>
      </c>
      <c r="E439" t="s">
        <v>8518</v>
      </c>
      <c r="F439" t="s">
        <v>8519</v>
      </c>
      <c r="G439" t="s">
        <v>8520</v>
      </c>
      <c r="H439" t="s">
        <v>8521</v>
      </c>
      <c r="I439" t="s">
        <v>8522</v>
      </c>
      <c r="J439" t="s">
        <v>170</v>
      </c>
      <c r="K439" t="s">
        <v>3483</v>
      </c>
      <c r="L439">
        <v>7</v>
      </c>
      <c r="M439">
        <v>137385552</v>
      </c>
      <c r="N439" t="s">
        <v>10361</v>
      </c>
      <c r="O439" t="s">
        <v>9555</v>
      </c>
      <c r="R439" t="s">
        <v>9556</v>
      </c>
      <c r="U439" t="s">
        <v>10362</v>
      </c>
      <c r="V439" t="s">
        <v>10363</v>
      </c>
      <c r="W439">
        <v>0</v>
      </c>
      <c r="X439">
        <v>7785663</v>
      </c>
      <c r="Y439" t="s">
        <v>230</v>
      </c>
      <c r="Z439">
        <v>0</v>
      </c>
      <c r="AB439" s="3">
        <v>2.9999999999999997E-8</v>
      </c>
      <c r="AC439">
        <v>7.5228787452803303</v>
      </c>
      <c r="AG439" t="s">
        <v>8528</v>
      </c>
      <c r="AH439" t="s">
        <v>146</v>
      </c>
      <c r="AI439" t="s">
        <v>8529</v>
      </c>
      <c r="AJ439" t="s">
        <v>8530</v>
      </c>
      <c r="AK439" t="s">
        <v>8531</v>
      </c>
      <c r="AL439" t="s">
        <v>149</v>
      </c>
    </row>
    <row r="440" spans="1:38" x14ac:dyDescent="0.2">
      <c r="A440" s="2">
        <v>43872</v>
      </c>
      <c r="B440">
        <v>31835028</v>
      </c>
      <c r="C440" t="s">
        <v>8517</v>
      </c>
      <c r="D440" s="2">
        <v>43800</v>
      </c>
      <c r="E440" t="s">
        <v>8518</v>
      </c>
      <c r="F440" t="s">
        <v>8519</v>
      </c>
      <c r="G440" t="s">
        <v>8520</v>
      </c>
      <c r="H440" t="s">
        <v>8521</v>
      </c>
      <c r="I440" t="s">
        <v>8522</v>
      </c>
      <c r="J440" t="s">
        <v>170</v>
      </c>
      <c r="K440" t="s">
        <v>3115</v>
      </c>
      <c r="L440">
        <v>17</v>
      </c>
      <c r="M440">
        <v>80651956</v>
      </c>
      <c r="N440" t="s">
        <v>10364</v>
      </c>
      <c r="O440" t="s">
        <v>10364</v>
      </c>
      <c r="R440" t="s">
        <v>10365</v>
      </c>
      <c r="U440" t="s">
        <v>10366</v>
      </c>
      <c r="V440" t="s">
        <v>10367</v>
      </c>
      <c r="W440">
        <v>0</v>
      </c>
      <c r="X440">
        <v>8066384</v>
      </c>
      <c r="Y440" t="s">
        <v>160</v>
      </c>
      <c r="Z440">
        <v>0</v>
      </c>
      <c r="AB440" s="3">
        <v>2.9999999999999997E-8</v>
      </c>
      <c r="AC440">
        <v>7.5228787452803303</v>
      </c>
      <c r="AG440" t="s">
        <v>8528</v>
      </c>
      <c r="AH440" t="s">
        <v>146</v>
      </c>
      <c r="AI440" t="s">
        <v>8529</v>
      </c>
      <c r="AJ440" t="s">
        <v>8530</v>
      </c>
      <c r="AK440" t="s">
        <v>8531</v>
      </c>
      <c r="AL440" t="s">
        <v>149</v>
      </c>
    </row>
    <row r="441" spans="1:38" x14ac:dyDescent="0.2">
      <c r="A441" s="2">
        <v>43872</v>
      </c>
      <c r="B441">
        <v>31835028</v>
      </c>
      <c r="C441" t="s">
        <v>8517</v>
      </c>
      <c r="D441" s="2">
        <v>43800</v>
      </c>
      <c r="E441" t="s">
        <v>8518</v>
      </c>
      <c r="F441" t="s">
        <v>8519</v>
      </c>
      <c r="G441" t="s">
        <v>8520</v>
      </c>
      <c r="H441" t="s">
        <v>8521</v>
      </c>
      <c r="I441" t="s">
        <v>8522</v>
      </c>
      <c r="J441" t="s">
        <v>170</v>
      </c>
      <c r="K441" t="s">
        <v>5626</v>
      </c>
      <c r="L441">
        <v>7</v>
      </c>
      <c r="M441">
        <v>109460357</v>
      </c>
      <c r="N441" t="s">
        <v>580</v>
      </c>
      <c r="O441" t="s">
        <v>10368</v>
      </c>
      <c r="P441" t="s">
        <v>10369</v>
      </c>
      <c r="Q441" t="s">
        <v>10370</v>
      </c>
      <c r="S441">
        <v>134042</v>
      </c>
      <c r="T441">
        <v>61624</v>
      </c>
      <c r="U441" t="s">
        <v>10371</v>
      </c>
      <c r="V441" t="s">
        <v>10372</v>
      </c>
      <c r="W441">
        <v>0</v>
      </c>
      <c r="X441">
        <v>4730387</v>
      </c>
      <c r="Y441" t="s">
        <v>284</v>
      </c>
      <c r="Z441">
        <v>1</v>
      </c>
      <c r="AB441" s="3">
        <v>2.9999999999999997E-8</v>
      </c>
      <c r="AC441">
        <v>7.5228787452803303</v>
      </c>
      <c r="AG441" t="s">
        <v>8528</v>
      </c>
      <c r="AH441" t="s">
        <v>146</v>
      </c>
      <c r="AI441" t="s">
        <v>8529</v>
      </c>
      <c r="AJ441" t="s">
        <v>8530</v>
      </c>
      <c r="AK441" t="s">
        <v>8531</v>
      </c>
      <c r="AL441" t="s">
        <v>149</v>
      </c>
    </row>
    <row r="442" spans="1:38" x14ac:dyDescent="0.2">
      <c r="A442" s="2">
        <v>43872</v>
      </c>
      <c r="B442">
        <v>31835028</v>
      </c>
      <c r="C442" t="s">
        <v>8517</v>
      </c>
      <c r="D442" s="2">
        <v>43800</v>
      </c>
      <c r="E442" t="s">
        <v>8518</v>
      </c>
      <c r="F442" t="s">
        <v>8519</v>
      </c>
      <c r="G442" t="s">
        <v>8520</v>
      </c>
      <c r="H442" t="s">
        <v>8521</v>
      </c>
      <c r="I442" t="s">
        <v>8522</v>
      </c>
      <c r="J442" t="s">
        <v>170</v>
      </c>
      <c r="K442" t="s">
        <v>8757</v>
      </c>
      <c r="L442">
        <v>8</v>
      </c>
      <c r="M442">
        <v>141607161</v>
      </c>
      <c r="N442" t="s">
        <v>10373</v>
      </c>
      <c r="O442" t="s">
        <v>9668</v>
      </c>
      <c r="R442" t="s">
        <v>9669</v>
      </c>
      <c r="U442" t="s">
        <v>10374</v>
      </c>
      <c r="V442" t="s">
        <v>10375</v>
      </c>
      <c r="W442">
        <v>0</v>
      </c>
      <c r="X442">
        <v>746839</v>
      </c>
      <c r="Y442" t="s">
        <v>160</v>
      </c>
      <c r="Z442">
        <v>0</v>
      </c>
      <c r="AB442" s="3">
        <v>2.9999999999999997E-8</v>
      </c>
      <c r="AC442">
        <v>7.5228787452803303</v>
      </c>
      <c r="AG442" t="s">
        <v>8528</v>
      </c>
      <c r="AH442" t="s">
        <v>146</v>
      </c>
      <c r="AI442" t="s">
        <v>8529</v>
      </c>
      <c r="AJ442" t="s">
        <v>8530</v>
      </c>
      <c r="AK442" t="s">
        <v>8531</v>
      </c>
      <c r="AL442" t="s">
        <v>149</v>
      </c>
    </row>
    <row r="443" spans="1:38" x14ac:dyDescent="0.2">
      <c r="A443" s="2">
        <v>43872</v>
      </c>
      <c r="B443">
        <v>31835028</v>
      </c>
      <c r="C443" t="s">
        <v>8517</v>
      </c>
      <c r="D443" s="2">
        <v>43800</v>
      </c>
      <c r="E443" t="s">
        <v>8518</v>
      </c>
      <c r="F443" t="s">
        <v>8519</v>
      </c>
      <c r="G443" t="s">
        <v>8520</v>
      </c>
      <c r="H443" t="s">
        <v>8521</v>
      </c>
      <c r="I443" t="s">
        <v>8522</v>
      </c>
      <c r="J443" t="s">
        <v>170</v>
      </c>
      <c r="K443" t="s">
        <v>10376</v>
      </c>
      <c r="L443">
        <v>1</v>
      </c>
      <c r="M443">
        <v>65866972</v>
      </c>
      <c r="N443" t="s">
        <v>10377</v>
      </c>
      <c r="O443" t="s">
        <v>10377</v>
      </c>
      <c r="R443" t="s">
        <v>10378</v>
      </c>
      <c r="U443" t="s">
        <v>10379</v>
      </c>
      <c r="V443" t="s">
        <v>10380</v>
      </c>
      <c r="W443">
        <v>0</v>
      </c>
      <c r="X443">
        <v>2801578</v>
      </c>
      <c r="Y443" t="s">
        <v>160</v>
      </c>
      <c r="Z443">
        <v>0</v>
      </c>
      <c r="AB443" s="3">
        <v>2.9999999999999997E-8</v>
      </c>
      <c r="AC443">
        <v>7.5228787452803303</v>
      </c>
      <c r="AG443" t="s">
        <v>8528</v>
      </c>
      <c r="AH443" t="s">
        <v>146</v>
      </c>
      <c r="AI443" t="s">
        <v>8529</v>
      </c>
      <c r="AJ443" t="s">
        <v>8530</v>
      </c>
      <c r="AK443" t="s">
        <v>8531</v>
      </c>
      <c r="AL443" t="s">
        <v>149</v>
      </c>
    </row>
    <row r="444" spans="1:38" x14ac:dyDescent="0.2">
      <c r="A444" s="2">
        <v>43872</v>
      </c>
      <c r="B444">
        <v>31835028</v>
      </c>
      <c r="C444" t="s">
        <v>8517</v>
      </c>
      <c r="D444" s="2">
        <v>43800</v>
      </c>
      <c r="E444" t="s">
        <v>8518</v>
      </c>
      <c r="F444" t="s">
        <v>8519</v>
      </c>
      <c r="G444" t="s">
        <v>8520</v>
      </c>
      <c r="H444" t="s">
        <v>8521</v>
      </c>
      <c r="I444" t="s">
        <v>8522</v>
      </c>
      <c r="J444" t="s">
        <v>170</v>
      </c>
      <c r="K444" t="s">
        <v>563</v>
      </c>
      <c r="L444">
        <v>8</v>
      </c>
      <c r="M444">
        <v>27554275</v>
      </c>
      <c r="N444" t="s">
        <v>10381</v>
      </c>
      <c r="O444" t="s">
        <v>9755</v>
      </c>
      <c r="P444" t="s">
        <v>2219</v>
      </c>
      <c r="Q444" t="s">
        <v>2223</v>
      </c>
      <c r="S444">
        <v>8711</v>
      </c>
      <c r="T444">
        <v>5999</v>
      </c>
      <c r="U444" t="s">
        <v>10382</v>
      </c>
      <c r="V444" t="s">
        <v>10383</v>
      </c>
      <c r="W444">
        <v>1</v>
      </c>
      <c r="X444">
        <v>11782089</v>
      </c>
      <c r="Y444" t="s">
        <v>284</v>
      </c>
      <c r="Z444">
        <v>1</v>
      </c>
      <c r="AB444" s="3">
        <v>2.9999999999999997E-8</v>
      </c>
      <c r="AC444">
        <v>7.5228787452803303</v>
      </c>
      <c r="AG444" t="s">
        <v>8528</v>
      </c>
      <c r="AH444" t="s">
        <v>146</v>
      </c>
      <c r="AI444" t="s">
        <v>8529</v>
      </c>
      <c r="AJ444" t="s">
        <v>8530</v>
      </c>
      <c r="AK444" t="s">
        <v>8531</v>
      </c>
      <c r="AL444" t="s">
        <v>149</v>
      </c>
    </row>
    <row r="445" spans="1:38" x14ac:dyDescent="0.2">
      <c r="A445" s="2">
        <v>41843</v>
      </c>
      <c r="B445">
        <v>24189344</v>
      </c>
      <c r="C445" t="s">
        <v>10264</v>
      </c>
      <c r="D445" s="2">
        <v>41583</v>
      </c>
      <c r="E445" t="s">
        <v>388</v>
      </c>
      <c r="F445" t="s">
        <v>10265</v>
      </c>
      <c r="G445" t="s">
        <v>10266</v>
      </c>
      <c r="H445" t="s">
        <v>9386</v>
      </c>
      <c r="I445" t="s">
        <v>10267</v>
      </c>
      <c r="J445" t="s">
        <v>10268</v>
      </c>
      <c r="K445" t="s">
        <v>4192</v>
      </c>
      <c r="L445">
        <v>1</v>
      </c>
      <c r="M445">
        <v>114697195</v>
      </c>
      <c r="N445" t="s">
        <v>10384</v>
      </c>
      <c r="O445" t="s">
        <v>10385</v>
      </c>
      <c r="P445" t="s">
        <v>10386</v>
      </c>
      <c r="Q445" t="s">
        <v>10387</v>
      </c>
      <c r="S445">
        <v>1577</v>
      </c>
      <c r="T445">
        <v>432</v>
      </c>
      <c r="U445" t="s">
        <v>10388</v>
      </c>
      <c r="V445" t="s">
        <v>10389</v>
      </c>
      <c r="W445">
        <v>0</v>
      </c>
      <c r="X445">
        <v>926938</v>
      </c>
      <c r="Y445" t="s">
        <v>284</v>
      </c>
      <c r="Z445">
        <v>1</v>
      </c>
      <c r="AA445">
        <v>0.5</v>
      </c>
      <c r="AB445" s="3">
        <v>4.0000000000000001E-8</v>
      </c>
      <c r="AC445">
        <v>7.3979400086720304</v>
      </c>
      <c r="AE445">
        <v>1.27</v>
      </c>
      <c r="AF445" t="s">
        <v>244</v>
      </c>
      <c r="AG445" t="s">
        <v>10275</v>
      </c>
      <c r="AH445" t="s">
        <v>146</v>
      </c>
      <c r="AI445" t="s">
        <v>9395</v>
      </c>
      <c r="AJ445" t="s">
        <v>9396</v>
      </c>
      <c r="AK445" t="s">
        <v>10276</v>
      </c>
      <c r="AL445" t="s">
        <v>149</v>
      </c>
    </row>
    <row r="446" spans="1:38" x14ac:dyDescent="0.2">
      <c r="A446" s="2">
        <v>41843</v>
      </c>
      <c r="B446">
        <v>24189344</v>
      </c>
      <c r="C446" t="s">
        <v>10264</v>
      </c>
      <c r="D446" s="2">
        <v>41583</v>
      </c>
      <c r="E446" t="s">
        <v>388</v>
      </c>
      <c r="F446" t="s">
        <v>10265</v>
      </c>
      <c r="G446" t="s">
        <v>10266</v>
      </c>
      <c r="H446" t="s">
        <v>9386</v>
      </c>
      <c r="I446" t="s">
        <v>10267</v>
      </c>
      <c r="J446" t="s">
        <v>10268</v>
      </c>
      <c r="K446" t="s">
        <v>4192</v>
      </c>
      <c r="L446" t="s">
        <v>10390</v>
      </c>
      <c r="M446" t="s">
        <v>10391</v>
      </c>
      <c r="N446" t="s">
        <v>10278</v>
      </c>
      <c r="O446" t="s">
        <v>10392</v>
      </c>
      <c r="U446" t="s">
        <v>10393</v>
      </c>
      <c r="V446" t="s">
        <v>10394</v>
      </c>
      <c r="W446">
        <v>0</v>
      </c>
      <c r="Y446" t="s">
        <v>10395</v>
      </c>
      <c r="AA446">
        <v>0.38200000000000001</v>
      </c>
      <c r="AB446" s="3">
        <v>4.0000000000000001E-8</v>
      </c>
      <c r="AC446">
        <v>7.3979400086720304</v>
      </c>
      <c r="AG446" t="s">
        <v>10275</v>
      </c>
      <c r="AH446" t="s">
        <v>146</v>
      </c>
      <c r="AI446" t="s">
        <v>9395</v>
      </c>
      <c r="AJ446" t="s">
        <v>9396</v>
      </c>
      <c r="AK446" t="s">
        <v>10276</v>
      </c>
      <c r="AL446" t="s">
        <v>149</v>
      </c>
    </row>
    <row r="447" spans="1:38" x14ac:dyDescent="0.2">
      <c r="A447" s="2">
        <v>40431</v>
      </c>
      <c r="B447">
        <v>20663923</v>
      </c>
      <c r="C447" t="s">
        <v>10396</v>
      </c>
      <c r="D447" s="2">
        <v>40386</v>
      </c>
      <c r="E447" t="s">
        <v>757</v>
      </c>
      <c r="F447" t="s">
        <v>10397</v>
      </c>
      <c r="G447" t="s">
        <v>10398</v>
      </c>
      <c r="H447" t="s">
        <v>9386</v>
      </c>
      <c r="I447" t="s">
        <v>10399</v>
      </c>
      <c r="J447" t="s">
        <v>10400</v>
      </c>
      <c r="K447" t="s">
        <v>5076</v>
      </c>
      <c r="L447">
        <v>20</v>
      </c>
      <c r="M447">
        <v>14766825</v>
      </c>
      <c r="N447" t="s">
        <v>10401</v>
      </c>
      <c r="O447" t="s">
        <v>10401</v>
      </c>
      <c r="R447" t="s">
        <v>10402</v>
      </c>
      <c r="U447" t="s">
        <v>10403</v>
      </c>
      <c r="V447" t="s">
        <v>10404</v>
      </c>
      <c r="W447">
        <v>0</v>
      </c>
      <c r="X447">
        <v>4141463</v>
      </c>
      <c r="Y447" t="s">
        <v>160</v>
      </c>
      <c r="Z447">
        <v>0</v>
      </c>
      <c r="AA447">
        <v>0.56999999999999995</v>
      </c>
      <c r="AB447" s="3">
        <v>4.0000000000000001E-8</v>
      </c>
      <c r="AC447">
        <v>7.3979400086720304</v>
      </c>
      <c r="AD447" t="s">
        <v>10405</v>
      </c>
      <c r="AE447">
        <v>1.37</v>
      </c>
      <c r="AF447" t="s">
        <v>10406</v>
      </c>
      <c r="AG447" t="s">
        <v>10407</v>
      </c>
      <c r="AH447" t="s">
        <v>146</v>
      </c>
      <c r="AI447" t="s">
        <v>9395</v>
      </c>
      <c r="AJ447" t="s">
        <v>9396</v>
      </c>
      <c r="AK447" t="s">
        <v>10408</v>
      </c>
      <c r="AL447" t="s">
        <v>149</v>
      </c>
    </row>
    <row r="448" spans="1:38" x14ac:dyDescent="0.2">
      <c r="A448" s="2">
        <v>43565</v>
      </c>
      <c r="B448">
        <v>30804558</v>
      </c>
      <c r="C448" t="s">
        <v>9049</v>
      </c>
      <c r="D448" s="2">
        <v>43521</v>
      </c>
      <c r="E448" t="s">
        <v>176</v>
      </c>
      <c r="F448" t="s">
        <v>9050</v>
      </c>
      <c r="G448" t="s">
        <v>9051</v>
      </c>
      <c r="H448" t="s">
        <v>10001</v>
      </c>
      <c r="I448" t="s">
        <v>10002</v>
      </c>
      <c r="J448" t="s">
        <v>10003</v>
      </c>
      <c r="K448" t="s">
        <v>5076</v>
      </c>
      <c r="L448">
        <v>20</v>
      </c>
      <c r="M448">
        <v>14855598</v>
      </c>
      <c r="N448" t="s">
        <v>10401</v>
      </c>
      <c r="O448" t="s">
        <v>10401</v>
      </c>
      <c r="R448" t="s">
        <v>10402</v>
      </c>
      <c r="U448" t="s">
        <v>10409</v>
      </c>
      <c r="V448" t="s">
        <v>10410</v>
      </c>
      <c r="W448">
        <v>0</v>
      </c>
      <c r="X448">
        <v>71190156</v>
      </c>
      <c r="Y448" t="s">
        <v>160</v>
      </c>
      <c r="Z448">
        <v>0</v>
      </c>
      <c r="AA448">
        <v>0.51900000000000002</v>
      </c>
      <c r="AB448" s="3">
        <v>4.0000000000000001E-8</v>
      </c>
      <c r="AC448">
        <v>7.3979400086720304</v>
      </c>
      <c r="AE448">
        <v>1.0741137999999999</v>
      </c>
      <c r="AF448" t="s">
        <v>244</v>
      </c>
      <c r="AG448" t="s">
        <v>10010</v>
      </c>
      <c r="AH448" t="s">
        <v>146</v>
      </c>
      <c r="AI448" t="s">
        <v>10011</v>
      </c>
      <c r="AJ448" t="s">
        <v>10012</v>
      </c>
      <c r="AK448" t="s">
        <v>10013</v>
      </c>
      <c r="AL448" t="s">
        <v>149</v>
      </c>
    </row>
    <row r="449" spans="1:38" x14ac:dyDescent="0.2">
      <c r="A449" s="2">
        <v>43565</v>
      </c>
      <c r="B449">
        <v>30804558</v>
      </c>
      <c r="C449" t="s">
        <v>9049</v>
      </c>
      <c r="D449" s="2">
        <v>43521</v>
      </c>
      <c r="E449" t="s">
        <v>176</v>
      </c>
      <c r="F449" t="s">
        <v>9050</v>
      </c>
      <c r="G449" t="s">
        <v>9051</v>
      </c>
      <c r="H449" t="s">
        <v>10001</v>
      </c>
      <c r="I449" t="s">
        <v>10002</v>
      </c>
      <c r="J449" t="s">
        <v>10003</v>
      </c>
      <c r="K449" t="s">
        <v>1792</v>
      </c>
      <c r="L449">
        <v>1</v>
      </c>
      <c r="M449">
        <v>96096246</v>
      </c>
      <c r="N449" t="s">
        <v>10411</v>
      </c>
      <c r="O449" t="s">
        <v>10217</v>
      </c>
      <c r="P449" t="s">
        <v>10218</v>
      </c>
      <c r="Q449" t="s">
        <v>10219</v>
      </c>
      <c r="S449">
        <v>73356</v>
      </c>
      <c r="T449">
        <v>129655</v>
      </c>
      <c r="U449" t="s">
        <v>10412</v>
      </c>
      <c r="V449" t="s">
        <v>10413</v>
      </c>
      <c r="W449">
        <v>1</v>
      </c>
      <c r="X449">
        <v>34213746</v>
      </c>
      <c r="Y449" t="s">
        <v>243</v>
      </c>
      <c r="Z449">
        <v>1</v>
      </c>
      <c r="AA449">
        <v>0.311</v>
      </c>
      <c r="AB449" s="3">
        <v>4.0000000000000001E-8</v>
      </c>
      <c r="AC449">
        <v>7.3979400086720304</v>
      </c>
      <c r="AE449">
        <v>1.0787487</v>
      </c>
      <c r="AF449" t="s">
        <v>244</v>
      </c>
      <c r="AG449" t="s">
        <v>10010</v>
      </c>
      <c r="AH449" t="s">
        <v>146</v>
      </c>
      <c r="AI449" t="s">
        <v>10011</v>
      </c>
      <c r="AJ449" t="s">
        <v>10012</v>
      </c>
      <c r="AK449" t="s">
        <v>10013</v>
      </c>
      <c r="AL449" t="s">
        <v>149</v>
      </c>
    </row>
    <row r="450" spans="1:38" x14ac:dyDescent="0.2">
      <c r="A450" s="2">
        <v>43565</v>
      </c>
      <c r="B450">
        <v>30804558</v>
      </c>
      <c r="C450" t="s">
        <v>9049</v>
      </c>
      <c r="D450" s="2">
        <v>43521</v>
      </c>
      <c r="E450" t="s">
        <v>176</v>
      </c>
      <c r="F450" t="s">
        <v>9050</v>
      </c>
      <c r="G450" t="s">
        <v>9051</v>
      </c>
      <c r="H450" t="s">
        <v>9211</v>
      </c>
      <c r="I450" t="s">
        <v>9212</v>
      </c>
      <c r="J450" t="s">
        <v>170</v>
      </c>
      <c r="K450" t="s">
        <v>4057</v>
      </c>
      <c r="L450">
        <v>13</v>
      </c>
      <c r="M450">
        <v>53051646</v>
      </c>
      <c r="O450" t="s">
        <v>10095</v>
      </c>
      <c r="R450" t="s">
        <v>10096</v>
      </c>
      <c r="U450" t="s">
        <v>10414</v>
      </c>
      <c r="V450" t="s">
        <v>10098</v>
      </c>
      <c r="W450">
        <v>0</v>
      </c>
      <c r="X450">
        <v>12552</v>
      </c>
      <c r="Y450" t="s">
        <v>230</v>
      </c>
      <c r="Z450">
        <v>0</v>
      </c>
      <c r="AA450">
        <v>0.42399999999999999</v>
      </c>
      <c r="AB450" s="3">
        <v>4.0000000000000001E-8</v>
      </c>
      <c r="AC450">
        <v>7.3979400086720304</v>
      </c>
      <c r="AE450">
        <v>4.7E-2</v>
      </c>
      <c r="AF450" t="s">
        <v>10415</v>
      </c>
      <c r="AG450" t="s">
        <v>1060</v>
      </c>
      <c r="AH450" t="s">
        <v>146</v>
      </c>
      <c r="AI450" t="s">
        <v>9216</v>
      </c>
      <c r="AJ450" t="s">
        <v>9217</v>
      </c>
      <c r="AK450" t="s">
        <v>9218</v>
      </c>
      <c r="AL450" t="s">
        <v>149</v>
      </c>
    </row>
    <row r="451" spans="1:38" x14ac:dyDescent="0.2">
      <c r="A451" s="2">
        <v>43565</v>
      </c>
      <c r="B451">
        <v>30804558</v>
      </c>
      <c r="C451" t="s">
        <v>9049</v>
      </c>
      <c r="D451" s="2">
        <v>43521</v>
      </c>
      <c r="E451" t="s">
        <v>176</v>
      </c>
      <c r="F451" t="s">
        <v>9050</v>
      </c>
      <c r="G451" t="s">
        <v>9051</v>
      </c>
      <c r="H451" t="s">
        <v>9211</v>
      </c>
      <c r="I451" t="s">
        <v>9212</v>
      </c>
      <c r="J451" t="s">
        <v>170</v>
      </c>
      <c r="K451" t="s">
        <v>7678</v>
      </c>
      <c r="L451">
        <v>11</v>
      </c>
      <c r="M451">
        <v>31828558</v>
      </c>
      <c r="O451" t="s">
        <v>9648</v>
      </c>
      <c r="R451" t="s">
        <v>9649</v>
      </c>
      <c r="U451" t="s">
        <v>10416</v>
      </c>
      <c r="V451" t="s">
        <v>9651</v>
      </c>
      <c r="W451">
        <v>0</v>
      </c>
      <c r="X451">
        <v>1806153</v>
      </c>
      <c r="Y451" t="s">
        <v>195</v>
      </c>
      <c r="Z451">
        <v>0</v>
      </c>
      <c r="AA451">
        <v>0.21299999999999999</v>
      </c>
      <c r="AB451" s="3">
        <v>4.0000000000000001E-8</v>
      </c>
      <c r="AC451">
        <v>7.3979400086720304</v>
      </c>
      <c r="AE451">
        <v>5.7000000000000002E-2</v>
      </c>
      <c r="AF451" t="s">
        <v>10417</v>
      </c>
      <c r="AG451" t="s">
        <v>1060</v>
      </c>
      <c r="AH451" t="s">
        <v>146</v>
      </c>
      <c r="AI451" t="s">
        <v>9216</v>
      </c>
      <c r="AJ451" t="s">
        <v>9217</v>
      </c>
      <c r="AK451" t="s">
        <v>9218</v>
      </c>
      <c r="AL451" t="s">
        <v>149</v>
      </c>
    </row>
    <row r="452" spans="1:38" x14ac:dyDescent="0.2">
      <c r="A452" s="2">
        <v>42963</v>
      </c>
      <c r="B452">
        <v>28540026</v>
      </c>
      <c r="C452" t="s">
        <v>8532</v>
      </c>
      <c r="D452" s="2">
        <v>42877</v>
      </c>
      <c r="E452" t="s">
        <v>8533</v>
      </c>
      <c r="F452" t="s">
        <v>8534</v>
      </c>
      <c r="G452" t="s">
        <v>8535</v>
      </c>
      <c r="H452" t="s">
        <v>8536</v>
      </c>
      <c r="I452" t="s">
        <v>8537</v>
      </c>
      <c r="J452" t="s">
        <v>170</v>
      </c>
      <c r="K452" t="s">
        <v>1305</v>
      </c>
      <c r="L452">
        <v>11</v>
      </c>
      <c r="M452">
        <v>81491868</v>
      </c>
      <c r="N452" t="s">
        <v>2062</v>
      </c>
      <c r="O452" t="s">
        <v>10418</v>
      </c>
      <c r="P452" t="s">
        <v>10419</v>
      </c>
      <c r="Q452" t="s">
        <v>10420</v>
      </c>
      <c r="S452">
        <v>60348</v>
      </c>
      <c r="T452">
        <v>60358</v>
      </c>
      <c r="U452" t="s">
        <v>10421</v>
      </c>
      <c r="V452" t="s">
        <v>10422</v>
      </c>
      <c r="W452">
        <v>0</v>
      </c>
      <c r="X452">
        <v>7122181</v>
      </c>
      <c r="Y452" t="s">
        <v>284</v>
      </c>
      <c r="Z452">
        <v>1</v>
      </c>
      <c r="AB452" s="3">
        <v>4.0000000000000001E-8</v>
      </c>
      <c r="AC452">
        <v>7.3979400086720304</v>
      </c>
      <c r="AE452">
        <v>1.0526316</v>
      </c>
      <c r="AF452" t="s">
        <v>7991</v>
      </c>
      <c r="AG452" t="s">
        <v>8545</v>
      </c>
      <c r="AH452" t="s">
        <v>146</v>
      </c>
      <c r="AI452" t="s">
        <v>8546</v>
      </c>
      <c r="AJ452" t="s">
        <v>8547</v>
      </c>
      <c r="AK452" t="s">
        <v>8548</v>
      </c>
      <c r="AL452" t="s">
        <v>149</v>
      </c>
    </row>
    <row r="453" spans="1:38" x14ac:dyDescent="0.2">
      <c r="A453" s="2">
        <v>42963</v>
      </c>
      <c r="B453">
        <v>28540026</v>
      </c>
      <c r="C453" t="s">
        <v>8532</v>
      </c>
      <c r="D453" s="2">
        <v>42877</v>
      </c>
      <c r="E453" t="s">
        <v>8533</v>
      </c>
      <c r="F453" t="s">
        <v>8534</v>
      </c>
      <c r="G453" t="s">
        <v>8535</v>
      </c>
      <c r="H453" t="s">
        <v>8536</v>
      </c>
      <c r="I453" t="s">
        <v>8537</v>
      </c>
      <c r="J453" t="s">
        <v>170</v>
      </c>
      <c r="K453" t="s">
        <v>5585</v>
      </c>
      <c r="L453">
        <v>14</v>
      </c>
      <c r="M453">
        <v>71134362</v>
      </c>
      <c r="N453" t="s">
        <v>5586</v>
      </c>
      <c r="O453" t="s">
        <v>10423</v>
      </c>
      <c r="P453" t="s">
        <v>5588</v>
      </c>
      <c r="Q453" t="s">
        <v>10424</v>
      </c>
      <c r="S453">
        <v>18980</v>
      </c>
      <c r="T453">
        <v>6763</v>
      </c>
      <c r="U453" t="s">
        <v>10425</v>
      </c>
      <c r="V453" t="s">
        <v>10426</v>
      </c>
      <c r="W453">
        <v>0</v>
      </c>
      <c r="X453">
        <v>221902</v>
      </c>
      <c r="Y453" t="s">
        <v>284</v>
      </c>
      <c r="Z453">
        <v>1</v>
      </c>
      <c r="AB453" s="3">
        <v>4.0000000000000001E-8</v>
      </c>
      <c r="AC453">
        <v>7.3979400086720304</v>
      </c>
      <c r="AE453">
        <v>1.0526316</v>
      </c>
      <c r="AF453" t="s">
        <v>3432</v>
      </c>
      <c r="AG453" t="s">
        <v>8545</v>
      </c>
      <c r="AH453" t="s">
        <v>146</v>
      </c>
      <c r="AI453" t="s">
        <v>8546</v>
      </c>
      <c r="AJ453" t="s">
        <v>8547</v>
      </c>
      <c r="AK453" t="s">
        <v>8548</v>
      </c>
      <c r="AL453" t="s">
        <v>149</v>
      </c>
    </row>
    <row r="454" spans="1:38" x14ac:dyDescent="0.2">
      <c r="A454" s="2">
        <v>42963</v>
      </c>
      <c r="B454">
        <v>28540026</v>
      </c>
      <c r="C454" t="s">
        <v>8532</v>
      </c>
      <c r="D454" s="2">
        <v>42877</v>
      </c>
      <c r="E454" t="s">
        <v>8533</v>
      </c>
      <c r="F454" t="s">
        <v>8534</v>
      </c>
      <c r="G454" t="s">
        <v>8535</v>
      </c>
      <c r="H454" t="s">
        <v>8536</v>
      </c>
      <c r="I454" t="s">
        <v>8537</v>
      </c>
      <c r="J454" t="s">
        <v>170</v>
      </c>
      <c r="K454" t="s">
        <v>8380</v>
      </c>
      <c r="L454">
        <v>3</v>
      </c>
      <c r="M454">
        <v>52234850</v>
      </c>
      <c r="N454" t="s">
        <v>10427</v>
      </c>
      <c r="O454" t="s">
        <v>10428</v>
      </c>
      <c r="R454" t="s">
        <v>10429</v>
      </c>
      <c r="U454" t="s">
        <v>10430</v>
      </c>
      <c r="V454" t="s">
        <v>10431</v>
      </c>
      <c r="W454">
        <v>0</v>
      </c>
      <c r="X454">
        <v>353547</v>
      </c>
      <c r="Y454" t="s">
        <v>160</v>
      </c>
      <c r="Z454">
        <v>0</v>
      </c>
      <c r="AB454" s="3">
        <v>4.0000000000000001E-8</v>
      </c>
      <c r="AC454">
        <v>7.3979400086720304</v>
      </c>
      <c r="AE454">
        <v>1.0526316</v>
      </c>
      <c r="AF454" t="s">
        <v>7991</v>
      </c>
      <c r="AG454" t="s">
        <v>8545</v>
      </c>
      <c r="AH454" t="s">
        <v>146</v>
      </c>
      <c r="AI454" t="s">
        <v>8546</v>
      </c>
      <c r="AJ454" t="s">
        <v>8547</v>
      </c>
      <c r="AK454" t="s">
        <v>8548</v>
      </c>
      <c r="AL454" t="s">
        <v>149</v>
      </c>
    </row>
    <row r="455" spans="1:38" x14ac:dyDescent="0.2">
      <c r="A455" s="2">
        <v>42963</v>
      </c>
      <c r="B455">
        <v>28540026</v>
      </c>
      <c r="C455" t="s">
        <v>8532</v>
      </c>
      <c r="D455" s="2">
        <v>42877</v>
      </c>
      <c r="E455" t="s">
        <v>8533</v>
      </c>
      <c r="F455" t="s">
        <v>8534</v>
      </c>
      <c r="G455" t="s">
        <v>8535</v>
      </c>
      <c r="H455" t="s">
        <v>8536</v>
      </c>
      <c r="I455" t="s">
        <v>8537</v>
      </c>
      <c r="J455" t="s">
        <v>170</v>
      </c>
      <c r="K455" t="s">
        <v>10432</v>
      </c>
      <c r="L455">
        <v>20</v>
      </c>
      <c r="M455">
        <v>63501824</v>
      </c>
      <c r="N455" t="s">
        <v>10433</v>
      </c>
      <c r="O455" t="s">
        <v>10434</v>
      </c>
      <c r="P455" t="s">
        <v>10435</v>
      </c>
      <c r="Q455" t="s">
        <v>10436</v>
      </c>
      <c r="S455">
        <v>2639</v>
      </c>
      <c r="T455">
        <v>463</v>
      </c>
      <c r="U455" t="s">
        <v>10437</v>
      </c>
      <c r="V455" t="s">
        <v>10438</v>
      </c>
      <c r="W455">
        <v>0</v>
      </c>
      <c r="X455">
        <v>880446</v>
      </c>
      <c r="Y455" t="s">
        <v>284</v>
      </c>
      <c r="Z455">
        <v>1</v>
      </c>
      <c r="AB455" s="3">
        <v>4.0000000000000001E-8</v>
      </c>
      <c r="AC455">
        <v>7.3979400086720304</v>
      </c>
      <c r="AE455">
        <v>1.06</v>
      </c>
      <c r="AF455" t="s">
        <v>1950</v>
      </c>
      <c r="AG455" t="s">
        <v>8545</v>
      </c>
      <c r="AH455" t="s">
        <v>146</v>
      </c>
      <c r="AI455" t="s">
        <v>8546</v>
      </c>
      <c r="AJ455" t="s">
        <v>8547</v>
      </c>
      <c r="AK455" t="s">
        <v>8548</v>
      </c>
      <c r="AL455" t="s">
        <v>149</v>
      </c>
    </row>
    <row r="456" spans="1:38" x14ac:dyDescent="0.2">
      <c r="A456" s="2">
        <v>42963</v>
      </c>
      <c r="B456">
        <v>28540026</v>
      </c>
      <c r="C456" t="s">
        <v>8532</v>
      </c>
      <c r="D456" s="2">
        <v>42877</v>
      </c>
      <c r="E456" t="s">
        <v>8533</v>
      </c>
      <c r="F456" t="s">
        <v>8534</v>
      </c>
      <c r="G456" t="s">
        <v>8535</v>
      </c>
      <c r="H456" t="s">
        <v>8536</v>
      </c>
      <c r="I456" t="s">
        <v>8537</v>
      </c>
      <c r="J456" t="s">
        <v>170</v>
      </c>
      <c r="K456" t="s">
        <v>4656</v>
      </c>
      <c r="L456">
        <v>3</v>
      </c>
      <c r="M456">
        <v>53108964</v>
      </c>
      <c r="N456" t="s">
        <v>10439</v>
      </c>
      <c r="O456" t="s">
        <v>10440</v>
      </c>
      <c r="R456" t="s">
        <v>9898</v>
      </c>
      <c r="U456" t="s">
        <v>10441</v>
      </c>
      <c r="V456" t="s">
        <v>10442</v>
      </c>
      <c r="W456">
        <v>0</v>
      </c>
      <c r="X456">
        <v>2115780</v>
      </c>
      <c r="Y456" t="s">
        <v>160</v>
      </c>
      <c r="Z456">
        <v>0</v>
      </c>
      <c r="AB456" s="3">
        <v>4.0000000000000001E-8</v>
      </c>
      <c r="AC456">
        <v>7.3979400086720304</v>
      </c>
      <c r="AE456">
        <v>1.06</v>
      </c>
      <c r="AF456" t="s">
        <v>3432</v>
      </c>
      <c r="AG456" t="s">
        <v>8545</v>
      </c>
      <c r="AH456" t="s">
        <v>146</v>
      </c>
      <c r="AI456" t="s">
        <v>8546</v>
      </c>
      <c r="AJ456" t="s">
        <v>8547</v>
      </c>
      <c r="AK456" t="s">
        <v>8548</v>
      </c>
      <c r="AL456" t="s">
        <v>149</v>
      </c>
    </row>
    <row r="457" spans="1:38" x14ac:dyDescent="0.2">
      <c r="A457" s="2">
        <v>42963</v>
      </c>
      <c r="B457">
        <v>28540026</v>
      </c>
      <c r="C457" t="s">
        <v>8532</v>
      </c>
      <c r="D457" s="2">
        <v>42877</v>
      </c>
      <c r="E457" t="s">
        <v>8533</v>
      </c>
      <c r="F457" t="s">
        <v>8534</v>
      </c>
      <c r="G457" t="s">
        <v>8535</v>
      </c>
      <c r="H457" t="s">
        <v>8536</v>
      </c>
      <c r="I457" t="s">
        <v>8537</v>
      </c>
      <c r="J457" t="s">
        <v>170</v>
      </c>
      <c r="K457" t="s">
        <v>4571</v>
      </c>
      <c r="L457">
        <v>6</v>
      </c>
      <c r="M457">
        <v>31474954</v>
      </c>
      <c r="N457" t="s">
        <v>2062</v>
      </c>
      <c r="O457" t="s">
        <v>10443</v>
      </c>
      <c r="R457" t="s">
        <v>10444</v>
      </c>
      <c r="U457" t="s">
        <v>10445</v>
      </c>
      <c r="V457" t="s">
        <v>10446</v>
      </c>
      <c r="W457">
        <v>1</v>
      </c>
      <c r="X457">
        <v>2844503</v>
      </c>
      <c r="Y457" t="s">
        <v>160</v>
      </c>
      <c r="Z457">
        <v>0</v>
      </c>
      <c r="AB457" s="3">
        <v>4.0000000000000001E-8</v>
      </c>
      <c r="AC457">
        <v>7.3979400086720304</v>
      </c>
      <c r="AE457">
        <v>1.06</v>
      </c>
      <c r="AF457" t="s">
        <v>3432</v>
      </c>
      <c r="AG457" t="s">
        <v>8545</v>
      </c>
      <c r="AH457" t="s">
        <v>146</v>
      </c>
      <c r="AI457" t="s">
        <v>8546</v>
      </c>
      <c r="AJ457" t="s">
        <v>8547</v>
      </c>
      <c r="AK457" t="s">
        <v>8548</v>
      </c>
      <c r="AL457" t="s">
        <v>149</v>
      </c>
    </row>
    <row r="458" spans="1:38" x14ac:dyDescent="0.2">
      <c r="A458" s="2">
        <v>42963</v>
      </c>
      <c r="B458">
        <v>28540026</v>
      </c>
      <c r="C458" t="s">
        <v>8532</v>
      </c>
      <c r="D458" s="2">
        <v>42877</v>
      </c>
      <c r="E458" t="s">
        <v>8533</v>
      </c>
      <c r="F458" t="s">
        <v>8534</v>
      </c>
      <c r="G458" t="s">
        <v>8535</v>
      </c>
      <c r="H458" t="s">
        <v>8536</v>
      </c>
      <c r="I458" t="s">
        <v>8537</v>
      </c>
      <c r="J458" t="s">
        <v>170</v>
      </c>
      <c r="K458" t="s">
        <v>1121</v>
      </c>
      <c r="L458">
        <v>6</v>
      </c>
      <c r="M458">
        <v>32522830</v>
      </c>
      <c r="N458" t="s">
        <v>3645</v>
      </c>
      <c r="O458" t="s">
        <v>3645</v>
      </c>
      <c r="R458" t="s">
        <v>8896</v>
      </c>
      <c r="U458" t="s">
        <v>10447</v>
      </c>
      <c r="V458" t="s">
        <v>10448</v>
      </c>
      <c r="W458">
        <v>0</v>
      </c>
      <c r="X458">
        <v>140849564</v>
      </c>
      <c r="Y458" t="s">
        <v>160</v>
      </c>
      <c r="Z458">
        <v>0</v>
      </c>
      <c r="AB458" s="3">
        <v>4.0000000000000001E-8</v>
      </c>
      <c r="AC458">
        <v>7.3979400086720304</v>
      </c>
      <c r="AE458">
        <v>1.07</v>
      </c>
      <c r="AF458" t="s">
        <v>7098</v>
      </c>
      <c r="AG458" t="s">
        <v>8545</v>
      </c>
      <c r="AH458" t="s">
        <v>146</v>
      </c>
      <c r="AI458" t="s">
        <v>8546</v>
      </c>
      <c r="AJ458" t="s">
        <v>8547</v>
      </c>
      <c r="AK458" t="s">
        <v>8548</v>
      </c>
      <c r="AL458" t="s">
        <v>149</v>
      </c>
    </row>
    <row r="459" spans="1:38" x14ac:dyDescent="0.2">
      <c r="A459" s="2">
        <v>42963</v>
      </c>
      <c r="B459">
        <v>28540026</v>
      </c>
      <c r="C459" t="s">
        <v>8532</v>
      </c>
      <c r="D459" s="2">
        <v>42877</v>
      </c>
      <c r="E459" t="s">
        <v>8533</v>
      </c>
      <c r="F459" t="s">
        <v>8534</v>
      </c>
      <c r="G459" t="s">
        <v>8535</v>
      </c>
      <c r="H459" t="s">
        <v>8536</v>
      </c>
      <c r="I459" t="s">
        <v>8537</v>
      </c>
      <c r="J459" t="s">
        <v>170</v>
      </c>
      <c r="K459" t="s">
        <v>2041</v>
      </c>
      <c r="L459">
        <v>5</v>
      </c>
      <c r="M459">
        <v>89131520</v>
      </c>
      <c r="N459" t="s">
        <v>2043</v>
      </c>
      <c r="O459" t="s">
        <v>2043</v>
      </c>
      <c r="R459" t="s">
        <v>2044</v>
      </c>
      <c r="U459" t="s">
        <v>10449</v>
      </c>
      <c r="V459" t="s">
        <v>10450</v>
      </c>
      <c r="W459">
        <v>0</v>
      </c>
      <c r="X459">
        <v>76994193</v>
      </c>
      <c r="Y459" t="s">
        <v>160</v>
      </c>
      <c r="Z459">
        <v>0</v>
      </c>
      <c r="AB459" s="3">
        <v>4.0000000000000001E-8</v>
      </c>
      <c r="AC459">
        <v>7.3979400086720304</v>
      </c>
      <c r="AE459">
        <v>1.0900000000000001</v>
      </c>
      <c r="AF459" t="s">
        <v>1443</v>
      </c>
      <c r="AG459" t="s">
        <v>8545</v>
      </c>
      <c r="AH459" t="s">
        <v>146</v>
      </c>
      <c r="AI459" t="s">
        <v>8546</v>
      </c>
      <c r="AJ459" t="s">
        <v>8547</v>
      </c>
      <c r="AK459" t="s">
        <v>8548</v>
      </c>
      <c r="AL459" t="s">
        <v>149</v>
      </c>
    </row>
    <row r="460" spans="1:38" x14ac:dyDescent="0.2">
      <c r="A460" s="2">
        <v>42963</v>
      </c>
      <c r="B460">
        <v>28540026</v>
      </c>
      <c r="C460" t="s">
        <v>8532</v>
      </c>
      <c r="D460" s="2">
        <v>42877</v>
      </c>
      <c r="E460" t="s">
        <v>8533</v>
      </c>
      <c r="F460" t="s">
        <v>8534</v>
      </c>
      <c r="G460" t="s">
        <v>8535</v>
      </c>
      <c r="H460" t="s">
        <v>8536</v>
      </c>
      <c r="I460" t="s">
        <v>8537</v>
      </c>
      <c r="J460" t="s">
        <v>170</v>
      </c>
      <c r="K460" t="s">
        <v>1121</v>
      </c>
      <c r="L460">
        <v>6</v>
      </c>
      <c r="M460">
        <v>32521255</v>
      </c>
      <c r="N460" t="s">
        <v>3645</v>
      </c>
      <c r="O460" t="s">
        <v>3645</v>
      </c>
      <c r="R460" t="s">
        <v>8896</v>
      </c>
      <c r="U460" t="s">
        <v>10451</v>
      </c>
      <c r="V460" t="s">
        <v>10452</v>
      </c>
      <c r="W460">
        <v>0</v>
      </c>
      <c r="X460">
        <v>114875775</v>
      </c>
      <c r="Y460" t="s">
        <v>160</v>
      </c>
      <c r="Z460">
        <v>0</v>
      </c>
      <c r="AB460" s="3">
        <v>4.0000000000000001E-8</v>
      </c>
      <c r="AC460">
        <v>7.3979400086720304</v>
      </c>
      <c r="AE460">
        <v>1.1299999999999999</v>
      </c>
      <c r="AF460" t="s">
        <v>1613</v>
      </c>
      <c r="AG460" t="s">
        <v>8545</v>
      </c>
      <c r="AH460" t="s">
        <v>146</v>
      </c>
      <c r="AI460" t="s">
        <v>8546</v>
      </c>
      <c r="AJ460" t="s">
        <v>8547</v>
      </c>
      <c r="AK460" t="s">
        <v>8548</v>
      </c>
      <c r="AL460" t="s">
        <v>149</v>
      </c>
    </row>
    <row r="461" spans="1:38" x14ac:dyDescent="0.2">
      <c r="A461" s="2">
        <v>41431</v>
      </c>
      <c r="B461">
        <v>23453885</v>
      </c>
      <c r="C461" t="s">
        <v>9030</v>
      </c>
      <c r="D461" s="2">
        <v>41332</v>
      </c>
      <c r="E461" t="s">
        <v>6373</v>
      </c>
      <c r="F461" t="s">
        <v>9031</v>
      </c>
      <c r="G461" t="s">
        <v>9032</v>
      </c>
      <c r="H461" t="s">
        <v>9033</v>
      </c>
      <c r="I461" t="s">
        <v>9034</v>
      </c>
      <c r="J461" t="s">
        <v>170</v>
      </c>
      <c r="K461" t="s">
        <v>1305</v>
      </c>
      <c r="L461">
        <v>11</v>
      </c>
      <c r="M461">
        <v>79366149</v>
      </c>
      <c r="N461" t="s">
        <v>4906</v>
      </c>
      <c r="O461" t="s">
        <v>4907</v>
      </c>
      <c r="R461" t="s">
        <v>4908</v>
      </c>
      <c r="U461" t="s">
        <v>10453</v>
      </c>
      <c r="V461" t="s">
        <v>10454</v>
      </c>
      <c r="W461">
        <v>0</v>
      </c>
      <c r="X461">
        <v>12576775</v>
      </c>
      <c r="Y461" t="s">
        <v>160</v>
      </c>
      <c r="Z461">
        <v>0</v>
      </c>
      <c r="AA461">
        <v>0.17499999999999999</v>
      </c>
      <c r="AB461" s="3">
        <v>4.0000000000000001E-8</v>
      </c>
      <c r="AC461">
        <v>7.3979400086720304</v>
      </c>
      <c r="AD461" t="s">
        <v>9038</v>
      </c>
      <c r="AG461" t="s">
        <v>9039</v>
      </c>
      <c r="AH461" t="s">
        <v>146</v>
      </c>
      <c r="AI461" t="s">
        <v>9040</v>
      </c>
      <c r="AJ461" t="s">
        <v>9041</v>
      </c>
      <c r="AK461" t="s">
        <v>9042</v>
      </c>
      <c r="AL461" t="s">
        <v>149</v>
      </c>
    </row>
    <row r="462" spans="1:38" x14ac:dyDescent="0.2">
      <c r="A462" s="2">
        <v>41431</v>
      </c>
      <c r="B462">
        <v>23453885</v>
      </c>
      <c r="C462" t="s">
        <v>9030</v>
      </c>
      <c r="D462" s="2">
        <v>41332</v>
      </c>
      <c r="E462" t="s">
        <v>6373</v>
      </c>
      <c r="F462" t="s">
        <v>9031</v>
      </c>
      <c r="G462" t="s">
        <v>9032</v>
      </c>
      <c r="H462" t="s">
        <v>9033</v>
      </c>
      <c r="I462" t="s">
        <v>9034</v>
      </c>
      <c r="J462" t="s">
        <v>170</v>
      </c>
      <c r="K462" t="s">
        <v>3217</v>
      </c>
      <c r="L462">
        <v>8</v>
      </c>
      <c r="M462">
        <v>4323322</v>
      </c>
      <c r="N462" t="s">
        <v>3218</v>
      </c>
      <c r="O462" t="s">
        <v>10455</v>
      </c>
      <c r="R462" t="s">
        <v>10456</v>
      </c>
      <c r="U462" t="s">
        <v>10457</v>
      </c>
      <c r="V462" t="s">
        <v>10458</v>
      </c>
      <c r="W462">
        <v>0</v>
      </c>
      <c r="X462">
        <v>10503253</v>
      </c>
      <c r="Y462" t="s">
        <v>160</v>
      </c>
      <c r="Z462">
        <v>0</v>
      </c>
      <c r="AA462">
        <v>0.193</v>
      </c>
      <c r="AB462" s="3">
        <v>4.0000000000000001E-8</v>
      </c>
      <c r="AC462">
        <v>7.3979400086720304</v>
      </c>
      <c r="AD462" t="s">
        <v>9038</v>
      </c>
      <c r="AG462" t="s">
        <v>9039</v>
      </c>
      <c r="AH462" t="s">
        <v>146</v>
      </c>
      <c r="AI462" t="s">
        <v>9040</v>
      </c>
      <c r="AJ462" t="s">
        <v>9041</v>
      </c>
      <c r="AK462" t="s">
        <v>9042</v>
      </c>
      <c r="AL462" t="s">
        <v>149</v>
      </c>
    </row>
    <row r="463" spans="1:38" x14ac:dyDescent="0.2">
      <c r="A463" s="2">
        <v>41431</v>
      </c>
      <c r="B463">
        <v>23453885</v>
      </c>
      <c r="C463" t="s">
        <v>9030</v>
      </c>
      <c r="D463" s="2">
        <v>41332</v>
      </c>
      <c r="E463" t="s">
        <v>6373</v>
      </c>
      <c r="F463" t="s">
        <v>9031</v>
      </c>
      <c r="G463" t="s">
        <v>9032</v>
      </c>
      <c r="H463" t="s">
        <v>9033</v>
      </c>
      <c r="I463" t="s">
        <v>9034</v>
      </c>
      <c r="J463" t="s">
        <v>170</v>
      </c>
      <c r="K463" t="s">
        <v>10459</v>
      </c>
      <c r="L463">
        <v>10</v>
      </c>
      <c r="M463">
        <v>18312999</v>
      </c>
      <c r="N463" t="s">
        <v>9378</v>
      </c>
      <c r="O463" t="s">
        <v>9378</v>
      </c>
      <c r="R463" t="s">
        <v>9379</v>
      </c>
      <c r="U463" t="s">
        <v>10460</v>
      </c>
      <c r="V463" t="s">
        <v>10461</v>
      </c>
      <c r="W463">
        <v>0</v>
      </c>
      <c r="X463">
        <v>2799573</v>
      </c>
      <c r="Y463" t="s">
        <v>160</v>
      </c>
      <c r="Z463">
        <v>0</v>
      </c>
      <c r="AA463">
        <v>0.71499999999999997</v>
      </c>
      <c r="AB463" s="3">
        <v>4.0000000000000001E-8</v>
      </c>
      <c r="AC463">
        <v>7.3979400086720304</v>
      </c>
      <c r="AD463" t="s">
        <v>9038</v>
      </c>
      <c r="AE463">
        <v>1.08</v>
      </c>
      <c r="AF463" t="s">
        <v>1955</v>
      </c>
      <c r="AG463" t="s">
        <v>9039</v>
      </c>
      <c r="AH463" t="s">
        <v>146</v>
      </c>
      <c r="AI463" t="s">
        <v>9040</v>
      </c>
      <c r="AJ463" t="s">
        <v>9041</v>
      </c>
      <c r="AK463" t="s">
        <v>9042</v>
      </c>
      <c r="AL463" t="s">
        <v>149</v>
      </c>
    </row>
    <row r="464" spans="1:38" x14ac:dyDescent="0.2">
      <c r="A464" s="2">
        <v>43872</v>
      </c>
      <c r="B464">
        <v>31835028</v>
      </c>
      <c r="C464" t="s">
        <v>8517</v>
      </c>
      <c r="D464" s="2">
        <v>43800</v>
      </c>
      <c r="E464" t="s">
        <v>8518</v>
      </c>
      <c r="F464" t="s">
        <v>8519</v>
      </c>
      <c r="G464" t="s">
        <v>8520</v>
      </c>
      <c r="H464" t="s">
        <v>8521</v>
      </c>
      <c r="I464" t="s">
        <v>8522</v>
      </c>
      <c r="J464" t="s">
        <v>170</v>
      </c>
      <c r="K464" t="s">
        <v>1628</v>
      </c>
      <c r="L464">
        <v>12</v>
      </c>
      <c r="M464">
        <v>120805987</v>
      </c>
      <c r="N464" t="s">
        <v>10462</v>
      </c>
      <c r="O464" t="s">
        <v>10463</v>
      </c>
      <c r="R464" t="s">
        <v>10464</v>
      </c>
      <c r="U464" t="s">
        <v>10465</v>
      </c>
      <c r="V464" t="s">
        <v>10466</v>
      </c>
      <c r="W464">
        <v>0</v>
      </c>
      <c r="X464">
        <v>2047568</v>
      </c>
      <c r="Y464" t="s">
        <v>160</v>
      </c>
      <c r="Z464">
        <v>0</v>
      </c>
      <c r="AB464" s="3">
        <v>4.0000000000000001E-8</v>
      </c>
      <c r="AC464">
        <v>7.3979400086720304</v>
      </c>
      <c r="AG464" t="s">
        <v>8528</v>
      </c>
      <c r="AH464" t="s">
        <v>146</v>
      </c>
      <c r="AI464" t="s">
        <v>8529</v>
      </c>
      <c r="AJ464" t="s">
        <v>8530</v>
      </c>
      <c r="AK464" t="s">
        <v>8531</v>
      </c>
      <c r="AL464" t="s">
        <v>149</v>
      </c>
    </row>
    <row r="465" spans="1:38" x14ac:dyDescent="0.2">
      <c r="A465" s="2">
        <v>43872</v>
      </c>
      <c r="B465">
        <v>31835028</v>
      </c>
      <c r="C465" t="s">
        <v>8517</v>
      </c>
      <c r="D465" s="2">
        <v>43800</v>
      </c>
      <c r="E465" t="s">
        <v>8518</v>
      </c>
      <c r="F465" t="s">
        <v>8519</v>
      </c>
      <c r="G465" t="s">
        <v>8520</v>
      </c>
      <c r="H465" t="s">
        <v>8521</v>
      </c>
      <c r="I465" t="s">
        <v>8522</v>
      </c>
      <c r="J465" t="s">
        <v>170</v>
      </c>
      <c r="K465" t="s">
        <v>2920</v>
      </c>
      <c r="L465">
        <v>5</v>
      </c>
      <c r="M465">
        <v>153160794</v>
      </c>
      <c r="N465" t="s">
        <v>580</v>
      </c>
      <c r="O465" t="s">
        <v>9486</v>
      </c>
      <c r="R465" t="s">
        <v>9487</v>
      </c>
      <c r="U465" t="s">
        <v>9595</v>
      </c>
      <c r="V465" t="s">
        <v>9596</v>
      </c>
      <c r="W465">
        <v>0</v>
      </c>
      <c r="X465">
        <v>2910032</v>
      </c>
      <c r="Y465" t="s">
        <v>160</v>
      </c>
      <c r="Z465">
        <v>0</v>
      </c>
      <c r="AB465" s="3">
        <v>4.0000000000000001E-8</v>
      </c>
      <c r="AC465">
        <v>7.3979400086720304</v>
      </c>
      <c r="AG465" t="s">
        <v>8528</v>
      </c>
      <c r="AH465" t="s">
        <v>146</v>
      </c>
      <c r="AI465" t="s">
        <v>8529</v>
      </c>
      <c r="AJ465" t="s">
        <v>8530</v>
      </c>
      <c r="AK465" t="s">
        <v>8531</v>
      </c>
      <c r="AL465" t="s">
        <v>149</v>
      </c>
    </row>
    <row r="466" spans="1:38" x14ac:dyDescent="0.2">
      <c r="A466" s="2">
        <v>43872</v>
      </c>
      <c r="B466">
        <v>31835028</v>
      </c>
      <c r="C466" t="s">
        <v>8517</v>
      </c>
      <c r="D466" s="2">
        <v>43800</v>
      </c>
      <c r="E466" t="s">
        <v>8518</v>
      </c>
      <c r="F466" t="s">
        <v>8519</v>
      </c>
      <c r="G466" t="s">
        <v>8520</v>
      </c>
      <c r="H466" t="s">
        <v>8521</v>
      </c>
      <c r="I466" t="s">
        <v>8522</v>
      </c>
      <c r="J466" t="s">
        <v>170</v>
      </c>
      <c r="K466" t="s">
        <v>2898</v>
      </c>
      <c r="L466">
        <v>5</v>
      </c>
      <c r="M466">
        <v>45326671</v>
      </c>
      <c r="N466" t="s">
        <v>10467</v>
      </c>
      <c r="O466" t="s">
        <v>10467</v>
      </c>
      <c r="R466" t="s">
        <v>10468</v>
      </c>
      <c r="U466" t="s">
        <v>10469</v>
      </c>
      <c r="V466" t="s">
        <v>10470</v>
      </c>
      <c r="W466">
        <v>0</v>
      </c>
      <c r="X466">
        <v>1501361</v>
      </c>
      <c r="Y466" t="s">
        <v>160</v>
      </c>
      <c r="Z466">
        <v>0</v>
      </c>
      <c r="AB466" s="3">
        <v>4.0000000000000001E-8</v>
      </c>
      <c r="AC466">
        <v>7.3979400086720304</v>
      </c>
      <c r="AG466" t="s">
        <v>8528</v>
      </c>
      <c r="AH466" t="s">
        <v>146</v>
      </c>
      <c r="AI466" t="s">
        <v>8529</v>
      </c>
      <c r="AJ466" t="s">
        <v>8530</v>
      </c>
      <c r="AK466" t="s">
        <v>8531</v>
      </c>
      <c r="AL466" t="s">
        <v>149</v>
      </c>
    </row>
    <row r="467" spans="1:38" x14ac:dyDescent="0.2">
      <c r="A467" s="2">
        <v>43872</v>
      </c>
      <c r="B467">
        <v>31835028</v>
      </c>
      <c r="C467" t="s">
        <v>8517</v>
      </c>
      <c r="D467" s="2">
        <v>43800</v>
      </c>
      <c r="E467" t="s">
        <v>8518</v>
      </c>
      <c r="F467" t="s">
        <v>8519</v>
      </c>
      <c r="G467" t="s">
        <v>8520</v>
      </c>
      <c r="H467" t="s">
        <v>8521</v>
      </c>
      <c r="I467" t="s">
        <v>8522</v>
      </c>
      <c r="J467" t="s">
        <v>170</v>
      </c>
      <c r="K467" t="s">
        <v>9301</v>
      </c>
      <c r="L467">
        <v>15</v>
      </c>
      <c r="M467">
        <v>38694612</v>
      </c>
      <c r="N467" t="s">
        <v>10471</v>
      </c>
      <c r="O467" t="s">
        <v>10472</v>
      </c>
      <c r="R467" t="s">
        <v>10473</v>
      </c>
      <c r="U467" t="s">
        <v>10474</v>
      </c>
      <c r="V467" t="s">
        <v>10475</v>
      </c>
      <c r="W467">
        <v>0</v>
      </c>
      <c r="X467">
        <v>12898460</v>
      </c>
      <c r="Y467" t="s">
        <v>160</v>
      </c>
      <c r="Z467">
        <v>0</v>
      </c>
      <c r="AB467" s="3">
        <v>4.0000000000000001E-8</v>
      </c>
      <c r="AC467">
        <v>7.3979400086720304</v>
      </c>
      <c r="AG467" t="s">
        <v>8528</v>
      </c>
      <c r="AH467" t="s">
        <v>146</v>
      </c>
      <c r="AI467" t="s">
        <v>8529</v>
      </c>
      <c r="AJ467" t="s">
        <v>8530</v>
      </c>
      <c r="AK467" t="s">
        <v>8531</v>
      </c>
      <c r="AL467" t="s">
        <v>149</v>
      </c>
    </row>
    <row r="468" spans="1:38" x14ac:dyDescent="0.2">
      <c r="A468" s="2">
        <v>43872</v>
      </c>
      <c r="B468">
        <v>31835028</v>
      </c>
      <c r="C468" t="s">
        <v>8517</v>
      </c>
      <c r="D468" s="2">
        <v>43800</v>
      </c>
      <c r="E468" t="s">
        <v>8518</v>
      </c>
      <c r="F468" t="s">
        <v>8519</v>
      </c>
      <c r="G468" t="s">
        <v>8520</v>
      </c>
      <c r="H468" t="s">
        <v>8521</v>
      </c>
      <c r="I468" t="s">
        <v>8522</v>
      </c>
      <c r="J468" t="s">
        <v>170</v>
      </c>
      <c r="K468" t="s">
        <v>2086</v>
      </c>
      <c r="L468">
        <v>5</v>
      </c>
      <c r="M468">
        <v>146899328</v>
      </c>
      <c r="N468" t="s">
        <v>10476</v>
      </c>
      <c r="O468" t="s">
        <v>10476</v>
      </c>
      <c r="R468" t="s">
        <v>10477</v>
      </c>
      <c r="U468" t="s">
        <v>10478</v>
      </c>
      <c r="V468" t="s">
        <v>10479</v>
      </c>
      <c r="W468">
        <v>0</v>
      </c>
      <c r="X468">
        <v>4495234</v>
      </c>
      <c r="Y468" t="s">
        <v>160</v>
      </c>
      <c r="Z468">
        <v>0</v>
      </c>
      <c r="AB468" s="3">
        <v>4.0000000000000001E-8</v>
      </c>
      <c r="AC468">
        <v>7.3979400086720304</v>
      </c>
      <c r="AG468" t="s">
        <v>8528</v>
      </c>
      <c r="AH468" t="s">
        <v>146</v>
      </c>
      <c r="AI468" t="s">
        <v>8529</v>
      </c>
      <c r="AJ468" t="s">
        <v>8530</v>
      </c>
      <c r="AK468" t="s">
        <v>8531</v>
      </c>
      <c r="AL468" t="s">
        <v>149</v>
      </c>
    </row>
    <row r="469" spans="1:38" x14ac:dyDescent="0.2">
      <c r="A469" s="2">
        <v>43872</v>
      </c>
      <c r="B469">
        <v>31835028</v>
      </c>
      <c r="C469" t="s">
        <v>8517</v>
      </c>
      <c r="D469" s="2">
        <v>43800</v>
      </c>
      <c r="E469" t="s">
        <v>8518</v>
      </c>
      <c r="F469" t="s">
        <v>8519</v>
      </c>
      <c r="G469" t="s">
        <v>8520</v>
      </c>
      <c r="H469" t="s">
        <v>8521</v>
      </c>
      <c r="I469" t="s">
        <v>8522</v>
      </c>
      <c r="J469" t="s">
        <v>170</v>
      </c>
      <c r="K469" t="s">
        <v>5184</v>
      </c>
      <c r="L469">
        <v>9</v>
      </c>
      <c r="M469">
        <v>37207272</v>
      </c>
      <c r="N469" t="s">
        <v>10480</v>
      </c>
      <c r="O469" t="s">
        <v>10480</v>
      </c>
      <c r="R469" t="s">
        <v>10481</v>
      </c>
      <c r="U469" t="s">
        <v>10482</v>
      </c>
      <c r="V469" t="s">
        <v>10483</v>
      </c>
      <c r="W469">
        <v>0</v>
      </c>
      <c r="X469">
        <v>4526442</v>
      </c>
      <c r="Y469" t="s">
        <v>160</v>
      </c>
      <c r="Z469">
        <v>0</v>
      </c>
      <c r="AB469" s="3">
        <v>4.0000000000000001E-8</v>
      </c>
      <c r="AC469">
        <v>7.3979400086720304</v>
      </c>
      <c r="AG469" t="s">
        <v>8528</v>
      </c>
      <c r="AH469" t="s">
        <v>146</v>
      </c>
      <c r="AI469" t="s">
        <v>8529</v>
      </c>
      <c r="AJ469" t="s">
        <v>8530</v>
      </c>
      <c r="AK469" t="s">
        <v>8531</v>
      </c>
      <c r="AL469" t="s">
        <v>149</v>
      </c>
    </row>
    <row r="470" spans="1:38" x14ac:dyDescent="0.2">
      <c r="A470" s="2">
        <v>43872</v>
      </c>
      <c r="B470">
        <v>31835028</v>
      </c>
      <c r="C470" t="s">
        <v>8517</v>
      </c>
      <c r="D470" s="2">
        <v>43800</v>
      </c>
      <c r="E470" t="s">
        <v>8518</v>
      </c>
      <c r="F470" t="s">
        <v>8519</v>
      </c>
      <c r="G470" t="s">
        <v>8520</v>
      </c>
      <c r="H470" t="s">
        <v>8521</v>
      </c>
      <c r="I470" t="s">
        <v>8522</v>
      </c>
      <c r="J470" t="s">
        <v>170</v>
      </c>
      <c r="K470" t="s">
        <v>989</v>
      </c>
      <c r="L470">
        <v>3</v>
      </c>
      <c r="M470">
        <v>44383347</v>
      </c>
      <c r="N470" t="s">
        <v>10484</v>
      </c>
      <c r="O470" t="s">
        <v>10485</v>
      </c>
      <c r="R470" t="s">
        <v>10486</v>
      </c>
      <c r="U470" t="s">
        <v>10487</v>
      </c>
      <c r="V470" t="s">
        <v>10488</v>
      </c>
      <c r="W470">
        <v>0</v>
      </c>
      <c r="X470">
        <v>4682973</v>
      </c>
      <c r="Y470" t="s">
        <v>160</v>
      </c>
      <c r="Z470">
        <v>0</v>
      </c>
      <c r="AB470" s="3">
        <v>4.0000000000000001E-8</v>
      </c>
      <c r="AC470">
        <v>7.3979400086720304</v>
      </c>
      <c r="AG470" t="s">
        <v>8528</v>
      </c>
      <c r="AH470" t="s">
        <v>146</v>
      </c>
      <c r="AI470" t="s">
        <v>8529</v>
      </c>
      <c r="AJ470" t="s">
        <v>8530</v>
      </c>
      <c r="AK470" t="s">
        <v>8531</v>
      </c>
      <c r="AL470" t="s">
        <v>149</v>
      </c>
    </row>
    <row r="471" spans="1:38" x14ac:dyDescent="0.2">
      <c r="A471" s="2">
        <v>42173</v>
      </c>
      <c r="B471">
        <v>25534755</v>
      </c>
      <c r="C471" t="s">
        <v>10489</v>
      </c>
      <c r="D471" s="2">
        <v>41912</v>
      </c>
      <c r="E471" t="s">
        <v>10490</v>
      </c>
      <c r="F471" t="s">
        <v>10491</v>
      </c>
      <c r="G471" t="s">
        <v>10492</v>
      </c>
      <c r="H471" t="s">
        <v>10493</v>
      </c>
      <c r="I471" t="s">
        <v>10494</v>
      </c>
      <c r="J471" t="s">
        <v>170</v>
      </c>
      <c r="K471" t="s">
        <v>1839</v>
      </c>
      <c r="L471">
        <v>13</v>
      </c>
      <c r="M471">
        <v>109501681</v>
      </c>
      <c r="N471" t="s">
        <v>2062</v>
      </c>
      <c r="O471" t="s">
        <v>10495</v>
      </c>
      <c r="R471" t="s">
        <v>10496</v>
      </c>
      <c r="U471" t="s">
        <v>10497</v>
      </c>
      <c r="V471" t="s">
        <v>10498</v>
      </c>
      <c r="W471">
        <v>0</v>
      </c>
      <c r="X471">
        <v>4773054</v>
      </c>
      <c r="Y471" t="s">
        <v>160</v>
      </c>
      <c r="Z471">
        <v>0</v>
      </c>
      <c r="AA471" t="s">
        <v>143</v>
      </c>
      <c r="AB471" s="3">
        <v>4.9999999999999998E-8</v>
      </c>
      <c r="AC471">
        <v>7.3010299956639804</v>
      </c>
      <c r="AD471" t="s">
        <v>10499</v>
      </c>
      <c r="AE471">
        <v>2.66</v>
      </c>
      <c r="AF471" t="s">
        <v>10500</v>
      </c>
      <c r="AG471" t="s">
        <v>10501</v>
      </c>
      <c r="AH471" t="s">
        <v>146</v>
      </c>
      <c r="AI471" t="s">
        <v>10011</v>
      </c>
      <c r="AJ471" t="s">
        <v>10012</v>
      </c>
      <c r="AK471" t="s">
        <v>10502</v>
      </c>
      <c r="AL471" t="s">
        <v>149</v>
      </c>
    </row>
    <row r="472" spans="1:38" x14ac:dyDescent="0.2">
      <c r="A472" s="2">
        <v>42963</v>
      </c>
      <c r="B472">
        <v>28540026</v>
      </c>
      <c r="C472" t="s">
        <v>8532</v>
      </c>
      <c r="D472" s="2">
        <v>42877</v>
      </c>
      <c r="E472" t="s">
        <v>8533</v>
      </c>
      <c r="F472" t="s">
        <v>8534</v>
      </c>
      <c r="G472" t="s">
        <v>8535</v>
      </c>
      <c r="H472" t="s">
        <v>8536</v>
      </c>
      <c r="I472" t="s">
        <v>8537</v>
      </c>
      <c r="J472" t="s">
        <v>170</v>
      </c>
      <c r="K472" t="s">
        <v>3298</v>
      </c>
      <c r="L472">
        <v>2</v>
      </c>
      <c r="M472">
        <v>199194489</v>
      </c>
      <c r="N472" t="s">
        <v>10503</v>
      </c>
      <c r="O472" t="s">
        <v>10504</v>
      </c>
      <c r="P472" t="s">
        <v>10505</v>
      </c>
      <c r="Q472" t="s">
        <v>10506</v>
      </c>
      <c r="S472">
        <v>3369</v>
      </c>
      <c r="T472">
        <v>75011</v>
      </c>
      <c r="U472" t="s">
        <v>10507</v>
      </c>
      <c r="V472" t="s">
        <v>10508</v>
      </c>
      <c r="W472">
        <v>0</v>
      </c>
      <c r="X472">
        <v>78696503</v>
      </c>
      <c r="Y472" t="s">
        <v>284</v>
      </c>
      <c r="Z472">
        <v>1</v>
      </c>
      <c r="AB472" s="3">
        <v>4.9999999999999998E-8</v>
      </c>
      <c r="AC472">
        <v>7.3010299956639804</v>
      </c>
      <c r="AE472">
        <v>1.0752687000000001</v>
      </c>
      <c r="AF472" t="s">
        <v>1681</v>
      </c>
      <c r="AG472" t="s">
        <v>8545</v>
      </c>
      <c r="AH472" t="s">
        <v>146</v>
      </c>
      <c r="AI472" t="s">
        <v>8546</v>
      </c>
      <c r="AJ472" t="s">
        <v>8547</v>
      </c>
      <c r="AK472" t="s">
        <v>8548</v>
      </c>
      <c r="AL472" t="s">
        <v>149</v>
      </c>
    </row>
    <row r="473" spans="1:38" x14ac:dyDescent="0.2">
      <c r="A473" s="2">
        <v>42963</v>
      </c>
      <c r="B473">
        <v>28540026</v>
      </c>
      <c r="C473" t="s">
        <v>8532</v>
      </c>
      <c r="D473" s="2">
        <v>42877</v>
      </c>
      <c r="E473" t="s">
        <v>8533</v>
      </c>
      <c r="F473" t="s">
        <v>8534</v>
      </c>
      <c r="G473" t="s">
        <v>8535</v>
      </c>
      <c r="H473" t="s">
        <v>8536</v>
      </c>
      <c r="I473" t="s">
        <v>8537</v>
      </c>
      <c r="J473" t="s">
        <v>170</v>
      </c>
      <c r="K473" t="s">
        <v>2898</v>
      </c>
      <c r="L473">
        <v>5</v>
      </c>
      <c r="M473">
        <v>45300933</v>
      </c>
      <c r="N473" t="s">
        <v>10467</v>
      </c>
      <c r="O473" t="s">
        <v>10467</v>
      </c>
      <c r="R473" t="s">
        <v>10468</v>
      </c>
      <c r="U473" t="s">
        <v>10509</v>
      </c>
      <c r="V473" t="s">
        <v>10510</v>
      </c>
      <c r="W473">
        <v>0</v>
      </c>
      <c r="X473">
        <v>9292918</v>
      </c>
      <c r="Y473" t="s">
        <v>160</v>
      </c>
      <c r="Z473">
        <v>0</v>
      </c>
      <c r="AB473" s="3">
        <v>4.9999999999999998E-8</v>
      </c>
      <c r="AC473">
        <v>7.3010299956639804</v>
      </c>
      <c r="AE473">
        <v>1.0638297999999999</v>
      </c>
      <c r="AF473" t="s">
        <v>2039</v>
      </c>
      <c r="AG473" t="s">
        <v>8545</v>
      </c>
      <c r="AH473" t="s">
        <v>146</v>
      </c>
      <c r="AI473" t="s">
        <v>8546</v>
      </c>
      <c r="AJ473" t="s">
        <v>8547</v>
      </c>
      <c r="AK473" t="s">
        <v>8548</v>
      </c>
      <c r="AL473" t="s">
        <v>149</v>
      </c>
    </row>
    <row r="474" spans="1:38" x14ac:dyDescent="0.2">
      <c r="A474" s="2">
        <v>42963</v>
      </c>
      <c r="B474">
        <v>28540026</v>
      </c>
      <c r="C474" t="s">
        <v>8532</v>
      </c>
      <c r="D474" s="2">
        <v>42877</v>
      </c>
      <c r="E474" t="s">
        <v>8533</v>
      </c>
      <c r="F474" t="s">
        <v>8534</v>
      </c>
      <c r="G474" t="s">
        <v>8535</v>
      </c>
      <c r="H474" t="s">
        <v>8536</v>
      </c>
      <c r="I474" t="s">
        <v>8537</v>
      </c>
      <c r="J474" t="s">
        <v>170</v>
      </c>
      <c r="K474" t="s">
        <v>8561</v>
      </c>
      <c r="L474">
        <v>6</v>
      </c>
      <c r="M474">
        <v>26993982</v>
      </c>
      <c r="N474" t="s">
        <v>10511</v>
      </c>
      <c r="O474" t="s">
        <v>10512</v>
      </c>
      <c r="R474" t="s">
        <v>10513</v>
      </c>
      <c r="U474" t="s">
        <v>10514</v>
      </c>
      <c r="V474" t="s">
        <v>10515</v>
      </c>
      <c r="W474">
        <v>0</v>
      </c>
      <c r="X474">
        <v>9368481</v>
      </c>
      <c r="Y474" t="s">
        <v>160</v>
      </c>
      <c r="Z474">
        <v>0</v>
      </c>
      <c r="AB474" s="3">
        <v>4.9999999999999998E-8</v>
      </c>
      <c r="AC474">
        <v>7.3010299956639804</v>
      </c>
      <c r="AE474">
        <v>1.0638297999999999</v>
      </c>
      <c r="AF474" t="s">
        <v>1950</v>
      </c>
      <c r="AG474" t="s">
        <v>8545</v>
      </c>
      <c r="AH474" t="s">
        <v>146</v>
      </c>
      <c r="AI474" t="s">
        <v>8546</v>
      </c>
      <c r="AJ474" t="s">
        <v>8547</v>
      </c>
      <c r="AK474" t="s">
        <v>8548</v>
      </c>
      <c r="AL474" t="s">
        <v>149</v>
      </c>
    </row>
    <row r="475" spans="1:38" x14ac:dyDescent="0.2">
      <c r="A475" s="2">
        <v>42963</v>
      </c>
      <c r="B475">
        <v>28540026</v>
      </c>
      <c r="C475" t="s">
        <v>8532</v>
      </c>
      <c r="D475" s="2">
        <v>42877</v>
      </c>
      <c r="E475" t="s">
        <v>8533</v>
      </c>
      <c r="F475" t="s">
        <v>8534</v>
      </c>
      <c r="G475" t="s">
        <v>8535</v>
      </c>
      <c r="H475" t="s">
        <v>8536</v>
      </c>
      <c r="I475" t="s">
        <v>8537</v>
      </c>
      <c r="J475" t="s">
        <v>170</v>
      </c>
      <c r="K475" t="s">
        <v>1121</v>
      </c>
      <c r="L475">
        <v>6</v>
      </c>
      <c r="M475">
        <v>33343402</v>
      </c>
      <c r="N475" t="s">
        <v>10516</v>
      </c>
      <c r="O475" t="s">
        <v>10517</v>
      </c>
      <c r="P475" t="s">
        <v>10518</v>
      </c>
      <c r="Q475" t="s">
        <v>10519</v>
      </c>
      <c r="S475">
        <v>3907</v>
      </c>
      <c r="T475">
        <v>22146</v>
      </c>
      <c r="U475" t="s">
        <v>10520</v>
      </c>
      <c r="V475" t="s">
        <v>10521</v>
      </c>
      <c r="W475">
        <v>1</v>
      </c>
      <c r="X475">
        <v>3135406</v>
      </c>
      <c r="Y475" t="s">
        <v>284</v>
      </c>
      <c r="Z475">
        <v>1</v>
      </c>
      <c r="AB475" s="3">
        <v>4.9999999999999998E-8</v>
      </c>
      <c r="AC475">
        <v>7.3010299956639804</v>
      </c>
      <c r="AE475">
        <v>1.0638297999999999</v>
      </c>
      <c r="AF475" t="s">
        <v>3432</v>
      </c>
      <c r="AG475" t="s">
        <v>8545</v>
      </c>
      <c r="AH475" t="s">
        <v>146</v>
      </c>
      <c r="AI475" t="s">
        <v>8546</v>
      </c>
      <c r="AJ475" t="s">
        <v>8547</v>
      </c>
      <c r="AK475" t="s">
        <v>8548</v>
      </c>
      <c r="AL475" t="s">
        <v>149</v>
      </c>
    </row>
    <row r="476" spans="1:38" x14ac:dyDescent="0.2">
      <c r="A476" s="2">
        <v>42963</v>
      </c>
      <c r="B476">
        <v>28540026</v>
      </c>
      <c r="C476" t="s">
        <v>8532</v>
      </c>
      <c r="D476" s="2">
        <v>42877</v>
      </c>
      <c r="E476" t="s">
        <v>8533</v>
      </c>
      <c r="F476" t="s">
        <v>8534</v>
      </c>
      <c r="G476" t="s">
        <v>8535</v>
      </c>
      <c r="H476" t="s">
        <v>8536</v>
      </c>
      <c r="I476" t="s">
        <v>8537</v>
      </c>
      <c r="J476" t="s">
        <v>170</v>
      </c>
      <c r="K476" t="s">
        <v>10205</v>
      </c>
      <c r="L476">
        <v>8</v>
      </c>
      <c r="M476">
        <v>88322031</v>
      </c>
      <c r="N476" t="s">
        <v>10206</v>
      </c>
      <c r="O476" t="s">
        <v>10206</v>
      </c>
      <c r="R476" t="s">
        <v>10522</v>
      </c>
      <c r="U476" t="s">
        <v>10523</v>
      </c>
      <c r="V476" t="s">
        <v>10524</v>
      </c>
      <c r="W476">
        <v>0</v>
      </c>
      <c r="X476">
        <v>7837860</v>
      </c>
      <c r="Y476" t="s">
        <v>160</v>
      </c>
      <c r="Z476">
        <v>0</v>
      </c>
      <c r="AB476" s="3">
        <v>4.9999999999999998E-8</v>
      </c>
      <c r="AC476">
        <v>7.3010299956639804</v>
      </c>
      <c r="AE476">
        <v>1.0638297999999999</v>
      </c>
      <c r="AF476" t="s">
        <v>1950</v>
      </c>
      <c r="AG476" t="s">
        <v>8545</v>
      </c>
      <c r="AH476" t="s">
        <v>146</v>
      </c>
      <c r="AI476" t="s">
        <v>8546</v>
      </c>
      <c r="AJ476" t="s">
        <v>8547</v>
      </c>
      <c r="AK476" t="s">
        <v>8548</v>
      </c>
      <c r="AL476" t="s">
        <v>149</v>
      </c>
    </row>
    <row r="477" spans="1:38" x14ac:dyDescent="0.2">
      <c r="A477" s="2">
        <v>42963</v>
      </c>
      <c r="B477">
        <v>28540026</v>
      </c>
      <c r="C477" t="s">
        <v>8532</v>
      </c>
      <c r="D477" s="2">
        <v>42877</v>
      </c>
      <c r="E477" t="s">
        <v>8533</v>
      </c>
      <c r="F477" t="s">
        <v>8534</v>
      </c>
      <c r="G477" t="s">
        <v>8535</v>
      </c>
      <c r="H477" t="s">
        <v>8536</v>
      </c>
      <c r="I477" t="s">
        <v>8537</v>
      </c>
      <c r="J477" t="s">
        <v>170</v>
      </c>
      <c r="K477" t="s">
        <v>1373</v>
      </c>
      <c r="L477">
        <v>1</v>
      </c>
      <c r="M477">
        <v>163758686</v>
      </c>
      <c r="N477" t="s">
        <v>2062</v>
      </c>
      <c r="O477" t="s">
        <v>9658</v>
      </c>
      <c r="P477" t="s">
        <v>9659</v>
      </c>
      <c r="Q477" t="s">
        <v>9660</v>
      </c>
      <c r="S477">
        <v>249091</v>
      </c>
      <c r="T477">
        <v>10653</v>
      </c>
      <c r="U477" t="s">
        <v>10525</v>
      </c>
      <c r="V477" t="s">
        <v>9662</v>
      </c>
      <c r="W477">
        <v>0</v>
      </c>
      <c r="X477">
        <v>7521492</v>
      </c>
      <c r="Y477" t="s">
        <v>284</v>
      </c>
      <c r="Z477">
        <v>1</v>
      </c>
      <c r="AB477" s="3">
        <v>4.9999999999999998E-8</v>
      </c>
      <c r="AC477">
        <v>7.3010299956639804</v>
      </c>
      <c r="AE477">
        <v>1.06</v>
      </c>
      <c r="AF477" t="s">
        <v>3432</v>
      </c>
      <c r="AG477" t="s">
        <v>8545</v>
      </c>
      <c r="AH477" t="s">
        <v>146</v>
      </c>
      <c r="AI477" t="s">
        <v>8546</v>
      </c>
      <c r="AJ477" t="s">
        <v>8547</v>
      </c>
      <c r="AK477" t="s">
        <v>8548</v>
      </c>
      <c r="AL477" t="s">
        <v>149</v>
      </c>
    </row>
    <row r="478" spans="1:38" x14ac:dyDescent="0.2">
      <c r="A478" s="2">
        <v>42963</v>
      </c>
      <c r="B478">
        <v>28540026</v>
      </c>
      <c r="C478" t="s">
        <v>8532</v>
      </c>
      <c r="D478" s="2">
        <v>42877</v>
      </c>
      <c r="E478" t="s">
        <v>8533</v>
      </c>
      <c r="F478" t="s">
        <v>8534</v>
      </c>
      <c r="G478" t="s">
        <v>8535</v>
      </c>
      <c r="H478" t="s">
        <v>8536</v>
      </c>
      <c r="I478" t="s">
        <v>8537</v>
      </c>
      <c r="J478" t="s">
        <v>170</v>
      </c>
      <c r="K478" t="s">
        <v>2306</v>
      </c>
      <c r="L478">
        <v>11</v>
      </c>
      <c r="M478">
        <v>57717188</v>
      </c>
      <c r="N478" t="s">
        <v>10526</v>
      </c>
      <c r="O478" t="s">
        <v>10527</v>
      </c>
      <c r="R478" t="s">
        <v>10528</v>
      </c>
      <c r="U478" t="s">
        <v>10529</v>
      </c>
      <c r="V478" t="s">
        <v>10530</v>
      </c>
      <c r="W478">
        <v>0</v>
      </c>
      <c r="X478">
        <v>7129727</v>
      </c>
      <c r="Y478" t="s">
        <v>160</v>
      </c>
      <c r="Z478">
        <v>0</v>
      </c>
      <c r="AB478" s="3">
        <v>4.9999999999999998E-8</v>
      </c>
      <c r="AC478">
        <v>7.3010299956639804</v>
      </c>
      <c r="AE478">
        <v>1.06</v>
      </c>
      <c r="AF478" t="s">
        <v>3432</v>
      </c>
      <c r="AG478" t="s">
        <v>8545</v>
      </c>
      <c r="AH478" t="s">
        <v>146</v>
      </c>
      <c r="AI478" t="s">
        <v>8546</v>
      </c>
      <c r="AJ478" t="s">
        <v>8547</v>
      </c>
      <c r="AK478" t="s">
        <v>8548</v>
      </c>
      <c r="AL478" t="s">
        <v>149</v>
      </c>
    </row>
    <row r="479" spans="1:38" x14ac:dyDescent="0.2">
      <c r="A479" s="2">
        <v>42963</v>
      </c>
      <c r="B479">
        <v>28540026</v>
      </c>
      <c r="C479" t="s">
        <v>8532</v>
      </c>
      <c r="D479" s="2">
        <v>42877</v>
      </c>
      <c r="E479" t="s">
        <v>8533</v>
      </c>
      <c r="F479" t="s">
        <v>8534</v>
      </c>
      <c r="G479" t="s">
        <v>8535</v>
      </c>
      <c r="H479" t="s">
        <v>8536</v>
      </c>
      <c r="I479" t="s">
        <v>8537</v>
      </c>
      <c r="J479" t="s">
        <v>170</v>
      </c>
      <c r="K479" t="s">
        <v>4671</v>
      </c>
      <c r="L479">
        <v>14</v>
      </c>
      <c r="M479">
        <v>84234400</v>
      </c>
      <c r="N479" t="s">
        <v>2062</v>
      </c>
      <c r="O479" t="s">
        <v>4672</v>
      </c>
      <c r="P479" t="s">
        <v>4673</v>
      </c>
      <c r="Q479" t="s">
        <v>4674</v>
      </c>
      <c r="S479">
        <v>57312</v>
      </c>
      <c r="T479">
        <v>505542</v>
      </c>
      <c r="U479" t="s">
        <v>10531</v>
      </c>
      <c r="V479" t="s">
        <v>10532</v>
      </c>
      <c r="W479">
        <v>0</v>
      </c>
      <c r="X479">
        <v>4904167</v>
      </c>
      <c r="Y479" t="s">
        <v>284</v>
      </c>
      <c r="Z479">
        <v>1</v>
      </c>
      <c r="AB479" s="3">
        <v>4.9999999999999998E-8</v>
      </c>
      <c r="AC479">
        <v>7.3010299956639804</v>
      </c>
      <c r="AE479">
        <v>1.06</v>
      </c>
      <c r="AF479" t="s">
        <v>3432</v>
      </c>
      <c r="AG479" t="s">
        <v>8545</v>
      </c>
      <c r="AH479" t="s">
        <v>146</v>
      </c>
      <c r="AI479" t="s">
        <v>8546</v>
      </c>
      <c r="AJ479" t="s">
        <v>8547</v>
      </c>
      <c r="AK479" t="s">
        <v>8548</v>
      </c>
      <c r="AL479" t="s">
        <v>149</v>
      </c>
    </row>
    <row r="480" spans="1:38" x14ac:dyDescent="0.2">
      <c r="A480" s="2">
        <v>42963</v>
      </c>
      <c r="B480">
        <v>28540026</v>
      </c>
      <c r="C480" t="s">
        <v>8532</v>
      </c>
      <c r="D480" s="2">
        <v>42877</v>
      </c>
      <c r="E480" t="s">
        <v>8533</v>
      </c>
      <c r="F480" t="s">
        <v>8534</v>
      </c>
      <c r="G480" t="s">
        <v>8535</v>
      </c>
      <c r="H480" t="s">
        <v>8536</v>
      </c>
      <c r="I480" t="s">
        <v>8537</v>
      </c>
      <c r="J480" t="s">
        <v>170</v>
      </c>
      <c r="K480" t="s">
        <v>9325</v>
      </c>
      <c r="L480">
        <v>6</v>
      </c>
      <c r="M480">
        <v>83570556</v>
      </c>
      <c r="N480" t="s">
        <v>10533</v>
      </c>
      <c r="O480" t="s">
        <v>9327</v>
      </c>
      <c r="R480" t="s">
        <v>9328</v>
      </c>
      <c r="U480" t="s">
        <v>10534</v>
      </c>
      <c r="V480" t="s">
        <v>10535</v>
      </c>
      <c r="W480">
        <v>0</v>
      </c>
      <c r="X480">
        <v>7752643</v>
      </c>
      <c r="Y480" t="s">
        <v>160</v>
      </c>
      <c r="Z480">
        <v>0</v>
      </c>
      <c r="AB480" s="3">
        <v>4.9999999999999998E-8</v>
      </c>
      <c r="AC480">
        <v>7.3010299956639804</v>
      </c>
      <c r="AE480">
        <v>1.06</v>
      </c>
      <c r="AF480" t="s">
        <v>7991</v>
      </c>
      <c r="AG480" t="s">
        <v>8545</v>
      </c>
      <c r="AH480" t="s">
        <v>146</v>
      </c>
      <c r="AI480" t="s">
        <v>8546</v>
      </c>
      <c r="AJ480" t="s">
        <v>8547</v>
      </c>
      <c r="AK480" t="s">
        <v>8548</v>
      </c>
      <c r="AL480" t="s">
        <v>149</v>
      </c>
    </row>
    <row r="481" spans="1:38" x14ac:dyDescent="0.2">
      <c r="A481" s="2">
        <v>42963</v>
      </c>
      <c r="B481">
        <v>28540026</v>
      </c>
      <c r="C481" t="s">
        <v>8532</v>
      </c>
      <c r="D481" s="2">
        <v>42877</v>
      </c>
      <c r="E481" t="s">
        <v>8533</v>
      </c>
      <c r="F481" t="s">
        <v>8534</v>
      </c>
      <c r="G481" t="s">
        <v>8535</v>
      </c>
      <c r="H481" t="s">
        <v>8536</v>
      </c>
      <c r="I481" t="s">
        <v>8537</v>
      </c>
      <c r="J481" t="s">
        <v>170</v>
      </c>
      <c r="K481" t="s">
        <v>7619</v>
      </c>
      <c r="L481">
        <v>15</v>
      </c>
      <c r="M481">
        <v>78567268</v>
      </c>
      <c r="N481" t="s">
        <v>10536</v>
      </c>
      <c r="O481" t="s">
        <v>10537</v>
      </c>
      <c r="R481" t="s">
        <v>10538</v>
      </c>
      <c r="U481" t="s">
        <v>10539</v>
      </c>
      <c r="V481" t="s">
        <v>10540</v>
      </c>
      <c r="W481">
        <v>0</v>
      </c>
      <c r="X481">
        <v>190065944</v>
      </c>
      <c r="Y481" t="s">
        <v>160</v>
      </c>
      <c r="Z481">
        <v>0</v>
      </c>
      <c r="AB481" s="3">
        <v>4.9999999999999998E-8</v>
      </c>
      <c r="AC481">
        <v>7.3010299956639804</v>
      </c>
      <c r="AE481">
        <v>1.07</v>
      </c>
      <c r="AF481" t="s">
        <v>7098</v>
      </c>
      <c r="AG481" t="s">
        <v>8545</v>
      </c>
      <c r="AH481" t="s">
        <v>146</v>
      </c>
      <c r="AI481" t="s">
        <v>8546</v>
      </c>
      <c r="AJ481" t="s">
        <v>8547</v>
      </c>
      <c r="AK481" t="s">
        <v>8548</v>
      </c>
      <c r="AL481" t="s">
        <v>149</v>
      </c>
    </row>
    <row r="482" spans="1:38" x14ac:dyDescent="0.2">
      <c r="A482" s="2">
        <v>42963</v>
      </c>
      <c r="B482">
        <v>28540026</v>
      </c>
      <c r="C482" t="s">
        <v>8532</v>
      </c>
      <c r="D482" s="2">
        <v>42877</v>
      </c>
      <c r="E482" t="s">
        <v>8533</v>
      </c>
      <c r="F482" t="s">
        <v>8534</v>
      </c>
      <c r="G482" t="s">
        <v>8535</v>
      </c>
      <c r="H482" t="s">
        <v>8536</v>
      </c>
      <c r="I482" t="s">
        <v>8537</v>
      </c>
      <c r="J482" t="s">
        <v>170</v>
      </c>
      <c r="K482" t="s">
        <v>3994</v>
      </c>
      <c r="L482">
        <v>19</v>
      </c>
      <c r="M482">
        <v>11738921</v>
      </c>
      <c r="N482" t="s">
        <v>10541</v>
      </c>
      <c r="O482" t="s">
        <v>10542</v>
      </c>
      <c r="R482" t="s">
        <v>10543</v>
      </c>
      <c r="U482" t="s">
        <v>10544</v>
      </c>
      <c r="V482" t="s">
        <v>10545</v>
      </c>
      <c r="W482">
        <v>0</v>
      </c>
      <c r="X482">
        <v>72986630</v>
      </c>
      <c r="Y482" t="s">
        <v>817</v>
      </c>
      <c r="Z482">
        <v>0</v>
      </c>
      <c r="AB482" s="3">
        <v>4.9999999999999998E-8</v>
      </c>
      <c r="AC482">
        <v>7.3010299956639804</v>
      </c>
      <c r="AE482">
        <v>1.1399999999999999</v>
      </c>
      <c r="AF482" t="s">
        <v>10546</v>
      </c>
      <c r="AG482" t="s">
        <v>8545</v>
      </c>
      <c r="AH482" t="s">
        <v>146</v>
      </c>
      <c r="AI482" t="s">
        <v>8546</v>
      </c>
      <c r="AJ482" t="s">
        <v>8547</v>
      </c>
      <c r="AK482" t="s">
        <v>8548</v>
      </c>
      <c r="AL482" t="s">
        <v>149</v>
      </c>
    </row>
    <row r="483" spans="1:38" x14ac:dyDescent="0.2">
      <c r="A483" s="2">
        <v>41431</v>
      </c>
      <c r="B483">
        <v>23453885</v>
      </c>
      <c r="C483" t="s">
        <v>9030</v>
      </c>
      <c r="D483" s="2">
        <v>41332</v>
      </c>
      <c r="E483" t="s">
        <v>6373</v>
      </c>
      <c r="F483" t="s">
        <v>9031</v>
      </c>
      <c r="G483" t="s">
        <v>9032</v>
      </c>
      <c r="H483" t="s">
        <v>9033</v>
      </c>
      <c r="I483" t="s">
        <v>9034</v>
      </c>
      <c r="J483" t="s">
        <v>170</v>
      </c>
      <c r="K483" t="s">
        <v>9421</v>
      </c>
      <c r="L483">
        <v>2</v>
      </c>
      <c r="M483">
        <v>193119895</v>
      </c>
      <c r="N483" t="s">
        <v>10547</v>
      </c>
      <c r="O483" t="s">
        <v>9862</v>
      </c>
      <c r="P483" t="s">
        <v>9863</v>
      </c>
      <c r="Q483" t="s">
        <v>9864</v>
      </c>
      <c r="S483">
        <v>342996</v>
      </c>
      <c r="T483">
        <v>50809</v>
      </c>
      <c r="U483" t="s">
        <v>10548</v>
      </c>
      <c r="V483" t="s">
        <v>10549</v>
      </c>
      <c r="W483">
        <v>0</v>
      </c>
      <c r="X483">
        <v>17662626</v>
      </c>
      <c r="Y483" t="s">
        <v>284</v>
      </c>
      <c r="Z483">
        <v>1</v>
      </c>
      <c r="AA483">
        <v>0.91500000000000004</v>
      </c>
      <c r="AB483" s="3">
        <v>4.9999999999999998E-8</v>
      </c>
      <c r="AC483">
        <v>7.3010299956639804</v>
      </c>
      <c r="AD483" t="s">
        <v>9038</v>
      </c>
      <c r="AG483" t="s">
        <v>9039</v>
      </c>
      <c r="AH483" t="s">
        <v>146</v>
      </c>
      <c r="AI483" t="s">
        <v>9040</v>
      </c>
      <c r="AJ483" t="s">
        <v>9041</v>
      </c>
      <c r="AK483" t="s">
        <v>9042</v>
      </c>
      <c r="AL483" t="s">
        <v>149</v>
      </c>
    </row>
    <row r="484" spans="1:38" x14ac:dyDescent="0.2">
      <c r="A484" s="2">
        <v>43872</v>
      </c>
      <c r="B484">
        <v>31835028</v>
      </c>
      <c r="C484" t="s">
        <v>8517</v>
      </c>
      <c r="D484" s="2">
        <v>43800</v>
      </c>
      <c r="E484" t="s">
        <v>8518</v>
      </c>
      <c r="F484" t="s">
        <v>8519</v>
      </c>
      <c r="G484" t="s">
        <v>8520</v>
      </c>
      <c r="H484" t="s">
        <v>8521</v>
      </c>
      <c r="I484" t="s">
        <v>8522</v>
      </c>
      <c r="J484" t="s">
        <v>170</v>
      </c>
      <c r="K484" t="s">
        <v>3948</v>
      </c>
      <c r="L484">
        <v>12</v>
      </c>
      <c r="M484">
        <v>23807243</v>
      </c>
      <c r="N484" t="s">
        <v>10550</v>
      </c>
      <c r="O484" t="s">
        <v>10550</v>
      </c>
      <c r="R484" t="s">
        <v>10551</v>
      </c>
      <c r="U484" t="s">
        <v>10552</v>
      </c>
      <c r="V484" t="s">
        <v>10553</v>
      </c>
      <c r="W484">
        <v>0</v>
      </c>
      <c r="X484">
        <v>7968921</v>
      </c>
      <c r="Y484" t="s">
        <v>160</v>
      </c>
      <c r="Z484">
        <v>0</v>
      </c>
      <c r="AB484" s="3">
        <v>4.9999999999999998E-8</v>
      </c>
      <c r="AC484">
        <v>7.3010299956639804</v>
      </c>
      <c r="AG484" t="s">
        <v>8528</v>
      </c>
      <c r="AH484" t="s">
        <v>146</v>
      </c>
      <c r="AI484" t="s">
        <v>8529</v>
      </c>
      <c r="AJ484" t="s">
        <v>8530</v>
      </c>
      <c r="AK484" t="s">
        <v>8531</v>
      </c>
      <c r="AL484" t="s">
        <v>149</v>
      </c>
    </row>
    <row r="485" spans="1:38" x14ac:dyDescent="0.2">
      <c r="A485" s="2">
        <v>43872</v>
      </c>
      <c r="B485">
        <v>31835028</v>
      </c>
      <c r="C485" t="s">
        <v>8517</v>
      </c>
      <c r="D485" s="2">
        <v>43800</v>
      </c>
      <c r="E485" t="s">
        <v>8518</v>
      </c>
      <c r="F485" t="s">
        <v>8519</v>
      </c>
      <c r="G485" t="s">
        <v>8520</v>
      </c>
      <c r="H485" t="s">
        <v>8521</v>
      </c>
      <c r="I485" t="s">
        <v>8522</v>
      </c>
      <c r="J485" t="s">
        <v>170</v>
      </c>
      <c r="K485" t="s">
        <v>10554</v>
      </c>
      <c r="L485">
        <v>12</v>
      </c>
      <c r="M485">
        <v>110285440</v>
      </c>
      <c r="N485" t="s">
        <v>10555</v>
      </c>
      <c r="O485" t="s">
        <v>10556</v>
      </c>
      <c r="R485" t="s">
        <v>10557</v>
      </c>
      <c r="U485" t="s">
        <v>10558</v>
      </c>
      <c r="V485" t="s">
        <v>10559</v>
      </c>
      <c r="W485">
        <v>0</v>
      </c>
      <c r="X485">
        <v>4766428</v>
      </c>
      <c r="Y485" t="s">
        <v>160</v>
      </c>
      <c r="Z485">
        <v>0</v>
      </c>
      <c r="AB485" s="3">
        <v>4.9999999999999998E-8</v>
      </c>
      <c r="AC485">
        <v>7.3010299956639804</v>
      </c>
      <c r="AG485" t="s">
        <v>8528</v>
      </c>
      <c r="AH485" t="s">
        <v>146</v>
      </c>
      <c r="AI485" t="s">
        <v>8529</v>
      </c>
      <c r="AJ485" t="s">
        <v>8530</v>
      </c>
      <c r="AK485" t="s">
        <v>8531</v>
      </c>
      <c r="AL485" t="s">
        <v>149</v>
      </c>
    </row>
    <row r="486" spans="1:38" x14ac:dyDescent="0.2">
      <c r="A486" s="2">
        <v>43872</v>
      </c>
      <c r="B486">
        <v>31835028</v>
      </c>
      <c r="C486" t="s">
        <v>8517</v>
      </c>
      <c r="D486" s="2">
        <v>43800</v>
      </c>
      <c r="E486" t="s">
        <v>8518</v>
      </c>
      <c r="F486" t="s">
        <v>8519</v>
      </c>
      <c r="G486" t="s">
        <v>8520</v>
      </c>
      <c r="H486" t="s">
        <v>8521</v>
      </c>
      <c r="I486" t="s">
        <v>8522</v>
      </c>
      <c r="J486" t="s">
        <v>170</v>
      </c>
      <c r="K486" t="s">
        <v>1628</v>
      </c>
      <c r="L486">
        <v>12</v>
      </c>
      <c r="M486">
        <v>120748443</v>
      </c>
      <c r="N486" t="s">
        <v>10560</v>
      </c>
      <c r="O486" t="s">
        <v>10561</v>
      </c>
      <c r="R486" t="s">
        <v>10562</v>
      </c>
      <c r="U486" t="s">
        <v>10563</v>
      </c>
      <c r="V486" t="s">
        <v>10564</v>
      </c>
      <c r="W486">
        <v>0</v>
      </c>
      <c r="X486">
        <v>58235352</v>
      </c>
      <c r="Y486" t="s">
        <v>160</v>
      </c>
      <c r="Z486">
        <v>0</v>
      </c>
      <c r="AB486" s="3">
        <v>4.9999999999999998E-8</v>
      </c>
      <c r="AC486">
        <v>7.3010299956639804</v>
      </c>
      <c r="AG486" t="s">
        <v>8528</v>
      </c>
      <c r="AH486" t="s">
        <v>146</v>
      </c>
      <c r="AI486" t="s">
        <v>8529</v>
      </c>
      <c r="AJ486" t="s">
        <v>8530</v>
      </c>
      <c r="AK486" t="s">
        <v>8531</v>
      </c>
      <c r="AL486" t="s">
        <v>149</v>
      </c>
    </row>
    <row r="487" spans="1:38" x14ac:dyDescent="0.2">
      <c r="A487" s="2">
        <v>43872</v>
      </c>
      <c r="B487">
        <v>31835028</v>
      </c>
      <c r="C487" t="s">
        <v>8517</v>
      </c>
      <c r="D487" s="2">
        <v>43800</v>
      </c>
      <c r="E487" t="s">
        <v>8518</v>
      </c>
      <c r="F487" t="s">
        <v>8519</v>
      </c>
      <c r="G487" t="s">
        <v>8520</v>
      </c>
      <c r="H487" t="s">
        <v>8521</v>
      </c>
      <c r="I487" t="s">
        <v>8522</v>
      </c>
      <c r="J487" t="s">
        <v>170</v>
      </c>
      <c r="K487" t="s">
        <v>3948</v>
      </c>
      <c r="L487">
        <v>12</v>
      </c>
      <c r="M487">
        <v>23834991</v>
      </c>
      <c r="N487" t="s">
        <v>10550</v>
      </c>
      <c r="O487" t="s">
        <v>10550</v>
      </c>
      <c r="R487" t="s">
        <v>10551</v>
      </c>
      <c r="U487" t="s">
        <v>10565</v>
      </c>
      <c r="V487" t="s">
        <v>10566</v>
      </c>
      <c r="W487">
        <v>0</v>
      </c>
      <c r="X487">
        <v>78337797</v>
      </c>
      <c r="Y487" t="s">
        <v>160</v>
      </c>
      <c r="Z487">
        <v>0</v>
      </c>
      <c r="AB487" s="3">
        <v>4.9999999999999998E-8</v>
      </c>
      <c r="AC487">
        <v>7.3010299956639804</v>
      </c>
      <c r="AG487" t="s">
        <v>8528</v>
      </c>
      <c r="AH487" t="s">
        <v>146</v>
      </c>
      <c r="AI487" t="s">
        <v>8529</v>
      </c>
      <c r="AJ487" t="s">
        <v>8530</v>
      </c>
      <c r="AK487" t="s">
        <v>8531</v>
      </c>
      <c r="AL487" t="s">
        <v>149</v>
      </c>
    </row>
    <row r="488" spans="1:38" x14ac:dyDescent="0.2">
      <c r="A488" s="2">
        <v>41843</v>
      </c>
      <c r="B488">
        <v>24189344</v>
      </c>
      <c r="C488" t="s">
        <v>10264</v>
      </c>
      <c r="D488" s="2">
        <v>41583</v>
      </c>
      <c r="E488" t="s">
        <v>388</v>
      </c>
      <c r="F488" t="s">
        <v>10265</v>
      </c>
      <c r="G488" t="s">
        <v>10266</v>
      </c>
      <c r="H488" t="s">
        <v>9386</v>
      </c>
      <c r="I488" t="s">
        <v>10267</v>
      </c>
      <c r="J488" t="s">
        <v>10268</v>
      </c>
      <c r="K488" t="s">
        <v>4192</v>
      </c>
      <c r="L488" t="s">
        <v>10567</v>
      </c>
      <c r="M488" t="s">
        <v>10568</v>
      </c>
      <c r="N488" t="s">
        <v>10278</v>
      </c>
      <c r="O488" t="s">
        <v>10569</v>
      </c>
      <c r="U488" t="s">
        <v>10570</v>
      </c>
      <c r="V488" t="s">
        <v>10571</v>
      </c>
      <c r="W488">
        <v>0</v>
      </c>
      <c r="Y488" t="s">
        <v>10572</v>
      </c>
      <c r="AA488">
        <v>0.38200000000000001</v>
      </c>
      <c r="AB488" s="3">
        <v>5.9999999999999995E-8</v>
      </c>
      <c r="AC488">
        <v>7.2218487496163499</v>
      </c>
      <c r="AG488" t="s">
        <v>10275</v>
      </c>
      <c r="AH488" t="s">
        <v>146</v>
      </c>
      <c r="AI488" t="s">
        <v>9395</v>
      </c>
      <c r="AJ488" t="s">
        <v>9396</v>
      </c>
      <c r="AK488" t="s">
        <v>10276</v>
      </c>
      <c r="AL488" t="s">
        <v>149</v>
      </c>
    </row>
    <row r="489" spans="1:38" x14ac:dyDescent="0.2">
      <c r="A489" s="2">
        <v>41843</v>
      </c>
      <c r="B489">
        <v>24189344</v>
      </c>
      <c r="C489" t="s">
        <v>10264</v>
      </c>
      <c r="D489" s="2">
        <v>41583</v>
      </c>
      <c r="E489" t="s">
        <v>388</v>
      </c>
      <c r="F489" t="s">
        <v>10265</v>
      </c>
      <c r="G489" t="s">
        <v>10266</v>
      </c>
      <c r="H489" t="s">
        <v>9386</v>
      </c>
      <c r="I489" t="s">
        <v>10267</v>
      </c>
      <c r="J489" t="s">
        <v>10268</v>
      </c>
      <c r="K489" t="s">
        <v>4192</v>
      </c>
      <c r="L489" t="s">
        <v>10573</v>
      </c>
      <c r="M489" t="s">
        <v>10574</v>
      </c>
      <c r="N489" t="s">
        <v>10278</v>
      </c>
      <c r="O489" t="s">
        <v>10575</v>
      </c>
      <c r="U489" t="s">
        <v>10576</v>
      </c>
      <c r="V489" t="s">
        <v>10577</v>
      </c>
      <c r="W489">
        <v>0</v>
      </c>
      <c r="Y489" t="s">
        <v>10578</v>
      </c>
      <c r="AA489">
        <v>0.38200000000000001</v>
      </c>
      <c r="AB489" s="3">
        <v>5.9999999999999995E-8</v>
      </c>
      <c r="AC489">
        <v>7.2218487496163499</v>
      </c>
      <c r="AG489" t="s">
        <v>10275</v>
      </c>
      <c r="AH489" t="s">
        <v>146</v>
      </c>
      <c r="AI489" t="s">
        <v>9395</v>
      </c>
      <c r="AJ489" t="s">
        <v>9396</v>
      </c>
      <c r="AK489" t="s">
        <v>10276</v>
      </c>
      <c r="AL489" t="s">
        <v>149</v>
      </c>
    </row>
    <row r="490" spans="1:38" x14ac:dyDescent="0.2">
      <c r="A490" s="2">
        <v>42173</v>
      </c>
      <c r="B490">
        <v>25534755</v>
      </c>
      <c r="C490" t="s">
        <v>10489</v>
      </c>
      <c r="D490" s="2">
        <v>41912</v>
      </c>
      <c r="E490" t="s">
        <v>10490</v>
      </c>
      <c r="F490" t="s">
        <v>10491</v>
      </c>
      <c r="G490" t="s">
        <v>10492</v>
      </c>
      <c r="H490" t="s">
        <v>10493</v>
      </c>
      <c r="I490" t="s">
        <v>10494</v>
      </c>
      <c r="J490" t="s">
        <v>170</v>
      </c>
      <c r="K490" t="s">
        <v>1839</v>
      </c>
      <c r="L490">
        <v>13</v>
      </c>
      <c r="M490">
        <v>109501681</v>
      </c>
      <c r="N490" t="s">
        <v>2062</v>
      </c>
      <c r="O490" t="s">
        <v>10495</v>
      </c>
      <c r="R490" t="s">
        <v>10496</v>
      </c>
      <c r="U490" t="s">
        <v>10497</v>
      </c>
      <c r="V490" t="s">
        <v>10498</v>
      </c>
      <c r="W490">
        <v>0</v>
      </c>
      <c r="X490">
        <v>4773054</v>
      </c>
      <c r="Y490" t="s">
        <v>160</v>
      </c>
      <c r="Z490">
        <v>0</v>
      </c>
      <c r="AA490" t="s">
        <v>143</v>
      </c>
      <c r="AB490" s="3">
        <v>7.0000000000000005E-8</v>
      </c>
      <c r="AC490">
        <v>7.1549019599857404</v>
      </c>
      <c r="AD490" t="s">
        <v>10579</v>
      </c>
      <c r="AE490">
        <v>2.9</v>
      </c>
      <c r="AF490" t="s">
        <v>10580</v>
      </c>
      <c r="AG490" t="s">
        <v>10501</v>
      </c>
      <c r="AH490" t="s">
        <v>146</v>
      </c>
      <c r="AI490" t="s">
        <v>9395</v>
      </c>
      <c r="AJ490" t="s">
        <v>9396</v>
      </c>
      <c r="AK490" t="s">
        <v>10502</v>
      </c>
      <c r="AL490" t="s">
        <v>149</v>
      </c>
    </row>
    <row r="491" spans="1:38" x14ac:dyDescent="0.2">
      <c r="A491" s="2">
        <v>41843</v>
      </c>
      <c r="B491">
        <v>24189344</v>
      </c>
      <c r="C491" t="s">
        <v>10264</v>
      </c>
      <c r="D491" s="2">
        <v>41583</v>
      </c>
      <c r="E491" t="s">
        <v>388</v>
      </c>
      <c r="F491" t="s">
        <v>10265</v>
      </c>
      <c r="G491" t="s">
        <v>10266</v>
      </c>
      <c r="H491" t="s">
        <v>9386</v>
      </c>
      <c r="I491" t="s">
        <v>10267</v>
      </c>
      <c r="J491" t="s">
        <v>10268</v>
      </c>
      <c r="K491" t="s">
        <v>4192</v>
      </c>
      <c r="L491" t="s">
        <v>1382</v>
      </c>
      <c r="M491" t="s">
        <v>10581</v>
      </c>
      <c r="N491" t="s">
        <v>10582</v>
      </c>
      <c r="O491" t="s">
        <v>10583</v>
      </c>
      <c r="U491" t="s">
        <v>10584</v>
      </c>
      <c r="V491" t="s">
        <v>10585</v>
      </c>
      <c r="W491">
        <v>0</v>
      </c>
      <c r="Y491" t="s">
        <v>10586</v>
      </c>
      <c r="AA491">
        <v>0.44900000000000001</v>
      </c>
      <c r="AB491" s="3">
        <v>7.0000000000000005E-8</v>
      </c>
      <c r="AC491">
        <v>7.1549019599857404</v>
      </c>
      <c r="AG491" t="s">
        <v>10275</v>
      </c>
      <c r="AH491" t="s">
        <v>146</v>
      </c>
      <c r="AI491" t="s">
        <v>9395</v>
      </c>
      <c r="AJ491" t="s">
        <v>9396</v>
      </c>
      <c r="AK491" t="s">
        <v>10276</v>
      </c>
      <c r="AL491" t="s">
        <v>149</v>
      </c>
    </row>
    <row r="492" spans="1:38" x14ac:dyDescent="0.2">
      <c r="A492" s="2">
        <v>41843</v>
      </c>
      <c r="B492">
        <v>24189344</v>
      </c>
      <c r="C492" t="s">
        <v>10264</v>
      </c>
      <c r="D492" s="2">
        <v>41583</v>
      </c>
      <c r="E492" t="s">
        <v>388</v>
      </c>
      <c r="F492" t="s">
        <v>10265</v>
      </c>
      <c r="G492" t="s">
        <v>10266</v>
      </c>
      <c r="H492" t="s">
        <v>9386</v>
      </c>
      <c r="I492" t="s">
        <v>10267</v>
      </c>
      <c r="J492" t="s">
        <v>10268</v>
      </c>
      <c r="K492" t="s">
        <v>4192</v>
      </c>
      <c r="L492" t="s">
        <v>10587</v>
      </c>
      <c r="M492" t="s">
        <v>10588</v>
      </c>
      <c r="N492" t="s">
        <v>10589</v>
      </c>
      <c r="O492" t="s">
        <v>10590</v>
      </c>
      <c r="U492" t="s">
        <v>10591</v>
      </c>
      <c r="V492" t="s">
        <v>10592</v>
      </c>
      <c r="W492">
        <v>0</v>
      </c>
      <c r="Y492" t="s">
        <v>10593</v>
      </c>
      <c r="AA492">
        <v>0.44400000000000001</v>
      </c>
      <c r="AB492" s="3">
        <v>8.0000000000000002E-8</v>
      </c>
      <c r="AC492">
        <v>7.09691001300805</v>
      </c>
      <c r="AG492" t="s">
        <v>10275</v>
      </c>
      <c r="AH492" t="s">
        <v>146</v>
      </c>
      <c r="AI492" t="s">
        <v>9395</v>
      </c>
      <c r="AJ492" t="s">
        <v>9396</v>
      </c>
      <c r="AK492" t="s">
        <v>10276</v>
      </c>
      <c r="AL492" t="s">
        <v>149</v>
      </c>
    </row>
    <row r="493" spans="1:38" x14ac:dyDescent="0.2">
      <c r="A493" s="2">
        <v>41843</v>
      </c>
      <c r="B493">
        <v>24189344</v>
      </c>
      <c r="C493" t="s">
        <v>10264</v>
      </c>
      <c r="D493" s="2">
        <v>41583</v>
      </c>
      <c r="E493" t="s">
        <v>388</v>
      </c>
      <c r="F493" t="s">
        <v>10265</v>
      </c>
      <c r="G493" t="s">
        <v>10266</v>
      </c>
      <c r="H493" t="s">
        <v>9386</v>
      </c>
      <c r="I493" t="s">
        <v>10267</v>
      </c>
      <c r="J493" t="s">
        <v>10268</v>
      </c>
      <c r="K493" t="s">
        <v>4192</v>
      </c>
      <c r="L493" t="s">
        <v>10587</v>
      </c>
      <c r="M493" t="s">
        <v>10594</v>
      </c>
      <c r="N493" t="s">
        <v>10595</v>
      </c>
      <c r="O493" t="s">
        <v>10596</v>
      </c>
      <c r="U493" t="s">
        <v>10597</v>
      </c>
      <c r="V493" t="s">
        <v>10598</v>
      </c>
      <c r="W493">
        <v>0</v>
      </c>
      <c r="Y493" t="s">
        <v>10599</v>
      </c>
      <c r="AA493">
        <v>0.46500000000000002</v>
      </c>
      <c r="AB493" s="3">
        <v>8.9999999999999999E-8</v>
      </c>
      <c r="AC493">
        <v>7.0457574905606704</v>
      </c>
      <c r="AG493" t="s">
        <v>10275</v>
      </c>
      <c r="AH493" t="s">
        <v>146</v>
      </c>
      <c r="AI493" t="s">
        <v>9395</v>
      </c>
      <c r="AJ493" t="s">
        <v>9396</v>
      </c>
      <c r="AK493" t="s">
        <v>10276</v>
      </c>
      <c r="AL493" t="s">
        <v>149</v>
      </c>
    </row>
    <row r="494" spans="1:38" x14ac:dyDescent="0.2">
      <c r="A494" s="2">
        <v>43565</v>
      </c>
      <c r="B494">
        <v>30804558</v>
      </c>
      <c r="C494" t="s">
        <v>9049</v>
      </c>
      <c r="D494" s="2">
        <v>43521</v>
      </c>
      <c r="E494" t="s">
        <v>176</v>
      </c>
      <c r="F494" t="s">
        <v>9050</v>
      </c>
      <c r="G494" t="s">
        <v>9051</v>
      </c>
      <c r="H494" t="s">
        <v>10600</v>
      </c>
      <c r="I494" t="s">
        <v>10601</v>
      </c>
      <c r="J494" t="s">
        <v>170</v>
      </c>
      <c r="K494" t="s">
        <v>3584</v>
      </c>
      <c r="L494">
        <v>11</v>
      </c>
      <c r="M494">
        <v>124744061</v>
      </c>
      <c r="O494" t="s">
        <v>8929</v>
      </c>
      <c r="R494" t="s">
        <v>8930</v>
      </c>
      <c r="U494" t="s">
        <v>10602</v>
      </c>
      <c r="V494" t="s">
        <v>8932</v>
      </c>
      <c r="W494">
        <v>0</v>
      </c>
      <c r="X494">
        <v>55661361</v>
      </c>
      <c r="Y494" t="s">
        <v>160</v>
      </c>
      <c r="Z494">
        <v>0</v>
      </c>
      <c r="AA494">
        <v>0.34799999999999998</v>
      </c>
      <c r="AB494" s="3">
        <v>9.9999999999999995E-8</v>
      </c>
      <c r="AC494">
        <v>7</v>
      </c>
      <c r="AE494">
        <v>4.7E-2</v>
      </c>
      <c r="AF494" t="s">
        <v>1059</v>
      </c>
      <c r="AG494" t="s">
        <v>1060</v>
      </c>
      <c r="AH494" t="s">
        <v>146</v>
      </c>
      <c r="AI494" t="s">
        <v>8546</v>
      </c>
      <c r="AJ494" t="s">
        <v>8547</v>
      </c>
      <c r="AK494" t="s">
        <v>10603</v>
      </c>
      <c r="AL494" t="s">
        <v>149</v>
      </c>
    </row>
    <row r="495" spans="1:38" x14ac:dyDescent="0.2">
      <c r="A495" s="2">
        <v>40109</v>
      </c>
      <c r="B495">
        <v>19812673</v>
      </c>
      <c r="C495" t="s">
        <v>10604</v>
      </c>
      <c r="D495" s="2">
        <v>40094</v>
      </c>
      <c r="E495" t="s">
        <v>9383</v>
      </c>
      <c r="F495" t="s">
        <v>10605</v>
      </c>
      <c r="G495" t="s">
        <v>10606</v>
      </c>
      <c r="H495" t="s">
        <v>9386</v>
      </c>
      <c r="I495" t="s">
        <v>10607</v>
      </c>
      <c r="J495" t="s">
        <v>10608</v>
      </c>
      <c r="K495" t="s">
        <v>8061</v>
      </c>
      <c r="L495">
        <v>5</v>
      </c>
      <c r="M495">
        <v>9623510</v>
      </c>
      <c r="N495" t="s">
        <v>10609</v>
      </c>
      <c r="O495" t="s">
        <v>10610</v>
      </c>
      <c r="R495" t="s">
        <v>10611</v>
      </c>
      <c r="U495" t="s">
        <v>10612</v>
      </c>
      <c r="V495" t="s">
        <v>10613</v>
      </c>
      <c r="W495">
        <v>0</v>
      </c>
      <c r="X495">
        <v>10513025</v>
      </c>
      <c r="Y495" t="s">
        <v>195</v>
      </c>
      <c r="Z495">
        <v>0</v>
      </c>
      <c r="AA495" t="s">
        <v>143</v>
      </c>
      <c r="AB495" s="3">
        <v>1.9999999999999999E-7</v>
      </c>
      <c r="AC495">
        <v>6.6989700043360099</v>
      </c>
      <c r="AE495">
        <v>1.81</v>
      </c>
      <c r="AF495" t="s">
        <v>244</v>
      </c>
      <c r="AG495" t="s">
        <v>10614</v>
      </c>
      <c r="AH495" t="s">
        <v>146</v>
      </c>
      <c r="AI495" t="s">
        <v>9395</v>
      </c>
      <c r="AJ495" t="s">
        <v>9396</v>
      </c>
      <c r="AK495" t="s">
        <v>10615</v>
      </c>
      <c r="AL495" t="s">
        <v>149</v>
      </c>
    </row>
    <row r="496" spans="1:38" x14ac:dyDescent="0.2">
      <c r="A496" s="2">
        <v>41843</v>
      </c>
      <c r="B496">
        <v>24189344</v>
      </c>
      <c r="C496" t="s">
        <v>10264</v>
      </c>
      <c r="D496" s="2">
        <v>41583</v>
      </c>
      <c r="E496" t="s">
        <v>388</v>
      </c>
      <c r="F496" t="s">
        <v>10265</v>
      </c>
      <c r="G496" t="s">
        <v>10266</v>
      </c>
      <c r="H496" t="s">
        <v>9386</v>
      </c>
      <c r="I496" t="s">
        <v>10267</v>
      </c>
      <c r="J496" t="s">
        <v>10268</v>
      </c>
      <c r="K496" t="s">
        <v>4192</v>
      </c>
      <c r="L496" t="s">
        <v>10616</v>
      </c>
      <c r="M496" t="s">
        <v>10617</v>
      </c>
      <c r="N496" t="s">
        <v>10278</v>
      </c>
      <c r="O496" t="s">
        <v>10618</v>
      </c>
      <c r="U496" t="s">
        <v>10619</v>
      </c>
      <c r="V496" t="s">
        <v>10620</v>
      </c>
      <c r="W496">
        <v>0</v>
      </c>
      <c r="Y496" t="s">
        <v>10621</v>
      </c>
      <c r="AA496">
        <v>0.38200000000000001</v>
      </c>
      <c r="AB496" s="3">
        <v>1.9999999999999999E-7</v>
      </c>
      <c r="AC496">
        <v>6.6989700043360099</v>
      </c>
      <c r="AG496" t="s">
        <v>10275</v>
      </c>
      <c r="AH496" t="s">
        <v>146</v>
      </c>
      <c r="AI496" t="s">
        <v>9395</v>
      </c>
      <c r="AJ496" t="s">
        <v>9396</v>
      </c>
      <c r="AK496" t="s">
        <v>10276</v>
      </c>
      <c r="AL496" t="s">
        <v>149</v>
      </c>
    </row>
    <row r="497" spans="1:38" x14ac:dyDescent="0.2">
      <c r="A497" s="2">
        <v>43565</v>
      </c>
      <c r="B497">
        <v>30804558</v>
      </c>
      <c r="C497" t="s">
        <v>9049</v>
      </c>
      <c r="D497" s="2">
        <v>43521</v>
      </c>
      <c r="E497" t="s">
        <v>176</v>
      </c>
      <c r="F497" t="s">
        <v>9050</v>
      </c>
      <c r="G497" t="s">
        <v>9051</v>
      </c>
      <c r="H497" t="s">
        <v>10001</v>
      </c>
      <c r="I497" t="s">
        <v>10002</v>
      </c>
      <c r="J497" t="s">
        <v>10003</v>
      </c>
      <c r="K497" t="s">
        <v>1844</v>
      </c>
      <c r="L497">
        <v>14</v>
      </c>
      <c r="M497">
        <v>94371805</v>
      </c>
      <c r="N497" t="s">
        <v>580</v>
      </c>
      <c r="O497" t="s">
        <v>10622</v>
      </c>
      <c r="P497" t="s">
        <v>10623</v>
      </c>
      <c r="Q497" t="s">
        <v>10624</v>
      </c>
      <c r="S497">
        <v>5107</v>
      </c>
      <c r="T497">
        <v>4942</v>
      </c>
      <c r="U497" t="s">
        <v>10625</v>
      </c>
      <c r="V497" t="s">
        <v>10626</v>
      </c>
      <c r="W497">
        <v>0</v>
      </c>
      <c r="X497">
        <v>112635299</v>
      </c>
      <c r="Y497" t="s">
        <v>160</v>
      </c>
      <c r="Z497">
        <v>1</v>
      </c>
      <c r="AA497">
        <v>2.5000000000000001E-2</v>
      </c>
      <c r="AB497" s="3">
        <v>1.9999999999999999E-7</v>
      </c>
      <c r="AC497">
        <v>6.6989700043360099</v>
      </c>
      <c r="AE497">
        <v>1.2450000000000001</v>
      </c>
      <c r="AF497" t="s">
        <v>244</v>
      </c>
      <c r="AG497" t="s">
        <v>10010</v>
      </c>
      <c r="AH497" t="s">
        <v>146</v>
      </c>
      <c r="AI497" t="s">
        <v>10011</v>
      </c>
      <c r="AJ497" t="s">
        <v>10012</v>
      </c>
      <c r="AK497" t="s">
        <v>10013</v>
      </c>
      <c r="AL497" t="s">
        <v>149</v>
      </c>
    </row>
    <row r="498" spans="1:38" x14ac:dyDescent="0.2">
      <c r="A498" s="2">
        <v>43565</v>
      </c>
      <c r="B498">
        <v>30804558</v>
      </c>
      <c r="C498" t="s">
        <v>9049</v>
      </c>
      <c r="D498" s="2">
        <v>43521</v>
      </c>
      <c r="E498" t="s">
        <v>176</v>
      </c>
      <c r="F498" t="s">
        <v>9050</v>
      </c>
      <c r="G498" t="s">
        <v>9051</v>
      </c>
      <c r="H498" t="s">
        <v>10001</v>
      </c>
      <c r="I498" t="s">
        <v>10002</v>
      </c>
      <c r="J498" t="s">
        <v>10003</v>
      </c>
      <c r="N498" t="s">
        <v>580</v>
      </c>
      <c r="U498" t="s">
        <v>10627</v>
      </c>
      <c r="V498" t="s">
        <v>10628</v>
      </c>
      <c r="W498">
        <v>0</v>
      </c>
      <c r="Z498">
        <v>1</v>
      </c>
      <c r="AA498">
        <v>1.6E-2</v>
      </c>
      <c r="AB498" s="3">
        <v>1.9999999999999999E-7</v>
      </c>
      <c r="AC498">
        <v>6.6989700043360099</v>
      </c>
      <c r="AE498">
        <v>1.3320000000000001</v>
      </c>
      <c r="AF498" t="s">
        <v>244</v>
      </c>
      <c r="AG498" t="s">
        <v>10010</v>
      </c>
      <c r="AH498" t="s">
        <v>146</v>
      </c>
      <c r="AI498" t="s">
        <v>10011</v>
      </c>
      <c r="AJ498" t="s">
        <v>10012</v>
      </c>
      <c r="AK498" t="s">
        <v>10013</v>
      </c>
      <c r="AL498" t="s">
        <v>149</v>
      </c>
    </row>
    <row r="499" spans="1:38" x14ac:dyDescent="0.2">
      <c r="A499" s="2">
        <v>43565</v>
      </c>
      <c r="B499">
        <v>30804558</v>
      </c>
      <c r="C499" t="s">
        <v>9049</v>
      </c>
      <c r="D499" s="2">
        <v>43521</v>
      </c>
      <c r="E499" t="s">
        <v>176</v>
      </c>
      <c r="F499" t="s">
        <v>9050</v>
      </c>
      <c r="G499" t="s">
        <v>9051</v>
      </c>
      <c r="H499" t="s">
        <v>10001</v>
      </c>
      <c r="I499" t="s">
        <v>10002</v>
      </c>
      <c r="J499" t="s">
        <v>10003</v>
      </c>
      <c r="K499" t="s">
        <v>9054</v>
      </c>
      <c r="L499">
        <v>6</v>
      </c>
      <c r="M499">
        <v>98135612</v>
      </c>
      <c r="N499" t="s">
        <v>580</v>
      </c>
      <c r="O499" t="s">
        <v>9055</v>
      </c>
      <c r="R499" t="s">
        <v>9056</v>
      </c>
      <c r="U499" t="s">
        <v>10629</v>
      </c>
      <c r="V499" t="s">
        <v>10630</v>
      </c>
      <c r="W499">
        <v>0</v>
      </c>
      <c r="X499">
        <v>72934503</v>
      </c>
      <c r="Y499" t="s">
        <v>160</v>
      </c>
      <c r="Z499">
        <v>0</v>
      </c>
      <c r="AA499">
        <v>0.46300000000000002</v>
      </c>
      <c r="AB499" s="3">
        <v>1.9999999999999999E-7</v>
      </c>
      <c r="AC499">
        <v>6.6989700043360099</v>
      </c>
      <c r="AE499">
        <v>1.0718113</v>
      </c>
      <c r="AF499" t="s">
        <v>244</v>
      </c>
      <c r="AG499" t="s">
        <v>10010</v>
      </c>
      <c r="AH499" t="s">
        <v>146</v>
      </c>
      <c r="AI499" t="s">
        <v>10011</v>
      </c>
      <c r="AJ499" t="s">
        <v>10012</v>
      </c>
      <c r="AK499" t="s">
        <v>10013</v>
      </c>
      <c r="AL499" t="s">
        <v>149</v>
      </c>
    </row>
    <row r="500" spans="1:38" x14ac:dyDescent="0.2">
      <c r="A500" s="2">
        <v>41431</v>
      </c>
      <c r="B500">
        <v>23453885</v>
      </c>
      <c r="C500" t="s">
        <v>9030</v>
      </c>
      <c r="D500" s="2">
        <v>41332</v>
      </c>
      <c r="E500" t="s">
        <v>6373</v>
      </c>
      <c r="F500" t="s">
        <v>9031</v>
      </c>
      <c r="G500" t="s">
        <v>9032</v>
      </c>
      <c r="H500" t="s">
        <v>9033</v>
      </c>
      <c r="I500" t="s">
        <v>9034</v>
      </c>
      <c r="J500" t="s">
        <v>170</v>
      </c>
      <c r="K500" t="s">
        <v>4571</v>
      </c>
      <c r="L500">
        <v>6</v>
      </c>
      <c r="M500">
        <v>30945681</v>
      </c>
      <c r="N500" t="s">
        <v>143</v>
      </c>
      <c r="O500" t="s">
        <v>10631</v>
      </c>
      <c r="R500" t="s">
        <v>10632</v>
      </c>
      <c r="U500" t="s">
        <v>10633</v>
      </c>
      <c r="V500" t="s">
        <v>10634</v>
      </c>
      <c r="W500">
        <v>0</v>
      </c>
      <c r="X500">
        <v>3132581</v>
      </c>
      <c r="Y500" t="s">
        <v>160</v>
      </c>
      <c r="Z500">
        <v>0</v>
      </c>
      <c r="AB500" s="3">
        <v>1.9999999999999999E-7</v>
      </c>
      <c r="AC500">
        <v>6.6989700043360099</v>
      </c>
      <c r="AD500" t="s">
        <v>9038</v>
      </c>
      <c r="AG500" t="s">
        <v>9039</v>
      </c>
      <c r="AH500" t="s">
        <v>146</v>
      </c>
      <c r="AI500" t="s">
        <v>9040</v>
      </c>
      <c r="AJ500" t="s">
        <v>9041</v>
      </c>
      <c r="AK500" t="s">
        <v>9042</v>
      </c>
      <c r="AL500" t="s">
        <v>149</v>
      </c>
    </row>
    <row r="501" spans="1:38" x14ac:dyDescent="0.2">
      <c r="A501" s="2">
        <v>41431</v>
      </c>
      <c r="B501">
        <v>23453885</v>
      </c>
      <c r="C501" t="s">
        <v>9030</v>
      </c>
      <c r="D501" s="2">
        <v>41332</v>
      </c>
      <c r="E501" t="s">
        <v>6373</v>
      </c>
      <c r="F501" t="s">
        <v>9031</v>
      </c>
      <c r="G501" t="s">
        <v>9032</v>
      </c>
      <c r="H501" t="s">
        <v>9033</v>
      </c>
      <c r="I501" t="s">
        <v>9034</v>
      </c>
      <c r="J501" t="s">
        <v>170</v>
      </c>
      <c r="K501" t="s">
        <v>1121</v>
      </c>
      <c r="L501">
        <v>6</v>
      </c>
      <c r="M501">
        <v>32707332</v>
      </c>
      <c r="N501" t="s">
        <v>2062</v>
      </c>
      <c r="O501" t="s">
        <v>10347</v>
      </c>
      <c r="P501" t="s">
        <v>6816</v>
      </c>
      <c r="Q501" t="s">
        <v>8862</v>
      </c>
      <c r="S501">
        <v>377</v>
      </c>
      <c r="T501">
        <v>10673</v>
      </c>
      <c r="U501" t="s">
        <v>10635</v>
      </c>
      <c r="V501" t="s">
        <v>10636</v>
      </c>
      <c r="W501">
        <v>0</v>
      </c>
      <c r="X501">
        <v>9275524</v>
      </c>
      <c r="Y501" t="s">
        <v>284</v>
      </c>
      <c r="Z501">
        <v>1</v>
      </c>
      <c r="AB501" s="3">
        <v>1.9999999999999999E-7</v>
      </c>
      <c r="AC501">
        <v>6.6989700043360099</v>
      </c>
      <c r="AD501" t="s">
        <v>9038</v>
      </c>
      <c r="AE501">
        <v>1.07</v>
      </c>
      <c r="AF501" t="s">
        <v>1950</v>
      </c>
      <c r="AG501" t="s">
        <v>9039</v>
      </c>
      <c r="AH501" t="s">
        <v>146</v>
      </c>
      <c r="AI501" t="s">
        <v>9040</v>
      </c>
      <c r="AJ501" t="s">
        <v>9041</v>
      </c>
      <c r="AK501" t="s">
        <v>9042</v>
      </c>
      <c r="AL501" t="s">
        <v>149</v>
      </c>
    </row>
    <row r="502" spans="1:38" x14ac:dyDescent="0.2">
      <c r="A502" s="2">
        <v>41431</v>
      </c>
      <c r="B502">
        <v>23453885</v>
      </c>
      <c r="C502" t="s">
        <v>9030</v>
      </c>
      <c r="D502" s="2">
        <v>41332</v>
      </c>
      <c r="E502" t="s">
        <v>6373</v>
      </c>
      <c r="F502" t="s">
        <v>9031</v>
      </c>
      <c r="G502" t="s">
        <v>9032</v>
      </c>
      <c r="H502" t="s">
        <v>9033</v>
      </c>
      <c r="I502" t="s">
        <v>9034</v>
      </c>
      <c r="J502" t="s">
        <v>170</v>
      </c>
      <c r="K502" t="s">
        <v>7403</v>
      </c>
      <c r="L502">
        <v>18</v>
      </c>
      <c r="M502">
        <v>55399097</v>
      </c>
      <c r="N502" t="s">
        <v>8985</v>
      </c>
      <c r="O502" t="s">
        <v>8985</v>
      </c>
      <c r="R502" t="s">
        <v>8986</v>
      </c>
      <c r="U502" t="s">
        <v>10637</v>
      </c>
      <c r="V502" t="s">
        <v>10638</v>
      </c>
      <c r="W502">
        <v>0</v>
      </c>
      <c r="X502">
        <v>11152369</v>
      </c>
      <c r="Y502" t="s">
        <v>160</v>
      </c>
      <c r="Z502">
        <v>0</v>
      </c>
      <c r="AA502" t="s">
        <v>143</v>
      </c>
      <c r="AB502" s="3">
        <v>1.9999999999999999E-7</v>
      </c>
      <c r="AC502">
        <v>6.6989700043360099</v>
      </c>
      <c r="AD502" t="s">
        <v>9038</v>
      </c>
      <c r="AE502">
        <v>1.19</v>
      </c>
      <c r="AF502" t="s">
        <v>10639</v>
      </c>
      <c r="AG502" t="s">
        <v>9039</v>
      </c>
      <c r="AH502" t="s">
        <v>146</v>
      </c>
      <c r="AI502" t="s">
        <v>9040</v>
      </c>
      <c r="AJ502" t="s">
        <v>9041</v>
      </c>
      <c r="AK502" t="s">
        <v>9042</v>
      </c>
      <c r="AL502" t="s">
        <v>149</v>
      </c>
    </row>
    <row r="503" spans="1:38" x14ac:dyDescent="0.2">
      <c r="A503" s="2">
        <v>41178</v>
      </c>
      <c r="B503">
        <v>22843504</v>
      </c>
      <c r="C503" t="s">
        <v>10396</v>
      </c>
      <c r="D503" s="2">
        <v>41116</v>
      </c>
      <c r="E503" t="s">
        <v>757</v>
      </c>
      <c r="F503" t="s">
        <v>10640</v>
      </c>
      <c r="G503" t="s">
        <v>10641</v>
      </c>
      <c r="H503" t="s">
        <v>9386</v>
      </c>
      <c r="I503" t="s">
        <v>10642</v>
      </c>
      <c r="J503" t="s">
        <v>10643</v>
      </c>
      <c r="K503" t="s">
        <v>3516</v>
      </c>
      <c r="L503">
        <v>16</v>
      </c>
      <c r="M503">
        <v>84180078</v>
      </c>
      <c r="N503" t="s">
        <v>10644</v>
      </c>
      <c r="O503" t="s">
        <v>10644</v>
      </c>
      <c r="R503" t="s">
        <v>10645</v>
      </c>
      <c r="U503" t="s">
        <v>10646</v>
      </c>
      <c r="V503" t="s">
        <v>10647</v>
      </c>
      <c r="W503">
        <v>0</v>
      </c>
      <c r="X503">
        <v>4150167</v>
      </c>
      <c r="Y503" t="s">
        <v>142</v>
      </c>
      <c r="Z503">
        <v>0</v>
      </c>
      <c r="AA503" t="s">
        <v>143</v>
      </c>
      <c r="AB503" s="3">
        <v>2.9999999999999999E-7</v>
      </c>
      <c r="AC503">
        <v>6.5228787452803303</v>
      </c>
      <c r="AD503" t="s">
        <v>10648</v>
      </c>
      <c r="AE503">
        <v>1.96</v>
      </c>
      <c r="AF503" t="s">
        <v>10649</v>
      </c>
      <c r="AG503" t="s">
        <v>10650</v>
      </c>
      <c r="AH503" t="s">
        <v>146</v>
      </c>
      <c r="AI503" t="s">
        <v>9395</v>
      </c>
      <c r="AJ503" t="s">
        <v>9396</v>
      </c>
      <c r="AK503" t="s">
        <v>10651</v>
      </c>
      <c r="AL503" t="s">
        <v>149</v>
      </c>
    </row>
    <row r="504" spans="1:38" x14ac:dyDescent="0.2">
      <c r="A504" s="2">
        <v>43565</v>
      </c>
      <c r="B504">
        <v>30804558</v>
      </c>
      <c r="C504" t="s">
        <v>9049</v>
      </c>
      <c r="D504" s="2">
        <v>43521</v>
      </c>
      <c r="E504" t="s">
        <v>176</v>
      </c>
      <c r="F504" t="s">
        <v>9050</v>
      </c>
      <c r="G504" t="s">
        <v>9051</v>
      </c>
      <c r="H504" t="s">
        <v>10001</v>
      </c>
      <c r="I504" t="s">
        <v>10002</v>
      </c>
      <c r="J504" t="s">
        <v>10003</v>
      </c>
      <c r="K504" t="s">
        <v>5476</v>
      </c>
      <c r="L504">
        <v>20</v>
      </c>
      <c r="M504">
        <v>21267478</v>
      </c>
      <c r="N504" t="s">
        <v>10652</v>
      </c>
      <c r="O504" t="s">
        <v>10653</v>
      </c>
      <c r="P504" t="s">
        <v>10654</v>
      </c>
      <c r="Q504" t="s">
        <v>10655</v>
      </c>
      <c r="S504">
        <v>1013</v>
      </c>
      <c r="T504">
        <v>35253</v>
      </c>
      <c r="U504" t="s">
        <v>10656</v>
      </c>
      <c r="V504" t="s">
        <v>10657</v>
      </c>
      <c r="W504">
        <v>0</v>
      </c>
      <c r="X504">
        <v>910805</v>
      </c>
      <c r="Y504" t="s">
        <v>284</v>
      </c>
      <c r="Z504">
        <v>1</v>
      </c>
      <c r="AA504">
        <v>0.24</v>
      </c>
      <c r="AB504" s="3">
        <v>2.9999999999999999E-7</v>
      </c>
      <c r="AC504">
        <v>6.5228787452803303</v>
      </c>
      <c r="AE504">
        <v>1.0787487</v>
      </c>
      <c r="AF504" t="s">
        <v>244</v>
      </c>
      <c r="AG504" t="s">
        <v>10010</v>
      </c>
      <c r="AH504" t="s">
        <v>146</v>
      </c>
      <c r="AI504" t="s">
        <v>10011</v>
      </c>
      <c r="AJ504" t="s">
        <v>10012</v>
      </c>
      <c r="AK504" t="s">
        <v>10013</v>
      </c>
      <c r="AL504" t="s">
        <v>149</v>
      </c>
    </row>
    <row r="505" spans="1:38" x14ac:dyDescent="0.2">
      <c r="A505" s="2">
        <v>43565</v>
      </c>
      <c r="B505">
        <v>30804558</v>
      </c>
      <c r="C505" t="s">
        <v>9049</v>
      </c>
      <c r="D505" s="2">
        <v>43521</v>
      </c>
      <c r="E505" t="s">
        <v>176</v>
      </c>
      <c r="F505" t="s">
        <v>9050</v>
      </c>
      <c r="G505" t="s">
        <v>9051</v>
      </c>
      <c r="H505" t="s">
        <v>10600</v>
      </c>
      <c r="I505" t="s">
        <v>10601</v>
      </c>
      <c r="J505" t="s">
        <v>170</v>
      </c>
      <c r="K505" t="s">
        <v>4656</v>
      </c>
      <c r="L505">
        <v>3</v>
      </c>
      <c r="M505">
        <v>52811089</v>
      </c>
      <c r="O505" t="s">
        <v>10658</v>
      </c>
      <c r="P505" t="s">
        <v>8652</v>
      </c>
      <c r="Q505" t="s">
        <v>10659</v>
      </c>
      <c r="S505">
        <v>2080</v>
      </c>
      <c r="T505">
        <v>1873</v>
      </c>
      <c r="U505" t="s">
        <v>10660</v>
      </c>
      <c r="V505" t="s">
        <v>10661</v>
      </c>
      <c r="W505">
        <v>0</v>
      </c>
      <c r="X505">
        <v>2535627</v>
      </c>
      <c r="Y505" t="s">
        <v>284</v>
      </c>
      <c r="Z505">
        <v>1</v>
      </c>
      <c r="AA505">
        <v>0.51600000000000001</v>
      </c>
      <c r="AB505" s="3">
        <v>2.9999999999999999E-7</v>
      </c>
      <c r="AC505">
        <v>6.5228787452803303</v>
      </c>
      <c r="AE505">
        <v>4.7E-2</v>
      </c>
      <c r="AF505" t="s">
        <v>583</v>
      </c>
      <c r="AG505" t="s">
        <v>1060</v>
      </c>
      <c r="AH505" t="s">
        <v>146</v>
      </c>
      <c r="AI505" t="s">
        <v>8546</v>
      </c>
      <c r="AJ505" t="s">
        <v>8547</v>
      </c>
      <c r="AK505" t="s">
        <v>10603</v>
      </c>
      <c r="AL505" t="s">
        <v>149</v>
      </c>
    </row>
    <row r="506" spans="1:38" x14ac:dyDescent="0.2">
      <c r="A506" s="2">
        <v>43565</v>
      </c>
      <c r="B506">
        <v>30804558</v>
      </c>
      <c r="C506" t="s">
        <v>9049</v>
      </c>
      <c r="D506" s="2">
        <v>43521</v>
      </c>
      <c r="E506" t="s">
        <v>176</v>
      </c>
      <c r="F506" t="s">
        <v>9050</v>
      </c>
      <c r="G506" t="s">
        <v>9051</v>
      </c>
      <c r="H506" t="s">
        <v>9052</v>
      </c>
      <c r="I506" t="s">
        <v>9053</v>
      </c>
      <c r="J506" t="s">
        <v>170</v>
      </c>
      <c r="K506" t="s">
        <v>5652</v>
      </c>
      <c r="L506">
        <v>9</v>
      </c>
      <c r="M506">
        <v>23358877</v>
      </c>
      <c r="O506" t="s">
        <v>10662</v>
      </c>
      <c r="R506" t="s">
        <v>10663</v>
      </c>
      <c r="U506" t="s">
        <v>10664</v>
      </c>
      <c r="V506" t="s">
        <v>10665</v>
      </c>
      <c r="W506">
        <v>0</v>
      </c>
      <c r="X506">
        <v>13294439</v>
      </c>
      <c r="Y506" t="s">
        <v>160</v>
      </c>
      <c r="Z506">
        <v>0</v>
      </c>
      <c r="AA506">
        <v>0.59599999999999997</v>
      </c>
      <c r="AB506" s="3">
        <v>2.9999999999999999E-7</v>
      </c>
      <c r="AC506">
        <v>6.5228787452803303</v>
      </c>
      <c r="AE506">
        <v>4.8000000000000001E-2</v>
      </c>
      <c r="AF506" t="s">
        <v>10666</v>
      </c>
      <c r="AG506" t="s">
        <v>1060</v>
      </c>
      <c r="AH506" t="s">
        <v>146</v>
      </c>
      <c r="AI506" t="s">
        <v>9060</v>
      </c>
      <c r="AJ506" t="s">
        <v>9061</v>
      </c>
      <c r="AK506" t="s">
        <v>9062</v>
      </c>
      <c r="AL506" t="s">
        <v>149</v>
      </c>
    </row>
    <row r="507" spans="1:38" x14ac:dyDescent="0.2">
      <c r="A507" s="2">
        <v>41178</v>
      </c>
      <c r="B507">
        <v>22843504</v>
      </c>
      <c r="C507" t="s">
        <v>10396</v>
      </c>
      <c r="D507" s="2">
        <v>41116</v>
      </c>
      <c r="E507" t="s">
        <v>757</v>
      </c>
      <c r="F507" t="s">
        <v>10640</v>
      </c>
      <c r="G507" t="s">
        <v>10641</v>
      </c>
      <c r="H507" t="s">
        <v>9386</v>
      </c>
      <c r="I507" t="s">
        <v>10642</v>
      </c>
      <c r="J507" t="s">
        <v>10643</v>
      </c>
      <c r="K507" t="s">
        <v>5453</v>
      </c>
      <c r="L507">
        <v>2</v>
      </c>
      <c r="M507">
        <v>205221447</v>
      </c>
      <c r="N507" t="s">
        <v>10667</v>
      </c>
      <c r="O507" t="s">
        <v>10667</v>
      </c>
      <c r="R507" t="s">
        <v>10668</v>
      </c>
      <c r="U507" t="s">
        <v>10669</v>
      </c>
      <c r="V507" t="s">
        <v>10670</v>
      </c>
      <c r="W507">
        <v>0</v>
      </c>
      <c r="X507">
        <v>4675502</v>
      </c>
      <c r="Y507" t="s">
        <v>160</v>
      </c>
      <c r="Z507">
        <v>0</v>
      </c>
      <c r="AA507" t="s">
        <v>143</v>
      </c>
      <c r="AB507" s="3">
        <v>3.9999999999999998E-7</v>
      </c>
      <c r="AC507">
        <v>6.3979400086720304</v>
      </c>
      <c r="AD507" t="s">
        <v>10671</v>
      </c>
      <c r="AE507">
        <v>1.28</v>
      </c>
      <c r="AF507" t="s">
        <v>10672</v>
      </c>
      <c r="AG507" t="s">
        <v>10650</v>
      </c>
      <c r="AH507" t="s">
        <v>146</v>
      </c>
      <c r="AI507" t="s">
        <v>9395</v>
      </c>
      <c r="AJ507" t="s">
        <v>9396</v>
      </c>
      <c r="AK507" t="s">
        <v>10651</v>
      </c>
      <c r="AL507" t="s">
        <v>149</v>
      </c>
    </row>
    <row r="508" spans="1:38" x14ac:dyDescent="0.2">
      <c r="A508" s="2">
        <v>42173</v>
      </c>
      <c r="B508">
        <v>25534755</v>
      </c>
      <c r="C508" t="s">
        <v>10489</v>
      </c>
      <c r="D508" s="2">
        <v>41912</v>
      </c>
      <c r="E508" t="s">
        <v>10490</v>
      </c>
      <c r="F508" t="s">
        <v>10491</v>
      </c>
      <c r="G508" t="s">
        <v>10492</v>
      </c>
      <c r="H508" t="s">
        <v>10493</v>
      </c>
      <c r="I508" t="s">
        <v>10494</v>
      </c>
      <c r="J508" t="s">
        <v>170</v>
      </c>
      <c r="K508" t="s">
        <v>4035</v>
      </c>
      <c r="L508">
        <v>3</v>
      </c>
      <c r="M508">
        <v>133691804</v>
      </c>
      <c r="N508" t="s">
        <v>2062</v>
      </c>
      <c r="O508" t="s">
        <v>4036</v>
      </c>
      <c r="R508" t="s">
        <v>4037</v>
      </c>
      <c r="U508" t="s">
        <v>10673</v>
      </c>
      <c r="V508" t="s">
        <v>10674</v>
      </c>
      <c r="W508">
        <v>0</v>
      </c>
      <c r="X508">
        <v>1867503</v>
      </c>
      <c r="Y508" t="s">
        <v>195</v>
      </c>
      <c r="Z508">
        <v>0</v>
      </c>
      <c r="AA508" t="s">
        <v>143</v>
      </c>
      <c r="AB508" s="3">
        <v>3.9999999999999998E-7</v>
      </c>
      <c r="AC508">
        <v>6.3979400086720304</v>
      </c>
      <c r="AD508" t="s">
        <v>10499</v>
      </c>
      <c r="AE508">
        <v>1.55</v>
      </c>
      <c r="AF508" t="s">
        <v>10675</v>
      </c>
      <c r="AG508" t="s">
        <v>10501</v>
      </c>
      <c r="AH508" t="s">
        <v>146</v>
      </c>
      <c r="AI508" t="s">
        <v>10011</v>
      </c>
      <c r="AJ508" t="s">
        <v>10012</v>
      </c>
      <c r="AK508" t="s">
        <v>10502</v>
      </c>
      <c r="AL508" t="s">
        <v>149</v>
      </c>
    </row>
    <row r="509" spans="1:38" x14ac:dyDescent="0.2">
      <c r="A509" s="2">
        <v>42173</v>
      </c>
      <c r="B509">
        <v>25534755</v>
      </c>
      <c r="C509" t="s">
        <v>10489</v>
      </c>
      <c r="D509" s="2">
        <v>41912</v>
      </c>
      <c r="E509" t="s">
        <v>10490</v>
      </c>
      <c r="F509" t="s">
        <v>10491</v>
      </c>
      <c r="G509" t="s">
        <v>10492</v>
      </c>
      <c r="H509" t="s">
        <v>10493</v>
      </c>
      <c r="I509" t="s">
        <v>10494</v>
      </c>
      <c r="J509" t="s">
        <v>170</v>
      </c>
      <c r="K509" t="s">
        <v>7246</v>
      </c>
      <c r="L509">
        <v>10</v>
      </c>
      <c r="M509">
        <v>102431844</v>
      </c>
      <c r="N509" t="s">
        <v>10676</v>
      </c>
      <c r="O509" t="s">
        <v>10676</v>
      </c>
      <c r="R509" t="s">
        <v>10677</v>
      </c>
      <c r="U509" t="s">
        <v>10678</v>
      </c>
      <c r="V509" t="s">
        <v>10679</v>
      </c>
      <c r="W509">
        <v>0</v>
      </c>
      <c r="X509">
        <v>1409313</v>
      </c>
      <c r="Y509" t="s">
        <v>160</v>
      </c>
      <c r="Z509">
        <v>0</v>
      </c>
      <c r="AA509" t="s">
        <v>143</v>
      </c>
      <c r="AB509" s="3">
        <v>3.9999999999999998E-7</v>
      </c>
      <c r="AC509">
        <v>6.3979400086720304</v>
      </c>
      <c r="AD509" t="s">
        <v>10499</v>
      </c>
      <c r="AE509">
        <v>1.75</v>
      </c>
      <c r="AF509" t="s">
        <v>10680</v>
      </c>
      <c r="AG509" t="s">
        <v>10501</v>
      </c>
      <c r="AH509" t="s">
        <v>146</v>
      </c>
      <c r="AI509" t="s">
        <v>10011</v>
      </c>
      <c r="AJ509" t="s">
        <v>10012</v>
      </c>
      <c r="AK509" t="s">
        <v>10502</v>
      </c>
      <c r="AL509" t="s">
        <v>149</v>
      </c>
    </row>
    <row r="510" spans="1:38" x14ac:dyDescent="0.2">
      <c r="A510" s="2">
        <v>43565</v>
      </c>
      <c r="B510">
        <v>30804558</v>
      </c>
      <c r="C510" t="s">
        <v>9049</v>
      </c>
      <c r="D510" s="2">
        <v>43521</v>
      </c>
      <c r="E510" t="s">
        <v>176</v>
      </c>
      <c r="F510" t="s">
        <v>9050</v>
      </c>
      <c r="G510" t="s">
        <v>9051</v>
      </c>
      <c r="H510" t="s">
        <v>10001</v>
      </c>
      <c r="I510" t="s">
        <v>10002</v>
      </c>
      <c r="J510" t="s">
        <v>10003</v>
      </c>
      <c r="K510" t="s">
        <v>10681</v>
      </c>
      <c r="L510">
        <v>19</v>
      </c>
      <c r="M510">
        <v>36948739</v>
      </c>
      <c r="N510" t="s">
        <v>580</v>
      </c>
      <c r="O510" t="s">
        <v>10682</v>
      </c>
      <c r="R510" t="s">
        <v>10683</v>
      </c>
      <c r="U510" t="s">
        <v>10684</v>
      </c>
      <c r="V510" t="s">
        <v>10685</v>
      </c>
      <c r="W510">
        <v>0</v>
      </c>
      <c r="X510">
        <v>138867053</v>
      </c>
      <c r="Y510" t="s">
        <v>160</v>
      </c>
      <c r="Z510">
        <v>0</v>
      </c>
      <c r="AA510">
        <v>1.7000000000000001E-2</v>
      </c>
      <c r="AB510" s="3">
        <v>3.9999999999999998E-7</v>
      </c>
      <c r="AC510">
        <v>6.3979400086720304</v>
      </c>
      <c r="AE510">
        <v>1.2849999999999999</v>
      </c>
      <c r="AF510" t="s">
        <v>244</v>
      </c>
      <c r="AG510" t="s">
        <v>10010</v>
      </c>
      <c r="AH510" t="s">
        <v>146</v>
      </c>
      <c r="AI510" t="s">
        <v>10011</v>
      </c>
      <c r="AJ510" t="s">
        <v>10012</v>
      </c>
      <c r="AK510" t="s">
        <v>10013</v>
      </c>
      <c r="AL510" t="s">
        <v>149</v>
      </c>
    </row>
    <row r="511" spans="1:38" x14ac:dyDescent="0.2">
      <c r="A511" s="2">
        <v>43565</v>
      </c>
      <c r="B511">
        <v>30804558</v>
      </c>
      <c r="C511" t="s">
        <v>9049</v>
      </c>
      <c r="D511" s="2">
        <v>43521</v>
      </c>
      <c r="E511" t="s">
        <v>176</v>
      </c>
      <c r="F511" t="s">
        <v>9050</v>
      </c>
      <c r="G511" t="s">
        <v>9051</v>
      </c>
      <c r="H511" t="s">
        <v>10001</v>
      </c>
      <c r="I511" t="s">
        <v>10002</v>
      </c>
      <c r="J511" t="s">
        <v>10003</v>
      </c>
      <c r="K511" t="s">
        <v>10686</v>
      </c>
      <c r="L511">
        <v>6</v>
      </c>
      <c r="M511">
        <v>11731766</v>
      </c>
      <c r="N511" t="s">
        <v>580</v>
      </c>
      <c r="O511" t="s">
        <v>10687</v>
      </c>
      <c r="R511" t="s">
        <v>10688</v>
      </c>
      <c r="U511" t="s">
        <v>10689</v>
      </c>
      <c r="V511" t="s">
        <v>10690</v>
      </c>
      <c r="W511">
        <v>0</v>
      </c>
      <c r="X511">
        <v>210894</v>
      </c>
      <c r="Y511" t="s">
        <v>195</v>
      </c>
      <c r="Z511">
        <v>0</v>
      </c>
      <c r="AA511">
        <v>0.54800000000000004</v>
      </c>
      <c r="AB511" s="3">
        <v>3.9999999999999998E-7</v>
      </c>
      <c r="AC511">
        <v>6.3979400086720304</v>
      </c>
      <c r="AE511">
        <v>1.0680000000000001</v>
      </c>
      <c r="AF511" t="s">
        <v>244</v>
      </c>
      <c r="AG511" t="s">
        <v>10010</v>
      </c>
      <c r="AH511" t="s">
        <v>146</v>
      </c>
      <c r="AI511" t="s">
        <v>10011</v>
      </c>
      <c r="AJ511" t="s">
        <v>10012</v>
      </c>
      <c r="AK511" t="s">
        <v>10013</v>
      </c>
      <c r="AL511" t="s">
        <v>149</v>
      </c>
    </row>
    <row r="512" spans="1:38" x14ac:dyDescent="0.2">
      <c r="A512" s="2">
        <v>41431</v>
      </c>
      <c r="B512">
        <v>23453885</v>
      </c>
      <c r="C512" t="s">
        <v>9030</v>
      </c>
      <c r="D512" s="2">
        <v>41332</v>
      </c>
      <c r="E512" t="s">
        <v>6373</v>
      </c>
      <c r="F512" t="s">
        <v>9031</v>
      </c>
      <c r="G512" t="s">
        <v>9032</v>
      </c>
      <c r="H512" t="s">
        <v>9033</v>
      </c>
      <c r="I512" t="s">
        <v>9034</v>
      </c>
      <c r="J512" t="s">
        <v>170</v>
      </c>
      <c r="K512" t="s">
        <v>10691</v>
      </c>
      <c r="L512">
        <v>8</v>
      </c>
      <c r="M512">
        <v>105130105</v>
      </c>
      <c r="N512" t="s">
        <v>10692</v>
      </c>
      <c r="O512" t="s">
        <v>10692</v>
      </c>
      <c r="R512" t="s">
        <v>10693</v>
      </c>
      <c r="U512" t="s">
        <v>10694</v>
      </c>
      <c r="V512" t="s">
        <v>10695</v>
      </c>
      <c r="W512">
        <v>0</v>
      </c>
      <c r="X512">
        <v>9297357</v>
      </c>
      <c r="Y512" t="s">
        <v>160</v>
      </c>
      <c r="Z512">
        <v>0</v>
      </c>
      <c r="AA512" t="s">
        <v>143</v>
      </c>
      <c r="AB512" s="3">
        <v>3.9999999999999998E-7</v>
      </c>
      <c r="AC512">
        <v>6.3979400086720304</v>
      </c>
      <c r="AD512" t="s">
        <v>9038</v>
      </c>
      <c r="AE512">
        <v>1.07</v>
      </c>
      <c r="AF512" t="s">
        <v>2647</v>
      </c>
      <c r="AG512" t="s">
        <v>9039</v>
      </c>
      <c r="AH512" t="s">
        <v>146</v>
      </c>
      <c r="AI512" t="s">
        <v>9040</v>
      </c>
      <c r="AJ512" t="s">
        <v>9041</v>
      </c>
      <c r="AK512" t="s">
        <v>9042</v>
      </c>
      <c r="AL512" t="s">
        <v>149</v>
      </c>
    </row>
    <row r="513" spans="1:38" x14ac:dyDescent="0.2">
      <c r="A513" s="2">
        <v>43565</v>
      </c>
      <c r="B513">
        <v>30804558</v>
      </c>
      <c r="C513" t="s">
        <v>9049</v>
      </c>
      <c r="D513" s="2">
        <v>43521</v>
      </c>
      <c r="E513" t="s">
        <v>176</v>
      </c>
      <c r="F513" t="s">
        <v>9050</v>
      </c>
      <c r="G513" t="s">
        <v>9051</v>
      </c>
      <c r="H513" t="s">
        <v>10001</v>
      </c>
      <c r="I513" t="s">
        <v>10002</v>
      </c>
      <c r="J513" t="s">
        <v>10003</v>
      </c>
      <c r="K513" t="s">
        <v>10696</v>
      </c>
      <c r="L513">
        <v>10</v>
      </c>
      <c r="M513">
        <v>62889636</v>
      </c>
      <c r="N513" t="s">
        <v>580</v>
      </c>
      <c r="O513" t="s">
        <v>10697</v>
      </c>
      <c r="R513" t="s">
        <v>10698</v>
      </c>
      <c r="U513" t="s">
        <v>10699</v>
      </c>
      <c r="V513" t="s">
        <v>10700</v>
      </c>
      <c r="W513">
        <v>0</v>
      </c>
      <c r="X513">
        <v>113764414</v>
      </c>
      <c r="Y513" t="s">
        <v>160</v>
      </c>
      <c r="Z513">
        <v>0</v>
      </c>
      <c r="AA513">
        <v>0.67200000000000004</v>
      </c>
      <c r="AB513" s="3">
        <v>4.9999999999999998E-7</v>
      </c>
      <c r="AC513">
        <v>6.3010299956639804</v>
      </c>
      <c r="AE513">
        <v>1.0780000000000001</v>
      </c>
      <c r="AF513" t="s">
        <v>244</v>
      </c>
      <c r="AG513" t="s">
        <v>10010</v>
      </c>
      <c r="AH513" t="s">
        <v>146</v>
      </c>
      <c r="AI513" t="s">
        <v>10011</v>
      </c>
      <c r="AJ513" t="s">
        <v>10012</v>
      </c>
      <c r="AK513" t="s">
        <v>10013</v>
      </c>
      <c r="AL513" t="s">
        <v>149</v>
      </c>
    </row>
    <row r="514" spans="1:38" x14ac:dyDescent="0.2">
      <c r="A514" s="2">
        <v>43565</v>
      </c>
      <c r="B514">
        <v>30804558</v>
      </c>
      <c r="C514" t="s">
        <v>9049</v>
      </c>
      <c r="D514" s="2">
        <v>43521</v>
      </c>
      <c r="E514" t="s">
        <v>176</v>
      </c>
      <c r="F514" t="s">
        <v>9050</v>
      </c>
      <c r="G514" t="s">
        <v>9051</v>
      </c>
      <c r="H514" t="s">
        <v>10001</v>
      </c>
      <c r="I514" t="s">
        <v>10002</v>
      </c>
      <c r="J514" t="s">
        <v>10003</v>
      </c>
      <c r="K514" t="s">
        <v>1792</v>
      </c>
      <c r="L514">
        <v>1</v>
      </c>
      <c r="M514">
        <v>96513405</v>
      </c>
      <c r="N514" t="s">
        <v>580</v>
      </c>
      <c r="O514" t="s">
        <v>9961</v>
      </c>
      <c r="P514" t="s">
        <v>9962</v>
      </c>
      <c r="Q514" t="s">
        <v>9963</v>
      </c>
      <c r="S514">
        <v>65087</v>
      </c>
      <c r="T514">
        <v>69804</v>
      </c>
      <c r="U514" t="s">
        <v>10701</v>
      </c>
      <c r="V514" t="s">
        <v>9965</v>
      </c>
      <c r="W514">
        <v>0</v>
      </c>
      <c r="X514">
        <v>2391769</v>
      </c>
      <c r="Y514" t="s">
        <v>243</v>
      </c>
      <c r="Z514">
        <v>1</v>
      </c>
      <c r="AA514">
        <v>0.63100000000000001</v>
      </c>
      <c r="AB514" s="3">
        <v>4.9999999999999998E-7</v>
      </c>
      <c r="AC514">
        <v>6.3010299956639804</v>
      </c>
      <c r="AE514">
        <v>1.0695186999999999</v>
      </c>
      <c r="AF514" t="s">
        <v>244</v>
      </c>
      <c r="AG514" t="s">
        <v>10010</v>
      </c>
      <c r="AH514" t="s">
        <v>146</v>
      </c>
      <c r="AI514" t="s">
        <v>10011</v>
      </c>
      <c r="AJ514" t="s">
        <v>10012</v>
      </c>
      <c r="AK514" t="s">
        <v>10013</v>
      </c>
      <c r="AL514" t="s">
        <v>149</v>
      </c>
    </row>
    <row r="515" spans="1:38" x14ac:dyDescent="0.2">
      <c r="A515" s="2">
        <v>43565</v>
      </c>
      <c r="B515">
        <v>30804558</v>
      </c>
      <c r="C515" t="s">
        <v>9049</v>
      </c>
      <c r="D515" s="2">
        <v>43521</v>
      </c>
      <c r="E515" t="s">
        <v>176</v>
      </c>
      <c r="F515" t="s">
        <v>9050</v>
      </c>
      <c r="G515" t="s">
        <v>9051</v>
      </c>
      <c r="H515" t="s">
        <v>10001</v>
      </c>
      <c r="I515" t="s">
        <v>10002</v>
      </c>
      <c r="J515" t="s">
        <v>10003</v>
      </c>
      <c r="K515" t="s">
        <v>2041</v>
      </c>
      <c r="L515">
        <v>5</v>
      </c>
      <c r="M515">
        <v>92919459</v>
      </c>
      <c r="N515" t="s">
        <v>580</v>
      </c>
      <c r="O515" t="s">
        <v>10702</v>
      </c>
      <c r="R515" t="s">
        <v>10703</v>
      </c>
      <c r="U515" t="s">
        <v>10704</v>
      </c>
      <c r="V515" t="s">
        <v>10705</v>
      </c>
      <c r="W515">
        <v>0</v>
      </c>
      <c r="X515">
        <v>2635182</v>
      </c>
      <c r="Y515" t="s">
        <v>160</v>
      </c>
      <c r="Z515">
        <v>0</v>
      </c>
      <c r="AA515">
        <v>0.46600000000000003</v>
      </c>
      <c r="AB515" s="3">
        <v>4.9999999999999998E-7</v>
      </c>
      <c r="AC515">
        <v>6.3010299956639804</v>
      </c>
      <c r="AE515">
        <v>1.0669999999999999</v>
      </c>
      <c r="AF515" t="s">
        <v>244</v>
      </c>
      <c r="AG515" t="s">
        <v>10010</v>
      </c>
      <c r="AH515" t="s">
        <v>146</v>
      </c>
      <c r="AI515" t="s">
        <v>10011</v>
      </c>
      <c r="AJ515" t="s">
        <v>10012</v>
      </c>
      <c r="AK515" t="s">
        <v>10013</v>
      </c>
      <c r="AL515" t="s">
        <v>149</v>
      </c>
    </row>
    <row r="516" spans="1:38" x14ac:dyDescent="0.2">
      <c r="A516" s="2">
        <v>41431</v>
      </c>
      <c r="B516">
        <v>23453885</v>
      </c>
      <c r="C516" t="s">
        <v>9030</v>
      </c>
      <c r="D516" s="2">
        <v>41332</v>
      </c>
      <c r="E516" t="s">
        <v>6373</v>
      </c>
      <c r="F516" t="s">
        <v>9031</v>
      </c>
      <c r="G516" t="s">
        <v>9032</v>
      </c>
      <c r="H516" t="s">
        <v>9033</v>
      </c>
      <c r="I516" t="s">
        <v>9034</v>
      </c>
      <c r="J516" t="s">
        <v>170</v>
      </c>
      <c r="K516" t="s">
        <v>9925</v>
      </c>
      <c r="L516">
        <v>1</v>
      </c>
      <c r="M516">
        <v>8362616</v>
      </c>
      <c r="N516" t="s">
        <v>10706</v>
      </c>
      <c r="O516" t="s">
        <v>10707</v>
      </c>
      <c r="R516" t="s">
        <v>10708</v>
      </c>
      <c r="U516" t="s">
        <v>10709</v>
      </c>
      <c r="V516" t="s">
        <v>10710</v>
      </c>
      <c r="W516">
        <v>0</v>
      </c>
      <c r="X516">
        <v>2252865</v>
      </c>
      <c r="Y516" t="s">
        <v>160</v>
      </c>
      <c r="Z516">
        <v>0</v>
      </c>
      <c r="AA516" t="s">
        <v>143</v>
      </c>
      <c r="AB516" s="3">
        <v>4.9999999999999998E-7</v>
      </c>
      <c r="AC516">
        <v>6.3010299956639804</v>
      </c>
      <c r="AD516" t="s">
        <v>9770</v>
      </c>
      <c r="AE516">
        <v>1.03</v>
      </c>
      <c r="AF516" t="s">
        <v>10711</v>
      </c>
      <c r="AG516" t="s">
        <v>9039</v>
      </c>
      <c r="AH516" t="s">
        <v>146</v>
      </c>
      <c r="AI516" t="s">
        <v>9040</v>
      </c>
      <c r="AJ516" t="s">
        <v>9041</v>
      </c>
      <c r="AK516" t="s">
        <v>9042</v>
      </c>
      <c r="AL516" t="s">
        <v>149</v>
      </c>
    </row>
    <row r="517" spans="1:38" x14ac:dyDescent="0.2">
      <c r="A517" s="2">
        <v>42599</v>
      </c>
      <c r="B517">
        <v>26314684</v>
      </c>
      <c r="C517" t="s">
        <v>7631</v>
      </c>
      <c r="D517" s="2">
        <v>42244</v>
      </c>
      <c r="E517" t="s">
        <v>10712</v>
      </c>
      <c r="F517" t="s">
        <v>10713</v>
      </c>
      <c r="G517" t="s">
        <v>10714</v>
      </c>
      <c r="H517" t="s">
        <v>10001</v>
      </c>
      <c r="I517" t="s">
        <v>10715</v>
      </c>
      <c r="J517" t="s">
        <v>10716</v>
      </c>
      <c r="K517" t="s">
        <v>4695</v>
      </c>
      <c r="L517">
        <v>18</v>
      </c>
      <c r="M517">
        <v>42611606</v>
      </c>
      <c r="N517" t="s">
        <v>6557</v>
      </c>
      <c r="O517" t="s">
        <v>10717</v>
      </c>
      <c r="R517" t="s">
        <v>10718</v>
      </c>
      <c r="U517" t="s">
        <v>10719</v>
      </c>
      <c r="V517" t="s">
        <v>10720</v>
      </c>
      <c r="W517">
        <v>0</v>
      </c>
      <c r="X517">
        <v>16976358</v>
      </c>
      <c r="Y517" t="s">
        <v>160</v>
      </c>
      <c r="Z517">
        <v>0</v>
      </c>
      <c r="AB517" s="3">
        <v>5.9999999999999997E-7</v>
      </c>
      <c r="AC517">
        <v>6.2218487496163499</v>
      </c>
      <c r="AD517" t="s">
        <v>493</v>
      </c>
      <c r="AE517">
        <v>2.0506000000000002</v>
      </c>
      <c r="AF517" t="s">
        <v>244</v>
      </c>
      <c r="AG517" t="s">
        <v>10721</v>
      </c>
      <c r="AH517" t="s">
        <v>146</v>
      </c>
      <c r="AI517" t="s">
        <v>10011</v>
      </c>
      <c r="AJ517" t="s">
        <v>10012</v>
      </c>
      <c r="AK517" t="s">
        <v>10722</v>
      </c>
      <c r="AL517" t="s">
        <v>149</v>
      </c>
    </row>
    <row r="518" spans="1:38" x14ac:dyDescent="0.2">
      <c r="A518" s="2">
        <v>43565</v>
      </c>
      <c r="B518">
        <v>30804558</v>
      </c>
      <c r="C518" t="s">
        <v>9049</v>
      </c>
      <c r="D518" s="2">
        <v>43521</v>
      </c>
      <c r="E518" t="s">
        <v>176</v>
      </c>
      <c r="F518" t="s">
        <v>9050</v>
      </c>
      <c r="G518" t="s">
        <v>9051</v>
      </c>
      <c r="H518" t="s">
        <v>10001</v>
      </c>
      <c r="I518" t="s">
        <v>10002</v>
      </c>
      <c r="J518" t="s">
        <v>10003</v>
      </c>
      <c r="K518" t="s">
        <v>10723</v>
      </c>
      <c r="L518">
        <v>13</v>
      </c>
      <c r="M518">
        <v>66396080</v>
      </c>
      <c r="N518" t="s">
        <v>580</v>
      </c>
      <c r="O518" t="s">
        <v>10724</v>
      </c>
      <c r="R518" t="s">
        <v>10725</v>
      </c>
      <c r="U518" t="s">
        <v>10726</v>
      </c>
      <c r="V518" t="s">
        <v>10727</v>
      </c>
      <c r="W518">
        <v>0</v>
      </c>
      <c r="X518">
        <v>77691144</v>
      </c>
      <c r="Y518" t="s">
        <v>160</v>
      </c>
      <c r="Z518">
        <v>0</v>
      </c>
      <c r="AA518">
        <v>2.5000000000000001E-2</v>
      </c>
      <c r="AB518" s="3">
        <v>5.9999999999999997E-7</v>
      </c>
      <c r="AC518">
        <v>6.2218487496163499</v>
      </c>
      <c r="AE518">
        <v>1.2330456999999999</v>
      </c>
      <c r="AF518" t="s">
        <v>244</v>
      </c>
      <c r="AG518" t="s">
        <v>10010</v>
      </c>
      <c r="AH518" t="s">
        <v>146</v>
      </c>
      <c r="AI518" t="s">
        <v>10011</v>
      </c>
      <c r="AJ518" t="s">
        <v>10012</v>
      </c>
      <c r="AK518" t="s">
        <v>10013</v>
      </c>
      <c r="AL518" t="s">
        <v>149</v>
      </c>
    </row>
    <row r="519" spans="1:38" x14ac:dyDescent="0.2">
      <c r="A519" s="2">
        <v>43565</v>
      </c>
      <c r="B519">
        <v>30804558</v>
      </c>
      <c r="C519" t="s">
        <v>9049</v>
      </c>
      <c r="D519" s="2">
        <v>43521</v>
      </c>
      <c r="E519" t="s">
        <v>176</v>
      </c>
      <c r="F519" t="s">
        <v>9050</v>
      </c>
      <c r="G519" t="s">
        <v>9051</v>
      </c>
      <c r="H519" t="s">
        <v>10001</v>
      </c>
      <c r="I519" t="s">
        <v>10002</v>
      </c>
      <c r="J519" t="s">
        <v>10003</v>
      </c>
      <c r="K519" t="s">
        <v>1696</v>
      </c>
      <c r="L519">
        <v>17</v>
      </c>
      <c r="M519">
        <v>45941717</v>
      </c>
      <c r="N519" t="s">
        <v>580</v>
      </c>
      <c r="O519" t="s">
        <v>6326</v>
      </c>
      <c r="R519" t="s">
        <v>6327</v>
      </c>
      <c r="U519" t="s">
        <v>10728</v>
      </c>
      <c r="V519" t="s">
        <v>10729</v>
      </c>
      <c r="W519">
        <v>0</v>
      </c>
      <c r="X519">
        <v>141455452</v>
      </c>
      <c r="Y519" t="s">
        <v>160</v>
      </c>
      <c r="Z519">
        <v>0</v>
      </c>
      <c r="AA519">
        <v>0.52500000000000002</v>
      </c>
      <c r="AB519" s="3">
        <v>5.9999999999999997E-7</v>
      </c>
      <c r="AC519">
        <v>6.2218487496163499</v>
      </c>
      <c r="AE519">
        <v>1.0780000000000001</v>
      </c>
      <c r="AF519" t="s">
        <v>244</v>
      </c>
      <c r="AG519" t="s">
        <v>10010</v>
      </c>
      <c r="AH519" t="s">
        <v>146</v>
      </c>
      <c r="AI519" t="s">
        <v>10011</v>
      </c>
      <c r="AJ519" t="s">
        <v>10012</v>
      </c>
      <c r="AK519" t="s">
        <v>10013</v>
      </c>
      <c r="AL519" t="s">
        <v>149</v>
      </c>
    </row>
    <row r="520" spans="1:38" x14ac:dyDescent="0.2">
      <c r="A520" s="2">
        <v>43565</v>
      </c>
      <c r="B520">
        <v>30804558</v>
      </c>
      <c r="C520" t="s">
        <v>9049</v>
      </c>
      <c r="D520" s="2">
        <v>43521</v>
      </c>
      <c r="E520" t="s">
        <v>176</v>
      </c>
      <c r="F520" t="s">
        <v>9050</v>
      </c>
      <c r="G520" t="s">
        <v>9051</v>
      </c>
      <c r="H520" t="s">
        <v>10001</v>
      </c>
      <c r="I520" t="s">
        <v>10002</v>
      </c>
      <c r="J520" t="s">
        <v>10003</v>
      </c>
      <c r="K520" t="s">
        <v>2081</v>
      </c>
      <c r="L520">
        <v>3</v>
      </c>
      <c r="M520">
        <v>62495388</v>
      </c>
      <c r="N520" t="s">
        <v>9749</v>
      </c>
      <c r="O520" t="s">
        <v>9749</v>
      </c>
      <c r="R520" t="s">
        <v>9750</v>
      </c>
      <c r="U520" t="s">
        <v>9751</v>
      </c>
      <c r="V520" t="s">
        <v>9752</v>
      </c>
      <c r="W520">
        <v>0</v>
      </c>
      <c r="X520">
        <v>1452075</v>
      </c>
      <c r="Y520" t="s">
        <v>160</v>
      </c>
      <c r="Z520">
        <v>0</v>
      </c>
      <c r="AA520">
        <v>0.72099999999999997</v>
      </c>
      <c r="AB520" s="3">
        <v>5.9999999999999997E-7</v>
      </c>
      <c r="AC520">
        <v>6.2218487496163499</v>
      </c>
      <c r="AE520">
        <v>1.0740000000000001</v>
      </c>
      <c r="AF520" t="s">
        <v>244</v>
      </c>
      <c r="AG520" t="s">
        <v>10010</v>
      </c>
      <c r="AH520" t="s">
        <v>146</v>
      </c>
      <c r="AI520" t="s">
        <v>10011</v>
      </c>
      <c r="AJ520" t="s">
        <v>10012</v>
      </c>
      <c r="AK520" t="s">
        <v>10013</v>
      </c>
      <c r="AL520" t="s">
        <v>149</v>
      </c>
    </row>
    <row r="521" spans="1:38" x14ac:dyDescent="0.2">
      <c r="A521" s="2">
        <v>41431</v>
      </c>
      <c r="B521">
        <v>23453885</v>
      </c>
      <c r="C521" t="s">
        <v>9030</v>
      </c>
      <c r="D521" s="2">
        <v>41332</v>
      </c>
      <c r="E521" t="s">
        <v>6373</v>
      </c>
      <c r="F521" t="s">
        <v>9031</v>
      </c>
      <c r="G521" t="s">
        <v>9032</v>
      </c>
      <c r="H521" t="s">
        <v>9033</v>
      </c>
      <c r="I521" t="s">
        <v>9034</v>
      </c>
      <c r="J521" t="s">
        <v>170</v>
      </c>
      <c r="K521" t="s">
        <v>1584</v>
      </c>
      <c r="L521">
        <v>19</v>
      </c>
      <c r="M521">
        <v>51991525</v>
      </c>
      <c r="N521" t="s">
        <v>143</v>
      </c>
      <c r="O521" t="s">
        <v>10730</v>
      </c>
      <c r="R521" t="s">
        <v>10731</v>
      </c>
      <c r="U521" t="s">
        <v>10732</v>
      </c>
      <c r="V521" t="s">
        <v>10733</v>
      </c>
      <c r="W521">
        <v>0</v>
      </c>
      <c r="X521">
        <v>1715</v>
      </c>
      <c r="Y521" t="s">
        <v>230</v>
      </c>
      <c r="Z521">
        <v>0</v>
      </c>
      <c r="AA521" t="s">
        <v>143</v>
      </c>
      <c r="AB521" s="3">
        <v>5.9999999999999997E-7</v>
      </c>
      <c r="AC521">
        <v>6.2218487496163499</v>
      </c>
      <c r="AD521" t="s">
        <v>9770</v>
      </c>
      <c r="AE521">
        <v>1.41</v>
      </c>
      <c r="AF521" t="s">
        <v>10734</v>
      </c>
      <c r="AG521" t="s">
        <v>9039</v>
      </c>
      <c r="AH521" t="s">
        <v>146</v>
      </c>
      <c r="AI521" t="s">
        <v>9040</v>
      </c>
      <c r="AJ521" t="s">
        <v>9041</v>
      </c>
      <c r="AK521" t="s">
        <v>9042</v>
      </c>
      <c r="AL521" t="s">
        <v>149</v>
      </c>
    </row>
    <row r="522" spans="1:38" x14ac:dyDescent="0.2">
      <c r="A522" s="2">
        <v>41431</v>
      </c>
      <c r="B522">
        <v>23453885</v>
      </c>
      <c r="C522" t="s">
        <v>9030</v>
      </c>
      <c r="D522" s="2">
        <v>41332</v>
      </c>
      <c r="E522" t="s">
        <v>6373</v>
      </c>
      <c r="F522" t="s">
        <v>9031</v>
      </c>
      <c r="G522" t="s">
        <v>9032</v>
      </c>
      <c r="H522" t="s">
        <v>9033</v>
      </c>
      <c r="I522" t="s">
        <v>9034</v>
      </c>
      <c r="J522" t="s">
        <v>170</v>
      </c>
      <c r="K522" t="s">
        <v>2582</v>
      </c>
      <c r="L522">
        <v>7</v>
      </c>
      <c r="M522">
        <v>24652933</v>
      </c>
      <c r="N522" t="s">
        <v>2062</v>
      </c>
      <c r="O522" t="s">
        <v>10735</v>
      </c>
      <c r="R522" t="s">
        <v>10736</v>
      </c>
      <c r="U522" t="s">
        <v>10737</v>
      </c>
      <c r="V522" t="s">
        <v>10738</v>
      </c>
      <c r="W522">
        <v>0</v>
      </c>
      <c r="X522">
        <v>2721800</v>
      </c>
      <c r="Y522" t="s">
        <v>160</v>
      </c>
      <c r="Z522">
        <v>0</v>
      </c>
      <c r="AB522" s="3">
        <v>5.9999999999999997E-7</v>
      </c>
      <c r="AC522">
        <v>6.2218487496163499</v>
      </c>
      <c r="AD522" t="s">
        <v>9038</v>
      </c>
      <c r="AE522">
        <v>1.08</v>
      </c>
      <c r="AF522" t="s">
        <v>1955</v>
      </c>
      <c r="AG522" t="s">
        <v>9039</v>
      </c>
      <c r="AH522" t="s">
        <v>146</v>
      </c>
      <c r="AI522" t="s">
        <v>9040</v>
      </c>
      <c r="AJ522" t="s">
        <v>9041</v>
      </c>
      <c r="AK522" t="s">
        <v>9042</v>
      </c>
      <c r="AL522" t="s">
        <v>149</v>
      </c>
    </row>
    <row r="523" spans="1:38" x14ac:dyDescent="0.2">
      <c r="A523" s="2">
        <v>41431</v>
      </c>
      <c r="B523">
        <v>23453885</v>
      </c>
      <c r="C523" t="s">
        <v>9030</v>
      </c>
      <c r="D523" s="2">
        <v>41332</v>
      </c>
      <c r="E523" t="s">
        <v>6373</v>
      </c>
      <c r="F523" t="s">
        <v>9031</v>
      </c>
      <c r="G523" t="s">
        <v>9032</v>
      </c>
      <c r="H523" t="s">
        <v>9033</v>
      </c>
      <c r="I523" t="s">
        <v>9034</v>
      </c>
      <c r="J523" t="s">
        <v>170</v>
      </c>
      <c r="K523" t="s">
        <v>7403</v>
      </c>
      <c r="L523">
        <v>18</v>
      </c>
      <c r="M523">
        <v>55153893</v>
      </c>
      <c r="N523" t="s">
        <v>2062</v>
      </c>
      <c r="O523" t="s">
        <v>10739</v>
      </c>
      <c r="P523" t="s">
        <v>10740</v>
      </c>
      <c r="Q523" t="s">
        <v>8986</v>
      </c>
      <c r="S523">
        <v>7248</v>
      </c>
      <c r="T523">
        <v>68292</v>
      </c>
      <c r="U523" t="s">
        <v>10741</v>
      </c>
      <c r="V523" t="s">
        <v>10742</v>
      </c>
      <c r="W523">
        <v>0</v>
      </c>
      <c r="X523">
        <v>9951150</v>
      </c>
      <c r="Y523" t="s">
        <v>284</v>
      </c>
      <c r="Z523">
        <v>1</v>
      </c>
      <c r="AB523" s="3">
        <v>5.9999999999999997E-7</v>
      </c>
      <c r="AC523">
        <v>6.2218487496163499</v>
      </c>
      <c r="AD523" t="s">
        <v>9038</v>
      </c>
      <c r="AE523">
        <v>1.06</v>
      </c>
      <c r="AF523" t="s">
        <v>1950</v>
      </c>
      <c r="AG523" t="s">
        <v>9039</v>
      </c>
      <c r="AH523" t="s">
        <v>146</v>
      </c>
      <c r="AI523" t="s">
        <v>9040</v>
      </c>
      <c r="AJ523" t="s">
        <v>9041</v>
      </c>
      <c r="AK523" t="s">
        <v>9042</v>
      </c>
      <c r="AL523" t="s">
        <v>149</v>
      </c>
    </row>
    <row r="524" spans="1:38" x14ac:dyDescent="0.2">
      <c r="A524" s="2">
        <v>41431</v>
      </c>
      <c r="B524">
        <v>23453885</v>
      </c>
      <c r="C524" t="s">
        <v>9030</v>
      </c>
      <c r="D524" s="2">
        <v>41332</v>
      </c>
      <c r="E524" t="s">
        <v>6373</v>
      </c>
      <c r="F524" t="s">
        <v>9031</v>
      </c>
      <c r="G524" t="s">
        <v>9032</v>
      </c>
      <c r="H524" t="s">
        <v>9033</v>
      </c>
      <c r="I524" t="s">
        <v>9034</v>
      </c>
      <c r="J524" t="s">
        <v>170</v>
      </c>
      <c r="K524" t="s">
        <v>1121</v>
      </c>
      <c r="L524">
        <v>6</v>
      </c>
      <c r="M524">
        <v>32945469</v>
      </c>
      <c r="N524" t="s">
        <v>143</v>
      </c>
      <c r="O524" t="s">
        <v>10743</v>
      </c>
      <c r="R524" t="s">
        <v>10744</v>
      </c>
      <c r="U524" t="s">
        <v>10745</v>
      </c>
      <c r="V524" t="s">
        <v>10746</v>
      </c>
      <c r="W524">
        <v>0</v>
      </c>
      <c r="X524">
        <v>1480380</v>
      </c>
      <c r="Y524" t="s">
        <v>160</v>
      </c>
      <c r="Z524">
        <v>0</v>
      </c>
      <c r="AA524">
        <v>0.90800000000000003</v>
      </c>
      <c r="AB524" s="3">
        <v>5.9999999999999997E-7</v>
      </c>
      <c r="AC524">
        <v>6.2218487496163499</v>
      </c>
      <c r="AD524" t="s">
        <v>9038</v>
      </c>
      <c r="AG524" t="s">
        <v>9039</v>
      </c>
      <c r="AH524" t="s">
        <v>146</v>
      </c>
      <c r="AI524" t="s">
        <v>9040</v>
      </c>
      <c r="AJ524" t="s">
        <v>9041</v>
      </c>
      <c r="AK524" t="s">
        <v>9042</v>
      </c>
      <c r="AL524" t="s">
        <v>149</v>
      </c>
    </row>
    <row r="525" spans="1:38" x14ac:dyDescent="0.2">
      <c r="A525" s="2">
        <v>42989</v>
      </c>
      <c r="B525">
        <v>28641744</v>
      </c>
      <c r="C525" t="s">
        <v>10747</v>
      </c>
      <c r="D525" s="2">
        <v>42917</v>
      </c>
      <c r="E525" t="s">
        <v>10748</v>
      </c>
      <c r="F525" t="s">
        <v>10749</v>
      </c>
      <c r="G525" t="s">
        <v>10750</v>
      </c>
      <c r="H525" t="s">
        <v>10751</v>
      </c>
      <c r="I525" t="s">
        <v>10752</v>
      </c>
      <c r="J525" t="s">
        <v>170</v>
      </c>
      <c r="K525" t="s">
        <v>7722</v>
      </c>
      <c r="L525">
        <v>16</v>
      </c>
      <c r="M525">
        <v>89939045</v>
      </c>
      <c r="N525" t="s">
        <v>10753</v>
      </c>
      <c r="O525" t="s">
        <v>10754</v>
      </c>
      <c r="P525" t="s">
        <v>10755</v>
      </c>
      <c r="Q525" t="s">
        <v>10756</v>
      </c>
      <c r="S525">
        <v>284</v>
      </c>
      <c r="T525">
        <v>8880</v>
      </c>
      <c r="U525" t="s">
        <v>10757</v>
      </c>
      <c r="V525" t="s">
        <v>10758</v>
      </c>
      <c r="W525">
        <v>0</v>
      </c>
      <c r="X525">
        <v>4785741</v>
      </c>
      <c r="Y525" t="s">
        <v>284</v>
      </c>
      <c r="Z525">
        <v>1</v>
      </c>
      <c r="AA525" t="s">
        <v>143</v>
      </c>
      <c r="AB525" s="3">
        <v>6.9999999999999997E-7</v>
      </c>
      <c r="AC525">
        <v>6.1549019599857404</v>
      </c>
      <c r="AE525">
        <v>70.992500000000007</v>
      </c>
      <c r="AF525" t="s">
        <v>10759</v>
      </c>
      <c r="AG525" t="s">
        <v>10760</v>
      </c>
      <c r="AH525" t="s">
        <v>146</v>
      </c>
      <c r="AI525" t="s">
        <v>10761</v>
      </c>
      <c r="AJ525" t="s">
        <v>10762</v>
      </c>
      <c r="AK525" t="s">
        <v>10763</v>
      </c>
      <c r="AL525" t="s">
        <v>149</v>
      </c>
    </row>
    <row r="526" spans="1:38" x14ac:dyDescent="0.2">
      <c r="A526" s="2">
        <v>41178</v>
      </c>
      <c r="B526">
        <v>22843504</v>
      </c>
      <c r="C526" t="s">
        <v>10396</v>
      </c>
      <c r="D526" s="2">
        <v>41116</v>
      </c>
      <c r="E526" t="s">
        <v>757</v>
      </c>
      <c r="F526" t="s">
        <v>10640</v>
      </c>
      <c r="G526" t="s">
        <v>10641</v>
      </c>
      <c r="H526" t="s">
        <v>9386</v>
      </c>
      <c r="I526" t="s">
        <v>10642</v>
      </c>
      <c r="J526" t="s">
        <v>10643</v>
      </c>
      <c r="K526" t="s">
        <v>9938</v>
      </c>
      <c r="L526">
        <v>5</v>
      </c>
      <c r="M526">
        <v>162656512</v>
      </c>
      <c r="N526" t="s">
        <v>2062</v>
      </c>
      <c r="O526" t="s">
        <v>10764</v>
      </c>
      <c r="R526" t="s">
        <v>10765</v>
      </c>
      <c r="U526" t="s">
        <v>10766</v>
      </c>
      <c r="V526" t="s">
        <v>10767</v>
      </c>
      <c r="W526">
        <v>0</v>
      </c>
      <c r="X526">
        <v>7711337</v>
      </c>
      <c r="Y526" t="s">
        <v>160</v>
      </c>
      <c r="Z526">
        <v>0</v>
      </c>
      <c r="AA526" t="s">
        <v>143</v>
      </c>
      <c r="AB526" s="3">
        <v>7.9999999999999996E-7</v>
      </c>
      <c r="AC526">
        <v>6.09691001300805</v>
      </c>
      <c r="AD526" t="s">
        <v>10648</v>
      </c>
      <c r="AE526">
        <v>1.22</v>
      </c>
      <c r="AF526" t="s">
        <v>8039</v>
      </c>
      <c r="AG526" t="s">
        <v>10650</v>
      </c>
      <c r="AH526" t="s">
        <v>146</v>
      </c>
      <c r="AI526" t="s">
        <v>9395</v>
      </c>
      <c r="AJ526" t="s">
        <v>9396</v>
      </c>
      <c r="AK526" t="s">
        <v>10651</v>
      </c>
      <c r="AL526" t="s">
        <v>149</v>
      </c>
    </row>
    <row r="527" spans="1:38" x14ac:dyDescent="0.2">
      <c r="A527" s="2">
        <v>41178</v>
      </c>
      <c r="B527">
        <v>22843504</v>
      </c>
      <c r="C527" t="s">
        <v>10396</v>
      </c>
      <c r="D527" s="2">
        <v>41116</v>
      </c>
      <c r="E527" t="s">
        <v>757</v>
      </c>
      <c r="F527" t="s">
        <v>10640</v>
      </c>
      <c r="G527" t="s">
        <v>10641</v>
      </c>
      <c r="H527" t="s">
        <v>9386</v>
      </c>
      <c r="I527" t="s">
        <v>10642</v>
      </c>
      <c r="J527" t="s">
        <v>10643</v>
      </c>
      <c r="K527" t="s">
        <v>10768</v>
      </c>
      <c r="L527">
        <v>8</v>
      </c>
      <c r="M527">
        <v>71649507</v>
      </c>
      <c r="N527" t="s">
        <v>2062</v>
      </c>
      <c r="O527" t="s">
        <v>10769</v>
      </c>
      <c r="P527" t="s">
        <v>10770</v>
      </c>
      <c r="Q527" t="s">
        <v>10771</v>
      </c>
      <c r="S527">
        <v>57482</v>
      </c>
      <c r="T527">
        <v>25793</v>
      </c>
      <c r="U527" t="s">
        <v>10772</v>
      </c>
      <c r="V527" t="s">
        <v>10773</v>
      </c>
      <c r="W527">
        <v>0</v>
      </c>
      <c r="X527">
        <v>7834018</v>
      </c>
      <c r="Y527" t="s">
        <v>284</v>
      </c>
      <c r="Z527">
        <v>1</v>
      </c>
      <c r="AA527" t="s">
        <v>143</v>
      </c>
      <c r="AB527" s="3">
        <v>7.9999999999999996E-7</v>
      </c>
      <c r="AC527">
        <v>6.09691001300805</v>
      </c>
      <c r="AD527" t="s">
        <v>10774</v>
      </c>
      <c r="AE527">
        <v>1.56</v>
      </c>
      <c r="AF527" t="s">
        <v>10775</v>
      </c>
      <c r="AG527" t="s">
        <v>10650</v>
      </c>
      <c r="AH527" t="s">
        <v>146</v>
      </c>
      <c r="AI527" t="s">
        <v>9395</v>
      </c>
      <c r="AJ527" t="s">
        <v>9396</v>
      </c>
      <c r="AK527" t="s">
        <v>10651</v>
      </c>
      <c r="AL527" t="s">
        <v>149</v>
      </c>
    </row>
    <row r="528" spans="1:38" x14ac:dyDescent="0.2">
      <c r="A528" s="2">
        <v>43565</v>
      </c>
      <c r="B528">
        <v>30804558</v>
      </c>
      <c r="C528" t="s">
        <v>9049</v>
      </c>
      <c r="D528" s="2">
        <v>43521</v>
      </c>
      <c r="E528" t="s">
        <v>176</v>
      </c>
      <c r="F528" t="s">
        <v>9050</v>
      </c>
      <c r="G528" t="s">
        <v>9051</v>
      </c>
      <c r="H528" t="s">
        <v>10001</v>
      </c>
      <c r="I528" t="s">
        <v>10002</v>
      </c>
      <c r="J528" t="s">
        <v>10003</v>
      </c>
      <c r="K528" t="s">
        <v>4757</v>
      </c>
      <c r="L528">
        <v>8</v>
      </c>
      <c r="M528">
        <v>130459801</v>
      </c>
      <c r="N528" t="s">
        <v>580</v>
      </c>
      <c r="O528" t="s">
        <v>10776</v>
      </c>
      <c r="P528" t="s">
        <v>10777</v>
      </c>
      <c r="Q528" t="s">
        <v>10778</v>
      </c>
      <c r="S528">
        <v>16127</v>
      </c>
      <c r="T528">
        <v>135498</v>
      </c>
      <c r="U528" t="s">
        <v>10779</v>
      </c>
      <c r="V528" t="s">
        <v>10780</v>
      </c>
      <c r="W528">
        <v>0</v>
      </c>
      <c r="X528">
        <v>10110094</v>
      </c>
      <c r="Y528" t="s">
        <v>284</v>
      </c>
      <c r="Z528">
        <v>1</v>
      </c>
      <c r="AA528">
        <v>0.16300000000000001</v>
      </c>
      <c r="AB528" s="3">
        <v>7.9999999999999996E-7</v>
      </c>
      <c r="AC528">
        <v>6.09691001300805</v>
      </c>
      <c r="AE528">
        <v>1.091</v>
      </c>
      <c r="AF528" t="s">
        <v>244</v>
      </c>
      <c r="AG528" t="s">
        <v>10010</v>
      </c>
      <c r="AH528" t="s">
        <v>146</v>
      </c>
      <c r="AI528" t="s">
        <v>10011</v>
      </c>
      <c r="AJ528" t="s">
        <v>10012</v>
      </c>
      <c r="AK528" t="s">
        <v>10013</v>
      </c>
      <c r="AL528" t="s">
        <v>149</v>
      </c>
    </row>
    <row r="529" spans="1:38" x14ac:dyDescent="0.2">
      <c r="A529" s="2">
        <v>43565</v>
      </c>
      <c r="B529">
        <v>30804558</v>
      </c>
      <c r="C529" t="s">
        <v>9049</v>
      </c>
      <c r="D529" s="2">
        <v>43521</v>
      </c>
      <c r="E529" t="s">
        <v>176</v>
      </c>
      <c r="F529" t="s">
        <v>9050</v>
      </c>
      <c r="G529" t="s">
        <v>9051</v>
      </c>
      <c r="H529" t="s">
        <v>10001</v>
      </c>
      <c r="I529" t="s">
        <v>10002</v>
      </c>
      <c r="J529" t="s">
        <v>10003</v>
      </c>
      <c r="K529" t="s">
        <v>5476</v>
      </c>
      <c r="L529">
        <v>20</v>
      </c>
      <c r="M529">
        <v>21141571</v>
      </c>
      <c r="N529" t="s">
        <v>580</v>
      </c>
      <c r="O529" t="s">
        <v>9481</v>
      </c>
      <c r="R529" t="s">
        <v>10781</v>
      </c>
      <c r="U529" t="s">
        <v>10782</v>
      </c>
      <c r="V529" t="s">
        <v>10783</v>
      </c>
      <c r="W529">
        <v>0</v>
      </c>
      <c r="X529">
        <v>6047270</v>
      </c>
      <c r="Y529" t="s">
        <v>160</v>
      </c>
      <c r="Z529">
        <v>0</v>
      </c>
      <c r="AA529">
        <v>0.31900000000000001</v>
      </c>
      <c r="AB529" s="3">
        <v>7.9999999999999996E-7</v>
      </c>
      <c r="AC529">
        <v>6.09691001300805</v>
      </c>
      <c r="AE529">
        <v>1.071</v>
      </c>
      <c r="AF529" t="s">
        <v>244</v>
      </c>
      <c r="AG529" t="s">
        <v>10010</v>
      </c>
      <c r="AH529" t="s">
        <v>146</v>
      </c>
      <c r="AI529" t="s">
        <v>10011</v>
      </c>
      <c r="AJ529" t="s">
        <v>10012</v>
      </c>
      <c r="AK529" t="s">
        <v>10013</v>
      </c>
      <c r="AL529" t="s">
        <v>149</v>
      </c>
    </row>
    <row r="530" spans="1:38" x14ac:dyDescent="0.2">
      <c r="A530" s="2">
        <v>43565</v>
      </c>
      <c r="B530">
        <v>30804558</v>
      </c>
      <c r="C530" t="s">
        <v>9049</v>
      </c>
      <c r="D530" s="2">
        <v>43521</v>
      </c>
      <c r="E530" t="s">
        <v>176</v>
      </c>
      <c r="F530" t="s">
        <v>9050</v>
      </c>
      <c r="G530" t="s">
        <v>9051</v>
      </c>
      <c r="H530" t="s">
        <v>10001</v>
      </c>
      <c r="I530" t="s">
        <v>10002</v>
      </c>
      <c r="J530" t="s">
        <v>10003</v>
      </c>
      <c r="K530" t="s">
        <v>1696</v>
      </c>
      <c r="L530">
        <v>17</v>
      </c>
      <c r="M530">
        <v>46224474</v>
      </c>
      <c r="N530" t="s">
        <v>580</v>
      </c>
      <c r="O530" t="s">
        <v>6392</v>
      </c>
      <c r="R530" t="s">
        <v>6393</v>
      </c>
      <c r="U530" t="s">
        <v>10784</v>
      </c>
      <c r="V530" t="s">
        <v>10785</v>
      </c>
      <c r="W530">
        <v>1</v>
      </c>
      <c r="X530">
        <v>2532407</v>
      </c>
      <c r="Y530" t="s">
        <v>160</v>
      </c>
      <c r="Z530">
        <v>0</v>
      </c>
      <c r="AA530">
        <v>0.187</v>
      </c>
      <c r="AB530" s="3">
        <v>8.9999999999999996E-7</v>
      </c>
      <c r="AC530">
        <v>6.0457574905606704</v>
      </c>
      <c r="AE530">
        <v>1.0881392999999999</v>
      </c>
      <c r="AF530" t="s">
        <v>244</v>
      </c>
      <c r="AG530" t="s">
        <v>10010</v>
      </c>
      <c r="AH530" t="s">
        <v>146</v>
      </c>
      <c r="AI530" t="s">
        <v>10011</v>
      </c>
      <c r="AJ530" t="s">
        <v>10012</v>
      </c>
      <c r="AK530" t="s">
        <v>10013</v>
      </c>
      <c r="AL530" t="s">
        <v>149</v>
      </c>
    </row>
    <row r="531" spans="1:38" x14ac:dyDescent="0.2">
      <c r="A531" s="2">
        <v>41431</v>
      </c>
      <c r="B531">
        <v>23453885</v>
      </c>
      <c r="C531" t="s">
        <v>9030</v>
      </c>
      <c r="D531" s="2">
        <v>41332</v>
      </c>
      <c r="E531" t="s">
        <v>6373</v>
      </c>
      <c r="F531" t="s">
        <v>9031</v>
      </c>
      <c r="G531" t="s">
        <v>9032</v>
      </c>
      <c r="H531" t="s">
        <v>9033</v>
      </c>
      <c r="I531" t="s">
        <v>9034</v>
      </c>
      <c r="J531" t="s">
        <v>170</v>
      </c>
      <c r="K531" t="s">
        <v>3584</v>
      </c>
      <c r="L531">
        <v>11</v>
      </c>
      <c r="M531">
        <v>125591814</v>
      </c>
      <c r="N531" t="s">
        <v>10786</v>
      </c>
      <c r="O531" t="s">
        <v>10787</v>
      </c>
      <c r="R531" t="s">
        <v>10788</v>
      </c>
      <c r="U531" t="s">
        <v>10789</v>
      </c>
      <c r="V531" t="s">
        <v>10790</v>
      </c>
      <c r="W531">
        <v>0</v>
      </c>
      <c r="X531">
        <v>548181</v>
      </c>
      <c r="Y531" t="s">
        <v>817</v>
      </c>
      <c r="Z531">
        <v>0</v>
      </c>
      <c r="AA531">
        <v>0.88400000000000001</v>
      </c>
      <c r="AB531" s="3">
        <v>8.9999999999999996E-7</v>
      </c>
      <c r="AC531">
        <v>6.0457574905606704</v>
      </c>
      <c r="AD531" t="s">
        <v>9038</v>
      </c>
      <c r="AG531" t="s">
        <v>9039</v>
      </c>
      <c r="AH531" t="s">
        <v>146</v>
      </c>
      <c r="AI531" t="s">
        <v>9040</v>
      </c>
      <c r="AJ531" t="s">
        <v>9041</v>
      </c>
      <c r="AK531" t="s">
        <v>9042</v>
      </c>
      <c r="AL531" t="s">
        <v>149</v>
      </c>
    </row>
    <row r="532" spans="1:38" x14ac:dyDescent="0.2">
      <c r="A532" s="2">
        <v>40552</v>
      </c>
      <c r="B532">
        <v>21182207</v>
      </c>
      <c r="C532" t="s">
        <v>10791</v>
      </c>
      <c r="D532" s="2">
        <v>40513</v>
      </c>
      <c r="E532" t="s">
        <v>10712</v>
      </c>
      <c r="F532" t="s">
        <v>10792</v>
      </c>
      <c r="G532" t="s">
        <v>10793</v>
      </c>
      <c r="H532" t="s">
        <v>10794</v>
      </c>
      <c r="I532" t="s">
        <v>10795</v>
      </c>
      <c r="J532" t="s">
        <v>170</v>
      </c>
      <c r="K532" t="s">
        <v>10796</v>
      </c>
      <c r="L532">
        <v>5</v>
      </c>
      <c r="M532">
        <v>98553032</v>
      </c>
      <c r="N532" t="s">
        <v>10797</v>
      </c>
      <c r="O532" t="s">
        <v>10798</v>
      </c>
      <c r="P532" t="s">
        <v>10799</v>
      </c>
      <c r="Q532" t="s">
        <v>10800</v>
      </c>
      <c r="S532">
        <v>141240</v>
      </c>
      <c r="T532">
        <v>23309</v>
      </c>
      <c r="U532" t="s">
        <v>10801</v>
      </c>
      <c r="V532" t="s">
        <v>10802</v>
      </c>
      <c r="W532">
        <v>0</v>
      </c>
      <c r="X532">
        <v>4703129</v>
      </c>
      <c r="Y532" t="s">
        <v>284</v>
      </c>
      <c r="Z532">
        <v>1</v>
      </c>
      <c r="AA532">
        <v>0.41</v>
      </c>
      <c r="AB532" s="3">
        <v>9.9999999999999995E-7</v>
      </c>
      <c r="AC532">
        <v>6</v>
      </c>
      <c r="AG532" t="s">
        <v>10803</v>
      </c>
      <c r="AH532" t="s">
        <v>146</v>
      </c>
      <c r="AI532" t="s">
        <v>10804</v>
      </c>
      <c r="AJ532" t="s">
        <v>10805</v>
      </c>
      <c r="AK532" t="s">
        <v>10806</v>
      </c>
      <c r="AL532" t="s">
        <v>149</v>
      </c>
    </row>
    <row r="533" spans="1:38" x14ac:dyDescent="0.2">
      <c r="A533" s="2">
        <v>43565</v>
      </c>
      <c r="B533">
        <v>30804558</v>
      </c>
      <c r="C533" t="s">
        <v>9049</v>
      </c>
      <c r="D533" s="2">
        <v>43521</v>
      </c>
      <c r="E533" t="s">
        <v>176</v>
      </c>
      <c r="F533" t="s">
        <v>9050</v>
      </c>
      <c r="G533" t="s">
        <v>9051</v>
      </c>
      <c r="H533" t="s">
        <v>10001</v>
      </c>
      <c r="I533" t="s">
        <v>10002</v>
      </c>
      <c r="J533" t="s">
        <v>10003</v>
      </c>
      <c r="K533" t="s">
        <v>7847</v>
      </c>
      <c r="L533">
        <v>18</v>
      </c>
      <c r="M533">
        <v>35685266</v>
      </c>
      <c r="N533" t="s">
        <v>580</v>
      </c>
      <c r="O533" t="s">
        <v>10807</v>
      </c>
      <c r="R533" t="s">
        <v>10808</v>
      </c>
      <c r="U533" t="s">
        <v>10809</v>
      </c>
      <c r="V533" t="s">
        <v>10810</v>
      </c>
      <c r="W533">
        <v>0</v>
      </c>
      <c r="X533">
        <v>143609523</v>
      </c>
      <c r="Y533" t="s">
        <v>160</v>
      </c>
      <c r="Z533">
        <v>0</v>
      </c>
      <c r="AA533">
        <v>1.2E-2</v>
      </c>
      <c r="AB533" s="3">
        <v>9.9999999999999995E-7</v>
      </c>
      <c r="AC533">
        <v>6</v>
      </c>
      <c r="AE533">
        <v>1.3513512999999999</v>
      </c>
      <c r="AF533" t="s">
        <v>244</v>
      </c>
      <c r="AG533" t="s">
        <v>10010</v>
      </c>
      <c r="AH533" t="s">
        <v>146</v>
      </c>
      <c r="AI533" t="s">
        <v>10011</v>
      </c>
      <c r="AJ533" t="s">
        <v>10012</v>
      </c>
      <c r="AK533" t="s">
        <v>10013</v>
      </c>
      <c r="AL533" t="s">
        <v>149</v>
      </c>
    </row>
    <row r="534" spans="1:38" x14ac:dyDescent="0.2">
      <c r="A534" s="2">
        <v>43565</v>
      </c>
      <c r="B534">
        <v>30804558</v>
      </c>
      <c r="C534" t="s">
        <v>9049</v>
      </c>
      <c r="D534" s="2">
        <v>43521</v>
      </c>
      <c r="E534" t="s">
        <v>176</v>
      </c>
      <c r="F534" t="s">
        <v>9050</v>
      </c>
      <c r="G534" t="s">
        <v>9051</v>
      </c>
      <c r="H534" t="s">
        <v>10001</v>
      </c>
      <c r="I534" t="s">
        <v>10002</v>
      </c>
      <c r="J534" t="s">
        <v>10003</v>
      </c>
      <c r="K534" t="s">
        <v>1792</v>
      </c>
      <c r="L534">
        <v>1</v>
      </c>
      <c r="M534">
        <v>98627228</v>
      </c>
      <c r="N534" t="s">
        <v>580</v>
      </c>
      <c r="O534" t="s">
        <v>10811</v>
      </c>
      <c r="P534" t="s">
        <v>10812</v>
      </c>
      <c r="Q534" t="s">
        <v>10813</v>
      </c>
      <c r="S534">
        <v>354570</v>
      </c>
      <c r="T534">
        <v>33160</v>
      </c>
      <c r="U534" t="s">
        <v>10814</v>
      </c>
      <c r="V534" t="s">
        <v>10815</v>
      </c>
      <c r="W534">
        <v>0</v>
      </c>
      <c r="X534">
        <v>6701243</v>
      </c>
      <c r="Y534" t="s">
        <v>284</v>
      </c>
      <c r="Z534">
        <v>1</v>
      </c>
      <c r="AA534">
        <v>0.60899999999999999</v>
      </c>
      <c r="AB534" s="3">
        <v>9.9999999999999995E-7</v>
      </c>
      <c r="AC534">
        <v>6</v>
      </c>
      <c r="AE534">
        <v>1.0669999999999999</v>
      </c>
      <c r="AF534" t="s">
        <v>244</v>
      </c>
      <c r="AG534" t="s">
        <v>10010</v>
      </c>
      <c r="AH534" t="s">
        <v>146</v>
      </c>
      <c r="AI534" t="s">
        <v>10011</v>
      </c>
      <c r="AJ534" t="s">
        <v>10012</v>
      </c>
      <c r="AK534" t="s">
        <v>10013</v>
      </c>
      <c r="AL534" t="s">
        <v>149</v>
      </c>
    </row>
    <row r="535" spans="1:38" x14ac:dyDescent="0.2">
      <c r="A535" s="2">
        <v>43565</v>
      </c>
      <c r="B535">
        <v>30804558</v>
      </c>
      <c r="C535" t="s">
        <v>9049</v>
      </c>
      <c r="D535" s="2">
        <v>43521</v>
      </c>
      <c r="E535" t="s">
        <v>176</v>
      </c>
      <c r="F535" t="s">
        <v>9050</v>
      </c>
      <c r="G535" t="s">
        <v>9051</v>
      </c>
      <c r="H535" t="s">
        <v>10001</v>
      </c>
      <c r="I535" t="s">
        <v>10002</v>
      </c>
      <c r="J535" t="s">
        <v>10003</v>
      </c>
      <c r="K535" t="s">
        <v>10816</v>
      </c>
      <c r="L535">
        <v>1</v>
      </c>
      <c r="M535">
        <v>104249635</v>
      </c>
      <c r="N535" t="s">
        <v>580</v>
      </c>
      <c r="O535" t="s">
        <v>10817</v>
      </c>
      <c r="P535" t="s">
        <v>10818</v>
      </c>
      <c r="Q535" t="s">
        <v>10819</v>
      </c>
      <c r="S535">
        <v>22957</v>
      </c>
      <c r="T535">
        <v>748771</v>
      </c>
      <c r="U535" t="s">
        <v>10820</v>
      </c>
      <c r="V535" t="s">
        <v>10821</v>
      </c>
      <c r="W535">
        <v>0</v>
      </c>
      <c r="X535">
        <v>11185408</v>
      </c>
      <c r="Y535" t="s">
        <v>284</v>
      </c>
      <c r="Z535">
        <v>1</v>
      </c>
      <c r="AA535">
        <v>0.47699999999999998</v>
      </c>
      <c r="AB535" s="3">
        <v>9.9999999999999995E-7</v>
      </c>
      <c r="AC535">
        <v>6</v>
      </c>
      <c r="AE535">
        <v>1.0649626999999999</v>
      </c>
      <c r="AF535" t="s">
        <v>244</v>
      </c>
      <c r="AG535" t="s">
        <v>10010</v>
      </c>
      <c r="AH535" t="s">
        <v>146</v>
      </c>
      <c r="AI535" t="s">
        <v>10011</v>
      </c>
      <c r="AJ535" t="s">
        <v>10012</v>
      </c>
      <c r="AK535" t="s">
        <v>10013</v>
      </c>
      <c r="AL535" t="s">
        <v>149</v>
      </c>
    </row>
    <row r="536" spans="1:38" x14ac:dyDescent="0.2">
      <c r="A536" s="2">
        <v>43565</v>
      </c>
      <c r="B536">
        <v>30804558</v>
      </c>
      <c r="C536" t="s">
        <v>9049</v>
      </c>
      <c r="D536" s="2">
        <v>43521</v>
      </c>
      <c r="E536" t="s">
        <v>176</v>
      </c>
      <c r="F536" t="s">
        <v>9050</v>
      </c>
      <c r="G536" t="s">
        <v>9051</v>
      </c>
      <c r="H536" t="s">
        <v>10001</v>
      </c>
      <c r="I536" t="s">
        <v>10002</v>
      </c>
      <c r="J536" t="s">
        <v>10003</v>
      </c>
      <c r="K536" t="s">
        <v>3268</v>
      </c>
      <c r="L536">
        <v>1</v>
      </c>
      <c r="M536">
        <v>193533479</v>
      </c>
      <c r="N536" t="s">
        <v>580</v>
      </c>
      <c r="O536" t="s">
        <v>3269</v>
      </c>
      <c r="R536" t="s">
        <v>3270</v>
      </c>
      <c r="U536" t="s">
        <v>10822</v>
      </c>
      <c r="V536" t="s">
        <v>10823</v>
      </c>
      <c r="W536">
        <v>0</v>
      </c>
      <c r="X536">
        <v>6692705</v>
      </c>
      <c r="Y536" t="s">
        <v>160</v>
      </c>
      <c r="Z536">
        <v>0</v>
      </c>
      <c r="AA536">
        <v>0.4</v>
      </c>
      <c r="AB536" s="3">
        <v>9.9999999999999995E-7</v>
      </c>
      <c r="AC536">
        <v>6</v>
      </c>
      <c r="AE536">
        <v>1.0660000000000001</v>
      </c>
      <c r="AF536" t="s">
        <v>244</v>
      </c>
      <c r="AG536" t="s">
        <v>10010</v>
      </c>
      <c r="AH536" t="s">
        <v>146</v>
      </c>
      <c r="AI536" t="s">
        <v>10011</v>
      </c>
      <c r="AJ536" t="s">
        <v>10012</v>
      </c>
      <c r="AK536" t="s">
        <v>10013</v>
      </c>
      <c r="AL536" t="s">
        <v>149</v>
      </c>
    </row>
    <row r="537" spans="1:38" x14ac:dyDescent="0.2">
      <c r="A537" s="2">
        <v>43565</v>
      </c>
      <c r="B537">
        <v>30804558</v>
      </c>
      <c r="C537" t="s">
        <v>9049</v>
      </c>
      <c r="D537" s="2">
        <v>43521</v>
      </c>
      <c r="E537" t="s">
        <v>176</v>
      </c>
      <c r="F537" t="s">
        <v>9050</v>
      </c>
      <c r="G537" t="s">
        <v>9051</v>
      </c>
      <c r="H537" t="s">
        <v>10001</v>
      </c>
      <c r="I537" t="s">
        <v>10002</v>
      </c>
      <c r="J537" t="s">
        <v>10003</v>
      </c>
      <c r="K537" t="s">
        <v>5285</v>
      </c>
      <c r="L537">
        <v>2</v>
      </c>
      <c r="M537">
        <v>158528670</v>
      </c>
      <c r="N537" t="s">
        <v>580</v>
      </c>
      <c r="O537" t="s">
        <v>10824</v>
      </c>
      <c r="R537" t="s">
        <v>10825</v>
      </c>
      <c r="U537" t="s">
        <v>10826</v>
      </c>
      <c r="V537" t="s">
        <v>10827</v>
      </c>
      <c r="W537">
        <v>0</v>
      </c>
      <c r="X537">
        <v>59566011</v>
      </c>
      <c r="Y537" t="s">
        <v>160</v>
      </c>
      <c r="Z537">
        <v>0</v>
      </c>
      <c r="AA537">
        <v>0.56899999999999995</v>
      </c>
      <c r="AB537" s="3">
        <v>9.9999999999999995E-7</v>
      </c>
      <c r="AC537">
        <v>6</v>
      </c>
      <c r="AE537">
        <v>1.0680000000000001</v>
      </c>
      <c r="AF537" t="s">
        <v>244</v>
      </c>
      <c r="AG537" t="s">
        <v>10010</v>
      </c>
      <c r="AH537" t="s">
        <v>146</v>
      </c>
      <c r="AI537" t="s">
        <v>10011</v>
      </c>
      <c r="AJ537" t="s">
        <v>10012</v>
      </c>
      <c r="AK537" t="s">
        <v>10013</v>
      </c>
      <c r="AL537" t="s">
        <v>149</v>
      </c>
    </row>
    <row r="538" spans="1:38" x14ac:dyDescent="0.2">
      <c r="A538" s="2">
        <v>43565</v>
      </c>
      <c r="B538">
        <v>30804558</v>
      </c>
      <c r="C538" t="s">
        <v>9049</v>
      </c>
      <c r="D538" s="2">
        <v>43521</v>
      </c>
      <c r="E538" t="s">
        <v>176</v>
      </c>
      <c r="F538" t="s">
        <v>9050</v>
      </c>
      <c r="G538" t="s">
        <v>9051</v>
      </c>
      <c r="H538" t="s">
        <v>10001</v>
      </c>
      <c r="I538" t="s">
        <v>10002</v>
      </c>
      <c r="J538" t="s">
        <v>10003</v>
      </c>
      <c r="K538" t="s">
        <v>3522</v>
      </c>
      <c r="L538">
        <v>3</v>
      </c>
      <c r="M538">
        <v>20600474</v>
      </c>
      <c r="N538" t="s">
        <v>580</v>
      </c>
      <c r="O538" t="s">
        <v>10828</v>
      </c>
      <c r="R538" t="s">
        <v>10829</v>
      </c>
      <c r="U538" t="s">
        <v>10830</v>
      </c>
      <c r="V538" t="s">
        <v>10831</v>
      </c>
      <c r="W538">
        <v>0</v>
      </c>
      <c r="X538">
        <v>148587110</v>
      </c>
      <c r="Y538" t="s">
        <v>160</v>
      </c>
      <c r="Z538">
        <v>0</v>
      </c>
      <c r="AA538">
        <v>1.0999999999999999E-2</v>
      </c>
      <c r="AB538" s="3">
        <v>9.9999999999999995E-7</v>
      </c>
      <c r="AC538">
        <v>6</v>
      </c>
      <c r="AE538">
        <v>1.3927578</v>
      </c>
      <c r="AF538" t="s">
        <v>244</v>
      </c>
      <c r="AG538" t="s">
        <v>10010</v>
      </c>
      <c r="AH538" t="s">
        <v>146</v>
      </c>
      <c r="AI538" t="s">
        <v>10011</v>
      </c>
      <c r="AJ538" t="s">
        <v>10012</v>
      </c>
      <c r="AK538" t="s">
        <v>10013</v>
      </c>
      <c r="AL538" t="s">
        <v>149</v>
      </c>
    </row>
    <row r="539" spans="1:38" x14ac:dyDescent="0.2">
      <c r="A539" s="2">
        <v>43565</v>
      </c>
      <c r="B539">
        <v>30804558</v>
      </c>
      <c r="C539" t="s">
        <v>9049</v>
      </c>
      <c r="D539" s="2">
        <v>43521</v>
      </c>
      <c r="E539" t="s">
        <v>176</v>
      </c>
      <c r="F539" t="s">
        <v>9050</v>
      </c>
      <c r="G539" t="s">
        <v>9051</v>
      </c>
      <c r="H539" t="s">
        <v>10001</v>
      </c>
      <c r="I539" t="s">
        <v>10002</v>
      </c>
      <c r="J539" t="s">
        <v>10003</v>
      </c>
      <c r="K539" t="s">
        <v>6865</v>
      </c>
      <c r="L539">
        <v>6</v>
      </c>
      <c r="M539">
        <v>29607628</v>
      </c>
      <c r="N539" t="s">
        <v>580</v>
      </c>
      <c r="O539" t="s">
        <v>10832</v>
      </c>
      <c r="R539" t="s">
        <v>10833</v>
      </c>
      <c r="U539" t="s">
        <v>10834</v>
      </c>
      <c r="V539" t="s">
        <v>10835</v>
      </c>
      <c r="W539">
        <v>0</v>
      </c>
      <c r="X539">
        <v>740883</v>
      </c>
      <c r="Y539" t="s">
        <v>160</v>
      </c>
      <c r="Z539">
        <v>0</v>
      </c>
      <c r="AA539">
        <v>8.7999999999999995E-2</v>
      </c>
      <c r="AB539" s="3">
        <v>9.9999999999999995E-7</v>
      </c>
      <c r="AC539">
        <v>6</v>
      </c>
      <c r="AE539">
        <v>1.1160713</v>
      </c>
      <c r="AF539" t="s">
        <v>244</v>
      </c>
      <c r="AG539" t="s">
        <v>10010</v>
      </c>
      <c r="AH539" t="s">
        <v>146</v>
      </c>
      <c r="AI539" t="s">
        <v>10011</v>
      </c>
      <c r="AJ539" t="s">
        <v>10012</v>
      </c>
      <c r="AK539" t="s">
        <v>10013</v>
      </c>
      <c r="AL539" t="s">
        <v>149</v>
      </c>
    </row>
    <row r="540" spans="1:38" x14ac:dyDescent="0.2">
      <c r="A540" s="2">
        <v>43565</v>
      </c>
      <c r="B540">
        <v>30804558</v>
      </c>
      <c r="C540" t="s">
        <v>9049</v>
      </c>
      <c r="D540" s="2">
        <v>43521</v>
      </c>
      <c r="E540" t="s">
        <v>176</v>
      </c>
      <c r="F540" t="s">
        <v>9050</v>
      </c>
      <c r="G540" t="s">
        <v>9051</v>
      </c>
      <c r="H540" t="s">
        <v>9211</v>
      </c>
      <c r="I540" t="s">
        <v>9212</v>
      </c>
      <c r="J540" t="s">
        <v>170</v>
      </c>
      <c r="K540" t="s">
        <v>2973</v>
      </c>
      <c r="L540">
        <v>10</v>
      </c>
      <c r="M540">
        <v>104804166</v>
      </c>
      <c r="O540" t="s">
        <v>2974</v>
      </c>
      <c r="R540" t="s">
        <v>2975</v>
      </c>
      <c r="U540" t="s">
        <v>10836</v>
      </c>
      <c r="V540" t="s">
        <v>8787</v>
      </c>
      <c r="W540">
        <v>0</v>
      </c>
      <c r="X540">
        <v>61867293</v>
      </c>
      <c r="Y540" t="s">
        <v>160</v>
      </c>
      <c r="Z540">
        <v>0</v>
      </c>
      <c r="AA540">
        <v>0.216</v>
      </c>
      <c r="AB540" s="3">
        <v>9.9999999999999995E-7</v>
      </c>
      <c r="AC540">
        <v>6</v>
      </c>
      <c r="AE540">
        <v>0.05</v>
      </c>
      <c r="AF540" t="s">
        <v>10837</v>
      </c>
      <c r="AG540" t="s">
        <v>1060</v>
      </c>
      <c r="AH540" t="s">
        <v>146</v>
      </c>
      <c r="AI540" t="s">
        <v>9216</v>
      </c>
      <c r="AJ540" t="s">
        <v>9217</v>
      </c>
      <c r="AK540" t="s">
        <v>9218</v>
      </c>
      <c r="AL540" t="s">
        <v>149</v>
      </c>
    </row>
    <row r="541" spans="1:38" x14ac:dyDescent="0.2">
      <c r="A541" s="2">
        <v>43565</v>
      </c>
      <c r="B541">
        <v>30804558</v>
      </c>
      <c r="C541" t="s">
        <v>9049</v>
      </c>
      <c r="D541" s="2">
        <v>43521</v>
      </c>
      <c r="E541" t="s">
        <v>176</v>
      </c>
      <c r="F541" t="s">
        <v>9050</v>
      </c>
      <c r="G541" t="s">
        <v>9051</v>
      </c>
      <c r="H541" t="s">
        <v>10600</v>
      </c>
      <c r="I541" t="s">
        <v>10601</v>
      </c>
      <c r="J541" t="s">
        <v>170</v>
      </c>
      <c r="K541" t="s">
        <v>8989</v>
      </c>
      <c r="L541">
        <v>16</v>
      </c>
      <c r="M541">
        <v>13656002</v>
      </c>
      <c r="O541" t="s">
        <v>8990</v>
      </c>
      <c r="P541" t="s">
        <v>8991</v>
      </c>
      <c r="Q541" t="s">
        <v>8992</v>
      </c>
      <c r="S541">
        <v>92614</v>
      </c>
      <c r="T541">
        <v>72652</v>
      </c>
      <c r="U541" t="s">
        <v>10838</v>
      </c>
      <c r="V541" t="s">
        <v>8994</v>
      </c>
      <c r="W541">
        <v>0</v>
      </c>
      <c r="X541">
        <v>7405404</v>
      </c>
      <c r="Y541" t="s">
        <v>284</v>
      </c>
      <c r="Z541">
        <v>1</v>
      </c>
      <c r="AA541">
        <v>0.215</v>
      </c>
      <c r="AB541" s="3">
        <v>9.9999999999999995E-7</v>
      </c>
      <c r="AC541">
        <v>6</v>
      </c>
      <c r="AE541">
        <v>5.3999999999999999E-2</v>
      </c>
      <c r="AF541" t="s">
        <v>583</v>
      </c>
      <c r="AG541" t="s">
        <v>1060</v>
      </c>
      <c r="AH541" t="s">
        <v>146</v>
      </c>
      <c r="AI541" t="s">
        <v>8546</v>
      </c>
      <c r="AJ541" t="s">
        <v>8547</v>
      </c>
      <c r="AK541" t="s">
        <v>10603</v>
      </c>
      <c r="AL541" t="s">
        <v>149</v>
      </c>
    </row>
    <row r="542" spans="1:38" x14ac:dyDescent="0.2">
      <c r="A542" s="2">
        <v>42963</v>
      </c>
      <c r="B542">
        <v>28540026</v>
      </c>
      <c r="C542" t="s">
        <v>8532</v>
      </c>
      <c r="D542" s="2">
        <v>42877</v>
      </c>
      <c r="E542" t="s">
        <v>8533</v>
      </c>
      <c r="F542" t="s">
        <v>8534</v>
      </c>
      <c r="G542" t="s">
        <v>8535</v>
      </c>
      <c r="H542" t="s">
        <v>10001</v>
      </c>
      <c r="I542" t="s">
        <v>10839</v>
      </c>
      <c r="J542" t="s">
        <v>10840</v>
      </c>
      <c r="K542" t="s">
        <v>1864</v>
      </c>
      <c r="L542">
        <v>6</v>
      </c>
      <c r="M542">
        <v>23819007</v>
      </c>
      <c r="N542" t="s">
        <v>143</v>
      </c>
      <c r="O542" t="s">
        <v>10841</v>
      </c>
      <c r="P542" t="s">
        <v>10842</v>
      </c>
      <c r="Q542" t="s">
        <v>10843</v>
      </c>
      <c r="S542">
        <v>169233</v>
      </c>
      <c r="T542">
        <v>35132</v>
      </c>
      <c r="U542" t="s">
        <v>10844</v>
      </c>
      <c r="V542" t="s">
        <v>10845</v>
      </c>
      <c r="W542">
        <v>1</v>
      </c>
      <c r="X542">
        <v>11964038</v>
      </c>
      <c r="Y542" t="s">
        <v>284</v>
      </c>
      <c r="Z542">
        <v>1</v>
      </c>
      <c r="AB542" s="3">
        <v>9.9999999999999995E-7</v>
      </c>
      <c r="AC542">
        <v>6</v>
      </c>
      <c r="AE542">
        <v>1.1000000000000001</v>
      </c>
      <c r="AF542" t="s">
        <v>1403</v>
      </c>
      <c r="AG542" t="s">
        <v>10846</v>
      </c>
      <c r="AH542" t="s">
        <v>146</v>
      </c>
      <c r="AI542" t="s">
        <v>10011</v>
      </c>
      <c r="AJ542" t="s">
        <v>10012</v>
      </c>
      <c r="AK542" t="s">
        <v>10847</v>
      </c>
      <c r="AL542" t="s">
        <v>149</v>
      </c>
    </row>
    <row r="543" spans="1:38" x14ac:dyDescent="0.2">
      <c r="A543" s="2">
        <v>41431</v>
      </c>
      <c r="B543">
        <v>23453885</v>
      </c>
      <c r="C543" t="s">
        <v>9030</v>
      </c>
      <c r="D543" s="2">
        <v>41332</v>
      </c>
      <c r="E543" t="s">
        <v>6373</v>
      </c>
      <c r="F543" t="s">
        <v>9031</v>
      </c>
      <c r="G543" t="s">
        <v>9032</v>
      </c>
      <c r="H543" t="s">
        <v>9033</v>
      </c>
      <c r="I543" t="s">
        <v>9034</v>
      </c>
      <c r="J543" t="s">
        <v>170</v>
      </c>
      <c r="K543" t="s">
        <v>3771</v>
      </c>
      <c r="L543">
        <v>1</v>
      </c>
      <c r="M543">
        <v>78772330</v>
      </c>
      <c r="N543" t="s">
        <v>10848</v>
      </c>
      <c r="O543" t="s">
        <v>10849</v>
      </c>
      <c r="P543" t="s">
        <v>10850</v>
      </c>
      <c r="Q543" t="s">
        <v>10851</v>
      </c>
      <c r="S543">
        <v>21671</v>
      </c>
      <c r="T543">
        <v>117434</v>
      </c>
      <c r="U543" t="s">
        <v>10852</v>
      </c>
      <c r="V543" t="s">
        <v>10853</v>
      </c>
      <c r="W543">
        <v>0</v>
      </c>
      <c r="X543">
        <v>4650608</v>
      </c>
      <c r="Y543" t="s">
        <v>284</v>
      </c>
      <c r="Z543">
        <v>1</v>
      </c>
      <c r="AA543" t="s">
        <v>143</v>
      </c>
      <c r="AB543" s="3">
        <v>9.9999999999999995E-7</v>
      </c>
      <c r="AC543">
        <v>6</v>
      </c>
      <c r="AD543" t="s">
        <v>9770</v>
      </c>
      <c r="AE543">
        <v>1.06</v>
      </c>
      <c r="AF543" t="s">
        <v>4862</v>
      </c>
      <c r="AG543" t="s">
        <v>9039</v>
      </c>
      <c r="AH543" t="s">
        <v>146</v>
      </c>
      <c r="AI543" t="s">
        <v>9040</v>
      </c>
      <c r="AJ543" t="s">
        <v>9041</v>
      </c>
      <c r="AK543" t="s">
        <v>9042</v>
      </c>
      <c r="AL543" t="s">
        <v>149</v>
      </c>
    </row>
    <row r="544" spans="1:38" x14ac:dyDescent="0.2">
      <c r="A544" s="2">
        <v>41431</v>
      </c>
      <c r="B544">
        <v>23453885</v>
      </c>
      <c r="C544" t="s">
        <v>9030</v>
      </c>
      <c r="D544" s="2">
        <v>41332</v>
      </c>
      <c r="E544" t="s">
        <v>6373</v>
      </c>
      <c r="F544" t="s">
        <v>9031</v>
      </c>
      <c r="G544" t="s">
        <v>9032</v>
      </c>
      <c r="H544" t="s">
        <v>9033</v>
      </c>
      <c r="I544" t="s">
        <v>9034</v>
      </c>
      <c r="J544" t="s">
        <v>170</v>
      </c>
      <c r="K544" t="s">
        <v>4682</v>
      </c>
      <c r="L544">
        <v>16</v>
      </c>
      <c r="M544">
        <v>9581389</v>
      </c>
      <c r="N544" t="s">
        <v>2062</v>
      </c>
      <c r="O544" t="s">
        <v>10854</v>
      </c>
      <c r="R544" t="s">
        <v>10855</v>
      </c>
      <c r="U544" t="s">
        <v>10856</v>
      </c>
      <c r="V544" t="s">
        <v>10857</v>
      </c>
      <c r="W544">
        <v>0</v>
      </c>
      <c r="X544">
        <v>12325410</v>
      </c>
      <c r="Y544" t="s">
        <v>160</v>
      </c>
      <c r="Z544">
        <v>0</v>
      </c>
      <c r="AB544" s="3">
        <v>9.9999999999999995E-7</v>
      </c>
      <c r="AC544">
        <v>6</v>
      </c>
      <c r="AD544" t="s">
        <v>9038</v>
      </c>
      <c r="AE544">
        <v>1.0900000000000001</v>
      </c>
      <c r="AF544" t="s">
        <v>3273</v>
      </c>
      <c r="AG544" t="s">
        <v>9039</v>
      </c>
      <c r="AH544" t="s">
        <v>146</v>
      </c>
      <c r="AI544" t="s">
        <v>9040</v>
      </c>
      <c r="AJ544" t="s">
        <v>9041</v>
      </c>
      <c r="AK544" t="s">
        <v>9042</v>
      </c>
      <c r="AL544" t="s">
        <v>149</v>
      </c>
    </row>
    <row r="545" spans="1:38" x14ac:dyDescent="0.2">
      <c r="A545" s="2">
        <v>41431</v>
      </c>
      <c r="B545">
        <v>23453885</v>
      </c>
      <c r="C545" t="s">
        <v>9030</v>
      </c>
      <c r="D545" s="2">
        <v>41332</v>
      </c>
      <c r="E545" t="s">
        <v>6373</v>
      </c>
      <c r="F545" t="s">
        <v>9031</v>
      </c>
      <c r="G545" t="s">
        <v>9032</v>
      </c>
      <c r="H545" t="s">
        <v>9033</v>
      </c>
      <c r="I545" t="s">
        <v>9034</v>
      </c>
      <c r="J545" t="s">
        <v>170</v>
      </c>
      <c r="K545" t="s">
        <v>9514</v>
      </c>
      <c r="L545">
        <v>1</v>
      </c>
      <c r="M545">
        <v>29964421</v>
      </c>
      <c r="N545" t="s">
        <v>2062</v>
      </c>
      <c r="O545" t="s">
        <v>9516</v>
      </c>
      <c r="P545" t="s">
        <v>9517</v>
      </c>
      <c r="Q545" t="s">
        <v>9518</v>
      </c>
      <c r="S545">
        <v>59064</v>
      </c>
      <c r="T545">
        <v>49531</v>
      </c>
      <c r="U545" t="s">
        <v>10858</v>
      </c>
      <c r="V545" t="s">
        <v>9855</v>
      </c>
      <c r="W545">
        <v>0</v>
      </c>
      <c r="X545">
        <v>6694545</v>
      </c>
      <c r="Y545" t="s">
        <v>284</v>
      </c>
      <c r="Z545">
        <v>1</v>
      </c>
      <c r="AB545" s="3">
        <v>9.9999999999999995E-7</v>
      </c>
      <c r="AC545">
        <v>6</v>
      </c>
      <c r="AD545" t="s">
        <v>9038</v>
      </c>
      <c r="AE545">
        <v>1.07</v>
      </c>
      <c r="AF545" t="s">
        <v>10859</v>
      </c>
      <c r="AG545" t="s">
        <v>9039</v>
      </c>
      <c r="AH545" t="s">
        <v>146</v>
      </c>
      <c r="AI545" t="s">
        <v>9040</v>
      </c>
      <c r="AJ545" t="s">
        <v>9041</v>
      </c>
      <c r="AK545" t="s">
        <v>9042</v>
      </c>
      <c r="AL545" t="s">
        <v>149</v>
      </c>
    </row>
    <row r="546" spans="1:38" x14ac:dyDescent="0.2">
      <c r="A546" s="2">
        <v>41431</v>
      </c>
      <c r="B546">
        <v>23453885</v>
      </c>
      <c r="C546" t="s">
        <v>9030</v>
      </c>
      <c r="D546" s="2">
        <v>41332</v>
      </c>
      <c r="E546" t="s">
        <v>6373</v>
      </c>
      <c r="F546" t="s">
        <v>9031</v>
      </c>
      <c r="G546" t="s">
        <v>9032</v>
      </c>
      <c r="H546" t="s">
        <v>9033</v>
      </c>
      <c r="I546" t="s">
        <v>9034</v>
      </c>
      <c r="J546" t="s">
        <v>170</v>
      </c>
      <c r="K546" t="s">
        <v>7722</v>
      </c>
      <c r="L546">
        <v>16</v>
      </c>
      <c r="M546">
        <v>89675088</v>
      </c>
      <c r="N546" t="s">
        <v>143</v>
      </c>
      <c r="O546" t="s">
        <v>10860</v>
      </c>
      <c r="R546" t="s">
        <v>10861</v>
      </c>
      <c r="U546" t="s">
        <v>10862</v>
      </c>
      <c r="V546" t="s">
        <v>10863</v>
      </c>
      <c r="W546">
        <v>0</v>
      </c>
      <c r="X546">
        <v>12443954</v>
      </c>
      <c r="Y546" t="s">
        <v>160</v>
      </c>
      <c r="Z546">
        <v>0</v>
      </c>
      <c r="AB546" s="3">
        <v>9.9999999999999995E-7</v>
      </c>
      <c r="AC546">
        <v>6</v>
      </c>
      <c r="AD546" t="s">
        <v>9038</v>
      </c>
      <c r="AE546">
        <v>1.08</v>
      </c>
      <c r="AF546" t="s">
        <v>10859</v>
      </c>
      <c r="AG546" t="s">
        <v>9039</v>
      </c>
      <c r="AH546" t="s">
        <v>146</v>
      </c>
      <c r="AI546" t="s">
        <v>9040</v>
      </c>
      <c r="AJ546" t="s">
        <v>9041</v>
      </c>
      <c r="AK546" t="s">
        <v>9042</v>
      </c>
      <c r="AL546" t="s">
        <v>149</v>
      </c>
    </row>
    <row r="547" spans="1:38" x14ac:dyDescent="0.2">
      <c r="A547" s="2">
        <v>41431</v>
      </c>
      <c r="B547">
        <v>23453885</v>
      </c>
      <c r="C547" t="s">
        <v>9030</v>
      </c>
      <c r="D547" s="2">
        <v>41332</v>
      </c>
      <c r="E547" t="s">
        <v>6373</v>
      </c>
      <c r="F547" t="s">
        <v>9031</v>
      </c>
      <c r="G547" t="s">
        <v>9032</v>
      </c>
      <c r="H547" t="s">
        <v>9033</v>
      </c>
      <c r="I547" t="s">
        <v>9034</v>
      </c>
      <c r="J547" t="s">
        <v>170</v>
      </c>
      <c r="K547" t="s">
        <v>1839</v>
      </c>
      <c r="L547">
        <v>13</v>
      </c>
      <c r="M547">
        <v>108016199</v>
      </c>
      <c r="N547" t="s">
        <v>10864</v>
      </c>
      <c r="O547" t="s">
        <v>10865</v>
      </c>
      <c r="P547" t="s">
        <v>10866</v>
      </c>
      <c r="Q547" t="s">
        <v>10867</v>
      </c>
      <c r="S547">
        <v>82696</v>
      </c>
      <c r="T547">
        <v>191240</v>
      </c>
      <c r="U547" t="s">
        <v>10868</v>
      </c>
      <c r="V547" t="s">
        <v>10869</v>
      </c>
      <c r="W547">
        <v>0</v>
      </c>
      <c r="X547">
        <v>12871532</v>
      </c>
      <c r="Y547" t="s">
        <v>284</v>
      </c>
      <c r="Z547">
        <v>1</v>
      </c>
      <c r="AB547" s="3">
        <v>9.9999999999999995E-7</v>
      </c>
      <c r="AC547">
        <v>6</v>
      </c>
      <c r="AD547" t="s">
        <v>9038</v>
      </c>
      <c r="AE547">
        <v>1.06</v>
      </c>
      <c r="AF547" t="s">
        <v>1950</v>
      </c>
      <c r="AG547" t="s">
        <v>9039</v>
      </c>
      <c r="AH547" t="s">
        <v>146</v>
      </c>
      <c r="AI547" t="s">
        <v>9040</v>
      </c>
      <c r="AJ547" t="s">
        <v>9041</v>
      </c>
      <c r="AK547" t="s">
        <v>9042</v>
      </c>
      <c r="AL547" t="s">
        <v>149</v>
      </c>
    </row>
    <row r="548" spans="1:38" x14ac:dyDescent="0.2">
      <c r="A548" s="2">
        <v>41431</v>
      </c>
      <c r="B548">
        <v>23453885</v>
      </c>
      <c r="C548" t="s">
        <v>9030</v>
      </c>
      <c r="D548" s="2">
        <v>41332</v>
      </c>
      <c r="E548" t="s">
        <v>6373</v>
      </c>
      <c r="F548" t="s">
        <v>9031</v>
      </c>
      <c r="G548" t="s">
        <v>9032</v>
      </c>
      <c r="H548" t="s">
        <v>9033</v>
      </c>
      <c r="I548" t="s">
        <v>9034</v>
      </c>
      <c r="J548" t="s">
        <v>170</v>
      </c>
      <c r="K548" t="s">
        <v>10870</v>
      </c>
      <c r="L548">
        <v>2</v>
      </c>
      <c r="M548">
        <v>180212022</v>
      </c>
      <c r="N548" t="s">
        <v>2062</v>
      </c>
      <c r="O548" t="s">
        <v>10871</v>
      </c>
      <c r="P548" t="s">
        <v>10872</v>
      </c>
      <c r="Q548" t="s">
        <v>10873</v>
      </c>
      <c r="S548">
        <v>204725</v>
      </c>
      <c r="T548">
        <v>261115</v>
      </c>
      <c r="U548" t="s">
        <v>10874</v>
      </c>
      <c r="V548" t="s">
        <v>10875</v>
      </c>
      <c r="W548">
        <v>0</v>
      </c>
      <c r="X548">
        <v>13418455</v>
      </c>
      <c r="Y548" t="s">
        <v>284</v>
      </c>
      <c r="Z548">
        <v>1</v>
      </c>
      <c r="AB548" s="3">
        <v>9.9999999999999995E-7</v>
      </c>
      <c r="AC548">
        <v>6</v>
      </c>
      <c r="AD548" t="s">
        <v>9038</v>
      </c>
      <c r="AE548">
        <v>1.06</v>
      </c>
      <c r="AF548" t="s">
        <v>1950</v>
      </c>
      <c r="AG548" t="s">
        <v>9039</v>
      </c>
      <c r="AH548" t="s">
        <v>146</v>
      </c>
      <c r="AI548" t="s">
        <v>9040</v>
      </c>
      <c r="AJ548" t="s">
        <v>9041</v>
      </c>
      <c r="AK548" t="s">
        <v>9042</v>
      </c>
      <c r="AL548" t="s">
        <v>149</v>
      </c>
    </row>
    <row r="549" spans="1:38" x14ac:dyDescent="0.2">
      <c r="A549" s="2">
        <v>41843</v>
      </c>
      <c r="B549">
        <v>24189344</v>
      </c>
      <c r="C549" t="s">
        <v>10264</v>
      </c>
      <c r="D549" s="2">
        <v>41583</v>
      </c>
      <c r="E549" t="s">
        <v>388</v>
      </c>
      <c r="F549" t="s">
        <v>10265</v>
      </c>
      <c r="G549" t="s">
        <v>10266</v>
      </c>
      <c r="H549" t="s">
        <v>9386</v>
      </c>
      <c r="I549" t="s">
        <v>10267</v>
      </c>
      <c r="J549" t="s">
        <v>10268</v>
      </c>
      <c r="K549" t="s">
        <v>3327</v>
      </c>
      <c r="L549">
        <v>12</v>
      </c>
      <c r="M549">
        <v>97040442</v>
      </c>
      <c r="N549" t="s">
        <v>10876</v>
      </c>
      <c r="O549" t="s">
        <v>10877</v>
      </c>
      <c r="R549" t="s">
        <v>10878</v>
      </c>
      <c r="U549" t="s">
        <v>10879</v>
      </c>
      <c r="V549" t="s">
        <v>10880</v>
      </c>
      <c r="W549">
        <v>0</v>
      </c>
      <c r="X549">
        <v>6538761</v>
      </c>
      <c r="Y549" t="s">
        <v>160</v>
      </c>
      <c r="Z549">
        <v>0</v>
      </c>
      <c r="AA549" t="s">
        <v>143</v>
      </c>
      <c r="AB549" s="3">
        <v>1.9999999999999999E-6</v>
      </c>
      <c r="AC549">
        <v>5.6989700043360099</v>
      </c>
      <c r="AE549">
        <v>1.24</v>
      </c>
      <c r="AF549" t="s">
        <v>244</v>
      </c>
      <c r="AG549" t="s">
        <v>10275</v>
      </c>
      <c r="AH549" t="s">
        <v>146</v>
      </c>
      <c r="AI549" t="s">
        <v>9395</v>
      </c>
      <c r="AJ549" t="s">
        <v>9396</v>
      </c>
      <c r="AK549" t="s">
        <v>10276</v>
      </c>
      <c r="AL549" t="s">
        <v>149</v>
      </c>
    </row>
    <row r="550" spans="1:38" x14ac:dyDescent="0.2">
      <c r="A550" s="2">
        <v>40552</v>
      </c>
      <c r="B550">
        <v>21182207</v>
      </c>
      <c r="C550" t="s">
        <v>10791</v>
      </c>
      <c r="D550" s="2">
        <v>40513</v>
      </c>
      <c r="E550" t="s">
        <v>10712</v>
      </c>
      <c r="F550" t="s">
        <v>10792</v>
      </c>
      <c r="G550" t="s">
        <v>10793</v>
      </c>
      <c r="H550" t="s">
        <v>10794</v>
      </c>
      <c r="I550" t="s">
        <v>10795</v>
      </c>
      <c r="J550" t="s">
        <v>170</v>
      </c>
      <c r="K550" t="s">
        <v>6628</v>
      </c>
      <c r="L550">
        <v>11</v>
      </c>
      <c r="M550">
        <v>131450176</v>
      </c>
      <c r="N550" t="s">
        <v>10881</v>
      </c>
      <c r="O550" t="s">
        <v>10881</v>
      </c>
      <c r="R550" t="s">
        <v>10882</v>
      </c>
      <c r="U550" t="s">
        <v>10883</v>
      </c>
      <c r="V550" t="s">
        <v>10884</v>
      </c>
      <c r="W550">
        <v>0</v>
      </c>
      <c r="X550">
        <v>1550976</v>
      </c>
      <c r="Y550" t="s">
        <v>160</v>
      </c>
      <c r="Z550">
        <v>0</v>
      </c>
      <c r="AA550">
        <v>0.33</v>
      </c>
      <c r="AB550" s="3">
        <v>1.9999999999999999E-6</v>
      </c>
      <c r="AC550">
        <v>5.6989700043360099</v>
      </c>
      <c r="AG550" t="s">
        <v>10803</v>
      </c>
      <c r="AH550" t="s">
        <v>146</v>
      </c>
      <c r="AI550" t="s">
        <v>10804</v>
      </c>
      <c r="AJ550" t="s">
        <v>10805</v>
      </c>
      <c r="AK550" t="s">
        <v>10806</v>
      </c>
      <c r="AL550" t="s">
        <v>149</v>
      </c>
    </row>
    <row r="551" spans="1:38" x14ac:dyDescent="0.2">
      <c r="A551" s="2">
        <v>42989</v>
      </c>
      <c r="B551">
        <v>28641744</v>
      </c>
      <c r="C551" t="s">
        <v>10747</v>
      </c>
      <c r="D551" s="2">
        <v>42917</v>
      </c>
      <c r="E551" t="s">
        <v>10748</v>
      </c>
      <c r="F551" t="s">
        <v>10749</v>
      </c>
      <c r="G551" t="s">
        <v>10750</v>
      </c>
      <c r="H551" t="s">
        <v>10751</v>
      </c>
      <c r="I551" t="s">
        <v>10752</v>
      </c>
      <c r="J551" t="s">
        <v>170</v>
      </c>
      <c r="K551" t="s">
        <v>5891</v>
      </c>
      <c r="L551">
        <v>1</v>
      </c>
      <c r="M551">
        <v>85313923</v>
      </c>
      <c r="N551" t="s">
        <v>10885</v>
      </c>
      <c r="O551" t="s">
        <v>5892</v>
      </c>
      <c r="R551" t="s">
        <v>5893</v>
      </c>
      <c r="U551" t="s">
        <v>10886</v>
      </c>
      <c r="V551" t="s">
        <v>10887</v>
      </c>
      <c r="W551">
        <v>0</v>
      </c>
      <c r="X551">
        <v>72722664</v>
      </c>
      <c r="Y551" t="s">
        <v>160</v>
      </c>
      <c r="Z551">
        <v>0</v>
      </c>
      <c r="AA551" t="s">
        <v>143</v>
      </c>
      <c r="AB551" s="3">
        <v>1.9999999999999999E-6</v>
      </c>
      <c r="AC551">
        <v>5.6989700043360099</v>
      </c>
      <c r="AE551">
        <v>30.638500000000001</v>
      </c>
      <c r="AF551" t="s">
        <v>10888</v>
      </c>
      <c r="AG551" t="s">
        <v>10760</v>
      </c>
      <c r="AH551" t="s">
        <v>146</v>
      </c>
      <c r="AI551" t="s">
        <v>10761</v>
      </c>
      <c r="AJ551" t="s">
        <v>10762</v>
      </c>
      <c r="AK551" t="s">
        <v>10763</v>
      </c>
      <c r="AL551" t="s">
        <v>149</v>
      </c>
    </row>
    <row r="552" spans="1:38" x14ac:dyDescent="0.2">
      <c r="A552" s="2">
        <v>43565</v>
      </c>
      <c r="B552">
        <v>30804558</v>
      </c>
      <c r="C552" t="s">
        <v>9049</v>
      </c>
      <c r="D552" s="2">
        <v>43521</v>
      </c>
      <c r="E552" t="s">
        <v>176</v>
      </c>
      <c r="F552" t="s">
        <v>9050</v>
      </c>
      <c r="G552" t="s">
        <v>9051</v>
      </c>
      <c r="H552" t="s">
        <v>10001</v>
      </c>
      <c r="I552" t="s">
        <v>10002</v>
      </c>
      <c r="J552" t="s">
        <v>10003</v>
      </c>
      <c r="K552" t="s">
        <v>1696</v>
      </c>
      <c r="L552">
        <v>17</v>
      </c>
      <c r="M552">
        <v>45782039</v>
      </c>
      <c r="N552" t="s">
        <v>580</v>
      </c>
      <c r="O552" t="s">
        <v>5517</v>
      </c>
      <c r="R552" t="s">
        <v>5518</v>
      </c>
      <c r="U552" t="s">
        <v>10889</v>
      </c>
      <c r="V552" t="s">
        <v>10890</v>
      </c>
      <c r="W552">
        <v>0</v>
      </c>
      <c r="X552">
        <v>12942300</v>
      </c>
      <c r="Y552" t="s">
        <v>160</v>
      </c>
      <c r="Z552">
        <v>0</v>
      </c>
      <c r="AA552">
        <v>0.82899999999999996</v>
      </c>
      <c r="AB552" s="3">
        <v>1.9999999999999999E-6</v>
      </c>
      <c r="AC552">
        <v>5.6989700043360099</v>
      </c>
      <c r="AE552">
        <v>1.0893246000000001</v>
      </c>
      <c r="AF552" t="s">
        <v>244</v>
      </c>
      <c r="AG552" t="s">
        <v>10010</v>
      </c>
      <c r="AH552" t="s">
        <v>146</v>
      </c>
      <c r="AI552" t="s">
        <v>10011</v>
      </c>
      <c r="AJ552" t="s">
        <v>10012</v>
      </c>
      <c r="AK552" t="s">
        <v>10013</v>
      </c>
      <c r="AL552" t="s">
        <v>149</v>
      </c>
    </row>
    <row r="553" spans="1:38" x14ac:dyDescent="0.2">
      <c r="A553" s="2">
        <v>43565</v>
      </c>
      <c r="B553">
        <v>30804558</v>
      </c>
      <c r="C553" t="s">
        <v>9049</v>
      </c>
      <c r="D553" s="2">
        <v>43521</v>
      </c>
      <c r="E553" t="s">
        <v>176</v>
      </c>
      <c r="F553" t="s">
        <v>9050</v>
      </c>
      <c r="G553" t="s">
        <v>9051</v>
      </c>
      <c r="H553" t="s">
        <v>10001</v>
      </c>
      <c r="I553" t="s">
        <v>10002</v>
      </c>
      <c r="J553" t="s">
        <v>10003</v>
      </c>
      <c r="K553" t="s">
        <v>8686</v>
      </c>
      <c r="L553">
        <v>5</v>
      </c>
      <c r="M553">
        <v>104659667</v>
      </c>
      <c r="N553" t="s">
        <v>580</v>
      </c>
      <c r="O553" t="s">
        <v>8687</v>
      </c>
      <c r="R553" t="s">
        <v>4132</v>
      </c>
      <c r="U553" t="s">
        <v>10891</v>
      </c>
      <c r="V553" t="s">
        <v>10892</v>
      </c>
      <c r="W553">
        <v>0</v>
      </c>
      <c r="X553">
        <v>325485</v>
      </c>
      <c r="Y553" t="s">
        <v>160</v>
      </c>
      <c r="Z553">
        <v>0</v>
      </c>
      <c r="AA553">
        <v>0.378</v>
      </c>
      <c r="AB553" s="3">
        <v>1.9999999999999999E-6</v>
      </c>
      <c r="AC553">
        <v>5.6989700043360099</v>
      </c>
      <c r="AE553">
        <v>1.0660000000000001</v>
      </c>
      <c r="AF553" t="s">
        <v>244</v>
      </c>
      <c r="AG553" t="s">
        <v>10010</v>
      </c>
      <c r="AH553" t="s">
        <v>146</v>
      </c>
      <c r="AI553" t="s">
        <v>10011</v>
      </c>
      <c r="AJ553" t="s">
        <v>10012</v>
      </c>
      <c r="AK553" t="s">
        <v>10013</v>
      </c>
      <c r="AL553" t="s">
        <v>149</v>
      </c>
    </row>
    <row r="554" spans="1:38" x14ac:dyDescent="0.2">
      <c r="A554" s="2">
        <v>43565</v>
      </c>
      <c r="B554">
        <v>30804558</v>
      </c>
      <c r="C554" t="s">
        <v>9049</v>
      </c>
      <c r="D554" s="2">
        <v>43521</v>
      </c>
      <c r="E554" t="s">
        <v>176</v>
      </c>
      <c r="F554" t="s">
        <v>9050</v>
      </c>
      <c r="G554" t="s">
        <v>9051</v>
      </c>
      <c r="H554" t="s">
        <v>10001</v>
      </c>
      <c r="I554" t="s">
        <v>10002</v>
      </c>
      <c r="J554" t="s">
        <v>10003</v>
      </c>
      <c r="K554" t="s">
        <v>4136</v>
      </c>
      <c r="L554">
        <v>5</v>
      </c>
      <c r="M554">
        <v>114465726</v>
      </c>
      <c r="N554" t="s">
        <v>580</v>
      </c>
      <c r="O554" t="s">
        <v>4137</v>
      </c>
      <c r="R554" t="s">
        <v>4138</v>
      </c>
      <c r="U554" t="s">
        <v>10893</v>
      </c>
      <c r="V554" t="s">
        <v>10894</v>
      </c>
      <c r="W554">
        <v>0</v>
      </c>
      <c r="X554">
        <v>13188074</v>
      </c>
      <c r="Y554" t="s">
        <v>160</v>
      </c>
      <c r="Z554">
        <v>0</v>
      </c>
      <c r="AA554">
        <v>0.39100000000000001</v>
      </c>
      <c r="AB554" s="3">
        <v>1.9999999999999999E-6</v>
      </c>
      <c r="AC554">
        <v>5.6989700043360099</v>
      </c>
      <c r="AE554">
        <v>1.0640000000000001</v>
      </c>
      <c r="AF554" t="s">
        <v>244</v>
      </c>
      <c r="AG554" t="s">
        <v>10010</v>
      </c>
      <c r="AH554" t="s">
        <v>146</v>
      </c>
      <c r="AI554" t="s">
        <v>10011</v>
      </c>
      <c r="AJ554" t="s">
        <v>10012</v>
      </c>
      <c r="AK554" t="s">
        <v>10013</v>
      </c>
      <c r="AL554" t="s">
        <v>149</v>
      </c>
    </row>
    <row r="555" spans="1:38" x14ac:dyDescent="0.2">
      <c r="A555" s="2">
        <v>43565</v>
      </c>
      <c r="B555">
        <v>30804558</v>
      </c>
      <c r="C555" t="s">
        <v>9049</v>
      </c>
      <c r="D555" s="2">
        <v>43521</v>
      </c>
      <c r="E555" t="s">
        <v>176</v>
      </c>
      <c r="F555" t="s">
        <v>9050</v>
      </c>
      <c r="G555" t="s">
        <v>9051</v>
      </c>
      <c r="H555" t="s">
        <v>10001</v>
      </c>
      <c r="I555" t="s">
        <v>10002</v>
      </c>
      <c r="J555" t="s">
        <v>10003</v>
      </c>
      <c r="K555" t="s">
        <v>1864</v>
      </c>
      <c r="L555">
        <v>6</v>
      </c>
      <c r="M555">
        <v>23766810</v>
      </c>
      <c r="N555" t="s">
        <v>580</v>
      </c>
      <c r="O555" t="s">
        <v>10841</v>
      </c>
      <c r="P555" t="s">
        <v>10842</v>
      </c>
      <c r="Q555" t="s">
        <v>10843</v>
      </c>
      <c r="S555">
        <v>117036</v>
      </c>
      <c r="T555">
        <v>87329</v>
      </c>
      <c r="U555" t="s">
        <v>10895</v>
      </c>
      <c r="V555" t="s">
        <v>10896</v>
      </c>
      <c r="W555">
        <v>0</v>
      </c>
      <c r="X555">
        <v>12203328</v>
      </c>
      <c r="Y555" t="s">
        <v>284</v>
      </c>
      <c r="Z555">
        <v>1</v>
      </c>
      <c r="AA555">
        <v>0.27800000000000002</v>
      </c>
      <c r="AB555" s="3">
        <v>1.9999999999999999E-6</v>
      </c>
      <c r="AC555">
        <v>5.6989700043360099</v>
      </c>
      <c r="AE555">
        <v>1.069</v>
      </c>
      <c r="AF555" t="s">
        <v>244</v>
      </c>
      <c r="AG555" t="s">
        <v>10010</v>
      </c>
      <c r="AH555" t="s">
        <v>146</v>
      </c>
      <c r="AI555" t="s">
        <v>10011</v>
      </c>
      <c r="AJ555" t="s">
        <v>10012</v>
      </c>
      <c r="AK555" t="s">
        <v>10013</v>
      </c>
      <c r="AL555" t="s">
        <v>149</v>
      </c>
    </row>
    <row r="556" spans="1:38" x14ac:dyDescent="0.2">
      <c r="A556" s="2">
        <v>43565</v>
      </c>
      <c r="B556">
        <v>30804558</v>
      </c>
      <c r="C556" t="s">
        <v>9049</v>
      </c>
      <c r="D556" s="2">
        <v>43521</v>
      </c>
      <c r="E556" t="s">
        <v>176</v>
      </c>
      <c r="F556" t="s">
        <v>9050</v>
      </c>
      <c r="G556" t="s">
        <v>9051</v>
      </c>
      <c r="H556" t="s">
        <v>10600</v>
      </c>
      <c r="I556" t="s">
        <v>10601</v>
      </c>
      <c r="J556" t="s">
        <v>170</v>
      </c>
      <c r="K556" t="s">
        <v>4285</v>
      </c>
      <c r="L556">
        <v>7</v>
      </c>
      <c r="M556">
        <v>105288617</v>
      </c>
      <c r="O556" t="s">
        <v>9272</v>
      </c>
      <c r="R556" t="s">
        <v>9273</v>
      </c>
      <c r="U556" t="s">
        <v>10897</v>
      </c>
      <c r="V556" t="s">
        <v>10898</v>
      </c>
      <c r="W556">
        <v>0</v>
      </c>
      <c r="X556">
        <v>6466055</v>
      </c>
      <c r="Y556" t="s">
        <v>160</v>
      </c>
      <c r="Z556">
        <v>0</v>
      </c>
      <c r="AA556">
        <v>0.34499999999999997</v>
      </c>
      <c r="AB556" s="3">
        <v>1.9999999999999999E-6</v>
      </c>
      <c r="AC556">
        <v>5.6989700043360099</v>
      </c>
      <c r="AE556">
        <v>4.5999999999999999E-2</v>
      </c>
      <c r="AF556" t="s">
        <v>583</v>
      </c>
      <c r="AG556" t="s">
        <v>1060</v>
      </c>
      <c r="AH556" t="s">
        <v>146</v>
      </c>
      <c r="AI556" t="s">
        <v>8546</v>
      </c>
      <c r="AJ556" t="s">
        <v>8547</v>
      </c>
      <c r="AK556" t="s">
        <v>10603</v>
      </c>
      <c r="AL556" t="s">
        <v>149</v>
      </c>
    </row>
    <row r="557" spans="1:38" x14ac:dyDescent="0.2">
      <c r="A557" s="2">
        <v>42963</v>
      </c>
      <c r="B557">
        <v>28540026</v>
      </c>
      <c r="C557" t="s">
        <v>8532</v>
      </c>
      <c r="D557" s="2">
        <v>42877</v>
      </c>
      <c r="E557" t="s">
        <v>8533</v>
      </c>
      <c r="F557" t="s">
        <v>8534</v>
      </c>
      <c r="G557" t="s">
        <v>8535</v>
      </c>
      <c r="H557" t="s">
        <v>10001</v>
      </c>
      <c r="I557" t="s">
        <v>10839</v>
      </c>
      <c r="J557" t="s">
        <v>10840</v>
      </c>
      <c r="K557" t="s">
        <v>10899</v>
      </c>
      <c r="L557">
        <v>8</v>
      </c>
      <c r="M557">
        <v>118082680</v>
      </c>
      <c r="N557" t="s">
        <v>10900</v>
      </c>
      <c r="O557" t="s">
        <v>10900</v>
      </c>
      <c r="R557" t="s">
        <v>10901</v>
      </c>
      <c r="U557" t="s">
        <v>10902</v>
      </c>
      <c r="V557" t="s">
        <v>10903</v>
      </c>
      <c r="W557">
        <v>0</v>
      </c>
      <c r="X557">
        <v>7835763</v>
      </c>
      <c r="Y557" t="s">
        <v>160</v>
      </c>
      <c r="Z557">
        <v>0</v>
      </c>
      <c r="AB557" s="3">
        <v>1.9999999999999999E-6</v>
      </c>
      <c r="AC557">
        <v>5.6989700043360099</v>
      </c>
      <c r="AE557">
        <v>1.1000000000000001</v>
      </c>
      <c r="AF557" t="s">
        <v>1403</v>
      </c>
      <c r="AG557" t="s">
        <v>10846</v>
      </c>
      <c r="AH557" t="s">
        <v>146</v>
      </c>
      <c r="AI557" t="s">
        <v>10011</v>
      </c>
      <c r="AJ557" t="s">
        <v>10012</v>
      </c>
      <c r="AK557" t="s">
        <v>10847</v>
      </c>
      <c r="AL557" t="s">
        <v>149</v>
      </c>
    </row>
    <row r="558" spans="1:38" x14ac:dyDescent="0.2">
      <c r="A558" s="2">
        <v>41431</v>
      </c>
      <c r="B558">
        <v>23453885</v>
      </c>
      <c r="C558" t="s">
        <v>9030</v>
      </c>
      <c r="D558" s="2">
        <v>41332</v>
      </c>
      <c r="E558" t="s">
        <v>6373</v>
      </c>
      <c r="F558" t="s">
        <v>9031</v>
      </c>
      <c r="G558" t="s">
        <v>9032</v>
      </c>
      <c r="H558" t="s">
        <v>9033</v>
      </c>
      <c r="I558" t="s">
        <v>9034</v>
      </c>
      <c r="J558" t="s">
        <v>170</v>
      </c>
      <c r="K558" t="s">
        <v>3327</v>
      </c>
      <c r="L558">
        <v>12</v>
      </c>
      <c r="M558">
        <v>99104409</v>
      </c>
      <c r="N558" t="s">
        <v>10086</v>
      </c>
      <c r="O558" t="s">
        <v>10904</v>
      </c>
      <c r="R558" t="s">
        <v>10905</v>
      </c>
      <c r="U558" t="s">
        <v>10906</v>
      </c>
      <c r="V558" t="s">
        <v>10907</v>
      </c>
      <c r="W558">
        <v>0</v>
      </c>
      <c r="X558">
        <v>10860392</v>
      </c>
      <c r="Y558" t="s">
        <v>160</v>
      </c>
      <c r="Z558">
        <v>0</v>
      </c>
      <c r="AB558" s="3">
        <v>1.9999999999999999E-6</v>
      </c>
      <c r="AC558">
        <v>5.6989700043360099</v>
      </c>
      <c r="AD558" t="s">
        <v>9038</v>
      </c>
      <c r="AE558">
        <v>1.06</v>
      </c>
      <c r="AF558" t="s">
        <v>1950</v>
      </c>
      <c r="AG558" t="s">
        <v>9039</v>
      </c>
      <c r="AH558" t="s">
        <v>146</v>
      </c>
      <c r="AI558" t="s">
        <v>9040</v>
      </c>
      <c r="AJ558" t="s">
        <v>9041</v>
      </c>
      <c r="AK558" t="s">
        <v>9042</v>
      </c>
      <c r="AL558" t="s">
        <v>149</v>
      </c>
    </row>
    <row r="559" spans="1:38" x14ac:dyDescent="0.2">
      <c r="A559" s="2">
        <v>41431</v>
      </c>
      <c r="B559">
        <v>23453885</v>
      </c>
      <c r="C559" t="s">
        <v>9030</v>
      </c>
      <c r="D559" s="2">
        <v>41332</v>
      </c>
      <c r="E559" t="s">
        <v>6373</v>
      </c>
      <c r="F559" t="s">
        <v>9031</v>
      </c>
      <c r="G559" t="s">
        <v>9032</v>
      </c>
      <c r="H559" t="s">
        <v>9033</v>
      </c>
      <c r="I559" t="s">
        <v>9034</v>
      </c>
      <c r="J559" t="s">
        <v>170</v>
      </c>
      <c r="K559" t="s">
        <v>2822</v>
      </c>
      <c r="L559">
        <v>8</v>
      </c>
      <c r="M559">
        <v>34269430</v>
      </c>
      <c r="N559" t="s">
        <v>2062</v>
      </c>
      <c r="O559" t="s">
        <v>10908</v>
      </c>
      <c r="R559" t="s">
        <v>9109</v>
      </c>
      <c r="U559" t="s">
        <v>10909</v>
      </c>
      <c r="V559" t="s">
        <v>10910</v>
      </c>
      <c r="W559">
        <v>0</v>
      </c>
      <c r="X559">
        <v>6990255</v>
      </c>
      <c r="Y559" t="s">
        <v>160</v>
      </c>
      <c r="Z559">
        <v>0</v>
      </c>
      <c r="AA559" t="s">
        <v>143</v>
      </c>
      <c r="AB559" s="3">
        <v>1.9999999999999999E-6</v>
      </c>
      <c r="AC559">
        <v>5.6989700043360099</v>
      </c>
      <c r="AD559" t="s">
        <v>9770</v>
      </c>
      <c r="AE559">
        <v>1.1459999999999999</v>
      </c>
      <c r="AF559" t="s">
        <v>10546</v>
      </c>
      <c r="AG559" t="s">
        <v>9039</v>
      </c>
      <c r="AH559" t="s">
        <v>146</v>
      </c>
      <c r="AI559" t="s">
        <v>9040</v>
      </c>
      <c r="AJ559" t="s">
        <v>9041</v>
      </c>
      <c r="AK559" t="s">
        <v>9042</v>
      </c>
      <c r="AL559" t="s">
        <v>149</v>
      </c>
    </row>
    <row r="560" spans="1:38" x14ac:dyDescent="0.2">
      <c r="A560" s="2">
        <v>41431</v>
      </c>
      <c r="B560">
        <v>23453885</v>
      </c>
      <c r="C560" t="s">
        <v>9030</v>
      </c>
      <c r="D560" s="2">
        <v>41332</v>
      </c>
      <c r="E560" t="s">
        <v>6373</v>
      </c>
      <c r="F560" t="s">
        <v>9031</v>
      </c>
      <c r="G560" t="s">
        <v>9032</v>
      </c>
      <c r="H560" t="s">
        <v>9033</v>
      </c>
      <c r="I560" t="s">
        <v>9034</v>
      </c>
      <c r="J560" t="s">
        <v>170</v>
      </c>
      <c r="K560" t="s">
        <v>8627</v>
      </c>
      <c r="L560">
        <v>3</v>
      </c>
      <c r="M560">
        <v>36814539</v>
      </c>
      <c r="N560" t="s">
        <v>143</v>
      </c>
      <c r="O560" t="s">
        <v>8629</v>
      </c>
      <c r="P560" t="s">
        <v>8630</v>
      </c>
      <c r="Q560" t="s">
        <v>8631</v>
      </c>
      <c r="S560">
        <v>30372</v>
      </c>
      <c r="T560">
        <v>4737</v>
      </c>
      <c r="U560" t="s">
        <v>10911</v>
      </c>
      <c r="V560" t="s">
        <v>8633</v>
      </c>
      <c r="W560">
        <v>0</v>
      </c>
      <c r="X560">
        <v>9834970</v>
      </c>
      <c r="Y560" t="s">
        <v>243</v>
      </c>
      <c r="Z560">
        <v>1</v>
      </c>
      <c r="AA560" t="s">
        <v>143</v>
      </c>
      <c r="AB560" s="3">
        <v>1.9999999999999999E-6</v>
      </c>
      <c r="AC560">
        <v>5.6989700043360099</v>
      </c>
      <c r="AD560" t="s">
        <v>9770</v>
      </c>
      <c r="AE560">
        <v>1.0509999999999999</v>
      </c>
      <c r="AF560" t="s">
        <v>1977</v>
      </c>
      <c r="AG560" t="s">
        <v>9039</v>
      </c>
      <c r="AH560" t="s">
        <v>146</v>
      </c>
      <c r="AI560" t="s">
        <v>9040</v>
      </c>
      <c r="AJ560" t="s">
        <v>9041</v>
      </c>
      <c r="AK560" t="s">
        <v>9042</v>
      </c>
      <c r="AL560" t="s">
        <v>149</v>
      </c>
    </row>
    <row r="561" spans="1:38" x14ac:dyDescent="0.2">
      <c r="A561" s="2">
        <v>41431</v>
      </c>
      <c r="B561">
        <v>23453885</v>
      </c>
      <c r="C561" t="s">
        <v>9030</v>
      </c>
      <c r="D561" s="2">
        <v>41332</v>
      </c>
      <c r="E561" t="s">
        <v>6373</v>
      </c>
      <c r="F561" t="s">
        <v>9031</v>
      </c>
      <c r="G561" t="s">
        <v>9032</v>
      </c>
      <c r="H561" t="s">
        <v>9033</v>
      </c>
      <c r="I561" t="s">
        <v>9034</v>
      </c>
      <c r="J561" t="s">
        <v>170</v>
      </c>
      <c r="K561" t="s">
        <v>1186</v>
      </c>
      <c r="L561">
        <v>10</v>
      </c>
      <c r="M561">
        <v>6904301</v>
      </c>
      <c r="N561" t="s">
        <v>2062</v>
      </c>
      <c r="O561" t="s">
        <v>10912</v>
      </c>
      <c r="R561" t="s">
        <v>10913</v>
      </c>
      <c r="U561" t="s">
        <v>10914</v>
      </c>
      <c r="V561" t="s">
        <v>10915</v>
      </c>
      <c r="W561">
        <v>0</v>
      </c>
      <c r="X561">
        <v>6602217</v>
      </c>
      <c r="Y561" t="s">
        <v>160</v>
      </c>
      <c r="Z561">
        <v>0</v>
      </c>
      <c r="AB561" s="3">
        <v>1.9999999999999999E-6</v>
      </c>
      <c r="AC561">
        <v>5.6989700043360099</v>
      </c>
      <c r="AD561" t="s">
        <v>9038</v>
      </c>
      <c r="AE561">
        <v>1.1200000000000001</v>
      </c>
      <c r="AF561" t="s">
        <v>3253</v>
      </c>
      <c r="AG561" t="s">
        <v>9039</v>
      </c>
      <c r="AH561" t="s">
        <v>146</v>
      </c>
      <c r="AI561" t="s">
        <v>9040</v>
      </c>
      <c r="AJ561" t="s">
        <v>9041</v>
      </c>
      <c r="AK561" t="s">
        <v>9042</v>
      </c>
      <c r="AL561" t="s">
        <v>149</v>
      </c>
    </row>
    <row r="562" spans="1:38" x14ac:dyDescent="0.2">
      <c r="A562" s="2">
        <v>41431</v>
      </c>
      <c r="B562">
        <v>23453885</v>
      </c>
      <c r="C562" t="s">
        <v>9030</v>
      </c>
      <c r="D562" s="2">
        <v>41332</v>
      </c>
      <c r="E562" t="s">
        <v>6373</v>
      </c>
      <c r="F562" t="s">
        <v>9031</v>
      </c>
      <c r="G562" t="s">
        <v>9032</v>
      </c>
      <c r="H562" t="s">
        <v>9033</v>
      </c>
      <c r="I562" t="s">
        <v>9034</v>
      </c>
      <c r="J562" t="s">
        <v>170</v>
      </c>
      <c r="K562" t="s">
        <v>1732</v>
      </c>
      <c r="L562">
        <v>16</v>
      </c>
      <c r="M562">
        <v>23629146</v>
      </c>
      <c r="N562" t="s">
        <v>143</v>
      </c>
      <c r="O562" t="s">
        <v>10916</v>
      </c>
      <c r="R562" t="s">
        <v>10917</v>
      </c>
      <c r="U562" t="s">
        <v>10918</v>
      </c>
      <c r="V562" t="s">
        <v>10919</v>
      </c>
      <c r="W562">
        <v>0</v>
      </c>
      <c r="X562">
        <v>249954</v>
      </c>
      <c r="Y562" t="s">
        <v>160</v>
      </c>
      <c r="Z562">
        <v>0</v>
      </c>
      <c r="AB562" s="3">
        <v>1.9999999999999999E-6</v>
      </c>
      <c r="AC562">
        <v>5.6989700043360099</v>
      </c>
      <c r="AD562" t="s">
        <v>9038</v>
      </c>
      <c r="AE562">
        <v>1.07</v>
      </c>
      <c r="AF562" t="s">
        <v>2647</v>
      </c>
      <c r="AG562" t="s">
        <v>9039</v>
      </c>
      <c r="AH562" t="s">
        <v>146</v>
      </c>
      <c r="AI562" t="s">
        <v>9040</v>
      </c>
      <c r="AJ562" t="s">
        <v>9041</v>
      </c>
      <c r="AK562" t="s">
        <v>9042</v>
      </c>
      <c r="AL562" t="s">
        <v>149</v>
      </c>
    </row>
    <row r="563" spans="1:38" x14ac:dyDescent="0.2">
      <c r="A563" s="2">
        <v>41431</v>
      </c>
      <c r="B563">
        <v>23453885</v>
      </c>
      <c r="C563" t="s">
        <v>9030</v>
      </c>
      <c r="D563" s="2">
        <v>41332</v>
      </c>
      <c r="E563" t="s">
        <v>6373</v>
      </c>
      <c r="F563" t="s">
        <v>9031</v>
      </c>
      <c r="G563" t="s">
        <v>9032</v>
      </c>
      <c r="H563" t="s">
        <v>9033</v>
      </c>
      <c r="I563" t="s">
        <v>9034</v>
      </c>
      <c r="J563" t="s">
        <v>170</v>
      </c>
      <c r="K563" t="s">
        <v>3321</v>
      </c>
      <c r="L563">
        <v>5</v>
      </c>
      <c r="M563">
        <v>131078288</v>
      </c>
      <c r="N563" t="s">
        <v>143</v>
      </c>
      <c r="O563" t="s">
        <v>10920</v>
      </c>
      <c r="P563" t="s">
        <v>10921</v>
      </c>
      <c r="Q563" t="s">
        <v>10922</v>
      </c>
      <c r="S563">
        <v>69546</v>
      </c>
      <c r="T563">
        <v>80739</v>
      </c>
      <c r="U563" t="s">
        <v>10923</v>
      </c>
      <c r="V563" t="s">
        <v>10924</v>
      </c>
      <c r="W563">
        <v>0</v>
      </c>
      <c r="X563">
        <v>6867265</v>
      </c>
      <c r="Y563" t="s">
        <v>284</v>
      </c>
      <c r="Z563">
        <v>1</v>
      </c>
      <c r="AB563" s="3">
        <v>1.9999999999999999E-6</v>
      </c>
      <c r="AC563">
        <v>5.6989700043360099</v>
      </c>
      <c r="AD563" t="s">
        <v>9038</v>
      </c>
      <c r="AE563">
        <v>1.1100000000000001</v>
      </c>
      <c r="AF563" t="s">
        <v>5931</v>
      </c>
      <c r="AG563" t="s">
        <v>9039</v>
      </c>
      <c r="AH563" t="s">
        <v>146</v>
      </c>
      <c r="AI563" t="s">
        <v>9040</v>
      </c>
      <c r="AJ563" t="s">
        <v>9041</v>
      </c>
      <c r="AK563" t="s">
        <v>9042</v>
      </c>
      <c r="AL563" t="s">
        <v>149</v>
      </c>
    </row>
    <row r="564" spans="1:38" x14ac:dyDescent="0.2">
      <c r="A564" s="2">
        <v>41431</v>
      </c>
      <c r="B564">
        <v>23453885</v>
      </c>
      <c r="C564" t="s">
        <v>9030</v>
      </c>
      <c r="D564" s="2">
        <v>41332</v>
      </c>
      <c r="E564" t="s">
        <v>6373</v>
      </c>
      <c r="F564" t="s">
        <v>9031</v>
      </c>
      <c r="G564" t="s">
        <v>9032</v>
      </c>
      <c r="H564" t="s">
        <v>9033</v>
      </c>
      <c r="I564" t="s">
        <v>9034</v>
      </c>
      <c r="J564" t="s">
        <v>170</v>
      </c>
      <c r="K564" t="s">
        <v>2086</v>
      </c>
      <c r="L564">
        <v>5</v>
      </c>
      <c r="M564">
        <v>146845681</v>
      </c>
      <c r="N564" t="s">
        <v>10476</v>
      </c>
      <c r="O564" t="s">
        <v>10476</v>
      </c>
      <c r="R564" t="s">
        <v>10477</v>
      </c>
      <c r="U564" t="s">
        <v>10925</v>
      </c>
      <c r="V564" t="s">
        <v>10926</v>
      </c>
      <c r="W564">
        <v>0</v>
      </c>
      <c r="X564">
        <v>609412</v>
      </c>
      <c r="Y564" t="s">
        <v>160</v>
      </c>
      <c r="Z564">
        <v>0</v>
      </c>
      <c r="AB564" s="3">
        <v>1.9999999999999999E-6</v>
      </c>
      <c r="AC564">
        <v>5.6989700043360099</v>
      </c>
      <c r="AD564" t="s">
        <v>9038</v>
      </c>
      <c r="AE564">
        <v>1.07</v>
      </c>
      <c r="AF564" t="s">
        <v>2647</v>
      </c>
      <c r="AG564" t="s">
        <v>9039</v>
      </c>
      <c r="AH564" t="s">
        <v>146</v>
      </c>
      <c r="AI564" t="s">
        <v>9040</v>
      </c>
      <c r="AJ564" t="s">
        <v>9041</v>
      </c>
      <c r="AK564" t="s">
        <v>9042</v>
      </c>
      <c r="AL564" t="s">
        <v>149</v>
      </c>
    </row>
    <row r="565" spans="1:38" x14ac:dyDescent="0.2">
      <c r="A565" s="2">
        <v>41431</v>
      </c>
      <c r="B565">
        <v>23453885</v>
      </c>
      <c r="C565" t="s">
        <v>9030</v>
      </c>
      <c r="D565" s="2">
        <v>41332</v>
      </c>
      <c r="E565" t="s">
        <v>6373</v>
      </c>
      <c r="F565" t="s">
        <v>9031</v>
      </c>
      <c r="G565" t="s">
        <v>9032</v>
      </c>
      <c r="H565" t="s">
        <v>9033</v>
      </c>
      <c r="I565" t="s">
        <v>9034</v>
      </c>
      <c r="J565" t="s">
        <v>170</v>
      </c>
      <c r="K565" t="s">
        <v>3843</v>
      </c>
      <c r="L565">
        <v>1</v>
      </c>
      <c r="M565">
        <v>200991179</v>
      </c>
      <c r="N565" t="s">
        <v>143</v>
      </c>
      <c r="O565" t="s">
        <v>10927</v>
      </c>
      <c r="R565" t="s">
        <v>10928</v>
      </c>
      <c r="U565" t="s">
        <v>10929</v>
      </c>
      <c r="V565" t="s">
        <v>10930</v>
      </c>
      <c r="W565">
        <v>0</v>
      </c>
      <c r="X565">
        <v>2297909</v>
      </c>
      <c r="Y565" t="s">
        <v>160</v>
      </c>
      <c r="Z565">
        <v>0</v>
      </c>
      <c r="AB565" s="3">
        <v>1.9999999999999999E-6</v>
      </c>
      <c r="AC565">
        <v>5.6989700043360099</v>
      </c>
      <c r="AD565" t="s">
        <v>9038</v>
      </c>
      <c r="AE565">
        <v>1.06</v>
      </c>
      <c r="AF565" t="s">
        <v>1950</v>
      </c>
      <c r="AG565" t="s">
        <v>9039</v>
      </c>
      <c r="AH565" t="s">
        <v>146</v>
      </c>
      <c r="AI565" t="s">
        <v>9040</v>
      </c>
      <c r="AJ565" t="s">
        <v>9041</v>
      </c>
      <c r="AK565" t="s">
        <v>9042</v>
      </c>
      <c r="AL565" t="s">
        <v>149</v>
      </c>
    </row>
    <row r="566" spans="1:38" x14ac:dyDescent="0.2">
      <c r="A566" s="2">
        <v>39974</v>
      </c>
      <c r="B566">
        <v>19456320</v>
      </c>
      <c r="C566" t="s">
        <v>10931</v>
      </c>
      <c r="D566" s="2">
        <v>39961</v>
      </c>
      <c r="E566" t="s">
        <v>3980</v>
      </c>
      <c r="F566" t="s">
        <v>10932</v>
      </c>
      <c r="G566" t="s">
        <v>10933</v>
      </c>
      <c r="H566" t="s">
        <v>9386</v>
      </c>
      <c r="I566" t="s">
        <v>10934</v>
      </c>
      <c r="J566" t="s">
        <v>10935</v>
      </c>
      <c r="K566" t="s">
        <v>2694</v>
      </c>
      <c r="L566">
        <v>5</v>
      </c>
      <c r="M566">
        <v>25902233</v>
      </c>
      <c r="N566" t="s">
        <v>2062</v>
      </c>
      <c r="O566" t="s">
        <v>10936</v>
      </c>
      <c r="P566" t="s">
        <v>10937</v>
      </c>
      <c r="Q566" t="s">
        <v>10938</v>
      </c>
      <c r="S566">
        <v>185518</v>
      </c>
      <c r="T566">
        <v>7270</v>
      </c>
      <c r="U566" t="s">
        <v>10939</v>
      </c>
      <c r="V566" t="s">
        <v>10940</v>
      </c>
      <c r="W566">
        <v>0</v>
      </c>
      <c r="X566">
        <v>10038113</v>
      </c>
      <c r="Y566" t="s">
        <v>284</v>
      </c>
      <c r="Z566">
        <v>1</v>
      </c>
      <c r="AA566">
        <v>0.59</v>
      </c>
      <c r="AB566" s="3">
        <v>3.0000000000000001E-6</v>
      </c>
      <c r="AC566">
        <v>5.5228787452803303</v>
      </c>
      <c r="AE566">
        <v>1.33</v>
      </c>
      <c r="AF566" t="s">
        <v>10941</v>
      </c>
      <c r="AG566" t="s">
        <v>10942</v>
      </c>
      <c r="AH566" t="s">
        <v>146</v>
      </c>
      <c r="AI566" t="s">
        <v>9395</v>
      </c>
      <c r="AJ566" t="s">
        <v>9396</v>
      </c>
      <c r="AK566" t="s">
        <v>10943</v>
      </c>
      <c r="AL566" t="s">
        <v>149</v>
      </c>
    </row>
    <row r="567" spans="1:38" x14ac:dyDescent="0.2">
      <c r="A567" s="2">
        <v>40431</v>
      </c>
      <c r="B567">
        <v>20663923</v>
      </c>
      <c r="C567" t="s">
        <v>10396</v>
      </c>
      <c r="D567" s="2">
        <v>40386</v>
      </c>
      <c r="E567" t="s">
        <v>757</v>
      </c>
      <c r="F567" t="s">
        <v>10397</v>
      </c>
      <c r="G567" t="s">
        <v>10398</v>
      </c>
      <c r="H567" t="s">
        <v>9386</v>
      </c>
      <c r="I567" t="s">
        <v>10399</v>
      </c>
      <c r="J567" t="s">
        <v>10400</v>
      </c>
      <c r="K567" t="s">
        <v>10944</v>
      </c>
      <c r="L567">
        <v>14</v>
      </c>
      <c r="M567">
        <v>101894408</v>
      </c>
      <c r="N567" t="s">
        <v>10945</v>
      </c>
      <c r="O567" t="s">
        <v>10945</v>
      </c>
      <c r="R567" t="s">
        <v>10946</v>
      </c>
      <c r="U567" t="s">
        <v>10947</v>
      </c>
      <c r="V567" t="s">
        <v>10948</v>
      </c>
      <c r="W567">
        <v>0</v>
      </c>
      <c r="X567">
        <v>7142002</v>
      </c>
      <c r="Y567" t="s">
        <v>160</v>
      </c>
      <c r="Z567">
        <v>0</v>
      </c>
      <c r="AA567">
        <v>0.94</v>
      </c>
      <c r="AB567" s="3">
        <v>3.0000000000000001E-6</v>
      </c>
      <c r="AC567">
        <v>5.5228787452803303</v>
      </c>
      <c r="AD567" t="s">
        <v>10949</v>
      </c>
      <c r="AE567">
        <v>1.56</v>
      </c>
      <c r="AF567" t="s">
        <v>10950</v>
      </c>
      <c r="AG567" t="s">
        <v>10407</v>
      </c>
      <c r="AH567" t="s">
        <v>146</v>
      </c>
      <c r="AI567" t="s">
        <v>9395</v>
      </c>
      <c r="AJ567" t="s">
        <v>9396</v>
      </c>
      <c r="AK567" t="s">
        <v>10408</v>
      </c>
      <c r="AL567" t="s">
        <v>149</v>
      </c>
    </row>
    <row r="568" spans="1:38" x14ac:dyDescent="0.2">
      <c r="A568" s="2">
        <v>42620</v>
      </c>
      <c r="B568">
        <v>26398136</v>
      </c>
      <c r="C568" t="s">
        <v>10951</v>
      </c>
      <c r="D568" s="2">
        <v>42270</v>
      </c>
      <c r="E568" t="s">
        <v>253</v>
      </c>
      <c r="F568" t="s">
        <v>10952</v>
      </c>
      <c r="G568" t="s">
        <v>10953</v>
      </c>
      <c r="H568" t="s">
        <v>10001</v>
      </c>
      <c r="I568" t="s">
        <v>10954</v>
      </c>
      <c r="J568" t="s">
        <v>10955</v>
      </c>
      <c r="K568" t="s">
        <v>2550</v>
      </c>
      <c r="L568">
        <v>8</v>
      </c>
      <c r="M568">
        <v>122499413</v>
      </c>
      <c r="N568" t="s">
        <v>2062</v>
      </c>
      <c r="O568" t="s">
        <v>10956</v>
      </c>
      <c r="R568" t="s">
        <v>2553</v>
      </c>
      <c r="U568" t="s">
        <v>10957</v>
      </c>
      <c r="V568" t="s">
        <v>10958</v>
      </c>
      <c r="W568">
        <v>0</v>
      </c>
      <c r="X568">
        <v>12543592</v>
      </c>
      <c r="Y568" t="s">
        <v>160</v>
      </c>
      <c r="Z568">
        <v>0</v>
      </c>
      <c r="AA568">
        <v>0.5</v>
      </c>
      <c r="AB568" s="3">
        <v>3.0000000000000001E-6</v>
      </c>
      <c r="AC568">
        <v>5.5228787452803303</v>
      </c>
      <c r="AE568">
        <v>1.43</v>
      </c>
      <c r="AF568" t="s">
        <v>1415</v>
      </c>
      <c r="AG568" t="s">
        <v>10959</v>
      </c>
      <c r="AH568" t="s">
        <v>146</v>
      </c>
      <c r="AI568" t="s">
        <v>10011</v>
      </c>
      <c r="AJ568" t="s">
        <v>10012</v>
      </c>
      <c r="AK568" t="s">
        <v>10960</v>
      </c>
      <c r="AL568" t="s">
        <v>149</v>
      </c>
    </row>
    <row r="569" spans="1:38" x14ac:dyDescent="0.2">
      <c r="A569" s="2">
        <v>43565</v>
      </c>
      <c r="B569">
        <v>30804558</v>
      </c>
      <c r="C569" t="s">
        <v>9049</v>
      </c>
      <c r="D569" s="2">
        <v>43521</v>
      </c>
      <c r="E569" t="s">
        <v>176</v>
      </c>
      <c r="F569" t="s">
        <v>9050</v>
      </c>
      <c r="G569" t="s">
        <v>9051</v>
      </c>
      <c r="H569" t="s">
        <v>10001</v>
      </c>
      <c r="I569" t="s">
        <v>10002</v>
      </c>
      <c r="J569" t="s">
        <v>10003</v>
      </c>
      <c r="K569" t="s">
        <v>1330</v>
      </c>
      <c r="L569">
        <v>10</v>
      </c>
      <c r="M569">
        <v>16649400</v>
      </c>
      <c r="N569" t="s">
        <v>580</v>
      </c>
      <c r="O569" t="s">
        <v>10961</v>
      </c>
      <c r="R569" t="s">
        <v>10962</v>
      </c>
      <c r="U569" t="s">
        <v>10963</v>
      </c>
      <c r="V569" t="s">
        <v>10964</v>
      </c>
      <c r="W569">
        <v>0</v>
      </c>
      <c r="X569">
        <v>45595836</v>
      </c>
      <c r="Y569" t="s">
        <v>160</v>
      </c>
      <c r="Z569">
        <v>0</v>
      </c>
      <c r="AA569">
        <v>6.7000000000000004E-2</v>
      </c>
      <c r="AB569" s="3">
        <v>3.0000000000000001E-6</v>
      </c>
      <c r="AC569">
        <v>5.5228787452803303</v>
      </c>
      <c r="AE569">
        <v>1.1259999999999999</v>
      </c>
      <c r="AF569" t="s">
        <v>244</v>
      </c>
      <c r="AG569" t="s">
        <v>10010</v>
      </c>
      <c r="AH569" t="s">
        <v>146</v>
      </c>
      <c r="AI569" t="s">
        <v>10011</v>
      </c>
      <c r="AJ569" t="s">
        <v>10012</v>
      </c>
      <c r="AK569" t="s">
        <v>10013</v>
      </c>
      <c r="AL569" t="s">
        <v>149</v>
      </c>
    </row>
    <row r="570" spans="1:38" x14ac:dyDescent="0.2">
      <c r="A570" s="2">
        <v>43565</v>
      </c>
      <c r="B570">
        <v>30804558</v>
      </c>
      <c r="C570" t="s">
        <v>9049</v>
      </c>
      <c r="D570" s="2">
        <v>43521</v>
      </c>
      <c r="E570" t="s">
        <v>176</v>
      </c>
      <c r="F570" t="s">
        <v>9050</v>
      </c>
      <c r="G570" t="s">
        <v>9051</v>
      </c>
      <c r="H570" t="s">
        <v>10001</v>
      </c>
      <c r="I570" t="s">
        <v>10002</v>
      </c>
      <c r="J570" t="s">
        <v>10003</v>
      </c>
      <c r="K570" t="s">
        <v>2009</v>
      </c>
      <c r="L570">
        <v>18</v>
      </c>
      <c r="M570">
        <v>58205326</v>
      </c>
      <c r="N570" t="s">
        <v>580</v>
      </c>
      <c r="O570" t="s">
        <v>10965</v>
      </c>
      <c r="R570" t="s">
        <v>10966</v>
      </c>
      <c r="U570" t="s">
        <v>10967</v>
      </c>
      <c r="V570" t="s">
        <v>10968</v>
      </c>
      <c r="W570">
        <v>0</v>
      </c>
      <c r="X570">
        <v>292441</v>
      </c>
      <c r="Y570" t="s">
        <v>160</v>
      </c>
      <c r="Z570">
        <v>0</v>
      </c>
      <c r="AA570">
        <v>0.32400000000000001</v>
      </c>
      <c r="AB570" s="3">
        <v>3.0000000000000001E-6</v>
      </c>
      <c r="AC570">
        <v>5.5228787452803303</v>
      </c>
      <c r="AE570">
        <v>1.0672358</v>
      </c>
      <c r="AF570" t="s">
        <v>244</v>
      </c>
      <c r="AG570" t="s">
        <v>10010</v>
      </c>
      <c r="AH570" t="s">
        <v>146</v>
      </c>
      <c r="AI570" t="s">
        <v>10011</v>
      </c>
      <c r="AJ570" t="s">
        <v>10012</v>
      </c>
      <c r="AK570" t="s">
        <v>10013</v>
      </c>
      <c r="AL570" t="s">
        <v>149</v>
      </c>
    </row>
    <row r="571" spans="1:38" x14ac:dyDescent="0.2">
      <c r="A571" s="2">
        <v>43565</v>
      </c>
      <c r="B571">
        <v>30804558</v>
      </c>
      <c r="C571" t="s">
        <v>9049</v>
      </c>
      <c r="D571" s="2">
        <v>43521</v>
      </c>
      <c r="E571" t="s">
        <v>176</v>
      </c>
      <c r="F571" t="s">
        <v>9050</v>
      </c>
      <c r="G571" t="s">
        <v>9051</v>
      </c>
      <c r="H571" t="s">
        <v>10001</v>
      </c>
      <c r="I571" t="s">
        <v>10002</v>
      </c>
      <c r="J571" t="s">
        <v>10003</v>
      </c>
      <c r="K571" t="s">
        <v>2041</v>
      </c>
      <c r="L571">
        <v>5</v>
      </c>
      <c r="M571">
        <v>88558577</v>
      </c>
      <c r="N571" t="s">
        <v>580</v>
      </c>
      <c r="O571" t="s">
        <v>9729</v>
      </c>
      <c r="R571" t="s">
        <v>9730</v>
      </c>
      <c r="U571" t="s">
        <v>10969</v>
      </c>
      <c r="V571" t="s">
        <v>9739</v>
      </c>
      <c r="W571">
        <v>0</v>
      </c>
      <c r="X571">
        <v>4916723</v>
      </c>
      <c r="Y571" t="s">
        <v>160</v>
      </c>
      <c r="Z571">
        <v>0</v>
      </c>
      <c r="AA571">
        <v>0.42799999999999999</v>
      </c>
      <c r="AB571" s="3">
        <v>3.0000000000000001E-6</v>
      </c>
      <c r="AC571">
        <v>5.5228787452803303</v>
      </c>
      <c r="AE571">
        <v>1.0626993</v>
      </c>
      <c r="AF571" t="s">
        <v>244</v>
      </c>
      <c r="AG571" t="s">
        <v>10010</v>
      </c>
      <c r="AH571" t="s">
        <v>146</v>
      </c>
      <c r="AI571" t="s">
        <v>10011</v>
      </c>
      <c r="AJ571" t="s">
        <v>10012</v>
      </c>
      <c r="AK571" t="s">
        <v>10013</v>
      </c>
      <c r="AL571" t="s">
        <v>149</v>
      </c>
    </row>
    <row r="572" spans="1:38" x14ac:dyDescent="0.2">
      <c r="A572" s="2">
        <v>43565</v>
      </c>
      <c r="B572">
        <v>30804558</v>
      </c>
      <c r="C572" t="s">
        <v>9049</v>
      </c>
      <c r="D572" s="2">
        <v>43521</v>
      </c>
      <c r="E572" t="s">
        <v>176</v>
      </c>
      <c r="F572" t="s">
        <v>9050</v>
      </c>
      <c r="G572" t="s">
        <v>9051</v>
      </c>
      <c r="H572" t="s">
        <v>10001</v>
      </c>
      <c r="I572" t="s">
        <v>10002</v>
      </c>
      <c r="J572" t="s">
        <v>10003</v>
      </c>
      <c r="N572" t="s">
        <v>580</v>
      </c>
      <c r="U572" t="s">
        <v>10970</v>
      </c>
      <c r="V572" t="s">
        <v>10971</v>
      </c>
      <c r="W572">
        <v>0</v>
      </c>
      <c r="Z572">
        <v>1</v>
      </c>
      <c r="AA572">
        <v>0.25</v>
      </c>
      <c r="AB572" s="3">
        <v>3.0000000000000001E-6</v>
      </c>
      <c r="AC572">
        <v>5.5228787452803303</v>
      </c>
      <c r="AE572">
        <v>1.0760000000000001</v>
      </c>
      <c r="AF572" t="s">
        <v>244</v>
      </c>
      <c r="AG572" t="s">
        <v>10010</v>
      </c>
      <c r="AH572" t="s">
        <v>146</v>
      </c>
      <c r="AI572" t="s">
        <v>10011</v>
      </c>
      <c r="AJ572" t="s">
        <v>10012</v>
      </c>
      <c r="AK572" t="s">
        <v>10013</v>
      </c>
      <c r="AL572" t="s">
        <v>149</v>
      </c>
    </row>
    <row r="573" spans="1:38" x14ac:dyDescent="0.2">
      <c r="A573" s="2">
        <v>41431</v>
      </c>
      <c r="B573">
        <v>23453885</v>
      </c>
      <c r="C573" t="s">
        <v>9030</v>
      </c>
      <c r="D573" s="2">
        <v>41332</v>
      </c>
      <c r="E573" t="s">
        <v>6373</v>
      </c>
      <c r="F573" t="s">
        <v>9031</v>
      </c>
      <c r="G573" t="s">
        <v>9032</v>
      </c>
      <c r="H573" t="s">
        <v>9033</v>
      </c>
      <c r="I573" t="s">
        <v>9034</v>
      </c>
      <c r="J573" t="s">
        <v>170</v>
      </c>
      <c r="K573" t="s">
        <v>5626</v>
      </c>
      <c r="L573">
        <v>7</v>
      </c>
      <c r="M573">
        <v>110407907</v>
      </c>
      <c r="N573" t="s">
        <v>2062</v>
      </c>
      <c r="O573" t="s">
        <v>5628</v>
      </c>
      <c r="R573" t="s">
        <v>5629</v>
      </c>
      <c r="U573" t="s">
        <v>10972</v>
      </c>
      <c r="V573" t="s">
        <v>10973</v>
      </c>
      <c r="W573">
        <v>0</v>
      </c>
      <c r="X573">
        <v>4730430</v>
      </c>
      <c r="Y573" t="s">
        <v>160</v>
      </c>
      <c r="Z573">
        <v>0</v>
      </c>
      <c r="AB573" s="3">
        <v>3.0000000000000001E-6</v>
      </c>
      <c r="AC573">
        <v>5.5228787452803303</v>
      </c>
      <c r="AD573" t="s">
        <v>9038</v>
      </c>
      <c r="AE573">
        <v>1.06</v>
      </c>
      <c r="AF573" t="s">
        <v>7991</v>
      </c>
      <c r="AG573" t="s">
        <v>9039</v>
      </c>
      <c r="AH573" t="s">
        <v>146</v>
      </c>
      <c r="AI573" t="s">
        <v>9040</v>
      </c>
      <c r="AJ573" t="s">
        <v>9041</v>
      </c>
      <c r="AK573" t="s">
        <v>9042</v>
      </c>
      <c r="AL573" t="s">
        <v>149</v>
      </c>
    </row>
    <row r="574" spans="1:38" x14ac:dyDescent="0.2">
      <c r="A574" s="2">
        <v>41431</v>
      </c>
      <c r="B574">
        <v>23453885</v>
      </c>
      <c r="C574" t="s">
        <v>9030</v>
      </c>
      <c r="D574" s="2">
        <v>41332</v>
      </c>
      <c r="E574" t="s">
        <v>6373</v>
      </c>
      <c r="F574" t="s">
        <v>9031</v>
      </c>
      <c r="G574" t="s">
        <v>9032</v>
      </c>
      <c r="H574" t="s">
        <v>9033</v>
      </c>
      <c r="I574" t="s">
        <v>9034</v>
      </c>
      <c r="J574" t="s">
        <v>170</v>
      </c>
      <c r="K574" t="s">
        <v>2822</v>
      </c>
      <c r="L574">
        <v>8</v>
      </c>
      <c r="M574">
        <v>34379474</v>
      </c>
      <c r="N574" t="s">
        <v>2062</v>
      </c>
      <c r="O574" t="s">
        <v>9108</v>
      </c>
      <c r="P574" t="s">
        <v>9109</v>
      </c>
      <c r="Q574" t="s">
        <v>9110</v>
      </c>
      <c r="S574">
        <v>32743</v>
      </c>
      <c r="T574">
        <v>404554</v>
      </c>
      <c r="U574" t="s">
        <v>10974</v>
      </c>
      <c r="V574" t="s">
        <v>10975</v>
      </c>
      <c r="W574">
        <v>0</v>
      </c>
      <c r="X574">
        <v>2609653</v>
      </c>
      <c r="Y574" t="s">
        <v>284</v>
      </c>
      <c r="Z574">
        <v>1</v>
      </c>
      <c r="AB574" s="3">
        <v>3.0000000000000001E-6</v>
      </c>
      <c r="AC574">
        <v>5.5228787452803303</v>
      </c>
      <c r="AD574" t="s">
        <v>9038</v>
      </c>
      <c r="AE574">
        <v>1.1299999999999999</v>
      </c>
      <c r="AF574" t="s">
        <v>5298</v>
      </c>
      <c r="AG574" t="s">
        <v>9039</v>
      </c>
      <c r="AH574" t="s">
        <v>146</v>
      </c>
      <c r="AI574" t="s">
        <v>9040</v>
      </c>
      <c r="AJ574" t="s">
        <v>9041</v>
      </c>
      <c r="AK574" t="s">
        <v>9042</v>
      </c>
      <c r="AL574" t="s">
        <v>149</v>
      </c>
    </row>
    <row r="575" spans="1:38" x14ac:dyDescent="0.2">
      <c r="A575" s="2">
        <v>41431</v>
      </c>
      <c r="B575">
        <v>23453885</v>
      </c>
      <c r="C575" t="s">
        <v>9030</v>
      </c>
      <c r="D575" s="2">
        <v>41332</v>
      </c>
      <c r="E575" t="s">
        <v>6373</v>
      </c>
      <c r="F575" t="s">
        <v>9031</v>
      </c>
      <c r="G575" t="s">
        <v>9032</v>
      </c>
      <c r="H575" t="s">
        <v>9033</v>
      </c>
      <c r="I575" t="s">
        <v>9034</v>
      </c>
      <c r="J575" t="s">
        <v>170</v>
      </c>
      <c r="K575" t="s">
        <v>2075</v>
      </c>
      <c r="L575">
        <v>2</v>
      </c>
      <c r="M575">
        <v>102047167</v>
      </c>
      <c r="N575" t="s">
        <v>10976</v>
      </c>
      <c r="O575" t="s">
        <v>10977</v>
      </c>
      <c r="R575" t="s">
        <v>10978</v>
      </c>
      <c r="U575" t="s">
        <v>10979</v>
      </c>
      <c r="V575" t="s">
        <v>10980</v>
      </c>
      <c r="W575">
        <v>0</v>
      </c>
      <c r="X575">
        <v>2310173</v>
      </c>
      <c r="Y575" t="s">
        <v>160</v>
      </c>
      <c r="Z575">
        <v>0</v>
      </c>
      <c r="AB575" s="3">
        <v>3.0000000000000001E-6</v>
      </c>
      <c r="AC575">
        <v>5.5228787452803303</v>
      </c>
      <c r="AD575" t="s">
        <v>9038</v>
      </c>
      <c r="AE575">
        <v>1.06</v>
      </c>
      <c r="AF575" t="s">
        <v>7991</v>
      </c>
      <c r="AG575" t="s">
        <v>9039</v>
      </c>
      <c r="AH575" t="s">
        <v>146</v>
      </c>
      <c r="AI575" t="s">
        <v>9040</v>
      </c>
      <c r="AJ575" t="s">
        <v>9041</v>
      </c>
      <c r="AK575" t="s">
        <v>9042</v>
      </c>
      <c r="AL575" t="s">
        <v>149</v>
      </c>
    </row>
    <row r="576" spans="1:38" x14ac:dyDescent="0.2">
      <c r="A576" s="2">
        <v>40552</v>
      </c>
      <c r="B576">
        <v>21182207</v>
      </c>
      <c r="C576" t="s">
        <v>10791</v>
      </c>
      <c r="D576" s="2">
        <v>40513</v>
      </c>
      <c r="E576" t="s">
        <v>10712</v>
      </c>
      <c r="F576" t="s">
        <v>10792</v>
      </c>
      <c r="G576" t="s">
        <v>10793</v>
      </c>
      <c r="H576" t="s">
        <v>10794</v>
      </c>
      <c r="I576" t="s">
        <v>10795</v>
      </c>
      <c r="J576" t="s">
        <v>170</v>
      </c>
      <c r="K576" t="s">
        <v>2081</v>
      </c>
      <c r="L576">
        <v>3</v>
      </c>
      <c r="M576">
        <v>60304113</v>
      </c>
      <c r="N576" t="s">
        <v>10055</v>
      </c>
      <c r="O576" t="s">
        <v>10055</v>
      </c>
      <c r="R576" t="s">
        <v>10056</v>
      </c>
      <c r="U576" t="s">
        <v>10981</v>
      </c>
      <c r="V576" t="s">
        <v>10982</v>
      </c>
      <c r="W576">
        <v>0</v>
      </c>
      <c r="X576">
        <v>10510837</v>
      </c>
      <c r="Y576" t="s">
        <v>160</v>
      </c>
      <c r="Z576">
        <v>0</v>
      </c>
      <c r="AA576">
        <v>0.12</v>
      </c>
      <c r="AB576" s="3">
        <v>3.9999999999999998E-6</v>
      </c>
      <c r="AC576">
        <v>5.3979400086720304</v>
      </c>
      <c r="AG576" t="s">
        <v>10803</v>
      </c>
      <c r="AH576" t="s">
        <v>146</v>
      </c>
      <c r="AI576" t="s">
        <v>10804</v>
      </c>
      <c r="AJ576" t="s">
        <v>10805</v>
      </c>
      <c r="AK576" t="s">
        <v>10806</v>
      </c>
      <c r="AL576" t="s">
        <v>149</v>
      </c>
    </row>
    <row r="577" spans="1:38" x14ac:dyDescent="0.2">
      <c r="A577" s="2">
        <v>42620</v>
      </c>
      <c r="B577">
        <v>26398136</v>
      </c>
      <c r="C577" t="s">
        <v>10951</v>
      </c>
      <c r="D577" s="2">
        <v>42270</v>
      </c>
      <c r="E577" t="s">
        <v>253</v>
      </c>
      <c r="F577" t="s">
        <v>10952</v>
      </c>
      <c r="G577" t="s">
        <v>10953</v>
      </c>
      <c r="H577" t="s">
        <v>10001</v>
      </c>
      <c r="I577" t="s">
        <v>10954</v>
      </c>
      <c r="J577" t="s">
        <v>10955</v>
      </c>
      <c r="K577" t="s">
        <v>4888</v>
      </c>
      <c r="L577">
        <v>3</v>
      </c>
      <c r="M577">
        <v>174846812</v>
      </c>
      <c r="N577" t="s">
        <v>4889</v>
      </c>
      <c r="O577" t="s">
        <v>4889</v>
      </c>
      <c r="R577" t="s">
        <v>4890</v>
      </c>
      <c r="U577" t="s">
        <v>10983</v>
      </c>
      <c r="V577" t="s">
        <v>10984</v>
      </c>
      <c r="W577">
        <v>0</v>
      </c>
      <c r="X577">
        <v>3914502</v>
      </c>
      <c r="Y577" t="s">
        <v>160</v>
      </c>
      <c r="Z577">
        <v>0</v>
      </c>
      <c r="AA577">
        <v>0.38</v>
      </c>
      <c r="AB577" s="3">
        <v>3.9999999999999998E-6</v>
      </c>
      <c r="AC577">
        <v>5.3979400086720304</v>
      </c>
      <c r="AE577">
        <v>1.4</v>
      </c>
      <c r="AF577" t="s">
        <v>10985</v>
      </c>
      <c r="AG577" t="s">
        <v>10959</v>
      </c>
      <c r="AH577" t="s">
        <v>146</v>
      </c>
      <c r="AI577" t="s">
        <v>10011</v>
      </c>
      <c r="AJ577" t="s">
        <v>10012</v>
      </c>
      <c r="AK577" t="s">
        <v>10960</v>
      </c>
      <c r="AL577" t="s">
        <v>149</v>
      </c>
    </row>
    <row r="578" spans="1:38" x14ac:dyDescent="0.2">
      <c r="A578" s="2">
        <v>42989</v>
      </c>
      <c r="B578">
        <v>28641744</v>
      </c>
      <c r="C578" t="s">
        <v>10747</v>
      </c>
      <c r="D578" s="2">
        <v>42917</v>
      </c>
      <c r="E578" t="s">
        <v>10748</v>
      </c>
      <c r="F578" t="s">
        <v>10749</v>
      </c>
      <c r="G578" t="s">
        <v>10750</v>
      </c>
      <c r="H578" t="s">
        <v>10751</v>
      </c>
      <c r="I578" t="s">
        <v>10752</v>
      </c>
      <c r="J578" t="s">
        <v>170</v>
      </c>
      <c r="K578" t="s">
        <v>10986</v>
      </c>
      <c r="L578">
        <v>18</v>
      </c>
      <c r="M578">
        <v>11981209</v>
      </c>
      <c r="N578" t="s">
        <v>10987</v>
      </c>
      <c r="O578" t="s">
        <v>10987</v>
      </c>
      <c r="R578" t="s">
        <v>10988</v>
      </c>
      <c r="U578" t="s">
        <v>10989</v>
      </c>
      <c r="V578" t="s">
        <v>10990</v>
      </c>
      <c r="W578">
        <v>0</v>
      </c>
      <c r="X578">
        <v>2075824</v>
      </c>
      <c r="Y578" t="s">
        <v>5474</v>
      </c>
      <c r="Z578">
        <v>0</v>
      </c>
      <c r="AA578" t="s">
        <v>143</v>
      </c>
      <c r="AB578" s="3">
        <v>3.9999999999999998E-6</v>
      </c>
      <c r="AC578">
        <v>5.3979400086720304</v>
      </c>
      <c r="AE578">
        <v>56.9756</v>
      </c>
      <c r="AF578" t="s">
        <v>10991</v>
      </c>
      <c r="AG578" t="s">
        <v>10760</v>
      </c>
      <c r="AH578" t="s">
        <v>146</v>
      </c>
      <c r="AI578" t="s">
        <v>10761</v>
      </c>
      <c r="AJ578" t="s">
        <v>10762</v>
      </c>
      <c r="AK578" t="s">
        <v>10763</v>
      </c>
      <c r="AL578" t="s">
        <v>149</v>
      </c>
    </row>
    <row r="579" spans="1:38" x14ac:dyDescent="0.2">
      <c r="A579" s="2">
        <v>42989</v>
      </c>
      <c r="B579">
        <v>28641744</v>
      </c>
      <c r="C579" t="s">
        <v>10747</v>
      </c>
      <c r="D579" s="2">
        <v>42917</v>
      </c>
      <c r="E579" t="s">
        <v>10748</v>
      </c>
      <c r="F579" t="s">
        <v>10749</v>
      </c>
      <c r="G579" t="s">
        <v>10750</v>
      </c>
      <c r="H579" t="s">
        <v>10751</v>
      </c>
      <c r="I579" t="s">
        <v>10752</v>
      </c>
      <c r="J579" t="s">
        <v>170</v>
      </c>
      <c r="K579" t="s">
        <v>10992</v>
      </c>
      <c r="L579">
        <v>4</v>
      </c>
      <c r="M579">
        <v>137582680</v>
      </c>
      <c r="N579" t="s">
        <v>10993</v>
      </c>
      <c r="O579" t="s">
        <v>10994</v>
      </c>
      <c r="R579" t="s">
        <v>10995</v>
      </c>
      <c r="U579" t="s">
        <v>10996</v>
      </c>
      <c r="V579" t="s">
        <v>10997</v>
      </c>
      <c r="W579">
        <v>0</v>
      </c>
      <c r="X579">
        <v>11735612</v>
      </c>
      <c r="Y579" t="s">
        <v>160</v>
      </c>
      <c r="Z579">
        <v>0</v>
      </c>
      <c r="AA579" t="s">
        <v>143</v>
      </c>
      <c r="AB579" s="3">
        <v>3.9999999999999998E-6</v>
      </c>
      <c r="AC579">
        <v>5.3979400086720304</v>
      </c>
      <c r="AE579">
        <v>66.577399999999997</v>
      </c>
      <c r="AF579" t="s">
        <v>10998</v>
      </c>
      <c r="AG579" t="s">
        <v>10760</v>
      </c>
      <c r="AH579" t="s">
        <v>146</v>
      </c>
      <c r="AI579" t="s">
        <v>10761</v>
      </c>
      <c r="AJ579" t="s">
        <v>10762</v>
      </c>
      <c r="AK579" t="s">
        <v>10763</v>
      </c>
      <c r="AL579" t="s">
        <v>149</v>
      </c>
    </row>
    <row r="580" spans="1:38" x14ac:dyDescent="0.2">
      <c r="A580" s="2">
        <v>43565</v>
      </c>
      <c r="B580">
        <v>30804558</v>
      </c>
      <c r="C580" t="s">
        <v>9049</v>
      </c>
      <c r="D580" s="2">
        <v>43521</v>
      </c>
      <c r="E580" t="s">
        <v>176</v>
      </c>
      <c r="F580" t="s">
        <v>9050</v>
      </c>
      <c r="G580" t="s">
        <v>9051</v>
      </c>
      <c r="H580" t="s">
        <v>10001</v>
      </c>
      <c r="I580" t="s">
        <v>10002</v>
      </c>
      <c r="J580" t="s">
        <v>10003</v>
      </c>
      <c r="K580" t="s">
        <v>10999</v>
      </c>
      <c r="L580">
        <v>8</v>
      </c>
      <c r="M580">
        <v>47124851</v>
      </c>
      <c r="N580" t="s">
        <v>580</v>
      </c>
      <c r="O580" t="s">
        <v>11000</v>
      </c>
      <c r="R580" t="s">
        <v>11001</v>
      </c>
      <c r="U580" t="s">
        <v>11002</v>
      </c>
      <c r="V580" t="s">
        <v>11003</v>
      </c>
      <c r="W580">
        <v>0</v>
      </c>
      <c r="X580">
        <v>183563276</v>
      </c>
      <c r="Y580" t="s">
        <v>195</v>
      </c>
      <c r="Z580">
        <v>0</v>
      </c>
      <c r="AA580">
        <v>1.0999999999999999E-2</v>
      </c>
      <c r="AB580" s="3">
        <v>3.9999999999999998E-6</v>
      </c>
      <c r="AC580">
        <v>5.3979400086720304</v>
      </c>
      <c r="AE580">
        <v>1.4265334999999999</v>
      </c>
      <c r="AF580" t="s">
        <v>244</v>
      </c>
      <c r="AG580" t="s">
        <v>10010</v>
      </c>
      <c r="AH580" t="s">
        <v>146</v>
      </c>
      <c r="AI580" t="s">
        <v>10011</v>
      </c>
      <c r="AJ580" t="s">
        <v>10012</v>
      </c>
      <c r="AK580" t="s">
        <v>10013</v>
      </c>
      <c r="AL580" t="s">
        <v>149</v>
      </c>
    </row>
    <row r="581" spans="1:38" x14ac:dyDescent="0.2">
      <c r="A581" s="2">
        <v>43565</v>
      </c>
      <c r="B581">
        <v>30804558</v>
      </c>
      <c r="C581" t="s">
        <v>9049</v>
      </c>
      <c r="D581" s="2">
        <v>43521</v>
      </c>
      <c r="E581" t="s">
        <v>176</v>
      </c>
      <c r="F581" t="s">
        <v>9050</v>
      </c>
      <c r="G581" t="s">
        <v>9051</v>
      </c>
      <c r="H581" t="s">
        <v>10001</v>
      </c>
      <c r="I581" t="s">
        <v>10002</v>
      </c>
      <c r="J581" t="s">
        <v>10003</v>
      </c>
      <c r="K581" t="s">
        <v>8757</v>
      </c>
      <c r="L581">
        <v>8</v>
      </c>
      <c r="M581">
        <v>141605122</v>
      </c>
      <c r="N581" t="s">
        <v>10373</v>
      </c>
      <c r="O581" t="s">
        <v>9668</v>
      </c>
      <c r="R581" t="s">
        <v>9669</v>
      </c>
      <c r="U581" t="s">
        <v>11004</v>
      </c>
      <c r="V581" t="s">
        <v>9671</v>
      </c>
      <c r="W581">
        <v>0</v>
      </c>
      <c r="X581">
        <v>11787216</v>
      </c>
      <c r="Y581" t="s">
        <v>160</v>
      </c>
      <c r="Z581">
        <v>0</v>
      </c>
      <c r="AA581">
        <v>0.63600000000000001</v>
      </c>
      <c r="AB581" s="3">
        <v>3.9999999999999998E-6</v>
      </c>
      <c r="AC581">
        <v>5.3979400086720304</v>
      </c>
      <c r="AE581">
        <v>1.0638297999999999</v>
      </c>
      <c r="AF581" t="s">
        <v>244</v>
      </c>
      <c r="AG581" t="s">
        <v>10010</v>
      </c>
      <c r="AH581" t="s">
        <v>146</v>
      </c>
      <c r="AI581" t="s">
        <v>10011</v>
      </c>
      <c r="AJ581" t="s">
        <v>10012</v>
      </c>
      <c r="AK581" t="s">
        <v>10013</v>
      </c>
      <c r="AL581" t="s">
        <v>149</v>
      </c>
    </row>
    <row r="582" spans="1:38" x14ac:dyDescent="0.2">
      <c r="A582" s="2">
        <v>43565</v>
      </c>
      <c r="B582">
        <v>30804558</v>
      </c>
      <c r="C582" t="s">
        <v>9049</v>
      </c>
      <c r="D582" s="2">
        <v>43521</v>
      </c>
      <c r="E582" t="s">
        <v>176</v>
      </c>
      <c r="F582" t="s">
        <v>9050</v>
      </c>
      <c r="G582" t="s">
        <v>9051</v>
      </c>
      <c r="H582" t="s">
        <v>10001</v>
      </c>
      <c r="I582" t="s">
        <v>10002</v>
      </c>
      <c r="J582" t="s">
        <v>10003</v>
      </c>
      <c r="K582" t="s">
        <v>10696</v>
      </c>
      <c r="L582">
        <v>10</v>
      </c>
      <c r="M582">
        <v>63661682</v>
      </c>
      <c r="N582" t="s">
        <v>580</v>
      </c>
      <c r="O582" t="s">
        <v>11005</v>
      </c>
      <c r="P582" t="s">
        <v>11006</v>
      </c>
      <c r="Q582" t="s">
        <v>11007</v>
      </c>
      <c r="S582">
        <v>3161</v>
      </c>
      <c r="T582">
        <v>2982</v>
      </c>
      <c r="U582" t="s">
        <v>11008</v>
      </c>
      <c r="V582" t="s">
        <v>11009</v>
      </c>
      <c r="W582">
        <v>0</v>
      </c>
      <c r="X582">
        <v>141319505</v>
      </c>
      <c r="Y582" t="s">
        <v>284</v>
      </c>
      <c r="Z582">
        <v>1</v>
      </c>
      <c r="AA582">
        <v>0.98</v>
      </c>
      <c r="AB582" s="3">
        <v>3.9999999999999998E-6</v>
      </c>
      <c r="AC582">
        <v>5.3979400086720304</v>
      </c>
      <c r="AE582">
        <v>1.3080000000000001</v>
      </c>
      <c r="AF582" t="s">
        <v>244</v>
      </c>
      <c r="AG582" t="s">
        <v>10010</v>
      </c>
      <c r="AH582" t="s">
        <v>146</v>
      </c>
      <c r="AI582" t="s">
        <v>10011</v>
      </c>
      <c r="AJ582" t="s">
        <v>10012</v>
      </c>
      <c r="AK582" t="s">
        <v>10013</v>
      </c>
      <c r="AL582" t="s">
        <v>149</v>
      </c>
    </row>
    <row r="583" spans="1:38" x14ac:dyDescent="0.2">
      <c r="A583" s="2">
        <v>43565</v>
      </c>
      <c r="B583">
        <v>30804558</v>
      </c>
      <c r="C583" t="s">
        <v>9049</v>
      </c>
      <c r="D583" s="2">
        <v>43521</v>
      </c>
      <c r="E583" t="s">
        <v>176</v>
      </c>
      <c r="F583" t="s">
        <v>9050</v>
      </c>
      <c r="G583" t="s">
        <v>9051</v>
      </c>
      <c r="H583" t="s">
        <v>10001</v>
      </c>
      <c r="I583" t="s">
        <v>10002</v>
      </c>
      <c r="J583" t="s">
        <v>10003</v>
      </c>
      <c r="K583" t="s">
        <v>11010</v>
      </c>
      <c r="L583">
        <v>4</v>
      </c>
      <c r="M583">
        <v>83700165</v>
      </c>
      <c r="N583" t="s">
        <v>580</v>
      </c>
      <c r="O583" t="s">
        <v>11011</v>
      </c>
      <c r="R583" t="s">
        <v>11012</v>
      </c>
      <c r="U583" t="s">
        <v>11013</v>
      </c>
      <c r="V583" t="s">
        <v>11014</v>
      </c>
      <c r="W583">
        <v>1</v>
      </c>
      <c r="X583">
        <v>34501822</v>
      </c>
      <c r="Y583" t="s">
        <v>160</v>
      </c>
      <c r="Z583">
        <v>0</v>
      </c>
      <c r="AA583">
        <v>0.113</v>
      </c>
      <c r="AB583" s="3">
        <v>3.9999999999999998E-6</v>
      </c>
      <c r="AC583">
        <v>5.3979400086720304</v>
      </c>
      <c r="AE583">
        <v>1.1100000000000001</v>
      </c>
      <c r="AF583" t="s">
        <v>244</v>
      </c>
      <c r="AG583" t="s">
        <v>10010</v>
      </c>
      <c r="AH583" t="s">
        <v>146</v>
      </c>
      <c r="AI583" t="s">
        <v>10011</v>
      </c>
      <c r="AJ583" t="s">
        <v>10012</v>
      </c>
      <c r="AK583" t="s">
        <v>10013</v>
      </c>
      <c r="AL583" t="s">
        <v>149</v>
      </c>
    </row>
    <row r="584" spans="1:38" x14ac:dyDescent="0.2">
      <c r="A584" s="2">
        <v>42963</v>
      </c>
      <c r="B584">
        <v>28540026</v>
      </c>
      <c r="C584" t="s">
        <v>8532</v>
      </c>
      <c r="D584" s="2">
        <v>42877</v>
      </c>
      <c r="E584" t="s">
        <v>8533</v>
      </c>
      <c r="F584" t="s">
        <v>8534</v>
      </c>
      <c r="G584" t="s">
        <v>8535</v>
      </c>
      <c r="H584" t="s">
        <v>10001</v>
      </c>
      <c r="I584" t="s">
        <v>10839</v>
      </c>
      <c r="J584" t="s">
        <v>10840</v>
      </c>
      <c r="K584" t="s">
        <v>6865</v>
      </c>
      <c r="L584">
        <v>6</v>
      </c>
      <c r="M584">
        <v>29942680</v>
      </c>
      <c r="N584" t="s">
        <v>143</v>
      </c>
      <c r="O584" t="s">
        <v>11015</v>
      </c>
      <c r="R584" t="s">
        <v>11016</v>
      </c>
      <c r="U584" t="s">
        <v>11017</v>
      </c>
      <c r="V584" t="s">
        <v>11018</v>
      </c>
      <c r="W584">
        <v>1</v>
      </c>
      <c r="X584">
        <v>9260125</v>
      </c>
      <c r="Y584" t="s">
        <v>195</v>
      </c>
      <c r="Z584">
        <v>0</v>
      </c>
      <c r="AB584" s="3">
        <v>3.9999999999999998E-6</v>
      </c>
      <c r="AC584">
        <v>5.3979400086720304</v>
      </c>
      <c r="AE584">
        <v>1.0869565000000001</v>
      </c>
      <c r="AF584" t="s">
        <v>4449</v>
      </c>
      <c r="AG584" t="s">
        <v>10846</v>
      </c>
      <c r="AH584" t="s">
        <v>146</v>
      </c>
      <c r="AI584" t="s">
        <v>10011</v>
      </c>
      <c r="AJ584" t="s">
        <v>10012</v>
      </c>
      <c r="AK584" t="s">
        <v>10847</v>
      </c>
      <c r="AL584" t="s">
        <v>149</v>
      </c>
    </row>
    <row r="585" spans="1:38" x14ac:dyDescent="0.2">
      <c r="A585" s="2">
        <v>41431</v>
      </c>
      <c r="B585">
        <v>23453885</v>
      </c>
      <c r="C585" t="s">
        <v>9030</v>
      </c>
      <c r="D585" s="2">
        <v>41332</v>
      </c>
      <c r="E585" t="s">
        <v>6373</v>
      </c>
      <c r="F585" t="s">
        <v>9031</v>
      </c>
      <c r="G585" t="s">
        <v>9032</v>
      </c>
      <c r="H585" t="s">
        <v>9033</v>
      </c>
      <c r="I585" t="s">
        <v>9034</v>
      </c>
      <c r="J585" t="s">
        <v>170</v>
      </c>
      <c r="K585" t="s">
        <v>1822</v>
      </c>
      <c r="L585">
        <v>7</v>
      </c>
      <c r="M585">
        <v>84143099</v>
      </c>
      <c r="N585" t="s">
        <v>11019</v>
      </c>
      <c r="O585" t="s">
        <v>11019</v>
      </c>
      <c r="R585" t="s">
        <v>5961</v>
      </c>
      <c r="U585" t="s">
        <v>11020</v>
      </c>
      <c r="V585" t="s">
        <v>11021</v>
      </c>
      <c r="W585">
        <v>0</v>
      </c>
      <c r="X585">
        <v>447</v>
      </c>
      <c r="Y585" t="s">
        <v>160</v>
      </c>
      <c r="Z585">
        <v>0</v>
      </c>
      <c r="AA585" t="s">
        <v>143</v>
      </c>
      <c r="AB585" s="3">
        <v>3.9999999999999998E-6</v>
      </c>
      <c r="AC585">
        <v>5.3979400086720304</v>
      </c>
      <c r="AD585" t="s">
        <v>9770</v>
      </c>
      <c r="AE585">
        <v>1.0249999999999999</v>
      </c>
      <c r="AF585" t="s">
        <v>11022</v>
      </c>
      <c r="AG585" t="s">
        <v>9039</v>
      </c>
      <c r="AH585" t="s">
        <v>146</v>
      </c>
      <c r="AI585" t="s">
        <v>9040</v>
      </c>
      <c r="AJ585" t="s">
        <v>9041</v>
      </c>
      <c r="AK585" t="s">
        <v>9042</v>
      </c>
      <c r="AL585" t="s">
        <v>149</v>
      </c>
    </row>
    <row r="586" spans="1:38" x14ac:dyDescent="0.2">
      <c r="A586" s="2">
        <v>41431</v>
      </c>
      <c r="B586">
        <v>23453885</v>
      </c>
      <c r="C586" t="s">
        <v>9030</v>
      </c>
      <c r="D586" s="2">
        <v>41332</v>
      </c>
      <c r="E586" t="s">
        <v>6373</v>
      </c>
      <c r="F586" t="s">
        <v>9031</v>
      </c>
      <c r="G586" t="s">
        <v>9032</v>
      </c>
      <c r="H586" t="s">
        <v>9033</v>
      </c>
      <c r="I586" t="s">
        <v>9034</v>
      </c>
      <c r="J586" t="s">
        <v>170</v>
      </c>
      <c r="K586" t="s">
        <v>2888</v>
      </c>
      <c r="L586">
        <v>4</v>
      </c>
      <c r="M586">
        <v>101668126</v>
      </c>
      <c r="N586" t="s">
        <v>11023</v>
      </c>
      <c r="O586" t="s">
        <v>11023</v>
      </c>
      <c r="R586" t="s">
        <v>2890</v>
      </c>
      <c r="U586" t="s">
        <v>11024</v>
      </c>
      <c r="V586" t="s">
        <v>11025</v>
      </c>
      <c r="W586">
        <v>0</v>
      </c>
      <c r="X586">
        <v>7700191</v>
      </c>
      <c r="Y586" t="s">
        <v>160</v>
      </c>
      <c r="Z586">
        <v>0</v>
      </c>
      <c r="AB586" s="3">
        <v>3.9999999999999998E-6</v>
      </c>
      <c r="AC586">
        <v>5.3979400086720304</v>
      </c>
      <c r="AD586" t="s">
        <v>9038</v>
      </c>
      <c r="AE586">
        <v>1.1200000000000001</v>
      </c>
      <c r="AF586" t="s">
        <v>11026</v>
      </c>
      <c r="AG586" t="s">
        <v>9039</v>
      </c>
      <c r="AH586" t="s">
        <v>146</v>
      </c>
      <c r="AI586" t="s">
        <v>9040</v>
      </c>
      <c r="AJ586" t="s">
        <v>9041</v>
      </c>
      <c r="AK586" t="s">
        <v>9042</v>
      </c>
      <c r="AL586" t="s">
        <v>149</v>
      </c>
    </row>
    <row r="587" spans="1:38" x14ac:dyDescent="0.2">
      <c r="A587" s="2">
        <v>41431</v>
      </c>
      <c r="B587">
        <v>23453885</v>
      </c>
      <c r="C587" t="s">
        <v>9030</v>
      </c>
      <c r="D587" s="2">
        <v>41332</v>
      </c>
      <c r="E587" t="s">
        <v>6373</v>
      </c>
      <c r="F587" t="s">
        <v>9031</v>
      </c>
      <c r="G587" t="s">
        <v>9032</v>
      </c>
      <c r="H587" t="s">
        <v>9033</v>
      </c>
      <c r="I587" t="s">
        <v>9034</v>
      </c>
      <c r="J587" t="s">
        <v>170</v>
      </c>
      <c r="K587" t="s">
        <v>3771</v>
      </c>
      <c r="L587">
        <v>1</v>
      </c>
      <c r="M587">
        <v>78798120</v>
      </c>
      <c r="N587" t="s">
        <v>11027</v>
      </c>
      <c r="O587" t="s">
        <v>10849</v>
      </c>
      <c r="P587" t="s">
        <v>10850</v>
      </c>
      <c r="Q587" t="s">
        <v>10851</v>
      </c>
      <c r="S587">
        <v>47461</v>
      </c>
      <c r="T587">
        <v>91644</v>
      </c>
      <c r="U587" t="s">
        <v>11028</v>
      </c>
      <c r="V587" t="s">
        <v>11029</v>
      </c>
      <c r="W587">
        <v>0</v>
      </c>
      <c r="X587">
        <v>10873998</v>
      </c>
      <c r="Y587" t="s">
        <v>284</v>
      </c>
      <c r="Z587">
        <v>1</v>
      </c>
      <c r="AB587" s="3">
        <v>3.9999999999999998E-6</v>
      </c>
      <c r="AC587">
        <v>5.3979400086720304</v>
      </c>
      <c r="AD587" t="s">
        <v>9038</v>
      </c>
      <c r="AE587">
        <v>1.06</v>
      </c>
      <c r="AF587" t="s">
        <v>4862</v>
      </c>
      <c r="AG587" t="s">
        <v>9039</v>
      </c>
      <c r="AH587" t="s">
        <v>146</v>
      </c>
      <c r="AI587" t="s">
        <v>9040</v>
      </c>
      <c r="AJ587" t="s">
        <v>9041</v>
      </c>
      <c r="AK587" t="s">
        <v>9042</v>
      </c>
      <c r="AL587" t="s">
        <v>149</v>
      </c>
    </row>
    <row r="588" spans="1:38" x14ac:dyDescent="0.2">
      <c r="A588" s="2">
        <v>41431</v>
      </c>
      <c r="B588">
        <v>23453885</v>
      </c>
      <c r="C588" t="s">
        <v>9030</v>
      </c>
      <c r="D588" s="2">
        <v>41332</v>
      </c>
      <c r="E588" t="s">
        <v>6373</v>
      </c>
      <c r="F588" t="s">
        <v>9031</v>
      </c>
      <c r="G588" t="s">
        <v>9032</v>
      </c>
      <c r="H588" t="s">
        <v>9033</v>
      </c>
      <c r="I588" t="s">
        <v>9034</v>
      </c>
      <c r="J588" t="s">
        <v>170</v>
      </c>
      <c r="K588" t="s">
        <v>3809</v>
      </c>
      <c r="L588">
        <v>11</v>
      </c>
      <c r="M588">
        <v>107885825</v>
      </c>
      <c r="N588" t="s">
        <v>11030</v>
      </c>
      <c r="O588" t="s">
        <v>11031</v>
      </c>
      <c r="R588" t="s">
        <v>11032</v>
      </c>
      <c r="U588" t="s">
        <v>11033</v>
      </c>
      <c r="V588" t="s">
        <v>11034</v>
      </c>
      <c r="W588">
        <v>0</v>
      </c>
      <c r="X588">
        <v>2186903</v>
      </c>
      <c r="Y588" t="s">
        <v>160</v>
      </c>
      <c r="Z588">
        <v>0</v>
      </c>
      <c r="AB588" s="3">
        <v>3.9999999999999998E-6</v>
      </c>
      <c r="AC588">
        <v>5.3979400086720304</v>
      </c>
      <c r="AD588" t="s">
        <v>9038</v>
      </c>
      <c r="AE588">
        <v>1.07</v>
      </c>
      <c r="AF588" t="s">
        <v>10859</v>
      </c>
      <c r="AG588" t="s">
        <v>9039</v>
      </c>
      <c r="AH588" t="s">
        <v>146</v>
      </c>
      <c r="AI588" t="s">
        <v>9040</v>
      </c>
      <c r="AJ588" t="s">
        <v>9041</v>
      </c>
      <c r="AK588" t="s">
        <v>9042</v>
      </c>
      <c r="AL588" t="s">
        <v>149</v>
      </c>
    </row>
    <row r="589" spans="1:38" x14ac:dyDescent="0.2">
      <c r="A589" s="2">
        <v>40109</v>
      </c>
      <c r="B589">
        <v>19812673</v>
      </c>
      <c r="C589" t="s">
        <v>10604</v>
      </c>
      <c r="D589" s="2">
        <v>40094</v>
      </c>
      <c r="E589" t="s">
        <v>9383</v>
      </c>
      <c r="F589" t="s">
        <v>10605</v>
      </c>
      <c r="G589" t="s">
        <v>10606</v>
      </c>
      <c r="H589" t="s">
        <v>9386</v>
      </c>
      <c r="I589" t="s">
        <v>10607</v>
      </c>
      <c r="J589" t="s">
        <v>10608</v>
      </c>
      <c r="K589" t="s">
        <v>1830</v>
      </c>
      <c r="L589">
        <v>5</v>
      </c>
      <c r="M589">
        <v>77121217</v>
      </c>
      <c r="N589" t="s">
        <v>143</v>
      </c>
      <c r="O589" t="s">
        <v>11035</v>
      </c>
      <c r="R589" t="s">
        <v>11036</v>
      </c>
      <c r="U589" t="s">
        <v>11037</v>
      </c>
      <c r="V589" t="s">
        <v>11038</v>
      </c>
      <c r="W589">
        <v>0</v>
      </c>
      <c r="X589">
        <v>6453278</v>
      </c>
      <c r="Y589" t="s">
        <v>160</v>
      </c>
      <c r="Z589">
        <v>0</v>
      </c>
      <c r="AA589" t="s">
        <v>143</v>
      </c>
      <c r="AB589" s="3">
        <v>5.0000000000000004E-6</v>
      </c>
      <c r="AC589">
        <v>5.3010299956639804</v>
      </c>
      <c r="AE589">
        <v>1.25</v>
      </c>
      <c r="AF589" t="s">
        <v>244</v>
      </c>
      <c r="AG589" t="s">
        <v>10614</v>
      </c>
      <c r="AH589" t="s">
        <v>146</v>
      </c>
      <c r="AI589" t="s">
        <v>9395</v>
      </c>
      <c r="AJ589" t="s">
        <v>9396</v>
      </c>
      <c r="AK589" t="s">
        <v>10615</v>
      </c>
      <c r="AL589" t="s">
        <v>149</v>
      </c>
    </row>
    <row r="590" spans="1:38" x14ac:dyDescent="0.2">
      <c r="A590" s="2">
        <v>40552</v>
      </c>
      <c r="B590">
        <v>21182207</v>
      </c>
      <c r="C590" t="s">
        <v>10791</v>
      </c>
      <c r="D590" s="2">
        <v>40513</v>
      </c>
      <c r="E590" t="s">
        <v>10712</v>
      </c>
      <c r="F590" t="s">
        <v>10792</v>
      </c>
      <c r="G590" t="s">
        <v>10793</v>
      </c>
      <c r="H590" t="s">
        <v>10794</v>
      </c>
      <c r="I590" t="s">
        <v>10795</v>
      </c>
      <c r="J590" t="s">
        <v>170</v>
      </c>
      <c r="K590" t="s">
        <v>11039</v>
      </c>
      <c r="L590">
        <v>19</v>
      </c>
      <c r="M590">
        <v>38422124</v>
      </c>
      <c r="N590" t="s">
        <v>11040</v>
      </c>
      <c r="O590" t="s">
        <v>11041</v>
      </c>
      <c r="R590" t="s">
        <v>11042</v>
      </c>
      <c r="U590" t="s">
        <v>11043</v>
      </c>
      <c r="V590" t="s">
        <v>11044</v>
      </c>
      <c r="W590">
        <v>0</v>
      </c>
      <c r="X590">
        <v>892055</v>
      </c>
      <c r="Y590" t="s">
        <v>142</v>
      </c>
      <c r="Z590">
        <v>0</v>
      </c>
      <c r="AA590">
        <v>0.33</v>
      </c>
      <c r="AB590" s="3">
        <v>5.0000000000000004E-6</v>
      </c>
      <c r="AC590">
        <v>5.3010299956639804</v>
      </c>
      <c r="AG590" t="s">
        <v>10803</v>
      </c>
      <c r="AH590" t="s">
        <v>146</v>
      </c>
      <c r="AI590" t="s">
        <v>10804</v>
      </c>
      <c r="AJ590" t="s">
        <v>10805</v>
      </c>
      <c r="AK590" t="s">
        <v>10806</v>
      </c>
      <c r="AL590" t="s">
        <v>149</v>
      </c>
    </row>
    <row r="591" spans="1:38" x14ac:dyDescent="0.2">
      <c r="A591" s="2">
        <v>41431</v>
      </c>
      <c r="B591">
        <v>23453885</v>
      </c>
      <c r="C591" t="s">
        <v>9030</v>
      </c>
      <c r="D591" s="2">
        <v>41332</v>
      </c>
      <c r="E591" t="s">
        <v>6373</v>
      </c>
      <c r="F591" t="s">
        <v>9031</v>
      </c>
      <c r="G591" t="s">
        <v>9032</v>
      </c>
      <c r="H591" t="s">
        <v>9033</v>
      </c>
      <c r="I591" t="s">
        <v>9034</v>
      </c>
      <c r="J591" t="s">
        <v>170</v>
      </c>
      <c r="K591" t="s">
        <v>4819</v>
      </c>
      <c r="L591">
        <v>7</v>
      </c>
      <c r="M591">
        <v>2238591</v>
      </c>
      <c r="N591" t="s">
        <v>143</v>
      </c>
      <c r="O591" t="s">
        <v>11045</v>
      </c>
      <c r="R591" t="s">
        <v>11046</v>
      </c>
      <c r="U591" t="s">
        <v>11047</v>
      </c>
      <c r="V591" t="s">
        <v>11048</v>
      </c>
      <c r="W591">
        <v>0</v>
      </c>
      <c r="X591">
        <v>7799006</v>
      </c>
      <c r="Y591" t="s">
        <v>230</v>
      </c>
      <c r="Z591">
        <v>0</v>
      </c>
      <c r="AA591" t="s">
        <v>143</v>
      </c>
      <c r="AB591" s="3">
        <v>5.0000000000000004E-6</v>
      </c>
      <c r="AC591">
        <v>5.3010299956639804</v>
      </c>
      <c r="AD591" t="s">
        <v>9770</v>
      </c>
      <c r="AE591">
        <v>1.0589999999999999</v>
      </c>
      <c r="AF591" t="s">
        <v>7991</v>
      </c>
      <c r="AG591" t="s">
        <v>9039</v>
      </c>
      <c r="AH591" t="s">
        <v>146</v>
      </c>
      <c r="AI591" t="s">
        <v>9040</v>
      </c>
      <c r="AJ591" t="s">
        <v>9041</v>
      </c>
      <c r="AK591" t="s">
        <v>9042</v>
      </c>
      <c r="AL591" t="s">
        <v>149</v>
      </c>
    </row>
    <row r="592" spans="1:38" x14ac:dyDescent="0.2">
      <c r="A592" s="2">
        <v>41431</v>
      </c>
      <c r="B592">
        <v>23453885</v>
      </c>
      <c r="C592" t="s">
        <v>9030</v>
      </c>
      <c r="D592" s="2">
        <v>41332</v>
      </c>
      <c r="E592" t="s">
        <v>6373</v>
      </c>
      <c r="F592" t="s">
        <v>9031</v>
      </c>
      <c r="G592" t="s">
        <v>9032</v>
      </c>
      <c r="H592" t="s">
        <v>9033</v>
      </c>
      <c r="I592" t="s">
        <v>9034</v>
      </c>
      <c r="J592" t="s">
        <v>170</v>
      </c>
      <c r="K592" t="s">
        <v>2032</v>
      </c>
      <c r="L592">
        <v>21</v>
      </c>
      <c r="M592">
        <v>29640839</v>
      </c>
      <c r="N592" t="s">
        <v>11049</v>
      </c>
      <c r="O592" t="s">
        <v>11049</v>
      </c>
      <c r="R592" t="s">
        <v>11050</v>
      </c>
      <c r="U592" t="s">
        <v>11051</v>
      </c>
      <c r="V592" t="s">
        <v>11052</v>
      </c>
      <c r="W592">
        <v>0</v>
      </c>
      <c r="X592">
        <v>363598</v>
      </c>
      <c r="Y592" t="s">
        <v>160</v>
      </c>
      <c r="Z592">
        <v>0</v>
      </c>
      <c r="AA592" t="s">
        <v>143</v>
      </c>
      <c r="AB592" s="3">
        <v>5.0000000000000004E-6</v>
      </c>
      <c r="AC592">
        <v>5.3010299956639804</v>
      </c>
      <c r="AD592" t="s">
        <v>9770</v>
      </c>
      <c r="AE592">
        <v>1.006</v>
      </c>
      <c r="AF592" t="s">
        <v>11053</v>
      </c>
      <c r="AG592" t="s">
        <v>9039</v>
      </c>
      <c r="AH592" t="s">
        <v>146</v>
      </c>
      <c r="AI592" t="s">
        <v>9040</v>
      </c>
      <c r="AJ592" t="s">
        <v>9041</v>
      </c>
      <c r="AK592" t="s">
        <v>9042</v>
      </c>
      <c r="AL592" t="s">
        <v>149</v>
      </c>
    </row>
    <row r="593" spans="1:38" x14ac:dyDescent="0.2">
      <c r="A593" s="2">
        <v>41431</v>
      </c>
      <c r="B593">
        <v>23453885</v>
      </c>
      <c r="C593" t="s">
        <v>9030</v>
      </c>
      <c r="D593" s="2">
        <v>41332</v>
      </c>
      <c r="E593" t="s">
        <v>6373</v>
      </c>
      <c r="F593" t="s">
        <v>9031</v>
      </c>
      <c r="G593" t="s">
        <v>9032</v>
      </c>
      <c r="H593" t="s">
        <v>9033</v>
      </c>
      <c r="I593" t="s">
        <v>9034</v>
      </c>
      <c r="J593" t="s">
        <v>170</v>
      </c>
      <c r="K593" t="s">
        <v>1367</v>
      </c>
      <c r="L593">
        <v>2</v>
      </c>
      <c r="M593">
        <v>232871534</v>
      </c>
      <c r="N593" t="s">
        <v>143</v>
      </c>
      <c r="O593" t="s">
        <v>11054</v>
      </c>
      <c r="R593" t="s">
        <v>11055</v>
      </c>
      <c r="U593" t="s">
        <v>11056</v>
      </c>
      <c r="V593" t="s">
        <v>11057</v>
      </c>
      <c r="W593">
        <v>0</v>
      </c>
      <c r="X593">
        <v>2675968</v>
      </c>
      <c r="Y593" t="s">
        <v>160</v>
      </c>
      <c r="Z593">
        <v>0</v>
      </c>
      <c r="AA593" t="s">
        <v>143</v>
      </c>
      <c r="AB593" s="3">
        <v>5.0000000000000004E-6</v>
      </c>
      <c r="AC593">
        <v>5.3010299956639804</v>
      </c>
      <c r="AD593" t="s">
        <v>9770</v>
      </c>
      <c r="AE593">
        <v>1.016</v>
      </c>
      <c r="AF593" t="s">
        <v>11058</v>
      </c>
      <c r="AG593" t="s">
        <v>9039</v>
      </c>
      <c r="AH593" t="s">
        <v>146</v>
      </c>
      <c r="AI593" t="s">
        <v>9040</v>
      </c>
      <c r="AJ593" t="s">
        <v>9041</v>
      </c>
      <c r="AK593" t="s">
        <v>9042</v>
      </c>
      <c r="AL593" t="s">
        <v>149</v>
      </c>
    </row>
    <row r="594" spans="1:38" x14ac:dyDescent="0.2">
      <c r="A594" s="2">
        <v>41431</v>
      </c>
      <c r="B594">
        <v>23453885</v>
      </c>
      <c r="C594" t="s">
        <v>9030</v>
      </c>
      <c r="D594" s="2">
        <v>41332</v>
      </c>
      <c r="E594" t="s">
        <v>6373</v>
      </c>
      <c r="F594" t="s">
        <v>9031</v>
      </c>
      <c r="G594" t="s">
        <v>9032</v>
      </c>
      <c r="H594" t="s">
        <v>9033</v>
      </c>
      <c r="I594" t="s">
        <v>9034</v>
      </c>
      <c r="J594" t="s">
        <v>170</v>
      </c>
      <c r="K594" t="s">
        <v>11059</v>
      </c>
      <c r="L594">
        <v>10</v>
      </c>
      <c r="M594">
        <v>79193379</v>
      </c>
      <c r="N594" t="s">
        <v>11060</v>
      </c>
      <c r="O594" t="s">
        <v>11060</v>
      </c>
      <c r="R594" t="s">
        <v>11061</v>
      </c>
      <c r="U594" t="s">
        <v>11062</v>
      </c>
      <c r="V594" t="s">
        <v>11063</v>
      </c>
      <c r="W594">
        <v>0</v>
      </c>
      <c r="X594">
        <v>703970</v>
      </c>
      <c r="Y594" t="s">
        <v>160</v>
      </c>
      <c r="Z594">
        <v>0</v>
      </c>
      <c r="AA594" t="s">
        <v>143</v>
      </c>
      <c r="AB594" s="3">
        <v>5.0000000000000004E-6</v>
      </c>
      <c r="AC594">
        <v>5.3010299956639804</v>
      </c>
      <c r="AD594" t="s">
        <v>9770</v>
      </c>
      <c r="AE594">
        <v>1.01</v>
      </c>
      <c r="AF594" t="s">
        <v>11064</v>
      </c>
      <c r="AG594" t="s">
        <v>9039</v>
      </c>
      <c r="AH594" t="s">
        <v>146</v>
      </c>
      <c r="AI594" t="s">
        <v>9040</v>
      </c>
      <c r="AJ594" t="s">
        <v>9041</v>
      </c>
      <c r="AK594" t="s">
        <v>9042</v>
      </c>
      <c r="AL594" t="s">
        <v>149</v>
      </c>
    </row>
    <row r="595" spans="1:38" x14ac:dyDescent="0.2">
      <c r="A595" s="2">
        <v>41431</v>
      </c>
      <c r="B595">
        <v>23453885</v>
      </c>
      <c r="C595" t="s">
        <v>9030</v>
      </c>
      <c r="D595" s="2">
        <v>41332</v>
      </c>
      <c r="E595" t="s">
        <v>6373</v>
      </c>
      <c r="F595" t="s">
        <v>9031</v>
      </c>
      <c r="G595" t="s">
        <v>9032</v>
      </c>
      <c r="H595" t="s">
        <v>9033</v>
      </c>
      <c r="I595" t="s">
        <v>9034</v>
      </c>
      <c r="J595" t="s">
        <v>170</v>
      </c>
      <c r="K595" t="s">
        <v>2792</v>
      </c>
      <c r="L595">
        <v>11</v>
      </c>
      <c r="M595">
        <v>118470934</v>
      </c>
      <c r="N595" t="s">
        <v>143</v>
      </c>
      <c r="O595" t="s">
        <v>11065</v>
      </c>
      <c r="R595" t="s">
        <v>11066</v>
      </c>
      <c r="U595" t="s">
        <v>11067</v>
      </c>
      <c r="V595" t="s">
        <v>11068</v>
      </c>
      <c r="W595">
        <v>0</v>
      </c>
      <c r="X595">
        <v>7948661</v>
      </c>
      <c r="Y595" t="s">
        <v>160</v>
      </c>
      <c r="Z595">
        <v>0</v>
      </c>
      <c r="AA595" t="s">
        <v>143</v>
      </c>
      <c r="AB595" s="3">
        <v>5.0000000000000004E-6</v>
      </c>
      <c r="AC595">
        <v>5.3010299956639804</v>
      </c>
      <c r="AD595" t="s">
        <v>9770</v>
      </c>
      <c r="AE595">
        <v>1.05</v>
      </c>
      <c r="AF595" t="s">
        <v>11069</v>
      </c>
      <c r="AG595" t="s">
        <v>9039</v>
      </c>
      <c r="AH595" t="s">
        <v>146</v>
      </c>
      <c r="AI595" t="s">
        <v>9040</v>
      </c>
      <c r="AJ595" t="s">
        <v>9041</v>
      </c>
      <c r="AK595" t="s">
        <v>9042</v>
      </c>
      <c r="AL595" t="s">
        <v>149</v>
      </c>
    </row>
    <row r="596" spans="1:38" x14ac:dyDescent="0.2">
      <c r="A596" s="2">
        <v>41431</v>
      </c>
      <c r="B596">
        <v>23453885</v>
      </c>
      <c r="C596" t="s">
        <v>9030</v>
      </c>
      <c r="D596" s="2">
        <v>41332</v>
      </c>
      <c r="E596" t="s">
        <v>6373</v>
      </c>
      <c r="F596" t="s">
        <v>9031</v>
      </c>
      <c r="G596" t="s">
        <v>9032</v>
      </c>
      <c r="H596" t="s">
        <v>9033</v>
      </c>
      <c r="I596" t="s">
        <v>9034</v>
      </c>
      <c r="J596" t="s">
        <v>170</v>
      </c>
      <c r="K596" t="s">
        <v>4819</v>
      </c>
      <c r="L596">
        <v>7</v>
      </c>
      <c r="M596">
        <v>2001797</v>
      </c>
      <c r="N596" t="s">
        <v>143</v>
      </c>
      <c r="O596" t="s">
        <v>8720</v>
      </c>
      <c r="R596" t="s">
        <v>8721</v>
      </c>
      <c r="U596" t="s">
        <v>11070</v>
      </c>
      <c r="V596" t="s">
        <v>11071</v>
      </c>
      <c r="W596">
        <v>0</v>
      </c>
      <c r="X596">
        <v>1107592</v>
      </c>
      <c r="Y596" t="s">
        <v>160</v>
      </c>
      <c r="Z596">
        <v>0</v>
      </c>
      <c r="AB596" s="3">
        <v>5.0000000000000004E-6</v>
      </c>
      <c r="AC596">
        <v>5.3010299956639804</v>
      </c>
      <c r="AD596" t="s">
        <v>9038</v>
      </c>
      <c r="AE596">
        <v>1.06</v>
      </c>
      <c r="AF596" t="s">
        <v>4862</v>
      </c>
      <c r="AG596" t="s">
        <v>9039</v>
      </c>
      <c r="AH596" t="s">
        <v>146</v>
      </c>
      <c r="AI596" t="s">
        <v>9040</v>
      </c>
      <c r="AJ596" t="s">
        <v>9041</v>
      </c>
      <c r="AK596" t="s">
        <v>9042</v>
      </c>
      <c r="AL596" t="s">
        <v>149</v>
      </c>
    </row>
    <row r="597" spans="1:38" x14ac:dyDescent="0.2">
      <c r="A597" s="2">
        <v>41431</v>
      </c>
      <c r="B597">
        <v>23453885</v>
      </c>
      <c r="C597" t="s">
        <v>9030</v>
      </c>
      <c r="D597" s="2">
        <v>41332</v>
      </c>
      <c r="E597" t="s">
        <v>6373</v>
      </c>
      <c r="F597" t="s">
        <v>9031</v>
      </c>
      <c r="G597" t="s">
        <v>9032</v>
      </c>
      <c r="H597" t="s">
        <v>9033</v>
      </c>
      <c r="I597" t="s">
        <v>9034</v>
      </c>
      <c r="J597" t="s">
        <v>170</v>
      </c>
      <c r="K597" t="s">
        <v>3386</v>
      </c>
      <c r="L597">
        <v>4</v>
      </c>
      <c r="M597">
        <v>188940097</v>
      </c>
      <c r="N597" t="s">
        <v>2062</v>
      </c>
      <c r="O597" t="s">
        <v>11072</v>
      </c>
      <c r="P597" t="s">
        <v>11073</v>
      </c>
      <c r="Q597" t="s">
        <v>5442</v>
      </c>
      <c r="S597">
        <v>121575</v>
      </c>
      <c r="T597">
        <v>50618</v>
      </c>
      <c r="U597" t="s">
        <v>11074</v>
      </c>
      <c r="V597" t="s">
        <v>11075</v>
      </c>
      <c r="W597">
        <v>0</v>
      </c>
      <c r="X597">
        <v>11731175</v>
      </c>
      <c r="Y597" t="s">
        <v>284</v>
      </c>
      <c r="Z597">
        <v>1</v>
      </c>
      <c r="AB597" s="3">
        <v>5.0000000000000004E-6</v>
      </c>
      <c r="AC597">
        <v>5.3010299956639804</v>
      </c>
      <c r="AD597" t="s">
        <v>9038</v>
      </c>
      <c r="AE597">
        <v>1.06</v>
      </c>
      <c r="AF597" t="s">
        <v>4862</v>
      </c>
      <c r="AG597" t="s">
        <v>9039</v>
      </c>
      <c r="AH597" t="s">
        <v>146</v>
      </c>
      <c r="AI597" t="s">
        <v>9040</v>
      </c>
      <c r="AJ597" t="s">
        <v>9041</v>
      </c>
      <c r="AK597" t="s">
        <v>9042</v>
      </c>
      <c r="AL597" t="s">
        <v>149</v>
      </c>
    </row>
    <row r="598" spans="1:38" x14ac:dyDescent="0.2">
      <c r="A598" s="2">
        <v>41431</v>
      </c>
      <c r="B598">
        <v>23453885</v>
      </c>
      <c r="C598" t="s">
        <v>9030</v>
      </c>
      <c r="D598" s="2">
        <v>41332</v>
      </c>
      <c r="E598" t="s">
        <v>6373</v>
      </c>
      <c r="F598" t="s">
        <v>9031</v>
      </c>
      <c r="G598" t="s">
        <v>9032</v>
      </c>
      <c r="H598" t="s">
        <v>9033</v>
      </c>
      <c r="I598" t="s">
        <v>9034</v>
      </c>
      <c r="J598" t="s">
        <v>170</v>
      </c>
      <c r="K598" t="s">
        <v>4656</v>
      </c>
      <c r="L598">
        <v>3</v>
      </c>
      <c r="M598">
        <v>52699090</v>
      </c>
      <c r="N598" t="s">
        <v>143</v>
      </c>
      <c r="O598" t="s">
        <v>11076</v>
      </c>
      <c r="R598" t="s">
        <v>11077</v>
      </c>
      <c r="U598" t="s">
        <v>11078</v>
      </c>
      <c r="V598" t="s">
        <v>11079</v>
      </c>
      <c r="W598">
        <v>0</v>
      </c>
      <c r="X598">
        <v>6765687</v>
      </c>
      <c r="Y598" t="s">
        <v>160</v>
      </c>
      <c r="Z598">
        <v>0</v>
      </c>
      <c r="AB598" s="3">
        <v>5.0000000000000004E-6</v>
      </c>
      <c r="AC598">
        <v>5.3010299956639804</v>
      </c>
      <c r="AD598" t="s">
        <v>9038</v>
      </c>
      <c r="AE598">
        <v>1.07</v>
      </c>
      <c r="AF598" t="s">
        <v>10859</v>
      </c>
      <c r="AG598" t="s">
        <v>9039</v>
      </c>
      <c r="AH598" t="s">
        <v>146</v>
      </c>
      <c r="AI598" t="s">
        <v>9040</v>
      </c>
      <c r="AJ598" t="s">
        <v>9041</v>
      </c>
      <c r="AK598" t="s">
        <v>9042</v>
      </c>
      <c r="AL598" t="s">
        <v>149</v>
      </c>
    </row>
    <row r="599" spans="1:38" x14ac:dyDescent="0.2">
      <c r="A599" s="2">
        <v>41431</v>
      </c>
      <c r="B599">
        <v>23453885</v>
      </c>
      <c r="C599" t="s">
        <v>9030</v>
      </c>
      <c r="D599" s="2">
        <v>41332</v>
      </c>
      <c r="E599" t="s">
        <v>6373</v>
      </c>
      <c r="F599" t="s">
        <v>9031</v>
      </c>
      <c r="G599" t="s">
        <v>9032</v>
      </c>
      <c r="H599" t="s">
        <v>9033</v>
      </c>
      <c r="I599" t="s">
        <v>9034</v>
      </c>
      <c r="J599" t="s">
        <v>170</v>
      </c>
      <c r="K599" t="s">
        <v>3483</v>
      </c>
      <c r="L599">
        <v>7</v>
      </c>
      <c r="M599">
        <v>138174020</v>
      </c>
      <c r="N599" t="s">
        <v>2062</v>
      </c>
      <c r="O599" t="s">
        <v>11080</v>
      </c>
      <c r="P599" t="s">
        <v>11081</v>
      </c>
      <c r="Q599" t="s">
        <v>11082</v>
      </c>
      <c r="S599">
        <v>9383</v>
      </c>
      <c r="T599">
        <v>1025</v>
      </c>
      <c r="U599" t="s">
        <v>11083</v>
      </c>
      <c r="V599" t="s">
        <v>11084</v>
      </c>
      <c r="W599">
        <v>0</v>
      </c>
      <c r="X599">
        <v>10255295</v>
      </c>
      <c r="Y599" t="s">
        <v>284</v>
      </c>
      <c r="Z599">
        <v>1</v>
      </c>
      <c r="AB599" s="3">
        <v>5.0000000000000004E-6</v>
      </c>
      <c r="AC599">
        <v>5.3010299956639804</v>
      </c>
      <c r="AD599" t="s">
        <v>9038</v>
      </c>
      <c r="AE599">
        <v>1.1000000000000001</v>
      </c>
      <c r="AF599" t="s">
        <v>1403</v>
      </c>
      <c r="AG599" t="s">
        <v>9039</v>
      </c>
      <c r="AH599" t="s">
        <v>146</v>
      </c>
      <c r="AI599" t="s">
        <v>9040</v>
      </c>
      <c r="AJ599" t="s">
        <v>9041</v>
      </c>
      <c r="AK599" t="s">
        <v>9042</v>
      </c>
      <c r="AL599" t="s">
        <v>149</v>
      </c>
    </row>
    <row r="600" spans="1:38" x14ac:dyDescent="0.2">
      <c r="A600" s="2">
        <v>43815</v>
      </c>
      <c r="B600">
        <v>31447353</v>
      </c>
      <c r="C600" t="s">
        <v>11085</v>
      </c>
      <c r="D600" s="2">
        <v>43699</v>
      </c>
      <c r="E600" t="s">
        <v>11086</v>
      </c>
      <c r="F600" t="s">
        <v>11087</v>
      </c>
      <c r="G600" t="s">
        <v>11088</v>
      </c>
      <c r="H600" t="s">
        <v>11089</v>
      </c>
      <c r="I600" t="s">
        <v>11090</v>
      </c>
      <c r="J600" t="s">
        <v>170</v>
      </c>
      <c r="K600" t="s">
        <v>3416</v>
      </c>
      <c r="L600">
        <v>3</v>
      </c>
      <c r="M600">
        <v>105690477</v>
      </c>
      <c r="N600" t="s">
        <v>11091</v>
      </c>
      <c r="O600" t="s">
        <v>11091</v>
      </c>
      <c r="R600" t="s">
        <v>11092</v>
      </c>
      <c r="U600" t="s">
        <v>11093</v>
      </c>
      <c r="V600" t="s">
        <v>11094</v>
      </c>
      <c r="W600">
        <v>0</v>
      </c>
      <c r="X600">
        <v>1546733</v>
      </c>
      <c r="Y600" t="s">
        <v>160</v>
      </c>
      <c r="Z600">
        <v>0</v>
      </c>
      <c r="AA600" t="s">
        <v>143</v>
      </c>
      <c r="AB600" s="3">
        <v>6.0000000000000002E-6</v>
      </c>
      <c r="AC600">
        <v>5.2218487496163499</v>
      </c>
      <c r="AE600">
        <v>4.524</v>
      </c>
      <c r="AF600" t="s">
        <v>11095</v>
      </c>
      <c r="AG600" t="s">
        <v>1060</v>
      </c>
      <c r="AH600" t="s">
        <v>146</v>
      </c>
      <c r="AI600" t="s">
        <v>11096</v>
      </c>
      <c r="AJ600" t="s">
        <v>11097</v>
      </c>
      <c r="AK600" t="s">
        <v>11098</v>
      </c>
      <c r="AL600" t="s">
        <v>149</v>
      </c>
    </row>
    <row r="601" spans="1:38" x14ac:dyDescent="0.2">
      <c r="A601" s="2">
        <v>43565</v>
      </c>
      <c r="B601">
        <v>30804558</v>
      </c>
      <c r="C601" t="s">
        <v>9049</v>
      </c>
      <c r="D601" s="2">
        <v>43521</v>
      </c>
      <c r="E601" t="s">
        <v>176</v>
      </c>
      <c r="F601" t="s">
        <v>9050</v>
      </c>
      <c r="G601" t="s">
        <v>9051</v>
      </c>
      <c r="H601" t="s">
        <v>10001</v>
      </c>
      <c r="I601" t="s">
        <v>10002</v>
      </c>
      <c r="J601" t="s">
        <v>10003</v>
      </c>
      <c r="K601" t="s">
        <v>9563</v>
      </c>
      <c r="L601">
        <v>3</v>
      </c>
      <c r="M601">
        <v>158283895</v>
      </c>
      <c r="N601" t="s">
        <v>580</v>
      </c>
      <c r="O601" t="s">
        <v>9564</v>
      </c>
      <c r="R601" t="s">
        <v>9565</v>
      </c>
      <c r="U601" t="s">
        <v>11099</v>
      </c>
      <c r="V601" t="s">
        <v>11100</v>
      </c>
      <c r="W601">
        <v>0</v>
      </c>
      <c r="X601">
        <v>200332011</v>
      </c>
      <c r="Y601" t="s">
        <v>160</v>
      </c>
      <c r="Z601">
        <v>0</v>
      </c>
      <c r="AA601">
        <v>0.76900000000000002</v>
      </c>
      <c r="AB601" s="3">
        <v>6.0000000000000002E-6</v>
      </c>
      <c r="AC601">
        <v>5.2218487496163499</v>
      </c>
      <c r="AE601">
        <v>1.0775862</v>
      </c>
      <c r="AF601" t="s">
        <v>244</v>
      </c>
      <c r="AG601" t="s">
        <v>10010</v>
      </c>
      <c r="AH601" t="s">
        <v>146</v>
      </c>
      <c r="AI601" t="s">
        <v>10011</v>
      </c>
      <c r="AJ601" t="s">
        <v>10012</v>
      </c>
      <c r="AK601" t="s">
        <v>10013</v>
      </c>
      <c r="AL601" t="s">
        <v>149</v>
      </c>
    </row>
    <row r="602" spans="1:38" x14ac:dyDescent="0.2">
      <c r="A602" s="2">
        <v>43565</v>
      </c>
      <c r="B602">
        <v>30804558</v>
      </c>
      <c r="C602" t="s">
        <v>9049</v>
      </c>
      <c r="D602" s="2">
        <v>43521</v>
      </c>
      <c r="E602" t="s">
        <v>176</v>
      </c>
      <c r="F602" t="s">
        <v>9050</v>
      </c>
      <c r="G602" t="s">
        <v>9051</v>
      </c>
      <c r="H602" t="s">
        <v>10001</v>
      </c>
      <c r="I602" t="s">
        <v>10002</v>
      </c>
      <c r="J602" t="s">
        <v>10003</v>
      </c>
      <c r="K602" t="s">
        <v>1777</v>
      </c>
      <c r="L602">
        <v>5</v>
      </c>
      <c r="M602">
        <v>154221702</v>
      </c>
      <c r="N602" t="s">
        <v>580</v>
      </c>
      <c r="O602" t="s">
        <v>9407</v>
      </c>
      <c r="R602" t="s">
        <v>9408</v>
      </c>
      <c r="U602" t="s">
        <v>11101</v>
      </c>
      <c r="V602" t="s">
        <v>11102</v>
      </c>
      <c r="W602">
        <v>0</v>
      </c>
      <c r="X602">
        <v>34509057</v>
      </c>
      <c r="Y602" t="s">
        <v>160</v>
      </c>
      <c r="Z602">
        <v>0</v>
      </c>
      <c r="AA602">
        <v>0.22600000000000001</v>
      </c>
      <c r="AB602" s="3">
        <v>6.0000000000000002E-6</v>
      </c>
      <c r="AC602">
        <v>5.2218487496163499</v>
      </c>
      <c r="AE602">
        <v>1.071</v>
      </c>
      <c r="AF602" t="s">
        <v>244</v>
      </c>
      <c r="AG602" t="s">
        <v>10010</v>
      </c>
      <c r="AH602" t="s">
        <v>146</v>
      </c>
      <c r="AI602" t="s">
        <v>10011</v>
      </c>
      <c r="AJ602" t="s">
        <v>10012</v>
      </c>
      <c r="AK602" t="s">
        <v>10013</v>
      </c>
      <c r="AL602" t="s">
        <v>149</v>
      </c>
    </row>
    <row r="603" spans="1:38" x14ac:dyDescent="0.2">
      <c r="A603" s="2">
        <v>41431</v>
      </c>
      <c r="B603">
        <v>23453885</v>
      </c>
      <c r="C603" t="s">
        <v>9030</v>
      </c>
      <c r="D603" s="2">
        <v>41332</v>
      </c>
      <c r="E603" t="s">
        <v>6373</v>
      </c>
      <c r="F603" t="s">
        <v>9031</v>
      </c>
      <c r="G603" t="s">
        <v>9032</v>
      </c>
      <c r="H603" t="s">
        <v>9033</v>
      </c>
      <c r="I603" t="s">
        <v>9034</v>
      </c>
      <c r="J603" t="s">
        <v>170</v>
      </c>
      <c r="K603" t="s">
        <v>1596</v>
      </c>
      <c r="L603">
        <v>11</v>
      </c>
      <c r="M603">
        <v>22291020</v>
      </c>
      <c r="N603" t="s">
        <v>11103</v>
      </c>
      <c r="O603" t="s">
        <v>11104</v>
      </c>
      <c r="R603" t="s">
        <v>11105</v>
      </c>
      <c r="U603" t="s">
        <v>11106</v>
      </c>
      <c r="V603" t="s">
        <v>11107</v>
      </c>
      <c r="W603">
        <v>0</v>
      </c>
      <c r="X603">
        <v>11827962</v>
      </c>
      <c r="Y603" t="s">
        <v>160</v>
      </c>
      <c r="Z603">
        <v>0</v>
      </c>
      <c r="AA603" t="s">
        <v>143</v>
      </c>
      <c r="AB603" s="3">
        <v>6.0000000000000002E-6</v>
      </c>
      <c r="AC603">
        <v>5.2218487496163499</v>
      </c>
      <c r="AD603" t="s">
        <v>9770</v>
      </c>
      <c r="AE603">
        <v>1.044</v>
      </c>
      <c r="AF603" t="s">
        <v>11108</v>
      </c>
      <c r="AG603" t="s">
        <v>9039</v>
      </c>
      <c r="AH603" t="s">
        <v>146</v>
      </c>
      <c r="AI603" t="s">
        <v>9040</v>
      </c>
      <c r="AJ603" t="s">
        <v>9041</v>
      </c>
      <c r="AK603" t="s">
        <v>9042</v>
      </c>
      <c r="AL603" t="s">
        <v>149</v>
      </c>
    </row>
    <row r="604" spans="1:38" x14ac:dyDescent="0.2">
      <c r="A604" s="2">
        <v>41431</v>
      </c>
      <c r="B604">
        <v>23453885</v>
      </c>
      <c r="C604" t="s">
        <v>9030</v>
      </c>
      <c r="D604" s="2">
        <v>41332</v>
      </c>
      <c r="E604" t="s">
        <v>6373</v>
      </c>
      <c r="F604" t="s">
        <v>9031</v>
      </c>
      <c r="G604" t="s">
        <v>9032</v>
      </c>
      <c r="H604" t="s">
        <v>9033</v>
      </c>
      <c r="I604" t="s">
        <v>9034</v>
      </c>
      <c r="J604" t="s">
        <v>170</v>
      </c>
      <c r="K604" t="s">
        <v>3365</v>
      </c>
      <c r="L604">
        <v>15</v>
      </c>
      <c r="M604">
        <v>88180481</v>
      </c>
      <c r="N604" t="s">
        <v>11109</v>
      </c>
      <c r="O604" t="s">
        <v>11109</v>
      </c>
      <c r="R604" t="s">
        <v>11110</v>
      </c>
      <c r="U604" t="s">
        <v>11111</v>
      </c>
      <c r="V604" t="s">
        <v>11112</v>
      </c>
      <c r="W604">
        <v>0</v>
      </c>
      <c r="X604">
        <v>1104918</v>
      </c>
      <c r="Y604" t="s">
        <v>160</v>
      </c>
      <c r="Z604">
        <v>0</v>
      </c>
      <c r="AB604" s="3">
        <v>6.0000000000000002E-6</v>
      </c>
      <c r="AC604">
        <v>5.2218487496163499</v>
      </c>
      <c r="AD604" t="s">
        <v>9038</v>
      </c>
      <c r="AE604">
        <v>1.07</v>
      </c>
      <c r="AF604" t="s">
        <v>2647</v>
      </c>
      <c r="AG604" t="s">
        <v>9039</v>
      </c>
      <c r="AH604" t="s">
        <v>146</v>
      </c>
      <c r="AI604" t="s">
        <v>9040</v>
      </c>
      <c r="AJ604" t="s">
        <v>9041</v>
      </c>
      <c r="AK604" t="s">
        <v>9042</v>
      </c>
      <c r="AL604" t="s">
        <v>149</v>
      </c>
    </row>
    <row r="605" spans="1:38" x14ac:dyDescent="0.2">
      <c r="A605" s="2">
        <v>40552</v>
      </c>
      <c r="B605">
        <v>21182207</v>
      </c>
      <c r="C605" t="s">
        <v>10791</v>
      </c>
      <c r="D605" s="2">
        <v>40513</v>
      </c>
      <c r="E605" t="s">
        <v>10712</v>
      </c>
      <c r="F605" t="s">
        <v>10792</v>
      </c>
      <c r="G605" t="s">
        <v>10793</v>
      </c>
      <c r="H605" t="s">
        <v>10794</v>
      </c>
      <c r="I605" t="s">
        <v>10795</v>
      </c>
      <c r="J605" t="s">
        <v>170</v>
      </c>
      <c r="K605" t="s">
        <v>11113</v>
      </c>
      <c r="L605">
        <v>15</v>
      </c>
      <c r="M605">
        <v>58882340</v>
      </c>
      <c r="N605" t="s">
        <v>11114</v>
      </c>
      <c r="O605" t="s">
        <v>11115</v>
      </c>
      <c r="R605" t="s">
        <v>11116</v>
      </c>
      <c r="U605" t="s">
        <v>11117</v>
      </c>
      <c r="V605" t="s">
        <v>11118</v>
      </c>
      <c r="W605">
        <v>0</v>
      </c>
      <c r="X605">
        <v>7179456</v>
      </c>
      <c r="Y605" t="s">
        <v>160</v>
      </c>
      <c r="Z605">
        <v>0</v>
      </c>
      <c r="AA605">
        <v>0.39</v>
      </c>
      <c r="AB605" s="3">
        <v>6.9999999999999999E-6</v>
      </c>
      <c r="AC605">
        <v>5.1549019599857404</v>
      </c>
      <c r="AG605" t="s">
        <v>10803</v>
      </c>
      <c r="AH605" t="s">
        <v>146</v>
      </c>
      <c r="AI605" t="s">
        <v>10804</v>
      </c>
      <c r="AJ605" t="s">
        <v>10805</v>
      </c>
      <c r="AK605" t="s">
        <v>10806</v>
      </c>
      <c r="AL605" t="s">
        <v>149</v>
      </c>
    </row>
    <row r="606" spans="1:38" x14ac:dyDescent="0.2">
      <c r="A606" s="2">
        <v>42989</v>
      </c>
      <c r="B606">
        <v>28641744</v>
      </c>
      <c r="C606" t="s">
        <v>10747</v>
      </c>
      <c r="D606" s="2">
        <v>42917</v>
      </c>
      <c r="E606" t="s">
        <v>10748</v>
      </c>
      <c r="F606" t="s">
        <v>10749</v>
      </c>
      <c r="G606" t="s">
        <v>10750</v>
      </c>
      <c r="H606" t="s">
        <v>10751</v>
      </c>
      <c r="I606" t="s">
        <v>10752</v>
      </c>
      <c r="J606" t="s">
        <v>170</v>
      </c>
      <c r="K606" t="s">
        <v>5112</v>
      </c>
      <c r="L606">
        <v>8</v>
      </c>
      <c r="M606">
        <v>13943870</v>
      </c>
      <c r="N606" t="s">
        <v>2062</v>
      </c>
      <c r="O606" t="s">
        <v>11119</v>
      </c>
      <c r="P606" t="s">
        <v>11120</v>
      </c>
      <c r="Q606" t="s">
        <v>11121</v>
      </c>
      <c r="S606">
        <v>34090</v>
      </c>
      <c r="T606">
        <v>78817</v>
      </c>
      <c r="U606" t="s">
        <v>11122</v>
      </c>
      <c r="V606" t="s">
        <v>11123</v>
      </c>
      <c r="W606">
        <v>0</v>
      </c>
      <c r="X606">
        <v>75216060</v>
      </c>
      <c r="Y606" t="s">
        <v>284</v>
      </c>
      <c r="Z606">
        <v>1</v>
      </c>
      <c r="AA606" t="s">
        <v>143</v>
      </c>
      <c r="AB606" s="3">
        <v>6.9999999999999999E-6</v>
      </c>
      <c r="AC606">
        <v>5.1549019599857404</v>
      </c>
      <c r="AE606">
        <v>61.314500000000002</v>
      </c>
      <c r="AF606" t="s">
        <v>11124</v>
      </c>
      <c r="AG606" t="s">
        <v>10760</v>
      </c>
      <c r="AH606" t="s">
        <v>146</v>
      </c>
      <c r="AI606" t="s">
        <v>10761</v>
      </c>
      <c r="AJ606" t="s">
        <v>10762</v>
      </c>
      <c r="AK606" t="s">
        <v>10763</v>
      </c>
      <c r="AL606" t="s">
        <v>149</v>
      </c>
    </row>
    <row r="607" spans="1:38" x14ac:dyDescent="0.2">
      <c r="A607" s="2">
        <v>42989</v>
      </c>
      <c r="B607">
        <v>28641744</v>
      </c>
      <c r="C607" t="s">
        <v>10747</v>
      </c>
      <c r="D607" s="2">
        <v>42917</v>
      </c>
      <c r="E607" t="s">
        <v>10748</v>
      </c>
      <c r="F607" t="s">
        <v>10749</v>
      </c>
      <c r="G607" t="s">
        <v>10750</v>
      </c>
      <c r="H607" t="s">
        <v>10751</v>
      </c>
      <c r="I607" t="s">
        <v>10752</v>
      </c>
      <c r="J607" t="s">
        <v>170</v>
      </c>
      <c r="K607" t="s">
        <v>989</v>
      </c>
      <c r="L607">
        <v>3</v>
      </c>
      <c r="M607">
        <v>48372784</v>
      </c>
      <c r="N607" t="s">
        <v>2062</v>
      </c>
      <c r="O607" t="s">
        <v>11125</v>
      </c>
      <c r="R607" t="s">
        <v>11126</v>
      </c>
      <c r="U607" t="s">
        <v>11127</v>
      </c>
      <c r="V607" t="s">
        <v>11128</v>
      </c>
      <c r="W607">
        <v>0</v>
      </c>
      <c r="X607">
        <v>17080138</v>
      </c>
      <c r="Y607" t="s">
        <v>142</v>
      </c>
      <c r="Z607">
        <v>0</v>
      </c>
      <c r="AA607" t="s">
        <v>143</v>
      </c>
      <c r="AB607" s="3">
        <v>6.9999999999999999E-6</v>
      </c>
      <c r="AC607">
        <v>5.1549019599857404</v>
      </c>
      <c r="AE607">
        <v>22</v>
      </c>
      <c r="AF607" t="s">
        <v>11129</v>
      </c>
      <c r="AG607" t="s">
        <v>10760</v>
      </c>
      <c r="AH607" t="s">
        <v>146</v>
      </c>
      <c r="AI607" t="s">
        <v>10761</v>
      </c>
      <c r="AJ607" t="s">
        <v>10762</v>
      </c>
      <c r="AK607" t="s">
        <v>10763</v>
      </c>
      <c r="AL607" t="s">
        <v>149</v>
      </c>
    </row>
    <row r="608" spans="1:38" x14ac:dyDescent="0.2">
      <c r="A608" s="2">
        <v>42989</v>
      </c>
      <c r="B608">
        <v>28641744</v>
      </c>
      <c r="C608" t="s">
        <v>10747</v>
      </c>
      <c r="D608" s="2">
        <v>42917</v>
      </c>
      <c r="E608" t="s">
        <v>10748</v>
      </c>
      <c r="F608" t="s">
        <v>10749</v>
      </c>
      <c r="G608" t="s">
        <v>10750</v>
      </c>
      <c r="H608" t="s">
        <v>10751</v>
      </c>
      <c r="I608" t="s">
        <v>10752</v>
      </c>
      <c r="J608" t="s">
        <v>170</v>
      </c>
      <c r="K608" t="s">
        <v>9772</v>
      </c>
      <c r="L608">
        <v>14</v>
      </c>
      <c r="M608">
        <v>63217357</v>
      </c>
      <c r="N608" t="s">
        <v>2062</v>
      </c>
      <c r="O608" t="s">
        <v>11130</v>
      </c>
      <c r="R608" t="s">
        <v>11131</v>
      </c>
      <c r="U608" t="s">
        <v>11132</v>
      </c>
      <c r="V608" t="s">
        <v>11133</v>
      </c>
      <c r="W608">
        <v>0</v>
      </c>
      <c r="X608">
        <v>59093387</v>
      </c>
      <c r="Y608" t="s">
        <v>160</v>
      </c>
      <c r="Z608">
        <v>0</v>
      </c>
      <c r="AA608" t="s">
        <v>143</v>
      </c>
      <c r="AB608" s="3">
        <v>6.9999999999999999E-6</v>
      </c>
      <c r="AC608">
        <v>5.1549019599857404</v>
      </c>
      <c r="AE608">
        <v>52.5822</v>
      </c>
      <c r="AF608" t="s">
        <v>11134</v>
      </c>
      <c r="AG608" t="s">
        <v>10760</v>
      </c>
      <c r="AH608" t="s">
        <v>146</v>
      </c>
      <c r="AI608" t="s">
        <v>10761</v>
      </c>
      <c r="AJ608" t="s">
        <v>10762</v>
      </c>
      <c r="AK608" t="s">
        <v>10763</v>
      </c>
      <c r="AL608" t="s">
        <v>149</v>
      </c>
    </row>
    <row r="609" spans="1:38" x14ac:dyDescent="0.2">
      <c r="A609" s="2">
        <v>42989</v>
      </c>
      <c r="B609">
        <v>28641744</v>
      </c>
      <c r="C609" t="s">
        <v>10747</v>
      </c>
      <c r="D609" s="2">
        <v>42917</v>
      </c>
      <c r="E609" t="s">
        <v>10748</v>
      </c>
      <c r="F609" t="s">
        <v>10749</v>
      </c>
      <c r="G609" t="s">
        <v>10750</v>
      </c>
      <c r="H609" t="s">
        <v>10751</v>
      </c>
      <c r="I609" t="s">
        <v>10752</v>
      </c>
      <c r="J609" t="s">
        <v>170</v>
      </c>
      <c r="K609" t="s">
        <v>4777</v>
      </c>
      <c r="L609">
        <v>1</v>
      </c>
      <c r="M609">
        <v>11704224</v>
      </c>
      <c r="N609" t="s">
        <v>11135</v>
      </c>
      <c r="O609" t="s">
        <v>11136</v>
      </c>
      <c r="R609" t="s">
        <v>11137</v>
      </c>
      <c r="U609" t="s">
        <v>11138</v>
      </c>
      <c r="V609" t="s">
        <v>11139</v>
      </c>
      <c r="W609">
        <v>0</v>
      </c>
      <c r="X609">
        <v>12045323</v>
      </c>
      <c r="Y609" t="s">
        <v>160</v>
      </c>
      <c r="Z609">
        <v>0</v>
      </c>
      <c r="AA609" t="s">
        <v>143</v>
      </c>
      <c r="AB609" s="3">
        <v>6.9999999999999999E-6</v>
      </c>
      <c r="AC609">
        <v>5.1549019599857404</v>
      </c>
      <c r="AE609">
        <v>57.546900000000001</v>
      </c>
      <c r="AF609" t="s">
        <v>11140</v>
      </c>
      <c r="AG609" t="s">
        <v>10760</v>
      </c>
      <c r="AH609" t="s">
        <v>146</v>
      </c>
      <c r="AI609" t="s">
        <v>10761</v>
      </c>
      <c r="AJ609" t="s">
        <v>10762</v>
      </c>
      <c r="AK609" t="s">
        <v>10763</v>
      </c>
      <c r="AL609" t="s">
        <v>149</v>
      </c>
    </row>
    <row r="610" spans="1:38" x14ac:dyDescent="0.2">
      <c r="A610" s="2">
        <v>42989</v>
      </c>
      <c r="B610">
        <v>28641744</v>
      </c>
      <c r="C610" t="s">
        <v>10747</v>
      </c>
      <c r="D610" s="2">
        <v>42917</v>
      </c>
      <c r="E610" t="s">
        <v>10748</v>
      </c>
      <c r="F610" t="s">
        <v>10749</v>
      </c>
      <c r="G610" t="s">
        <v>10750</v>
      </c>
      <c r="H610" t="s">
        <v>10751</v>
      </c>
      <c r="I610" t="s">
        <v>10752</v>
      </c>
      <c r="J610" t="s">
        <v>170</v>
      </c>
      <c r="K610" t="s">
        <v>3572</v>
      </c>
      <c r="L610">
        <v>10</v>
      </c>
      <c r="M610">
        <v>70368301</v>
      </c>
      <c r="N610" t="s">
        <v>2062</v>
      </c>
      <c r="O610" t="s">
        <v>11141</v>
      </c>
      <c r="R610" t="s">
        <v>11142</v>
      </c>
      <c r="U610" t="s">
        <v>11143</v>
      </c>
      <c r="V610" t="s">
        <v>11144</v>
      </c>
      <c r="W610">
        <v>0</v>
      </c>
      <c r="X610">
        <v>9731813</v>
      </c>
      <c r="Y610" t="s">
        <v>160</v>
      </c>
      <c r="Z610">
        <v>0</v>
      </c>
      <c r="AA610" t="s">
        <v>143</v>
      </c>
      <c r="AB610" s="3">
        <v>6.9999999999999999E-6</v>
      </c>
      <c r="AC610">
        <v>5.1549019599857404</v>
      </c>
      <c r="AE610">
        <v>27.617999999999999</v>
      </c>
      <c r="AF610" t="s">
        <v>11145</v>
      </c>
      <c r="AG610" t="s">
        <v>10760</v>
      </c>
      <c r="AH610" t="s">
        <v>146</v>
      </c>
      <c r="AI610" t="s">
        <v>10761</v>
      </c>
      <c r="AJ610" t="s">
        <v>10762</v>
      </c>
      <c r="AK610" t="s">
        <v>10763</v>
      </c>
      <c r="AL610" t="s">
        <v>149</v>
      </c>
    </row>
    <row r="611" spans="1:38" x14ac:dyDescent="0.2">
      <c r="A611" s="2">
        <v>42989</v>
      </c>
      <c r="B611">
        <v>28641744</v>
      </c>
      <c r="C611" t="s">
        <v>10747</v>
      </c>
      <c r="D611" s="2">
        <v>42917</v>
      </c>
      <c r="E611" t="s">
        <v>10748</v>
      </c>
      <c r="F611" t="s">
        <v>10749</v>
      </c>
      <c r="G611" t="s">
        <v>10750</v>
      </c>
      <c r="H611" t="s">
        <v>10751</v>
      </c>
      <c r="I611" t="s">
        <v>10752</v>
      </c>
      <c r="J611" t="s">
        <v>170</v>
      </c>
      <c r="K611" t="s">
        <v>2014</v>
      </c>
      <c r="L611">
        <v>15</v>
      </c>
      <c r="M611">
        <v>60080022</v>
      </c>
      <c r="N611" t="s">
        <v>2062</v>
      </c>
      <c r="O611" t="s">
        <v>11146</v>
      </c>
      <c r="R611" t="s">
        <v>11147</v>
      </c>
      <c r="U611" t="s">
        <v>11148</v>
      </c>
      <c r="V611" t="s">
        <v>11149</v>
      </c>
      <c r="W611">
        <v>0</v>
      </c>
      <c r="X611">
        <v>8032150</v>
      </c>
      <c r="Y611" t="s">
        <v>160</v>
      </c>
      <c r="Z611">
        <v>0</v>
      </c>
      <c r="AA611" t="s">
        <v>143</v>
      </c>
      <c r="AB611" s="3">
        <v>6.9999999999999999E-6</v>
      </c>
      <c r="AC611">
        <v>5.1549019599857404</v>
      </c>
      <c r="AE611">
        <v>59.431899999999999</v>
      </c>
      <c r="AF611" t="s">
        <v>11150</v>
      </c>
      <c r="AG611" t="s">
        <v>10760</v>
      </c>
      <c r="AH611" t="s">
        <v>146</v>
      </c>
      <c r="AI611" t="s">
        <v>10761</v>
      </c>
      <c r="AJ611" t="s">
        <v>10762</v>
      </c>
      <c r="AK611" t="s">
        <v>10763</v>
      </c>
      <c r="AL611" t="s">
        <v>149</v>
      </c>
    </row>
    <row r="612" spans="1:38" x14ac:dyDescent="0.2">
      <c r="A612" s="2">
        <v>43565</v>
      </c>
      <c r="B612">
        <v>30804558</v>
      </c>
      <c r="C612" t="s">
        <v>9049</v>
      </c>
      <c r="D612" s="2">
        <v>43521</v>
      </c>
      <c r="E612" t="s">
        <v>176</v>
      </c>
      <c r="F612" t="s">
        <v>9050</v>
      </c>
      <c r="G612" t="s">
        <v>9051</v>
      </c>
      <c r="H612" t="s">
        <v>9211</v>
      </c>
      <c r="I612" t="s">
        <v>9212</v>
      </c>
      <c r="J612" t="s">
        <v>170</v>
      </c>
      <c r="K612" t="s">
        <v>1394</v>
      </c>
      <c r="L612">
        <v>16</v>
      </c>
      <c r="M612">
        <v>6260644</v>
      </c>
      <c r="O612" t="s">
        <v>1395</v>
      </c>
      <c r="R612" t="s">
        <v>1396</v>
      </c>
      <c r="U612" t="s">
        <v>11151</v>
      </c>
      <c r="V612" t="s">
        <v>11152</v>
      </c>
      <c r="W612">
        <v>0</v>
      </c>
      <c r="X612">
        <v>8063603</v>
      </c>
      <c r="Y612" t="s">
        <v>160</v>
      </c>
      <c r="Z612">
        <v>0</v>
      </c>
      <c r="AA612">
        <v>0.67300000000000004</v>
      </c>
      <c r="AB612" s="3">
        <v>6.9999999999999999E-6</v>
      </c>
      <c r="AC612">
        <v>5.1549019599857404</v>
      </c>
      <c r="AE612">
        <v>4.1000000000000002E-2</v>
      </c>
      <c r="AF612" t="s">
        <v>11153</v>
      </c>
      <c r="AG612" t="s">
        <v>1060</v>
      </c>
      <c r="AH612" t="s">
        <v>146</v>
      </c>
      <c r="AI612" t="s">
        <v>9216</v>
      </c>
      <c r="AJ612" t="s">
        <v>9217</v>
      </c>
      <c r="AK612" t="s">
        <v>9218</v>
      </c>
      <c r="AL612" t="s">
        <v>149</v>
      </c>
    </row>
    <row r="613" spans="1:38" x14ac:dyDescent="0.2">
      <c r="A613" s="2">
        <v>41431</v>
      </c>
      <c r="B613">
        <v>23453885</v>
      </c>
      <c r="C613" t="s">
        <v>9030</v>
      </c>
      <c r="D613" s="2">
        <v>41332</v>
      </c>
      <c r="E613" t="s">
        <v>6373</v>
      </c>
      <c r="F613" t="s">
        <v>9031</v>
      </c>
      <c r="G613" t="s">
        <v>9032</v>
      </c>
      <c r="H613" t="s">
        <v>9033</v>
      </c>
      <c r="I613" t="s">
        <v>9034</v>
      </c>
      <c r="J613" t="s">
        <v>170</v>
      </c>
      <c r="K613" t="s">
        <v>1957</v>
      </c>
      <c r="L613">
        <v>20</v>
      </c>
      <c r="M613">
        <v>4371457</v>
      </c>
      <c r="N613" t="s">
        <v>2062</v>
      </c>
      <c r="O613" t="s">
        <v>11154</v>
      </c>
      <c r="P613" t="s">
        <v>11155</v>
      </c>
      <c r="Q613" t="s">
        <v>11156</v>
      </c>
      <c r="S613">
        <v>122170</v>
      </c>
      <c r="T613">
        <v>50729</v>
      </c>
      <c r="U613" t="s">
        <v>11157</v>
      </c>
      <c r="V613" t="s">
        <v>11158</v>
      </c>
      <c r="W613">
        <v>0</v>
      </c>
      <c r="X613">
        <v>159788</v>
      </c>
      <c r="Y613" t="s">
        <v>243</v>
      </c>
      <c r="Z613">
        <v>1</v>
      </c>
      <c r="AA613" t="s">
        <v>143</v>
      </c>
      <c r="AB613" s="3">
        <v>6.9999999999999999E-6</v>
      </c>
      <c r="AC613">
        <v>5.1549019599857404</v>
      </c>
      <c r="AD613" t="s">
        <v>9770</v>
      </c>
      <c r="AE613">
        <v>1.012</v>
      </c>
      <c r="AF613" t="s">
        <v>11159</v>
      </c>
      <c r="AG613" t="s">
        <v>9039</v>
      </c>
      <c r="AH613" t="s">
        <v>146</v>
      </c>
      <c r="AI613" t="s">
        <v>9040</v>
      </c>
      <c r="AJ613" t="s">
        <v>9041</v>
      </c>
      <c r="AK613" t="s">
        <v>9042</v>
      </c>
      <c r="AL613" t="s">
        <v>149</v>
      </c>
    </row>
    <row r="614" spans="1:38" x14ac:dyDescent="0.2">
      <c r="A614" s="2">
        <v>41431</v>
      </c>
      <c r="B614">
        <v>23453885</v>
      </c>
      <c r="C614" t="s">
        <v>9030</v>
      </c>
      <c r="D614" s="2">
        <v>41332</v>
      </c>
      <c r="E614" t="s">
        <v>6373</v>
      </c>
      <c r="F614" t="s">
        <v>9031</v>
      </c>
      <c r="G614" t="s">
        <v>9032</v>
      </c>
      <c r="H614" t="s">
        <v>9033</v>
      </c>
      <c r="I614" t="s">
        <v>9034</v>
      </c>
      <c r="J614" t="s">
        <v>170</v>
      </c>
      <c r="K614" t="s">
        <v>9043</v>
      </c>
      <c r="L614">
        <v>1</v>
      </c>
      <c r="M614">
        <v>150351808</v>
      </c>
      <c r="N614" t="s">
        <v>143</v>
      </c>
      <c r="O614" t="s">
        <v>11160</v>
      </c>
      <c r="R614" t="s">
        <v>11161</v>
      </c>
      <c r="U614" t="s">
        <v>11162</v>
      </c>
      <c r="V614" t="s">
        <v>11163</v>
      </c>
      <c r="W614">
        <v>0</v>
      </c>
      <c r="X614">
        <v>11587682</v>
      </c>
      <c r="Y614" t="s">
        <v>160</v>
      </c>
      <c r="Z614">
        <v>0</v>
      </c>
      <c r="AA614" t="s">
        <v>143</v>
      </c>
      <c r="AB614" s="3">
        <v>6.9999999999999999E-6</v>
      </c>
      <c r="AC614">
        <v>5.1549019599857404</v>
      </c>
      <c r="AD614" t="s">
        <v>9770</v>
      </c>
      <c r="AE614">
        <v>1.0860000000000001</v>
      </c>
      <c r="AF614" t="s">
        <v>1955</v>
      </c>
      <c r="AG614" t="s">
        <v>9039</v>
      </c>
      <c r="AH614" t="s">
        <v>146</v>
      </c>
      <c r="AI614" t="s">
        <v>9040</v>
      </c>
      <c r="AJ614" t="s">
        <v>9041</v>
      </c>
      <c r="AK614" t="s">
        <v>9042</v>
      </c>
      <c r="AL614" t="s">
        <v>149</v>
      </c>
    </row>
    <row r="615" spans="1:38" x14ac:dyDescent="0.2">
      <c r="A615" s="2">
        <v>41431</v>
      </c>
      <c r="B615">
        <v>23453885</v>
      </c>
      <c r="C615" t="s">
        <v>9030</v>
      </c>
      <c r="D615" s="2">
        <v>41332</v>
      </c>
      <c r="E615" t="s">
        <v>6373</v>
      </c>
      <c r="F615" t="s">
        <v>9031</v>
      </c>
      <c r="G615" t="s">
        <v>9032</v>
      </c>
      <c r="H615" t="s">
        <v>9033</v>
      </c>
      <c r="I615" t="s">
        <v>9034</v>
      </c>
      <c r="J615" t="s">
        <v>170</v>
      </c>
      <c r="K615" t="s">
        <v>11164</v>
      </c>
      <c r="L615">
        <v>9</v>
      </c>
      <c r="M615">
        <v>2194227</v>
      </c>
      <c r="N615" t="s">
        <v>11165</v>
      </c>
      <c r="O615" t="s">
        <v>11166</v>
      </c>
      <c r="P615" t="s">
        <v>11167</v>
      </c>
      <c r="Q615" t="s">
        <v>11168</v>
      </c>
      <c r="S615">
        <v>603</v>
      </c>
      <c r="T615">
        <v>34734</v>
      </c>
      <c r="U615" t="s">
        <v>11169</v>
      </c>
      <c r="V615" t="s">
        <v>11170</v>
      </c>
      <c r="W615">
        <v>0</v>
      </c>
      <c r="X615">
        <v>4741652</v>
      </c>
      <c r="Y615" t="s">
        <v>284</v>
      </c>
      <c r="Z615">
        <v>1</v>
      </c>
      <c r="AA615" t="s">
        <v>143</v>
      </c>
      <c r="AB615" s="3">
        <v>6.9999999999999999E-6</v>
      </c>
      <c r="AC615">
        <v>5.1549019599857404</v>
      </c>
      <c r="AD615" t="s">
        <v>9038</v>
      </c>
      <c r="AE615">
        <v>1.07</v>
      </c>
      <c r="AF615" t="s">
        <v>2002</v>
      </c>
      <c r="AG615" t="s">
        <v>9039</v>
      </c>
      <c r="AH615" t="s">
        <v>146</v>
      </c>
      <c r="AI615" t="s">
        <v>9040</v>
      </c>
      <c r="AJ615" t="s">
        <v>9041</v>
      </c>
      <c r="AK615" t="s">
        <v>9042</v>
      </c>
      <c r="AL615" t="s">
        <v>149</v>
      </c>
    </row>
    <row r="616" spans="1:38" x14ac:dyDescent="0.2">
      <c r="A616" s="2">
        <v>41431</v>
      </c>
      <c r="B616">
        <v>23453885</v>
      </c>
      <c r="C616" t="s">
        <v>9030</v>
      </c>
      <c r="D616" s="2">
        <v>41332</v>
      </c>
      <c r="E616" t="s">
        <v>6373</v>
      </c>
      <c r="F616" t="s">
        <v>9031</v>
      </c>
      <c r="G616" t="s">
        <v>9032</v>
      </c>
      <c r="H616" t="s">
        <v>9033</v>
      </c>
      <c r="I616" t="s">
        <v>9034</v>
      </c>
      <c r="J616" t="s">
        <v>170</v>
      </c>
      <c r="K616" t="s">
        <v>2166</v>
      </c>
      <c r="L616">
        <v>2</v>
      </c>
      <c r="M616">
        <v>48422566</v>
      </c>
      <c r="N616" t="s">
        <v>143</v>
      </c>
      <c r="O616" t="s">
        <v>2653</v>
      </c>
      <c r="P616" t="s">
        <v>2654</v>
      </c>
      <c r="Q616" t="s">
        <v>2655</v>
      </c>
      <c r="S616">
        <v>43271</v>
      </c>
      <c r="T616">
        <v>17477</v>
      </c>
      <c r="U616" t="s">
        <v>11171</v>
      </c>
      <c r="V616" t="s">
        <v>11172</v>
      </c>
      <c r="W616">
        <v>0</v>
      </c>
      <c r="X616">
        <v>7565792</v>
      </c>
      <c r="Y616" t="s">
        <v>284</v>
      </c>
      <c r="Z616">
        <v>1</v>
      </c>
      <c r="AA616" t="s">
        <v>143</v>
      </c>
      <c r="AB616" s="3">
        <v>6.9999999999999999E-6</v>
      </c>
      <c r="AC616">
        <v>5.1549019599857404</v>
      </c>
      <c r="AD616" t="s">
        <v>9770</v>
      </c>
      <c r="AE616">
        <v>1.03</v>
      </c>
      <c r="AF616" t="s">
        <v>10711</v>
      </c>
      <c r="AG616" t="s">
        <v>9039</v>
      </c>
      <c r="AH616" t="s">
        <v>146</v>
      </c>
      <c r="AI616" t="s">
        <v>9040</v>
      </c>
      <c r="AJ616" t="s">
        <v>9041</v>
      </c>
      <c r="AK616" t="s">
        <v>9042</v>
      </c>
      <c r="AL616" t="s">
        <v>149</v>
      </c>
    </row>
    <row r="617" spans="1:38" x14ac:dyDescent="0.2">
      <c r="A617" s="2">
        <v>41431</v>
      </c>
      <c r="B617">
        <v>23453885</v>
      </c>
      <c r="C617" t="s">
        <v>9030</v>
      </c>
      <c r="D617" s="2">
        <v>41332</v>
      </c>
      <c r="E617" t="s">
        <v>6373</v>
      </c>
      <c r="F617" t="s">
        <v>9031</v>
      </c>
      <c r="G617" t="s">
        <v>9032</v>
      </c>
      <c r="H617" t="s">
        <v>9033</v>
      </c>
      <c r="I617" t="s">
        <v>9034</v>
      </c>
      <c r="J617" t="s">
        <v>170</v>
      </c>
      <c r="K617" t="s">
        <v>4682</v>
      </c>
      <c r="L617">
        <v>16</v>
      </c>
      <c r="M617">
        <v>9817529</v>
      </c>
      <c r="N617" t="s">
        <v>9477</v>
      </c>
      <c r="O617" t="s">
        <v>9477</v>
      </c>
      <c r="R617" t="s">
        <v>9478</v>
      </c>
      <c r="U617" t="s">
        <v>11173</v>
      </c>
      <c r="V617" t="s">
        <v>11174</v>
      </c>
      <c r="W617">
        <v>0</v>
      </c>
      <c r="X617">
        <v>8058295</v>
      </c>
      <c r="Y617" t="s">
        <v>160</v>
      </c>
      <c r="Z617">
        <v>0</v>
      </c>
      <c r="AB617" s="3">
        <v>6.9999999999999999E-6</v>
      </c>
      <c r="AC617">
        <v>5.1549019599857404</v>
      </c>
      <c r="AD617" t="s">
        <v>9038</v>
      </c>
      <c r="AE617">
        <v>1.06</v>
      </c>
      <c r="AF617" t="s">
        <v>1950</v>
      </c>
      <c r="AG617" t="s">
        <v>9039</v>
      </c>
      <c r="AH617" t="s">
        <v>146</v>
      </c>
      <c r="AI617" t="s">
        <v>9040</v>
      </c>
      <c r="AJ617" t="s">
        <v>9041</v>
      </c>
      <c r="AK617" t="s">
        <v>9042</v>
      </c>
      <c r="AL617" t="s">
        <v>149</v>
      </c>
    </row>
    <row r="618" spans="1:38" x14ac:dyDescent="0.2">
      <c r="A618" s="2">
        <v>41431</v>
      </c>
      <c r="B618">
        <v>23453885</v>
      </c>
      <c r="C618" t="s">
        <v>9030</v>
      </c>
      <c r="D618" s="2">
        <v>41332</v>
      </c>
      <c r="E618" t="s">
        <v>6373</v>
      </c>
      <c r="F618" t="s">
        <v>9031</v>
      </c>
      <c r="G618" t="s">
        <v>9032</v>
      </c>
      <c r="H618" t="s">
        <v>9033</v>
      </c>
      <c r="I618" t="s">
        <v>9034</v>
      </c>
      <c r="J618" t="s">
        <v>170</v>
      </c>
      <c r="K618" t="s">
        <v>11175</v>
      </c>
      <c r="L618">
        <v>19</v>
      </c>
      <c r="M618">
        <v>14602681</v>
      </c>
      <c r="N618" t="s">
        <v>143</v>
      </c>
      <c r="O618" t="s">
        <v>11176</v>
      </c>
      <c r="R618" t="s">
        <v>11177</v>
      </c>
      <c r="U618" t="s">
        <v>11178</v>
      </c>
      <c r="V618" t="s">
        <v>11179</v>
      </c>
      <c r="W618">
        <v>0</v>
      </c>
      <c r="X618">
        <v>7254215</v>
      </c>
      <c r="Y618" t="s">
        <v>160</v>
      </c>
      <c r="Z618">
        <v>0</v>
      </c>
      <c r="AB618" s="3">
        <v>6.9999999999999999E-6</v>
      </c>
      <c r="AC618">
        <v>5.1549019599857404</v>
      </c>
      <c r="AD618" t="s">
        <v>9038</v>
      </c>
      <c r="AE618">
        <v>1.0900000000000001</v>
      </c>
      <c r="AF618" t="s">
        <v>3273</v>
      </c>
      <c r="AG618" t="s">
        <v>9039</v>
      </c>
      <c r="AH618" t="s">
        <v>146</v>
      </c>
      <c r="AI618" t="s">
        <v>9040</v>
      </c>
      <c r="AJ618" t="s">
        <v>9041</v>
      </c>
      <c r="AK618" t="s">
        <v>9042</v>
      </c>
      <c r="AL618" t="s">
        <v>149</v>
      </c>
    </row>
    <row r="619" spans="1:38" x14ac:dyDescent="0.2">
      <c r="A619" s="2">
        <v>41431</v>
      </c>
      <c r="B619">
        <v>23453885</v>
      </c>
      <c r="C619" t="s">
        <v>9030</v>
      </c>
      <c r="D619" s="2">
        <v>41332</v>
      </c>
      <c r="E619" t="s">
        <v>6373</v>
      </c>
      <c r="F619" t="s">
        <v>9031</v>
      </c>
      <c r="G619" t="s">
        <v>9032</v>
      </c>
      <c r="H619" t="s">
        <v>9033</v>
      </c>
      <c r="I619" t="s">
        <v>9034</v>
      </c>
      <c r="J619" t="s">
        <v>170</v>
      </c>
      <c r="K619" t="s">
        <v>8808</v>
      </c>
      <c r="L619">
        <v>10</v>
      </c>
      <c r="M619">
        <v>103538013</v>
      </c>
      <c r="N619" t="s">
        <v>143</v>
      </c>
      <c r="O619" t="s">
        <v>11180</v>
      </c>
      <c r="R619" t="s">
        <v>11181</v>
      </c>
      <c r="U619" t="s">
        <v>11182</v>
      </c>
      <c r="V619" t="s">
        <v>11183</v>
      </c>
      <c r="W619">
        <v>0</v>
      </c>
      <c r="X619">
        <v>7069733</v>
      </c>
      <c r="Y619" t="s">
        <v>160</v>
      </c>
      <c r="Z619">
        <v>0</v>
      </c>
      <c r="AB619" s="3">
        <v>6.9999999999999999E-6</v>
      </c>
      <c r="AC619">
        <v>5.1549019599857404</v>
      </c>
      <c r="AD619" t="s">
        <v>9038</v>
      </c>
      <c r="AE619">
        <v>1.08</v>
      </c>
      <c r="AF619" t="s">
        <v>2002</v>
      </c>
      <c r="AG619" t="s">
        <v>9039</v>
      </c>
      <c r="AH619" t="s">
        <v>146</v>
      </c>
      <c r="AI619" t="s">
        <v>9040</v>
      </c>
      <c r="AJ619" t="s">
        <v>9041</v>
      </c>
      <c r="AK619" t="s">
        <v>9042</v>
      </c>
      <c r="AL619" t="s">
        <v>149</v>
      </c>
    </row>
    <row r="620" spans="1:38" x14ac:dyDescent="0.2">
      <c r="A620" s="2">
        <v>42620</v>
      </c>
      <c r="B620">
        <v>26398136</v>
      </c>
      <c r="C620" t="s">
        <v>10951</v>
      </c>
      <c r="D620" s="2">
        <v>42270</v>
      </c>
      <c r="E620" t="s">
        <v>253</v>
      </c>
      <c r="F620" t="s">
        <v>10952</v>
      </c>
      <c r="G620" t="s">
        <v>10953</v>
      </c>
      <c r="H620" t="s">
        <v>10001</v>
      </c>
      <c r="I620" t="s">
        <v>10954</v>
      </c>
      <c r="J620" t="s">
        <v>10955</v>
      </c>
      <c r="K620" t="s">
        <v>11184</v>
      </c>
      <c r="L620">
        <v>1</v>
      </c>
      <c r="M620">
        <v>248241352</v>
      </c>
      <c r="N620" t="s">
        <v>11185</v>
      </c>
      <c r="O620" t="s">
        <v>11185</v>
      </c>
      <c r="R620" t="s">
        <v>11186</v>
      </c>
      <c r="U620" t="s">
        <v>11187</v>
      </c>
      <c r="V620" t="s">
        <v>11188</v>
      </c>
      <c r="W620">
        <v>0</v>
      </c>
      <c r="X620">
        <v>10888329</v>
      </c>
      <c r="Y620" t="s">
        <v>230</v>
      </c>
      <c r="Z620">
        <v>0</v>
      </c>
      <c r="AA620">
        <v>0.80400000000000005</v>
      </c>
      <c r="AB620" s="3">
        <v>7.9999999999999996E-6</v>
      </c>
      <c r="AC620">
        <v>5.09691001300805</v>
      </c>
      <c r="AE620">
        <v>1.82</v>
      </c>
      <c r="AF620" t="s">
        <v>11189</v>
      </c>
      <c r="AG620" t="s">
        <v>10959</v>
      </c>
      <c r="AH620" t="s">
        <v>146</v>
      </c>
      <c r="AI620" t="s">
        <v>10011</v>
      </c>
      <c r="AJ620" t="s">
        <v>10012</v>
      </c>
      <c r="AK620" t="s">
        <v>10960</v>
      </c>
      <c r="AL620" t="s">
        <v>149</v>
      </c>
    </row>
    <row r="621" spans="1:38" x14ac:dyDescent="0.2">
      <c r="A621" s="2">
        <v>42989</v>
      </c>
      <c r="B621">
        <v>28641744</v>
      </c>
      <c r="C621" t="s">
        <v>10747</v>
      </c>
      <c r="D621" s="2">
        <v>42917</v>
      </c>
      <c r="E621" t="s">
        <v>10748</v>
      </c>
      <c r="F621" t="s">
        <v>10749</v>
      </c>
      <c r="G621" t="s">
        <v>10750</v>
      </c>
      <c r="H621" t="s">
        <v>10751</v>
      </c>
      <c r="I621" t="s">
        <v>10752</v>
      </c>
      <c r="J621" t="s">
        <v>170</v>
      </c>
      <c r="K621" t="s">
        <v>5076</v>
      </c>
      <c r="L621">
        <v>20</v>
      </c>
      <c r="M621">
        <v>16640453</v>
      </c>
      <c r="N621" t="s">
        <v>11190</v>
      </c>
      <c r="O621" t="s">
        <v>11191</v>
      </c>
      <c r="P621" t="s">
        <v>11192</v>
      </c>
      <c r="Q621" t="s">
        <v>11193</v>
      </c>
      <c r="S621">
        <v>53760</v>
      </c>
      <c r="T621">
        <v>30188</v>
      </c>
      <c r="U621" t="s">
        <v>11194</v>
      </c>
      <c r="V621" t="s">
        <v>11195</v>
      </c>
      <c r="W621">
        <v>0</v>
      </c>
      <c r="X621">
        <v>6034559</v>
      </c>
      <c r="Y621" t="s">
        <v>284</v>
      </c>
      <c r="Z621">
        <v>1</v>
      </c>
      <c r="AA621" t="s">
        <v>143</v>
      </c>
      <c r="AB621" s="3">
        <v>7.9999999999999996E-6</v>
      </c>
      <c r="AC621">
        <v>5.09691001300805</v>
      </c>
      <c r="AE621">
        <v>66.795500000000004</v>
      </c>
      <c r="AF621" t="s">
        <v>11196</v>
      </c>
      <c r="AG621" t="s">
        <v>10760</v>
      </c>
      <c r="AH621" t="s">
        <v>146</v>
      </c>
      <c r="AI621" t="s">
        <v>10761</v>
      </c>
      <c r="AJ621" t="s">
        <v>10762</v>
      </c>
      <c r="AK621" t="s">
        <v>10763</v>
      </c>
      <c r="AL621" t="s">
        <v>149</v>
      </c>
    </row>
    <row r="622" spans="1:38" x14ac:dyDescent="0.2">
      <c r="A622" s="2">
        <v>43565</v>
      </c>
      <c r="B622">
        <v>30804558</v>
      </c>
      <c r="C622" t="s">
        <v>9049</v>
      </c>
      <c r="D622" s="2">
        <v>43521</v>
      </c>
      <c r="E622" t="s">
        <v>176</v>
      </c>
      <c r="F622" t="s">
        <v>9050</v>
      </c>
      <c r="G622" t="s">
        <v>9051</v>
      </c>
      <c r="H622" t="s">
        <v>10001</v>
      </c>
      <c r="I622" t="s">
        <v>10002</v>
      </c>
      <c r="J622" t="s">
        <v>10003</v>
      </c>
      <c r="N622" t="s">
        <v>580</v>
      </c>
      <c r="U622" t="s">
        <v>11197</v>
      </c>
      <c r="V622" t="s">
        <v>11198</v>
      </c>
      <c r="W622">
        <v>0</v>
      </c>
      <c r="Z622">
        <v>1</v>
      </c>
      <c r="AA622">
        <v>3.6999999999999998E-2</v>
      </c>
      <c r="AB622" s="3">
        <v>7.9999999999999996E-6</v>
      </c>
      <c r="AC622">
        <v>5.09691001300805</v>
      </c>
      <c r="AE622">
        <v>1.1641443</v>
      </c>
      <c r="AF622" t="s">
        <v>244</v>
      </c>
      <c r="AG622" t="s">
        <v>10010</v>
      </c>
      <c r="AH622" t="s">
        <v>146</v>
      </c>
      <c r="AI622" t="s">
        <v>10011</v>
      </c>
      <c r="AJ622" t="s">
        <v>10012</v>
      </c>
      <c r="AK622" t="s">
        <v>10013</v>
      </c>
      <c r="AL622" t="s">
        <v>149</v>
      </c>
    </row>
    <row r="623" spans="1:38" x14ac:dyDescent="0.2">
      <c r="A623" s="2">
        <v>43565</v>
      </c>
      <c r="B623">
        <v>30804558</v>
      </c>
      <c r="C623" t="s">
        <v>9049</v>
      </c>
      <c r="D623" s="2">
        <v>43521</v>
      </c>
      <c r="E623" t="s">
        <v>176</v>
      </c>
      <c r="F623" t="s">
        <v>9050</v>
      </c>
      <c r="G623" t="s">
        <v>9051</v>
      </c>
      <c r="H623" t="s">
        <v>10001</v>
      </c>
      <c r="I623" t="s">
        <v>10002</v>
      </c>
      <c r="J623" t="s">
        <v>10003</v>
      </c>
      <c r="K623" t="s">
        <v>1864</v>
      </c>
      <c r="L623">
        <v>6</v>
      </c>
      <c r="M623">
        <v>23870548</v>
      </c>
      <c r="N623" t="s">
        <v>580</v>
      </c>
      <c r="O623" t="s">
        <v>11199</v>
      </c>
      <c r="P623" t="s">
        <v>10843</v>
      </c>
      <c r="Q623" t="s">
        <v>11200</v>
      </c>
      <c r="S623">
        <v>12902</v>
      </c>
      <c r="T623">
        <v>101331</v>
      </c>
      <c r="U623" t="s">
        <v>11201</v>
      </c>
      <c r="V623" t="s">
        <v>11202</v>
      </c>
      <c r="W623">
        <v>0</v>
      </c>
      <c r="X623">
        <v>34739626</v>
      </c>
      <c r="Y623" t="s">
        <v>284</v>
      </c>
      <c r="Z623">
        <v>1</v>
      </c>
      <c r="AA623">
        <v>0.61699999999999999</v>
      </c>
      <c r="AB623" s="3">
        <v>7.9999999999999996E-6</v>
      </c>
      <c r="AC623">
        <v>5.09691001300805</v>
      </c>
      <c r="AE623">
        <v>1.0669999999999999</v>
      </c>
      <c r="AF623" t="s">
        <v>244</v>
      </c>
      <c r="AG623" t="s">
        <v>10010</v>
      </c>
      <c r="AH623" t="s">
        <v>146</v>
      </c>
      <c r="AI623" t="s">
        <v>10011</v>
      </c>
      <c r="AJ623" t="s">
        <v>10012</v>
      </c>
      <c r="AK623" t="s">
        <v>10013</v>
      </c>
      <c r="AL623" t="s">
        <v>149</v>
      </c>
    </row>
    <row r="624" spans="1:38" x14ac:dyDescent="0.2">
      <c r="A624" s="2">
        <v>43565</v>
      </c>
      <c r="B624">
        <v>30804558</v>
      </c>
      <c r="C624" t="s">
        <v>9049</v>
      </c>
      <c r="D624" s="2">
        <v>43521</v>
      </c>
      <c r="E624" t="s">
        <v>176</v>
      </c>
      <c r="F624" t="s">
        <v>9050</v>
      </c>
      <c r="G624" t="s">
        <v>9051</v>
      </c>
      <c r="H624" t="s">
        <v>10001</v>
      </c>
      <c r="I624" t="s">
        <v>10002</v>
      </c>
      <c r="J624" t="s">
        <v>10003</v>
      </c>
      <c r="N624" t="s">
        <v>580</v>
      </c>
      <c r="U624" t="s">
        <v>11203</v>
      </c>
      <c r="V624" t="s">
        <v>11204</v>
      </c>
      <c r="W624">
        <v>0</v>
      </c>
      <c r="Z624">
        <v>1</v>
      </c>
      <c r="AA624">
        <v>0.64100000000000001</v>
      </c>
      <c r="AB624" s="3">
        <v>7.9999999999999996E-6</v>
      </c>
      <c r="AC624">
        <v>5.09691001300805</v>
      </c>
      <c r="AE624">
        <v>1.0720000000000001</v>
      </c>
      <c r="AF624" t="s">
        <v>244</v>
      </c>
      <c r="AG624" t="s">
        <v>10010</v>
      </c>
      <c r="AH624" t="s">
        <v>146</v>
      </c>
      <c r="AI624" t="s">
        <v>10011</v>
      </c>
      <c r="AJ624" t="s">
        <v>10012</v>
      </c>
      <c r="AK624" t="s">
        <v>10013</v>
      </c>
      <c r="AL624" t="s">
        <v>149</v>
      </c>
    </row>
    <row r="625" spans="1:38" x14ac:dyDescent="0.2">
      <c r="A625" s="2">
        <v>41431</v>
      </c>
      <c r="B625">
        <v>23453885</v>
      </c>
      <c r="C625" t="s">
        <v>9030</v>
      </c>
      <c r="D625" s="2">
        <v>41332</v>
      </c>
      <c r="E625" t="s">
        <v>6373</v>
      </c>
      <c r="F625" t="s">
        <v>9031</v>
      </c>
      <c r="G625" t="s">
        <v>9032</v>
      </c>
      <c r="H625" t="s">
        <v>9033</v>
      </c>
      <c r="I625" t="s">
        <v>9034</v>
      </c>
      <c r="J625" t="s">
        <v>170</v>
      </c>
      <c r="K625" t="s">
        <v>3710</v>
      </c>
      <c r="L625">
        <v>2</v>
      </c>
      <c r="M625">
        <v>184668853</v>
      </c>
      <c r="N625" t="s">
        <v>3711</v>
      </c>
      <c r="O625" t="s">
        <v>3711</v>
      </c>
      <c r="R625" t="s">
        <v>9137</v>
      </c>
      <c r="U625" t="s">
        <v>11205</v>
      </c>
      <c r="V625" t="s">
        <v>11206</v>
      </c>
      <c r="W625">
        <v>0</v>
      </c>
      <c r="X625">
        <v>7597593</v>
      </c>
      <c r="Y625" t="s">
        <v>160</v>
      </c>
      <c r="Z625">
        <v>0</v>
      </c>
      <c r="AA625" t="s">
        <v>143</v>
      </c>
      <c r="AB625" s="3">
        <v>7.9999999999999996E-6</v>
      </c>
      <c r="AC625">
        <v>5.09691001300805</v>
      </c>
      <c r="AD625" t="s">
        <v>9770</v>
      </c>
      <c r="AE625">
        <v>1.0549999999999999</v>
      </c>
      <c r="AF625" t="s">
        <v>7991</v>
      </c>
      <c r="AG625" t="s">
        <v>9039</v>
      </c>
      <c r="AH625" t="s">
        <v>146</v>
      </c>
      <c r="AI625" t="s">
        <v>9040</v>
      </c>
      <c r="AJ625" t="s">
        <v>9041</v>
      </c>
      <c r="AK625" t="s">
        <v>9042</v>
      </c>
      <c r="AL625" t="s">
        <v>149</v>
      </c>
    </row>
    <row r="626" spans="1:38" x14ac:dyDescent="0.2">
      <c r="A626" s="2">
        <v>41431</v>
      </c>
      <c r="B626">
        <v>23453885</v>
      </c>
      <c r="C626" t="s">
        <v>9030</v>
      </c>
      <c r="D626" s="2">
        <v>41332</v>
      </c>
      <c r="E626" t="s">
        <v>6373</v>
      </c>
      <c r="F626" t="s">
        <v>9031</v>
      </c>
      <c r="G626" t="s">
        <v>9032</v>
      </c>
      <c r="H626" t="s">
        <v>9033</v>
      </c>
      <c r="I626" t="s">
        <v>9034</v>
      </c>
      <c r="J626" t="s">
        <v>170</v>
      </c>
      <c r="K626" t="s">
        <v>11207</v>
      </c>
      <c r="L626">
        <v>2</v>
      </c>
      <c r="M626">
        <v>149008736</v>
      </c>
      <c r="N626" t="s">
        <v>11208</v>
      </c>
      <c r="O626" t="s">
        <v>11209</v>
      </c>
      <c r="R626" t="s">
        <v>11210</v>
      </c>
      <c r="U626" t="s">
        <v>11211</v>
      </c>
      <c r="V626" t="s">
        <v>11212</v>
      </c>
      <c r="W626">
        <v>0</v>
      </c>
      <c r="X626">
        <v>6435387</v>
      </c>
      <c r="Y626" t="s">
        <v>160</v>
      </c>
      <c r="Z626">
        <v>0</v>
      </c>
      <c r="AA626" t="s">
        <v>143</v>
      </c>
      <c r="AB626" s="3">
        <v>7.9999999999999996E-6</v>
      </c>
      <c r="AC626">
        <v>5.09691001300805</v>
      </c>
      <c r="AD626" t="s">
        <v>9770</v>
      </c>
      <c r="AE626">
        <v>1.129</v>
      </c>
      <c r="AF626" t="s">
        <v>11213</v>
      </c>
      <c r="AG626" t="s">
        <v>9039</v>
      </c>
      <c r="AH626" t="s">
        <v>146</v>
      </c>
      <c r="AI626" t="s">
        <v>9040</v>
      </c>
      <c r="AJ626" t="s">
        <v>9041</v>
      </c>
      <c r="AK626" t="s">
        <v>9042</v>
      </c>
      <c r="AL626" t="s">
        <v>149</v>
      </c>
    </row>
    <row r="627" spans="1:38" x14ac:dyDescent="0.2">
      <c r="A627" s="2">
        <v>41431</v>
      </c>
      <c r="B627">
        <v>23453885</v>
      </c>
      <c r="C627" t="s">
        <v>9030</v>
      </c>
      <c r="D627" s="2">
        <v>41332</v>
      </c>
      <c r="E627" t="s">
        <v>6373</v>
      </c>
      <c r="F627" t="s">
        <v>9031</v>
      </c>
      <c r="G627" t="s">
        <v>9032</v>
      </c>
      <c r="H627" t="s">
        <v>9033</v>
      </c>
      <c r="I627" t="s">
        <v>9034</v>
      </c>
      <c r="J627" t="s">
        <v>170</v>
      </c>
      <c r="K627" t="s">
        <v>5652</v>
      </c>
      <c r="L627">
        <v>9</v>
      </c>
      <c r="M627">
        <v>22819577</v>
      </c>
      <c r="N627" t="s">
        <v>2062</v>
      </c>
      <c r="O627" t="s">
        <v>11214</v>
      </c>
      <c r="R627" t="s">
        <v>11215</v>
      </c>
      <c r="U627" t="s">
        <v>11216</v>
      </c>
      <c r="V627" t="s">
        <v>11217</v>
      </c>
      <c r="W627">
        <v>0</v>
      </c>
      <c r="X627">
        <v>7849973</v>
      </c>
      <c r="Y627" t="s">
        <v>160</v>
      </c>
      <c r="Z627">
        <v>0</v>
      </c>
      <c r="AA627" t="s">
        <v>143</v>
      </c>
      <c r="AB627" s="3">
        <v>7.9999999999999996E-6</v>
      </c>
      <c r="AC627">
        <v>5.09691001300805</v>
      </c>
      <c r="AD627" t="s">
        <v>9770</v>
      </c>
      <c r="AE627">
        <v>1.05</v>
      </c>
      <c r="AF627" t="s">
        <v>11218</v>
      </c>
      <c r="AG627" t="s">
        <v>9039</v>
      </c>
      <c r="AH627" t="s">
        <v>146</v>
      </c>
      <c r="AI627" t="s">
        <v>9040</v>
      </c>
      <c r="AJ627" t="s">
        <v>9041</v>
      </c>
      <c r="AK627" t="s">
        <v>9042</v>
      </c>
      <c r="AL627" t="s">
        <v>149</v>
      </c>
    </row>
    <row r="628" spans="1:38" x14ac:dyDescent="0.2">
      <c r="A628" s="2">
        <v>41431</v>
      </c>
      <c r="B628">
        <v>23453885</v>
      </c>
      <c r="C628" t="s">
        <v>9030</v>
      </c>
      <c r="D628" s="2">
        <v>41332</v>
      </c>
      <c r="E628" t="s">
        <v>6373</v>
      </c>
      <c r="F628" t="s">
        <v>9031</v>
      </c>
      <c r="G628" t="s">
        <v>9032</v>
      </c>
      <c r="H628" t="s">
        <v>9033</v>
      </c>
      <c r="I628" t="s">
        <v>9034</v>
      </c>
      <c r="J628" t="s">
        <v>170</v>
      </c>
      <c r="K628" t="s">
        <v>3483</v>
      </c>
      <c r="L628">
        <v>7</v>
      </c>
      <c r="M628">
        <v>136461788</v>
      </c>
      <c r="N628" t="s">
        <v>2062</v>
      </c>
      <c r="O628" t="s">
        <v>5531</v>
      </c>
      <c r="P628" t="s">
        <v>5532</v>
      </c>
      <c r="Q628" t="s">
        <v>5533</v>
      </c>
      <c r="S628">
        <v>24003</v>
      </c>
      <c r="T628">
        <v>23868</v>
      </c>
      <c r="U628" t="s">
        <v>11219</v>
      </c>
      <c r="V628" t="s">
        <v>11220</v>
      </c>
      <c r="W628">
        <v>0</v>
      </c>
      <c r="X628">
        <v>10250997</v>
      </c>
      <c r="Y628" t="s">
        <v>284</v>
      </c>
      <c r="Z628">
        <v>1</v>
      </c>
      <c r="AA628" t="s">
        <v>143</v>
      </c>
      <c r="AB628" s="3">
        <v>7.9999999999999996E-6</v>
      </c>
      <c r="AC628">
        <v>5.09691001300805</v>
      </c>
      <c r="AD628" t="s">
        <v>9770</v>
      </c>
      <c r="AE628">
        <v>1.03</v>
      </c>
      <c r="AF628" t="s">
        <v>11221</v>
      </c>
      <c r="AG628" t="s">
        <v>9039</v>
      </c>
      <c r="AH628" t="s">
        <v>146</v>
      </c>
      <c r="AI628" t="s">
        <v>9040</v>
      </c>
      <c r="AJ628" t="s">
        <v>9041</v>
      </c>
      <c r="AK628" t="s">
        <v>9042</v>
      </c>
      <c r="AL628" t="s">
        <v>149</v>
      </c>
    </row>
    <row r="629" spans="1:38" x14ac:dyDescent="0.2">
      <c r="A629" s="2">
        <v>41431</v>
      </c>
      <c r="B629">
        <v>23453885</v>
      </c>
      <c r="C629" t="s">
        <v>9030</v>
      </c>
      <c r="D629" s="2">
        <v>41332</v>
      </c>
      <c r="E629" t="s">
        <v>6373</v>
      </c>
      <c r="F629" t="s">
        <v>9031</v>
      </c>
      <c r="G629" t="s">
        <v>9032</v>
      </c>
      <c r="H629" t="s">
        <v>9033</v>
      </c>
      <c r="I629" t="s">
        <v>9034</v>
      </c>
      <c r="J629" t="s">
        <v>170</v>
      </c>
      <c r="K629" t="s">
        <v>3500</v>
      </c>
      <c r="L629">
        <v>4</v>
      </c>
      <c r="M629">
        <v>151987017</v>
      </c>
      <c r="N629" t="s">
        <v>2062</v>
      </c>
      <c r="O629" t="s">
        <v>11222</v>
      </c>
      <c r="R629" t="s">
        <v>11223</v>
      </c>
      <c r="U629" t="s">
        <v>11224</v>
      </c>
      <c r="V629" t="s">
        <v>11225</v>
      </c>
      <c r="W629">
        <v>0</v>
      </c>
      <c r="X629">
        <v>360932</v>
      </c>
      <c r="Y629" t="s">
        <v>160</v>
      </c>
      <c r="Z629">
        <v>0</v>
      </c>
      <c r="AB629" s="3">
        <v>7.9999999999999996E-6</v>
      </c>
      <c r="AC629">
        <v>5.09691001300805</v>
      </c>
      <c r="AD629" t="s">
        <v>9038</v>
      </c>
      <c r="AE629">
        <v>1.06</v>
      </c>
      <c r="AF629" t="s">
        <v>7991</v>
      </c>
      <c r="AG629" t="s">
        <v>9039</v>
      </c>
      <c r="AH629" t="s">
        <v>146</v>
      </c>
      <c r="AI629" t="s">
        <v>9040</v>
      </c>
      <c r="AJ629" t="s">
        <v>9041</v>
      </c>
      <c r="AK629" t="s">
        <v>9042</v>
      </c>
      <c r="AL629" t="s">
        <v>149</v>
      </c>
    </row>
    <row r="630" spans="1:38" x14ac:dyDescent="0.2">
      <c r="A630" s="2">
        <v>41431</v>
      </c>
      <c r="B630">
        <v>23453885</v>
      </c>
      <c r="C630" t="s">
        <v>9030</v>
      </c>
      <c r="D630" s="2">
        <v>41332</v>
      </c>
      <c r="E630" t="s">
        <v>6373</v>
      </c>
      <c r="F630" t="s">
        <v>9031</v>
      </c>
      <c r="G630" t="s">
        <v>9032</v>
      </c>
      <c r="H630" t="s">
        <v>9033</v>
      </c>
      <c r="I630" t="s">
        <v>9034</v>
      </c>
      <c r="J630" t="s">
        <v>170</v>
      </c>
      <c r="K630" t="s">
        <v>11226</v>
      </c>
      <c r="L630">
        <v>2</v>
      </c>
      <c r="M630">
        <v>239191276</v>
      </c>
      <c r="N630" t="s">
        <v>11227</v>
      </c>
      <c r="O630" t="s">
        <v>11228</v>
      </c>
      <c r="R630" t="s">
        <v>11229</v>
      </c>
      <c r="U630" t="s">
        <v>11230</v>
      </c>
      <c r="V630" t="s">
        <v>11231</v>
      </c>
      <c r="W630">
        <v>0</v>
      </c>
      <c r="X630">
        <v>3791556</v>
      </c>
      <c r="Y630" t="s">
        <v>160</v>
      </c>
      <c r="Z630">
        <v>0</v>
      </c>
      <c r="AB630" s="3">
        <v>7.9999999999999996E-6</v>
      </c>
      <c r="AC630">
        <v>5.09691001300805</v>
      </c>
      <c r="AD630" t="s">
        <v>9038</v>
      </c>
      <c r="AE630">
        <v>1.08</v>
      </c>
      <c r="AF630" t="s">
        <v>10859</v>
      </c>
      <c r="AG630" t="s">
        <v>9039</v>
      </c>
      <c r="AH630" t="s">
        <v>146</v>
      </c>
      <c r="AI630" t="s">
        <v>9040</v>
      </c>
      <c r="AJ630" t="s">
        <v>9041</v>
      </c>
      <c r="AK630" t="s">
        <v>9042</v>
      </c>
      <c r="AL630" t="s">
        <v>149</v>
      </c>
    </row>
    <row r="631" spans="1:38" x14ac:dyDescent="0.2">
      <c r="A631" s="2">
        <v>42620</v>
      </c>
      <c r="B631">
        <v>26398136</v>
      </c>
      <c r="C631" t="s">
        <v>10951</v>
      </c>
      <c r="D631" s="2">
        <v>42270</v>
      </c>
      <c r="E631" t="s">
        <v>253</v>
      </c>
      <c r="F631" t="s">
        <v>10952</v>
      </c>
      <c r="G631" t="s">
        <v>10953</v>
      </c>
      <c r="H631" t="s">
        <v>10001</v>
      </c>
      <c r="I631" t="s">
        <v>10954</v>
      </c>
      <c r="J631" t="s">
        <v>10955</v>
      </c>
      <c r="K631" t="s">
        <v>9574</v>
      </c>
      <c r="L631">
        <v>17</v>
      </c>
      <c r="M631">
        <v>2374770</v>
      </c>
      <c r="N631" t="s">
        <v>11232</v>
      </c>
      <c r="O631" t="s">
        <v>11233</v>
      </c>
      <c r="R631" t="s">
        <v>11234</v>
      </c>
      <c r="U631" t="s">
        <v>11235</v>
      </c>
      <c r="V631" t="s">
        <v>11236</v>
      </c>
      <c r="W631">
        <v>0</v>
      </c>
      <c r="X631">
        <v>2447097</v>
      </c>
      <c r="Y631" t="s">
        <v>160</v>
      </c>
      <c r="Z631">
        <v>0</v>
      </c>
      <c r="AA631">
        <v>0.26100000000000001</v>
      </c>
      <c r="AB631" s="3">
        <v>9.0000000000000002E-6</v>
      </c>
      <c r="AC631">
        <v>5.0457574905606704</v>
      </c>
      <c r="AE631">
        <v>1.53</v>
      </c>
      <c r="AF631" t="s">
        <v>11237</v>
      </c>
      <c r="AG631" t="s">
        <v>10959</v>
      </c>
      <c r="AH631" t="s">
        <v>146</v>
      </c>
      <c r="AI631" t="s">
        <v>10011</v>
      </c>
      <c r="AJ631" t="s">
        <v>10012</v>
      </c>
      <c r="AK631" t="s">
        <v>10960</v>
      </c>
      <c r="AL631" t="s">
        <v>149</v>
      </c>
    </row>
    <row r="632" spans="1:38" x14ac:dyDescent="0.2">
      <c r="A632" s="2">
        <v>42989</v>
      </c>
      <c r="B632">
        <v>28641744</v>
      </c>
      <c r="C632" t="s">
        <v>10747</v>
      </c>
      <c r="D632" s="2">
        <v>42917</v>
      </c>
      <c r="E632" t="s">
        <v>10748</v>
      </c>
      <c r="F632" t="s">
        <v>10749</v>
      </c>
      <c r="G632" t="s">
        <v>10750</v>
      </c>
      <c r="H632" t="s">
        <v>10751</v>
      </c>
      <c r="I632" t="s">
        <v>10752</v>
      </c>
      <c r="J632" t="s">
        <v>170</v>
      </c>
      <c r="K632" t="s">
        <v>5260</v>
      </c>
      <c r="L632">
        <v>2</v>
      </c>
      <c r="M632">
        <v>208389154</v>
      </c>
      <c r="N632" t="s">
        <v>11238</v>
      </c>
      <c r="O632" t="s">
        <v>11238</v>
      </c>
      <c r="R632" t="s">
        <v>11239</v>
      </c>
      <c r="U632" t="s">
        <v>11240</v>
      </c>
      <c r="V632" t="s">
        <v>11241</v>
      </c>
      <c r="W632">
        <v>0</v>
      </c>
      <c r="X632">
        <v>78907274</v>
      </c>
      <c r="Y632" t="s">
        <v>160</v>
      </c>
      <c r="Z632">
        <v>0</v>
      </c>
      <c r="AA632" t="s">
        <v>143</v>
      </c>
      <c r="AB632" s="3">
        <v>9.0000000000000002E-6</v>
      </c>
      <c r="AC632">
        <v>5.0457574905606704</v>
      </c>
      <c r="AE632">
        <v>33.559100000000001</v>
      </c>
      <c r="AF632" t="s">
        <v>11242</v>
      </c>
      <c r="AG632" t="s">
        <v>10760</v>
      </c>
      <c r="AH632" t="s">
        <v>146</v>
      </c>
      <c r="AI632" t="s">
        <v>10761</v>
      </c>
      <c r="AJ632" t="s">
        <v>10762</v>
      </c>
      <c r="AK632" t="s">
        <v>10763</v>
      </c>
      <c r="AL632" t="s">
        <v>149</v>
      </c>
    </row>
    <row r="633" spans="1:38" x14ac:dyDescent="0.2">
      <c r="A633" s="2">
        <v>42989</v>
      </c>
      <c r="B633">
        <v>28641744</v>
      </c>
      <c r="C633" t="s">
        <v>10747</v>
      </c>
      <c r="D633" s="2">
        <v>42917</v>
      </c>
      <c r="E633" t="s">
        <v>10748</v>
      </c>
      <c r="F633" t="s">
        <v>10749</v>
      </c>
      <c r="G633" t="s">
        <v>10750</v>
      </c>
      <c r="H633" t="s">
        <v>10751</v>
      </c>
      <c r="I633" t="s">
        <v>10752</v>
      </c>
      <c r="J633" t="s">
        <v>170</v>
      </c>
      <c r="K633" t="s">
        <v>9054</v>
      </c>
      <c r="L633">
        <v>6</v>
      </c>
      <c r="M633">
        <v>96391163</v>
      </c>
      <c r="N633" t="s">
        <v>11243</v>
      </c>
      <c r="O633" t="s">
        <v>11244</v>
      </c>
      <c r="R633" t="s">
        <v>11245</v>
      </c>
      <c r="U633" t="s">
        <v>11246</v>
      </c>
      <c r="V633" t="s">
        <v>11247</v>
      </c>
      <c r="W633">
        <v>0</v>
      </c>
      <c r="X633">
        <v>767619</v>
      </c>
      <c r="Y633" t="s">
        <v>160</v>
      </c>
      <c r="Z633">
        <v>0</v>
      </c>
      <c r="AA633" t="s">
        <v>143</v>
      </c>
      <c r="AB633" s="3">
        <v>9.0000000000000002E-6</v>
      </c>
      <c r="AC633">
        <v>5.0457574905606704</v>
      </c>
      <c r="AE633">
        <v>45.976900000000001</v>
      </c>
      <c r="AF633" t="s">
        <v>11248</v>
      </c>
      <c r="AG633" t="s">
        <v>10760</v>
      </c>
      <c r="AH633" t="s">
        <v>146</v>
      </c>
      <c r="AI633" t="s">
        <v>10761</v>
      </c>
      <c r="AJ633" t="s">
        <v>10762</v>
      </c>
      <c r="AK633" t="s">
        <v>10763</v>
      </c>
      <c r="AL633" t="s">
        <v>149</v>
      </c>
    </row>
    <row r="634" spans="1:38" x14ac:dyDescent="0.2">
      <c r="A634" s="2">
        <v>43565</v>
      </c>
      <c r="B634">
        <v>30804558</v>
      </c>
      <c r="C634" t="s">
        <v>9049</v>
      </c>
      <c r="D634" s="2">
        <v>43521</v>
      </c>
      <c r="E634" t="s">
        <v>176</v>
      </c>
      <c r="F634" t="s">
        <v>9050</v>
      </c>
      <c r="G634" t="s">
        <v>9051</v>
      </c>
      <c r="H634" t="s">
        <v>10001</v>
      </c>
      <c r="I634" t="s">
        <v>10002</v>
      </c>
      <c r="J634" t="s">
        <v>10003</v>
      </c>
      <c r="K634" t="s">
        <v>3809</v>
      </c>
      <c r="L634">
        <v>11</v>
      </c>
      <c r="M634">
        <v>106957251</v>
      </c>
      <c r="N634" t="s">
        <v>580</v>
      </c>
      <c r="O634" t="s">
        <v>11249</v>
      </c>
      <c r="R634" t="s">
        <v>11250</v>
      </c>
      <c r="U634" t="s">
        <v>11251</v>
      </c>
      <c r="V634" t="s">
        <v>11252</v>
      </c>
      <c r="W634">
        <v>0</v>
      </c>
      <c r="X634">
        <v>117603308</v>
      </c>
      <c r="Y634" t="s">
        <v>160</v>
      </c>
      <c r="Z634">
        <v>0</v>
      </c>
      <c r="AA634">
        <v>2.5999999999999999E-2</v>
      </c>
      <c r="AB634" s="3">
        <v>9.0000000000000002E-6</v>
      </c>
      <c r="AC634">
        <v>5.0457574905606704</v>
      </c>
      <c r="AE634">
        <v>1.2290000000000001</v>
      </c>
      <c r="AF634" t="s">
        <v>244</v>
      </c>
      <c r="AG634" t="s">
        <v>10010</v>
      </c>
      <c r="AH634" t="s">
        <v>146</v>
      </c>
      <c r="AI634" t="s">
        <v>10011</v>
      </c>
      <c r="AJ634" t="s">
        <v>10012</v>
      </c>
      <c r="AK634" t="s">
        <v>10013</v>
      </c>
      <c r="AL634" t="s">
        <v>149</v>
      </c>
    </row>
    <row r="635" spans="1:38" x14ac:dyDescent="0.2">
      <c r="A635" s="2">
        <v>43565</v>
      </c>
      <c r="B635">
        <v>30804558</v>
      </c>
      <c r="C635" t="s">
        <v>9049</v>
      </c>
      <c r="D635" s="2">
        <v>43521</v>
      </c>
      <c r="E635" t="s">
        <v>176</v>
      </c>
      <c r="F635" t="s">
        <v>9050</v>
      </c>
      <c r="G635" t="s">
        <v>9051</v>
      </c>
      <c r="H635" t="s">
        <v>10001</v>
      </c>
      <c r="I635" t="s">
        <v>10002</v>
      </c>
      <c r="J635" t="s">
        <v>10003</v>
      </c>
      <c r="K635" t="s">
        <v>5849</v>
      </c>
      <c r="L635">
        <v>14</v>
      </c>
      <c r="M635">
        <v>76369281</v>
      </c>
      <c r="N635" t="s">
        <v>580</v>
      </c>
      <c r="O635" t="s">
        <v>11253</v>
      </c>
      <c r="R635" t="s">
        <v>11254</v>
      </c>
      <c r="U635" t="s">
        <v>11255</v>
      </c>
      <c r="V635" t="s">
        <v>11256</v>
      </c>
      <c r="W635">
        <v>0</v>
      </c>
      <c r="X635">
        <v>201369005</v>
      </c>
      <c r="Y635" t="s">
        <v>160</v>
      </c>
      <c r="Z635">
        <v>0</v>
      </c>
      <c r="AA635">
        <v>5.0999999999999997E-2</v>
      </c>
      <c r="AB635" s="3">
        <v>9.0000000000000002E-6</v>
      </c>
      <c r="AC635">
        <v>5.0457574905606704</v>
      </c>
      <c r="AE635">
        <v>1.155</v>
      </c>
      <c r="AF635" t="s">
        <v>244</v>
      </c>
      <c r="AG635" t="s">
        <v>10010</v>
      </c>
      <c r="AH635" t="s">
        <v>146</v>
      </c>
      <c r="AI635" t="s">
        <v>10011</v>
      </c>
      <c r="AJ635" t="s">
        <v>10012</v>
      </c>
      <c r="AK635" t="s">
        <v>10013</v>
      </c>
      <c r="AL635" t="s">
        <v>149</v>
      </c>
    </row>
    <row r="636" spans="1:38" x14ac:dyDescent="0.2">
      <c r="A636" s="2">
        <v>43565</v>
      </c>
      <c r="B636">
        <v>30804558</v>
      </c>
      <c r="C636" t="s">
        <v>9049</v>
      </c>
      <c r="D636" s="2">
        <v>43521</v>
      </c>
      <c r="E636" t="s">
        <v>176</v>
      </c>
      <c r="F636" t="s">
        <v>9050</v>
      </c>
      <c r="G636" t="s">
        <v>9051</v>
      </c>
      <c r="H636" t="s">
        <v>10001</v>
      </c>
      <c r="I636" t="s">
        <v>10002</v>
      </c>
      <c r="J636" t="s">
        <v>10003</v>
      </c>
      <c r="K636" t="s">
        <v>1656</v>
      </c>
      <c r="L636">
        <v>3</v>
      </c>
      <c r="M636">
        <v>192120380</v>
      </c>
      <c r="N636" t="s">
        <v>580</v>
      </c>
      <c r="O636" t="s">
        <v>11257</v>
      </c>
      <c r="P636" t="s">
        <v>11258</v>
      </c>
      <c r="Q636" t="s">
        <v>11259</v>
      </c>
      <c r="S636">
        <v>516</v>
      </c>
      <c r="T636">
        <v>19015</v>
      </c>
      <c r="U636" t="s">
        <v>11260</v>
      </c>
      <c r="V636" t="s">
        <v>11261</v>
      </c>
      <c r="W636">
        <v>0</v>
      </c>
      <c r="X636">
        <v>79940520</v>
      </c>
      <c r="Y636" t="s">
        <v>284</v>
      </c>
      <c r="Z636">
        <v>1</v>
      </c>
      <c r="AA636">
        <v>0.14099999999999999</v>
      </c>
      <c r="AB636" s="3">
        <v>9.0000000000000002E-6</v>
      </c>
      <c r="AC636">
        <v>5.0457574905606704</v>
      </c>
      <c r="AE636">
        <v>1.0893246000000001</v>
      </c>
      <c r="AF636" t="s">
        <v>244</v>
      </c>
      <c r="AG636" t="s">
        <v>10010</v>
      </c>
      <c r="AH636" t="s">
        <v>146</v>
      </c>
      <c r="AI636" t="s">
        <v>10011</v>
      </c>
      <c r="AJ636" t="s">
        <v>10012</v>
      </c>
      <c r="AK636" t="s">
        <v>10013</v>
      </c>
      <c r="AL636" t="s">
        <v>149</v>
      </c>
    </row>
    <row r="637" spans="1:38" x14ac:dyDescent="0.2">
      <c r="A637" s="2">
        <v>41431</v>
      </c>
      <c r="B637">
        <v>23453885</v>
      </c>
      <c r="C637" t="s">
        <v>9030</v>
      </c>
      <c r="D637" s="2">
        <v>41332</v>
      </c>
      <c r="E637" t="s">
        <v>6373</v>
      </c>
      <c r="F637" t="s">
        <v>9031</v>
      </c>
      <c r="G637" t="s">
        <v>9032</v>
      </c>
      <c r="H637" t="s">
        <v>9033</v>
      </c>
      <c r="I637" t="s">
        <v>9034</v>
      </c>
      <c r="J637" t="s">
        <v>170</v>
      </c>
      <c r="K637" t="s">
        <v>1957</v>
      </c>
      <c r="L637">
        <v>20</v>
      </c>
      <c r="M637">
        <v>614136</v>
      </c>
      <c r="N637" t="s">
        <v>143</v>
      </c>
      <c r="O637" t="s">
        <v>11262</v>
      </c>
      <c r="P637" t="s">
        <v>4474</v>
      </c>
      <c r="Q637" t="s">
        <v>11263</v>
      </c>
      <c r="S637">
        <v>3738</v>
      </c>
      <c r="T637">
        <v>32479</v>
      </c>
      <c r="U637" t="s">
        <v>11264</v>
      </c>
      <c r="V637" t="s">
        <v>11265</v>
      </c>
      <c r="W637">
        <v>0</v>
      </c>
      <c r="X637">
        <v>1533087</v>
      </c>
      <c r="Y637" t="s">
        <v>284</v>
      </c>
      <c r="Z637">
        <v>1</v>
      </c>
      <c r="AB637" s="3">
        <v>9.0000000000000002E-6</v>
      </c>
      <c r="AC637">
        <v>5.0457574905606704</v>
      </c>
      <c r="AD637" t="s">
        <v>9038</v>
      </c>
      <c r="AE637">
        <v>1.06</v>
      </c>
      <c r="AF637" t="s">
        <v>4862</v>
      </c>
      <c r="AG637" t="s">
        <v>9039</v>
      </c>
      <c r="AH637" t="s">
        <v>146</v>
      </c>
      <c r="AI637" t="s">
        <v>9040</v>
      </c>
      <c r="AJ637" t="s">
        <v>9041</v>
      </c>
      <c r="AK637" t="s">
        <v>9042</v>
      </c>
      <c r="AL637" t="s">
        <v>149</v>
      </c>
    </row>
    <row r="638" spans="1:38" x14ac:dyDescent="0.2">
      <c r="A638" s="2">
        <v>41431</v>
      </c>
      <c r="B638">
        <v>23453885</v>
      </c>
      <c r="C638" t="s">
        <v>9030</v>
      </c>
      <c r="D638" s="2">
        <v>41332</v>
      </c>
      <c r="E638" t="s">
        <v>6373</v>
      </c>
      <c r="F638" t="s">
        <v>9031</v>
      </c>
      <c r="G638" t="s">
        <v>9032</v>
      </c>
      <c r="H638" t="s">
        <v>9033</v>
      </c>
      <c r="I638" t="s">
        <v>9034</v>
      </c>
      <c r="J638" t="s">
        <v>170</v>
      </c>
      <c r="K638" t="s">
        <v>8627</v>
      </c>
      <c r="L638">
        <v>3</v>
      </c>
      <c r="M638">
        <v>36801132</v>
      </c>
      <c r="N638" t="s">
        <v>143</v>
      </c>
      <c r="O638" t="s">
        <v>8629</v>
      </c>
      <c r="P638" t="s">
        <v>8630</v>
      </c>
      <c r="Q638" t="s">
        <v>8631</v>
      </c>
      <c r="S638">
        <v>16965</v>
      </c>
      <c r="T638">
        <v>18144</v>
      </c>
      <c r="U638" t="s">
        <v>11266</v>
      </c>
      <c r="V638" t="s">
        <v>10154</v>
      </c>
      <c r="W638">
        <v>0</v>
      </c>
      <c r="X638">
        <v>13072940</v>
      </c>
      <c r="Y638" t="s">
        <v>243</v>
      </c>
      <c r="Z638">
        <v>1</v>
      </c>
      <c r="AB638" s="3">
        <v>9.0000000000000002E-6</v>
      </c>
      <c r="AC638">
        <v>5.0457574905606704</v>
      </c>
      <c r="AD638" t="s">
        <v>9038</v>
      </c>
      <c r="AE638">
        <v>1.06</v>
      </c>
      <c r="AF638" t="s">
        <v>7991</v>
      </c>
      <c r="AG638" t="s">
        <v>9039</v>
      </c>
      <c r="AH638" t="s">
        <v>146</v>
      </c>
      <c r="AI638" t="s">
        <v>9040</v>
      </c>
      <c r="AJ638" t="s">
        <v>9041</v>
      </c>
      <c r="AK638" t="s">
        <v>9042</v>
      </c>
      <c r="AL638" t="s">
        <v>149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5E9EF-E87E-FB48-8497-80490BA89C83}">
  <dimension ref="A1:E263"/>
  <sheetViews>
    <sheetView workbookViewId="0">
      <selection activeCell="J53" sqref="J53:J54"/>
    </sheetView>
  </sheetViews>
  <sheetFormatPr baseColWidth="10" defaultRowHeight="16" x14ac:dyDescent="0.2"/>
  <cols>
    <col min="2" max="3" width="12.6640625" bestFit="1" customWidth="1"/>
  </cols>
  <sheetData>
    <row r="1" spans="1:5" x14ac:dyDescent="0.2">
      <c r="A1" s="22" t="s">
        <v>11267</v>
      </c>
      <c r="B1" s="22" t="s">
        <v>11268</v>
      </c>
      <c r="C1" s="22" t="s">
        <v>11269</v>
      </c>
      <c r="D1" s="22" t="s">
        <v>4</v>
      </c>
      <c r="E1" s="22" t="s">
        <v>11270</v>
      </c>
    </row>
    <row r="2" spans="1:5" x14ac:dyDescent="0.2">
      <c r="A2" s="23" t="s">
        <v>5</v>
      </c>
      <c r="B2" s="23">
        <v>37154795</v>
      </c>
      <c r="C2" s="23">
        <v>37194103</v>
      </c>
      <c r="D2" s="22" t="s">
        <v>10119</v>
      </c>
      <c r="E2" s="23">
        <v>39309</v>
      </c>
    </row>
    <row r="3" spans="1:5" x14ac:dyDescent="0.2">
      <c r="A3" s="4" t="s">
        <v>6245</v>
      </c>
      <c r="B3" s="6">
        <v>137673167</v>
      </c>
      <c r="C3" s="6">
        <v>137750058</v>
      </c>
      <c r="D3" t="s">
        <v>9728</v>
      </c>
      <c r="E3" s="6">
        <v>76892</v>
      </c>
    </row>
    <row r="4" spans="1:5" x14ac:dyDescent="0.2">
      <c r="A4" s="4" t="s">
        <v>26</v>
      </c>
      <c r="B4" s="6">
        <v>2341385</v>
      </c>
      <c r="C4" s="6">
        <v>2408194</v>
      </c>
      <c r="D4" t="s">
        <v>9887</v>
      </c>
      <c r="E4" s="6">
        <v>66810</v>
      </c>
    </row>
    <row r="5" spans="1:5" x14ac:dyDescent="0.2">
      <c r="A5" s="23" t="s">
        <v>6246</v>
      </c>
      <c r="B5" s="23">
        <v>10571591</v>
      </c>
      <c r="C5" s="23">
        <v>10576775</v>
      </c>
      <c r="D5" s="22" t="s">
        <v>10009</v>
      </c>
      <c r="E5" s="23">
        <v>5185</v>
      </c>
    </row>
    <row r="6" spans="1:5" x14ac:dyDescent="0.2">
      <c r="A6" s="23" t="s">
        <v>6246</v>
      </c>
      <c r="B6" s="23">
        <v>4178791</v>
      </c>
      <c r="C6" s="23">
        <v>4192528</v>
      </c>
      <c r="D6" s="22" t="s">
        <v>9513</v>
      </c>
      <c r="E6" s="23">
        <v>13738</v>
      </c>
    </row>
    <row r="7" spans="1:5" x14ac:dyDescent="0.2">
      <c r="A7" s="23" t="s">
        <v>6239</v>
      </c>
      <c r="B7" s="23">
        <v>104017953</v>
      </c>
      <c r="C7" s="23">
        <v>104018455</v>
      </c>
      <c r="D7" s="22" t="s">
        <v>8950</v>
      </c>
      <c r="E7" s="23">
        <v>503</v>
      </c>
    </row>
    <row r="8" spans="1:5" x14ac:dyDescent="0.2">
      <c r="A8" s="4" t="s">
        <v>26</v>
      </c>
      <c r="B8" s="6">
        <v>2341385</v>
      </c>
      <c r="C8" s="6">
        <v>2408194</v>
      </c>
      <c r="D8" t="s">
        <v>8872</v>
      </c>
      <c r="E8" s="6">
        <v>66810</v>
      </c>
    </row>
    <row r="9" spans="1:5" x14ac:dyDescent="0.2">
      <c r="A9" s="23" t="s">
        <v>18</v>
      </c>
      <c r="B9" s="23">
        <v>140665521</v>
      </c>
      <c r="C9" s="23">
        <v>140777030</v>
      </c>
      <c r="D9" s="22" t="s">
        <v>9893</v>
      </c>
      <c r="E9" s="23">
        <v>111510</v>
      </c>
    </row>
    <row r="10" spans="1:5" x14ac:dyDescent="0.2">
      <c r="A10" s="23" t="s">
        <v>6245</v>
      </c>
      <c r="B10" s="23">
        <v>87936379</v>
      </c>
      <c r="C10" s="23">
        <v>87978252</v>
      </c>
      <c r="D10" s="22" t="s">
        <v>9732</v>
      </c>
      <c r="E10" s="23">
        <v>41874</v>
      </c>
    </row>
    <row r="11" spans="1:5" x14ac:dyDescent="0.2">
      <c r="A11" s="23" t="s">
        <v>11</v>
      </c>
      <c r="B11" s="23">
        <v>170546431</v>
      </c>
      <c r="C11" s="23">
        <v>170646003</v>
      </c>
      <c r="D11" s="22" t="s">
        <v>9989</v>
      </c>
      <c r="E11" s="23">
        <v>99573</v>
      </c>
    </row>
    <row r="12" spans="1:5" x14ac:dyDescent="0.2">
      <c r="A12" s="4" t="s">
        <v>26</v>
      </c>
      <c r="B12" s="6">
        <v>99436519</v>
      </c>
      <c r="C12" s="6">
        <v>99520579</v>
      </c>
      <c r="D12" t="s">
        <v>10090</v>
      </c>
      <c r="E12" s="6">
        <v>84061</v>
      </c>
    </row>
    <row r="13" spans="1:5" x14ac:dyDescent="0.2">
      <c r="A13" s="23" t="s">
        <v>24</v>
      </c>
      <c r="B13" s="23">
        <v>130717153</v>
      </c>
      <c r="C13" s="23">
        <v>130729430</v>
      </c>
      <c r="D13" s="22" t="s">
        <v>9431</v>
      </c>
      <c r="E13" s="23">
        <v>12278</v>
      </c>
    </row>
    <row r="14" spans="1:5" x14ac:dyDescent="0.2">
      <c r="A14" s="23" t="s">
        <v>24</v>
      </c>
      <c r="B14" s="23">
        <v>130800330</v>
      </c>
      <c r="C14" s="23">
        <v>130894131</v>
      </c>
      <c r="D14" s="22" t="s">
        <v>10052</v>
      </c>
      <c r="E14" s="23">
        <v>93802</v>
      </c>
    </row>
    <row r="15" spans="1:5" x14ac:dyDescent="0.2">
      <c r="A15" s="23" t="s">
        <v>9</v>
      </c>
      <c r="B15" s="23">
        <v>53160360</v>
      </c>
      <c r="C15" s="23">
        <v>53175017</v>
      </c>
      <c r="D15" s="22" t="s">
        <v>9901</v>
      </c>
      <c r="E15" s="23">
        <v>14658</v>
      </c>
    </row>
    <row r="16" spans="1:5" x14ac:dyDescent="0.2">
      <c r="A16" s="4" t="s">
        <v>22</v>
      </c>
      <c r="B16" s="6">
        <v>104591393</v>
      </c>
      <c r="C16" s="24">
        <v>104960464</v>
      </c>
      <c r="D16" t="s">
        <v>8813</v>
      </c>
      <c r="E16" s="6">
        <v>369072</v>
      </c>
    </row>
    <row r="17" spans="1:5" x14ac:dyDescent="0.2">
      <c r="A17" s="4" t="s">
        <v>22</v>
      </c>
      <c r="B17" s="6">
        <v>62179812</v>
      </c>
      <c r="C17" s="6">
        <v>62308519</v>
      </c>
      <c r="D17" t="s">
        <v>9769</v>
      </c>
      <c r="E17" s="6">
        <v>128708</v>
      </c>
    </row>
    <row r="18" spans="1:5" x14ac:dyDescent="0.2">
      <c r="A18" s="23" t="s">
        <v>22</v>
      </c>
      <c r="B18" s="23">
        <v>62179812</v>
      </c>
      <c r="C18" s="23">
        <v>62308519</v>
      </c>
      <c r="D18" s="22" t="s">
        <v>9937</v>
      </c>
      <c r="E18" s="23">
        <v>128708</v>
      </c>
    </row>
    <row r="19" spans="1:5" x14ac:dyDescent="0.2">
      <c r="A19" s="23" t="s">
        <v>6245</v>
      </c>
      <c r="B19" s="23">
        <v>152055862</v>
      </c>
      <c r="C19" s="23">
        <v>152323236</v>
      </c>
      <c r="D19" s="22" t="s">
        <v>9489</v>
      </c>
      <c r="E19" s="23">
        <v>267375</v>
      </c>
    </row>
    <row r="20" spans="1:5" x14ac:dyDescent="0.2">
      <c r="A20" s="23" t="s">
        <v>22</v>
      </c>
      <c r="B20" s="23">
        <v>104585405</v>
      </c>
      <c r="C20" s="23">
        <v>104866863</v>
      </c>
      <c r="D20" s="22" t="s">
        <v>8664</v>
      </c>
      <c r="E20" s="23">
        <v>281459</v>
      </c>
    </row>
    <row r="21" spans="1:5" x14ac:dyDescent="0.2">
      <c r="A21" s="4" t="s">
        <v>22</v>
      </c>
      <c r="B21" s="6">
        <v>104591393</v>
      </c>
      <c r="C21" s="6">
        <v>104960464</v>
      </c>
      <c r="D21" t="s">
        <v>10073</v>
      </c>
      <c r="E21" s="6">
        <v>369072</v>
      </c>
    </row>
    <row r="22" spans="1:5" x14ac:dyDescent="0.2">
      <c r="A22" s="4" t="s">
        <v>22</v>
      </c>
      <c r="B22" s="6">
        <v>104591393</v>
      </c>
      <c r="C22" s="6">
        <v>104960464</v>
      </c>
      <c r="D22" t="s">
        <v>10068</v>
      </c>
      <c r="E22" s="6">
        <v>369072</v>
      </c>
    </row>
    <row r="23" spans="1:5" x14ac:dyDescent="0.2">
      <c r="A23" s="23" t="s">
        <v>22</v>
      </c>
      <c r="B23" s="23">
        <v>104591393</v>
      </c>
      <c r="C23" s="23">
        <v>104960464</v>
      </c>
      <c r="D23" s="22" t="s">
        <v>8831</v>
      </c>
      <c r="E23" s="23">
        <v>369072</v>
      </c>
    </row>
    <row r="24" spans="1:5" x14ac:dyDescent="0.2">
      <c r="A24" s="23" t="s">
        <v>5</v>
      </c>
      <c r="B24" s="23">
        <v>73651204</v>
      </c>
      <c r="C24" s="23">
        <v>73991792</v>
      </c>
      <c r="D24" s="22" t="s">
        <v>9825</v>
      </c>
      <c r="E24" s="23">
        <v>340589</v>
      </c>
    </row>
    <row r="25" spans="1:5" x14ac:dyDescent="0.2">
      <c r="A25" s="23" t="s">
        <v>5</v>
      </c>
      <c r="B25" s="23">
        <v>44076019</v>
      </c>
      <c r="C25" s="23">
        <v>44107428</v>
      </c>
      <c r="D25" s="22" t="s">
        <v>9504</v>
      </c>
      <c r="E25" s="23">
        <v>31410</v>
      </c>
    </row>
    <row r="26" spans="1:5" x14ac:dyDescent="0.2">
      <c r="A26" s="23" t="s">
        <v>24</v>
      </c>
      <c r="B26" s="23">
        <v>133822133</v>
      </c>
      <c r="C26" s="23">
        <v>133853008</v>
      </c>
      <c r="D26" s="22" t="s">
        <v>9678</v>
      </c>
      <c r="E26" s="23">
        <v>30876</v>
      </c>
    </row>
    <row r="27" spans="1:5" x14ac:dyDescent="0.2">
      <c r="A27" s="23" t="s">
        <v>24</v>
      </c>
      <c r="B27" s="23">
        <v>63602112</v>
      </c>
      <c r="C27" s="23">
        <v>63691049</v>
      </c>
      <c r="D27" s="22" t="s">
        <v>9979</v>
      </c>
      <c r="E27" s="23">
        <v>88938</v>
      </c>
    </row>
    <row r="28" spans="1:5" x14ac:dyDescent="0.2">
      <c r="A28" s="4" t="s">
        <v>15</v>
      </c>
      <c r="B28" s="6">
        <v>29833779</v>
      </c>
      <c r="C28" s="6">
        <v>29869234</v>
      </c>
      <c r="D28" t="s">
        <v>9130</v>
      </c>
      <c r="E28" s="6">
        <v>35456</v>
      </c>
    </row>
    <row r="29" spans="1:5" x14ac:dyDescent="0.2">
      <c r="A29" s="4" t="s">
        <v>15</v>
      </c>
      <c r="B29" s="24">
        <v>29606145</v>
      </c>
      <c r="C29" s="6">
        <v>29674295</v>
      </c>
      <c r="D29" t="s">
        <v>8729</v>
      </c>
      <c r="E29" s="6">
        <v>68151</v>
      </c>
    </row>
    <row r="30" spans="1:5" x14ac:dyDescent="0.2">
      <c r="A30" s="4" t="s">
        <v>15</v>
      </c>
      <c r="B30" s="6">
        <v>32340176</v>
      </c>
      <c r="C30" s="6">
        <v>32358270</v>
      </c>
      <c r="D30" t="s">
        <v>8971</v>
      </c>
      <c r="E30" s="6">
        <v>18095</v>
      </c>
    </row>
    <row r="31" spans="1:5" x14ac:dyDescent="0.2">
      <c r="A31" s="4" t="s">
        <v>15</v>
      </c>
      <c r="B31" s="6">
        <v>30796545</v>
      </c>
      <c r="C31" s="6">
        <v>30920124</v>
      </c>
      <c r="D31" t="s">
        <v>8582</v>
      </c>
      <c r="E31" s="6">
        <v>123580</v>
      </c>
    </row>
    <row r="32" spans="1:5" x14ac:dyDescent="0.2">
      <c r="A32" s="4" t="s">
        <v>15</v>
      </c>
      <c r="B32" s="6">
        <v>29926192</v>
      </c>
      <c r="C32" s="6">
        <v>29951729</v>
      </c>
      <c r="D32" t="s">
        <v>9264</v>
      </c>
      <c r="E32" s="6">
        <v>25538</v>
      </c>
    </row>
    <row r="33" spans="1:5" x14ac:dyDescent="0.2">
      <c r="A33" s="4" t="s">
        <v>15</v>
      </c>
      <c r="B33" s="6">
        <v>31250507</v>
      </c>
      <c r="C33" s="6">
        <v>31271700</v>
      </c>
      <c r="D33" t="s">
        <v>9070</v>
      </c>
      <c r="E33" s="6">
        <v>21194</v>
      </c>
    </row>
    <row r="34" spans="1:5" x14ac:dyDescent="0.2">
      <c r="A34" s="4" t="s">
        <v>15</v>
      </c>
      <c r="B34" s="6">
        <v>31144717</v>
      </c>
      <c r="C34" s="6">
        <v>31220450</v>
      </c>
      <c r="D34" t="s">
        <v>8713</v>
      </c>
      <c r="E34" s="6">
        <v>75734</v>
      </c>
    </row>
    <row r="35" spans="1:5" x14ac:dyDescent="0.2">
      <c r="A35" s="4" t="s">
        <v>15</v>
      </c>
      <c r="B35" s="6">
        <v>32659516</v>
      </c>
      <c r="C35" s="6">
        <v>32674329</v>
      </c>
      <c r="D35" t="s">
        <v>9532</v>
      </c>
      <c r="E35" s="6">
        <v>14814</v>
      </c>
    </row>
    <row r="36" spans="1:5" x14ac:dyDescent="0.2">
      <c r="A36" s="4" t="s">
        <v>15</v>
      </c>
      <c r="B36" s="6">
        <v>32154285</v>
      </c>
      <c r="C36" s="6">
        <v>32158319</v>
      </c>
      <c r="D36" t="s">
        <v>9537</v>
      </c>
      <c r="E36" s="6">
        <v>4035</v>
      </c>
    </row>
    <row r="37" spans="1:5" x14ac:dyDescent="0.2">
      <c r="A37" s="4" t="s">
        <v>15</v>
      </c>
      <c r="B37" s="6">
        <v>30901872</v>
      </c>
      <c r="C37" s="6">
        <v>30905313</v>
      </c>
      <c r="D37" t="s">
        <v>9420</v>
      </c>
      <c r="E37" s="6">
        <v>3442</v>
      </c>
    </row>
    <row r="38" spans="1:5" x14ac:dyDescent="0.2">
      <c r="A38" s="4" t="s">
        <v>15</v>
      </c>
      <c r="B38" s="6">
        <v>31348040</v>
      </c>
      <c r="C38" s="6">
        <v>31348077</v>
      </c>
      <c r="D38" t="s">
        <v>8767</v>
      </c>
      <c r="E38" s="4">
        <v>38</v>
      </c>
    </row>
    <row r="39" spans="1:5" x14ac:dyDescent="0.2">
      <c r="A39" s="4" t="s">
        <v>15</v>
      </c>
      <c r="B39" s="6">
        <v>29949821</v>
      </c>
      <c r="C39" s="6">
        <v>30041559</v>
      </c>
      <c r="D39" t="s">
        <v>9003</v>
      </c>
      <c r="E39" s="6">
        <v>91739</v>
      </c>
    </row>
    <row r="40" spans="1:5" x14ac:dyDescent="0.2">
      <c r="A40" s="4" t="s">
        <v>15</v>
      </c>
      <c r="B40" s="6">
        <v>32218120</v>
      </c>
      <c r="C40" s="6">
        <v>32666526</v>
      </c>
      <c r="D40" t="s">
        <v>8791</v>
      </c>
      <c r="E40" s="6">
        <v>448407</v>
      </c>
    </row>
    <row r="41" spans="1:5" x14ac:dyDescent="0.2">
      <c r="A41" s="4" t="s">
        <v>15</v>
      </c>
      <c r="B41" s="6">
        <v>27895213</v>
      </c>
      <c r="C41" s="6">
        <v>28400162</v>
      </c>
      <c r="D41" t="s">
        <v>9322</v>
      </c>
      <c r="E41" s="6">
        <v>504950</v>
      </c>
    </row>
    <row r="42" spans="1:5" x14ac:dyDescent="0.2">
      <c r="A42" s="4" t="s">
        <v>15</v>
      </c>
      <c r="B42" s="6">
        <v>28684183</v>
      </c>
      <c r="C42" s="6">
        <v>28712247</v>
      </c>
      <c r="D42" t="s">
        <v>8543</v>
      </c>
      <c r="E42" s="6">
        <v>28065</v>
      </c>
    </row>
    <row r="43" spans="1:5" x14ac:dyDescent="0.2">
      <c r="A43" s="4" t="s">
        <v>15</v>
      </c>
      <c r="B43" s="6">
        <v>31313033</v>
      </c>
      <c r="C43" s="6">
        <v>31313042</v>
      </c>
      <c r="D43" t="s">
        <v>10061</v>
      </c>
      <c r="E43" s="4">
        <v>10</v>
      </c>
    </row>
    <row r="44" spans="1:5" x14ac:dyDescent="0.2">
      <c r="A44" s="4" t="s">
        <v>15</v>
      </c>
      <c r="B44" s="6">
        <v>32904039</v>
      </c>
      <c r="C44" s="6">
        <v>32963948</v>
      </c>
      <c r="D44" t="s">
        <v>8823</v>
      </c>
      <c r="E44" s="6">
        <v>59910</v>
      </c>
    </row>
    <row r="45" spans="1:5" x14ac:dyDescent="0.2">
      <c r="A45" s="4" t="s">
        <v>15</v>
      </c>
      <c r="B45" s="6">
        <v>32234993</v>
      </c>
      <c r="C45" s="6">
        <v>32336766</v>
      </c>
      <c r="D45" t="s">
        <v>8903</v>
      </c>
      <c r="E45" s="6">
        <v>101774</v>
      </c>
    </row>
    <row r="46" spans="1:5" x14ac:dyDescent="0.2">
      <c r="A46" s="4" t="s">
        <v>15</v>
      </c>
      <c r="B46" s="6">
        <v>32957389</v>
      </c>
      <c r="C46" s="6">
        <v>32962882</v>
      </c>
      <c r="D46" t="s">
        <v>10031</v>
      </c>
      <c r="E46" s="6">
        <v>5494</v>
      </c>
    </row>
    <row r="47" spans="1:5" x14ac:dyDescent="0.2">
      <c r="A47" s="4" t="s">
        <v>15</v>
      </c>
      <c r="B47" s="6">
        <v>29890406</v>
      </c>
      <c r="C47" s="6">
        <v>29896852</v>
      </c>
      <c r="D47" t="s">
        <v>8878</v>
      </c>
      <c r="E47" s="6">
        <v>6447</v>
      </c>
    </row>
    <row r="48" spans="1:5" x14ac:dyDescent="0.2">
      <c r="A48" s="4" t="s">
        <v>15</v>
      </c>
      <c r="B48" s="6">
        <v>29336054</v>
      </c>
      <c r="C48" s="6">
        <v>29337101</v>
      </c>
      <c r="D48" t="s">
        <v>9152</v>
      </c>
      <c r="E48" s="6">
        <v>1048</v>
      </c>
    </row>
    <row r="49" spans="1:5" x14ac:dyDescent="0.2">
      <c r="A49" s="23" t="s">
        <v>24</v>
      </c>
      <c r="B49" s="23">
        <v>57421457</v>
      </c>
      <c r="C49" s="23">
        <v>57679080</v>
      </c>
      <c r="D49" s="22" t="s">
        <v>9371</v>
      </c>
      <c r="E49" s="23">
        <v>257624</v>
      </c>
    </row>
    <row r="50" spans="1:5" x14ac:dyDescent="0.2">
      <c r="A50" s="4" t="s">
        <v>15</v>
      </c>
      <c r="B50" s="6">
        <v>30327952</v>
      </c>
      <c r="C50" s="6">
        <v>30363136</v>
      </c>
      <c r="D50" t="s">
        <v>8611</v>
      </c>
      <c r="E50" s="6">
        <v>35185</v>
      </c>
    </row>
    <row r="51" spans="1:5" x14ac:dyDescent="0.2">
      <c r="A51" s="4" t="s">
        <v>15</v>
      </c>
      <c r="B51" s="6">
        <v>32381461</v>
      </c>
      <c r="C51" s="6">
        <v>32381472</v>
      </c>
      <c r="D51" t="s">
        <v>9705</v>
      </c>
      <c r="E51" s="4">
        <v>12</v>
      </c>
    </row>
    <row r="52" spans="1:5" x14ac:dyDescent="0.2">
      <c r="A52" s="4" t="s">
        <v>15</v>
      </c>
      <c r="B52" s="6">
        <v>31190538</v>
      </c>
      <c r="C52" s="6">
        <v>31193164</v>
      </c>
      <c r="D52" t="s">
        <v>9246</v>
      </c>
      <c r="E52" s="6">
        <v>2627</v>
      </c>
    </row>
    <row r="53" spans="1:5" x14ac:dyDescent="0.2">
      <c r="A53" s="4" t="s">
        <v>15</v>
      </c>
      <c r="B53" s="6">
        <v>28169241</v>
      </c>
      <c r="C53" s="6">
        <v>29167575</v>
      </c>
      <c r="D53" t="s">
        <v>8553</v>
      </c>
      <c r="E53" s="6">
        <v>998335</v>
      </c>
    </row>
    <row r="54" spans="1:5" x14ac:dyDescent="0.2">
      <c r="A54" s="4" t="s">
        <v>15</v>
      </c>
      <c r="B54" s="6">
        <v>32603634</v>
      </c>
      <c r="C54" s="6">
        <v>32603676</v>
      </c>
      <c r="D54" t="s">
        <v>9641</v>
      </c>
      <c r="E54" s="4">
        <v>43</v>
      </c>
    </row>
    <row r="55" spans="1:5" x14ac:dyDescent="0.2">
      <c r="A55" s="4" t="s">
        <v>15</v>
      </c>
      <c r="B55" s="6">
        <v>32479500</v>
      </c>
      <c r="C55" s="6">
        <v>32479544</v>
      </c>
      <c r="D55" t="s">
        <v>9240</v>
      </c>
      <c r="E55" s="4">
        <v>45</v>
      </c>
    </row>
    <row r="56" spans="1:5" x14ac:dyDescent="0.2">
      <c r="A56" s="4" t="s">
        <v>15</v>
      </c>
      <c r="B56" s="6">
        <v>30163955</v>
      </c>
      <c r="C56" s="6">
        <v>30174633</v>
      </c>
      <c r="D56" t="s">
        <v>8659</v>
      </c>
      <c r="E56" s="6">
        <v>10679</v>
      </c>
    </row>
    <row r="57" spans="1:5" x14ac:dyDescent="0.2">
      <c r="A57" s="4" t="s">
        <v>28</v>
      </c>
      <c r="B57" s="6">
        <v>58669908</v>
      </c>
      <c r="C57" s="6">
        <v>58682833</v>
      </c>
      <c r="D57" t="s">
        <v>9812</v>
      </c>
      <c r="E57" s="6">
        <v>12926</v>
      </c>
    </row>
    <row r="58" spans="1:5" x14ac:dyDescent="0.2">
      <c r="A58" s="4" t="s">
        <v>15</v>
      </c>
      <c r="B58" s="6">
        <v>31236854</v>
      </c>
      <c r="C58" s="6">
        <v>31319667</v>
      </c>
      <c r="D58" t="s">
        <v>8718</v>
      </c>
      <c r="E58" s="6">
        <v>82814</v>
      </c>
    </row>
    <row r="59" spans="1:5" x14ac:dyDescent="0.2">
      <c r="A59" s="4" t="s">
        <v>15</v>
      </c>
      <c r="B59" s="6">
        <v>30936534</v>
      </c>
      <c r="C59" s="6">
        <v>30982008</v>
      </c>
      <c r="D59" t="s">
        <v>9882</v>
      </c>
      <c r="E59" s="6">
        <v>45475</v>
      </c>
    </row>
    <row r="60" spans="1:5" x14ac:dyDescent="0.2">
      <c r="A60" s="4" t="s">
        <v>15</v>
      </c>
      <c r="B60" s="6">
        <v>30850142</v>
      </c>
      <c r="C60" s="6">
        <v>30864829</v>
      </c>
      <c r="D60" t="s">
        <v>10045</v>
      </c>
      <c r="E60" s="6">
        <v>14688</v>
      </c>
    </row>
    <row r="61" spans="1:5" x14ac:dyDescent="0.2">
      <c r="A61" s="4" t="s">
        <v>15</v>
      </c>
      <c r="B61" s="6">
        <v>32687973</v>
      </c>
      <c r="C61" s="6">
        <v>32710010</v>
      </c>
      <c r="D61" t="s">
        <v>9573</v>
      </c>
      <c r="E61" s="6">
        <v>22038</v>
      </c>
    </row>
    <row r="62" spans="1:5" x14ac:dyDescent="0.2">
      <c r="A62" s="4" t="s">
        <v>15</v>
      </c>
      <c r="B62" s="6">
        <v>32577633</v>
      </c>
      <c r="C62" s="6">
        <v>32679326</v>
      </c>
      <c r="D62" t="s">
        <v>8615</v>
      </c>
      <c r="E62" s="6">
        <v>101694</v>
      </c>
    </row>
    <row r="63" spans="1:5" x14ac:dyDescent="0.2">
      <c r="A63" s="4" t="s">
        <v>15</v>
      </c>
      <c r="B63" s="6">
        <v>28578286</v>
      </c>
      <c r="C63" s="6">
        <v>28599105</v>
      </c>
      <c r="D63" t="s">
        <v>8756</v>
      </c>
      <c r="E63" s="6">
        <v>20820</v>
      </c>
    </row>
    <row r="64" spans="1:5" x14ac:dyDescent="0.2">
      <c r="A64" s="4" t="s">
        <v>15</v>
      </c>
      <c r="B64" s="6">
        <v>30078275</v>
      </c>
      <c r="C64" s="6">
        <v>30088743</v>
      </c>
      <c r="D64" t="s">
        <v>8828</v>
      </c>
      <c r="E64" s="6">
        <v>10469</v>
      </c>
    </row>
    <row r="65" spans="1:5" x14ac:dyDescent="0.2">
      <c r="A65" s="4" t="s">
        <v>6245</v>
      </c>
      <c r="B65" s="6">
        <v>124245633</v>
      </c>
      <c r="C65" s="6">
        <v>124251883</v>
      </c>
      <c r="D65" t="s">
        <v>10128</v>
      </c>
      <c r="E65" s="6">
        <v>6251</v>
      </c>
    </row>
    <row r="66" spans="1:5" x14ac:dyDescent="0.2">
      <c r="A66" s="4" t="s">
        <v>7</v>
      </c>
      <c r="B66" s="6">
        <v>57961602</v>
      </c>
      <c r="C66" s="6">
        <v>57988194</v>
      </c>
      <c r="D66" t="s">
        <v>8978</v>
      </c>
      <c r="E66" s="6">
        <v>26593</v>
      </c>
    </row>
    <row r="67" spans="1:5" x14ac:dyDescent="0.2">
      <c r="A67" s="4" t="s">
        <v>7</v>
      </c>
      <c r="B67" s="6">
        <v>57961602</v>
      </c>
      <c r="C67" s="6">
        <v>57988194</v>
      </c>
      <c r="D67" t="s">
        <v>8799</v>
      </c>
      <c r="E67" s="6">
        <v>26593</v>
      </c>
    </row>
    <row r="68" spans="1:5" x14ac:dyDescent="0.2">
      <c r="A68" s="23" t="s">
        <v>7</v>
      </c>
      <c r="B68" s="23">
        <v>200715388</v>
      </c>
      <c r="C68" s="23">
        <v>201022952</v>
      </c>
      <c r="D68" s="22" t="s">
        <v>8984</v>
      </c>
      <c r="E68" s="23">
        <v>307565</v>
      </c>
    </row>
    <row r="69" spans="1:5" x14ac:dyDescent="0.2">
      <c r="A69" s="4" t="s">
        <v>6245</v>
      </c>
      <c r="B69" s="6">
        <v>153676502</v>
      </c>
      <c r="C69" s="6">
        <v>153685149</v>
      </c>
      <c r="D69" t="s">
        <v>9410</v>
      </c>
      <c r="E69" s="6">
        <v>8648</v>
      </c>
    </row>
    <row r="70" spans="1:5" x14ac:dyDescent="0.2">
      <c r="A70" s="4" t="s">
        <v>6246</v>
      </c>
      <c r="B70" s="6">
        <v>142611220</v>
      </c>
      <c r="C70" s="6">
        <v>142633630</v>
      </c>
      <c r="D70" t="s">
        <v>9671</v>
      </c>
      <c r="E70" s="6">
        <v>22411</v>
      </c>
    </row>
    <row r="71" spans="1:5" x14ac:dyDescent="0.2">
      <c r="A71" s="23" t="s">
        <v>24</v>
      </c>
      <c r="B71" s="23">
        <v>89233593</v>
      </c>
      <c r="C71" s="23">
        <v>89343606</v>
      </c>
      <c r="D71" s="22" t="s">
        <v>9748</v>
      </c>
      <c r="E71" s="23">
        <v>110014</v>
      </c>
    </row>
    <row r="72" spans="1:5" x14ac:dyDescent="0.2">
      <c r="A72" s="4" t="s">
        <v>6241</v>
      </c>
      <c r="B72" s="6">
        <v>52747689</v>
      </c>
      <c r="C72" s="6">
        <v>52752700</v>
      </c>
      <c r="D72" t="s">
        <v>9635</v>
      </c>
      <c r="E72" s="6">
        <v>5012</v>
      </c>
    </row>
    <row r="73" spans="1:5" x14ac:dyDescent="0.2">
      <c r="A73" s="4" t="s">
        <v>5</v>
      </c>
      <c r="B73" s="6">
        <v>73766431</v>
      </c>
      <c r="C73" s="6">
        <v>73884838</v>
      </c>
      <c r="D73" t="s">
        <v>8649</v>
      </c>
      <c r="E73" s="6">
        <v>118408</v>
      </c>
    </row>
    <row r="74" spans="1:5" x14ac:dyDescent="0.2">
      <c r="A74" s="23" t="s">
        <v>7</v>
      </c>
      <c r="B74" s="23">
        <v>28017792</v>
      </c>
      <c r="C74" s="23">
        <v>28017792</v>
      </c>
      <c r="D74" s="22" t="s">
        <v>9972</v>
      </c>
      <c r="E74" s="23">
        <v>58457</v>
      </c>
    </row>
    <row r="75" spans="1:5" x14ac:dyDescent="0.2">
      <c r="A75" s="23" t="s">
        <v>6240</v>
      </c>
      <c r="B75" s="23">
        <v>61831680</v>
      </c>
      <c r="C75" s="23">
        <v>61898482</v>
      </c>
      <c r="D75" s="22" t="s">
        <v>9834</v>
      </c>
      <c r="E75" s="23">
        <v>66803</v>
      </c>
    </row>
    <row r="76" spans="1:5" x14ac:dyDescent="0.2">
      <c r="A76" s="23" t="s">
        <v>6245</v>
      </c>
      <c r="B76" s="23">
        <v>103791044</v>
      </c>
      <c r="C76" s="23">
        <v>104012303</v>
      </c>
      <c r="D76" s="22" t="s">
        <v>8689</v>
      </c>
      <c r="E76" s="23">
        <v>221260</v>
      </c>
    </row>
    <row r="77" spans="1:5" x14ac:dyDescent="0.2">
      <c r="A77" s="23" t="s">
        <v>18</v>
      </c>
      <c r="B77" s="23">
        <v>1982181</v>
      </c>
      <c r="C77" s="23">
        <v>2050401</v>
      </c>
      <c r="D77" s="22" t="s">
        <v>8893</v>
      </c>
      <c r="E77" s="23">
        <v>68221</v>
      </c>
    </row>
    <row r="78" spans="1:5" x14ac:dyDescent="0.2">
      <c r="A78" s="23" t="s">
        <v>18</v>
      </c>
      <c r="B78" s="23">
        <v>86420126</v>
      </c>
      <c r="C78" s="23">
        <v>86427626</v>
      </c>
      <c r="D78" s="22" t="s">
        <v>9352</v>
      </c>
      <c r="E78" s="23">
        <v>7501</v>
      </c>
    </row>
    <row r="79" spans="1:5" x14ac:dyDescent="0.2">
      <c r="A79" s="23" t="s">
        <v>7</v>
      </c>
      <c r="B79" s="23">
        <v>22499844</v>
      </c>
      <c r="C79" s="23">
        <v>22546631</v>
      </c>
      <c r="D79" s="22" t="s">
        <v>9365</v>
      </c>
      <c r="E79" s="23">
        <v>46788</v>
      </c>
    </row>
    <row r="80" spans="1:5" x14ac:dyDescent="0.2">
      <c r="A80" s="23" t="s">
        <v>6239</v>
      </c>
      <c r="B80" s="23">
        <v>104021141</v>
      </c>
      <c r="C80" s="23">
        <v>104092789</v>
      </c>
      <c r="D80" s="22" t="s">
        <v>9015</v>
      </c>
      <c r="E80" s="23">
        <v>71649</v>
      </c>
    </row>
    <row r="81" spans="1:5" x14ac:dyDescent="0.2">
      <c r="A81" s="23" t="s">
        <v>28</v>
      </c>
      <c r="B81" s="23">
        <v>13747803</v>
      </c>
      <c r="C81" s="23">
        <v>13753384</v>
      </c>
      <c r="D81" s="22" t="s">
        <v>9412</v>
      </c>
      <c r="E81" s="23">
        <v>5582</v>
      </c>
    </row>
    <row r="82" spans="1:5" x14ac:dyDescent="0.2">
      <c r="A82" s="4" t="s">
        <v>6241</v>
      </c>
      <c r="B82" s="6">
        <v>53101598</v>
      </c>
      <c r="C82" s="6">
        <v>53125364</v>
      </c>
      <c r="D82" t="s">
        <v>8988</v>
      </c>
      <c r="E82" s="6">
        <v>23767</v>
      </c>
    </row>
    <row r="83" spans="1:5" x14ac:dyDescent="0.2">
      <c r="A83" s="23" t="s">
        <v>6241</v>
      </c>
      <c r="B83" s="23">
        <v>52747689</v>
      </c>
      <c r="C83" s="23">
        <v>52752700</v>
      </c>
      <c r="D83" s="22" t="s">
        <v>9467</v>
      </c>
      <c r="E83" s="23">
        <v>5012</v>
      </c>
    </row>
    <row r="84" spans="1:5" x14ac:dyDescent="0.2">
      <c r="A84" s="23" t="s">
        <v>15</v>
      </c>
      <c r="B84" s="23">
        <v>27054772</v>
      </c>
      <c r="C84" s="23">
        <v>27798887</v>
      </c>
      <c r="D84" s="22" t="s">
        <v>8700</v>
      </c>
      <c r="E84" s="23">
        <v>744116</v>
      </c>
    </row>
    <row r="85" spans="1:5" x14ac:dyDescent="0.2">
      <c r="A85" s="23" t="s">
        <v>15</v>
      </c>
      <c r="B85" s="23">
        <v>27806985</v>
      </c>
      <c r="C85" s="23">
        <v>28806303</v>
      </c>
      <c r="D85" s="22" t="s">
        <v>8527</v>
      </c>
      <c r="E85" s="23">
        <v>999319</v>
      </c>
    </row>
    <row r="86" spans="1:5" x14ac:dyDescent="0.2">
      <c r="A86" s="4" t="s">
        <v>15</v>
      </c>
      <c r="B86" s="6">
        <v>26342749</v>
      </c>
      <c r="C86" s="6">
        <v>26376832</v>
      </c>
      <c r="D86" t="s">
        <v>8957</v>
      </c>
      <c r="E86" s="6">
        <v>34084</v>
      </c>
    </row>
    <row r="87" spans="1:5" x14ac:dyDescent="0.2">
      <c r="A87" s="23" t="s">
        <v>18</v>
      </c>
      <c r="B87" s="23">
        <v>110851553</v>
      </c>
      <c r="C87" s="23">
        <v>111180544</v>
      </c>
      <c r="D87" s="22" t="s">
        <v>9188</v>
      </c>
      <c r="E87" s="23">
        <v>328992</v>
      </c>
    </row>
    <row r="88" spans="1:5" x14ac:dyDescent="0.2">
      <c r="A88" s="4" t="s">
        <v>9</v>
      </c>
      <c r="B88" s="6">
        <v>60287845</v>
      </c>
      <c r="C88" s="6">
        <v>60293004</v>
      </c>
      <c r="D88" t="s">
        <v>10058</v>
      </c>
      <c r="E88" s="6">
        <v>5160</v>
      </c>
    </row>
    <row r="89" spans="1:5" x14ac:dyDescent="0.2">
      <c r="A89" s="4" t="s">
        <v>15</v>
      </c>
      <c r="B89" s="6">
        <v>32485944</v>
      </c>
      <c r="C89" s="6">
        <v>32485963</v>
      </c>
      <c r="D89" t="s">
        <v>9611</v>
      </c>
      <c r="E89" s="4">
        <v>20</v>
      </c>
    </row>
    <row r="90" spans="1:5" x14ac:dyDescent="0.2">
      <c r="A90" s="23" t="s">
        <v>18</v>
      </c>
      <c r="B90" s="23">
        <v>1861952</v>
      </c>
      <c r="C90" s="23">
        <v>1912057</v>
      </c>
      <c r="D90" s="22" t="s">
        <v>9183</v>
      </c>
      <c r="E90" s="23">
        <v>50106</v>
      </c>
    </row>
    <row r="91" spans="1:5" x14ac:dyDescent="0.2">
      <c r="A91" s="4" t="s">
        <v>15</v>
      </c>
      <c r="B91" s="6">
        <v>31016550</v>
      </c>
      <c r="C91" s="6">
        <v>31566168</v>
      </c>
      <c r="D91" t="s">
        <v>8785</v>
      </c>
      <c r="E91" s="6">
        <v>549619</v>
      </c>
    </row>
    <row r="92" spans="1:5" x14ac:dyDescent="0.2">
      <c r="A92" s="25" t="s">
        <v>5</v>
      </c>
      <c r="B92" s="23">
        <v>149999764</v>
      </c>
      <c r="C92" s="22">
        <v>150159616</v>
      </c>
      <c r="D92" s="22" t="s">
        <v>9048</v>
      </c>
      <c r="E92" s="23">
        <v>159853</v>
      </c>
    </row>
    <row r="93" spans="1:5" x14ac:dyDescent="0.2">
      <c r="A93" s="25" t="s">
        <v>15</v>
      </c>
      <c r="B93" s="23">
        <v>27141904</v>
      </c>
      <c r="C93" s="22">
        <v>28119055</v>
      </c>
      <c r="D93" s="22" t="s">
        <v>8559</v>
      </c>
      <c r="E93" s="23">
        <v>977152</v>
      </c>
    </row>
    <row r="94" spans="1:5" x14ac:dyDescent="0.2">
      <c r="A94" s="25" t="s">
        <v>5</v>
      </c>
      <c r="B94" s="23">
        <v>177316726</v>
      </c>
      <c r="C94" s="22">
        <v>177400504</v>
      </c>
      <c r="D94" s="22" t="s">
        <v>10132</v>
      </c>
      <c r="E94" s="23">
        <v>83779</v>
      </c>
    </row>
    <row r="95" spans="1:5" x14ac:dyDescent="0.2">
      <c r="A95" s="4" t="s">
        <v>15</v>
      </c>
      <c r="B95" s="6">
        <v>32196575</v>
      </c>
      <c r="C95" s="6">
        <v>32206399</v>
      </c>
      <c r="D95" t="s">
        <v>9248</v>
      </c>
      <c r="E95" s="6">
        <v>9825</v>
      </c>
    </row>
    <row r="96" spans="1:5" x14ac:dyDescent="0.2">
      <c r="A96" s="4" t="s">
        <v>15</v>
      </c>
      <c r="B96" s="6">
        <v>32454837</v>
      </c>
      <c r="C96" s="6">
        <v>32455033</v>
      </c>
      <c r="D96" t="s">
        <v>8973</v>
      </c>
      <c r="E96" s="4">
        <v>197</v>
      </c>
    </row>
    <row r="97" spans="1:5" x14ac:dyDescent="0.2">
      <c r="A97" s="25" t="s">
        <v>6241</v>
      </c>
      <c r="B97" s="23">
        <v>53533189</v>
      </c>
      <c r="C97" s="22">
        <v>53568458</v>
      </c>
      <c r="D97" s="22" t="s">
        <v>9951</v>
      </c>
      <c r="E97" s="23">
        <v>35270</v>
      </c>
    </row>
    <row r="98" spans="1:5" x14ac:dyDescent="0.2">
      <c r="A98" s="4" t="s">
        <v>15</v>
      </c>
      <c r="B98" s="6">
        <v>29817995</v>
      </c>
      <c r="C98" s="6">
        <v>29923941</v>
      </c>
      <c r="D98" t="s">
        <v>8944</v>
      </c>
      <c r="E98" s="6">
        <v>105947</v>
      </c>
    </row>
    <row r="99" spans="1:5" x14ac:dyDescent="0.2">
      <c r="A99" s="4" t="s">
        <v>15</v>
      </c>
      <c r="B99" s="6">
        <v>29117852</v>
      </c>
      <c r="C99" s="6">
        <v>29272012</v>
      </c>
      <c r="D99" t="s">
        <v>8968</v>
      </c>
      <c r="E99" s="6">
        <v>154161</v>
      </c>
    </row>
    <row r="100" spans="1:5" x14ac:dyDescent="0.2">
      <c r="A100" s="4" t="s">
        <v>15</v>
      </c>
      <c r="B100" s="6">
        <v>31129310</v>
      </c>
      <c r="C100" s="6">
        <v>31196862</v>
      </c>
      <c r="D100" t="s">
        <v>8639</v>
      </c>
      <c r="E100" s="6">
        <v>67553</v>
      </c>
    </row>
    <row r="101" spans="1:5" x14ac:dyDescent="0.2">
      <c r="A101" s="4" t="s">
        <v>15</v>
      </c>
      <c r="B101" s="6">
        <v>32110583</v>
      </c>
      <c r="C101" s="6">
        <v>32146997</v>
      </c>
      <c r="D101" t="s">
        <v>8927</v>
      </c>
      <c r="E101" s="6">
        <v>36415</v>
      </c>
    </row>
    <row r="102" spans="1:5" x14ac:dyDescent="0.2">
      <c r="A102" s="23" t="s">
        <v>9</v>
      </c>
      <c r="B102" s="23">
        <v>62478786</v>
      </c>
      <c r="C102" s="23">
        <v>62492172</v>
      </c>
      <c r="D102" s="22" t="s">
        <v>9752</v>
      </c>
      <c r="E102" s="23">
        <v>13387</v>
      </c>
    </row>
    <row r="103" spans="1:5" x14ac:dyDescent="0.2">
      <c r="A103" s="4" t="s">
        <v>15</v>
      </c>
      <c r="B103" s="6">
        <v>29412968</v>
      </c>
      <c r="C103" s="6">
        <v>29468809</v>
      </c>
      <c r="D103" t="s">
        <v>9340</v>
      </c>
      <c r="E103" s="6">
        <v>55842</v>
      </c>
    </row>
    <row r="104" spans="1:5" x14ac:dyDescent="0.2">
      <c r="A104" s="4" t="s">
        <v>15</v>
      </c>
      <c r="B104" s="6">
        <v>32201279</v>
      </c>
      <c r="C104" s="6">
        <v>32206243</v>
      </c>
      <c r="D104" t="s">
        <v>8772</v>
      </c>
      <c r="E104" s="6">
        <v>4965</v>
      </c>
    </row>
    <row r="105" spans="1:5" x14ac:dyDescent="0.2">
      <c r="A105" s="23" t="s">
        <v>11</v>
      </c>
      <c r="B105" s="23">
        <v>80190131</v>
      </c>
      <c r="C105" s="23">
        <v>80221215</v>
      </c>
      <c r="D105" s="22" t="s">
        <v>9861</v>
      </c>
      <c r="E105" s="23">
        <v>31085</v>
      </c>
    </row>
    <row r="106" spans="1:5" x14ac:dyDescent="0.2">
      <c r="A106" s="4" t="s">
        <v>15</v>
      </c>
      <c r="B106" s="6">
        <v>32218120</v>
      </c>
      <c r="C106" s="6">
        <v>32666526</v>
      </c>
      <c r="D106" t="s">
        <v>9223</v>
      </c>
      <c r="E106" s="6">
        <v>448407</v>
      </c>
    </row>
    <row r="107" spans="1:5" x14ac:dyDescent="0.2">
      <c r="A107" s="23" t="s">
        <v>5</v>
      </c>
      <c r="B107" s="23">
        <v>30427639</v>
      </c>
      <c r="C107" s="23">
        <v>30436000</v>
      </c>
      <c r="D107" s="22" t="s">
        <v>9520</v>
      </c>
      <c r="E107" s="23">
        <v>8362</v>
      </c>
    </row>
    <row r="108" spans="1:5" x14ac:dyDescent="0.2">
      <c r="A108" s="4" t="s">
        <v>15</v>
      </c>
      <c r="B108" s="6">
        <v>30607500</v>
      </c>
      <c r="C108" s="6">
        <v>30628252</v>
      </c>
      <c r="D108" t="s">
        <v>9297</v>
      </c>
      <c r="E108" s="6">
        <v>20753</v>
      </c>
    </row>
    <row r="109" spans="1:5" x14ac:dyDescent="0.2">
      <c r="A109" s="4" t="s">
        <v>15</v>
      </c>
      <c r="B109" s="6">
        <v>31016550</v>
      </c>
      <c r="C109" s="6">
        <v>31196554</v>
      </c>
      <c r="D109" t="s">
        <v>8859</v>
      </c>
      <c r="E109" s="6">
        <v>180005</v>
      </c>
    </row>
    <row r="110" spans="1:5" x14ac:dyDescent="0.2">
      <c r="A110" s="4" t="s">
        <v>15</v>
      </c>
      <c r="B110" s="6">
        <v>32428804</v>
      </c>
      <c r="C110" s="6">
        <v>32448985</v>
      </c>
      <c r="D110" t="s">
        <v>9763</v>
      </c>
      <c r="E110" s="6">
        <v>20182</v>
      </c>
    </row>
    <row r="111" spans="1:5" x14ac:dyDescent="0.2">
      <c r="A111" s="4" t="s">
        <v>15</v>
      </c>
      <c r="B111" s="6">
        <v>30728360</v>
      </c>
      <c r="C111" s="6">
        <v>30762068</v>
      </c>
      <c r="D111" t="s">
        <v>8914</v>
      </c>
      <c r="E111" s="6">
        <v>33709</v>
      </c>
    </row>
    <row r="112" spans="1:5" x14ac:dyDescent="0.2">
      <c r="A112" s="4" t="s">
        <v>15</v>
      </c>
      <c r="B112" s="6">
        <v>31221931</v>
      </c>
      <c r="C112" s="6">
        <v>31235816</v>
      </c>
      <c r="D112" t="s">
        <v>8806</v>
      </c>
      <c r="E112" s="6">
        <v>13886</v>
      </c>
    </row>
    <row r="113" spans="1:5" x14ac:dyDescent="0.2">
      <c r="A113" s="4" t="s">
        <v>15</v>
      </c>
      <c r="B113" s="6">
        <v>29549653</v>
      </c>
      <c r="C113" s="6">
        <v>30063674</v>
      </c>
      <c r="D113" t="s">
        <v>8571</v>
      </c>
      <c r="E113" s="6">
        <v>514022</v>
      </c>
    </row>
    <row r="114" spans="1:5" x14ac:dyDescent="0.2">
      <c r="A114" s="23" t="s">
        <v>7</v>
      </c>
      <c r="B114" s="23">
        <v>198494111</v>
      </c>
      <c r="C114" s="23">
        <v>198940251</v>
      </c>
      <c r="D114" s="22" t="s">
        <v>9164</v>
      </c>
      <c r="E114" s="23">
        <v>446141</v>
      </c>
    </row>
    <row r="115" spans="1:5" x14ac:dyDescent="0.2">
      <c r="A115" s="25" t="s">
        <v>26</v>
      </c>
      <c r="B115" s="23">
        <v>123460719</v>
      </c>
      <c r="C115" s="22">
        <v>123885974</v>
      </c>
      <c r="D115" s="22" t="s">
        <v>9550</v>
      </c>
      <c r="E115" s="23">
        <v>425256</v>
      </c>
    </row>
    <row r="116" spans="1:5" x14ac:dyDescent="0.2">
      <c r="A116" s="4" t="s">
        <v>5</v>
      </c>
      <c r="B116" s="6">
        <v>98491248</v>
      </c>
      <c r="C116" s="6">
        <v>98552832</v>
      </c>
      <c r="D116" t="s">
        <v>9191</v>
      </c>
      <c r="E116" s="6">
        <v>61585</v>
      </c>
    </row>
    <row r="117" spans="1:5" x14ac:dyDescent="0.2">
      <c r="A117" s="23" t="s">
        <v>11</v>
      </c>
      <c r="B117" s="23">
        <v>42110719</v>
      </c>
      <c r="C117" s="23">
        <v>42124752</v>
      </c>
      <c r="D117" s="22" t="s">
        <v>10017</v>
      </c>
      <c r="E117" s="23">
        <v>14034</v>
      </c>
    </row>
    <row r="118" spans="1:5" x14ac:dyDescent="0.2">
      <c r="A118" s="22" t="s">
        <v>15</v>
      </c>
      <c r="B118" s="23">
        <v>33513607</v>
      </c>
      <c r="C118" s="22">
        <v>33537546</v>
      </c>
      <c r="D118" s="22" t="s">
        <v>9584</v>
      </c>
      <c r="E118" s="23">
        <v>23940</v>
      </c>
    </row>
    <row r="119" spans="1:5" x14ac:dyDescent="0.2">
      <c r="A119" s="4" t="s">
        <v>5</v>
      </c>
      <c r="B119" s="6">
        <v>98491248</v>
      </c>
      <c r="C119" s="6">
        <v>98552832</v>
      </c>
      <c r="D119" t="s">
        <v>8702</v>
      </c>
      <c r="E119" s="6">
        <v>61585</v>
      </c>
    </row>
    <row r="120" spans="1:5" x14ac:dyDescent="0.2">
      <c r="A120" s="25" t="s">
        <v>6245</v>
      </c>
      <c r="B120" s="23">
        <v>60484179</v>
      </c>
      <c r="C120" s="22">
        <v>60513501</v>
      </c>
      <c r="D120" s="22" t="s">
        <v>9906</v>
      </c>
      <c r="E120" s="23">
        <v>29323</v>
      </c>
    </row>
    <row r="121" spans="1:5" x14ac:dyDescent="0.2">
      <c r="A121" s="23" t="s">
        <v>9</v>
      </c>
      <c r="B121" s="23">
        <v>2547786</v>
      </c>
      <c r="C121" s="23">
        <v>2554612</v>
      </c>
      <c r="D121" s="22" t="s">
        <v>9541</v>
      </c>
      <c r="E121" s="23">
        <v>6827</v>
      </c>
    </row>
    <row r="122" spans="1:5" x14ac:dyDescent="0.2">
      <c r="A122" s="23" t="s">
        <v>6239</v>
      </c>
      <c r="B122" s="23">
        <v>104180393</v>
      </c>
      <c r="C122" s="23">
        <v>104357988</v>
      </c>
      <c r="D122" s="22" t="s">
        <v>9911</v>
      </c>
      <c r="E122" s="23">
        <v>177596</v>
      </c>
    </row>
    <row r="123" spans="1:5" x14ac:dyDescent="0.2">
      <c r="A123" s="25" t="s">
        <v>24</v>
      </c>
      <c r="B123" s="23">
        <v>61549025</v>
      </c>
      <c r="C123" s="22">
        <v>61624181</v>
      </c>
      <c r="D123" s="22" t="s">
        <v>9916</v>
      </c>
      <c r="E123" s="23">
        <v>75157</v>
      </c>
    </row>
    <row r="124" spans="1:5" x14ac:dyDescent="0.2">
      <c r="A124" s="23" t="s">
        <v>5</v>
      </c>
      <c r="B124" s="23">
        <v>177237533</v>
      </c>
      <c r="C124" s="23">
        <v>177309490</v>
      </c>
      <c r="D124" s="22" t="s">
        <v>9806</v>
      </c>
      <c r="E124" s="23">
        <v>71958</v>
      </c>
    </row>
    <row r="125" spans="1:5" x14ac:dyDescent="0.2">
      <c r="A125" s="25" t="s">
        <v>5</v>
      </c>
      <c r="B125" s="23">
        <v>98491248</v>
      </c>
      <c r="C125" s="22">
        <v>98552832</v>
      </c>
      <c r="D125" s="22" t="s">
        <v>8594</v>
      </c>
      <c r="E125" s="23">
        <v>61585</v>
      </c>
    </row>
    <row r="126" spans="1:5" x14ac:dyDescent="0.2">
      <c r="A126" s="4" t="s">
        <v>15</v>
      </c>
      <c r="B126" s="6">
        <v>32490366</v>
      </c>
      <c r="C126" s="6">
        <v>32490378</v>
      </c>
      <c r="D126" t="s">
        <v>9922</v>
      </c>
      <c r="E126" s="4">
        <v>13</v>
      </c>
    </row>
    <row r="127" spans="1:5" x14ac:dyDescent="0.2">
      <c r="A127" s="4" t="s">
        <v>15</v>
      </c>
      <c r="B127" s="6">
        <v>32435874</v>
      </c>
      <c r="C127" s="6">
        <v>32435955</v>
      </c>
      <c r="D127" t="s">
        <v>9114</v>
      </c>
      <c r="E127" s="4">
        <v>82</v>
      </c>
    </row>
    <row r="128" spans="1:5" x14ac:dyDescent="0.2">
      <c r="A128" s="25" t="s">
        <v>24</v>
      </c>
      <c r="B128" s="23">
        <v>24381105</v>
      </c>
      <c r="C128" s="22">
        <v>24410865</v>
      </c>
      <c r="D128" s="22" t="s">
        <v>9625</v>
      </c>
      <c r="E128" s="23">
        <v>29761</v>
      </c>
    </row>
    <row r="129" spans="1:5" x14ac:dyDescent="0.2">
      <c r="A129" s="4" t="s">
        <v>15</v>
      </c>
      <c r="B129" s="6">
        <v>26466389</v>
      </c>
      <c r="C129" s="6">
        <v>26466392</v>
      </c>
      <c r="D129" t="s">
        <v>10026</v>
      </c>
      <c r="E129" s="4">
        <v>4</v>
      </c>
    </row>
    <row r="130" spans="1:5" x14ac:dyDescent="0.2">
      <c r="A130" s="25" t="s">
        <v>26</v>
      </c>
      <c r="B130" s="23">
        <v>2340798</v>
      </c>
      <c r="C130" s="22">
        <v>2384005</v>
      </c>
      <c r="D130" s="22" t="s">
        <v>8854</v>
      </c>
      <c r="E130" s="23">
        <v>43208</v>
      </c>
    </row>
    <row r="131" spans="1:5" x14ac:dyDescent="0.2">
      <c r="A131" s="4" t="s">
        <v>15</v>
      </c>
      <c r="B131" s="6">
        <v>27811815</v>
      </c>
      <c r="C131" s="6">
        <v>27878738</v>
      </c>
      <c r="D131" t="s">
        <v>9173</v>
      </c>
      <c r="E131" s="6">
        <v>66924</v>
      </c>
    </row>
    <row r="132" spans="1:5" x14ac:dyDescent="0.2">
      <c r="A132" s="4" t="s">
        <v>15</v>
      </c>
      <c r="B132" s="6">
        <v>27773832</v>
      </c>
      <c r="C132" s="6">
        <v>28025926</v>
      </c>
      <c r="D132" t="s">
        <v>8694</v>
      </c>
      <c r="E132" s="6">
        <v>252095</v>
      </c>
    </row>
    <row r="133" spans="1:5" x14ac:dyDescent="0.2">
      <c r="A133" s="22" t="s">
        <v>18</v>
      </c>
      <c r="B133" s="23">
        <v>104624626</v>
      </c>
      <c r="C133" s="22">
        <v>105052959</v>
      </c>
      <c r="D133" s="22" t="s">
        <v>9509</v>
      </c>
      <c r="E133" s="23">
        <v>428334</v>
      </c>
    </row>
    <row r="134" spans="1:5" x14ac:dyDescent="0.2">
      <c r="A134" s="25" t="s">
        <v>6245</v>
      </c>
      <c r="B134" s="23">
        <v>166988585</v>
      </c>
      <c r="C134" s="22">
        <v>166997007</v>
      </c>
      <c r="D134" s="22" t="s">
        <v>9942</v>
      </c>
      <c r="E134" s="23">
        <v>8423</v>
      </c>
    </row>
    <row r="135" spans="1:5" x14ac:dyDescent="0.2">
      <c r="A135" s="25" t="s">
        <v>6242</v>
      </c>
      <c r="B135" s="23">
        <v>37422829</v>
      </c>
      <c r="C135" s="22">
        <v>37457184</v>
      </c>
      <c r="D135" s="22" t="s">
        <v>9646</v>
      </c>
      <c r="E135" s="23">
        <v>34356</v>
      </c>
    </row>
    <row r="136" spans="1:5" x14ac:dyDescent="0.2">
      <c r="A136" s="4" t="s">
        <v>15</v>
      </c>
      <c r="B136" s="6">
        <v>26379440</v>
      </c>
      <c r="C136" s="6">
        <v>26404958</v>
      </c>
      <c r="D136" t="s">
        <v>9499</v>
      </c>
      <c r="E136" s="6">
        <v>25519</v>
      </c>
    </row>
    <row r="137" spans="1:5" x14ac:dyDescent="0.2">
      <c r="A137" s="25" t="s">
        <v>6239</v>
      </c>
      <c r="B137" s="23">
        <v>33292743</v>
      </c>
      <c r="C137" s="22">
        <v>33308918</v>
      </c>
      <c r="D137" s="22" t="s">
        <v>9960</v>
      </c>
      <c r="E137" s="23">
        <v>16176</v>
      </c>
    </row>
    <row r="138" spans="1:5" x14ac:dyDescent="0.2">
      <c r="A138" s="22" t="s">
        <v>15</v>
      </c>
      <c r="B138" s="23">
        <v>98547979</v>
      </c>
      <c r="C138" s="22">
        <v>98591622</v>
      </c>
      <c r="D138" s="22" t="s">
        <v>9058</v>
      </c>
      <c r="E138" s="23">
        <v>43644</v>
      </c>
    </row>
    <row r="139" spans="1:5" x14ac:dyDescent="0.2">
      <c r="A139" s="25" t="s">
        <v>5</v>
      </c>
      <c r="B139" s="23">
        <v>96978961</v>
      </c>
      <c r="C139" s="22">
        <v>96984894</v>
      </c>
      <c r="D139" s="22" t="s">
        <v>9965</v>
      </c>
      <c r="E139" s="23">
        <v>5934</v>
      </c>
    </row>
    <row r="140" spans="1:5" x14ac:dyDescent="0.2">
      <c r="A140" s="4" t="s">
        <v>6240</v>
      </c>
      <c r="B140" s="6">
        <v>61831863</v>
      </c>
      <c r="C140" s="6">
        <v>61864076</v>
      </c>
      <c r="D140" t="s">
        <v>10075</v>
      </c>
      <c r="E140" s="6">
        <v>32214</v>
      </c>
    </row>
    <row r="141" spans="1:5" x14ac:dyDescent="0.2">
      <c r="A141" s="25" t="s">
        <v>6245</v>
      </c>
      <c r="B141" s="23">
        <v>153605497</v>
      </c>
      <c r="C141" s="22">
        <v>153687444</v>
      </c>
      <c r="D141" s="22" t="s">
        <v>9759</v>
      </c>
      <c r="E141" s="23">
        <v>81948</v>
      </c>
    </row>
    <row r="142" spans="1:5" x14ac:dyDescent="0.2">
      <c r="A142" s="25" t="s">
        <v>6245</v>
      </c>
      <c r="B142" s="23">
        <v>87520595</v>
      </c>
      <c r="C142" s="22">
        <v>87775691</v>
      </c>
      <c r="D142" s="22" t="s">
        <v>9791</v>
      </c>
      <c r="E142" s="23">
        <v>255097</v>
      </c>
    </row>
    <row r="143" spans="1:5" x14ac:dyDescent="0.2">
      <c r="A143" s="25" t="s">
        <v>24</v>
      </c>
      <c r="B143" s="23">
        <v>113317745</v>
      </c>
      <c r="C143" s="22">
        <v>113392994</v>
      </c>
      <c r="D143" s="22" t="s">
        <v>9204</v>
      </c>
      <c r="E143" s="23">
        <v>75250</v>
      </c>
    </row>
    <row r="144" spans="1:5" x14ac:dyDescent="0.2">
      <c r="A144" s="4" t="s">
        <v>9</v>
      </c>
      <c r="B144" s="6">
        <v>52811172</v>
      </c>
      <c r="C144" s="6">
        <v>52838402</v>
      </c>
      <c r="D144" t="s">
        <v>9088</v>
      </c>
      <c r="E144" s="6">
        <v>27231</v>
      </c>
    </row>
    <row r="145" spans="1:5" x14ac:dyDescent="0.2">
      <c r="A145" s="25" t="s">
        <v>6239</v>
      </c>
      <c r="B145" s="23">
        <v>99712794</v>
      </c>
      <c r="C145" s="22">
        <v>99719219</v>
      </c>
      <c r="D145" s="22" t="s">
        <v>9471</v>
      </c>
      <c r="E145" s="23">
        <v>6426</v>
      </c>
    </row>
    <row r="146" spans="1:5" x14ac:dyDescent="0.2">
      <c r="A146" s="25" t="s">
        <v>6245</v>
      </c>
      <c r="B146" s="23">
        <v>52418291</v>
      </c>
      <c r="C146" s="22">
        <v>52420938</v>
      </c>
      <c r="D146" s="22" t="s">
        <v>10103</v>
      </c>
      <c r="E146" s="23">
        <v>2648</v>
      </c>
    </row>
    <row r="147" spans="1:5" x14ac:dyDescent="0.2">
      <c r="A147" s="4" t="s">
        <v>15</v>
      </c>
      <c r="B147" s="6">
        <v>32561300</v>
      </c>
      <c r="C147" s="6">
        <v>32565465</v>
      </c>
      <c r="D147" t="s">
        <v>9243</v>
      </c>
      <c r="E147" s="6">
        <v>4166</v>
      </c>
    </row>
    <row r="148" spans="1:5" x14ac:dyDescent="0.2">
      <c r="A148" s="25" t="s">
        <v>5</v>
      </c>
      <c r="B148" s="23">
        <v>43858630</v>
      </c>
      <c r="C148" s="22">
        <v>43949718</v>
      </c>
      <c r="D148" s="22" t="s">
        <v>10080</v>
      </c>
      <c r="E148" s="23">
        <v>91089</v>
      </c>
    </row>
    <row r="149" spans="1:5" x14ac:dyDescent="0.2">
      <c r="A149" s="4" t="s">
        <v>26</v>
      </c>
      <c r="B149" s="6">
        <v>123622731</v>
      </c>
      <c r="C149" s="6">
        <v>123885974</v>
      </c>
      <c r="D149" t="s">
        <v>9135</v>
      </c>
      <c r="E149" s="6">
        <v>263244</v>
      </c>
    </row>
    <row r="150" spans="1:5" x14ac:dyDescent="0.2">
      <c r="A150" s="23" t="s">
        <v>6245</v>
      </c>
      <c r="B150" s="23">
        <v>88116319</v>
      </c>
      <c r="C150" s="23">
        <v>88206889</v>
      </c>
      <c r="D150" s="22" t="s">
        <v>9718</v>
      </c>
      <c r="E150" s="23">
        <v>90571</v>
      </c>
    </row>
    <row r="151" spans="1:5" x14ac:dyDescent="0.2">
      <c r="A151" s="23" t="s">
        <v>6240</v>
      </c>
      <c r="B151" s="23">
        <v>78858400</v>
      </c>
      <c r="C151" s="23">
        <v>78915245</v>
      </c>
      <c r="D151" s="22" t="s">
        <v>9124</v>
      </c>
      <c r="E151" s="23">
        <v>56846</v>
      </c>
    </row>
    <row r="152" spans="1:5" x14ac:dyDescent="0.2">
      <c r="A152" s="25" t="s">
        <v>6245</v>
      </c>
      <c r="B152" s="23">
        <v>152505453</v>
      </c>
      <c r="C152" s="22">
        <v>152610561</v>
      </c>
      <c r="D152" s="22" t="s">
        <v>9596</v>
      </c>
      <c r="E152" s="23">
        <v>105109</v>
      </c>
    </row>
    <row r="153" spans="1:5" x14ac:dyDescent="0.2">
      <c r="A153" s="25" t="s">
        <v>7</v>
      </c>
      <c r="B153" s="23">
        <v>233767037</v>
      </c>
      <c r="C153" s="22">
        <v>233806771</v>
      </c>
      <c r="D153" s="22" t="s">
        <v>10054</v>
      </c>
      <c r="E153" s="23">
        <v>39735</v>
      </c>
    </row>
    <row r="154" spans="1:5" x14ac:dyDescent="0.2">
      <c r="A154" s="25" t="s">
        <v>5</v>
      </c>
      <c r="B154" s="23">
        <v>44029353</v>
      </c>
      <c r="C154" s="22">
        <v>44086831</v>
      </c>
      <c r="D154" s="22" t="s">
        <v>8870</v>
      </c>
      <c r="E154" s="23">
        <v>57479</v>
      </c>
    </row>
    <row r="155" spans="1:5" x14ac:dyDescent="0.2">
      <c r="A155" s="4" t="s">
        <v>5</v>
      </c>
      <c r="B155" s="6">
        <v>8421203</v>
      </c>
      <c r="C155" s="6">
        <v>8503242</v>
      </c>
      <c r="D155" t="s">
        <v>9930</v>
      </c>
      <c r="E155" s="6">
        <v>82040</v>
      </c>
    </row>
    <row r="156" spans="1:5" x14ac:dyDescent="0.2">
      <c r="A156" s="25" t="s">
        <v>6244</v>
      </c>
      <c r="B156" s="23">
        <v>42463689</v>
      </c>
      <c r="C156" s="22">
        <v>42538229</v>
      </c>
      <c r="D156" s="22" t="s">
        <v>9830</v>
      </c>
      <c r="E156" s="23">
        <v>74541</v>
      </c>
    </row>
    <row r="157" spans="1:5" x14ac:dyDescent="0.2">
      <c r="A157" s="25" t="s">
        <v>6245</v>
      </c>
      <c r="B157" s="23">
        <v>103886213</v>
      </c>
      <c r="C157" s="23">
        <v>104048590</v>
      </c>
      <c r="D157" s="22" t="s">
        <v>9214</v>
      </c>
      <c r="E157" s="23">
        <v>162378</v>
      </c>
    </row>
    <row r="158" spans="1:5" x14ac:dyDescent="0.2">
      <c r="A158" s="23" t="s">
        <v>11</v>
      </c>
      <c r="B158" s="22">
        <v>41979845</v>
      </c>
      <c r="C158" s="23">
        <v>42099799</v>
      </c>
      <c r="D158" s="22" t="s">
        <v>9476</v>
      </c>
      <c r="E158" s="23">
        <v>119955</v>
      </c>
    </row>
    <row r="159" spans="1:5" x14ac:dyDescent="0.2">
      <c r="A159" s="4" t="s">
        <v>15</v>
      </c>
      <c r="B159" s="6">
        <v>28197886</v>
      </c>
      <c r="C159" s="6">
        <v>28219270</v>
      </c>
      <c r="D159" t="s">
        <v>9178</v>
      </c>
      <c r="E159" s="6">
        <v>21385</v>
      </c>
    </row>
    <row r="160" spans="1:5" x14ac:dyDescent="0.2">
      <c r="A160" s="23" t="s">
        <v>6245</v>
      </c>
      <c r="B160" s="23">
        <v>137673167</v>
      </c>
      <c r="C160" s="23">
        <v>137750058</v>
      </c>
      <c r="D160" s="22" t="s">
        <v>10021</v>
      </c>
      <c r="E160" s="23">
        <v>76892</v>
      </c>
    </row>
    <row r="161" spans="1:5" x14ac:dyDescent="0.2">
      <c r="A161" s="23" t="s">
        <v>11</v>
      </c>
      <c r="B161" s="23">
        <v>103146888</v>
      </c>
      <c r="C161" s="23">
        <v>103198082</v>
      </c>
      <c r="D161" s="22" t="s">
        <v>8997</v>
      </c>
      <c r="E161" s="23">
        <v>51195</v>
      </c>
    </row>
    <row r="162" spans="1:5" x14ac:dyDescent="0.2">
      <c r="A162" s="4" t="s">
        <v>24</v>
      </c>
      <c r="B162" s="6">
        <v>46352266</v>
      </c>
      <c r="C162" s="6">
        <v>46730043</v>
      </c>
      <c r="D162" t="s">
        <v>8912</v>
      </c>
      <c r="E162" s="6">
        <v>377778</v>
      </c>
    </row>
    <row r="163" spans="1:5" x14ac:dyDescent="0.2">
      <c r="A163" s="23" t="s">
        <v>9</v>
      </c>
      <c r="B163" s="23">
        <v>2514371</v>
      </c>
      <c r="C163" s="23">
        <v>2527303</v>
      </c>
      <c r="D163" s="22" t="s">
        <v>9586</v>
      </c>
      <c r="E163" s="23">
        <v>12933</v>
      </c>
    </row>
    <row r="164" spans="1:5" x14ac:dyDescent="0.2">
      <c r="A164" s="23" t="s">
        <v>7</v>
      </c>
      <c r="B164" s="23">
        <v>194338679</v>
      </c>
      <c r="C164" s="23">
        <v>194597031</v>
      </c>
      <c r="D164" s="22" t="s">
        <v>9426</v>
      </c>
      <c r="E164" s="23">
        <v>258353</v>
      </c>
    </row>
    <row r="165" spans="1:5" x14ac:dyDescent="0.2">
      <c r="A165" s="23" t="s">
        <v>24</v>
      </c>
      <c r="B165" s="23">
        <v>130794253</v>
      </c>
      <c r="C165" s="23">
        <v>130892029</v>
      </c>
      <c r="D165" s="22" t="s">
        <v>9723</v>
      </c>
      <c r="E165" s="23">
        <v>97777</v>
      </c>
    </row>
    <row r="166" spans="1:5" x14ac:dyDescent="0.2">
      <c r="A166" s="23" t="s">
        <v>6240</v>
      </c>
      <c r="B166" s="23">
        <v>85163605</v>
      </c>
      <c r="C166" s="23">
        <v>85383640</v>
      </c>
      <c r="D166" s="22" t="s">
        <v>9281</v>
      </c>
      <c r="E166" s="23">
        <v>220036</v>
      </c>
    </row>
    <row r="167" spans="1:5" x14ac:dyDescent="0.2">
      <c r="A167" s="23" t="s">
        <v>5</v>
      </c>
      <c r="B167" s="23">
        <v>73275828</v>
      </c>
      <c r="C167" s="23">
        <v>73305782</v>
      </c>
      <c r="D167" s="22" t="s">
        <v>10035</v>
      </c>
      <c r="E167" s="23">
        <v>29955</v>
      </c>
    </row>
    <row r="168" spans="1:5" x14ac:dyDescent="0.2">
      <c r="A168" s="4" t="s">
        <v>15</v>
      </c>
      <c r="B168" s="6">
        <v>31319923</v>
      </c>
      <c r="C168" s="6">
        <v>31320241</v>
      </c>
      <c r="D168" t="s">
        <v>9018</v>
      </c>
      <c r="E168" s="4">
        <v>319</v>
      </c>
    </row>
    <row r="169" spans="1:5" x14ac:dyDescent="0.2">
      <c r="A169" s="23" t="s">
        <v>6239</v>
      </c>
      <c r="B169" s="23">
        <v>33408139</v>
      </c>
      <c r="C169" s="23">
        <v>33412996</v>
      </c>
      <c r="D169" s="22" t="s">
        <v>9554</v>
      </c>
      <c r="E169" s="23">
        <v>4858</v>
      </c>
    </row>
    <row r="170" spans="1:5" x14ac:dyDescent="0.2">
      <c r="A170" s="4" t="s">
        <v>9</v>
      </c>
      <c r="B170" s="6">
        <v>52622086</v>
      </c>
      <c r="C170" s="6">
        <v>52847601</v>
      </c>
      <c r="D170" t="s">
        <v>9065</v>
      </c>
      <c r="E170" s="6">
        <v>225516</v>
      </c>
    </row>
    <row r="171" spans="1:5" x14ac:dyDescent="0.2">
      <c r="A171" s="22" t="s">
        <v>18</v>
      </c>
      <c r="B171" s="23">
        <v>137042224</v>
      </c>
      <c r="C171" s="22">
        <v>137085250</v>
      </c>
      <c r="D171" s="22" t="s">
        <v>9558</v>
      </c>
      <c r="E171" s="23">
        <v>43027</v>
      </c>
    </row>
    <row r="172" spans="1:5" x14ac:dyDescent="0.2">
      <c r="A172" s="22" t="s">
        <v>15</v>
      </c>
      <c r="B172" s="23">
        <v>84279922</v>
      </c>
      <c r="C172" s="22">
        <v>84409255</v>
      </c>
      <c r="D172" s="22" t="s">
        <v>9330</v>
      </c>
      <c r="E172" s="23">
        <v>129334</v>
      </c>
    </row>
    <row r="173" spans="1:5" x14ac:dyDescent="0.2">
      <c r="A173" s="25" t="s">
        <v>28</v>
      </c>
      <c r="B173" s="23">
        <v>72075341</v>
      </c>
      <c r="C173" s="22">
        <v>72230694</v>
      </c>
      <c r="D173" s="22" t="s">
        <v>9797</v>
      </c>
      <c r="E173" s="23">
        <v>155354</v>
      </c>
    </row>
    <row r="174" spans="1:5" x14ac:dyDescent="0.2">
      <c r="A174" s="25" t="s">
        <v>6245</v>
      </c>
      <c r="B174" s="23">
        <v>137840293</v>
      </c>
      <c r="C174" s="22">
        <v>137858492</v>
      </c>
      <c r="D174" s="22" t="s">
        <v>9693</v>
      </c>
      <c r="E174" s="23">
        <v>18200</v>
      </c>
    </row>
    <row r="175" spans="1:5" x14ac:dyDescent="0.2">
      <c r="A175" s="4" t="s">
        <v>15</v>
      </c>
      <c r="B175" s="6">
        <v>29633019</v>
      </c>
      <c r="C175" s="6">
        <v>29665841</v>
      </c>
      <c r="D175" t="s">
        <v>9842</v>
      </c>
      <c r="E175" s="6">
        <v>32823</v>
      </c>
    </row>
    <row r="176" spans="1:5" x14ac:dyDescent="0.2">
      <c r="A176" s="25" t="s">
        <v>8262</v>
      </c>
      <c r="B176" s="23">
        <v>44251815</v>
      </c>
      <c r="C176" s="22">
        <v>44328916</v>
      </c>
      <c r="D176" s="22" t="s">
        <v>10108</v>
      </c>
      <c r="E176" s="23">
        <v>77102</v>
      </c>
    </row>
    <row r="177" spans="1:5" x14ac:dyDescent="0.2">
      <c r="A177" s="4" t="s">
        <v>6246</v>
      </c>
      <c r="B177" s="6">
        <v>143312933</v>
      </c>
      <c r="C177" s="6">
        <v>143316970</v>
      </c>
      <c r="D177" t="s">
        <v>8761</v>
      </c>
      <c r="E177" s="6">
        <v>4038</v>
      </c>
    </row>
    <row r="178" spans="1:5" x14ac:dyDescent="0.2">
      <c r="A178" s="22" t="s">
        <v>18</v>
      </c>
      <c r="B178" s="23">
        <v>104600854</v>
      </c>
      <c r="C178" s="22">
        <v>105051200</v>
      </c>
      <c r="D178" s="22" t="s">
        <v>9275</v>
      </c>
      <c r="E178" s="23">
        <v>450347</v>
      </c>
    </row>
    <row r="179" spans="1:5" x14ac:dyDescent="0.2">
      <c r="A179" s="25" t="s">
        <v>22</v>
      </c>
      <c r="B179" s="23">
        <v>104285086</v>
      </c>
      <c r="C179" s="22">
        <v>104482330</v>
      </c>
      <c r="D179" s="22" t="s">
        <v>9742</v>
      </c>
      <c r="E179" s="23">
        <v>197245</v>
      </c>
    </row>
    <row r="180" spans="1:5" x14ac:dyDescent="0.2">
      <c r="A180" s="25" t="s">
        <v>26</v>
      </c>
      <c r="B180" s="23">
        <v>2341385</v>
      </c>
      <c r="C180" s="22">
        <v>2408194</v>
      </c>
      <c r="D180" s="22" t="s">
        <v>8589</v>
      </c>
      <c r="E180" s="23">
        <v>66810</v>
      </c>
    </row>
    <row r="181" spans="1:5" x14ac:dyDescent="0.2">
      <c r="A181" s="25" t="s">
        <v>6245</v>
      </c>
      <c r="B181" s="23">
        <v>25892527</v>
      </c>
      <c r="C181" s="22">
        <v>25990865</v>
      </c>
      <c r="D181" s="22" t="s">
        <v>9393</v>
      </c>
      <c r="E181" s="23">
        <v>98339</v>
      </c>
    </row>
    <row r="182" spans="1:5" x14ac:dyDescent="0.2">
      <c r="A182" s="25" t="s">
        <v>24</v>
      </c>
      <c r="B182" s="23">
        <v>113394035</v>
      </c>
      <c r="C182" s="22">
        <v>113424042</v>
      </c>
      <c r="D182" s="22" t="s">
        <v>9873</v>
      </c>
      <c r="E182" s="23">
        <v>30008</v>
      </c>
    </row>
    <row r="183" spans="1:5" x14ac:dyDescent="0.2">
      <c r="A183" s="25" t="s">
        <v>7</v>
      </c>
      <c r="B183" s="23">
        <v>185811940</v>
      </c>
      <c r="C183" s="22">
        <v>185926285</v>
      </c>
      <c r="D183" s="22" t="s">
        <v>9140</v>
      </c>
      <c r="E183" s="23">
        <v>114346</v>
      </c>
    </row>
    <row r="184" spans="1:5" x14ac:dyDescent="0.2">
      <c r="A184" s="25" t="s">
        <v>6245</v>
      </c>
      <c r="B184" s="23">
        <v>60586625</v>
      </c>
      <c r="C184" s="22">
        <v>60731458</v>
      </c>
      <c r="D184" s="22" t="s">
        <v>9376</v>
      </c>
      <c r="E184" s="23">
        <v>144834</v>
      </c>
    </row>
    <row r="185" spans="1:5" x14ac:dyDescent="0.2">
      <c r="A185" s="25" t="s">
        <v>9</v>
      </c>
      <c r="B185" s="23">
        <v>52622086</v>
      </c>
      <c r="C185" s="22">
        <v>52847601</v>
      </c>
      <c r="D185" s="22" t="s">
        <v>8654</v>
      </c>
      <c r="E185" s="23">
        <v>225516</v>
      </c>
    </row>
    <row r="186" spans="1:5" x14ac:dyDescent="0.2">
      <c r="A186" s="23" t="s">
        <v>30</v>
      </c>
      <c r="B186" s="23">
        <v>2096441</v>
      </c>
      <c r="C186" s="23">
        <v>2209888</v>
      </c>
      <c r="D186" s="22" t="s">
        <v>9579</v>
      </c>
      <c r="E186" s="23">
        <v>113448</v>
      </c>
    </row>
    <row r="187" spans="1:5" x14ac:dyDescent="0.2">
      <c r="A187" s="4" t="s">
        <v>18</v>
      </c>
      <c r="B187" s="6">
        <v>104611876</v>
      </c>
      <c r="C187" s="6">
        <v>105040962</v>
      </c>
      <c r="D187" t="s">
        <v>9456</v>
      </c>
      <c r="E187" s="24">
        <v>429087</v>
      </c>
    </row>
    <row r="188" spans="1:5" x14ac:dyDescent="0.2">
      <c r="A188" s="23" t="s">
        <v>7</v>
      </c>
      <c r="B188" s="23">
        <v>97360079</v>
      </c>
      <c r="C188" s="23">
        <v>97455715</v>
      </c>
      <c r="D188" s="22" t="s">
        <v>9657</v>
      </c>
      <c r="E188" s="23">
        <v>95637</v>
      </c>
    </row>
    <row r="189" spans="1:5" x14ac:dyDescent="0.2">
      <c r="A189" s="4" t="s">
        <v>6246</v>
      </c>
      <c r="B189" s="6">
        <v>111471166</v>
      </c>
      <c r="C189" s="6">
        <v>111561505</v>
      </c>
      <c r="D189" s="22" t="s">
        <v>9346</v>
      </c>
      <c r="E189" s="6">
        <v>90340</v>
      </c>
    </row>
    <row r="190" spans="1:5" x14ac:dyDescent="0.2">
      <c r="A190" s="23" t="s">
        <v>6246</v>
      </c>
      <c r="B190" s="23">
        <v>38020408</v>
      </c>
      <c r="C190" s="23">
        <v>38310910</v>
      </c>
      <c r="D190" s="22" t="s">
        <v>9737</v>
      </c>
      <c r="E190" s="23">
        <v>290503</v>
      </c>
    </row>
    <row r="191" spans="1:5" x14ac:dyDescent="0.2">
      <c r="A191" s="4" t="s">
        <v>6239</v>
      </c>
      <c r="B191" s="6">
        <v>104188920</v>
      </c>
      <c r="C191" s="6">
        <v>104332759</v>
      </c>
      <c r="D191" t="s">
        <v>9093</v>
      </c>
      <c r="E191" s="6">
        <v>143840</v>
      </c>
    </row>
    <row r="192" spans="1:5" x14ac:dyDescent="0.2">
      <c r="A192" s="23" t="s">
        <v>6245</v>
      </c>
      <c r="B192" s="23">
        <v>87854395</v>
      </c>
      <c r="C192" s="23">
        <v>87896602</v>
      </c>
      <c r="D192" s="22" t="s">
        <v>9739</v>
      </c>
      <c r="E192" s="23">
        <v>42208</v>
      </c>
    </row>
    <row r="193" spans="1:5" x14ac:dyDescent="0.2">
      <c r="A193" s="23" t="s">
        <v>15</v>
      </c>
      <c r="B193" s="23">
        <v>50783501</v>
      </c>
      <c r="C193" s="23">
        <v>50936376</v>
      </c>
      <c r="D193" s="22" t="s">
        <v>10000</v>
      </c>
      <c r="E193" s="23">
        <v>152876</v>
      </c>
    </row>
    <row r="194" spans="1:5" x14ac:dyDescent="0.2">
      <c r="A194" s="23" t="s">
        <v>24</v>
      </c>
      <c r="B194" s="23">
        <v>124612932</v>
      </c>
      <c r="C194" s="23">
        <v>124613957</v>
      </c>
      <c r="D194" s="22" t="s">
        <v>8932</v>
      </c>
      <c r="E194" s="23">
        <v>1026</v>
      </c>
    </row>
    <row r="195" spans="1:5" x14ac:dyDescent="0.2">
      <c r="A195" s="4" t="s">
        <v>6246</v>
      </c>
      <c r="B195" s="6">
        <v>27412605</v>
      </c>
      <c r="C195" s="6">
        <v>27413986</v>
      </c>
      <c r="D195" t="s">
        <v>9757</v>
      </c>
      <c r="E195" s="6">
        <v>1382</v>
      </c>
    </row>
    <row r="196" spans="1:5" x14ac:dyDescent="0.2">
      <c r="A196" s="23" t="s">
        <v>6244</v>
      </c>
      <c r="B196" s="23">
        <v>41414055</v>
      </c>
      <c r="C196" s="23">
        <v>41637119</v>
      </c>
      <c r="D196" s="22" t="s">
        <v>8845</v>
      </c>
      <c r="E196" s="23">
        <v>223065</v>
      </c>
    </row>
    <row r="197" spans="1:5" x14ac:dyDescent="0.2">
      <c r="A197" s="4" t="s">
        <v>18</v>
      </c>
      <c r="B197" s="6">
        <v>1982779</v>
      </c>
      <c r="C197" s="6">
        <v>2103637</v>
      </c>
      <c r="D197" t="s">
        <v>8723</v>
      </c>
      <c r="E197" s="6">
        <v>120859</v>
      </c>
    </row>
    <row r="198" spans="1:5" x14ac:dyDescent="0.2">
      <c r="A198" s="23" t="s">
        <v>6244</v>
      </c>
      <c r="B198" s="23">
        <v>39982721</v>
      </c>
      <c r="C198" s="23">
        <v>40002570</v>
      </c>
      <c r="D198" s="22" t="s">
        <v>9836</v>
      </c>
      <c r="E198" s="23">
        <v>19850</v>
      </c>
    </row>
    <row r="199" spans="1:5" x14ac:dyDescent="0.2">
      <c r="A199" s="23" t="s">
        <v>7</v>
      </c>
      <c r="B199" s="23">
        <v>193848340</v>
      </c>
      <c r="C199" s="23">
        <v>194002782</v>
      </c>
      <c r="D199" s="22" t="s">
        <v>9866</v>
      </c>
      <c r="E199" s="23">
        <v>154443</v>
      </c>
    </row>
    <row r="200" spans="1:5" x14ac:dyDescent="0.2">
      <c r="A200" s="23" t="s">
        <v>6242</v>
      </c>
      <c r="B200" s="23">
        <v>21116302</v>
      </c>
      <c r="C200" s="23">
        <v>21230455</v>
      </c>
      <c r="D200" s="22" t="s">
        <v>9485</v>
      </c>
      <c r="E200" s="23">
        <v>114154</v>
      </c>
    </row>
    <row r="201" spans="1:5" x14ac:dyDescent="0.2">
      <c r="A201" s="4" t="s">
        <v>6242</v>
      </c>
      <c r="B201" s="6">
        <v>37422829</v>
      </c>
      <c r="C201" s="6">
        <v>37457184</v>
      </c>
      <c r="D201" t="s">
        <v>9632</v>
      </c>
      <c r="E201" s="6">
        <v>34356</v>
      </c>
    </row>
    <row r="202" spans="1:5" x14ac:dyDescent="0.2">
      <c r="A202" s="23" t="s">
        <v>6242</v>
      </c>
      <c r="B202" s="23">
        <v>48090779</v>
      </c>
      <c r="C202" s="22">
        <v>48113300</v>
      </c>
      <c r="D202" s="22" t="s">
        <v>9786</v>
      </c>
      <c r="E202" s="23">
        <v>22522</v>
      </c>
    </row>
    <row r="203" spans="1:5" x14ac:dyDescent="0.2">
      <c r="A203" s="23" t="s">
        <v>15</v>
      </c>
      <c r="B203" s="23">
        <v>25980523</v>
      </c>
      <c r="C203" s="23">
        <v>26128538</v>
      </c>
      <c r="D203" s="22" t="s">
        <v>8888</v>
      </c>
      <c r="E203" s="23">
        <v>148016</v>
      </c>
    </row>
    <row r="204" spans="1:5" x14ac:dyDescent="0.2">
      <c r="A204" s="23" t="s">
        <v>5</v>
      </c>
      <c r="B204" s="23">
        <v>98404096</v>
      </c>
      <c r="C204" s="23">
        <v>98433312</v>
      </c>
      <c r="D204" s="22" t="s">
        <v>9712</v>
      </c>
      <c r="E204" s="23">
        <v>29217</v>
      </c>
    </row>
    <row r="205" spans="1:5" x14ac:dyDescent="0.2">
      <c r="A205" s="23" t="s">
        <v>22</v>
      </c>
      <c r="B205" s="23">
        <v>106544216</v>
      </c>
      <c r="C205" s="23">
        <v>106571608</v>
      </c>
      <c r="D205" s="22" t="s">
        <v>8787</v>
      </c>
      <c r="E205" s="23">
        <v>27393</v>
      </c>
    </row>
    <row r="206" spans="1:5" x14ac:dyDescent="0.2">
      <c r="A206" s="23" t="s">
        <v>24</v>
      </c>
      <c r="B206" s="23">
        <v>46352266</v>
      </c>
      <c r="C206" s="23">
        <v>46730043</v>
      </c>
      <c r="D206" s="22" t="s">
        <v>10124</v>
      </c>
      <c r="E206" s="23">
        <v>377778</v>
      </c>
    </row>
    <row r="207" spans="1:5" x14ac:dyDescent="0.2">
      <c r="A207" s="23" t="s">
        <v>6245</v>
      </c>
      <c r="B207" s="23">
        <v>88743219</v>
      </c>
      <c r="C207" s="23">
        <v>88743962</v>
      </c>
      <c r="D207" s="22" t="s">
        <v>9680</v>
      </c>
      <c r="E207" s="23">
        <v>744</v>
      </c>
    </row>
    <row r="208" spans="1:5" x14ac:dyDescent="0.2">
      <c r="A208" s="25" t="s">
        <v>6240</v>
      </c>
      <c r="B208" s="23">
        <v>37630731</v>
      </c>
      <c r="C208" s="22">
        <v>37715974</v>
      </c>
      <c r="D208" s="22" t="s">
        <v>9305</v>
      </c>
      <c r="E208" s="23">
        <v>85244</v>
      </c>
    </row>
    <row r="209" spans="1:5" x14ac:dyDescent="0.2">
      <c r="A209" s="23" t="s">
        <v>7</v>
      </c>
      <c r="B209" s="23">
        <v>198189346</v>
      </c>
      <c r="C209" s="23">
        <v>198588950</v>
      </c>
      <c r="D209" s="22" t="s">
        <v>9229</v>
      </c>
      <c r="E209" s="23">
        <v>399605</v>
      </c>
    </row>
    <row r="210" spans="1:5" x14ac:dyDescent="0.2">
      <c r="A210" s="23" t="s">
        <v>5</v>
      </c>
      <c r="B210" s="23">
        <v>30437118</v>
      </c>
      <c r="C210" s="23">
        <v>30437268</v>
      </c>
      <c r="D210" s="22" t="s">
        <v>9855</v>
      </c>
      <c r="E210" s="23">
        <v>151</v>
      </c>
    </row>
    <row r="211" spans="1:5" x14ac:dyDescent="0.2">
      <c r="A211" s="23" t="s">
        <v>7</v>
      </c>
      <c r="B211" s="23">
        <v>233592501</v>
      </c>
      <c r="C211" s="23">
        <v>233707889</v>
      </c>
      <c r="D211" s="22" t="s">
        <v>9453</v>
      </c>
      <c r="E211" s="23">
        <v>115389</v>
      </c>
    </row>
    <row r="212" spans="1:5" x14ac:dyDescent="0.2">
      <c r="A212" s="23" t="s">
        <v>6246</v>
      </c>
      <c r="B212" s="23">
        <v>143333525</v>
      </c>
      <c r="C212" s="23">
        <v>143339888</v>
      </c>
      <c r="D212" s="22" t="s">
        <v>9507</v>
      </c>
      <c r="E212" s="23">
        <v>6364</v>
      </c>
    </row>
    <row r="213" spans="1:5" x14ac:dyDescent="0.2">
      <c r="A213" s="23" t="s">
        <v>9</v>
      </c>
      <c r="B213" s="23">
        <v>71498561</v>
      </c>
      <c r="C213" s="23">
        <v>71603361</v>
      </c>
      <c r="D213" s="22" t="s">
        <v>10050</v>
      </c>
      <c r="E213" s="23">
        <v>104801</v>
      </c>
    </row>
    <row r="214" spans="1:5" x14ac:dyDescent="0.2">
      <c r="A214" s="4" t="s">
        <v>15</v>
      </c>
      <c r="B214" s="6">
        <v>28303464</v>
      </c>
      <c r="C214" s="6">
        <v>28419162</v>
      </c>
      <c r="D214" t="s">
        <v>8599</v>
      </c>
      <c r="E214" s="6">
        <v>115699</v>
      </c>
    </row>
    <row r="215" spans="1:5" x14ac:dyDescent="0.2">
      <c r="A215" s="4" t="s">
        <v>15</v>
      </c>
      <c r="B215" s="6">
        <v>27675469</v>
      </c>
      <c r="C215" s="6">
        <v>27708732</v>
      </c>
      <c r="D215" t="s">
        <v>8751</v>
      </c>
      <c r="E215" s="6">
        <v>33264</v>
      </c>
    </row>
    <row r="216" spans="1:5" x14ac:dyDescent="0.2">
      <c r="A216" s="23" t="s">
        <v>18</v>
      </c>
      <c r="B216" s="23">
        <v>110039196</v>
      </c>
      <c r="C216" s="23">
        <v>110106697</v>
      </c>
      <c r="D216" s="22" t="s">
        <v>9895</v>
      </c>
      <c r="E216" s="23">
        <v>67502</v>
      </c>
    </row>
    <row r="217" spans="1:5" x14ac:dyDescent="0.2">
      <c r="A217" s="23" t="s">
        <v>22</v>
      </c>
      <c r="B217" s="23">
        <v>18704632</v>
      </c>
      <c r="C217" s="23">
        <v>18751891</v>
      </c>
      <c r="D217" s="22" t="s">
        <v>9381</v>
      </c>
      <c r="E217" s="23">
        <v>47260</v>
      </c>
    </row>
    <row r="218" spans="1:5" x14ac:dyDescent="0.2">
      <c r="A218" s="25" t="s">
        <v>15</v>
      </c>
      <c r="B218" s="23">
        <v>31726688</v>
      </c>
      <c r="C218" s="22">
        <v>31801233</v>
      </c>
      <c r="D218" s="22" t="s">
        <v>9103</v>
      </c>
      <c r="E218" s="23">
        <v>74546</v>
      </c>
    </row>
    <row r="219" spans="1:5" x14ac:dyDescent="0.2">
      <c r="A219" s="4" t="s">
        <v>22</v>
      </c>
      <c r="B219" s="6">
        <v>104585405</v>
      </c>
      <c r="C219" s="6">
        <v>104866863</v>
      </c>
      <c r="D219" t="s">
        <v>8707</v>
      </c>
      <c r="E219" s="6">
        <v>281459</v>
      </c>
    </row>
    <row r="220" spans="1:5" x14ac:dyDescent="0.2">
      <c r="A220" s="23" t="s">
        <v>6240</v>
      </c>
      <c r="B220" s="23">
        <v>84962526</v>
      </c>
      <c r="C220" s="23">
        <v>85258203</v>
      </c>
      <c r="D220" s="22" t="s">
        <v>8851</v>
      </c>
      <c r="E220" s="23">
        <v>295678</v>
      </c>
    </row>
    <row r="221" spans="1:5" x14ac:dyDescent="0.2">
      <c r="A221" s="4" t="s">
        <v>28</v>
      </c>
      <c r="B221" s="6">
        <v>9878775</v>
      </c>
      <c r="C221" s="6">
        <v>9960879</v>
      </c>
      <c r="D221" t="s">
        <v>9685</v>
      </c>
      <c r="E221" s="6">
        <v>82105</v>
      </c>
    </row>
    <row r="222" spans="1:5" x14ac:dyDescent="0.2">
      <c r="A222" s="23" t="s">
        <v>28</v>
      </c>
      <c r="B222" s="23">
        <v>6310645</v>
      </c>
      <c r="C222" s="23">
        <v>6319505</v>
      </c>
      <c r="D222" s="22" t="s">
        <v>9292</v>
      </c>
      <c r="E222" s="23">
        <v>8861</v>
      </c>
    </row>
    <row r="223" spans="1:5" x14ac:dyDescent="0.2">
      <c r="A223" s="23" t="s">
        <v>28</v>
      </c>
      <c r="B223" s="23">
        <v>13021889</v>
      </c>
      <c r="C223" s="23">
        <v>13101618</v>
      </c>
      <c r="D223" s="22" t="s">
        <v>10094</v>
      </c>
      <c r="E223" s="23">
        <v>79730</v>
      </c>
    </row>
    <row r="224" spans="1:5" x14ac:dyDescent="0.2">
      <c r="A224" s="23" t="s">
        <v>6246</v>
      </c>
      <c r="B224" s="23">
        <v>143343398</v>
      </c>
      <c r="C224" s="23">
        <v>143358316</v>
      </c>
      <c r="D224" s="22" t="s">
        <v>9819</v>
      </c>
      <c r="E224" s="23">
        <v>14919</v>
      </c>
    </row>
    <row r="225" spans="1:5" x14ac:dyDescent="0.2">
      <c r="A225" s="23" t="s">
        <v>6245</v>
      </c>
      <c r="B225" s="23">
        <v>60696323</v>
      </c>
      <c r="C225" s="23">
        <v>60748021</v>
      </c>
      <c r="D225" s="22" t="s">
        <v>9639</v>
      </c>
      <c r="E225" s="23">
        <v>51699</v>
      </c>
    </row>
    <row r="226" spans="1:5" x14ac:dyDescent="0.2">
      <c r="A226" s="4" t="s">
        <v>6241</v>
      </c>
      <c r="B226" s="6">
        <v>53533189</v>
      </c>
      <c r="C226" s="6">
        <v>53568458</v>
      </c>
      <c r="D226" t="s">
        <v>9618</v>
      </c>
      <c r="E226" s="6">
        <v>35270</v>
      </c>
    </row>
    <row r="227" spans="1:5" x14ac:dyDescent="0.2">
      <c r="A227" s="25" t="s">
        <v>6244</v>
      </c>
      <c r="B227" s="23">
        <v>40045210</v>
      </c>
      <c r="C227" s="22">
        <v>40051166</v>
      </c>
      <c r="D227" s="22" t="s">
        <v>9311</v>
      </c>
      <c r="E227" s="23">
        <v>5957</v>
      </c>
    </row>
    <row r="228" spans="1:5" x14ac:dyDescent="0.2">
      <c r="A228" s="4" t="s">
        <v>28</v>
      </c>
      <c r="B228" s="6">
        <v>13747803</v>
      </c>
      <c r="C228" s="6">
        <v>13753384</v>
      </c>
      <c r="D228" t="s">
        <v>8994</v>
      </c>
      <c r="E228" s="6">
        <v>5582</v>
      </c>
    </row>
    <row r="229" spans="1:5" x14ac:dyDescent="0.2">
      <c r="A229" s="23" t="s">
        <v>24</v>
      </c>
      <c r="B229" s="23">
        <v>133808038</v>
      </c>
      <c r="C229" s="23">
        <v>133851412</v>
      </c>
      <c r="D229" s="22" t="s">
        <v>9569</v>
      </c>
      <c r="E229" s="23">
        <v>43375</v>
      </c>
    </row>
    <row r="230" spans="1:5" x14ac:dyDescent="0.2">
      <c r="A230" s="23" t="s">
        <v>5</v>
      </c>
      <c r="B230" s="23">
        <v>163582980</v>
      </c>
      <c r="C230" s="23">
        <v>163736925</v>
      </c>
      <c r="D230" s="22" t="s">
        <v>9662</v>
      </c>
      <c r="E230" s="23">
        <v>153946</v>
      </c>
    </row>
    <row r="231" spans="1:5" x14ac:dyDescent="0.2">
      <c r="A231" s="23" t="s">
        <v>15</v>
      </c>
      <c r="B231" s="23">
        <v>26175866</v>
      </c>
      <c r="C231" s="23">
        <v>26903585</v>
      </c>
      <c r="D231" s="22" t="s">
        <v>8566</v>
      </c>
      <c r="E231" s="23">
        <v>727720</v>
      </c>
    </row>
    <row r="232" spans="1:5" x14ac:dyDescent="0.2">
      <c r="A232" s="23" t="s">
        <v>9</v>
      </c>
      <c r="B232" s="23">
        <v>36843149</v>
      </c>
      <c r="C232" s="23">
        <v>36930451</v>
      </c>
      <c r="D232" s="22" t="s">
        <v>9161</v>
      </c>
      <c r="E232" s="23">
        <v>87303</v>
      </c>
    </row>
    <row r="233" spans="1:5" x14ac:dyDescent="0.2">
      <c r="A233" s="25" t="s">
        <v>6244</v>
      </c>
      <c r="B233" s="23">
        <v>42570458</v>
      </c>
      <c r="C233" s="22">
        <v>42571028</v>
      </c>
      <c r="D233" s="22" t="s">
        <v>10113</v>
      </c>
      <c r="E233" s="23">
        <v>571</v>
      </c>
    </row>
    <row r="234" spans="1:5" x14ac:dyDescent="0.2">
      <c r="A234" s="4" t="s">
        <v>9</v>
      </c>
      <c r="B234" s="24">
        <v>135911172</v>
      </c>
      <c r="C234" s="6">
        <v>136508008</v>
      </c>
      <c r="D234" t="s">
        <v>10084</v>
      </c>
      <c r="E234" s="6">
        <v>596837</v>
      </c>
    </row>
    <row r="235" spans="1:5" x14ac:dyDescent="0.2">
      <c r="A235" s="4" t="s">
        <v>15</v>
      </c>
      <c r="B235" s="6">
        <v>27311658</v>
      </c>
      <c r="C235" s="6">
        <v>27475100</v>
      </c>
      <c r="D235" t="s">
        <v>9284</v>
      </c>
      <c r="E235" s="6">
        <v>163443</v>
      </c>
    </row>
    <row r="236" spans="1:5" x14ac:dyDescent="0.2">
      <c r="A236" s="23" t="s">
        <v>30</v>
      </c>
      <c r="B236" s="23">
        <v>27368639</v>
      </c>
      <c r="C236" s="23">
        <v>27576962</v>
      </c>
      <c r="D236" s="22" t="s">
        <v>9984</v>
      </c>
      <c r="E236" s="23">
        <v>208324</v>
      </c>
    </row>
    <row r="237" spans="1:5" x14ac:dyDescent="0.2">
      <c r="A237" s="4" t="s">
        <v>15</v>
      </c>
      <c r="B237" s="6">
        <v>27261324</v>
      </c>
      <c r="C237" s="6">
        <v>27283254</v>
      </c>
      <c r="D237" t="s">
        <v>8577</v>
      </c>
      <c r="E237" s="6">
        <v>21931</v>
      </c>
    </row>
    <row r="238" spans="1:5" x14ac:dyDescent="0.2">
      <c r="A238" s="23" t="s">
        <v>24</v>
      </c>
      <c r="B238" s="23">
        <v>123394636</v>
      </c>
      <c r="C238" s="23">
        <v>123395987</v>
      </c>
      <c r="D238" s="22" t="s">
        <v>9689</v>
      </c>
      <c r="E238" s="23">
        <v>1352</v>
      </c>
    </row>
    <row r="239" spans="1:5" x14ac:dyDescent="0.2">
      <c r="A239" s="23" t="s">
        <v>15</v>
      </c>
      <c r="B239" s="23">
        <v>25417423</v>
      </c>
      <c r="C239" s="23">
        <v>25514179</v>
      </c>
      <c r="D239" s="22" t="s">
        <v>8818</v>
      </c>
      <c r="E239" s="23">
        <v>96757</v>
      </c>
    </row>
    <row r="240" spans="1:5" x14ac:dyDescent="0.2">
      <c r="A240" s="4" t="s">
        <v>7</v>
      </c>
      <c r="B240" s="6">
        <v>233788350</v>
      </c>
      <c r="C240" s="6">
        <v>233793211</v>
      </c>
      <c r="D240" t="s">
        <v>9209</v>
      </c>
      <c r="E240" s="6">
        <v>4862</v>
      </c>
    </row>
    <row r="241" spans="1:5" x14ac:dyDescent="0.2">
      <c r="A241" s="4" t="s">
        <v>22</v>
      </c>
      <c r="B241" s="6">
        <v>18725659</v>
      </c>
      <c r="C241" s="6">
        <v>18751891</v>
      </c>
      <c r="D241" t="s">
        <v>9461</v>
      </c>
      <c r="E241" s="6">
        <v>26233</v>
      </c>
    </row>
    <row r="242" spans="1:5" x14ac:dyDescent="0.2">
      <c r="A242" s="4" t="s">
        <v>22</v>
      </c>
      <c r="B242" s="6">
        <v>104637864</v>
      </c>
      <c r="C242" s="6">
        <v>104959852</v>
      </c>
      <c r="D242" t="s">
        <v>9716</v>
      </c>
      <c r="E242" s="6">
        <v>321989</v>
      </c>
    </row>
    <row r="243" spans="1:5" x14ac:dyDescent="0.2">
      <c r="A243" s="23" t="s">
        <v>18</v>
      </c>
      <c r="B243" s="23">
        <v>24814147</v>
      </c>
      <c r="C243" s="23">
        <v>24844736</v>
      </c>
      <c r="D243" s="22" t="s">
        <v>9316</v>
      </c>
      <c r="E243" s="23">
        <v>30590</v>
      </c>
    </row>
    <row r="244" spans="1:5" x14ac:dyDescent="0.2">
      <c r="A244" s="4" t="s">
        <v>6239</v>
      </c>
      <c r="B244" s="6">
        <v>104198251</v>
      </c>
      <c r="C244" s="6">
        <v>104319730</v>
      </c>
      <c r="D244" t="s">
        <v>9683</v>
      </c>
      <c r="E244" s="6">
        <v>121480</v>
      </c>
    </row>
    <row r="245" spans="1:5" x14ac:dyDescent="0.2">
      <c r="A245" s="23" t="s">
        <v>7</v>
      </c>
      <c r="B245" s="23">
        <v>57950104</v>
      </c>
      <c r="C245" s="23">
        <v>58092754</v>
      </c>
      <c r="D245" s="22" t="s">
        <v>9800</v>
      </c>
      <c r="E245" s="23">
        <v>142651</v>
      </c>
    </row>
    <row r="246" spans="1:5" x14ac:dyDescent="0.2">
      <c r="A246" s="23" t="s">
        <v>6246</v>
      </c>
      <c r="B246" s="23">
        <v>33998571</v>
      </c>
      <c r="C246" s="23">
        <v>34678632</v>
      </c>
      <c r="D246" s="22" t="s">
        <v>9112</v>
      </c>
      <c r="E246" s="23">
        <v>680062</v>
      </c>
    </row>
    <row r="247" spans="1:5" x14ac:dyDescent="0.2">
      <c r="A247" s="23" t="s">
        <v>6240</v>
      </c>
      <c r="B247" s="23">
        <v>78861918</v>
      </c>
      <c r="C247" s="23">
        <v>78925435</v>
      </c>
      <c r="D247" s="22" t="s">
        <v>9523</v>
      </c>
      <c r="E247" s="23">
        <v>63518</v>
      </c>
    </row>
    <row r="248" spans="1:5" x14ac:dyDescent="0.2">
      <c r="A248" s="23" t="s">
        <v>28</v>
      </c>
      <c r="B248" s="23">
        <v>29958216</v>
      </c>
      <c r="C248" s="23">
        <v>30018500</v>
      </c>
      <c r="D248" s="22" t="s">
        <v>9259</v>
      </c>
      <c r="E248" s="23">
        <v>60285</v>
      </c>
    </row>
    <row r="249" spans="1:5" x14ac:dyDescent="0.2">
      <c r="A249" s="23" t="s">
        <v>6241</v>
      </c>
      <c r="B249" s="23">
        <v>50711776</v>
      </c>
      <c r="C249" s="23">
        <v>50759318</v>
      </c>
      <c r="D249" s="22" t="s">
        <v>9107</v>
      </c>
      <c r="E249" s="23">
        <v>47543</v>
      </c>
    </row>
    <row r="250" spans="1:5" x14ac:dyDescent="0.2">
      <c r="A250" s="25" t="s">
        <v>15</v>
      </c>
      <c r="B250" s="23">
        <v>29549653</v>
      </c>
      <c r="C250" s="22">
        <v>30515043</v>
      </c>
      <c r="D250" s="22" t="s">
        <v>9955</v>
      </c>
      <c r="E250" s="23">
        <v>965391</v>
      </c>
    </row>
    <row r="251" spans="1:5" x14ac:dyDescent="0.2">
      <c r="A251" s="25" t="s">
        <v>9</v>
      </c>
      <c r="B251" s="23">
        <v>63833050</v>
      </c>
      <c r="C251" s="22">
        <v>63868337</v>
      </c>
      <c r="D251" s="22" t="s">
        <v>9853</v>
      </c>
      <c r="E251" s="23">
        <v>35288</v>
      </c>
    </row>
    <row r="252" spans="1:5" x14ac:dyDescent="0.2">
      <c r="A252" s="22" t="s">
        <v>58</v>
      </c>
      <c r="B252" s="23">
        <v>19715794</v>
      </c>
      <c r="C252" s="22">
        <v>19744079</v>
      </c>
      <c r="D252" s="22" t="s">
        <v>9667</v>
      </c>
      <c r="E252" s="23">
        <v>28286</v>
      </c>
    </row>
    <row r="253" spans="1:5" x14ac:dyDescent="0.2">
      <c r="A253" s="23" t="s">
        <v>6239</v>
      </c>
      <c r="B253" s="23">
        <v>64686207</v>
      </c>
      <c r="C253" s="23">
        <v>64788644</v>
      </c>
      <c r="D253" s="22" t="s">
        <v>9777</v>
      </c>
      <c r="E253" s="23">
        <v>102438</v>
      </c>
    </row>
    <row r="254" spans="1:5" x14ac:dyDescent="0.2">
      <c r="A254" s="4" t="s">
        <v>15</v>
      </c>
      <c r="B254" s="6">
        <v>32539081</v>
      </c>
      <c r="C254" s="6">
        <v>32539129</v>
      </c>
      <c r="D254" t="s">
        <v>8775</v>
      </c>
      <c r="E254" s="4">
        <v>49</v>
      </c>
    </row>
    <row r="255" spans="1:5" x14ac:dyDescent="0.2">
      <c r="A255" s="4" t="s">
        <v>15</v>
      </c>
      <c r="B255" s="6">
        <v>32636364</v>
      </c>
      <c r="C255" s="6">
        <v>32636385</v>
      </c>
      <c r="D255" t="s">
        <v>10039</v>
      </c>
      <c r="E255" s="4">
        <v>22</v>
      </c>
    </row>
    <row r="256" spans="1:5" x14ac:dyDescent="0.2">
      <c r="A256" s="4" t="s">
        <v>15</v>
      </c>
      <c r="B256" s="6">
        <v>26809124</v>
      </c>
      <c r="C256" s="6">
        <v>26942027</v>
      </c>
      <c r="D256" t="s">
        <v>8644</v>
      </c>
      <c r="E256" s="6">
        <v>132904</v>
      </c>
    </row>
    <row r="257" spans="1:5" x14ac:dyDescent="0.2">
      <c r="A257" s="23" t="s">
        <v>15</v>
      </c>
      <c r="B257" s="23">
        <v>73132745</v>
      </c>
      <c r="C257" s="23">
        <v>73155701</v>
      </c>
      <c r="D257" s="22" t="s">
        <v>9781</v>
      </c>
      <c r="E257" s="23">
        <v>22957</v>
      </c>
    </row>
    <row r="258" spans="1:5" x14ac:dyDescent="0.2">
      <c r="A258" s="23" t="s">
        <v>15</v>
      </c>
      <c r="B258" s="23">
        <v>152760906</v>
      </c>
      <c r="C258" s="23">
        <v>152802114</v>
      </c>
      <c r="D258" s="22" t="s">
        <v>9848</v>
      </c>
      <c r="E258" s="23">
        <v>41209</v>
      </c>
    </row>
    <row r="259" spans="1:5" x14ac:dyDescent="0.2">
      <c r="A259" s="23" t="s">
        <v>15</v>
      </c>
      <c r="B259" s="23">
        <v>33395199</v>
      </c>
      <c r="C259" s="23">
        <v>33453594</v>
      </c>
      <c r="D259" s="22" t="s">
        <v>9117</v>
      </c>
      <c r="E259" s="23">
        <v>58396</v>
      </c>
    </row>
    <row r="260" spans="1:5" x14ac:dyDescent="0.2">
      <c r="A260" s="4" t="s">
        <v>6244</v>
      </c>
      <c r="B260" s="6">
        <v>41487218</v>
      </c>
      <c r="C260" s="6">
        <v>41613303</v>
      </c>
      <c r="D260" t="s">
        <v>9994</v>
      </c>
      <c r="E260" s="6">
        <v>126086</v>
      </c>
    </row>
    <row r="261" spans="1:5" x14ac:dyDescent="0.2">
      <c r="A261" s="23" t="s">
        <v>7</v>
      </c>
      <c r="B261" s="23">
        <v>215181103</v>
      </c>
      <c r="C261" s="23">
        <v>215219808</v>
      </c>
      <c r="D261" s="22" t="s">
        <v>9947</v>
      </c>
      <c r="E261" s="23">
        <v>38706</v>
      </c>
    </row>
    <row r="262" spans="1:5" x14ac:dyDescent="0.2">
      <c r="A262" s="23" t="s">
        <v>22</v>
      </c>
      <c r="B262" s="23">
        <v>106453832</v>
      </c>
      <c r="C262" s="23">
        <v>106467853</v>
      </c>
      <c r="D262" s="22" t="s">
        <v>9511</v>
      </c>
      <c r="E262" s="23">
        <v>14022</v>
      </c>
    </row>
    <row r="263" spans="1:5" x14ac:dyDescent="0.2">
      <c r="A263" s="23" t="s">
        <v>28</v>
      </c>
      <c r="B263" s="23">
        <v>9878775</v>
      </c>
      <c r="C263" s="23">
        <v>9960879</v>
      </c>
      <c r="D263" s="22" t="s">
        <v>9480</v>
      </c>
      <c r="E263" s="23">
        <v>82105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7FA4-5792-CB4B-BC7E-652754D4488B}">
  <dimension ref="A1:G250"/>
  <sheetViews>
    <sheetView topLeftCell="A154" workbookViewId="0">
      <selection sqref="A1:XFD1048576"/>
    </sheetView>
  </sheetViews>
  <sheetFormatPr baseColWidth="10" defaultRowHeight="16" x14ac:dyDescent="0.2"/>
  <cols>
    <col min="1" max="1" width="12.83203125" style="22" bestFit="1" customWidth="1"/>
    <col min="2" max="2" width="9.83203125" style="22" customWidth="1"/>
    <col min="3" max="4" width="12.6640625" style="26" bestFit="1" customWidth="1"/>
  </cols>
  <sheetData>
    <row r="1" spans="1:7" x14ac:dyDescent="0.2">
      <c r="A1" s="22" t="s">
        <v>4</v>
      </c>
      <c r="B1" s="22" t="s">
        <v>11267</v>
      </c>
      <c r="C1" s="26" t="s">
        <v>11268</v>
      </c>
      <c r="D1" s="26" t="s">
        <v>11269</v>
      </c>
      <c r="E1" s="22" t="s">
        <v>11270</v>
      </c>
    </row>
    <row r="2" spans="1:7" x14ac:dyDescent="0.2">
      <c r="A2" t="s">
        <v>9930</v>
      </c>
      <c r="B2" s="4" t="s">
        <v>5</v>
      </c>
      <c r="C2" s="27">
        <v>8421203</v>
      </c>
      <c r="D2" s="27">
        <v>8503242</v>
      </c>
      <c r="E2" s="6">
        <v>82040</v>
      </c>
      <c r="G2" t="str">
        <f>IF(AND(B2=B1,C2&gt;=C1,D2&lt;=D1),"inside","")</f>
        <v/>
      </c>
    </row>
    <row r="3" spans="1:7" x14ac:dyDescent="0.2">
      <c r="A3" s="22" t="s">
        <v>9520</v>
      </c>
      <c r="B3" s="23" t="s">
        <v>5</v>
      </c>
      <c r="C3" s="28">
        <v>30427639</v>
      </c>
      <c r="D3" s="28">
        <v>30436000</v>
      </c>
      <c r="E3" s="23">
        <v>8362</v>
      </c>
      <c r="G3" t="str">
        <f t="shared" ref="G3:G66" si="0">IF(AND(B3=B2,C3&gt;=C2,D3&lt;=D2),"inside","")</f>
        <v/>
      </c>
    </row>
    <row r="4" spans="1:7" x14ac:dyDescent="0.2">
      <c r="A4" s="22" t="s">
        <v>9855</v>
      </c>
      <c r="B4" s="23" t="s">
        <v>5</v>
      </c>
      <c r="C4" s="28">
        <v>30437118</v>
      </c>
      <c r="D4" s="28">
        <v>30437268</v>
      </c>
      <c r="E4" s="23">
        <v>151</v>
      </c>
      <c r="G4" t="str">
        <f t="shared" si="0"/>
        <v/>
      </c>
    </row>
    <row r="5" spans="1:7" x14ac:dyDescent="0.2">
      <c r="A5" s="22" t="s">
        <v>10119</v>
      </c>
      <c r="B5" s="23" t="s">
        <v>5</v>
      </c>
      <c r="C5" s="28">
        <v>37154795</v>
      </c>
      <c r="D5" s="28">
        <v>37194103</v>
      </c>
      <c r="E5" s="23">
        <v>39309</v>
      </c>
      <c r="G5" t="str">
        <f t="shared" si="0"/>
        <v/>
      </c>
    </row>
    <row r="6" spans="1:7" x14ac:dyDescent="0.2">
      <c r="A6" s="22" t="s">
        <v>10080</v>
      </c>
      <c r="B6" s="25" t="s">
        <v>5</v>
      </c>
      <c r="C6" s="28">
        <v>43858630</v>
      </c>
      <c r="D6" s="26">
        <v>43949718</v>
      </c>
      <c r="E6" s="23">
        <v>91089</v>
      </c>
      <c r="G6" t="str">
        <f t="shared" si="0"/>
        <v/>
      </c>
    </row>
    <row r="7" spans="1:7" x14ac:dyDescent="0.2">
      <c r="A7" s="22" t="s">
        <v>8870</v>
      </c>
      <c r="B7" s="25" t="s">
        <v>5</v>
      </c>
      <c r="C7" s="28">
        <v>44029353</v>
      </c>
      <c r="D7" s="26">
        <v>44086831</v>
      </c>
      <c r="E7" s="23">
        <v>57479</v>
      </c>
      <c r="G7" t="str">
        <f t="shared" si="0"/>
        <v/>
      </c>
    </row>
    <row r="8" spans="1:7" x14ac:dyDescent="0.2">
      <c r="A8" s="22" t="s">
        <v>9504</v>
      </c>
      <c r="B8" s="23" t="s">
        <v>5</v>
      </c>
      <c r="C8" s="28">
        <v>44076019</v>
      </c>
      <c r="D8" s="28">
        <v>44107428</v>
      </c>
      <c r="E8" s="23">
        <v>31410</v>
      </c>
      <c r="G8" t="str">
        <f t="shared" si="0"/>
        <v/>
      </c>
    </row>
    <row r="9" spans="1:7" x14ac:dyDescent="0.2">
      <c r="A9" s="22" t="s">
        <v>10035</v>
      </c>
      <c r="B9" s="23" t="s">
        <v>5</v>
      </c>
      <c r="C9" s="28">
        <v>73275828</v>
      </c>
      <c r="D9" s="28">
        <v>73305782</v>
      </c>
      <c r="E9" s="23">
        <v>29955</v>
      </c>
      <c r="G9" t="str">
        <f t="shared" si="0"/>
        <v/>
      </c>
    </row>
    <row r="10" spans="1:7" x14ac:dyDescent="0.2">
      <c r="A10" s="22" t="s">
        <v>9825</v>
      </c>
      <c r="B10" s="23" t="s">
        <v>5</v>
      </c>
      <c r="C10" s="28">
        <v>73651204</v>
      </c>
      <c r="D10" s="28">
        <v>73991792</v>
      </c>
      <c r="E10" s="23">
        <v>340589</v>
      </c>
      <c r="G10" t="str">
        <f t="shared" si="0"/>
        <v/>
      </c>
    </row>
    <row r="11" spans="1:7" x14ac:dyDescent="0.2">
      <c r="A11" s="22" t="s">
        <v>9965</v>
      </c>
      <c r="B11" s="25" t="s">
        <v>5</v>
      </c>
      <c r="C11" s="28">
        <v>96978961</v>
      </c>
      <c r="D11" s="26">
        <v>96984894</v>
      </c>
      <c r="E11" s="23">
        <v>5934</v>
      </c>
      <c r="G11" t="str">
        <f t="shared" si="0"/>
        <v/>
      </c>
    </row>
    <row r="12" spans="1:7" x14ac:dyDescent="0.2">
      <c r="A12" s="22" t="s">
        <v>9712</v>
      </c>
      <c r="B12" s="23" t="s">
        <v>5</v>
      </c>
      <c r="C12" s="28">
        <v>98404096</v>
      </c>
      <c r="D12" s="28">
        <v>98433312</v>
      </c>
      <c r="E12" s="23">
        <v>29217</v>
      </c>
      <c r="G12" t="str">
        <f t="shared" si="0"/>
        <v/>
      </c>
    </row>
    <row r="13" spans="1:7" x14ac:dyDescent="0.2">
      <c r="A13" t="s">
        <v>9191</v>
      </c>
      <c r="B13" s="4" t="s">
        <v>5</v>
      </c>
      <c r="C13" s="27">
        <v>98491248</v>
      </c>
      <c r="D13" s="27">
        <v>98552832</v>
      </c>
      <c r="E13" s="6">
        <v>61585</v>
      </c>
      <c r="G13" t="str">
        <f t="shared" si="0"/>
        <v/>
      </c>
    </row>
    <row r="14" spans="1:7" x14ac:dyDescent="0.2">
      <c r="A14" s="22" t="s">
        <v>9048</v>
      </c>
      <c r="B14" s="25" t="s">
        <v>5</v>
      </c>
      <c r="C14" s="28">
        <v>149999764</v>
      </c>
      <c r="D14" s="26">
        <v>150159616</v>
      </c>
      <c r="E14" s="23">
        <v>159853</v>
      </c>
      <c r="G14" t="str">
        <f t="shared" si="0"/>
        <v/>
      </c>
    </row>
    <row r="15" spans="1:7" x14ac:dyDescent="0.2">
      <c r="A15" s="22" t="s">
        <v>9662</v>
      </c>
      <c r="B15" s="23" t="s">
        <v>5</v>
      </c>
      <c r="C15" s="28">
        <v>163582980</v>
      </c>
      <c r="D15" s="28">
        <v>163736925</v>
      </c>
      <c r="E15" s="23">
        <v>153946</v>
      </c>
      <c r="G15" t="str">
        <f t="shared" si="0"/>
        <v/>
      </c>
    </row>
    <row r="16" spans="1:7" x14ac:dyDescent="0.2">
      <c r="A16" s="22" t="s">
        <v>9806</v>
      </c>
      <c r="B16" s="23" t="s">
        <v>5</v>
      </c>
      <c r="C16" s="28">
        <v>177237533</v>
      </c>
      <c r="D16" s="28">
        <v>177309490</v>
      </c>
      <c r="E16" s="23">
        <v>71958</v>
      </c>
      <c r="G16" t="str">
        <f t="shared" si="0"/>
        <v/>
      </c>
    </row>
    <row r="17" spans="1:7" x14ac:dyDescent="0.2">
      <c r="A17" s="22" t="s">
        <v>10132</v>
      </c>
      <c r="B17" s="25" t="s">
        <v>5</v>
      </c>
      <c r="C17" s="28">
        <v>177316726</v>
      </c>
      <c r="D17" s="26">
        <v>177400504</v>
      </c>
      <c r="E17" s="23">
        <v>83779</v>
      </c>
      <c r="G17" t="str">
        <f t="shared" si="0"/>
        <v/>
      </c>
    </row>
    <row r="18" spans="1:7" x14ac:dyDescent="0.2">
      <c r="A18" s="22" t="s">
        <v>9381</v>
      </c>
      <c r="B18" s="23" t="s">
        <v>22</v>
      </c>
      <c r="C18" s="28">
        <v>18704632</v>
      </c>
      <c r="D18" s="28">
        <v>18751891</v>
      </c>
      <c r="E18" s="23">
        <v>47260</v>
      </c>
      <c r="G18" t="str">
        <f t="shared" si="0"/>
        <v/>
      </c>
    </row>
    <row r="19" spans="1:7" x14ac:dyDescent="0.2">
      <c r="A19" t="s">
        <v>9769</v>
      </c>
      <c r="B19" s="4" t="s">
        <v>22</v>
      </c>
      <c r="C19" s="27">
        <v>62179812</v>
      </c>
      <c r="D19" s="27">
        <v>62308519</v>
      </c>
      <c r="E19" s="6">
        <v>128708</v>
      </c>
      <c r="G19" t="str">
        <f t="shared" si="0"/>
        <v/>
      </c>
    </row>
    <row r="20" spans="1:7" x14ac:dyDescent="0.2">
      <c r="A20" s="22" t="s">
        <v>9742</v>
      </c>
      <c r="B20" s="25" t="s">
        <v>22</v>
      </c>
      <c r="C20" s="28">
        <v>104285086</v>
      </c>
      <c r="D20" s="26">
        <v>104482330</v>
      </c>
      <c r="E20" s="23">
        <v>197245</v>
      </c>
      <c r="G20" t="str">
        <f t="shared" si="0"/>
        <v/>
      </c>
    </row>
    <row r="21" spans="1:7" x14ac:dyDescent="0.2">
      <c r="A21" s="22" t="s">
        <v>8664</v>
      </c>
      <c r="B21" s="23" t="s">
        <v>22</v>
      </c>
      <c r="C21" s="28">
        <v>104585405</v>
      </c>
      <c r="D21" s="28">
        <v>104866863</v>
      </c>
      <c r="E21" s="23">
        <v>281459</v>
      </c>
      <c r="G21" t="str">
        <f t="shared" si="0"/>
        <v/>
      </c>
    </row>
    <row r="22" spans="1:7" x14ac:dyDescent="0.2">
      <c r="A22" t="s">
        <v>8813</v>
      </c>
      <c r="B22" s="4" t="s">
        <v>22</v>
      </c>
      <c r="C22" s="27">
        <v>104591393</v>
      </c>
      <c r="D22" s="28">
        <v>104960464</v>
      </c>
      <c r="E22" s="6">
        <v>369072</v>
      </c>
      <c r="G22" t="str">
        <f t="shared" si="0"/>
        <v/>
      </c>
    </row>
    <row r="23" spans="1:7" x14ac:dyDescent="0.2">
      <c r="A23" s="22" t="s">
        <v>9511</v>
      </c>
      <c r="B23" s="23" t="s">
        <v>22</v>
      </c>
      <c r="C23" s="28">
        <v>106453832</v>
      </c>
      <c r="D23" s="28">
        <v>106467853</v>
      </c>
      <c r="E23" s="23">
        <v>14022</v>
      </c>
      <c r="G23" t="str">
        <f t="shared" si="0"/>
        <v/>
      </c>
    </row>
    <row r="24" spans="1:7" x14ac:dyDescent="0.2">
      <c r="A24" s="22" t="s">
        <v>8787</v>
      </c>
      <c r="B24" s="23" t="s">
        <v>22</v>
      </c>
      <c r="C24" s="28">
        <v>106544216</v>
      </c>
      <c r="D24" s="28">
        <v>106571608</v>
      </c>
      <c r="E24" s="23">
        <v>27393</v>
      </c>
      <c r="G24" t="str">
        <f t="shared" si="0"/>
        <v/>
      </c>
    </row>
    <row r="25" spans="1:7" x14ac:dyDescent="0.2">
      <c r="A25" s="22" t="s">
        <v>9625</v>
      </c>
      <c r="B25" s="25" t="s">
        <v>24</v>
      </c>
      <c r="C25" s="28">
        <v>24381105</v>
      </c>
      <c r="D25" s="26">
        <v>24410865</v>
      </c>
      <c r="E25" s="23">
        <v>29761</v>
      </c>
      <c r="G25" t="str">
        <f t="shared" si="0"/>
        <v/>
      </c>
    </row>
    <row r="26" spans="1:7" x14ac:dyDescent="0.2">
      <c r="A26" t="s">
        <v>8912</v>
      </c>
      <c r="B26" s="4" t="s">
        <v>24</v>
      </c>
      <c r="C26" s="27">
        <v>46352266</v>
      </c>
      <c r="D26" s="27">
        <v>46730043</v>
      </c>
      <c r="E26" s="6">
        <v>377778</v>
      </c>
      <c r="G26" t="str">
        <f t="shared" si="0"/>
        <v/>
      </c>
    </row>
    <row r="27" spans="1:7" x14ac:dyDescent="0.2">
      <c r="A27" s="22" t="s">
        <v>9371</v>
      </c>
      <c r="B27" s="23" t="s">
        <v>24</v>
      </c>
      <c r="C27" s="28">
        <v>57421457</v>
      </c>
      <c r="D27" s="28">
        <v>57679080</v>
      </c>
      <c r="E27" s="23">
        <v>257624</v>
      </c>
      <c r="G27" t="str">
        <f t="shared" si="0"/>
        <v/>
      </c>
    </row>
    <row r="28" spans="1:7" x14ac:dyDescent="0.2">
      <c r="A28" s="22" t="s">
        <v>9916</v>
      </c>
      <c r="B28" s="25" t="s">
        <v>24</v>
      </c>
      <c r="C28" s="28">
        <v>61549025</v>
      </c>
      <c r="D28" s="26">
        <v>61624181</v>
      </c>
      <c r="E28" s="23">
        <v>75157</v>
      </c>
      <c r="G28" t="str">
        <f t="shared" si="0"/>
        <v/>
      </c>
    </row>
    <row r="29" spans="1:7" x14ac:dyDescent="0.2">
      <c r="A29" s="22" t="s">
        <v>9979</v>
      </c>
      <c r="B29" s="23" t="s">
        <v>24</v>
      </c>
      <c r="C29" s="28">
        <v>63602112</v>
      </c>
      <c r="D29" s="28">
        <v>63691049</v>
      </c>
      <c r="E29" s="23">
        <v>88938</v>
      </c>
      <c r="G29" t="str">
        <f t="shared" si="0"/>
        <v/>
      </c>
    </row>
    <row r="30" spans="1:7" x14ac:dyDescent="0.2">
      <c r="A30" s="22" t="s">
        <v>9748</v>
      </c>
      <c r="B30" s="23" t="s">
        <v>24</v>
      </c>
      <c r="C30" s="28">
        <v>89233593</v>
      </c>
      <c r="D30" s="28">
        <v>89343606</v>
      </c>
      <c r="E30" s="23">
        <v>110014</v>
      </c>
      <c r="G30" t="str">
        <f t="shared" si="0"/>
        <v/>
      </c>
    </row>
    <row r="31" spans="1:7" x14ac:dyDescent="0.2">
      <c r="A31" s="22" t="s">
        <v>9204</v>
      </c>
      <c r="B31" s="25" t="s">
        <v>24</v>
      </c>
      <c r="C31" s="28">
        <v>113317745</v>
      </c>
      <c r="D31" s="26">
        <v>113392994</v>
      </c>
      <c r="E31" s="23">
        <v>75250</v>
      </c>
      <c r="G31" t="str">
        <f t="shared" si="0"/>
        <v/>
      </c>
    </row>
    <row r="32" spans="1:7" x14ac:dyDescent="0.2">
      <c r="A32" s="22" t="s">
        <v>9873</v>
      </c>
      <c r="B32" s="25" t="s">
        <v>24</v>
      </c>
      <c r="C32" s="28">
        <v>113394035</v>
      </c>
      <c r="D32" s="26">
        <v>113424042</v>
      </c>
      <c r="E32" s="23">
        <v>30008</v>
      </c>
      <c r="G32" t="str">
        <f t="shared" si="0"/>
        <v/>
      </c>
    </row>
    <row r="33" spans="1:7" x14ac:dyDescent="0.2">
      <c r="A33" s="22" t="s">
        <v>9689</v>
      </c>
      <c r="B33" s="23" t="s">
        <v>24</v>
      </c>
      <c r="C33" s="28">
        <v>123394636</v>
      </c>
      <c r="D33" s="28">
        <v>123395987</v>
      </c>
      <c r="E33" s="23">
        <v>1352</v>
      </c>
      <c r="G33" t="str">
        <f t="shared" si="0"/>
        <v/>
      </c>
    </row>
    <row r="34" spans="1:7" x14ac:dyDescent="0.2">
      <c r="A34" s="22" t="s">
        <v>8932</v>
      </c>
      <c r="B34" s="23" t="s">
        <v>24</v>
      </c>
      <c r="C34" s="28">
        <v>124612932</v>
      </c>
      <c r="D34" s="28">
        <v>124613957</v>
      </c>
      <c r="E34" s="23">
        <v>1026</v>
      </c>
      <c r="G34" t="str">
        <f t="shared" si="0"/>
        <v/>
      </c>
    </row>
    <row r="35" spans="1:7" x14ac:dyDescent="0.2">
      <c r="A35" s="22" t="s">
        <v>9431</v>
      </c>
      <c r="B35" s="23" t="s">
        <v>24</v>
      </c>
      <c r="C35" s="28">
        <v>130717153</v>
      </c>
      <c r="D35" s="28">
        <v>130729430</v>
      </c>
      <c r="E35" s="23">
        <v>12278</v>
      </c>
      <c r="G35" t="str">
        <f t="shared" si="0"/>
        <v/>
      </c>
    </row>
    <row r="36" spans="1:7" x14ac:dyDescent="0.2">
      <c r="A36" s="22" t="s">
        <v>9723</v>
      </c>
      <c r="B36" s="23" t="s">
        <v>24</v>
      </c>
      <c r="C36" s="28">
        <v>130794253</v>
      </c>
      <c r="D36" s="28">
        <v>130892029</v>
      </c>
      <c r="E36" s="23">
        <v>97777</v>
      </c>
      <c r="G36" t="str">
        <f t="shared" si="0"/>
        <v/>
      </c>
    </row>
    <row r="37" spans="1:7" x14ac:dyDescent="0.2">
      <c r="A37" s="22" t="s">
        <v>10052</v>
      </c>
      <c r="B37" s="23" t="s">
        <v>24</v>
      </c>
      <c r="C37" s="28">
        <v>130800330</v>
      </c>
      <c r="D37" s="28">
        <v>130894131</v>
      </c>
      <c r="E37" s="23">
        <v>93802</v>
      </c>
      <c r="G37" t="str">
        <f t="shared" si="0"/>
        <v/>
      </c>
    </row>
    <row r="38" spans="1:7" x14ac:dyDescent="0.2">
      <c r="A38" s="22" t="s">
        <v>9569</v>
      </c>
      <c r="B38" s="23" t="s">
        <v>24</v>
      </c>
      <c r="C38" s="28">
        <v>133808038</v>
      </c>
      <c r="D38" s="28">
        <v>133851412</v>
      </c>
      <c r="E38" s="23">
        <v>43375</v>
      </c>
      <c r="G38" t="str">
        <f t="shared" si="0"/>
        <v/>
      </c>
    </row>
    <row r="39" spans="1:7" x14ac:dyDescent="0.2">
      <c r="A39" s="22" t="s">
        <v>9678</v>
      </c>
      <c r="B39" s="23" t="s">
        <v>24</v>
      </c>
      <c r="C39" s="28">
        <v>133822133</v>
      </c>
      <c r="D39" s="28">
        <v>133853008</v>
      </c>
      <c r="E39" s="23">
        <v>30876</v>
      </c>
      <c r="G39" t="str">
        <f t="shared" si="0"/>
        <v/>
      </c>
    </row>
    <row r="40" spans="1:7" x14ac:dyDescent="0.2">
      <c r="A40" s="22" t="s">
        <v>8854</v>
      </c>
      <c r="B40" s="25" t="s">
        <v>26</v>
      </c>
      <c r="C40" s="28">
        <v>2340798</v>
      </c>
      <c r="D40" s="26">
        <v>2384005</v>
      </c>
      <c r="E40" s="23">
        <v>43208</v>
      </c>
      <c r="G40" t="str">
        <f t="shared" si="0"/>
        <v/>
      </c>
    </row>
    <row r="41" spans="1:7" x14ac:dyDescent="0.2">
      <c r="A41" t="s">
        <v>9887</v>
      </c>
      <c r="B41" s="4" t="s">
        <v>26</v>
      </c>
      <c r="C41" s="27">
        <v>2341385</v>
      </c>
      <c r="D41" s="27">
        <v>2408194</v>
      </c>
      <c r="E41" s="6">
        <v>66810</v>
      </c>
      <c r="G41" t="str">
        <f t="shared" si="0"/>
        <v/>
      </c>
    </row>
    <row r="42" spans="1:7" x14ac:dyDescent="0.2">
      <c r="A42" t="s">
        <v>10090</v>
      </c>
      <c r="B42" s="4" t="s">
        <v>26</v>
      </c>
      <c r="C42" s="27">
        <v>99436519</v>
      </c>
      <c r="D42" s="27">
        <v>99520579</v>
      </c>
      <c r="E42" s="6">
        <v>84061</v>
      </c>
      <c r="G42" t="str">
        <f t="shared" si="0"/>
        <v/>
      </c>
    </row>
    <row r="43" spans="1:7" x14ac:dyDescent="0.2">
      <c r="A43" s="22" t="s">
        <v>9550</v>
      </c>
      <c r="B43" s="25" t="s">
        <v>26</v>
      </c>
      <c r="C43" s="28">
        <v>123460719</v>
      </c>
      <c r="D43" s="26">
        <v>123885974</v>
      </c>
      <c r="E43" s="23">
        <v>425256</v>
      </c>
      <c r="G43" t="str">
        <f t="shared" si="0"/>
        <v/>
      </c>
    </row>
    <row r="44" spans="1:7" x14ac:dyDescent="0.2">
      <c r="A44" s="22" t="s">
        <v>10108</v>
      </c>
      <c r="B44" s="25" t="s">
        <v>8262</v>
      </c>
      <c r="C44" s="28">
        <v>44251815</v>
      </c>
      <c r="D44" s="26">
        <v>44328916</v>
      </c>
      <c r="E44" s="23">
        <v>77102</v>
      </c>
      <c r="G44" t="str">
        <f t="shared" si="0"/>
        <v/>
      </c>
    </row>
    <row r="45" spans="1:7" x14ac:dyDescent="0.2">
      <c r="A45" s="22" t="s">
        <v>9960</v>
      </c>
      <c r="B45" s="25" t="s">
        <v>6239</v>
      </c>
      <c r="C45" s="28">
        <v>33292743</v>
      </c>
      <c r="D45" s="26">
        <v>33308918</v>
      </c>
      <c r="E45" s="23">
        <v>16176</v>
      </c>
      <c r="G45" t="str">
        <f t="shared" si="0"/>
        <v/>
      </c>
    </row>
    <row r="46" spans="1:7" x14ac:dyDescent="0.2">
      <c r="A46" s="22" t="s">
        <v>9554</v>
      </c>
      <c r="B46" s="23" t="s">
        <v>6239</v>
      </c>
      <c r="C46" s="28">
        <v>33408139</v>
      </c>
      <c r="D46" s="28">
        <v>33412996</v>
      </c>
      <c r="E46" s="23">
        <v>4858</v>
      </c>
      <c r="G46" t="str">
        <f t="shared" si="0"/>
        <v/>
      </c>
    </row>
    <row r="47" spans="1:7" x14ac:dyDescent="0.2">
      <c r="A47" s="22" t="s">
        <v>9777</v>
      </c>
      <c r="B47" s="23" t="s">
        <v>6239</v>
      </c>
      <c r="C47" s="28">
        <v>64686207</v>
      </c>
      <c r="D47" s="28">
        <v>64788644</v>
      </c>
      <c r="E47" s="23">
        <v>102438</v>
      </c>
      <c r="G47" t="str">
        <f t="shared" si="0"/>
        <v/>
      </c>
    </row>
    <row r="48" spans="1:7" x14ac:dyDescent="0.2">
      <c r="A48" s="22" t="s">
        <v>9471</v>
      </c>
      <c r="B48" s="25" t="s">
        <v>6239</v>
      </c>
      <c r="C48" s="28">
        <v>99712794</v>
      </c>
      <c r="D48" s="26">
        <v>99719219</v>
      </c>
      <c r="E48" s="23">
        <v>6426</v>
      </c>
      <c r="G48" t="str">
        <f t="shared" si="0"/>
        <v/>
      </c>
    </row>
    <row r="49" spans="1:7" x14ac:dyDescent="0.2">
      <c r="A49" s="22" t="s">
        <v>8950</v>
      </c>
      <c r="B49" s="23" t="s">
        <v>6239</v>
      </c>
      <c r="C49" s="28">
        <v>104017953</v>
      </c>
      <c r="D49" s="28">
        <v>104018455</v>
      </c>
      <c r="E49" s="23">
        <v>503</v>
      </c>
      <c r="G49" t="str">
        <f t="shared" si="0"/>
        <v/>
      </c>
    </row>
    <row r="50" spans="1:7" x14ac:dyDescent="0.2">
      <c r="A50" s="22" t="s">
        <v>9015</v>
      </c>
      <c r="B50" s="23" t="s">
        <v>6239</v>
      </c>
      <c r="C50" s="28">
        <v>104021141</v>
      </c>
      <c r="D50" s="28">
        <v>104092789</v>
      </c>
      <c r="E50" s="23">
        <v>71649</v>
      </c>
      <c r="G50" t="str">
        <f t="shared" si="0"/>
        <v/>
      </c>
    </row>
    <row r="51" spans="1:7" x14ac:dyDescent="0.2">
      <c r="A51" s="22" t="s">
        <v>9911</v>
      </c>
      <c r="B51" s="23" t="s">
        <v>6239</v>
      </c>
      <c r="C51" s="28">
        <v>104180393</v>
      </c>
      <c r="D51" s="28">
        <v>104357988</v>
      </c>
      <c r="E51" s="23">
        <v>177596</v>
      </c>
      <c r="G51" t="str">
        <f t="shared" si="0"/>
        <v/>
      </c>
    </row>
    <row r="52" spans="1:7" x14ac:dyDescent="0.2">
      <c r="A52" s="22" t="s">
        <v>9305</v>
      </c>
      <c r="B52" s="25" t="s">
        <v>6240</v>
      </c>
      <c r="C52" s="28">
        <v>37630731</v>
      </c>
      <c r="D52" s="26">
        <v>37715974</v>
      </c>
      <c r="E52" s="23">
        <v>85244</v>
      </c>
      <c r="G52" t="str">
        <f t="shared" si="0"/>
        <v/>
      </c>
    </row>
    <row r="53" spans="1:7" x14ac:dyDescent="0.2">
      <c r="A53" s="22" t="s">
        <v>9834</v>
      </c>
      <c r="B53" s="23" t="s">
        <v>6240</v>
      </c>
      <c r="C53" s="28">
        <v>61831680</v>
      </c>
      <c r="D53" s="28">
        <v>61898482</v>
      </c>
      <c r="E53" s="23">
        <v>66803</v>
      </c>
      <c r="G53" t="str">
        <f t="shared" si="0"/>
        <v/>
      </c>
    </row>
    <row r="54" spans="1:7" x14ac:dyDescent="0.2">
      <c r="A54" s="22" t="s">
        <v>9124</v>
      </c>
      <c r="B54" s="23" t="s">
        <v>6240</v>
      </c>
      <c r="C54" s="28">
        <v>78858400</v>
      </c>
      <c r="D54" s="28">
        <v>78915245</v>
      </c>
      <c r="E54" s="23">
        <v>56846</v>
      </c>
      <c r="G54" t="str">
        <f t="shared" si="0"/>
        <v/>
      </c>
    </row>
    <row r="55" spans="1:7" x14ac:dyDescent="0.2">
      <c r="A55" s="22" t="s">
        <v>9523</v>
      </c>
      <c r="B55" s="23" t="s">
        <v>6240</v>
      </c>
      <c r="C55" s="28">
        <v>78861918</v>
      </c>
      <c r="D55" s="28">
        <v>78925435</v>
      </c>
      <c r="E55" s="23">
        <v>63518</v>
      </c>
      <c r="G55" t="str">
        <f t="shared" si="0"/>
        <v/>
      </c>
    </row>
    <row r="56" spans="1:7" x14ac:dyDescent="0.2">
      <c r="A56" s="22" t="s">
        <v>8851</v>
      </c>
      <c r="B56" s="23" t="s">
        <v>6240</v>
      </c>
      <c r="C56" s="28">
        <v>84962526</v>
      </c>
      <c r="D56" s="28">
        <v>85258203</v>
      </c>
      <c r="E56" s="23">
        <v>295678</v>
      </c>
      <c r="G56" t="str">
        <f t="shared" si="0"/>
        <v/>
      </c>
    </row>
    <row r="57" spans="1:7" x14ac:dyDescent="0.2">
      <c r="A57" s="22" t="s">
        <v>9281</v>
      </c>
      <c r="B57" s="23" t="s">
        <v>6240</v>
      </c>
      <c r="C57" s="28">
        <v>85163605</v>
      </c>
      <c r="D57" s="28">
        <v>85383640</v>
      </c>
      <c r="E57" s="23">
        <v>220036</v>
      </c>
      <c r="G57" t="str">
        <f t="shared" si="0"/>
        <v/>
      </c>
    </row>
    <row r="58" spans="1:7" x14ac:dyDescent="0.2">
      <c r="A58" s="22" t="s">
        <v>9292</v>
      </c>
      <c r="B58" s="23" t="s">
        <v>28</v>
      </c>
      <c r="C58" s="28">
        <v>6310645</v>
      </c>
      <c r="D58" s="28">
        <v>6319505</v>
      </c>
      <c r="E58" s="23">
        <v>8861</v>
      </c>
      <c r="G58" t="str">
        <f t="shared" si="0"/>
        <v/>
      </c>
    </row>
    <row r="59" spans="1:7" x14ac:dyDescent="0.2">
      <c r="A59" t="s">
        <v>9685</v>
      </c>
      <c r="B59" s="4" t="s">
        <v>28</v>
      </c>
      <c r="C59" s="27">
        <v>9878775</v>
      </c>
      <c r="D59" s="27">
        <v>9960879</v>
      </c>
      <c r="E59" s="6">
        <v>82105</v>
      </c>
      <c r="G59" t="str">
        <f t="shared" si="0"/>
        <v/>
      </c>
    </row>
    <row r="60" spans="1:7" x14ac:dyDescent="0.2">
      <c r="A60" s="22" t="s">
        <v>10094</v>
      </c>
      <c r="B60" s="23" t="s">
        <v>28</v>
      </c>
      <c r="C60" s="28">
        <v>13021889</v>
      </c>
      <c r="D60" s="28">
        <v>13101618</v>
      </c>
      <c r="E60" s="23">
        <v>79730</v>
      </c>
      <c r="G60" t="str">
        <f t="shared" si="0"/>
        <v/>
      </c>
    </row>
    <row r="61" spans="1:7" x14ac:dyDescent="0.2">
      <c r="A61" s="22" t="s">
        <v>9412</v>
      </c>
      <c r="B61" s="23" t="s">
        <v>28</v>
      </c>
      <c r="C61" s="28">
        <v>13747803</v>
      </c>
      <c r="D61" s="28">
        <v>13753384</v>
      </c>
      <c r="E61" s="23">
        <v>5582</v>
      </c>
      <c r="G61" t="str">
        <f t="shared" si="0"/>
        <v/>
      </c>
    </row>
    <row r="62" spans="1:7" x14ac:dyDescent="0.2">
      <c r="A62" s="22" t="s">
        <v>9259</v>
      </c>
      <c r="B62" s="23" t="s">
        <v>28</v>
      </c>
      <c r="C62" s="28">
        <v>29958216</v>
      </c>
      <c r="D62" s="28">
        <v>30018500</v>
      </c>
      <c r="E62" s="23">
        <v>60285</v>
      </c>
      <c r="G62" t="str">
        <f t="shared" si="0"/>
        <v/>
      </c>
    </row>
    <row r="63" spans="1:7" x14ac:dyDescent="0.2">
      <c r="A63" t="s">
        <v>9812</v>
      </c>
      <c r="B63" s="4" t="s">
        <v>28</v>
      </c>
      <c r="C63" s="27">
        <v>58669908</v>
      </c>
      <c r="D63" s="27">
        <v>58682833</v>
      </c>
      <c r="E63" s="6">
        <v>12926</v>
      </c>
      <c r="G63" t="str">
        <f t="shared" si="0"/>
        <v/>
      </c>
    </row>
    <row r="64" spans="1:7" x14ac:dyDescent="0.2">
      <c r="A64" s="22" t="s">
        <v>9797</v>
      </c>
      <c r="B64" s="25" t="s">
        <v>28</v>
      </c>
      <c r="C64" s="28">
        <v>72075341</v>
      </c>
      <c r="D64" s="26">
        <v>72230694</v>
      </c>
      <c r="E64" s="23">
        <v>155354</v>
      </c>
      <c r="G64" t="str">
        <f t="shared" si="0"/>
        <v/>
      </c>
    </row>
    <row r="65" spans="1:7" x14ac:dyDescent="0.2">
      <c r="A65" s="22" t="s">
        <v>9579</v>
      </c>
      <c r="B65" s="23" t="s">
        <v>30</v>
      </c>
      <c r="C65" s="28">
        <v>2096441</v>
      </c>
      <c r="D65" s="28">
        <v>2209888</v>
      </c>
      <c r="E65" s="23">
        <v>113448</v>
      </c>
      <c r="G65" t="str">
        <f t="shared" si="0"/>
        <v/>
      </c>
    </row>
    <row r="66" spans="1:7" x14ac:dyDescent="0.2">
      <c r="A66" s="22" t="s">
        <v>9984</v>
      </c>
      <c r="B66" s="23" t="s">
        <v>30</v>
      </c>
      <c r="C66" s="28">
        <v>27368639</v>
      </c>
      <c r="D66" s="28">
        <v>27576962</v>
      </c>
      <c r="E66" s="23">
        <v>208324</v>
      </c>
      <c r="G66" t="str">
        <f t="shared" si="0"/>
        <v/>
      </c>
    </row>
    <row r="67" spans="1:7" x14ac:dyDescent="0.2">
      <c r="A67" s="22" t="s">
        <v>9107</v>
      </c>
      <c r="B67" s="23" t="s">
        <v>6241</v>
      </c>
      <c r="C67" s="28">
        <v>50711776</v>
      </c>
      <c r="D67" s="28">
        <v>50759318</v>
      </c>
      <c r="E67" s="23">
        <v>47543</v>
      </c>
      <c r="G67" t="str">
        <f t="shared" ref="G67:G130" si="1">IF(AND(B67=B66,C67&gt;=C66,D67&lt;=D66),"inside","")</f>
        <v/>
      </c>
    </row>
    <row r="68" spans="1:7" x14ac:dyDescent="0.2">
      <c r="A68" t="s">
        <v>9635</v>
      </c>
      <c r="B68" s="4" t="s">
        <v>6241</v>
      </c>
      <c r="C68" s="27">
        <v>52747689</v>
      </c>
      <c r="D68" s="27">
        <v>52752700</v>
      </c>
      <c r="E68" s="6">
        <v>5012</v>
      </c>
      <c r="G68" t="str">
        <f t="shared" si="1"/>
        <v/>
      </c>
    </row>
    <row r="69" spans="1:7" x14ac:dyDescent="0.2">
      <c r="A69" t="s">
        <v>8988</v>
      </c>
      <c r="B69" s="4" t="s">
        <v>6241</v>
      </c>
      <c r="C69" s="27">
        <v>53101598</v>
      </c>
      <c r="D69" s="27">
        <v>53125364</v>
      </c>
      <c r="E69" s="6">
        <v>23767</v>
      </c>
      <c r="G69" t="str">
        <f t="shared" si="1"/>
        <v/>
      </c>
    </row>
    <row r="70" spans="1:7" x14ac:dyDescent="0.2">
      <c r="A70" s="22" t="s">
        <v>9951</v>
      </c>
      <c r="B70" s="25" t="s">
        <v>6241</v>
      </c>
      <c r="C70" s="28">
        <v>53533189</v>
      </c>
      <c r="D70" s="26">
        <v>53568458</v>
      </c>
      <c r="E70" s="23">
        <v>35270</v>
      </c>
      <c r="G70" t="str">
        <f t="shared" si="1"/>
        <v/>
      </c>
    </row>
    <row r="71" spans="1:7" x14ac:dyDescent="0.2">
      <c r="A71" s="22" t="s">
        <v>9667</v>
      </c>
      <c r="B71" s="22" t="s">
        <v>58</v>
      </c>
      <c r="C71" s="28">
        <v>19715794</v>
      </c>
      <c r="D71" s="26">
        <v>19744079</v>
      </c>
      <c r="E71" s="23">
        <v>28286</v>
      </c>
      <c r="G71" t="str">
        <f t="shared" si="1"/>
        <v/>
      </c>
    </row>
    <row r="72" spans="1:7" x14ac:dyDescent="0.2">
      <c r="A72" s="22" t="s">
        <v>9365</v>
      </c>
      <c r="B72" s="23" t="s">
        <v>7</v>
      </c>
      <c r="C72" s="28">
        <v>22499844</v>
      </c>
      <c r="D72" s="28">
        <v>22546631</v>
      </c>
      <c r="E72" s="23">
        <v>46788</v>
      </c>
      <c r="G72" t="str">
        <f t="shared" si="1"/>
        <v/>
      </c>
    </row>
    <row r="73" spans="1:7" x14ac:dyDescent="0.2">
      <c r="A73" s="22" t="s">
        <v>9972</v>
      </c>
      <c r="B73" s="23" t="s">
        <v>7</v>
      </c>
      <c r="C73" s="28">
        <v>28017792</v>
      </c>
      <c r="D73" s="28">
        <v>28017792</v>
      </c>
      <c r="E73" s="23">
        <v>58457</v>
      </c>
      <c r="G73" t="str">
        <f t="shared" si="1"/>
        <v/>
      </c>
    </row>
    <row r="74" spans="1:7" x14ac:dyDescent="0.2">
      <c r="A74" s="22" t="s">
        <v>9800</v>
      </c>
      <c r="B74" s="23" t="s">
        <v>7</v>
      </c>
      <c r="C74" s="28">
        <v>57950104</v>
      </c>
      <c r="D74" s="28">
        <v>58092754</v>
      </c>
      <c r="E74" s="23">
        <v>142651</v>
      </c>
      <c r="G74" t="str">
        <f t="shared" si="1"/>
        <v/>
      </c>
    </row>
    <row r="75" spans="1:7" x14ac:dyDescent="0.2">
      <c r="A75" s="22" t="s">
        <v>9657</v>
      </c>
      <c r="B75" s="23" t="s">
        <v>7</v>
      </c>
      <c r="C75" s="28">
        <v>97360079</v>
      </c>
      <c r="D75" s="28">
        <v>97455715</v>
      </c>
      <c r="E75" s="23">
        <v>95637</v>
      </c>
      <c r="G75" t="str">
        <f t="shared" si="1"/>
        <v/>
      </c>
    </row>
    <row r="76" spans="1:7" x14ac:dyDescent="0.2">
      <c r="A76" s="22" t="s">
        <v>9140</v>
      </c>
      <c r="B76" s="25" t="s">
        <v>7</v>
      </c>
      <c r="C76" s="28">
        <v>185811940</v>
      </c>
      <c r="D76" s="26">
        <v>185926285</v>
      </c>
      <c r="E76" s="23">
        <v>114346</v>
      </c>
      <c r="G76" t="str">
        <f t="shared" si="1"/>
        <v/>
      </c>
    </row>
    <row r="77" spans="1:7" x14ac:dyDescent="0.2">
      <c r="A77" s="22" t="s">
        <v>9866</v>
      </c>
      <c r="B77" s="23" t="s">
        <v>7</v>
      </c>
      <c r="C77" s="28">
        <v>193848340</v>
      </c>
      <c r="D77" s="28">
        <v>194002782</v>
      </c>
      <c r="E77" s="23">
        <v>154443</v>
      </c>
      <c r="G77" t="str">
        <f t="shared" si="1"/>
        <v/>
      </c>
    </row>
    <row r="78" spans="1:7" x14ac:dyDescent="0.2">
      <c r="A78" s="22" t="s">
        <v>9426</v>
      </c>
      <c r="B78" s="23" t="s">
        <v>7</v>
      </c>
      <c r="C78" s="28">
        <v>194338679</v>
      </c>
      <c r="D78" s="28">
        <v>194597031</v>
      </c>
      <c r="E78" s="23">
        <v>258353</v>
      </c>
      <c r="G78" t="str">
        <f t="shared" si="1"/>
        <v/>
      </c>
    </row>
    <row r="79" spans="1:7" x14ac:dyDescent="0.2">
      <c r="A79" s="22" t="s">
        <v>9229</v>
      </c>
      <c r="B79" s="23" t="s">
        <v>7</v>
      </c>
      <c r="C79" s="28">
        <v>198189346</v>
      </c>
      <c r="D79" s="28">
        <v>198588950</v>
      </c>
      <c r="E79" s="23">
        <v>399605</v>
      </c>
      <c r="G79" t="str">
        <f t="shared" si="1"/>
        <v/>
      </c>
    </row>
    <row r="80" spans="1:7" x14ac:dyDescent="0.2">
      <c r="A80" s="22" t="s">
        <v>9164</v>
      </c>
      <c r="B80" s="23" t="s">
        <v>7</v>
      </c>
      <c r="C80" s="28">
        <v>198494111</v>
      </c>
      <c r="D80" s="28">
        <v>198940251</v>
      </c>
      <c r="E80" s="23">
        <v>446141</v>
      </c>
      <c r="G80" t="str">
        <f t="shared" si="1"/>
        <v/>
      </c>
    </row>
    <row r="81" spans="1:7" x14ac:dyDescent="0.2">
      <c r="A81" s="22" t="s">
        <v>8984</v>
      </c>
      <c r="B81" s="23" t="s">
        <v>7</v>
      </c>
      <c r="C81" s="28">
        <v>200715388</v>
      </c>
      <c r="D81" s="28">
        <v>201022952</v>
      </c>
      <c r="E81" s="23">
        <v>307565</v>
      </c>
      <c r="G81" t="str">
        <f t="shared" si="1"/>
        <v/>
      </c>
    </row>
    <row r="82" spans="1:7" x14ac:dyDescent="0.2">
      <c r="A82" s="22" t="s">
        <v>9947</v>
      </c>
      <c r="B82" s="23" t="s">
        <v>7</v>
      </c>
      <c r="C82" s="28">
        <v>215181103</v>
      </c>
      <c r="D82" s="28">
        <v>215219808</v>
      </c>
      <c r="E82" s="23">
        <v>38706</v>
      </c>
      <c r="G82" t="str">
        <f t="shared" si="1"/>
        <v/>
      </c>
    </row>
    <row r="83" spans="1:7" x14ac:dyDescent="0.2">
      <c r="A83" s="22" t="s">
        <v>9453</v>
      </c>
      <c r="B83" s="23" t="s">
        <v>7</v>
      </c>
      <c r="C83" s="28">
        <v>233592501</v>
      </c>
      <c r="D83" s="28">
        <v>233707889</v>
      </c>
      <c r="E83" s="23">
        <v>115389</v>
      </c>
      <c r="G83" t="str">
        <f t="shared" si="1"/>
        <v/>
      </c>
    </row>
    <row r="84" spans="1:7" x14ac:dyDescent="0.2">
      <c r="A84" s="22" t="s">
        <v>10054</v>
      </c>
      <c r="B84" s="25" t="s">
        <v>7</v>
      </c>
      <c r="C84" s="28">
        <v>233767037</v>
      </c>
      <c r="D84" s="26">
        <v>233806771</v>
      </c>
      <c r="E84" s="23">
        <v>39735</v>
      </c>
      <c r="G84" t="str">
        <f t="shared" si="1"/>
        <v/>
      </c>
    </row>
    <row r="85" spans="1:7" x14ac:dyDescent="0.2">
      <c r="A85" s="22" t="s">
        <v>9485</v>
      </c>
      <c r="B85" s="23" t="s">
        <v>6242</v>
      </c>
      <c r="C85" s="28">
        <v>21116302</v>
      </c>
      <c r="D85" s="28">
        <v>21230455</v>
      </c>
      <c r="E85" s="23">
        <v>114154</v>
      </c>
      <c r="G85" t="str">
        <f t="shared" si="1"/>
        <v/>
      </c>
    </row>
    <row r="86" spans="1:7" x14ac:dyDescent="0.2">
      <c r="A86" s="22" t="s">
        <v>9646</v>
      </c>
      <c r="B86" s="25" t="s">
        <v>6242</v>
      </c>
      <c r="C86" s="28">
        <v>37422829</v>
      </c>
      <c r="D86" s="26">
        <v>37457184</v>
      </c>
      <c r="E86" s="23">
        <v>34356</v>
      </c>
      <c r="G86" t="str">
        <f t="shared" si="1"/>
        <v/>
      </c>
    </row>
    <row r="87" spans="1:7" x14ac:dyDescent="0.2">
      <c r="A87" s="22" t="s">
        <v>9786</v>
      </c>
      <c r="B87" s="23" t="s">
        <v>6242</v>
      </c>
      <c r="C87" s="28">
        <v>48090779</v>
      </c>
      <c r="D87" s="26">
        <v>48113300</v>
      </c>
      <c r="E87" s="23">
        <v>22522</v>
      </c>
      <c r="G87" t="str">
        <f t="shared" si="1"/>
        <v/>
      </c>
    </row>
    <row r="88" spans="1:7" x14ac:dyDescent="0.2">
      <c r="A88" s="22" t="s">
        <v>9836</v>
      </c>
      <c r="B88" s="23" t="s">
        <v>6244</v>
      </c>
      <c r="C88" s="28">
        <v>39982721</v>
      </c>
      <c r="D88" s="28">
        <v>40002570</v>
      </c>
      <c r="E88" s="23">
        <v>19850</v>
      </c>
      <c r="G88" t="str">
        <f t="shared" si="1"/>
        <v/>
      </c>
    </row>
    <row r="89" spans="1:7" x14ac:dyDescent="0.2">
      <c r="A89" s="22" t="s">
        <v>9311</v>
      </c>
      <c r="B89" s="25" t="s">
        <v>6244</v>
      </c>
      <c r="C89" s="28">
        <v>40045210</v>
      </c>
      <c r="D89" s="26">
        <v>40051166</v>
      </c>
      <c r="E89" s="23">
        <v>5957</v>
      </c>
      <c r="G89" t="str">
        <f t="shared" si="1"/>
        <v/>
      </c>
    </row>
    <row r="90" spans="1:7" x14ac:dyDescent="0.2">
      <c r="A90" s="22" t="s">
        <v>8845</v>
      </c>
      <c r="B90" s="23" t="s">
        <v>6244</v>
      </c>
      <c r="C90" s="28">
        <v>41414055</v>
      </c>
      <c r="D90" s="28">
        <v>41637119</v>
      </c>
      <c r="E90" s="23">
        <v>223065</v>
      </c>
      <c r="G90" t="str">
        <f t="shared" si="1"/>
        <v/>
      </c>
    </row>
    <row r="91" spans="1:7" x14ac:dyDescent="0.2">
      <c r="A91" s="22" t="s">
        <v>9830</v>
      </c>
      <c r="B91" s="25" t="s">
        <v>6244</v>
      </c>
      <c r="C91" s="28">
        <v>42463689</v>
      </c>
      <c r="D91" s="26">
        <v>42538229</v>
      </c>
      <c r="E91" s="23">
        <v>74541</v>
      </c>
      <c r="G91" t="str">
        <f t="shared" si="1"/>
        <v/>
      </c>
    </row>
    <row r="92" spans="1:7" x14ac:dyDescent="0.2">
      <c r="A92" s="22" t="s">
        <v>10113</v>
      </c>
      <c r="B92" s="25" t="s">
        <v>6244</v>
      </c>
      <c r="C92" s="28">
        <v>42570458</v>
      </c>
      <c r="D92" s="26">
        <v>42571028</v>
      </c>
      <c r="E92" s="23">
        <v>571</v>
      </c>
      <c r="G92" t="str">
        <f t="shared" si="1"/>
        <v/>
      </c>
    </row>
    <row r="93" spans="1:7" x14ac:dyDescent="0.2">
      <c r="A93" s="22" t="s">
        <v>9586</v>
      </c>
      <c r="B93" s="23" t="s">
        <v>9</v>
      </c>
      <c r="C93" s="28">
        <v>2514371</v>
      </c>
      <c r="D93" s="28">
        <v>2527303</v>
      </c>
      <c r="E93" s="23">
        <v>12933</v>
      </c>
      <c r="G93" t="str">
        <f t="shared" si="1"/>
        <v/>
      </c>
    </row>
    <row r="94" spans="1:7" x14ac:dyDescent="0.2">
      <c r="A94" s="22" t="s">
        <v>9541</v>
      </c>
      <c r="B94" s="23" t="s">
        <v>9</v>
      </c>
      <c r="C94" s="28">
        <v>2547786</v>
      </c>
      <c r="D94" s="28">
        <v>2554612</v>
      </c>
      <c r="E94" s="23">
        <v>6827</v>
      </c>
      <c r="G94" t="str">
        <f t="shared" si="1"/>
        <v/>
      </c>
    </row>
    <row r="95" spans="1:7" x14ac:dyDescent="0.2">
      <c r="A95" s="22" t="s">
        <v>9161</v>
      </c>
      <c r="B95" s="23" t="s">
        <v>9</v>
      </c>
      <c r="C95" s="28">
        <v>36843149</v>
      </c>
      <c r="D95" s="28">
        <v>36930451</v>
      </c>
      <c r="E95" s="23">
        <v>87303</v>
      </c>
      <c r="G95" t="str">
        <f t="shared" si="1"/>
        <v/>
      </c>
    </row>
    <row r="96" spans="1:7" x14ac:dyDescent="0.2">
      <c r="A96" t="s">
        <v>9065</v>
      </c>
      <c r="B96" s="4" t="s">
        <v>9</v>
      </c>
      <c r="C96" s="27">
        <v>52622086</v>
      </c>
      <c r="D96" s="27">
        <v>52847601</v>
      </c>
      <c r="E96" s="6">
        <v>225516</v>
      </c>
      <c r="G96" t="str">
        <f t="shared" si="1"/>
        <v/>
      </c>
    </row>
    <row r="97" spans="1:7" x14ac:dyDescent="0.2">
      <c r="A97" s="22" t="s">
        <v>9901</v>
      </c>
      <c r="B97" s="23" t="s">
        <v>9</v>
      </c>
      <c r="C97" s="28">
        <v>53160360</v>
      </c>
      <c r="D97" s="28">
        <v>53175017</v>
      </c>
      <c r="E97" s="23">
        <v>14658</v>
      </c>
      <c r="G97" t="str">
        <f t="shared" si="1"/>
        <v/>
      </c>
    </row>
    <row r="98" spans="1:7" x14ac:dyDescent="0.2">
      <c r="A98" t="s">
        <v>10058</v>
      </c>
      <c r="B98" s="4" t="s">
        <v>9</v>
      </c>
      <c r="C98" s="27">
        <v>60287845</v>
      </c>
      <c r="D98" s="27">
        <v>60293004</v>
      </c>
      <c r="E98" s="6">
        <v>5160</v>
      </c>
      <c r="G98" t="str">
        <f t="shared" si="1"/>
        <v/>
      </c>
    </row>
    <row r="99" spans="1:7" x14ac:dyDescent="0.2">
      <c r="A99" s="22" t="s">
        <v>9752</v>
      </c>
      <c r="B99" s="23" t="s">
        <v>9</v>
      </c>
      <c r="C99" s="28">
        <v>62478786</v>
      </c>
      <c r="D99" s="28">
        <v>62492172</v>
      </c>
      <c r="E99" s="23">
        <v>13387</v>
      </c>
      <c r="G99" t="str">
        <f t="shared" si="1"/>
        <v/>
      </c>
    </row>
    <row r="100" spans="1:7" x14ac:dyDescent="0.2">
      <c r="A100" s="22" t="s">
        <v>9853</v>
      </c>
      <c r="B100" s="25" t="s">
        <v>9</v>
      </c>
      <c r="C100" s="28">
        <v>63833050</v>
      </c>
      <c r="D100" s="26">
        <v>63868337</v>
      </c>
      <c r="E100" s="23">
        <v>35288</v>
      </c>
      <c r="G100" t="str">
        <f t="shared" si="1"/>
        <v/>
      </c>
    </row>
    <row r="101" spans="1:7" x14ac:dyDescent="0.2">
      <c r="A101" s="22" t="s">
        <v>10050</v>
      </c>
      <c r="B101" s="23" t="s">
        <v>9</v>
      </c>
      <c r="C101" s="28">
        <v>71498561</v>
      </c>
      <c r="D101" s="28">
        <v>71603361</v>
      </c>
      <c r="E101" s="23">
        <v>104801</v>
      </c>
      <c r="G101" t="str">
        <f t="shared" si="1"/>
        <v/>
      </c>
    </row>
    <row r="102" spans="1:7" x14ac:dyDescent="0.2">
      <c r="A102" t="s">
        <v>10084</v>
      </c>
      <c r="B102" s="4" t="s">
        <v>9</v>
      </c>
      <c r="C102" s="28">
        <v>135911172</v>
      </c>
      <c r="D102" s="27">
        <v>136508008</v>
      </c>
      <c r="E102" s="6">
        <v>596837</v>
      </c>
      <c r="G102" t="str">
        <f t="shared" si="1"/>
        <v/>
      </c>
    </row>
    <row r="103" spans="1:7" x14ac:dyDescent="0.2">
      <c r="A103" s="22" t="s">
        <v>9476</v>
      </c>
      <c r="B103" s="23" t="s">
        <v>11</v>
      </c>
      <c r="C103" s="26">
        <v>41979845</v>
      </c>
      <c r="D103" s="28">
        <v>42099799</v>
      </c>
      <c r="E103" s="23">
        <v>119955</v>
      </c>
      <c r="G103" t="str">
        <f t="shared" si="1"/>
        <v/>
      </c>
    </row>
    <row r="104" spans="1:7" x14ac:dyDescent="0.2">
      <c r="A104" s="22" t="s">
        <v>10017</v>
      </c>
      <c r="B104" s="23" t="s">
        <v>11</v>
      </c>
      <c r="C104" s="28">
        <v>42110719</v>
      </c>
      <c r="D104" s="28">
        <v>42124752</v>
      </c>
      <c r="E104" s="23">
        <v>14034</v>
      </c>
      <c r="G104" t="str">
        <f t="shared" si="1"/>
        <v/>
      </c>
    </row>
    <row r="105" spans="1:7" x14ac:dyDescent="0.2">
      <c r="A105" s="22" t="s">
        <v>9861</v>
      </c>
      <c r="B105" s="23" t="s">
        <v>11</v>
      </c>
      <c r="C105" s="28">
        <v>80190131</v>
      </c>
      <c r="D105" s="28">
        <v>80221215</v>
      </c>
      <c r="E105" s="23">
        <v>31085</v>
      </c>
      <c r="G105" t="str">
        <f t="shared" si="1"/>
        <v/>
      </c>
    </row>
    <row r="106" spans="1:7" x14ac:dyDescent="0.2">
      <c r="A106" s="22" t="s">
        <v>8997</v>
      </c>
      <c r="B106" s="23" t="s">
        <v>11</v>
      </c>
      <c r="C106" s="28">
        <v>103146888</v>
      </c>
      <c r="D106" s="28">
        <v>103198082</v>
      </c>
      <c r="E106" s="23">
        <v>51195</v>
      </c>
      <c r="G106" t="str">
        <f t="shared" si="1"/>
        <v/>
      </c>
    </row>
    <row r="107" spans="1:7" x14ac:dyDescent="0.2">
      <c r="A107" s="22" t="s">
        <v>9989</v>
      </c>
      <c r="B107" s="23" t="s">
        <v>11</v>
      </c>
      <c r="C107" s="28">
        <v>170546431</v>
      </c>
      <c r="D107" s="28">
        <v>170646003</v>
      </c>
      <c r="E107" s="23">
        <v>99573</v>
      </c>
      <c r="G107" t="str">
        <f t="shared" si="1"/>
        <v/>
      </c>
    </row>
    <row r="108" spans="1:7" x14ac:dyDescent="0.2">
      <c r="A108" s="22" t="s">
        <v>9393</v>
      </c>
      <c r="B108" s="25" t="s">
        <v>6245</v>
      </c>
      <c r="C108" s="28">
        <v>25892527</v>
      </c>
      <c r="D108" s="26">
        <v>25990865</v>
      </c>
      <c r="E108" s="23">
        <v>98339</v>
      </c>
      <c r="G108" t="str">
        <f t="shared" si="1"/>
        <v/>
      </c>
    </row>
    <row r="109" spans="1:7" x14ac:dyDescent="0.2">
      <c r="A109" s="22" t="s">
        <v>10103</v>
      </c>
      <c r="B109" s="25" t="s">
        <v>6245</v>
      </c>
      <c r="C109" s="28">
        <v>52418291</v>
      </c>
      <c r="D109" s="26">
        <v>52420938</v>
      </c>
      <c r="E109" s="23">
        <v>2648</v>
      </c>
      <c r="G109" t="str">
        <f t="shared" si="1"/>
        <v/>
      </c>
    </row>
    <row r="110" spans="1:7" x14ac:dyDescent="0.2">
      <c r="A110" s="22" t="s">
        <v>9906</v>
      </c>
      <c r="B110" s="25" t="s">
        <v>6245</v>
      </c>
      <c r="C110" s="28">
        <v>60484179</v>
      </c>
      <c r="D110" s="26">
        <v>60513501</v>
      </c>
      <c r="E110" s="23">
        <v>29323</v>
      </c>
      <c r="G110" t="str">
        <f t="shared" si="1"/>
        <v/>
      </c>
    </row>
    <row r="111" spans="1:7" x14ac:dyDescent="0.2">
      <c r="A111" s="22" t="s">
        <v>9376</v>
      </c>
      <c r="B111" s="25" t="s">
        <v>6245</v>
      </c>
      <c r="C111" s="28">
        <v>60586625</v>
      </c>
      <c r="D111" s="26">
        <v>60731458</v>
      </c>
      <c r="E111" s="23">
        <v>144834</v>
      </c>
      <c r="G111" t="str">
        <f t="shared" si="1"/>
        <v/>
      </c>
    </row>
    <row r="112" spans="1:7" x14ac:dyDescent="0.2">
      <c r="A112" s="22" t="s">
        <v>9639</v>
      </c>
      <c r="B112" s="23" t="s">
        <v>6245</v>
      </c>
      <c r="C112" s="28">
        <v>60696323</v>
      </c>
      <c r="D112" s="28">
        <v>60748021</v>
      </c>
      <c r="E112" s="23">
        <v>51699</v>
      </c>
      <c r="G112" t="str">
        <f t="shared" si="1"/>
        <v/>
      </c>
    </row>
    <row r="113" spans="1:7" x14ac:dyDescent="0.2">
      <c r="A113" s="22" t="s">
        <v>9791</v>
      </c>
      <c r="B113" s="25" t="s">
        <v>6245</v>
      </c>
      <c r="C113" s="28">
        <v>87520595</v>
      </c>
      <c r="D113" s="26">
        <v>87775691</v>
      </c>
      <c r="E113" s="23">
        <v>255097</v>
      </c>
      <c r="G113" t="str">
        <f t="shared" si="1"/>
        <v/>
      </c>
    </row>
    <row r="114" spans="1:7" x14ac:dyDescent="0.2">
      <c r="A114" s="22" t="s">
        <v>9739</v>
      </c>
      <c r="B114" s="23" t="s">
        <v>6245</v>
      </c>
      <c r="C114" s="28">
        <v>87854395</v>
      </c>
      <c r="D114" s="28">
        <v>87896602</v>
      </c>
      <c r="E114" s="23">
        <v>42208</v>
      </c>
      <c r="G114" t="str">
        <f t="shared" si="1"/>
        <v/>
      </c>
    </row>
    <row r="115" spans="1:7" x14ac:dyDescent="0.2">
      <c r="A115" s="22" t="s">
        <v>9732</v>
      </c>
      <c r="B115" s="23" t="s">
        <v>6245</v>
      </c>
      <c r="C115" s="28">
        <v>87936379</v>
      </c>
      <c r="D115" s="28">
        <v>87978252</v>
      </c>
      <c r="E115" s="23">
        <v>41874</v>
      </c>
      <c r="G115" t="str">
        <f t="shared" si="1"/>
        <v/>
      </c>
    </row>
    <row r="116" spans="1:7" x14ac:dyDescent="0.2">
      <c r="A116" s="22" t="s">
        <v>9718</v>
      </c>
      <c r="B116" s="23" t="s">
        <v>6245</v>
      </c>
      <c r="C116" s="28">
        <v>88116319</v>
      </c>
      <c r="D116" s="28">
        <v>88206889</v>
      </c>
      <c r="E116" s="23">
        <v>90571</v>
      </c>
      <c r="G116" t="str">
        <f t="shared" si="1"/>
        <v/>
      </c>
    </row>
    <row r="117" spans="1:7" x14ac:dyDescent="0.2">
      <c r="A117" s="22" t="s">
        <v>9680</v>
      </c>
      <c r="B117" s="23" t="s">
        <v>6245</v>
      </c>
      <c r="C117" s="28">
        <v>88743219</v>
      </c>
      <c r="D117" s="28">
        <v>88743962</v>
      </c>
      <c r="E117" s="23">
        <v>744</v>
      </c>
      <c r="G117" t="str">
        <f t="shared" si="1"/>
        <v/>
      </c>
    </row>
    <row r="118" spans="1:7" x14ac:dyDescent="0.2">
      <c r="A118" s="22" t="s">
        <v>8689</v>
      </c>
      <c r="B118" s="23" t="s">
        <v>6245</v>
      </c>
      <c r="C118" s="28">
        <v>103791044</v>
      </c>
      <c r="D118" s="28">
        <v>104012303</v>
      </c>
      <c r="E118" s="23">
        <v>221260</v>
      </c>
      <c r="G118" t="str">
        <f t="shared" si="1"/>
        <v/>
      </c>
    </row>
    <row r="119" spans="1:7" x14ac:dyDescent="0.2">
      <c r="A119" s="22" t="s">
        <v>9214</v>
      </c>
      <c r="B119" s="25" t="s">
        <v>6245</v>
      </c>
      <c r="C119" s="28">
        <v>103886213</v>
      </c>
      <c r="D119" s="28">
        <v>104048590</v>
      </c>
      <c r="E119" s="23">
        <v>162378</v>
      </c>
      <c r="G119" t="str">
        <f t="shared" si="1"/>
        <v/>
      </c>
    </row>
    <row r="120" spans="1:7" x14ac:dyDescent="0.2">
      <c r="A120" t="s">
        <v>10128</v>
      </c>
      <c r="B120" s="4" t="s">
        <v>6245</v>
      </c>
      <c r="C120" s="27">
        <v>124245633</v>
      </c>
      <c r="D120" s="27">
        <v>124251883</v>
      </c>
      <c r="E120" s="6">
        <v>6251</v>
      </c>
      <c r="G120" t="str">
        <f t="shared" si="1"/>
        <v/>
      </c>
    </row>
    <row r="121" spans="1:7" x14ac:dyDescent="0.2">
      <c r="A121" t="s">
        <v>9728</v>
      </c>
      <c r="B121" s="4" t="s">
        <v>6245</v>
      </c>
      <c r="C121" s="27">
        <v>137673167</v>
      </c>
      <c r="D121" s="27">
        <v>137750058</v>
      </c>
      <c r="E121" s="6">
        <v>76892</v>
      </c>
      <c r="G121" t="str">
        <f t="shared" si="1"/>
        <v/>
      </c>
    </row>
    <row r="122" spans="1:7" x14ac:dyDescent="0.2">
      <c r="A122" s="22" t="s">
        <v>9693</v>
      </c>
      <c r="B122" s="25" t="s">
        <v>6245</v>
      </c>
      <c r="C122" s="28">
        <v>137840293</v>
      </c>
      <c r="D122" s="26">
        <v>137858492</v>
      </c>
      <c r="E122" s="23">
        <v>18200</v>
      </c>
      <c r="G122" t="str">
        <f t="shared" si="1"/>
        <v/>
      </c>
    </row>
    <row r="123" spans="1:7" x14ac:dyDescent="0.2">
      <c r="A123" s="22" t="s">
        <v>9489</v>
      </c>
      <c r="B123" s="23" t="s">
        <v>6245</v>
      </c>
      <c r="C123" s="28">
        <v>152055862</v>
      </c>
      <c r="D123" s="28">
        <v>152323236</v>
      </c>
      <c r="E123" s="23">
        <v>267375</v>
      </c>
      <c r="G123" t="str">
        <f t="shared" si="1"/>
        <v/>
      </c>
    </row>
    <row r="124" spans="1:7" x14ac:dyDescent="0.2">
      <c r="A124" s="22" t="s">
        <v>9596</v>
      </c>
      <c r="B124" s="25" t="s">
        <v>6245</v>
      </c>
      <c r="C124" s="28">
        <v>152505453</v>
      </c>
      <c r="D124" s="26">
        <v>152610561</v>
      </c>
      <c r="E124" s="23">
        <v>105109</v>
      </c>
      <c r="G124" t="str">
        <f t="shared" si="1"/>
        <v/>
      </c>
    </row>
    <row r="125" spans="1:7" x14ac:dyDescent="0.2">
      <c r="A125" s="22" t="s">
        <v>9759</v>
      </c>
      <c r="B125" s="25" t="s">
        <v>6245</v>
      </c>
      <c r="C125" s="28">
        <v>153605497</v>
      </c>
      <c r="D125" s="26">
        <v>153687444</v>
      </c>
      <c r="E125" s="23">
        <v>81948</v>
      </c>
      <c r="G125" t="str">
        <f t="shared" si="1"/>
        <v/>
      </c>
    </row>
    <row r="126" spans="1:7" x14ac:dyDescent="0.2">
      <c r="A126" s="22" t="s">
        <v>9942</v>
      </c>
      <c r="B126" s="25" t="s">
        <v>6245</v>
      </c>
      <c r="C126" s="28">
        <v>166988585</v>
      </c>
      <c r="D126" s="26">
        <v>166997007</v>
      </c>
      <c r="E126" s="23">
        <v>8423</v>
      </c>
      <c r="G126" t="str">
        <f t="shared" si="1"/>
        <v/>
      </c>
    </row>
    <row r="127" spans="1:7" x14ac:dyDescent="0.2">
      <c r="A127" s="22" t="s">
        <v>8818</v>
      </c>
      <c r="B127" s="23" t="s">
        <v>15</v>
      </c>
      <c r="C127" s="28">
        <v>25417423</v>
      </c>
      <c r="D127" s="28">
        <v>25514179</v>
      </c>
      <c r="E127" s="23">
        <v>96757</v>
      </c>
      <c r="G127" t="str">
        <f t="shared" si="1"/>
        <v/>
      </c>
    </row>
    <row r="128" spans="1:7" x14ac:dyDescent="0.2">
      <c r="A128" s="22" t="s">
        <v>8888</v>
      </c>
      <c r="B128" s="23" t="s">
        <v>15</v>
      </c>
      <c r="C128" s="28">
        <v>25980523</v>
      </c>
      <c r="D128" s="28">
        <v>26128538</v>
      </c>
      <c r="E128" s="23">
        <v>148016</v>
      </c>
      <c r="G128" t="str">
        <f t="shared" si="1"/>
        <v/>
      </c>
    </row>
    <row r="129" spans="1:7" x14ac:dyDescent="0.2">
      <c r="A129" s="22" t="s">
        <v>8566</v>
      </c>
      <c r="B129" s="23" t="s">
        <v>15</v>
      </c>
      <c r="C129" s="28">
        <v>26175866</v>
      </c>
      <c r="D129" s="28">
        <v>26903585</v>
      </c>
      <c r="E129" s="23">
        <v>727720</v>
      </c>
      <c r="G129" t="str">
        <f t="shared" si="1"/>
        <v/>
      </c>
    </row>
    <row r="130" spans="1:7" x14ac:dyDescent="0.2">
      <c r="A130" t="s">
        <v>8644</v>
      </c>
      <c r="B130" s="4" t="s">
        <v>15</v>
      </c>
      <c r="C130" s="27">
        <v>26809124</v>
      </c>
      <c r="D130" s="27">
        <v>26942027</v>
      </c>
      <c r="E130" s="6">
        <v>132904</v>
      </c>
      <c r="G130" t="str">
        <f t="shared" si="1"/>
        <v/>
      </c>
    </row>
    <row r="131" spans="1:7" x14ac:dyDescent="0.2">
      <c r="A131" s="22" t="s">
        <v>8700</v>
      </c>
      <c r="B131" s="23" t="s">
        <v>15</v>
      </c>
      <c r="C131" s="28">
        <v>27054772</v>
      </c>
      <c r="D131" s="28">
        <v>27798887</v>
      </c>
      <c r="E131" s="23">
        <v>744116</v>
      </c>
      <c r="G131" t="str">
        <f t="shared" ref="G131:G179" si="2">IF(AND(B131=B130,C131&gt;=C130,D131&lt;=D130),"inside","")</f>
        <v/>
      </c>
    </row>
    <row r="132" spans="1:7" x14ac:dyDescent="0.2">
      <c r="A132" s="22" t="s">
        <v>8559</v>
      </c>
      <c r="B132" s="25" t="s">
        <v>15</v>
      </c>
      <c r="C132" s="28">
        <v>27141904</v>
      </c>
      <c r="D132" s="26">
        <v>28119055</v>
      </c>
      <c r="E132" s="23">
        <v>977152</v>
      </c>
      <c r="G132" t="str">
        <f t="shared" si="2"/>
        <v/>
      </c>
    </row>
    <row r="133" spans="1:7" x14ac:dyDescent="0.2">
      <c r="A133" s="22" t="s">
        <v>8527</v>
      </c>
      <c r="B133" s="23" t="s">
        <v>15</v>
      </c>
      <c r="C133" s="28">
        <v>27806985</v>
      </c>
      <c r="D133" s="28">
        <v>28806303</v>
      </c>
      <c r="E133" s="23">
        <v>999319</v>
      </c>
      <c r="G133" t="str">
        <f t="shared" si="2"/>
        <v/>
      </c>
    </row>
    <row r="134" spans="1:7" x14ac:dyDescent="0.2">
      <c r="A134" t="s">
        <v>8553</v>
      </c>
      <c r="B134" s="4" t="s">
        <v>15</v>
      </c>
      <c r="C134" s="27">
        <v>28169241</v>
      </c>
      <c r="D134" s="27">
        <v>29167575</v>
      </c>
      <c r="E134" s="6">
        <v>998335</v>
      </c>
      <c r="G134" t="str">
        <f t="shared" si="2"/>
        <v/>
      </c>
    </row>
    <row r="135" spans="1:7" x14ac:dyDescent="0.2">
      <c r="A135" t="s">
        <v>8968</v>
      </c>
      <c r="B135" s="4" t="s">
        <v>15</v>
      </c>
      <c r="C135" s="27">
        <v>29117852</v>
      </c>
      <c r="D135" s="27">
        <v>29272012</v>
      </c>
      <c r="E135" s="6">
        <v>154161</v>
      </c>
      <c r="G135" t="str">
        <f t="shared" si="2"/>
        <v/>
      </c>
    </row>
    <row r="136" spans="1:7" x14ac:dyDescent="0.2">
      <c r="A136" t="s">
        <v>9152</v>
      </c>
      <c r="B136" s="4" t="s">
        <v>15</v>
      </c>
      <c r="C136" s="27">
        <v>29336054</v>
      </c>
      <c r="D136" s="27">
        <v>29337101</v>
      </c>
      <c r="E136" s="6">
        <v>1048</v>
      </c>
      <c r="G136" t="str">
        <f t="shared" si="2"/>
        <v/>
      </c>
    </row>
    <row r="137" spans="1:7" x14ac:dyDescent="0.2">
      <c r="A137" t="s">
        <v>9340</v>
      </c>
      <c r="B137" s="4" t="s">
        <v>15</v>
      </c>
      <c r="C137" s="27">
        <v>29412968</v>
      </c>
      <c r="D137" s="27">
        <v>29468809</v>
      </c>
      <c r="E137" s="6">
        <v>55842</v>
      </c>
      <c r="G137" t="str">
        <f t="shared" si="2"/>
        <v/>
      </c>
    </row>
    <row r="138" spans="1:7" x14ac:dyDescent="0.2">
      <c r="A138" s="22" t="s">
        <v>9955</v>
      </c>
      <c r="B138" s="25" t="s">
        <v>15</v>
      </c>
      <c r="C138" s="28">
        <v>29549653</v>
      </c>
      <c r="D138" s="26">
        <v>30515043</v>
      </c>
      <c r="E138" s="23">
        <v>965391</v>
      </c>
      <c r="G138" t="str">
        <f t="shared" si="2"/>
        <v/>
      </c>
    </row>
    <row r="139" spans="1:7" x14ac:dyDescent="0.2">
      <c r="A139" t="s">
        <v>9297</v>
      </c>
      <c r="B139" s="4" t="s">
        <v>15</v>
      </c>
      <c r="C139" s="27">
        <v>30607500</v>
      </c>
      <c r="D139" s="27">
        <v>30628252</v>
      </c>
      <c r="E139" s="6">
        <v>20753</v>
      </c>
      <c r="G139" t="str">
        <f t="shared" si="2"/>
        <v/>
      </c>
    </row>
    <row r="140" spans="1:7" x14ac:dyDescent="0.2">
      <c r="A140" t="s">
        <v>8914</v>
      </c>
      <c r="B140" s="4" t="s">
        <v>15</v>
      </c>
      <c r="C140" s="27">
        <v>30728360</v>
      </c>
      <c r="D140" s="27">
        <v>30762068</v>
      </c>
      <c r="E140" s="6">
        <v>33709</v>
      </c>
      <c r="G140" t="str">
        <f t="shared" si="2"/>
        <v/>
      </c>
    </row>
    <row r="141" spans="1:7" x14ac:dyDescent="0.2">
      <c r="A141" t="s">
        <v>8582</v>
      </c>
      <c r="B141" s="4" t="s">
        <v>15</v>
      </c>
      <c r="C141" s="27">
        <v>30796545</v>
      </c>
      <c r="D141" s="27">
        <v>30920124</v>
      </c>
      <c r="E141" s="6">
        <v>123580</v>
      </c>
      <c r="G141" t="str">
        <f t="shared" si="2"/>
        <v/>
      </c>
    </row>
    <row r="142" spans="1:7" x14ac:dyDescent="0.2">
      <c r="A142" t="s">
        <v>9882</v>
      </c>
      <c r="B142" s="4" t="s">
        <v>15</v>
      </c>
      <c r="C142" s="27">
        <v>30936534</v>
      </c>
      <c r="D142" s="27">
        <v>30982008</v>
      </c>
      <c r="E142" s="6">
        <v>45475</v>
      </c>
      <c r="G142" t="str">
        <f t="shared" si="2"/>
        <v/>
      </c>
    </row>
    <row r="143" spans="1:7" x14ac:dyDescent="0.2">
      <c r="A143" t="s">
        <v>8785</v>
      </c>
      <c r="B143" s="4" t="s">
        <v>15</v>
      </c>
      <c r="C143" s="27">
        <v>31016550</v>
      </c>
      <c r="D143" s="27">
        <v>31566168</v>
      </c>
      <c r="E143" s="6">
        <v>549619</v>
      </c>
      <c r="G143" t="str">
        <f t="shared" si="2"/>
        <v/>
      </c>
    </row>
    <row r="144" spans="1:7" x14ac:dyDescent="0.2">
      <c r="A144" s="22" t="s">
        <v>9103</v>
      </c>
      <c r="B144" s="25" t="s">
        <v>15</v>
      </c>
      <c r="C144" s="28">
        <v>31726688</v>
      </c>
      <c r="D144" s="26">
        <v>31801233</v>
      </c>
      <c r="E144" s="23">
        <v>74546</v>
      </c>
      <c r="G144" t="str">
        <f t="shared" si="2"/>
        <v/>
      </c>
    </row>
    <row r="145" spans="1:7" x14ac:dyDescent="0.2">
      <c r="A145" t="s">
        <v>8927</v>
      </c>
      <c r="B145" s="4" t="s">
        <v>15</v>
      </c>
      <c r="C145" s="27">
        <v>32110583</v>
      </c>
      <c r="D145" s="27">
        <v>32146997</v>
      </c>
      <c r="E145" s="6">
        <v>36415</v>
      </c>
      <c r="G145" t="str">
        <f t="shared" si="2"/>
        <v/>
      </c>
    </row>
    <row r="146" spans="1:7" x14ac:dyDescent="0.2">
      <c r="A146" t="s">
        <v>9537</v>
      </c>
      <c r="B146" s="4" t="s">
        <v>15</v>
      </c>
      <c r="C146" s="27">
        <v>32154285</v>
      </c>
      <c r="D146" s="27">
        <v>32158319</v>
      </c>
      <c r="E146" s="6">
        <v>4035</v>
      </c>
      <c r="G146" t="str">
        <f t="shared" si="2"/>
        <v/>
      </c>
    </row>
    <row r="147" spans="1:7" x14ac:dyDescent="0.2">
      <c r="A147" t="s">
        <v>9248</v>
      </c>
      <c r="B147" s="4" t="s">
        <v>15</v>
      </c>
      <c r="C147" s="27">
        <v>32196575</v>
      </c>
      <c r="D147" s="27">
        <v>32206399</v>
      </c>
      <c r="E147" s="6">
        <v>9825</v>
      </c>
      <c r="G147" t="str">
        <f t="shared" si="2"/>
        <v/>
      </c>
    </row>
    <row r="148" spans="1:7" x14ac:dyDescent="0.2">
      <c r="A148" t="s">
        <v>8791</v>
      </c>
      <c r="B148" s="4" t="s">
        <v>15</v>
      </c>
      <c r="C148" s="27">
        <v>32218120</v>
      </c>
      <c r="D148" s="27">
        <v>32666526</v>
      </c>
      <c r="E148" s="6">
        <v>448407</v>
      </c>
      <c r="G148" t="str">
        <f t="shared" si="2"/>
        <v/>
      </c>
    </row>
    <row r="149" spans="1:7" x14ac:dyDescent="0.2">
      <c r="A149" t="s">
        <v>8615</v>
      </c>
      <c r="B149" s="4" t="s">
        <v>15</v>
      </c>
      <c r="C149" s="27">
        <v>32577633</v>
      </c>
      <c r="D149" s="27">
        <v>32679326</v>
      </c>
      <c r="E149" s="6">
        <v>101694</v>
      </c>
      <c r="G149" t="str">
        <f t="shared" si="2"/>
        <v/>
      </c>
    </row>
    <row r="150" spans="1:7" x14ac:dyDescent="0.2">
      <c r="A150" t="s">
        <v>9573</v>
      </c>
      <c r="B150" s="4" t="s">
        <v>15</v>
      </c>
      <c r="C150" s="27">
        <v>32687973</v>
      </c>
      <c r="D150" s="27">
        <v>32710010</v>
      </c>
      <c r="E150" s="6">
        <v>22038</v>
      </c>
      <c r="G150" t="str">
        <f t="shared" si="2"/>
        <v/>
      </c>
    </row>
    <row r="151" spans="1:7" x14ac:dyDescent="0.2">
      <c r="A151" t="s">
        <v>8823</v>
      </c>
      <c r="B151" s="4" t="s">
        <v>15</v>
      </c>
      <c r="C151" s="27">
        <v>32904039</v>
      </c>
      <c r="D151" s="27">
        <v>32963948</v>
      </c>
      <c r="E151" s="6">
        <v>59910</v>
      </c>
      <c r="G151" t="str">
        <f t="shared" si="2"/>
        <v/>
      </c>
    </row>
    <row r="152" spans="1:7" x14ac:dyDescent="0.2">
      <c r="A152" s="22" t="s">
        <v>9117</v>
      </c>
      <c r="B152" s="23" t="s">
        <v>15</v>
      </c>
      <c r="C152" s="28">
        <v>33395199</v>
      </c>
      <c r="D152" s="28">
        <v>33453594</v>
      </c>
      <c r="E152" s="23">
        <v>58396</v>
      </c>
      <c r="G152" t="str">
        <f t="shared" si="2"/>
        <v/>
      </c>
    </row>
    <row r="153" spans="1:7" x14ac:dyDescent="0.2">
      <c r="A153" s="22" t="s">
        <v>9584</v>
      </c>
      <c r="B153" s="22" t="s">
        <v>15</v>
      </c>
      <c r="C153" s="28">
        <v>33513607</v>
      </c>
      <c r="D153" s="26">
        <v>33537546</v>
      </c>
      <c r="E153" s="23">
        <v>23940</v>
      </c>
      <c r="G153" t="str">
        <f t="shared" si="2"/>
        <v/>
      </c>
    </row>
    <row r="154" spans="1:7" x14ac:dyDescent="0.2">
      <c r="A154" s="22" t="s">
        <v>10000</v>
      </c>
      <c r="B154" s="23" t="s">
        <v>15</v>
      </c>
      <c r="C154" s="28">
        <v>50783501</v>
      </c>
      <c r="D154" s="28">
        <v>50936376</v>
      </c>
      <c r="E154" s="23">
        <v>152876</v>
      </c>
      <c r="G154" t="str">
        <f t="shared" si="2"/>
        <v/>
      </c>
    </row>
    <row r="155" spans="1:7" x14ac:dyDescent="0.2">
      <c r="A155" s="22" t="s">
        <v>9781</v>
      </c>
      <c r="B155" s="23" t="s">
        <v>15</v>
      </c>
      <c r="C155" s="28">
        <v>73132745</v>
      </c>
      <c r="D155" s="28">
        <v>73155701</v>
      </c>
      <c r="E155" s="23">
        <v>22957</v>
      </c>
      <c r="G155" t="str">
        <f t="shared" si="2"/>
        <v/>
      </c>
    </row>
    <row r="156" spans="1:7" x14ac:dyDescent="0.2">
      <c r="A156" s="22" t="s">
        <v>9330</v>
      </c>
      <c r="B156" s="22" t="s">
        <v>15</v>
      </c>
      <c r="C156" s="28">
        <v>84279922</v>
      </c>
      <c r="D156" s="26">
        <v>84409255</v>
      </c>
      <c r="E156" s="23">
        <v>129334</v>
      </c>
      <c r="G156" t="str">
        <f t="shared" si="2"/>
        <v/>
      </c>
    </row>
    <row r="157" spans="1:7" x14ac:dyDescent="0.2">
      <c r="A157" s="22" t="s">
        <v>9058</v>
      </c>
      <c r="B157" s="22" t="s">
        <v>15</v>
      </c>
      <c r="C157" s="28">
        <v>98547979</v>
      </c>
      <c r="D157" s="26">
        <v>98591622</v>
      </c>
      <c r="E157" s="23">
        <v>43644</v>
      </c>
      <c r="G157" t="str">
        <f t="shared" si="2"/>
        <v/>
      </c>
    </row>
    <row r="158" spans="1:7" x14ac:dyDescent="0.2">
      <c r="A158" s="22" t="s">
        <v>9848</v>
      </c>
      <c r="B158" s="23" t="s">
        <v>15</v>
      </c>
      <c r="C158" s="28">
        <v>152760906</v>
      </c>
      <c r="D158" s="28">
        <v>152802114</v>
      </c>
      <c r="E158" s="23">
        <v>41209</v>
      </c>
      <c r="G158" t="str">
        <f t="shared" si="2"/>
        <v/>
      </c>
    </row>
    <row r="159" spans="1:7" x14ac:dyDescent="0.2">
      <c r="A159" s="22" t="s">
        <v>9183</v>
      </c>
      <c r="B159" s="23" t="s">
        <v>18</v>
      </c>
      <c r="C159" s="28">
        <v>1861952</v>
      </c>
      <c r="D159" s="28">
        <v>1912057</v>
      </c>
      <c r="E159" s="23">
        <v>50106</v>
      </c>
      <c r="G159" t="str">
        <f t="shared" si="2"/>
        <v/>
      </c>
    </row>
    <row r="160" spans="1:7" x14ac:dyDescent="0.2">
      <c r="A160" s="22" t="s">
        <v>8893</v>
      </c>
      <c r="B160" s="23" t="s">
        <v>18</v>
      </c>
      <c r="C160" s="28">
        <v>1982181</v>
      </c>
      <c r="D160" s="28">
        <v>2050401</v>
      </c>
      <c r="E160" s="23">
        <v>68221</v>
      </c>
      <c r="G160" t="str">
        <f t="shared" si="2"/>
        <v/>
      </c>
    </row>
    <row r="161" spans="1:7" x14ac:dyDescent="0.2">
      <c r="A161" t="s">
        <v>8723</v>
      </c>
      <c r="B161" s="4" t="s">
        <v>18</v>
      </c>
      <c r="C161" s="27">
        <v>1982779</v>
      </c>
      <c r="D161" s="27">
        <v>2103637</v>
      </c>
      <c r="E161" s="6">
        <v>120859</v>
      </c>
      <c r="G161" t="str">
        <f t="shared" si="2"/>
        <v/>
      </c>
    </row>
    <row r="162" spans="1:7" x14ac:dyDescent="0.2">
      <c r="A162" s="22" t="s">
        <v>9316</v>
      </c>
      <c r="B162" s="23" t="s">
        <v>18</v>
      </c>
      <c r="C162" s="28">
        <v>24814147</v>
      </c>
      <c r="D162" s="28">
        <v>24844736</v>
      </c>
      <c r="E162" s="23">
        <v>30590</v>
      </c>
      <c r="G162" t="str">
        <f t="shared" si="2"/>
        <v/>
      </c>
    </row>
    <row r="163" spans="1:7" x14ac:dyDescent="0.2">
      <c r="A163" s="22" t="s">
        <v>9352</v>
      </c>
      <c r="B163" s="23" t="s">
        <v>18</v>
      </c>
      <c r="C163" s="28">
        <v>86420126</v>
      </c>
      <c r="D163" s="28">
        <v>86427626</v>
      </c>
      <c r="E163" s="23">
        <v>7501</v>
      </c>
      <c r="G163" t="str">
        <f t="shared" si="2"/>
        <v/>
      </c>
    </row>
    <row r="164" spans="1:7" x14ac:dyDescent="0.2">
      <c r="A164" s="22" t="s">
        <v>9275</v>
      </c>
      <c r="B164" s="22" t="s">
        <v>18</v>
      </c>
      <c r="C164" s="28">
        <v>104600854</v>
      </c>
      <c r="D164" s="26">
        <v>105051200</v>
      </c>
      <c r="E164" s="23">
        <v>450347</v>
      </c>
      <c r="G164" t="str">
        <f t="shared" si="2"/>
        <v/>
      </c>
    </row>
    <row r="165" spans="1:7" x14ac:dyDescent="0.2">
      <c r="A165" s="22" t="s">
        <v>9509</v>
      </c>
      <c r="B165" s="22" t="s">
        <v>18</v>
      </c>
      <c r="C165" s="28">
        <v>104624626</v>
      </c>
      <c r="D165" s="26">
        <v>105052959</v>
      </c>
      <c r="E165" s="23">
        <v>428334</v>
      </c>
      <c r="G165" t="str">
        <f t="shared" si="2"/>
        <v/>
      </c>
    </row>
    <row r="166" spans="1:7" x14ac:dyDescent="0.2">
      <c r="A166" s="22" t="s">
        <v>9895</v>
      </c>
      <c r="B166" s="23" t="s">
        <v>18</v>
      </c>
      <c r="C166" s="28">
        <v>110039196</v>
      </c>
      <c r="D166" s="28">
        <v>110106697</v>
      </c>
      <c r="E166" s="23">
        <v>67502</v>
      </c>
      <c r="G166" t="str">
        <f t="shared" si="2"/>
        <v/>
      </c>
    </row>
    <row r="167" spans="1:7" x14ac:dyDescent="0.2">
      <c r="A167" s="22" t="s">
        <v>9188</v>
      </c>
      <c r="B167" s="23" t="s">
        <v>18</v>
      </c>
      <c r="C167" s="28">
        <v>110851553</v>
      </c>
      <c r="D167" s="28">
        <v>111180544</v>
      </c>
      <c r="E167" s="23">
        <v>328992</v>
      </c>
      <c r="G167" t="str">
        <f t="shared" si="2"/>
        <v/>
      </c>
    </row>
    <row r="168" spans="1:7" x14ac:dyDescent="0.2">
      <c r="A168" s="22" t="s">
        <v>9558</v>
      </c>
      <c r="B168" s="22" t="s">
        <v>18</v>
      </c>
      <c r="C168" s="28">
        <v>137042224</v>
      </c>
      <c r="D168" s="26">
        <v>137085250</v>
      </c>
      <c r="E168" s="23">
        <v>43027</v>
      </c>
      <c r="G168" t="str">
        <f t="shared" si="2"/>
        <v/>
      </c>
    </row>
    <row r="169" spans="1:7" x14ac:dyDescent="0.2">
      <c r="A169" s="22" t="s">
        <v>9893</v>
      </c>
      <c r="B169" s="23" t="s">
        <v>18</v>
      </c>
      <c r="C169" s="28">
        <v>140665521</v>
      </c>
      <c r="D169" s="28">
        <v>140777030</v>
      </c>
      <c r="E169" s="23">
        <v>111510</v>
      </c>
      <c r="G169" t="str">
        <f t="shared" si="2"/>
        <v/>
      </c>
    </row>
    <row r="170" spans="1:7" x14ac:dyDescent="0.2">
      <c r="A170" s="22" t="s">
        <v>9513</v>
      </c>
      <c r="B170" s="23" t="s">
        <v>6246</v>
      </c>
      <c r="C170" s="28">
        <v>4178791</v>
      </c>
      <c r="D170" s="28">
        <v>4192528</v>
      </c>
      <c r="E170" s="23">
        <v>13738</v>
      </c>
      <c r="G170" t="str">
        <f t="shared" si="2"/>
        <v/>
      </c>
    </row>
    <row r="171" spans="1:7" x14ac:dyDescent="0.2">
      <c r="A171" s="22" t="s">
        <v>10009</v>
      </c>
      <c r="B171" s="23" t="s">
        <v>6246</v>
      </c>
      <c r="C171" s="28">
        <v>10571591</v>
      </c>
      <c r="D171" s="28">
        <v>10576775</v>
      </c>
      <c r="E171" s="23">
        <v>5185</v>
      </c>
      <c r="G171" t="str">
        <f t="shared" si="2"/>
        <v/>
      </c>
    </row>
    <row r="172" spans="1:7" x14ac:dyDescent="0.2">
      <c r="A172" t="s">
        <v>9757</v>
      </c>
      <c r="B172" s="4" t="s">
        <v>6246</v>
      </c>
      <c r="C172" s="27">
        <v>27412605</v>
      </c>
      <c r="D172" s="27">
        <v>27413986</v>
      </c>
      <c r="E172" s="6">
        <v>1382</v>
      </c>
      <c r="G172" t="str">
        <f t="shared" si="2"/>
        <v/>
      </c>
    </row>
    <row r="173" spans="1:7" x14ac:dyDescent="0.2">
      <c r="A173" s="22" t="s">
        <v>9112</v>
      </c>
      <c r="B173" s="23" t="s">
        <v>6246</v>
      </c>
      <c r="C173" s="28">
        <v>33998571</v>
      </c>
      <c r="D173" s="28">
        <v>34678632</v>
      </c>
      <c r="E173" s="23">
        <v>680062</v>
      </c>
      <c r="G173" t="str">
        <f t="shared" si="2"/>
        <v/>
      </c>
    </row>
    <row r="174" spans="1:7" x14ac:dyDescent="0.2">
      <c r="A174" s="22" t="s">
        <v>9737</v>
      </c>
      <c r="B174" s="23" t="s">
        <v>6246</v>
      </c>
      <c r="C174" s="28">
        <v>38020408</v>
      </c>
      <c r="D174" s="28">
        <v>38310910</v>
      </c>
      <c r="E174" s="23">
        <v>290503</v>
      </c>
      <c r="G174" t="str">
        <f t="shared" si="2"/>
        <v/>
      </c>
    </row>
    <row r="175" spans="1:7" x14ac:dyDescent="0.2">
      <c r="A175" s="22" t="s">
        <v>9346</v>
      </c>
      <c r="B175" s="4" t="s">
        <v>6246</v>
      </c>
      <c r="C175" s="27">
        <v>111471166</v>
      </c>
      <c r="D175" s="27">
        <v>111561505</v>
      </c>
      <c r="E175" s="6">
        <v>90340</v>
      </c>
      <c r="G175" t="str">
        <f t="shared" si="2"/>
        <v/>
      </c>
    </row>
    <row r="176" spans="1:7" x14ac:dyDescent="0.2">
      <c r="A176" t="s">
        <v>9671</v>
      </c>
      <c r="B176" s="4" t="s">
        <v>6246</v>
      </c>
      <c r="C176" s="27">
        <v>142611220</v>
      </c>
      <c r="D176" s="27">
        <v>142633630</v>
      </c>
      <c r="E176" s="6">
        <v>22411</v>
      </c>
      <c r="G176" t="str">
        <f t="shared" si="2"/>
        <v/>
      </c>
    </row>
    <row r="177" spans="1:7" x14ac:dyDescent="0.2">
      <c r="A177" t="s">
        <v>8761</v>
      </c>
      <c r="B177" s="4" t="s">
        <v>6246</v>
      </c>
      <c r="C177" s="27">
        <v>143312933</v>
      </c>
      <c r="D177" s="27">
        <v>143316970</v>
      </c>
      <c r="E177" s="6">
        <v>4038</v>
      </c>
      <c r="G177" t="str">
        <f t="shared" si="2"/>
        <v/>
      </c>
    </row>
    <row r="178" spans="1:7" x14ac:dyDescent="0.2">
      <c r="A178" s="22" t="s">
        <v>9507</v>
      </c>
      <c r="B178" s="23" t="s">
        <v>6246</v>
      </c>
      <c r="C178" s="28">
        <v>143333525</v>
      </c>
      <c r="D178" s="28">
        <v>143339888</v>
      </c>
      <c r="E178" s="23">
        <v>6364</v>
      </c>
      <c r="G178" t="str">
        <f t="shared" si="2"/>
        <v/>
      </c>
    </row>
    <row r="179" spans="1:7" x14ac:dyDescent="0.2">
      <c r="A179" s="22" t="s">
        <v>9819</v>
      </c>
      <c r="B179" s="23" t="s">
        <v>6246</v>
      </c>
      <c r="C179" s="28">
        <v>143343398</v>
      </c>
      <c r="D179" s="28">
        <v>143358316</v>
      </c>
      <c r="E179" s="23">
        <v>14919</v>
      </c>
      <c r="G179" t="str">
        <f t="shared" si="2"/>
        <v/>
      </c>
    </row>
    <row r="180" spans="1:7" x14ac:dyDescent="0.2">
      <c r="E180" s="22"/>
    </row>
    <row r="181" spans="1:7" x14ac:dyDescent="0.2">
      <c r="E181" s="22"/>
    </row>
    <row r="182" spans="1:7" x14ac:dyDescent="0.2">
      <c r="E182" s="22"/>
    </row>
    <row r="183" spans="1:7" x14ac:dyDescent="0.2">
      <c r="E183" s="22"/>
    </row>
    <row r="184" spans="1:7" x14ac:dyDescent="0.2">
      <c r="E184" s="22"/>
    </row>
    <row r="185" spans="1:7" x14ac:dyDescent="0.2">
      <c r="E185" s="22"/>
    </row>
    <row r="186" spans="1:7" x14ac:dyDescent="0.2">
      <c r="E186" s="22"/>
    </row>
    <row r="187" spans="1:7" x14ac:dyDescent="0.2">
      <c r="E187" s="22"/>
    </row>
    <row r="188" spans="1:7" x14ac:dyDescent="0.2">
      <c r="E188" s="22"/>
    </row>
    <row r="189" spans="1:7" x14ac:dyDescent="0.2">
      <c r="E189" s="22"/>
    </row>
    <row r="190" spans="1:7" x14ac:dyDescent="0.2">
      <c r="E190" s="22"/>
    </row>
    <row r="191" spans="1:7" x14ac:dyDescent="0.2">
      <c r="E191" s="22"/>
    </row>
    <row r="192" spans="1:7" x14ac:dyDescent="0.2">
      <c r="E192" s="22"/>
    </row>
    <row r="193" spans="5:5" x14ac:dyDescent="0.2">
      <c r="E193" s="22"/>
    </row>
    <row r="194" spans="5:5" x14ac:dyDescent="0.2">
      <c r="E194" s="22"/>
    </row>
    <row r="195" spans="5:5" x14ac:dyDescent="0.2">
      <c r="E195" s="22"/>
    </row>
    <row r="196" spans="5:5" x14ac:dyDescent="0.2">
      <c r="E196" s="22"/>
    </row>
    <row r="197" spans="5:5" x14ac:dyDescent="0.2">
      <c r="E197" s="22"/>
    </row>
    <row r="198" spans="5:5" x14ac:dyDescent="0.2">
      <c r="E198" s="22"/>
    </row>
    <row r="199" spans="5:5" x14ac:dyDescent="0.2">
      <c r="E199" s="22"/>
    </row>
    <row r="200" spans="5:5" x14ac:dyDescent="0.2">
      <c r="E200" s="22"/>
    </row>
    <row r="201" spans="5:5" x14ac:dyDescent="0.2">
      <c r="E201" s="22"/>
    </row>
    <row r="202" spans="5:5" x14ac:dyDescent="0.2">
      <c r="E202" s="22"/>
    </row>
    <row r="203" spans="5:5" x14ac:dyDescent="0.2">
      <c r="E203" s="22"/>
    </row>
    <row r="204" spans="5:5" x14ac:dyDescent="0.2">
      <c r="E204" s="22"/>
    </row>
    <row r="205" spans="5:5" x14ac:dyDescent="0.2">
      <c r="E205" s="22"/>
    </row>
    <row r="206" spans="5:5" x14ac:dyDescent="0.2">
      <c r="E206" s="22"/>
    </row>
    <row r="207" spans="5:5" x14ac:dyDescent="0.2">
      <c r="E207" s="22"/>
    </row>
    <row r="208" spans="5:5" x14ac:dyDescent="0.2">
      <c r="E208" s="22"/>
    </row>
    <row r="209" spans="5:5" x14ac:dyDescent="0.2">
      <c r="E209" s="22"/>
    </row>
    <row r="210" spans="5:5" x14ac:dyDescent="0.2">
      <c r="E210" s="22"/>
    </row>
    <row r="211" spans="5:5" x14ac:dyDescent="0.2">
      <c r="E211" s="22"/>
    </row>
    <row r="212" spans="5:5" x14ac:dyDescent="0.2">
      <c r="E212" s="22"/>
    </row>
    <row r="213" spans="5:5" x14ac:dyDescent="0.2">
      <c r="E213" s="22"/>
    </row>
    <row r="214" spans="5:5" x14ac:dyDescent="0.2">
      <c r="E214" s="22"/>
    </row>
    <row r="215" spans="5:5" x14ac:dyDescent="0.2">
      <c r="E215" s="22"/>
    </row>
    <row r="216" spans="5:5" x14ac:dyDescent="0.2">
      <c r="E216" s="22"/>
    </row>
    <row r="217" spans="5:5" x14ac:dyDescent="0.2">
      <c r="E217" s="22"/>
    </row>
    <row r="218" spans="5:5" x14ac:dyDescent="0.2">
      <c r="E218" s="22"/>
    </row>
    <row r="219" spans="5:5" x14ac:dyDescent="0.2">
      <c r="E219" s="22"/>
    </row>
    <row r="220" spans="5:5" x14ac:dyDescent="0.2">
      <c r="E220" s="22"/>
    </row>
    <row r="221" spans="5:5" x14ac:dyDescent="0.2">
      <c r="E221" s="22"/>
    </row>
    <row r="222" spans="5:5" x14ac:dyDescent="0.2">
      <c r="E222" s="22"/>
    </row>
    <row r="223" spans="5:5" x14ac:dyDescent="0.2">
      <c r="E223" s="22"/>
    </row>
    <row r="224" spans="5:5" x14ac:dyDescent="0.2">
      <c r="E224" s="22"/>
    </row>
    <row r="225" spans="5:5" x14ac:dyDescent="0.2">
      <c r="E225" s="22"/>
    </row>
    <row r="226" spans="5:5" x14ac:dyDescent="0.2">
      <c r="E226" s="22"/>
    </row>
    <row r="227" spans="5:5" x14ac:dyDescent="0.2">
      <c r="E227" s="22"/>
    </row>
    <row r="228" spans="5:5" x14ac:dyDescent="0.2">
      <c r="E228" s="22"/>
    </row>
    <row r="229" spans="5:5" x14ac:dyDescent="0.2">
      <c r="E229" s="22"/>
    </row>
    <row r="230" spans="5:5" x14ac:dyDescent="0.2">
      <c r="E230" s="22"/>
    </row>
    <row r="231" spans="5:5" x14ac:dyDescent="0.2">
      <c r="E231" s="22"/>
    </row>
    <row r="232" spans="5:5" x14ac:dyDescent="0.2">
      <c r="E232" s="22"/>
    </row>
    <row r="233" spans="5:5" x14ac:dyDescent="0.2">
      <c r="E233" s="22"/>
    </row>
    <row r="234" spans="5:5" x14ac:dyDescent="0.2">
      <c r="E234" s="22"/>
    </row>
    <row r="235" spans="5:5" x14ac:dyDescent="0.2">
      <c r="E235" s="22"/>
    </row>
    <row r="236" spans="5:5" x14ac:dyDescent="0.2">
      <c r="E236" s="22"/>
    </row>
    <row r="237" spans="5:5" x14ac:dyDescent="0.2">
      <c r="E237" s="22"/>
    </row>
    <row r="238" spans="5:5" x14ac:dyDescent="0.2">
      <c r="E238" s="22"/>
    </row>
    <row r="239" spans="5:5" x14ac:dyDescent="0.2">
      <c r="E239" s="22"/>
    </row>
    <row r="240" spans="5:5" x14ac:dyDescent="0.2">
      <c r="E240" s="22"/>
    </row>
    <row r="241" spans="5:5" x14ac:dyDescent="0.2">
      <c r="E241" s="22"/>
    </row>
    <row r="242" spans="5:5" x14ac:dyDescent="0.2">
      <c r="E242" s="22"/>
    </row>
    <row r="243" spans="5:5" x14ac:dyDescent="0.2">
      <c r="E243" s="22"/>
    </row>
    <row r="244" spans="5:5" x14ac:dyDescent="0.2">
      <c r="E244" s="22"/>
    </row>
    <row r="245" spans="5:5" x14ac:dyDescent="0.2">
      <c r="E245" s="22"/>
    </row>
    <row r="246" spans="5:5" x14ac:dyDescent="0.2">
      <c r="E246" s="22"/>
    </row>
    <row r="247" spans="5:5" x14ac:dyDescent="0.2">
      <c r="E247" s="22"/>
    </row>
    <row r="248" spans="5:5" x14ac:dyDescent="0.2">
      <c r="E248" s="22"/>
    </row>
    <row r="249" spans="5:5" x14ac:dyDescent="0.2">
      <c r="E249" s="22"/>
    </row>
    <row r="250" spans="5:5" x14ac:dyDescent="0.2">
      <c r="E250" s="2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A3B55-B7A4-E149-B013-DEE0C9EED6BE}">
  <dimension ref="A1:AS1101"/>
  <sheetViews>
    <sheetView workbookViewId="0">
      <selection activeCell="L51" sqref="L51"/>
    </sheetView>
  </sheetViews>
  <sheetFormatPr baseColWidth="10" defaultRowHeight="16" x14ac:dyDescent="0.2"/>
  <sheetData>
    <row r="1" spans="1:45" x14ac:dyDescent="0.2">
      <c r="A1" s="1" t="s">
        <v>92</v>
      </c>
      <c r="B1" s="1" t="s">
        <v>93</v>
      </c>
      <c r="C1" s="1" t="s">
        <v>94</v>
      </c>
      <c r="D1" s="1" t="s">
        <v>95</v>
      </c>
      <c r="E1" s="1" t="s">
        <v>96</v>
      </c>
      <c r="F1" s="1" t="s">
        <v>97</v>
      </c>
      <c r="G1" s="1" t="s">
        <v>98</v>
      </c>
      <c r="H1" s="1" t="s">
        <v>99</v>
      </c>
      <c r="I1" s="1" t="s">
        <v>100</v>
      </c>
      <c r="J1" s="1" t="s">
        <v>101</v>
      </c>
      <c r="K1" s="1" t="s">
        <v>102</v>
      </c>
      <c r="L1" s="1" t="s">
        <v>103</v>
      </c>
      <c r="M1" s="1" t="s">
        <v>104</v>
      </c>
      <c r="N1" s="1" t="s">
        <v>105</v>
      </c>
      <c r="O1" s="1" t="s">
        <v>106</v>
      </c>
      <c r="P1" s="1" t="s">
        <v>107</v>
      </c>
      <c r="Q1" s="1" t="s">
        <v>108</v>
      </c>
      <c r="R1" s="1" t="s">
        <v>109</v>
      </c>
      <c r="S1" s="1" t="s">
        <v>110</v>
      </c>
      <c r="T1" s="1" t="s">
        <v>111</v>
      </c>
      <c r="U1" s="1" t="s">
        <v>112</v>
      </c>
      <c r="V1" s="1" t="s">
        <v>113</v>
      </c>
      <c r="W1" s="1" t="s">
        <v>90</v>
      </c>
      <c r="X1" s="1" t="s">
        <v>6081</v>
      </c>
      <c r="Y1" s="1" t="s">
        <v>11317</v>
      </c>
      <c r="Z1" s="1" t="s">
        <v>11318</v>
      </c>
      <c r="AA1" s="1" t="s">
        <v>11319</v>
      </c>
      <c r="AB1" s="1" t="s">
        <v>11320</v>
      </c>
      <c r="AC1" s="1" t="s">
        <v>11321</v>
      </c>
      <c r="AD1" s="1" t="s">
        <v>114</v>
      </c>
      <c r="AE1" s="1" t="s">
        <v>115</v>
      </c>
      <c r="AF1" s="1" t="s">
        <v>116</v>
      </c>
      <c r="AG1" s="1" t="s">
        <v>117</v>
      </c>
      <c r="AH1" s="1" t="s">
        <v>118</v>
      </c>
      <c r="AI1" s="1" t="s">
        <v>119</v>
      </c>
      <c r="AJ1" s="1" t="s">
        <v>120</v>
      </c>
      <c r="AK1" s="1" t="s">
        <v>121</v>
      </c>
      <c r="AL1" s="1" t="s">
        <v>122</v>
      </c>
      <c r="AM1" s="1" t="s">
        <v>123</v>
      </c>
      <c r="AN1" s="1" t="s">
        <v>124</v>
      </c>
      <c r="AO1" s="1" t="s">
        <v>125</v>
      </c>
      <c r="AP1" s="1" t="s">
        <v>126</v>
      </c>
      <c r="AQ1" s="1" t="s">
        <v>127</v>
      </c>
      <c r="AR1" s="1" t="s">
        <v>128</v>
      </c>
      <c r="AS1" s="1" t="s">
        <v>129</v>
      </c>
    </row>
    <row r="2" spans="1:45" x14ac:dyDescent="0.2">
      <c r="A2" s="2">
        <v>43872</v>
      </c>
      <c r="B2">
        <v>31835028</v>
      </c>
      <c r="C2" t="s">
        <v>8517</v>
      </c>
      <c r="D2" s="2">
        <v>43800</v>
      </c>
      <c r="E2" t="s">
        <v>8518</v>
      </c>
      <c r="F2" t="s">
        <v>8519</v>
      </c>
      <c r="G2" t="s">
        <v>8520</v>
      </c>
      <c r="H2" t="s">
        <v>8521</v>
      </c>
      <c r="I2" t="s">
        <v>8522</v>
      </c>
      <c r="J2" t="s">
        <v>170</v>
      </c>
      <c r="K2" t="s">
        <v>6865</v>
      </c>
      <c r="L2">
        <v>6</v>
      </c>
      <c r="M2">
        <v>28338894</v>
      </c>
      <c r="N2" t="s">
        <v>8523</v>
      </c>
      <c r="O2" t="s">
        <v>8524</v>
      </c>
      <c r="R2" t="s">
        <v>8525</v>
      </c>
      <c r="U2" t="s">
        <v>8526</v>
      </c>
      <c r="V2" t="s">
        <v>8527</v>
      </c>
      <c r="W2" s="4" t="s">
        <v>11322</v>
      </c>
      <c r="X2" s="6">
        <v>999319</v>
      </c>
      <c r="AD2">
        <v>0</v>
      </c>
      <c r="AE2">
        <v>13217619</v>
      </c>
      <c r="AF2" t="s">
        <v>160</v>
      </c>
      <c r="AG2">
        <v>0</v>
      </c>
      <c r="AI2" s="3">
        <v>1E-27</v>
      </c>
      <c r="AJ2">
        <v>27</v>
      </c>
      <c r="AN2" t="s">
        <v>8528</v>
      </c>
      <c r="AO2" t="s">
        <v>146</v>
      </c>
      <c r="AP2" t="s">
        <v>8529</v>
      </c>
      <c r="AQ2" t="s">
        <v>8530</v>
      </c>
      <c r="AR2" t="s">
        <v>8531</v>
      </c>
      <c r="AS2" t="s">
        <v>149</v>
      </c>
    </row>
    <row r="3" spans="1:45" x14ac:dyDescent="0.2">
      <c r="A3" s="2">
        <v>43837</v>
      </c>
      <c r="B3">
        <v>31754094</v>
      </c>
      <c r="C3" t="s">
        <v>11323</v>
      </c>
      <c r="D3" s="2">
        <v>43790</v>
      </c>
      <c r="E3" t="s">
        <v>200</v>
      </c>
      <c r="F3" t="s">
        <v>11324</v>
      </c>
      <c r="G3" t="s">
        <v>11325</v>
      </c>
      <c r="H3" t="s">
        <v>11326</v>
      </c>
      <c r="I3" t="s">
        <v>11327</v>
      </c>
      <c r="J3" t="s">
        <v>170</v>
      </c>
      <c r="K3" t="s">
        <v>11328</v>
      </c>
      <c r="L3">
        <v>3</v>
      </c>
      <c r="M3">
        <v>186106215</v>
      </c>
      <c r="N3" t="s">
        <v>11329</v>
      </c>
      <c r="O3" t="s">
        <v>11330</v>
      </c>
      <c r="R3" t="s">
        <v>11331</v>
      </c>
      <c r="U3" t="s">
        <v>11332</v>
      </c>
      <c r="V3" t="s">
        <v>11299</v>
      </c>
      <c r="W3" s="4" t="s">
        <v>11333</v>
      </c>
      <c r="X3" s="6">
        <v>25980</v>
      </c>
      <c r="AD3">
        <v>0</v>
      </c>
      <c r="AE3">
        <v>1516725</v>
      </c>
      <c r="AF3" t="s">
        <v>160</v>
      </c>
      <c r="AG3">
        <v>0</v>
      </c>
      <c r="AH3" t="s">
        <v>143</v>
      </c>
      <c r="AI3" s="3">
        <v>9.9999999999999992E-25</v>
      </c>
      <c r="AJ3">
        <v>24</v>
      </c>
      <c r="AL3">
        <v>4.5999999999999999E-2</v>
      </c>
      <c r="AM3" t="s">
        <v>11334</v>
      </c>
      <c r="AN3" t="s">
        <v>11335</v>
      </c>
      <c r="AO3" t="s">
        <v>146</v>
      </c>
      <c r="AP3" t="s">
        <v>11336</v>
      </c>
      <c r="AQ3" t="s">
        <v>11337</v>
      </c>
      <c r="AR3" t="s">
        <v>11338</v>
      </c>
      <c r="AS3" t="s">
        <v>11339</v>
      </c>
    </row>
    <row r="4" spans="1:45" x14ac:dyDescent="0.2">
      <c r="A4" s="2">
        <v>43837</v>
      </c>
      <c r="B4">
        <v>31754094</v>
      </c>
      <c r="C4" t="s">
        <v>11323</v>
      </c>
      <c r="D4" s="2">
        <v>43790</v>
      </c>
      <c r="E4" t="s">
        <v>200</v>
      </c>
      <c r="F4" t="s">
        <v>11324</v>
      </c>
      <c r="G4" t="s">
        <v>11325</v>
      </c>
      <c r="H4" t="s">
        <v>11326</v>
      </c>
      <c r="I4" t="s">
        <v>11327</v>
      </c>
      <c r="J4" t="s">
        <v>170</v>
      </c>
      <c r="K4" t="s">
        <v>1967</v>
      </c>
      <c r="L4">
        <v>16</v>
      </c>
      <c r="M4">
        <v>28878165</v>
      </c>
      <c r="N4" t="s">
        <v>11340</v>
      </c>
      <c r="O4" t="s">
        <v>11341</v>
      </c>
      <c r="P4" t="s">
        <v>11342</v>
      </c>
      <c r="Q4" t="s">
        <v>11343</v>
      </c>
      <c r="S4">
        <v>3953</v>
      </c>
      <c r="T4">
        <v>240</v>
      </c>
      <c r="U4" t="s">
        <v>11344</v>
      </c>
      <c r="V4" t="s">
        <v>11287</v>
      </c>
      <c r="W4" s="8" t="s">
        <v>11345</v>
      </c>
      <c r="X4" s="6">
        <v>216399</v>
      </c>
      <c r="AD4">
        <v>0</v>
      </c>
      <c r="AE4">
        <v>3888190</v>
      </c>
      <c r="AF4" t="s">
        <v>243</v>
      </c>
      <c r="AG4">
        <v>1</v>
      </c>
      <c r="AH4" t="s">
        <v>143</v>
      </c>
      <c r="AI4" s="3">
        <v>9.9999999999999992E-25</v>
      </c>
      <c r="AJ4">
        <v>24</v>
      </c>
      <c r="AL4">
        <v>3.1E-2</v>
      </c>
      <c r="AM4" t="s">
        <v>11346</v>
      </c>
      <c r="AN4" t="s">
        <v>11335</v>
      </c>
      <c r="AO4" t="s">
        <v>146</v>
      </c>
      <c r="AP4" t="s">
        <v>11336</v>
      </c>
      <c r="AQ4" t="s">
        <v>11337</v>
      </c>
      <c r="AR4" t="s">
        <v>11338</v>
      </c>
      <c r="AS4" t="s">
        <v>11339</v>
      </c>
    </row>
    <row r="5" spans="1:45" x14ac:dyDescent="0.2">
      <c r="A5" s="2">
        <v>43872</v>
      </c>
      <c r="B5">
        <v>31835028</v>
      </c>
      <c r="C5" t="s">
        <v>8517</v>
      </c>
      <c r="D5" s="2">
        <v>43800</v>
      </c>
      <c r="E5" t="s">
        <v>8518</v>
      </c>
      <c r="F5" t="s">
        <v>8519</v>
      </c>
      <c r="G5" t="s">
        <v>8520</v>
      </c>
      <c r="H5" t="s">
        <v>8521</v>
      </c>
      <c r="I5" t="s">
        <v>8522</v>
      </c>
      <c r="J5" t="s">
        <v>170</v>
      </c>
      <c r="K5" t="s">
        <v>8584</v>
      </c>
      <c r="L5">
        <v>12</v>
      </c>
      <c r="M5">
        <v>2299028</v>
      </c>
      <c r="N5" t="s">
        <v>8585</v>
      </c>
      <c r="O5" t="s">
        <v>8586</v>
      </c>
      <c r="R5" t="s">
        <v>8587</v>
      </c>
      <c r="U5" t="s">
        <v>8588</v>
      </c>
      <c r="V5" t="s">
        <v>8589</v>
      </c>
      <c r="W5" s="8" t="s">
        <v>11347</v>
      </c>
      <c r="X5" s="6">
        <v>66810</v>
      </c>
      <c r="AD5">
        <v>0</v>
      </c>
      <c r="AE5">
        <v>4298967</v>
      </c>
      <c r="AF5" t="s">
        <v>160</v>
      </c>
      <c r="AG5">
        <v>0</v>
      </c>
      <c r="AI5" s="3">
        <v>7.9999999999999996E-20</v>
      </c>
      <c r="AJ5">
        <v>19.096910013007999</v>
      </c>
      <c r="AN5" t="s">
        <v>8528</v>
      </c>
      <c r="AO5" t="s">
        <v>146</v>
      </c>
      <c r="AP5" t="s">
        <v>8529</v>
      </c>
      <c r="AQ5" t="s">
        <v>8530</v>
      </c>
      <c r="AR5" t="s">
        <v>8531</v>
      </c>
      <c r="AS5" t="s">
        <v>149</v>
      </c>
    </row>
    <row r="6" spans="1:45" x14ac:dyDescent="0.2">
      <c r="A6" s="2">
        <v>43837</v>
      </c>
      <c r="B6">
        <v>31754094</v>
      </c>
      <c r="C6" t="s">
        <v>11323</v>
      </c>
      <c r="D6" s="2">
        <v>43790</v>
      </c>
      <c r="E6" t="s">
        <v>200</v>
      </c>
      <c r="F6" t="s">
        <v>11324</v>
      </c>
      <c r="G6" t="s">
        <v>11325</v>
      </c>
      <c r="H6" t="s">
        <v>11326</v>
      </c>
      <c r="I6" t="s">
        <v>11327</v>
      </c>
      <c r="J6" t="s">
        <v>170</v>
      </c>
      <c r="K6" t="s">
        <v>2069</v>
      </c>
      <c r="L6">
        <v>16</v>
      </c>
      <c r="M6">
        <v>28479196</v>
      </c>
      <c r="N6" t="s">
        <v>11348</v>
      </c>
      <c r="O6" t="s">
        <v>11349</v>
      </c>
      <c r="R6" t="s">
        <v>11350</v>
      </c>
      <c r="U6" t="s">
        <v>11351</v>
      </c>
      <c r="V6" t="s">
        <v>11286</v>
      </c>
      <c r="W6" s="4" t="s">
        <v>11352</v>
      </c>
      <c r="X6" s="6">
        <v>261145</v>
      </c>
      <c r="AD6">
        <v>0</v>
      </c>
      <c r="AE6">
        <v>151181</v>
      </c>
      <c r="AF6" t="s">
        <v>160</v>
      </c>
      <c r="AG6">
        <v>0</v>
      </c>
      <c r="AH6" t="s">
        <v>143</v>
      </c>
      <c r="AI6" s="3">
        <v>2.9999999999999999E-19</v>
      </c>
      <c r="AJ6">
        <v>18.522878745280298</v>
      </c>
      <c r="AL6">
        <v>2.7E-2</v>
      </c>
      <c r="AM6" t="s">
        <v>11353</v>
      </c>
      <c r="AN6" t="s">
        <v>11335</v>
      </c>
      <c r="AO6" t="s">
        <v>146</v>
      </c>
      <c r="AP6" t="s">
        <v>11336</v>
      </c>
      <c r="AQ6" t="s">
        <v>11337</v>
      </c>
      <c r="AR6" t="s">
        <v>11338</v>
      </c>
      <c r="AS6" t="s">
        <v>11339</v>
      </c>
    </row>
    <row r="7" spans="1:45" x14ac:dyDescent="0.2">
      <c r="A7" s="2">
        <v>43089</v>
      </c>
      <c r="B7">
        <v>29121268</v>
      </c>
      <c r="C7" t="s">
        <v>11354</v>
      </c>
      <c r="D7" s="2">
        <v>43048</v>
      </c>
      <c r="E7" t="s">
        <v>11355</v>
      </c>
      <c r="F7" t="s">
        <v>11356</v>
      </c>
      <c r="G7" t="s">
        <v>11357</v>
      </c>
      <c r="H7" t="s">
        <v>11358</v>
      </c>
      <c r="I7" t="s">
        <v>11359</v>
      </c>
      <c r="J7" t="s">
        <v>170</v>
      </c>
      <c r="K7" t="s">
        <v>6865</v>
      </c>
      <c r="L7">
        <v>6</v>
      </c>
      <c r="M7">
        <v>29783228</v>
      </c>
      <c r="N7" t="s">
        <v>11360</v>
      </c>
      <c r="O7" t="s">
        <v>11361</v>
      </c>
      <c r="P7" t="s">
        <v>9083</v>
      </c>
      <c r="Q7" t="s">
        <v>9084</v>
      </c>
      <c r="S7">
        <v>19836</v>
      </c>
      <c r="T7">
        <v>7726</v>
      </c>
      <c r="U7" t="s">
        <v>11362</v>
      </c>
      <c r="V7" t="s">
        <v>11363</v>
      </c>
      <c r="W7" s="4" t="s">
        <v>11364</v>
      </c>
      <c r="X7" s="6">
        <v>1</v>
      </c>
      <c r="AD7">
        <v>1</v>
      </c>
      <c r="AE7">
        <v>1611255</v>
      </c>
      <c r="AF7" t="s">
        <v>284</v>
      </c>
      <c r="AG7">
        <v>1</v>
      </c>
      <c r="AI7" s="3">
        <v>1.0000000000000001E-17</v>
      </c>
      <c r="AJ7">
        <v>17</v>
      </c>
      <c r="AN7" t="s">
        <v>11365</v>
      </c>
      <c r="AO7" t="s">
        <v>146</v>
      </c>
      <c r="AP7" t="s">
        <v>11366</v>
      </c>
      <c r="AQ7" t="s">
        <v>11367</v>
      </c>
      <c r="AR7" t="s">
        <v>11368</v>
      </c>
      <c r="AS7" t="s">
        <v>149</v>
      </c>
    </row>
    <row r="8" spans="1:45" x14ac:dyDescent="0.2">
      <c r="A8" s="2">
        <v>43872</v>
      </c>
      <c r="B8">
        <v>31835028</v>
      </c>
      <c r="C8" t="s">
        <v>8517</v>
      </c>
      <c r="D8" s="2">
        <v>43800</v>
      </c>
      <c r="E8" t="s">
        <v>8518</v>
      </c>
      <c r="F8" t="s">
        <v>8519</v>
      </c>
      <c r="G8" t="s">
        <v>8520</v>
      </c>
      <c r="H8" t="s">
        <v>8521</v>
      </c>
      <c r="I8" t="s">
        <v>8522</v>
      </c>
      <c r="J8" t="s">
        <v>170</v>
      </c>
      <c r="K8" t="s">
        <v>8627</v>
      </c>
      <c r="L8">
        <v>3</v>
      </c>
      <c r="M8">
        <v>36814539</v>
      </c>
      <c r="N8" t="s">
        <v>8628</v>
      </c>
      <c r="O8" t="s">
        <v>8629</v>
      </c>
      <c r="P8" t="s">
        <v>8630</v>
      </c>
      <c r="Q8" t="s">
        <v>8631</v>
      </c>
      <c r="S8">
        <v>30372</v>
      </c>
      <c r="T8">
        <v>4737</v>
      </c>
      <c r="U8" t="s">
        <v>8632</v>
      </c>
      <c r="V8" t="s">
        <v>8633</v>
      </c>
      <c r="W8" s="8" t="s">
        <v>11369</v>
      </c>
      <c r="X8">
        <v>1</v>
      </c>
      <c r="AD8">
        <v>0</v>
      </c>
      <c r="AE8">
        <v>9834970</v>
      </c>
      <c r="AF8" t="s">
        <v>243</v>
      </c>
      <c r="AG8">
        <v>1</v>
      </c>
      <c r="AI8" s="3">
        <v>2.0000000000000001E-17</v>
      </c>
      <c r="AJ8">
        <v>16.698970004336001</v>
      </c>
      <c r="AN8" t="s">
        <v>8528</v>
      </c>
      <c r="AO8" t="s">
        <v>146</v>
      </c>
      <c r="AP8" t="s">
        <v>8529</v>
      </c>
      <c r="AQ8" t="s">
        <v>8530</v>
      </c>
      <c r="AR8" t="s">
        <v>8531</v>
      </c>
      <c r="AS8" t="s">
        <v>149</v>
      </c>
    </row>
    <row r="9" spans="1:45" x14ac:dyDescent="0.2">
      <c r="A9" s="2">
        <v>43872</v>
      </c>
      <c r="B9">
        <v>31835028</v>
      </c>
      <c r="C9" t="s">
        <v>8517</v>
      </c>
      <c r="D9" s="2">
        <v>43800</v>
      </c>
      <c r="E9" t="s">
        <v>8518</v>
      </c>
      <c r="F9" t="s">
        <v>8519</v>
      </c>
      <c r="G9" t="s">
        <v>8520</v>
      </c>
      <c r="H9" t="s">
        <v>8521</v>
      </c>
      <c r="I9" t="s">
        <v>8522</v>
      </c>
      <c r="J9" t="s">
        <v>170</v>
      </c>
      <c r="K9" t="s">
        <v>3771</v>
      </c>
      <c r="L9">
        <v>1</v>
      </c>
      <c r="M9">
        <v>73302683</v>
      </c>
      <c r="N9" t="s">
        <v>580</v>
      </c>
      <c r="O9" t="s">
        <v>8645</v>
      </c>
      <c r="P9" t="s">
        <v>8646</v>
      </c>
      <c r="Q9" t="s">
        <v>8647</v>
      </c>
      <c r="S9">
        <v>110828</v>
      </c>
      <c r="T9">
        <v>2926</v>
      </c>
      <c r="U9" t="s">
        <v>8648</v>
      </c>
      <c r="V9" t="s">
        <v>8649</v>
      </c>
      <c r="W9" s="4" t="s">
        <v>11370</v>
      </c>
      <c r="X9" s="6">
        <v>118408</v>
      </c>
      <c r="AD9">
        <v>0</v>
      </c>
      <c r="AE9">
        <v>12129573</v>
      </c>
      <c r="AF9" t="s">
        <v>284</v>
      </c>
      <c r="AG9">
        <v>1</v>
      </c>
      <c r="AI9" s="3">
        <v>4.9999999999999999E-17</v>
      </c>
      <c r="AJ9">
        <v>16.3010299956639</v>
      </c>
      <c r="AN9" t="s">
        <v>8528</v>
      </c>
      <c r="AO9" t="s">
        <v>146</v>
      </c>
      <c r="AP9" t="s">
        <v>8529</v>
      </c>
      <c r="AQ9" t="s">
        <v>8530</v>
      </c>
      <c r="AR9" t="s">
        <v>8531</v>
      </c>
      <c r="AS9" t="s">
        <v>149</v>
      </c>
    </row>
    <row r="10" spans="1:45" x14ac:dyDescent="0.2">
      <c r="A10" s="2">
        <v>43872</v>
      </c>
      <c r="B10">
        <v>31835028</v>
      </c>
      <c r="C10" t="s">
        <v>8517</v>
      </c>
      <c r="D10" s="2">
        <v>43800</v>
      </c>
      <c r="E10" t="s">
        <v>8518</v>
      </c>
      <c r="F10" t="s">
        <v>8519</v>
      </c>
      <c r="G10" t="s">
        <v>8520</v>
      </c>
      <c r="H10" t="s">
        <v>8521</v>
      </c>
      <c r="I10" t="s">
        <v>8522</v>
      </c>
      <c r="J10" t="s">
        <v>170</v>
      </c>
      <c r="K10" t="s">
        <v>4656</v>
      </c>
      <c r="L10">
        <v>3</v>
      </c>
      <c r="M10">
        <v>52803777</v>
      </c>
      <c r="N10" t="s">
        <v>8650</v>
      </c>
      <c r="O10" t="s">
        <v>8651</v>
      </c>
      <c r="R10" t="s">
        <v>8652</v>
      </c>
      <c r="U10" t="s">
        <v>8653</v>
      </c>
      <c r="V10" t="s">
        <v>8654</v>
      </c>
      <c r="W10" s="8" t="s">
        <v>11371</v>
      </c>
      <c r="X10" s="6">
        <v>225516</v>
      </c>
      <c r="AD10">
        <v>0</v>
      </c>
      <c r="AE10">
        <v>4481150</v>
      </c>
      <c r="AF10" t="s">
        <v>160</v>
      </c>
      <c r="AG10">
        <v>0</v>
      </c>
      <c r="AI10" s="3">
        <v>4.9999999999999999E-17</v>
      </c>
      <c r="AJ10">
        <v>16.3010299956639</v>
      </c>
      <c r="AN10" t="s">
        <v>8528</v>
      </c>
      <c r="AO10" t="s">
        <v>146</v>
      </c>
      <c r="AP10" t="s">
        <v>8529</v>
      </c>
      <c r="AQ10" t="s">
        <v>8530</v>
      </c>
      <c r="AR10" t="s">
        <v>8531</v>
      </c>
      <c r="AS10" t="s">
        <v>149</v>
      </c>
    </row>
    <row r="11" spans="1:45" x14ac:dyDescent="0.2">
      <c r="A11" s="2">
        <v>43872</v>
      </c>
      <c r="B11">
        <v>31835028</v>
      </c>
      <c r="C11" t="s">
        <v>8517</v>
      </c>
      <c r="D11" s="2">
        <v>43800</v>
      </c>
      <c r="E11" t="s">
        <v>8518</v>
      </c>
      <c r="F11" t="s">
        <v>8519</v>
      </c>
      <c r="G11" t="s">
        <v>8520</v>
      </c>
      <c r="H11" t="s">
        <v>8521</v>
      </c>
      <c r="I11" t="s">
        <v>8522</v>
      </c>
      <c r="J11" t="s">
        <v>170</v>
      </c>
      <c r="K11" t="s">
        <v>8686</v>
      </c>
      <c r="L11">
        <v>5</v>
      </c>
      <c r="M11">
        <v>104568336</v>
      </c>
      <c r="N11" t="s">
        <v>580</v>
      </c>
      <c r="O11" t="s">
        <v>8687</v>
      </c>
      <c r="R11" t="s">
        <v>4132</v>
      </c>
      <c r="U11" t="s">
        <v>8688</v>
      </c>
      <c r="V11" t="s">
        <v>8689</v>
      </c>
      <c r="W11" s="4" t="s">
        <v>11372</v>
      </c>
      <c r="X11" s="6">
        <v>221260</v>
      </c>
      <c r="AD11">
        <v>0</v>
      </c>
      <c r="AE11">
        <v>12658451</v>
      </c>
      <c r="AF11" t="s">
        <v>160</v>
      </c>
      <c r="AG11">
        <v>0</v>
      </c>
      <c r="AI11" s="3">
        <v>2E-16</v>
      </c>
      <c r="AJ11">
        <v>15.698970004335999</v>
      </c>
      <c r="AN11" t="s">
        <v>8528</v>
      </c>
      <c r="AO11" t="s">
        <v>146</v>
      </c>
      <c r="AP11" t="s">
        <v>8529</v>
      </c>
      <c r="AQ11" t="s">
        <v>8530</v>
      </c>
      <c r="AR11" t="s">
        <v>8531</v>
      </c>
      <c r="AS11" t="s">
        <v>149</v>
      </c>
    </row>
    <row r="12" spans="1:45" x14ac:dyDescent="0.2">
      <c r="A12" s="2">
        <v>43872</v>
      </c>
      <c r="B12">
        <v>31835028</v>
      </c>
      <c r="C12" t="s">
        <v>8517</v>
      </c>
      <c r="D12" s="2">
        <v>43800</v>
      </c>
      <c r="E12" t="s">
        <v>8518</v>
      </c>
      <c r="F12" t="s">
        <v>8519</v>
      </c>
      <c r="G12" t="s">
        <v>8520</v>
      </c>
      <c r="H12" t="s">
        <v>8521</v>
      </c>
      <c r="I12" t="s">
        <v>8522</v>
      </c>
      <c r="J12" t="s">
        <v>170</v>
      </c>
      <c r="K12" t="s">
        <v>1792</v>
      </c>
      <c r="L12">
        <v>1</v>
      </c>
      <c r="M12">
        <v>98036428</v>
      </c>
      <c r="N12" t="s">
        <v>580</v>
      </c>
      <c r="O12" t="s">
        <v>8591</v>
      </c>
      <c r="R12" t="s">
        <v>8592</v>
      </c>
      <c r="U12" t="s">
        <v>8701</v>
      </c>
      <c r="V12" t="s">
        <v>8702</v>
      </c>
      <c r="W12" s="8" t="s">
        <v>11373</v>
      </c>
      <c r="X12" s="6">
        <v>61585</v>
      </c>
      <c r="AD12">
        <v>0</v>
      </c>
      <c r="AE12">
        <v>1702294</v>
      </c>
      <c r="AF12" t="s">
        <v>160</v>
      </c>
      <c r="AG12">
        <v>0</v>
      </c>
      <c r="AI12" s="3">
        <v>2.9999999999999999E-16</v>
      </c>
      <c r="AJ12">
        <v>15.5228787452803</v>
      </c>
      <c r="AN12" t="s">
        <v>8528</v>
      </c>
      <c r="AO12" t="s">
        <v>146</v>
      </c>
      <c r="AP12" t="s">
        <v>8529</v>
      </c>
      <c r="AQ12" t="s">
        <v>8530</v>
      </c>
      <c r="AR12" t="s">
        <v>8531</v>
      </c>
      <c r="AS12" t="s">
        <v>149</v>
      </c>
    </row>
    <row r="13" spans="1:45" x14ac:dyDescent="0.2">
      <c r="A13" s="2">
        <v>43872</v>
      </c>
      <c r="B13">
        <v>31835028</v>
      </c>
      <c r="C13" t="s">
        <v>8517</v>
      </c>
      <c r="D13" s="2">
        <v>43800</v>
      </c>
      <c r="E13" t="s">
        <v>8518</v>
      </c>
      <c r="F13" t="s">
        <v>8519</v>
      </c>
      <c r="G13" t="s">
        <v>8520</v>
      </c>
      <c r="H13" t="s">
        <v>8521</v>
      </c>
      <c r="I13" t="s">
        <v>8522</v>
      </c>
      <c r="J13" t="s">
        <v>170</v>
      </c>
      <c r="K13" t="s">
        <v>7246</v>
      </c>
      <c r="L13">
        <v>10</v>
      </c>
      <c r="M13">
        <v>102869116</v>
      </c>
      <c r="N13" t="s">
        <v>8703</v>
      </c>
      <c r="O13" t="s">
        <v>8704</v>
      </c>
      <c r="R13" t="s">
        <v>8705</v>
      </c>
      <c r="U13" t="s">
        <v>8706</v>
      </c>
      <c r="V13" t="s">
        <v>8707</v>
      </c>
      <c r="W13" s="4" t="s">
        <v>11374</v>
      </c>
      <c r="X13" s="6">
        <v>281459</v>
      </c>
      <c r="AD13">
        <v>0</v>
      </c>
      <c r="AE13">
        <v>7085104</v>
      </c>
      <c r="AF13" t="s">
        <v>160</v>
      </c>
      <c r="AG13">
        <v>0</v>
      </c>
      <c r="AI13" s="3">
        <v>2.9999999999999999E-16</v>
      </c>
      <c r="AJ13">
        <v>15.5228787452803</v>
      </c>
      <c r="AN13" t="s">
        <v>8528</v>
      </c>
      <c r="AO13" t="s">
        <v>146</v>
      </c>
      <c r="AP13" t="s">
        <v>8529</v>
      </c>
      <c r="AQ13" t="s">
        <v>8530</v>
      </c>
      <c r="AR13" t="s">
        <v>8531</v>
      </c>
      <c r="AS13" t="s">
        <v>149</v>
      </c>
    </row>
    <row r="14" spans="1:45" x14ac:dyDescent="0.2">
      <c r="A14" s="2">
        <v>43872</v>
      </c>
      <c r="B14">
        <v>31835028</v>
      </c>
      <c r="C14" t="s">
        <v>8517</v>
      </c>
      <c r="D14" s="2">
        <v>43800</v>
      </c>
      <c r="E14" t="s">
        <v>8518</v>
      </c>
      <c r="F14" t="s">
        <v>8519</v>
      </c>
      <c r="G14" t="s">
        <v>8520</v>
      </c>
      <c r="H14" t="s">
        <v>8521</v>
      </c>
      <c r="I14" t="s">
        <v>8522</v>
      </c>
      <c r="J14" t="s">
        <v>170</v>
      </c>
      <c r="K14" t="s">
        <v>3771</v>
      </c>
      <c r="L14">
        <v>1</v>
      </c>
      <c r="M14">
        <v>72371556</v>
      </c>
      <c r="N14" t="s">
        <v>5729</v>
      </c>
      <c r="O14" t="s">
        <v>8730</v>
      </c>
      <c r="R14" t="s">
        <v>8731</v>
      </c>
      <c r="U14" t="s">
        <v>8732</v>
      </c>
      <c r="V14" t="s">
        <v>8733</v>
      </c>
      <c r="W14" s="4" t="s">
        <v>11375</v>
      </c>
      <c r="X14" s="6">
        <v>1</v>
      </c>
      <c r="AD14">
        <v>0</v>
      </c>
      <c r="AE14">
        <v>7531118</v>
      </c>
      <c r="AF14" t="s">
        <v>160</v>
      </c>
      <c r="AG14">
        <v>0</v>
      </c>
      <c r="AI14" s="3">
        <v>1.0000000000000001E-15</v>
      </c>
      <c r="AJ14">
        <v>15</v>
      </c>
      <c r="AN14" t="s">
        <v>8528</v>
      </c>
      <c r="AO14" t="s">
        <v>146</v>
      </c>
      <c r="AP14" t="s">
        <v>8529</v>
      </c>
      <c r="AQ14" t="s">
        <v>8530</v>
      </c>
      <c r="AR14" t="s">
        <v>8531</v>
      </c>
      <c r="AS14" t="s">
        <v>149</v>
      </c>
    </row>
    <row r="15" spans="1:45" x14ac:dyDescent="0.2">
      <c r="A15" s="2">
        <v>43872</v>
      </c>
      <c r="B15">
        <v>31835028</v>
      </c>
      <c r="C15" t="s">
        <v>8517</v>
      </c>
      <c r="D15" s="2">
        <v>43800</v>
      </c>
      <c r="E15" t="s">
        <v>8518</v>
      </c>
      <c r="F15" t="s">
        <v>8519</v>
      </c>
      <c r="G15" t="s">
        <v>8520</v>
      </c>
      <c r="H15" t="s">
        <v>8521</v>
      </c>
      <c r="I15" t="s">
        <v>8522</v>
      </c>
      <c r="J15" t="s">
        <v>170</v>
      </c>
      <c r="K15" t="s">
        <v>8757</v>
      </c>
      <c r="L15">
        <v>8</v>
      </c>
      <c r="M15">
        <v>142231572</v>
      </c>
      <c r="N15" t="s">
        <v>8758</v>
      </c>
      <c r="O15" t="s">
        <v>8758</v>
      </c>
      <c r="R15" t="s">
        <v>8759</v>
      </c>
      <c r="U15" t="s">
        <v>8760</v>
      </c>
      <c r="V15" t="s">
        <v>8761</v>
      </c>
      <c r="W15" s="8" t="s">
        <v>11376</v>
      </c>
      <c r="X15" s="6">
        <v>4038</v>
      </c>
      <c r="AD15">
        <v>0</v>
      </c>
      <c r="AE15">
        <v>4129585</v>
      </c>
      <c r="AF15" t="s">
        <v>160</v>
      </c>
      <c r="AG15">
        <v>0</v>
      </c>
      <c r="AI15" s="3">
        <v>2.0000000000000002E-15</v>
      </c>
      <c r="AJ15">
        <v>14.698970004335999</v>
      </c>
      <c r="AN15" t="s">
        <v>8528</v>
      </c>
      <c r="AO15" t="s">
        <v>146</v>
      </c>
      <c r="AP15" t="s">
        <v>8529</v>
      </c>
      <c r="AQ15" t="s">
        <v>8530</v>
      </c>
      <c r="AR15" t="s">
        <v>8531</v>
      </c>
      <c r="AS15" t="s">
        <v>149</v>
      </c>
    </row>
    <row r="16" spans="1:45" x14ac:dyDescent="0.2">
      <c r="A16" s="2">
        <v>43837</v>
      </c>
      <c r="B16">
        <v>31754094</v>
      </c>
      <c r="C16" t="s">
        <v>11323</v>
      </c>
      <c r="D16" s="2">
        <v>43790</v>
      </c>
      <c r="E16" t="s">
        <v>200</v>
      </c>
      <c r="F16" t="s">
        <v>11324</v>
      </c>
      <c r="G16" t="s">
        <v>11325</v>
      </c>
      <c r="H16" t="s">
        <v>11326</v>
      </c>
      <c r="I16" t="s">
        <v>11327</v>
      </c>
      <c r="J16" t="s">
        <v>170</v>
      </c>
      <c r="K16" t="s">
        <v>3566</v>
      </c>
      <c r="L16">
        <v>9</v>
      </c>
      <c r="M16">
        <v>28414341</v>
      </c>
      <c r="N16" t="s">
        <v>4582</v>
      </c>
      <c r="O16" t="s">
        <v>4582</v>
      </c>
      <c r="R16" t="s">
        <v>4584</v>
      </c>
      <c r="U16" t="s">
        <v>11377</v>
      </c>
      <c r="V16" t="s">
        <v>11315</v>
      </c>
      <c r="W16" s="4" t="s">
        <v>11378</v>
      </c>
      <c r="X16" s="6">
        <v>14833</v>
      </c>
      <c r="AD16">
        <v>0</v>
      </c>
      <c r="AE16">
        <v>10968576</v>
      </c>
      <c r="AF16" t="s">
        <v>160</v>
      </c>
      <c r="AG16">
        <v>0</v>
      </c>
      <c r="AH16" t="s">
        <v>143</v>
      </c>
      <c r="AI16" s="3">
        <v>2.9999999999999998E-15</v>
      </c>
      <c r="AJ16">
        <v>14.5228787452803</v>
      </c>
      <c r="AL16">
        <v>2.5000000000000001E-2</v>
      </c>
      <c r="AM16" t="s">
        <v>11379</v>
      </c>
      <c r="AN16" t="s">
        <v>11335</v>
      </c>
      <c r="AO16" t="s">
        <v>146</v>
      </c>
      <c r="AP16" t="s">
        <v>11336</v>
      </c>
      <c r="AQ16" t="s">
        <v>11337</v>
      </c>
      <c r="AR16" t="s">
        <v>11338</v>
      </c>
      <c r="AS16" t="s">
        <v>11339</v>
      </c>
    </row>
    <row r="17" spans="1:45" x14ac:dyDescent="0.2">
      <c r="A17" s="2">
        <v>43872</v>
      </c>
      <c r="B17">
        <v>31835028</v>
      </c>
      <c r="C17" t="s">
        <v>8517</v>
      </c>
      <c r="D17" s="2">
        <v>43800</v>
      </c>
      <c r="E17" t="s">
        <v>8518</v>
      </c>
      <c r="F17" t="s">
        <v>8519</v>
      </c>
      <c r="G17" t="s">
        <v>8520</v>
      </c>
      <c r="H17" t="s">
        <v>8521</v>
      </c>
      <c r="I17" t="s">
        <v>8522</v>
      </c>
      <c r="J17" t="s">
        <v>170</v>
      </c>
      <c r="K17" t="s">
        <v>2973</v>
      </c>
      <c r="L17">
        <v>10</v>
      </c>
      <c r="M17">
        <v>104804166</v>
      </c>
      <c r="N17" t="s">
        <v>2974</v>
      </c>
      <c r="O17" t="s">
        <v>2974</v>
      </c>
      <c r="R17" t="s">
        <v>2975</v>
      </c>
      <c r="U17" t="s">
        <v>8786</v>
      </c>
      <c r="V17" t="s">
        <v>8787</v>
      </c>
      <c r="W17" s="4" t="s">
        <v>11380</v>
      </c>
      <c r="X17" s="6">
        <v>27393</v>
      </c>
      <c r="AD17">
        <v>0</v>
      </c>
      <c r="AE17">
        <v>61867293</v>
      </c>
      <c r="AF17" t="s">
        <v>160</v>
      </c>
      <c r="AG17">
        <v>0</v>
      </c>
      <c r="AI17" s="3">
        <v>8.0000000000000006E-15</v>
      </c>
      <c r="AJ17">
        <v>14.096910013007999</v>
      </c>
      <c r="AN17" t="s">
        <v>8528</v>
      </c>
      <c r="AO17" t="s">
        <v>146</v>
      </c>
      <c r="AP17" t="s">
        <v>8529</v>
      </c>
      <c r="AQ17" t="s">
        <v>8530</v>
      </c>
      <c r="AR17" t="s">
        <v>8531</v>
      </c>
      <c r="AS17" t="s">
        <v>149</v>
      </c>
    </row>
    <row r="18" spans="1:45" x14ac:dyDescent="0.2">
      <c r="A18" s="2">
        <v>43872</v>
      </c>
      <c r="B18">
        <v>31835028</v>
      </c>
      <c r="C18" t="s">
        <v>8517</v>
      </c>
      <c r="D18" s="2">
        <v>43800</v>
      </c>
      <c r="E18" t="s">
        <v>8518</v>
      </c>
      <c r="F18" t="s">
        <v>8519</v>
      </c>
      <c r="G18" t="s">
        <v>8520</v>
      </c>
      <c r="H18" t="s">
        <v>8521</v>
      </c>
      <c r="I18" t="s">
        <v>8522</v>
      </c>
      <c r="J18" t="s">
        <v>170</v>
      </c>
      <c r="K18" t="s">
        <v>1545</v>
      </c>
      <c r="L18">
        <v>2</v>
      </c>
      <c r="M18">
        <v>57761059</v>
      </c>
      <c r="N18" t="s">
        <v>580</v>
      </c>
      <c r="O18" t="s">
        <v>8796</v>
      </c>
      <c r="R18" t="s">
        <v>8797</v>
      </c>
      <c r="U18" t="s">
        <v>8798</v>
      </c>
      <c r="V18" t="s">
        <v>8799</v>
      </c>
      <c r="W18" s="4" t="s">
        <v>11381</v>
      </c>
      <c r="X18" s="6">
        <v>26593</v>
      </c>
      <c r="AD18">
        <v>0</v>
      </c>
      <c r="AE18">
        <v>11688767</v>
      </c>
      <c r="AF18" t="s">
        <v>160</v>
      </c>
      <c r="AG18">
        <v>0</v>
      </c>
      <c r="AI18" s="3">
        <v>2E-14</v>
      </c>
      <c r="AJ18">
        <v>13.698970004335999</v>
      </c>
      <c r="AN18" t="s">
        <v>8528</v>
      </c>
      <c r="AO18" t="s">
        <v>146</v>
      </c>
      <c r="AP18" t="s">
        <v>8529</v>
      </c>
      <c r="AQ18" t="s">
        <v>8530</v>
      </c>
      <c r="AR18" t="s">
        <v>8531</v>
      </c>
      <c r="AS18" t="s">
        <v>149</v>
      </c>
    </row>
    <row r="19" spans="1:45" x14ac:dyDescent="0.2">
      <c r="A19" s="2">
        <v>43872</v>
      </c>
      <c r="B19">
        <v>31835028</v>
      </c>
      <c r="C19" t="s">
        <v>8517</v>
      </c>
      <c r="D19" s="2">
        <v>43800</v>
      </c>
      <c r="E19" t="s">
        <v>8518</v>
      </c>
      <c r="F19" t="s">
        <v>8519</v>
      </c>
      <c r="G19" t="s">
        <v>8520</v>
      </c>
      <c r="H19" t="s">
        <v>8521</v>
      </c>
      <c r="I19" t="s">
        <v>8522</v>
      </c>
      <c r="J19" t="s">
        <v>170</v>
      </c>
      <c r="K19" t="s">
        <v>8808</v>
      </c>
      <c r="L19">
        <v>10</v>
      </c>
      <c r="M19">
        <v>103111522</v>
      </c>
      <c r="N19" t="s">
        <v>8809</v>
      </c>
      <c r="O19" t="s">
        <v>8810</v>
      </c>
      <c r="R19" t="s">
        <v>8811</v>
      </c>
      <c r="U19" t="s">
        <v>8812</v>
      </c>
      <c r="V19" t="s">
        <v>8813</v>
      </c>
      <c r="W19" s="4" t="s">
        <v>11382</v>
      </c>
      <c r="X19" s="6">
        <v>369072</v>
      </c>
      <c r="AD19">
        <v>0</v>
      </c>
      <c r="AE19">
        <v>10883832</v>
      </c>
      <c r="AF19" t="s">
        <v>160</v>
      </c>
      <c r="AG19">
        <v>0</v>
      </c>
      <c r="AI19" s="3">
        <v>2.9999999999999998E-14</v>
      </c>
      <c r="AJ19">
        <v>13.5228787452803</v>
      </c>
      <c r="AN19" t="s">
        <v>8528</v>
      </c>
      <c r="AO19" t="s">
        <v>146</v>
      </c>
      <c r="AP19" t="s">
        <v>8529</v>
      </c>
      <c r="AQ19" t="s">
        <v>8530</v>
      </c>
      <c r="AR19" t="s">
        <v>8531</v>
      </c>
      <c r="AS19" t="s">
        <v>149</v>
      </c>
    </row>
    <row r="20" spans="1:45" x14ac:dyDescent="0.2">
      <c r="A20" s="2">
        <v>43658</v>
      </c>
      <c r="B20">
        <v>31043756</v>
      </c>
      <c r="C20" t="s">
        <v>11383</v>
      </c>
      <c r="D20" s="2">
        <v>43586</v>
      </c>
      <c r="E20" t="s">
        <v>176</v>
      </c>
      <c r="F20" t="s">
        <v>11384</v>
      </c>
      <c r="G20" t="s">
        <v>11385</v>
      </c>
      <c r="H20" t="s">
        <v>11386</v>
      </c>
      <c r="I20" t="s">
        <v>11387</v>
      </c>
      <c r="J20" t="s">
        <v>170</v>
      </c>
      <c r="K20" t="s">
        <v>8627</v>
      </c>
      <c r="L20">
        <v>3</v>
      </c>
      <c r="M20">
        <v>36814539</v>
      </c>
      <c r="N20" t="s">
        <v>11388</v>
      </c>
      <c r="O20" t="s">
        <v>8629</v>
      </c>
      <c r="P20" t="s">
        <v>8630</v>
      </c>
      <c r="Q20" t="s">
        <v>8631</v>
      </c>
      <c r="S20">
        <v>30372</v>
      </c>
      <c r="T20">
        <v>4737</v>
      </c>
      <c r="U20" t="s">
        <v>10911</v>
      </c>
      <c r="V20" t="s">
        <v>8633</v>
      </c>
      <c r="W20" s="8" t="s">
        <v>11369</v>
      </c>
      <c r="X20">
        <v>1</v>
      </c>
      <c r="AD20">
        <v>0</v>
      </c>
      <c r="AE20">
        <v>9834970</v>
      </c>
      <c r="AF20" t="s">
        <v>243</v>
      </c>
      <c r="AG20">
        <v>1</v>
      </c>
      <c r="AH20">
        <v>0.49099999999999999</v>
      </c>
      <c r="AI20" s="3">
        <v>4E-14</v>
      </c>
      <c r="AJ20">
        <v>13.397940008672</v>
      </c>
      <c r="AL20">
        <v>1.1213150999999999</v>
      </c>
      <c r="AM20" t="s">
        <v>244</v>
      </c>
      <c r="AN20" t="s">
        <v>11389</v>
      </c>
      <c r="AO20" t="s">
        <v>146</v>
      </c>
      <c r="AP20" t="s">
        <v>11390</v>
      </c>
      <c r="AQ20" t="s">
        <v>11391</v>
      </c>
      <c r="AR20" t="s">
        <v>11392</v>
      </c>
      <c r="AS20" t="s">
        <v>149</v>
      </c>
    </row>
    <row r="21" spans="1:45" x14ac:dyDescent="0.2">
      <c r="A21" s="2">
        <v>43872</v>
      </c>
      <c r="B21">
        <v>31835028</v>
      </c>
      <c r="C21" t="s">
        <v>8517</v>
      </c>
      <c r="D21" s="2">
        <v>43800</v>
      </c>
      <c r="E21" t="s">
        <v>8518</v>
      </c>
      <c r="F21" t="s">
        <v>8519</v>
      </c>
      <c r="G21" t="s">
        <v>8520</v>
      </c>
      <c r="H21" t="s">
        <v>8521</v>
      </c>
      <c r="I21" t="s">
        <v>8522</v>
      </c>
      <c r="J21" t="s">
        <v>170</v>
      </c>
      <c r="K21" t="s">
        <v>4368</v>
      </c>
      <c r="L21">
        <v>22</v>
      </c>
      <c r="M21">
        <v>41221893</v>
      </c>
      <c r="N21" t="s">
        <v>8841</v>
      </c>
      <c r="O21" t="s">
        <v>11393</v>
      </c>
      <c r="R21" t="s">
        <v>8843</v>
      </c>
      <c r="U21" t="s">
        <v>8844</v>
      </c>
      <c r="V21" t="s">
        <v>8845</v>
      </c>
      <c r="W21" s="8" t="s">
        <v>11394</v>
      </c>
      <c r="X21" s="6">
        <v>223065</v>
      </c>
      <c r="AD21">
        <v>0</v>
      </c>
      <c r="AE21">
        <v>5758265</v>
      </c>
      <c r="AF21" t="s">
        <v>160</v>
      </c>
      <c r="AG21">
        <v>0</v>
      </c>
      <c r="AI21" s="3">
        <v>5.0000000000000002E-14</v>
      </c>
      <c r="AJ21">
        <v>13.3010299956639</v>
      </c>
      <c r="AN21" t="s">
        <v>8528</v>
      </c>
      <c r="AO21" t="s">
        <v>146</v>
      </c>
      <c r="AP21" t="s">
        <v>8529</v>
      </c>
      <c r="AQ21" t="s">
        <v>8530</v>
      </c>
      <c r="AR21" t="s">
        <v>8531</v>
      </c>
      <c r="AS21" t="s">
        <v>149</v>
      </c>
    </row>
    <row r="22" spans="1:45" x14ac:dyDescent="0.2">
      <c r="A22" s="2">
        <v>43872</v>
      </c>
      <c r="B22">
        <v>31835028</v>
      </c>
      <c r="C22" t="s">
        <v>8517</v>
      </c>
      <c r="D22" s="2">
        <v>43800</v>
      </c>
      <c r="E22" t="s">
        <v>8518</v>
      </c>
      <c r="F22" t="s">
        <v>8519</v>
      </c>
      <c r="G22" t="s">
        <v>8520</v>
      </c>
      <c r="H22" t="s">
        <v>8521</v>
      </c>
      <c r="I22" t="s">
        <v>8522</v>
      </c>
      <c r="J22" t="s">
        <v>170</v>
      </c>
      <c r="K22" t="s">
        <v>8846</v>
      </c>
      <c r="L22">
        <v>15</v>
      </c>
      <c r="M22">
        <v>84610573</v>
      </c>
      <c r="N22" t="s">
        <v>8847</v>
      </c>
      <c r="O22" t="s">
        <v>11395</v>
      </c>
      <c r="R22" t="s">
        <v>11396</v>
      </c>
      <c r="U22" t="s">
        <v>8850</v>
      </c>
      <c r="V22" t="s">
        <v>8851</v>
      </c>
      <c r="W22" s="4" t="s">
        <v>11397</v>
      </c>
      <c r="X22" s="6">
        <v>295678</v>
      </c>
      <c r="AD22">
        <v>0</v>
      </c>
      <c r="AE22">
        <v>71395455</v>
      </c>
      <c r="AF22" t="s">
        <v>160</v>
      </c>
      <c r="AG22">
        <v>0</v>
      </c>
      <c r="AI22" s="3">
        <v>5.0000000000000002E-14</v>
      </c>
      <c r="AJ22">
        <v>13.3010299956639</v>
      </c>
      <c r="AN22" t="s">
        <v>8528</v>
      </c>
      <c r="AO22" t="s">
        <v>146</v>
      </c>
      <c r="AP22" t="s">
        <v>8529</v>
      </c>
      <c r="AQ22" t="s">
        <v>8530</v>
      </c>
      <c r="AR22" t="s">
        <v>8531</v>
      </c>
      <c r="AS22" t="s">
        <v>149</v>
      </c>
    </row>
    <row r="23" spans="1:45" x14ac:dyDescent="0.2">
      <c r="A23" s="2">
        <v>43872</v>
      </c>
      <c r="B23">
        <v>31835028</v>
      </c>
      <c r="C23" t="s">
        <v>8517</v>
      </c>
      <c r="D23" s="2">
        <v>43800</v>
      </c>
      <c r="E23" t="s">
        <v>8518</v>
      </c>
      <c r="F23" t="s">
        <v>8519</v>
      </c>
      <c r="G23" t="s">
        <v>8520</v>
      </c>
      <c r="H23" t="s">
        <v>8521</v>
      </c>
      <c r="I23" t="s">
        <v>8522</v>
      </c>
      <c r="J23" t="s">
        <v>170</v>
      </c>
      <c r="K23" t="s">
        <v>3872</v>
      </c>
      <c r="L23">
        <v>1</v>
      </c>
      <c r="M23">
        <v>43572014</v>
      </c>
      <c r="N23" t="s">
        <v>8866</v>
      </c>
      <c r="O23" t="s">
        <v>8867</v>
      </c>
      <c r="R23" t="s">
        <v>8868</v>
      </c>
      <c r="U23" t="s">
        <v>8869</v>
      </c>
      <c r="V23" t="s">
        <v>8870</v>
      </c>
      <c r="W23" s="4" t="s">
        <v>11398</v>
      </c>
      <c r="X23" s="6">
        <v>57479</v>
      </c>
      <c r="AD23">
        <v>0</v>
      </c>
      <c r="AE23">
        <v>3001723</v>
      </c>
      <c r="AF23" t="s">
        <v>160</v>
      </c>
      <c r="AG23">
        <v>0</v>
      </c>
      <c r="AI23" s="3">
        <v>7.0000000000000005E-14</v>
      </c>
      <c r="AJ23">
        <v>13.1549019599857</v>
      </c>
      <c r="AN23" t="s">
        <v>8528</v>
      </c>
      <c r="AO23" t="s">
        <v>146</v>
      </c>
      <c r="AP23" t="s">
        <v>8529</v>
      </c>
      <c r="AQ23" t="s">
        <v>8530</v>
      </c>
      <c r="AR23" t="s">
        <v>8531</v>
      </c>
      <c r="AS23" t="s">
        <v>149</v>
      </c>
    </row>
    <row r="24" spans="1:45" x14ac:dyDescent="0.2">
      <c r="A24" s="2">
        <v>43872</v>
      </c>
      <c r="B24">
        <v>31835028</v>
      </c>
      <c r="C24" t="s">
        <v>8517</v>
      </c>
      <c r="D24" s="2">
        <v>43800</v>
      </c>
      <c r="E24" t="s">
        <v>8518</v>
      </c>
      <c r="F24" t="s">
        <v>8519</v>
      </c>
      <c r="G24" t="s">
        <v>8520</v>
      </c>
      <c r="H24" t="s">
        <v>8521</v>
      </c>
      <c r="I24" t="s">
        <v>8522</v>
      </c>
      <c r="J24" t="s">
        <v>170</v>
      </c>
      <c r="K24" t="s">
        <v>4819</v>
      </c>
      <c r="L24">
        <v>7</v>
      </c>
      <c r="M24">
        <v>1981360</v>
      </c>
      <c r="N24" t="s">
        <v>8889</v>
      </c>
      <c r="O24" t="s">
        <v>8720</v>
      </c>
      <c r="R24" t="s">
        <v>8721</v>
      </c>
      <c r="U24" t="s">
        <v>8892</v>
      </c>
      <c r="V24" t="s">
        <v>8893</v>
      </c>
      <c r="W24" s="4" t="s">
        <v>11399</v>
      </c>
      <c r="X24" s="6">
        <v>68221</v>
      </c>
      <c r="AD24">
        <v>0</v>
      </c>
      <c r="AE24">
        <v>12668848</v>
      </c>
      <c r="AF24" t="s">
        <v>160</v>
      </c>
      <c r="AG24">
        <v>0</v>
      </c>
      <c r="AI24" s="3">
        <v>1E-13</v>
      </c>
      <c r="AJ24">
        <v>13</v>
      </c>
      <c r="AN24" t="s">
        <v>8528</v>
      </c>
      <c r="AO24" t="s">
        <v>146</v>
      </c>
      <c r="AP24" t="s">
        <v>8529</v>
      </c>
      <c r="AQ24" t="s">
        <v>8530</v>
      </c>
      <c r="AR24" t="s">
        <v>8531</v>
      </c>
      <c r="AS24" t="s">
        <v>149</v>
      </c>
    </row>
    <row r="25" spans="1:45" x14ac:dyDescent="0.2">
      <c r="A25" s="2">
        <v>43872</v>
      </c>
      <c r="B25">
        <v>31835028</v>
      </c>
      <c r="C25" t="s">
        <v>8517</v>
      </c>
      <c r="D25" s="2">
        <v>43800</v>
      </c>
      <c r="E25" t="s">
        <v>8518</v>
      </c>
      <c r="F25" t="s">
        <v>8519</v>
      </c>
      <c r="G25" t="s">
        <v>8520</v>
      </c>
      <c r="H25" t="s">
        <v>8521</v>
      </c>
      <c r="I25" t="s">
        <v>8522</v>
      </c>
      <c r="J25" t="s">
        <v>170</v>
      </c>
      <c r="K25" t="s">
        <v>3281</v>
      </c>
      <c r="L25">
        <v>14</v>
      </c>
      <c r="M25">
        <v>103551616</v>
      </c>
      <c r="N25" t="s">
        <v>8945</v>
      </c>
      <c r="O25" t="s">
        <v>8946</v>
      </c>
      <c r="P25" t="s">
        <v>8947</v>
      </c>
      <c r="Q25" t="s">
        <v>8948</v>
      </c>
      <c r="S25">
        <v>1210</v>
      </c>
      <c r="T25">
        <v>1805</v>
      </c>
      <c r="U25" t="s">
        <v>8949</v>
      </c>
      <c r="V25" t="s">
        <v>8950</v>
      </c>
      <c r="W25" s="4" t="s">
        <v>11400</v>
      </c>
      <c r="X25" s="4">
        <v>503</v>
      </c>
      <c r="AD25">
        <v>0</v>
      </c>
      <c r="AE25">
        <v>10149470</v>
      </c>
      <c r="AF25" t="s">
        <v>243</v>
      </c>
      <c r="AG25">
        <v>1</v>
      </c>
      <c r="AI25" s="3">
        <v>4.9999999999999999E-13</v>
      </c>
      <c r="AJ25">
        <v>12.3010299956639</v>
      </c>
      <c r="AN25" t="s">
        <v>8528</v>
      </c>
      <c r="AO25" t="s">
        <v>146</v>
      </c>
      <c r="AP25" t="s">
        <v>8529</v>
      </c>
      <c r="AQ25" t="s">
        <v>8530</v>
      </c>
      <c r="AR25" t="s">
        <v>8531</v>
      </c>
      <c r="AS25" t="s">
        <v>149</v>
      </c>
    </row>
    <row r="26" spans="1:45" x14ac:dyDescent="0.2">
      <c r="A26" s="2">
        <v>42143</v>
      </c>
      <c r="B26">
        <v>24280982</v>
      </c>
      <c r="C26" t="s">
        <v>11401</v>
      </c>
      <c r="D26" s="2">
        <v>41604</v>
      </c>
      <c r="E26" t="s">
        <v>388</v>
      </c>
      <c r="F26" t="s">
        <v>11402</v>
      </c>
      <c r="G26" t="s">
        <v>11403</v>
      </c>
      <c r="H26" t="s">
        <v>11404</v>
      </c>
      <c r="I26" t="s">
        <v>11405</v>
      </c>
      <c r="J26" t="s">
        <v>170</v>
      </c>
      <c r="K26" t="s">
        <v>8584</v>
      </c>
      <c r="L26">
        <v>12</v>
      </c>
      <c r="M26">
        <v>2236129</v>
      </c>
      <c r="N26" t="s">
        <v>8585</v>
      </c>
      <c r="O26" t="s">
        <v>8586</v>
      </c>
      <c r="R26" t="s">
        <v>8587</v>
      </c>
      <c r="U26" t="s">
        <v>9886</v>
      </c>
      <c r="V26" t="s">
        <v>9887</v>
      </c>
      <c r="W26" s="4" t="s">
        <v>11347</v>
      </c>
      <c r="X26" s="6">
        <v>66810</v>
      </c>
      <c r="AD26">
        <v>0</v>
      </c>
      <c r="AE26">
        <v>1006737</v>
      </c>
      <c r="AF26" t="s">
        <v>160</v>
      </c>
      <c r="AG26">
        <v>0</v>
      </c>
      <c r="AI26" s="3">
        <v>5.9999999999999997E-13</v>
      </c>
      <c r="AJ26">
        <v>12.221848749616299</v>
      </c>
      <c r="AK26" t="s">
        <v>11406</v>
      </c>
      <c r="AN26" t="s">
        <v>11407</v>
      </c>
      <c r="AO26" t="s">
        <v>146</v>
      </c>
      <c r="AP26" t="s">
        <v>11408</v>
      </c>
      <c r="AQ26" t="s">
        <v>11409</v>
      </c>
      <c r="AR26" t="s">
        <v>11410</v>
      </c>
      <c r="AS26" t="s">
        <v>149</v>
      </c>
    </row>
    <row r="27" spans="1:45" x14ac:dyDescent="0.2">
      <c r="A27" s="2">
        <v>43074</v>
      </c>
      <c r="B27">
        <v>29064472</v>
      </c>
      <c r="C27" t="s">
        <v>11411</v>
      </c>
      <c r="D27" s="2">
        <v>43032</v>
      </c>
      <c r="E27" t="s">
        <v>200</v>
      </c>
      <c r="F27" t="s">
        <v>11412</v>
      </c>
      <c r="G27" t="s">
        <v>11413</v>
      </c>
      <c r="H27" t="s">
        <v>11414</v>
      </c>
      <c r="I27" t="s">
        <v>11415</v>
      </c>
      <c r="J27" t="s">
        <v>170</v>
      </c>
      <c r="K27" t="s">
        <v>6587</v>
      </c>
      <c r="L27">
        <v>12</v>
      </c>
      <c r="M27">
        <v>30661250</v>
      </c>
      <c r="N27" t="s">
        <v>11416</v>
      </c>
      <c r="O27" t="s">
        <v>11416</v>
      </c>
      <c r="R27" t="s">
        <v>11417</v>
      </c>
      <c r="U27" t="s">
        <v>11418</v>
      </c>
      <c r="V27" t="s">
        <v>11419</v>
      </c>
      <c r="W27" s="29" t="s">
        <v>6101</v>
      </c>
      <c r="AD27">
        <v>0</v>
      </c>
      <c r="AE27">
        <v>142754383</v>
      </c>
      <c r="AF27" t="s">
        <v>142</v>
      </c>
      <c r="AG27">
        <v>0</v>
      </c>
      <c r="AH27" t="s">
        <v>143</v>
      </c>
      <c r="AI27" s="3">
        <v>9E-13</v>
      </c>
      <c r="AJ27">
        <v>12.0457574905606</v>
      </c>
      <c r="AN27" t="s">
        <v>11420</v>
      </c>
      <c r="AO27" t="s">
        <v>146</v>
      </c>
      <c r="AP27" t="s">
        <v>11421</v>
      </c>
      <c r="AQ27" t="s">
        <v>11422</v>
      </c>
      <c r="AR27" t="s">
        <v>11423</v>
      </c>
      <c r="AS27" t="s">
        <v>149</v>
      </c>
    </row>
    <row r="28" spans="1:45" x14ac:dyDescent="0.2">
      <c r="A28" s="2">
        <v>43837</v>
      </c>
      <c r="B28">
        <v>31754094</v>
      </c>
      <c r="C28" t="s">
        <v>11323</v>
      </c>
      <c r="D28" s="2">
        <v>43790</v>
      </c>
      <c r="E28" t="s">
        <v>200</v>
      </c>
      <c r="F28" t="s">
        <v>11324</v>
      </c>
      <c r="G28" t="s">
        <v>11325</v>
      </c>
      <c r="H28" t="s">
        <v>11326</v>
      </c>
      <c r="I28" t="s">
        <v>11327</v>
      </c>
      <c r="J28" t="s">
        <v>170</v>
      </c>
      <c r="K28" t="s">
        <v>3771</v>
      </c>
      <c r="L28">
        <v>1</v>
      </c>
      <c r="M28">
        <v>72263459</v>
      </c>
      <c r="N28" t="s">
        <v>5729</v>
      </c>
      <c r="O28" t="s">
        <v>5729</v>
      </c>
      <c r="R28" t="s">
        <v>5730</v>
      </c>
      <c r="U28" t="s">
        <v>9917</v>
      </c>
      <c r="V28" t="s">
        <v>9918</v>
      </c>
      <c r="W28" s="4" t="s">
        <v>11424</v>
      </c>
      <c r="X28" s="6">
        <v>1</v>
      </c>
      <c r="AD28">
        <v>0</v>
      </c>
      <c r="AE28">
        <v>1620977</v>
      </c>
      <c r="AF28" t="s">
        <v>160</v>
      </c>
      <c r="AG28">
        <v>0</v>
      </c>
      <c r="AH28" t="s">
        <v>143</v>
      </c>
      <c r="AI28" s="3">
        <v>9E-13</v>
      </c>
      <c r="AJ28">
        <v>12.0457574905606</v>
      </c>
      <c r="AL28">
        <v>2.4E-2</v>
      </c>
      <c r="AM28" t="s">
        <v>11425</v>
      </c>
      <c r="AN28" t="s">
        <v>11335</v>
      </c>
      <c r="AO28" t="s">
        <v>146</v>
      </c>
      <c r="AP28" t="s">
        <v>11336</v>
      </c>
      <c r="AQ28" t="s">
        <v>11337</v>
      </c>
      <c r="AR28" t="s">
        <v>11338</v>
      </c>
      <c r="AS28" t="s">
        <v>11339</v>
      </c>
    </row>
    <row r="29" spans="1:45" x14ac:dyDescent="0.2">
      <c r="A29" s="2">
        <v>43872</v>
      </c>
      <c r="B29">
        <v>31835028</v>
      </c>
      <c r="C29" t="s">
        <v>8517</v>
      </c>
      <c r="D29" s="2">
        <v>43800</v>
      </c>
      <c r="E29" t="s">
        <v>8518</v>
      </c>
      <c r="F29" t="s">
        <v>8519</v>
      </c>
      <c r="G29" t="s">
        <v>8520</v>
      </c>
      <c r="H29" t="s">
        <v>8521</v>
      </c>
      <c r="I29" t="s">
        <v>8522</v>
      </c>
      <c r="J29" t="s">
        <v>170</v>
      </c>
      <c r="K29" t="s">
        <v>3298</v>
      </c>
      <c r="L29">
        <v>2</v>
      </c>
      <c r="M29">
        <v>199871784</v>
      </c>
      <c r="N29" t="s">
        <v>8980</v>
      </c>
      <c r="O29" t="s">
        <v>8981</v>
      </c>
      <c r="R29" t="s">
        <v>8982</v>
      </c>
      <c r="U29" t="s">
        <v>8983</v>
      </c>
      <c r="V29" t="s">
        <v>8984</v>
      </c>
      <c r="W29" s="4" t="s">
        <v>11426</v>
      </c>
      <c r="X29" s="6">
        <v>307565</v>
      </c>
      <c r="AD29">
        <v>0</v>
      </c>
      <c r="AE29">
        <v>11693528</v>
      </c>
      <c r="AF29" t="s">
        <v>160</v>
      </c>
      <c r="AG29">
        <v>0</v>
      </c>
      <c r="AI29" s="3">
        <v>9.9999999999999998E-13</v>
      </c>
      <c r="AJ29">
        <v>12</v>
      </c>
      <c r="AN29" t="s">
        <v>8528</v>
      </c>
      <c r="AO29" t="s">
        <v>146</v>
      </c>
      <c r="AP29" t="s">
        <v>8529</v>
      </c>
      <c r="AQ29" t="s">
        <v>8530</v>
      </c>
      <c r="AR29" t="s">
        <v>8531</v>
      </c>
      <c r="AS29" t="s">
        <v>149</v>
      </c>
    </row>
    <row r="30" spans="1:45" x14ac:dyDescent="0.2">
      <c r="A30" s="2">
        <v>43872</v>
      </c>
      <c r="B30">
        <v>31835028</v>
      </c>
      <c r="C30" t="s">
        <v>8517</v>
      </c>
      <c r="D30" s="2">
        <v>43800</v>
      </c>
      <c r="E30" t="s">
        <v>8518</v>
      </c>
      <c r="F30" t="s">
        <v>8519</v>
      </c>
      <c r="G30" t="s">
        <v>8520</v>
      </c>
      <c r="H30" t="s">
        <v>8521</v>
      </c>
      <c r="I30" t="s">
        <v>8522</v>
      </c>
      <c r="J30" t="s">
        <v>170</v>
      </c>
      <c r="K30" t="s">
        <v>7403</v>
      </c>
      <c r="L30">
        <v>18</v>
      </c>
      <c r="M30">
        <v>55434367</v>
      </c>
      <c r="N30" t="s">
        <v>8985</v>
      </c>
      <c r="O30" t="s">
        <v>8985</v>
      </c>
      <c r="R30" t="s">
        <v>8986</v>
      </c>
      <c r="U30" t="s">
        <v>8987</v>
      </c>
      <c r="V30" t="s">
        <v>8988</v>
      </c>
      <c r="W30" s="4" t="s">
        <v>11427</v>
      </c>
      <c r="X30" s="6">
        <v>23767</v>
      </c>
      <c r="AD30">
        <v>0</v>
      </c>
      <c r="AE30">
        <v>12958048</v>
      </c>
      <c r="AF30" t="s">
        <v>160</v>
      </c>
      <c r="AG30">
        <v>0</v>
      </c>
      <c r="AI30" s="3">
        <v>9.9999999999999998E-13</v>
      </c>
      <c r="AJ30">
        <v>12</v>
      </c>
      <c r="AN30" t="s">
        <v>8528</v>
      </c>
      <c r="AO30" t="s">
        <v>146</v>
      </c>
      <c r="AP30" t="s">
        <v>8529</v>
      </c>
      <c r="AQ30" t="s">
        <v>8530</v>
      </c>
      <c r="AR30" t="s">
        <v>8531</v>
      </c>
      <c r="AS30" t="s">
        <v>149</v>
      </c>
    </row>
    <row r="31" spans="1:45" x14ac:dyDescent="0.2">
      <c r="A31" s="2">
        <v>43872</v>
      </c>
      <c r="B31">
        <v>31835028</v>
      </c>
      <c r="C31" t="s">
        <v>8517</v>
      </c>
      <c r="D31" s="2">
        <v>43800</v>
      </c>
      <c r="E31" t="s">
        <v>8518</v>
      </c>
      <c r="F31" t="s">
        <v>8519</v>
      </c>
      <c r="G31" t="s">
        <v>8520</v>
      </c>
      <c r="H31" t="s">
        <v>8521</v>
      </c>
      <c r="I31" t="s">
        <v>8522</v>
      </c>
      <c r="J31" t="s">
        <v>170</v>
      </c>
      <c r="K31" t="s">
        <v>8989</v>
      </c>
      <c r="L31">
        <v>16</v>
      </c>
      <c r="M31">
        <v>13656002</v>
      </c>
      <c r="N31" t="s">
        <v>580</v>
      </c>
      <c r="O31" t="s">
        <v>8990</v>
      </c>
      <c r="P31" t="s">
        <v>8991</v>
      </c>
      <c r="Q31" t="s">
        <v>8992</v>
      </c>
      <c r="S31">
        <v>92614</v>
      </c>
      <c r="T31">
        <v>72652</v>
      </c>
      <c r="U31" t="s">
        <v>8993</v>
      </c>
      <c r="V31" t="s">
        <v>8994</v>
      </c>
      <c r="W31" s="8" t="s">
        <v>11428</v>
      </c>
      <c r="X31" s="6">
        <v>5582</v>
      </c>
      <c r="AD31">
        <v>0</v>
      </c>
      <c r="AE31">
        <v>7405404</v>
      </c>
      <c r="AF31" t="s">
        <v>284</v>
      </c>
      <c r="AG31">
        <v>1</v>
      </c>
      <c r="AI31" s="3">
        <v>9.9999999999999998E-13</v>
      </c>
      <c r="AJ31">
        <v>12</v>
      </c>
      <c r="AN31" t="s">
        <v>8528</v>
      </c>
      <c r="AO31" t="s">
        <v>146</v>
      </c>
      <c r="AP31" t="s">
        <v>8529</v>
      </c>
      <c r="AQ31" t="s">
        <v>8530</v>
      </c>
      <c r="AR31" t="s">
        <v>8531</v>
      </c>
      <c r="AS31" t="s">
        <v>149</v>
      </c>
    </row>
    <row r="32" spans="1:45" x14ac:dyDescent="0.2">
      <c r="A32" s="2">
        <v>40935</v>
      </c>
      <c r="B32">
        <v>22182935</v>
      </c>
      <c r="C32" t="s">
        <v>11429</v>
      </c>
      <c r="D32" s="2">
        <v>40897</v>
      </c>
      <c r="E32" t="s">
        <v>388</v>
      </c>
      <c r="F32" t="s">
        <v>11430</v>
      </c>
      <c r="G32" t="s">
        <v>11431</v>
      </c>
      <c r="H32" t="s">
        <v>11432</v>
      </c>
      <c r="I32" t="s">
        <v>11433</v>
      </c>
      <c r="J32" t="s">
        <v>11434</v>
      </c>
      <c r="K32" t="s">
        <v>8627</v>
      </c>
      <c r="L32">
        <v>3</v>
      </c>
      <c r="M32">
        <v>36814539</v>
      </c>
      <c r="N32" t="s">
        <v>11388</v>
      </c>
      <c r="O32" t="s">
        <v>8629</v>
      </c>
      <c r="P32" t="s">
        <v>8630</v>
      </c>
      <c r="Q32" t="s">
        <v>8631</v>
      </c>
      <c r="S32">
        <v>30372</v>
      </c>
      <c r="T32">
        <v>4737</v>
      </c>
      <c r="U32" t="s">
        <v>10911</v>
      </c>
      <c r="V32" t="s">
        <v>8633</v>
      </c>
      <c r="W32" s="8" t="s">
        <v>11369</v>
      </c>
      <c r="X32">
        <v>1</v>
      </c>
      <c r="AD32">
        <v>0</v>
      </c>
      <c r="AE32">
        <v>9834970</v>
      </c>
      <c r="AF32" t="s">
        <v>243</v>
      </c>
      <c r="AG32">
        <v>1</v>
      </c>
      <c r="AH32" t="s">
        <v>143</v>
      </c>
      <c r="AI32" s="3">
        <v>9.9999999999999998E-13</v>
      </c>
      <c r="AJ32">
        <v>12</v>
      </c>
      <c r="AN32" t="s">
        <v>11435</v>
      </c>
      <c r="AO32" t="s">
        <v>146</v>
      </c>
      <c r="AP32" t="s">
        <v>11436</v>
      </c>
      <c r="AQ32" t="s">
        <v>11437</v>
      </c>
      <c r="AR32" t="s">
        <v>11438</v>
      </c>
      <c r="AS32" t="s">
        <v>149</v>
      </c>
    </row>
    <row r="33" spans="1:45" x14ac:dyDescent="0.2">
      <c r="A33" s="2">
        <v>43872</v>
      </c>
      <c r="B33">
        <v>31835028</v>
      </c>
      <c r="C33" t="s">
        <v>8517</v>
      </c>
      <c r="D33" s="2">
        <v>43800</v>
      </c>
      <c r="E33" t="s">
        <v>8518</v>
      </c>
      <c r="F33" t="s">
        <v>8519</v>
      </c>
      <c r="G33" t="s">
        <v>8520</v>
      </c>
      <c r="H33" t="s">
        <v>8521</v>
      </c>
      <c r="I33" t="s">
        <v>8522</v>
      </c>
      <c r="J33" t="s">
        <v>170</v>
      </c>
      <c r="K33" t="s">
        <v>9043</v>
      </c>
      <c r="L33">
        <v>1</v>
      </c>
      <c r="M33">
        <v>150059494</v>
      </c>
      <c r="N33" t="s">
        <v>9044</v>
      </c>
      <c r="O33" t="s">
        <v>9045</v>
      </c>
      <c r="R33" t="s">
        <v>9046</v>
      </c>
      <c r="U33" t="s">
        <v>9047</v>
      </c>
      <c r="V33" t="s">
        <v>9048</v>
      </c>
      <c r="W33" s="4" t="s">
        <v>11439</v>
      </c>
      <c r="X33" s="6">
        <v>159853</v>
      </c>
      <c r="AD33">
        <v>0</v>
      </c>
      <c r="AE33">
        <v>140505938</v>
      </c>
      <c r="AF33" t="s">
        <v>160</v>
      </c>
      <c r="AG33">
        <v>0</v>
      </c>
      <c r="AI33" s="3">
        <v>2E-12</v>
      </c>
      <c r="AJ33">
        <v>11.698970004335999</v>
      </c>
      <c r="AN33" t="s">
        <v>8528</v>
      </c>
      <c r="AO33" t="s">
        <v>146</v>
      </c>
      <c r="AP33" t="s">
        <v>8529</v>
      </c>
      <c r="AQ33" t="s">
        <v>8530</v>
      </c>
      <c r="AR33" t="s">
        <v>8531</v>
      </c>
      <c r="AS33" t="s">
        <v>149</v>
      </c>
    </row>
    <row r="34" spans="1:45" x14ac:dyDescent="0.2">
      <c r="A34" s="2">
        <v>41431</v>
      </c>
      <c r="B34">
        <v>23453885</v>
      </c>
      <c r="C34" t="s">
        <v>9030</v>
      </c>
      <c r="D34" s="2">
        <v>41332</v>
      </c>
      <c r="E34" t="s">
        <v>6373</v>
      </c>
      <c r="F34" t="s">
        <v>9031</v>
      </c>
      <c r="G34" t="s">
        <v>9032</v>
      </c>
      <c r="H34" t="s">
        <v>9033</v>
      </c>
      <c r="I34" t="s">
        <v>9034</v>
      </c>
      <c r="J34" t="s">
        <v>170</v>
      </c>
      <c r="K34" t="s">
        <v>6865</v>
      </c>
      <c r="L34">
        <v>6</v>
      </c>
      <c r="M34">
        <v>30206354</v>
      </c>
      <c r="N34" t="s">
        <v>9035</v>
      </c>
      <c r="O34" t="s">
        <v>11440</v>
      </c>
      <c r="R34" t="s">
        <v>11441</v>
      </c>
      <c r="U34" t="s">
        <v>9036</v>
      </c>
      <c r="V34" t="s">
        <v>9037</v>
      </c>
      <c r="W34" s="29" t="s">
        <v>6101</v>
      </c>
      <c r="AD34">
        <v>0</v>
      </c>
      <c r="AE34">
        <v>2021722</v>
      </c>
      <c r="AF34" t="s">
        <v>160</v>
      </c>
      <c r="AG34">
        <v>0</v>
      </c>
      <c r="AH34">
        <v>0.78900000000000003</v>
      </c>
      <c r="AI34" s="3">
        <v>2E-12</v>
      </c>
      <c r="AJ34">
        <v>11.698970004335999</v>
      </c>
      <c r="AK34" t="s">
        <v>9038</v>
      </c>
      <c r="AN34" t="s">
        <v>9039</v>
      </c>
      <c r="AO34" t="s">
        <v>146</v>
      </c>
      <c r="AP34" t="s">
        <v>9040</v>
      </c>
      <c r="AQ34" t="s">
        <v>9041</v>
      </c>
      <c r="AR34" t="s">
        <v>9042</v>
      </c>
      <c r="AS34" t="s">
        <v>149</v>
      </c>
    </row>
    <row r="35" spans="1:45" x14ac:dyDescent="0.2">
      <c r="A35" s="2">
        <v>41431</v>
      </c>
      <c r="B35">
        <v>23453885</v>
      </c>
      <c r="C35" t="s">
        <v>9030</v>
      </c>
      <c r="D35" s="2">
        <v>41332</v>
      </c>
      <c r="E35" t="s">
        <v>6373</v>
      </c>
      <c r="F35" t="s">
        <v>9031</v>
      </c>
      <c r="G35" t="s">
        <v>9032</v>
      </c>
      <c r="H35" t="s">
        <v>9033</v>
      </c>
      <c r="I35" t="s">
        <v>9034</v>
      </c>
      <c r="J35" t="s">
        <v>170</v>
      </c>
      <c r="K35" t="s">
        <v>4656</v>
      </c>
      <c r="L35">
        <v>3</v>
      </c>
      <c r="M35">
        <v>52799203</v>
      </c>
      <c r="N35" t="s">
        <v>8651</v>
      </c>
      <c r="O35" t="s">
        <v>8651</v>
      </c>
      <c r="R35" t="s">
        <v>8652</v>
      </c>
      <c r="U35" t="s">
        <v>9087</v>
      </c>
      <c r="V35" t="s">
        <v>9088</v>
      </c>
      <c r="W35" s="8" t="s">
        <v>11442</v>
      </c>
      <c r="X35" s="6">
        <v>27231</v>
      </c>
      <c r="AD35">
        <v>0</v>
      </c>
      <c r="AE35">
        <v>2535629</v>
      </c>
      <c r="AF35" t="s">
        <v>160</v>
      </c>
      <c r="AG35">
        <v>0</v>
      </c>
      <c r="AH35">
        <v>0.65100000000000002</v>
      </c>
      <c r="AI35" s="3">
        <v>3.0000000000000001E-12</v>
      </c>
      <c r="AJ35">
        <v>11.5228787452803</v>
      </c>
      <c r="AL35">
        <v>1.1000000000000001</v>
      </c>
      <c r="AM35" t="s">
        <v>6732</v>
      </c>
      <c r="AN35" t="s">
        <v>9039</v>
      </c>
      <c r="AO35" t="s">
        <v>146</v>
      </c>
      <c r="AP35" t="s">
        <v>9040</v>
      </c>
      <c r="AQ35" t="s">
        <v>9041</v>
      </c>
      <c r="AR35" t="s">
        <v>9042</v>
      </c>
      <c r="AS35" t="s">
        <v>149</v>
      </c>
    </row>
    <row r="36" spans="1:45" x14ac:dyDescent="0.2">
      <c r="A36" s="2">
        <v>43837</v>
      </c>
      <c r="B36">
        <v>31754094</v>
      </c>
      <c r="C36" t="s">
        <v>11323</v>
      </c>
      <c r="D36" s="2">
        <v>43790</v>
      </c>
      <c r="E36" t="s">
        <v>200</v>
      </c>
      <c r="F36" t="s">
        <v>11324</v>
      </c>
      <c r="G36" t="s">
        <v>11325</v>
      </c>
      <c r="H36" t="s">
        <v>11326</v>
      </c>
      <c r="I36" t="s">
        <v>11327</v>
      </c>
      <c r="J36" t="s">
        <v>170</v>
      </c>
      <c r="K36" t="s">
        <v>1792</v>
      </c>
      <c r="L36">
        <v>1</v>
      </c>
      <c r="M36">
        <v>96421814</v>
      </c>
      <c r="N36" t="s">
        <v>580</v>
      </c>
      <c r="O36" t="s">
        <v>11443</v>
      </c>
      <c r="P36" t="s">
        <v>11444</v>
      </c>
      <c r="Q36" t="s">
        <v>9962</v>
      </c>
      <c r="S36">
        <v>2881</v>
      </c>
      <c r="T36">
        <v>25116</v>
      </c>
      <c r="U36" t="s">
        <v>11445</v>
      </c>
      <c r="V36" t="s">
        <v>11271</v>
      </c>
      <c r="W36" s="8" t="s">
        <v>11446</v>
      </c>
      <c r="X36" s="6">
        <v>145079</v>
      </c>
      <c r="AD36">
        <v>0</v>
      </c>
      <c r="AE36">
        <v>2968487</v>
      </c>
      <c r="AF36" t="s">
        <v>243</v>
      </c>
      <c r="AG36">
        <v>1</v>
      </c>
      <c r="AH36" t="s">
        <v>143</v>
      </c>
      <c r="AI36" s="3">
        <v>3.0000000000000001E-12</v>
      </c>
      <c r="AJ36">
        <v>11.5228787452803</v>
      </c>
      <c r="AL36">
        <v>2.5000000000000001E-2</v>
      </c>
      <c r="AM36" t="s">
        <v>11447</v>
      </c>
      <c r="AN36" t="s">
        <v>11335</v>
      </c>
      <c r="AO36" t="s">
        <v>146</v>
      </c>
      <c r="AP36" t="s">
        <v>11336</v>
      </c>
      <c r="AQ36" t="s">
        <v>11337</v>
      </c>
      <c r="AR36" t="s">
        <v>11338</v>
      </c>
      <c r="AS36" t="s">
        <v>11339</v>
      </c>
    </row>
    <row r="37" spans="1:45" x14ac:dyDescent="0.2">
      <c r="A37" s="2">
        <v>43872</v>
      </c>
      <c r="B37">
        <v>31835028</v>
      </c>
      <c r="C37" t="s">
        <v>8517</v>
      </c>
      <c r="D37" s="2">
        <v>43800</v>
      </c>
      <c r="E37" t="s">
        <v>8518</v>
      </c>
      <c r="F37" t="s">
        <v>8519</v>
      </c>
      <c r="G37" t="s">
        <v>8520</v>
      </c>
      <c r="H37" t="s">
        <v>8521</v>
      </c>
      <c r="I37" t="s">
        <v>8522</v>
      </c>
      <c r="J37" t="s">
        <v>170</v>
      </c>
      <c r="K37" t="s">
        <v>3281</v>
      </c>
      <c r="L37">
        <v>14</v>
      </c>
      <c r="M37">
        <v>103748005</v>
      </c>
      <c r="N37" t="s">
        <v>9089</v>
      </c>
      <c r="O37" t="s">
        <v>9090</v>
      </c>
      <c r="R37" t="s">
        <v>9091</v>
      </c>
      <c r="U37" t="s">
        <v>9092</v>
      </c>
      <c r="V37" t="s">
        <v>9093</v>
      </c>
      <c r="W37" s="8" t="s">
        <v>11448</v>
      </c>
      <c r="X37" s="6">
        <v>143840</v>
      </c>
      <c r="AD37">
        <v>0</v>
      </c>
      <c r="AE37">
        <v>4906364</v>
      </c>
      <c r="AF37" t="s">
        <v>160</v>
      </c>
      <c r="AG37">
        <v>0</v>
      </c>
      <c r="AI37" s="3">
        <v>3.0000000000000001E-12</v>
      </c>
      <c r="AJ37">
        <v>11.5228787452803</v>
      </c>
      <c r="AN37" t="s">
        <v>8528</v>
      </c>
      <c r="AO37" t="s">
        <v>146</v>
      </c>
      <c r="AP37" t="s">
        <v>8529</v>
      </c>
      <c r="AQ37" t="s">
        <v>8530</v>
      </c>
      <c r="AR37" t="s">
        <v>8531</v>
      </c>
      <c r="AS37" t="s">
        <v>149</v>
      </c>
    </row>
    <row r="38" spans="1:45" x14ac:dyDescent="0.2">
      <c r="A38" s="2">
        <v>43872</v>
      </c>
      <c r="B38">
        <v>31835028</v>
      </c>
      <c r="C38" t="s">
        <v>8517</v>
      </c>
      <c r="D38" s="2">
        <v>43800</v>
      </c>
      <c r="E38" t="s">
        <v>8518</v>
      </c>
      <c r="F38" t="s">
        <v>8519</v>
      </c>
      <c r="G38" t="s">
        <v>8520</v>
      </c>
      <c r="H38" t="s">
        <v>8521</v>
      </c>
      <c r="I38" t="s">
        <v>8522</v>
      </c>
      <c r="J38" t="s">
        <v>170</v>
      </c>
      <c r="K38" t="s">
        <v>2822</v>
      </c>
      <c r="L38">
        <v>8</v>
      </c>
      <c r="M38">
        <v>34428027</v>
      </c>
      <c r="N38" t="s">
        <v>580</v>
      </c>
      <c r="O38" t="s">
        <v>9108</v>
      </c>
      <c r="P38" t="s">
        <v>9109</v>
      </c>
      <c r="Q38" t="s">
        <v>9110</v>
      </c>
      <c r="S38">
        <v>81296</v>
      </c>
      <c r="T38">
        <v>356001</v>
      </c>
      <c r="U38" t="s">
        <v>9111</v>
      </c>
      <c r="V38" t="s">
        <v>9112</v>
      </c>
      <c r="W38" s="4" t="s">
        <v>11449</v>
      </c>
      <c r="X38" s="6">
        <v>680062</v>
      </c>
      <c r="AD38">
        <v>0</v>
      </c>
      <c r="AE38">
        <v>80318442</v>
      </c>
      <c r="AF38" t="s">
        <v>284</v>
      </c>
      <c r="AG38">
        <v>1</v>
      </c>
      <c r="AI38" s="3">
        <v>3.9999999999999999E-12</v>
      </c>
      <c r="AJ38">
        <v>11.397940008672</v>
      </c>
      <c r="AN38" t="s">
        <v>8528</v>
      </c>
      <c r="AO38" t="s">
        <v>146</v>
      </c>
      <c r="AP38" t="s">
        <v>8529</v>
      </c>
      <c r="AQ38" t="s">
        <v>8530</v>
      </c>
      <c r="AR38" t="s">
        <v>8531</v>
      </c>
      <c r="AS38" t="s">
        <v>149</v>
      </c>
    </row>
    <row r="39" spans="1:45" x14ac:dyDescent="0.2">
      <c r="A39" s="2">
        <v>43872</v>
      </c>
      <c r="B39">
        <v>31835028</v>
      </c>
      <c r="C39" t="s">
        <v>8517</v>
      </c>
      <c r="D39" s="2">
        <v>43800</v>
      </c>
      <c r="E39" t="s">
        <v>8518</v>
      </c>
      <c r="F39" t="s">
        <v>8519</v>
      </c>
      <c r="G39" t="s">
        <v>8520</v>
      </c>
      <c r="H39" t="s">
        <v>8521</v>
      </c>
      <c r="I39" t="s">
        <v>8522</v>
      </c>
      <c r="J39" t="s">
        <v>170</v>
      </c>
      <c r="K39" t="s">
        <v>7403</v>
      </c>
      <c r="L39">
        <v>18</v>
      </c>
      <c r="M39">
        <v>53200189</v>
      </c>
      <c r="N39" t="s">
        <v>9104</v>
      </c>
      <c r="O39" t="s">
        <v>9104</v>
      </c>
      <c r="R39" t="s">
        <v>9105</v>
      </c>
      <c r="U39" t="s">
        <v>9106</v>
      </c>
      <c r="V39" t="s">
        <v>9107</v>
      </c>
      <c r="W39" s="4" t="s">
        <v>11450</v>
      </c>
      <c r="X39" s="6">
        <v>47543</v>
      </c>
      <c r="AD39">
        <v>0</v>
      </c>
      <c r="AE39">
        <v>8084351</v>
      </c>
      <c r="AF39" t="s">
        <v>160</v>
      </c>
      <c r="AG39">
        <v>0</v>
      </c>
      <c r="AI39" s="3">
        <v>3.9999999999999999E-12</v>
      </c>
      <c r="AJ39">
        <v>11.397940008672</v>
      </c>
      <c r="AN39" t="s">
        <v>8528</v>
      </c>
      <c r="AO39" t="s">
        <v>146</v>
      </c>
      <c r="AP39" t="s">
        <v>8529</v>
      </c>
      <c r="AQ39" t="s">
        <v>8530</v>
      </c>
      <c r="AR39" t="s">
        <v>8531</v>
      </c>
      <c r="AS39" t="s">
        <v>149</v>
      </c>
    </row>
    <row r="40" spans="1:45" x14ac:dyDescent="0.2">
      <c r="A40" s="2">
        <v>43872</v>
      </c>
      <c r="B40">
        <v>31835028</v>
      </c>
      <c r="C40" t="s">
        <v>8517</v>
      </c>
      <c r="D40" s="2">
        <v>43800</v>
      </c>
      <c r="E40" t="s">
        <v>8518</v>
      </c>
      <c r="F40" t="s">
        <v>8519</v>
      </c>
      <c r="G40" t="s">
        <v>8520</v>
      </c>
      <c r="H40" t="s">
        <v>8521</v>
      </c>
      <c r="I40" t="s">
        <v>8522</v>
      </c>
      <c r="J40" t="s">
        <v>170</v>
      </c>
      <c r="K40" t="s">
        <v>7619</v>
      </c>
      <c r="L40">
        <v>15</v>
      </c>
      <c r="M40">
        <v>78616223</v>
      </c>
      <c r="N40" t="s">
        <v>9120</v>
      </c>
      <c r="O40" t="s">
        <v>9121</v>
      </c>
      <c r="R40" t="s">
        <v>9122</v>
      </c>
      <c r="U40" t="s">
        <v>9123</v>
      </c>
      <c r="V40" t="s">
        <v>9124</v>
      </c>
      <c r="W40" s="4" t="s">
        <v>11451</v>
      </c>
      <c r="X40" s="6">
        <v>56846</v>
      </c>
      <c r="AD40">
        <v>0</v>
      </c>
      <c r="AE40">
        <v>28681284</v>
      </c>
      <c r="AF40" t="s">
        <v>160</v>
      </c>
      <c r="AG40">
        <v>0</v>
      </c>
      <c r="AI40" s="3">
        <v>6.0000000000000003E-12</v>
      </c>
      <c r="AJ40">
        <v>11.221848749616299</v>
      </c>
      <c r="AN40" t="s">
        <v>8528</v>
      </c>
      <c r="AO40" t="s">
        <v>146</v>
      </c>
      <c r="AP40" t="s">
        <v>8529</v>
      </c>
      <c r="AQ40" t="s">
        <v>8530</v>
      </c>
      <c r="AR40" t="s">
        <v>8531</v>
      </c>
      <c r="AS40" t="s">
        <v>149</v>
      </c>
    </row>
    <row r="41" spans="1:45" x14ac:dyDescent="0.2">
      <c r="A41" s="2">
        <v>43655</v>
      </c>
      <c r="B41">
        <v>31043756</v>
      </c>
      <c r="C41" t="s">
        <v>11383</v>
      </c>
      <c r="D41" s="2">
        <v>43586</v>
      </c>
      <c r="E41" t="s">
        <v>176</v>
      </c>
      <c r="F41" t="s">
        <v>11384</v>
      </c>
      <c r="G41" t="s">
        <v>11385</v>
      </c>
      <c r="H41" t="s">
        <v>11432</v>
      </c>
      <c r="I41" t="s">
        <v>11452</v>
      </c>
      <c r="J41" t="s">
        <v>11453</v>
      </c>
      <c r="K41" t="s">
        <v>8627</v>
      </c>
      <c r="L41">
        <v>3</v>
      </c>
      <c r="M41">
        <v>36814539</v>
      </c>
      <c r="N41" t="s">
        <v>11388</v>
      </c>
      <c r="O41" t="s">
        <v>8629</v>
      </c>
      <c r="P41" t="s">
        <v>8630</v>
      </c>
      <c r="Q41" t="s">
        <v>8631</v>
      </c>
      <c r="S41">
        <v>30372</v>
      </c>
      <c r="T41">
        <v>4737</v>
      </c>
      <c r="U41" t="s">
        <v>10911</v>
      </c>
      <c r="V41" t="s">
        <v>8633</v>
      </c>
      <c r="W41" s="8" t="s">
        <v>11369</v>
      </c>
      <c r="X41">
        <v>1</v>
      </c>
      <c r="AD41">
        <v>0</v>
      </c>
      <c r="AE41">
        <v>9834970</v>
      </c>
      <c r="AF41" t="s">
        <v>243</v>
      </c>
      <c r="AG41">
        <v>1</v>
      </c>
      <c r="AH41">
        <v>0.49099999999999999</v>
      </c>
      <c r="AI41" s="3">
        <v>6.0000000000000003E-12</v>
      </c>
      <c r="AJ41">
        <v>11.221848749616299</v>
      </c>
      <c r="AL41">
        <v>1.0803685999999999</v>
      </c>
      <c r="AN41" t="s">
        <v>11389</v>
      </c>
      <c r="AO41" t="s">
        <v>146</v>
      </c>
      <c r="AP41" t="s">
        <v>11436</v>
      </c>
      <c r="AQ41" t="s">
        <v>11437</v>
      </c>
      <c r="AR41" t="s">
        <v>11454</v>
      </c>
      <c r="AS41" t="s">
        <v>149</v>
      </c>
    </row>
    <row r="42" spans="1:45" x14ac:dyDescent="0.2">
      <c r="A42" s="2">
        <v>43074</v>
      </c>
      <c r="B42">
        <v>29064472</v>
      </c>
      <c r="C42" t="s">
        <v>11411</v>
      </c>
      <c r="D42" s="2">
        <v>43032</v>
      </c>
      <c r="E42" t="s">
        <v>200</v>
      </c>
      <c r="F42" t="s">
        <v>11412</v>
      </c>
      <c r="G42" t="s">
        <v>11413</v>
      </c>
      <c r="H42" t="s">
        <v>11414</v>
      </c>
      <c r="I42" t="s">
        <v>11415</v>
      </c>
      <c r="J42" t="s">
        <v>170</v>
      </c>
      <c r="K42" t="s">
        <v>1713</v>
      </c>
      <c r="L42">
        <v>5</v>
      </c>
      <c r="M42">
        <v>141945684</v>
      </c>
      <c r="N42" t="s">
        <v>11455</v>
      </c>
      <c r="O42" t="s">
        <v>11455</v>
      </c>
      <c r="R42" t="s">
        <v>11456</v>
      </c>
      <c r="U42" t="s">
        <v>11457</v>
      </c>
      <c r="V42" t="s">
        <v>11458</v>
      </c>
      <c r="W42" s="4" t="s">
        <v>11459</v>
      </c>
      <c r="X42" s="6">
        <v>1</v>
      </c>
      <c r="AD42">
        <v>0</v>
      </c>
      <c r="AE42">
        <v>105633</v>
      </c>
      <c r="AF42" t="s">
        <v>995</v>
      </c>
      <c r="AG42">
        <v>0</v>
      </c>
      <c r="AH42" t="s">
        <v>143</v>
      </c>
      <c r="AI42" s="3">
        <v>7.9999999999999998E-12</v>
      </c>
      <c r="AJ42">
        <v>11.096910013007999</v>
      </c>
      <c r="AK42" t="s">
        <v>11460</v>
      </c>
      <c r="AN42" t="s">
        <v>11420</v>
      </c>
      <c r="AO42" t="s">
        <v>146</v>
      </c>
      <c r="AP42" t="s">
        <v>11421</v>
      </c>
      <c r="AQ42" t="s">
        <v>11422</v>
      </c>
      <c r="AR42" t="s">
        <v>11423</v>
      </c>
      <c r="AS42" t="s">
        <v>149</v>
      </c>
    </row>
    <row r="43" spans="1:45" x14ac:dyDescent="0.2">
      <c r="A43" s="2">
        <v>43074</v>
      </c>
      <c r="B43">
        <v>29064472</v>
      </c>
      <c r="C43" t="s">
        <v>11411</v>
      </c>
      <c r="D43" s="2">
        <v>43032</v>
      </c>
      <c r="E43" t="s">
        <v>200</v>
      </c>
      <c r="F43" t="s">
        <v>11412</v>
      </c>
      <c r="G43" t="s">
        <v>11413</v>
      </c>
      <c r="H43" t="s">
        <v>11414</v>
      </c>
      <c r="I43" t="s">
        <v>11415</v>
      </c>
      <c r="J43" t="s">
        <v>170</v>
      </c>
      <c r="K43" t="s">
        <v>6587</v>
      </c>
      <c r="L43">
        <v>12</v>
      </c>
      <c r="M43">
        <v>30661250</v>
      </c>
      <c r="N43" t="s">
        <v>11416</v>
      </c>
      <c r="O43" t="s">
        <v>11416</v>
      </c>
      <c r="R43" t="s">
        <v>11417</v>
      </c>
      <c r="U43" t="s">
        <v>11418</v>
      </c>
      <c r="V43" t="s">
        <v>11419</v>
      </c>
      <c r="W43" s="29" t="s">
        <v>6101</v>
      </c>
      <c r="AD43">
        <v>0</v>
      </c>
      <c r="AE43">
        <v>142754383</v>
      </c>
      <c r="AF43" t="s">
        <v>142</v>
      </c>
      <c r="AG43">
        <v>0</v>
      </c>
      <c r="AH43" t="s">
        <v>143</v>
      </c>
      <c r="AI43" s="3">
        <v>7.9999999999999998E-12</v>
      </c>
      <c r="AJ43">
        <v>11.096910013007999</v>
      </c>
      <c r="AK43" t="s">
        <v>11460</v>
      </c>
      <c r="AN43" t="s">
        <v>11420</v>
      </c>
      <c r="AO43" t="s">
        <v>146</v>
      </c>
      <c r="AP43" t="s">
        <v>11421</v>
      </c>
      <c r="AQ43" t="s">
        <v>11422</v>
      </c>
      <c r="AR43" t="s">
        <v>11423</v>
      </c>
      <c r="AS43" t="s">
        <v>149</v>
      </c>
    </row>
    <row r="44" spans="1:45" x14ac:dyDescent="0.2">
      <c r="A44" s="2">
        <v>42804</v>
      </c>
      <c r="B44">
        <v>27329760</v>
      </c>
      <c r="C44" t="s">
        <v>11461</v>
      </c>
      <c r="D44" s="2">
        <v>42542</v>
      </c>
      <c r="E44" t="s">
        <v>757</v>
      </c>
      <c r="F44" t="s">
        <v>11462</v>
      </c>
      <c r="G44" t="s">
        <v>11463</v>
      </c>
      <c r="H44" t="s">
        <v>11432</v>
      </c>
      <c r="I44" t="s">
        <v>11464</v>
      </c>
      <c r="J44" t="s">
        <v>11465</v>
      </c>
      <c r="K44" t="s">
        <v>4819</v>
      </c>
      <c r="L44">
        <v>7</v>
      </c>
      <c r="M44">
        <v>1856777</v>
      </c>
      <c r="N44" t="s">
        <v>8889</v>
      </c>
      <c r="O44" t="s">
        <v>8720</v>
      </c>
      <c r="R44" t="s">
        <v>8721</v>
      </c>
      <c r="U44" t="s">
        <v>11466</v>
      </c>
      <c r="V44" t="s">
        <v>11305</v>
      </c>
      <c r="W44" s="8" t="s">
        <v>11467</v>
      </c>
      <c r="X44" s="6">
        <v>31626</v>
      </c>
      <c r="AD44">
        <v>0</v>
      </c>
      <c r="AE44">
        <v>4236274</v>
      </c>
      <c r="AF44" t="s">
        <v>160</v>
      </c>
      <c r="AG44">
        <v>0</v>
      </c>
      <c r="AH44">
        <v>0.39</v>
      </c>
      <c r="AI44" s="3">
        <v>7.9999999999999998E-12</v>
      </c>
      <c r="AJ44">
        <v>11.096910013007999</v>
      </c>
      <c r="AL44">
        <v>1.1499999999999999</v>
      </c>
      <c r="AM44" t="s">
        <v>11468</v>
      </c>
      <c r="AN44" t="s">
        <v>11469</v>
      </c>
      <c r="AO44" t="s">
        <v>146</v>
      </c>
      <c r="AP44" t="s">
        <v>11436</v>
      </c>
      <c r="AQ44" t="s">
        <v>11437</v>
      </c>
      <c r="AR44" t="s">
        <v>11470</v>
      </c>
      <c r="AS44" t="s">
        <v>149</v>
      </c>
    </row>
    <row r="45" spans="1:45" x14ac:dyDescent="0.2">
      <c r="A45" s="2">
        <v>43872</v>
      </c>
      <c r="B45">
        <v>31835028</v>
      </c>
      <c r="C45" t="s">
        <v>8517</v>
      </c>
      <c r="D45" s="2">
        <v>43800</v>
      </c>
      <c r="E45" t="s">
        <v>8518</v>
      </c>
      <c r="F45" t="s">
        <v>8519</v>
      </c>
      <c r="G45" t="s">
        <v>8520</v>
      </c>
      <c r="H45" t="s">
        <v>8521</v>
      </c>
      <c r="I45" t="s">
        <v>8522</v>
      </c>
      <c r="J45" t="s">
        <v>170</v>
      </c>
      <c r="K45" t="s">
        <v>3710</v>
      </c>
      <c r="L45">
        <v>2</v>
      </c>
      <c r="M45">
        <v>184947213</v>
      </c>
      <c r="N45" t="s">
        <v>3711</v>
      </c>
      <c r="O45" t="s">
        <v>9136</v>
      </c>
      <c r="P45" t="s">
        <v>9137</v>
      </c>
      <c r="Q45" t="s">
        <v>9138</v>
      </c>
      <c r="S45">
        <v>7721</v>
      </c>
      <c r="T45">
        <v>477850</v>
      </c>
      <c r="U45" t="s">
        <v>9139</v>
      </c>
      <c r="V45" t="s">
        <v>9140</v>
      </c>
      <c r="W45" s="8" t="s">
        <v>11471</v>
      </c>
      <c r="X45" s="6">
        <v>114346</v>
      </c>
      <c r="AD45">
        <v>0</v>
      </c>
      <c r="AE45">
        <v>4380187</v>
      </c>
      <c r="AF45" t="s">
        <v>284</v>
      </c>
      <c r="AG45">
        <v>1</v>
      </c>
      <c r="AI45" s="3">
        <v>7.9999999999999998E-12</v>
      </c>
      <c r="AJ45">
        <v>11.096910013007999</v>
      </c>
      <c r="AN45" t="s">
        <v>8528</v>
      </c>
      <c r="AO45" t="s">
        <v>146</v>
      </c>
      <c r="AP45" t="s">
        <v>8529</v>
      </c>
      <c r="AQ45" t="s">
        <v>8530</v>
      </c>
      <c r="AR45" t="s">
        <v>8531</v>
      </c>
      <c r="AS45" t="s">
        <v>149</v>
      </c>
    </row>
    <row r="46" spans="1:45" x14ac:dyDescent="0.2">
      <c r="A46" s="2">
        <v>43872</v>
      </c>
      <c r="B46">
        <v>31835028</v>
      </c>
      <c r="C46" t="s">
        <v>8517</v>
      </c>
      <c r="D46" s="2">
        <v>43800</v>
      </c>
      <c r="E46" t="s">
        <v>8518</v>
      </c>
      <c r="F46" t="s">
        <v>8519</v>
      </c>
      <c r="G46" t="s">
        <v>8520</v>
      </c>
      <c r="H46" t="s">
        <v>8521</v>
      </c>
      <c r="I46" t="s">
        <v>8522</v>
      </c>
      <c r="J46" t="s">
        <v>170</v>
      </c>
      <c r="K46" t="s">
        <v>3298</v>
      </c>
      <c r="L46">
        <v>2</v>
      </c>
      <c r="M46">
        <v>197942291</v>
      </c>
      <c r="N46" t="s">
        <v>3299</v>
      </c>
      <c r="O46" t="s">
        <v>3299</v>
      </c>
      <c r="R46" t="s">
        <v>3300</v>
      </c>
      <c r="U46" t="s">
        <v>9163</v>
      </c>
      <c r="V46" t="s">
        <v>9164</v>
      </c>
      <c r="W46" s="4" t="s">
        <v>11472</v>
      </c>
      <c r="X46" s="6">
        <v>446141</v>
      </c>
      <c r="AD46">
        <v>0</v>
      </c>
      <c r="AE46">
        <v>1518367</v>
      </c>
      <c r="AF46" t="s">
        <v>160</v>
      </c>
      <c r="AG46">
        <v>0</v>
      </c>
      <c r="AI46" s="3">
        <v>9.9999999999999994E-12</v>
      </c>
      <c r="AJ46">
        <v>11</v>
      </c>
      <c r="AN46" t="s">
        <v>8528</v>
      </c>
      <c r="AO46" t="s">
        <v>146</v>
      </c>
      <c r="AP46" t="s">
        <v>8529</v>
      </c>
      <c r="AQ46" t="s">
        <v>8530</v>
      </c>
      <c r="AR46" t="s">
        <v>8531</v>
      </c>
      <c r="AS46" t="s">
        <v>149</v>
      </c>
    </row>
    <row r="47" spans="1:45" x14ac:dyDescent="0.2">
      <c r="A47" s="2">
        <v>43872</v>
      </c>
      <c r="B47">
        <v>31835028</v>
      </c>
      <c r="C47" t="s">
        <v>8517</v>
      </c>
      <c r="D47" s="2">
        <v>43800</v>
      </c>
      <c r="E47" t="s">
        <v>8518</v>
      </c>
      <c r="F47" t="s">
        <v>8519</v>
      </c>
      <c r="G47" t="s">
        <v>8520</v>
      </c>
      <c r="H47" t="s">
        <v>8521</v>
      </c>
      <c r="I47" t="s">
        <v>8522</v>
      </c>
      <c r="J47" t="s">
        <v>170</v>
      </c>
      <c r="K47" t="s">
        <v>9054</v>
      </c>
      <c r="L47">
        <v>6</v>
      </c>
      <c r="M47">
        <v>98143746</v>
      </c>
      <c r="N47" t="s">
        <v>580</v>
      </c>
      <c r="O47" t="s">
        <v>9055</v>
      </c>
      <c r="R47" t="s">
        <v>9056</v>
      </c>
      <c r="U47" t="s">
        <v>9162</v>
      </c>
      <c r="V47" t="s">
        <v>9058</v>
      </c>
      <c r="W47" s="8" t="s">
        <v>11473</v>
      </c>
      <c r="X47" s="6">
        <v>43644</v>
      </c>
      <c r="AD47">
        <v>0</v>
      </c>
      <c r="AE47">
        <v>2388334</v>
      </c>
      <c r="AF47" t="s">
        <v>160</v>
      </c>
      <c r="AG47">
        <v>0</v>
      </c>
      <c r="AI47" s="3">
        <v>9.9999999999999994E-12</v>
      </c>
      <c r="AJ47">
        <v>11</v>
      </c>
      <c r="AN47" t="s">
        <v>8528</v>
      </c>
      <c r="AO47" t="s">
        <v>146</v>
      </c>
      <c r="AP47" t="s">
        <v>8529</v>
      </c>
      <c r="AQ47" t="s">
        <v>8530</v>
      </c>
      <c r="AR47" t="s">
        <v>8531</v>
      </c>
      <c r="AS47" t="s">
        <v>149</v>
      </c>
    </row>
    <row r="48" spans="1:45" x14ac:dyDescent="0.2">
      <c r="A48" s="2">
        <v>43089</v>
      </c>
      <c r="B48">
        <v>29121268</v>
      </c>
      <c r="C48" t="s">
        <v>11354</v>
      </c>
      <c r="D48" s="2">
        <v>43048</v>
      </c>
      <c r="E48" t="s">
        <v>11355</v>
      </c>
      <c r="F48" t="s">
        <v>11356</v>
      </c>
      <c r="G48" t="s">
        <v>11357</v>
      </c>
      <c r="H48" t="s">
        <v>11474</v>
      </c>
      <c r="I48" t="s">
        <v>11475</v>
      </c>
      <c r="J48" t="s">
        <v>170</v>
      </c>
      <c r="K48" t="s">
        <v>8846</v>
      </c>
      <c r="L48">
        <v>15</v>
      </c>
      <c r="M48">
        <v>84137308</v>
      </c>
      <c r="N48" t="s">
        <v>11476</v>
      </c>
      <c r="O48" t="s">
        <v>11477</v>
      </c>
      <c r="P48" t="s">
        <v>11478</v>
      </c>
      <c r="Q48" t="s">
        <v>11479</v>
      </c>
      <c r="S48">
        <v>10704</v>
      </c>
      <c r="T48">
        <v>29239</v>
      </c>
      <c r="U48" t="s">
        <v>11480</v>
      </c>
      <c r="V48" t="s">
        <v>11284</v>
      </c>
      <c r="W48" s="8" t="s">
        <v>11481</v>
      </c>
      <c r="X48" s="6">
        <v>434225</v>
      </c>
      <c r="AD48">
        <v>0</v>
      </c>
      <c r="AE48">
        <v>66486766</v>
      </c>
      <c r="AF48" t="s">
        <v>243</v>
      </c>
      <c r="AG48">
        <v>1</v>
      </c>
      <c r="AI48" s="3">
        <v>9.9999999999999994E-12</v>
      </c>
      <c r="AJ48">
        <v>11</v>
      </c>
      <c r="AN48" t="s">
        <v>11365</v>
      </c>
      <c r="AO48" t="s">
        <v>146</v>
      </c>
      <c r="AP48" t="s">
        <v>11366</v>
      </c>
      <c r="AQ48" t="s">
        <v>11367</v>
      </c>
      <c r="AR48" t="s">
        <v>11482</v>
      </c>
      <c r="AS48" t="s">
        <v>149</v>
      </c>
    </row>
    <row r="49" spans="1:45" x14ac:dyDescent="0.2">
      <c r="A49" s="2">
        <v>41431</v>
      </c>
      <c r="B49">
        <v>23453885</v>
      </c>
      <c r="C49" t="s">
        <v>9030</v>
      </c>
      <c r="D49" s="2">
        <v>41332</v>
      </c>
      <c r="E49" t="s">
        <v>6373</v>
      </c>
      <c r="F49" t="s">
        <v>9031</v>
      </c>
      <c r="G49" t="s">
        <v>9032</v>
      </c>
      <c r="H49" t="s">
        <v>9033</v>
      </c>
      <c r="I49" t="s">
        <v>9034</v>
      </c>
      <c r="J49" t="s">
        <v>170</v>
      </c>
      <c r="K49" t="s">
        <v>1792</v>
      </c>
      <c r="L49">
        <v>1</v>
      </c>
      <c r="M49">
        <v>98037378</v>
      </c>
      <c r="N49" t="s">
        <v>9189</v>
      </c>
      <c r="O49" t="s">
        <v>8591</v>
      </c>
      <c r="R49" t="s">
        <v>8592</v>
      </c>
      <c r="U49" t="s">
        <v>9190</v>
      </c>
      <c r="V49" t="s">
        <v>9191</v>
      </c>
      <c r="W49" s="4" t="s">
        <v>11373</v>
      </c>
      <c r="X49" s="6">
        <v>61585</v>
      </c>
      <c r="AD49">
        <v>0</v>
      </c>
      <c r="AE49">
        <v>1625579</v>
      </c>
      <c r="AF49" t="s">
        <v>160</v>
      </c>
      <c r="AG49">
        <v>0</v>
      </c>
      <c r="AH49">
        <v>0.80100000000000005</v>
      </c>
      <c r="AI49" s="3">
        <v>1.9999999999999999E-11</v>
      </c>
      <c r="AJ49">
        <v>10.698970004335999</v>
      </c>
      <c r="AK49" t="s">
        <v>9038</v>
      </c>
      <c r="AN49" t="s">
        <v>9039</v>
      </c>
      <c r="AO49" t="s">
        <v>146</v>
      </c>
      <c r="AP49" t="s">
        <v>9040</v>
      </c>
      <c r="AQ49" t="s">
        <v>9041</v>
      </c>
      <c r="AR49" t="s">
        <v>9042</v>
      </c>
      <c r="AS49" t="s">
        <v>149</v>
      </c>
    </row>
    <row r="50" spans="1:45" x14ac:dyDescent="0.2">
      <c r="A50" s="2">
        <v>43872</v>
      </c>
      <c r="B50">
        <v>31835028</v>
      </c>
      <c r="C50" t="s">
        <v>8517</v>
      </c>
      <c r="D50" s="2">
        <v>43800</v>
      </c>
      <c r="E50" t="s">
        <v>8518</v>
      </c>
      <c r="F50" t="s">
        <v>8519</v>
      </c>
      <c r="G50" t="s">
        <v>8520</v>
      </c>
      <c r="H50" t="s">
        <v>8521</v>
      </c>
      <c r="I50" t="s">
        <v>8522</v>
      </c>
      <c r="J50" t="s">
        <v>170</v>
      </c>
      <c r="K50" t="s">
        <v>9198</v>
      </c>
      <c r="L50">
        <v>11</v>
      </c>
      <c r="M50">
        <v>113522272</v>
      </c>
      <c r="N50" t="s">
        <v>9199</v>
      </c>
      <c r="O50" t="s">
        <v>9200</v>
      </c>
      <c r="P50" t="s">
        <v>9201</v>
      </c>
      <c r="Q50" t="s">
        <v>9202</v>
      </c>
      <c r="S50">
        <v>46581</v>
      </c>
      <c r="T50">
        <v>165275</v>
      </c>
      <c r="U50" t="s">
        <v>9203</v>
      </c>
      <c r="V50" t="s">
        <v>9204</v>
      </c>
      <c r="W50" s="8" t="s">
        <v>11483</v>
      </c>
      <c r="X50" s="6">
        <v>75250</v>
      </c>
      <c r="AD50">
        <v>0</v>
      </c>
      <c r="AE50">
        <v>2514218</v>
      </c>
      <c r="AF50" t="s">
        <v>243</v>
      </c>
      <c r="AG50">
        <v>1</v>
      </c>
      <c r="AI50" s="3">
        <v>1.9999999999999999E-11</v>
      </c>
      <c r="AJ50">
        <v>10.698970004335999</v>
      </c>
      <c r="AN50" t="s">
        <v>8528</v>
      </c>
      <c r="AO50" t="s">
        <v>146</v>
      </c>
      <c r="AP50" t="s">
        <v>8529</v>
      </c>
      <c r="AQ50" t="s">
        <v>8530</v>
      </c>
      <c r="AR50" t="s">
        <v>8531</v>
      </c>
      <c r="AS50" t="s">
        <v>149</v>
      </c>
    </row>
    <row r="51" spans="1:45" x14ac:dyDescent="0.2">
      <c r="A51" s="2">
        <v>43872</v>
      </c>
      <c r="B51">
        <v>31835028</v>
      </c>
      <c r="C51" t="s">
        <v>8517</v>
      </c>
      <c r="D51" s="2">
        <v>43800</v>
      </c>
      <c r="E51" t="s">
        <v>8518</v>
      </c>
      <c r="F51" t="s">
        <v>8519</v>
      </c>
      <c r="G51" t="s">
        <v>8520</v>
      </c>
      <c r="H51" t="s">
        <v>8521</v>
      </c>
      <c r="I51" t="s">
        <v>8522</v>
      </c>
      <c r="J51" t="s">
        <v>170</v>
      </c>
      <c r="K51" t="s">
        <v>9192</v>
      </c>
      <c r="L51">
        <v>15</v>
      </c>
      <c r="M51">
        <v>90883330</v>
      </c>
      <c r="N51" t="s">
        <v>9193</v>
      </c>
      <c r="O51" t="s">
        <v>9194</v>
      </c>
      <c r="R51" t="s">
        <v>9195</v>
      </c>
      <c r="U51" t="s">
        <v>9196</v>
      </c>
      <c r="V51" t="s">
        <v>9197</v>
      </c>
      <c r="W51" s="4" t="s">
        <v>11484</v>
      </c>
      <c r="X51" s="6">
        <v>1</v>
      </c>
      <c r="AD51">
        <v>0</v>
      </c>
      <c r="AE51">
        <v>4702</v>
      </c>
      <c r="AF51" t="s">
        <v>230</v>
      </c>
      <c r="AG51">
        <v>0</v>
      </c>
      <c r="AI51" s="3">
        <v>1.9999999999999999E-11</v>
      </c>
      <c r="AJ51">
        <v>10.698970004335999</v>
      </c>
      <c r="AN51" t="s">
        <v>8528</v>
      </c>
      <c r="AO51" t="s">
        <v>146</v>
      </c>
      <c r="AP51" t="s">
        <v>8529</v>
      </c>
      <c r="AQ51" t="s">
        <v>8530</v>
      </c>
      <c r="AR51" t="s">
        <v>8531</v>
      </c>
      <c r="AS51" t="s">
        <v>149</v>
      </c>
    </row>
    <row r="52" spans="1:45" x14ac:dyDescent="0.2">
      <c r="A52" s="2">
        <v>43872</v>
      </c>
      <c r="B52">
        <v>31835028</v>
      </c>
      <c r="C52" t="s">
        <v>8517</v>
      </c>
      <c r="D52" s="2">
        <v>43800</v>
      </c>
      <c r="E52" t="s">
        <v>8518</v>
      </c>
      <c r="F52" t="s">
        <v>8519</v>
      </c>
      <c r="G52" t="s">
        <v>8520</v>
      </c>
      <c r="H52" t="s">
        <v>8521</v>
      </c>
      <c r="I52" t="s">
        <v>8522</v>
      </c>
      <c r="J52" t="s">
        <v>170</v>
      </c>
      <c r="K52" t="s">
        <v>3584</v>
      </c>
      <c r="L52">
        <v>11</v>
      </c>
      <c r="M52">
        <v>124744061</v>
      </c>
      <c r="N52" t="s">
        <v>9210</v>
      </c>
      <c r="O52" t="s">
        <v>8929</v>
      </c>
      <c r="R52" t="s">
        <v>8930</v>
      </c>
      <c r="U52" t="s">
        <v>8931</v>
      </c>
      <c r="V52" t="s">
        <v>8932</v>
      </c>
      <c r="W52" s="8" t="s">
        <v>11485</v>
      </c>
      <c r="X52" s="6">
        <v>1026</v>
      </c>
      <c r="AD52">
        <v>0</v>
      </c>
      <c r="AE52">
        <v>55661361</v>
      </c>
      <c r="AF52" t="s">
        <v>160</v>
      </c>
      <c r="AG52">
        <v>0</v>
      </c>
      <c r="AI52" s="3">
        <v>1.9999999999999999E-11</v>
      </c>
      <c r="AJ52">
        <v>10.698970004335999</v>
      </c>
      <c r="AN52" t="s">
        <v>8528</v>
      </c>
      <c r="AO52" t="s">
        <v>146</v>
      </c>
      <c r="AP52" t="s">
        <v>8529</v>
      </c>
      <c r="AQ52" t="s">
        <v>8530</v>
      </c>
      <c r="AR52" t="s">
        <v>8531</v>
      </c>
      <c r="AS52" t="s">
        <v>149</v>
      </c>
    </row>
    <row r="53" spans="1:45" x14ac:dyDescent="0.2">
      <c r="A53" s="2">
        <v>43872</v>
      </c>
      <c r="B53">
        <v>31835028</v>
      </c>
      <c r="C53" t="s">
        <v>8517</v>
      </c>
      <c r="D53" s="2">
        <v>43800</v>
      </c>
      <c r="E53" t="s">
        <v>8518</v>
      </c>
      <c r="F53" t="s">
        <v>8519</v>
      </c>
      <c r="G53" t="s">
        <v>8520</v>
      </c>
      <c r="H53" t="s">
        <v>8521</v>
      </c>
      <c r="I53" t="s">
        <v>8522</v>
      </c>
      <c r="J53" t="s">
        <v>170</v>
      </c>
      <c r="K53" t="s">
        <v>1367</v>
      </c>
      <c r="L53">
        <v>2</v>
      </c>
      <c r="M53">
        <v>232923640</v>
      </c>
      <c r="N53" t="s">
        <v>9205</v>
      </c>
      <c r="O53" t="s">
        <v>9206</v>
      </c>
      <c r="R53" t="s">
        <v>9207</v>
      </c>
      <c r="U53" t="s">
        <v>9208</v>
      </c>
      <c r="V53" t="s">
        <v>9209</v>
      </c>
      <c r="W53" s="4" t="s">
        <v>11486</v>
      </c>
      <c r="X53" s="6">
        <v>4862</v>
      </c>
      <c r="AD53">
        <v>0</v>
      </c>
      <c r="AE53">
        <v>778353</v>
      </c>
      <c r="AF53" t="s">
        <v>160</v>
      </c>
      <c r="AG53">
        <v>0</v>
      </c>
      <c r="AI53" s="3">
        <v>1.9999999999999999E-11</v>
      </c>
      <c r="AJ53">
        <v>10.698970004335999</v>
      </c>
      <c r="AN53" t="s">
        <v>8528</v>
      </c>
      <c r="AO53" t="s">
        <v>146</v>
      </c>
      <c r="AP53" t="s">
        <v>8529</v>
      </c>
      <c r="AQ53" t="s">
        <v>8530</v>
      </c>
      <c r="AR53" t="s">
        <v>8531</v>
      </c>
      <c r="AS53" t="s">
        <v>149</v>
      </c>
    </row>
    <row r="54" spans="1:45" x14ac:dyDescent="0.2">
      <c r="A54" s="2">
        <v>42143</v>
      </c>
      <c r="B54">
        <v>24280982</v>
      </c>
      <c r="C54" t="s">
        <v>11401</v>
      </c>
      <c r="D54" s="2">
        <v>41604</v>
      </c>
      <c r="E54" t="s">
        <v>388</v>
      </c>
      <c r="F54" t="s">
        <v>11402</v>
      </c>
      <c r="G54" t="s">
        <v>11403</v>
      </c>
      <c r="H54" t="s">
        <v>11404</v>
      </c>
      <c r="I54" t="s">
        <v>11405</v>
      </c>
      <c r="J54" t="s">
        <v>170</v>
      </c>
      <c r="K54" t="s">
        <v>6865</v>
      </c>
      <c r="L54">
        <v>6</v>
      </c>
      <c r="M54">
        <v>27742386</v>
      </c>
      <c r="N54" t="s">
        <v>11487</v>
      </c>
      <c r="O54" t="s">
        <v>8749</v>
      </c>
      <c r="P54" t="s">
        <v>6869</v>
      </c>
      <c r="Q54" t="s">
        <v>6932</v>
      </c>
      <c r="S54">
        <v>3892</v>
      </c>
      <c r="T54">
        <v>17484</v>
      </c>
      <c r="U54" t="s">
        <v>11488</v>
      </c>
      <c r="V54" t="s">
        <v>11302</v>
      </c>
      <c r="W54" s="8" t="s">
        <v>11489</v>
      </c>
      <c r="X54" s="6">
        <v>362469</v>
      </c>
      <c r="AD54">
        <v>0</v>
      </c>
      <c r="AE54">
        <v>17693963</v>
      </c>
      <c r="AF54" t="s">
        <v>284</v>
      </c>
      <c r="AG54">
        <v>1</v>
      </c>
      <c r="AI54" s="3">
        <v>3E-11</v>
      </c>
      <c r="AJ54">
        <v>10.5228787452803</v>
      </c>
      <c r="AK54" t="s">
        <v>11406</v>
      </c>
      <c r="AN54" t="s">
        <v>11407</v>
      </c>
      <c r="AO54" t="s">
        <v>146</v>
      </c>
      <c r="AP54" t="s">
        <v>11408</v>
      </c>
      <c r="AQ54" t="s">
        <v>11409</v>
      </c>
      <c r="AR54" t="s">
        <v>11410</v>
      </c>
      <c r="AS54" t="s">
        <v>149</v>
      </c>
    </row>
    <row r="55" spans="1:45" x14ac:dyDescent="0.2">
      <c r="A55" s="2">
        <v>43872</v>
      </c>
      <c r="B55">
        <v>31835028</v>
      </c>
      <c r="C55" t="s">
        <v>8517</v>
      </c>
      <c r="D55" s="2">
        <v>43800</v>
      </c>
      <c r="E55" t="s">
        <v>8518</v>
      </c>
      <c r="F55" t="s">
        <v>8519</v>
      </c>
      <c r="G55" t="s">
        <v>8520</v>
      </c>
      <c r="H55" t="s">
        <v>8521</v>
      </c>
      <c r="I55" t="s">
        <v>8522</v>
      </c>
      <c r="J55" t="s">
        <v>170</v>
      </c>
      <c r="K55" t="s">
        <v>1967</v>
      </c>
      <c r="L55">
        <v>16</v>
      </c>
      <c r="M55">
        <v>29946895</v>
      </c>
      <c r="N55" t="s">
        <v>9255</v>
      </c>
      <c r="O55" t="s">
        <v>9256</v>
      </c>
      <c r="R55" t="s">
        <v>9257</v>
      </c>
      <c r="U55" t="s">
        <v>9258</v>
      </c>
      <c r="V55" t="s">
        <v>9259</v>
      </c>
      <c r="W55" s="4" t="s">
        <v>11490</v>
      </c>
      <c r="X55" s="6">
        <v>60285</v>
      </c>
      <c r="AD55">
        <v>0</v>
      </c>
      <c r="AE55">
        <v>8054556</v>
      </c>
      <c r="AF55" t="s">
        <v>160</v>
      </c>
      <c r="AG55">
        <v>0</v>
      </c>
      <c r="AI55" s="3">
        <v>3.9999999999999998E-11</v>
      </c>
      <c r="AJ55">
        <v>10.397940008672</v>
      </c>
      <c r="AN55" t="s">
        <v>8528</v>
      </c>
      <c r="AO55" t="s">
        <v>146</v>
      </c>
      <c r="AP55" t="s">
        <v>8529</v>
      </c>
      <c r="AQ55" t="s">
        <v>8530</v>
      </c>
      <c r="AR55" t="s">
        <v>8531</v>
      </c>
      <c r="AS55" t="s">
        <v>149</v>
      </c>
    </row>
    <row r="56" spans="1:45" x14ac:dyDescent="0.2">
      <c r="A56" s="2">
        <v>43089</v>
      </c>
      <c r="B56">
        <v>29121268</v>
      </c>
      <c r="C56" t="s">
        <v>11354</v>
      </c>
      <c r="D56" s="2">
        <v>43048</v>
      </c>
      <c r="E56" t="s">
        <v>11355</v>
      </c>
      <c r="F56" t="s">
        <v>11356</v>
      </c>
      <c r="G56" t="s">
        <v>11357</v>
      </c>
      <c r="H56" t="s">
        <v>11474</v>
      </c>
      <c r="I56" t="s">
        <v>11475</v>
      </c>
      <c r="J56" t="s">
        <v>170</v>
      </c>
      <c r="K56" t="s">
        <v>6865</v>
      </c>
      <c r="L56">
        <v>6</v>
      </c>
      <c r="M56">
        <v>29783976</v>
      </c>
      <c r="N56" t="s">
        <v>11360</v>
      </c>
      <c r="O56" t="s">
        <v>11361</v>
      </c>
      <c r="P56" t="s">
        <v>9083</v>
      </c>
      <c r="Q56" t="s">
        <v>9084</v>
      </c>
      <c r="S56">
        <v>20584</v>
      </c>
      <c r="T56">
        <v>6978</v>
      </c>
      <c r="U56" t="s">
        <v>11491</v>
      </c>
      <c r="V56" t="s">
        <v>11492</v>
      </c>
      <c r="W56" s="4" t="s">
        <v>11493</v>
      </c>
      <c r="X56" s="6">
        <v>46510</v>
      </c>
      <c r="AD56">
        <v>1</v>
      </c>
      <c r="AE56">
        <v>1611259</v>
      </c>
      <c r="AF56" t="s">
        <v>284</v>
      </c>
      <c r="AG56">
        <v>1</v>
      </c>
      <c r="AI56" s="3">
        <v>5.0000000000000002E-11</v>
      </c>
      <c r="AJ56">
        <v>10.3010299956639</v>
      </c>
      <c r="AN56" t="s">
        <v>11365</v>
      </c>
      <c r="AO56" t="s">
        <v>146</v>
      </c>
      <c r="AP56" t="s">
        <v>11366</v>
      </c>
      <c r="AQ56" t="s">
        <v>11367</v>
      </c>
      <c r="AR56" t="s">
        <v>11482</v>
      </c>
      <c r="AS56" t="s">
        <v>149</v>
      </c>
    </row>
    <row r="57" spans="1:45" x14ac:dyDescent="0.2">
      <c r="A57" s="2">
        <v>43837</v>
      </c>
      <c r="B57">
        <v>31754094</v>
      </c>
      <c r="C57" t="s">
        <v>11323</v>
      </c>
      <c r="D57" s="2">
        <v>43790</v>
      </c>
      <c r="E57" t="s">
        <v>200</v>
      </c>
      <c r="F57" t="s">
        <v>11324</v>
      </c>
      <c r="G57" t="s">
        <v>11325</v>
      </c>
      <c r="H57" t="s">
        <v>11326</v>
      </c>
      <c r="I57" t="s">
        <v>11327</v>
      </c>
      <c r="J57" t="s">
        <v>170</v>
      </c>
      <c r="K57" t="s">
        <v>3101</v>
      </c>
      <c r="L57">
        <v>15</v>
      </c>
      <c r="M57">
        <v>67798486</v>
      </c>
      <c r="N57" t="s">
        <v>5601</v>
      </c>
      <c r="O57" t="s">
        <v>5601</v>
      </c>
      <c r="R57" t="s">
        <v>5602</v>
      </c>
      <c r="U57" t="s">
        <v>11494</v>
      </c>
      <c r="V57" t="s">
        <v>11283</v>
      </c>
      <c r="W57" s="8" t="s">
        <v>11495</v>
      </c>
      <c r="X57" s="6">
        <v>37289</v>
      </c>
      <c r="AD57">
        <v>0</v>
      </c>
      <c r="AE57">
        <v>2127162</v>
      </c>
      <c r="AF57" t="s">
        <v>160</v>
      </c>
      <c r="AG57">
        <v>0</v>
      </c>
      <c r="AH57" t="s">
        <v>143</v>
      </c>
      <c r="AI57" s="3">
        <v>5.0000000000000002E-11</v>
      </c>
      <c r="AJ57">
        <v>10.3010299956639</v>
      </c>
      <c r="AL57">
        <v>2.3E-2</v>
      </c>
      <c r="AM57" t="s">
        <v>11496</v>
      </c>
      <c r="AN57" t="s">
        <v>11335</v>
      </c>
      <c r="AO57" t="s">
        <v>146</v>
      </c>
      <c r="AP57" t="s">
        <v>11336</v>
      </c>
      <c r="AQ57" t="s">
        <v>11337</v>
      </c>
      <c r="AR57" t="s">
        <v>11338</v>
      </c>
      <c r="AS57" t="s">
        <v>11339</v>
      </c>
    </row>
    <row r="58" spans="1:45" x14ac:dyDescent="0.2">
      <c r="A58" s="2">
        <v>43089</v>
      </c>
      <c r="B58">
        <v>29121268</v>
      </c>
      <c r="C58" t="s">
        <v>11354</v>
      </c>
      <c r="D58" s="2">
        <v>43048</v>
      </c>
      <c r="E58" t="s">
        <v>11355</v>
      </c>
      <c r="F58" t="s">
        <v>11356</v>
      </c>
      <c r="G58" t="s">
        <v>11357</v>
      </c>
      <c r="H58" t="s">
        <v>11474</v>
      </c>
      <c r="I58" t="s">
        <v>11475</v>
      </c>
      <c r="J58" t="s">
        <v>170</v>
      </c>
      <c r="K58" t="s">
        <v>8989</v>
      </c>
      <c r="L58">
        <v>16</v>
      </c>
      <c r="M58">
        <v>13656002</v>
      </c>
      <c r="N58" t="s">
        <v>11497</v>
      </c>
      <c r="O58" t="s">
        <v>8990</v>
      </c>
      <c r="P58" t="s">
        <v>8991</v>
      </c>
      <c r="Q58" t="s">
        <v>8992</v>
      </c>
      <c r="S58">
        <v>92614</v>
      </c>
      <c r="T58">
        <v>72652</v>
      </c>
      <c r="U58" t="s">
        <v>10838</v>
      </c>
      <c r="V58" t="s">
        <v>8994</v>
      </c>
      <c r="W58" s="8" t="s">
        <v>11428</v>
      </c>
      <c r="X58" s="6">
        <v>5582</v>
      </c>
      <c r="AD58">
        <v>0</v>
      </c>
      <c r="AE58">
        <v>7405404</v>
      </c>
      <c r="AF58" t="s">
        <v>284</v>
      </c>
      <c r="AG58">
        <v>1</v>
      </c>
      <c r="AI58" s="3">
        <v>5.0000000000000002E-11</v>
      </c>
      <c r="AJ58">
        <v>10.3010299956639</v>
      </c>
      <c r="AN58" t="s">
        <v>11365</v>
      </c>
      <c r="AO58" t="s">
        <v>146</v>
      </c>
      <c r="AP58" t="s">
        <v>11366</v>
      </c>
      <c r="AQ58" t="s">
        <v>11367</v>
      </c>
      <c r="AR58" t="s">
        <v>11482</v>
      </c>
      <c r="AS58" t="s">
        <v>149</v>
      </c>
    </row>
    <row r="59" spans="1:45" x14ac:dyDescent="0.2">
      <c r="A59" s="2">
        <v>43872</v>
      </c>
      <c r="B59">
        <v>31835028</v>
      </c>
      <c r="C59" t="s">
        <v>8517</v>
      </c>
      <c r="D59" s="2">
        <v>43800</v>
      </c>
      <c r="E59" t="s">
        <v>8518</v>
      </c>
      <c r="F59" t="s">
        <v>8519</v>
      </c>
      <c r="G59" t="s">
        <v>8520</v>
      </c>
      <c r="H59" t="s">
        <v>8521</v>
      </c>
      <c r="I59" t="s">
        <v>8522</v>
      </c>
      <c r="J59" t="s">
        <v>170</v>
      </c>
      <c r="K59" t="s">
        <v>5626</v>
      </c>
      <c r="L59">
        <v>7</v>
      </c>
      <c r="M59">
        <v>111258859</v>
      </c>
      <c r="N59" t="s">
        <v>9185</v>
      </c>
      <c r="O59" t="s">
        <v>9185</v>
      </c>
      <c r="R59" t="s">
        <v>9186</v>
      </c>
      <c r="U59" t="s">
        <v>9290</v>
      </c>
      <c r="V59" t="s">
        <v>9188</v>
      </c>
      <c r="W59" s="4" t="s">
        <v>11498</v>
      </c>
      <c r="X59" s="6">
        <v>328992</v>
      </c>
      <c r="AD59">
        <v>0</v>
      </c>
      <c r="AE59">
        <v>13240464</v>
      </c>
      <c r="AF59" t="s">
        <v>160</v>
      </c>
      <c r="AG59">
        <v>0</v>
      </c>
      <c r="AI59" s="3">
        <v>6E-11</v>
      </c>
      <c r="AJ59">
        <v>10.221848749616299</v>
      </c>
      <c r="AN59" t="s">
        <v>8528</v>
      </c>
      <c r="AO59" t="s">
        <v>146</v>
      </c>
      <c r="AP59" t="s">
        <v>8529</v>
      </c>
      <c r="AQ59" t="s">
        <v>8530</v>
      </c>
      <c r="AR59" t="s">
        <v>8531</v>
      </c>
      <c r="AS59" t="s">
        <v>149</v>
      </c>
    </row>
    <row r="60" spans="1:45" x14ac:dyDescent="0.2">
      <c r="A60" s="2">
        <v>43872</v>
      </c>
      <c r="B60">
        <v>31835028</v>
      </c>
      <c r="C60" t="s">
        <v>8517</v>
      </c>
      <c r="D60" s="2">
        <v>43800</v>
      </c>
      <c r="E60" t="s">
        <v>8518</v>
      </c>
      <c r="F60" t="s">
        <v>8519</v>
      </c>
      <c r="G60" t="s">
        <v>8520</v>
      </c>
      <c r="H60" t="s">
        <v>8521</v>
      </c>
      <c r="I60" t="s">
        <v>8522</v>
      </c>
      <c r="J60" t="s">
        <v>170</v>
      </c>
      <c r="K60" t="s">
        <v>1394</v>
      </c>
      <c r="L60">
        <v>16</v>
      </c>
      <c r="M60">
        <v>6265879</v>
      </c>
      <c r="N60" t="s">
        <v>1395</v>
      </c>
      <c r="O60" t="s">
        <v>1395</v>
      </c>
      <c r="R60" t="s">
        <v>1396</v>
      </c>
      <c r="U60" t="s">
        <v>9291</v>
      </c>
      <c r="V60" t="s">
        <v>9292</v>
      </c>
      <c r="W60" s="4" t="s">
        <v>11499</v>
      </c>
      <c r="X60" s="6">
        <v>8861</v>
      </c>
      <c r="AD60">
        <v>0</v>
      </c>
      <c r="AE60">
        <v>7193263</v>
      </c>
      <c r="AF60" t="s">
        <v>160</v>
      </c>
      <c r="AG60">
        <v>0</v>
      </c>
      <c r="AI60" s="3">
        <v>6E-11</v>
      </c>
      <c r="AJ60">
        <v>10.221848749616299</v>
      </c>
      <c r="AN60" t="s">
        <v>8528</v>
      </c>
      <c r="AO60" t="s">
        <v>146</v>
      </c>
      <c r="AP60" t="s">
        <v>8529</v>
      </c>
      <c r="AQ60" t="s">
        <v>8530</v>
      </c>
      <c r="AR60" t="s">
        <v>8531</v>
      </c>
      <c r="AS60" t="s">
        <v>149</v>
      </c>
    </row>
    <row r="61" spans="1:45" x14ac:dyDescent="0.2">
      <c r="A61" s="2">
        <v>41934</v>
      </c>
      <c r="B61">
        <v>24618891</v>
      </c>
      <c r="C61" t="s">
        <v>11500</v>
      </c>
      <c r="D61" s="2">
        <v>41709</v>
      </c>
      <c r="E61" t="s">
        <v>8348</v>
      </c>
      <c r="F61" t="s">
        <v>11501</v>
      </c>
      <c r="G61" t="s">
        <v>11502</v>
      </c>
      <c r="H61" t="s">
        <v>11432</v>
      </c>
      <c r="I61" t="s">
        <v>11503</v>
      </c>
      <c r="J61" t="s">
        <v>170</v>
      </c>
      <c r="K61" t="s">
        <v>1205</v>
      </c>
      <c r="L61">
        <v>10</v>
      </c>
      <c r="M61">
        <v>60562276</v>
      </c>
      <c r="N61" t="s">
        <v>9766</v>
      </c>
      <c r="O61" t="s">
        <v>9766</v>
      </c>
      <c r="R61" t="s">
        <v>9767</v>
      </c>
      <c r="U61" t="s">
        <v>11504</v>
      </c>
      <c r="V61" t="s">
        <v>11275</v>
      </c>
      <c r="W61" s="4" t="s">
        <v>11505</v>
      </c>
      <c r="X61" s="6">
        <v>4654</v>
      </c>
      <c r="AD61">
        <v>0</v>
      </c>
      <c r="AE61">
        <v>10994415</v>
      </c>
      <c r="AF61" t="s">
        <v>160</v>
      </c>
      <c r="AG61">
        <v>0</v>
      </c>
      <c r="AH61" t="s">
        <v>143</v>
      </c>
      <c r="AI61" s="3">
        <v>7.0000000000000004E-11</v>
      </c>
      <c r="AJ61">
        <v>10.1549019599857</v>
      </c>
      <c r="AL61">
        <v>1.27</v>
      </c>
      <c r="AM61" t="s">
        <v>244</v>
      </c>
      <c r="AN61" t="s">
        <v>11506</v>
      </c>
      <c r="AO61" t="s">
        <v>146</v>
      </c>
      <c r="AP61" t="s">
        <v>11436</v>
      </c>
      <c r="AQ61" t="s">
        <v>11437</v>
      </c>
      <c r="AR61" t="s">
        <v>11507</v>
      </c>
      <c r="AS61" t="s">
        <v>149</v>
      </c>
    </row>
    <row r="62" spans="1:45" x14ac:dyDescent="0.2">
      <c r="A62" s="2">
        <v>43655</v>
      </c>
      <c r="B62">
        <v>31043756</v>
      </c>
      <c r="C62" t="s">
        <v>11383</v>
      </c>
      <c r="D62" s="2">
        <v>43586</v>
      </c>
      <c r="E62" t="s">
        <v>176</v>
      </c>
      <c r="F62" t="s">
        <v>11384</v>
      </c>
      <c r="G62" t="s">
        <v>11385</v>
      </c>
      <c r="H62" t="s">
        <v>11432</v>
      </c>
      <c r="I62" t="s">
        <v>11452</v>
      </c>
      <c r="J62" t="s">
        <v>11453</v>
      </c>
      <c r="K62" t="s">
        <v>4656</v>
      </c>
      <c r="L62">
        <v>3</v>
      </c>
      <c r="M62">
        <v>52780240</v>
      </c>
      <c r="N62" t="s">
        <v>11508</v>
      </c>
      <c r="O62" t="s">
        <v>7465</v>
      </c>
      <c r="R62" t="s">
        <v>7466</v>
      </c>
      <c r="U62" t="s">
        <v>11509</v>
      </c>
      <c r="V62" t="s">
        <v>11510</v>
      </c>
      <c r="W62" s="8" t="s">
        <v>11371</v>
      </c>
      <c r="X62" s="6">
        <v>225516</v>
      </c>
      <c r="AD62">
        <v>0</v>
      </c>
      <c r="AE62">
        <v>2302417</v>
      </c>
      <c r="AF62" t="s">
        <v>195</v>
      </c>
      <c r="AG62">
        <v>0</v>
      </c>
      <c r="AH62">
        <v>0.51</v>
      </c>
      <c r="AI62" s="3">
        <v>7.0000000000000004E-11</v>
      </c>
      <c r="AJ62">
        <v>10.1549019599857</v>
      </c>
      <c r="AL62">
        <v>1.07616</v>
      </c>
      <c r="AN62" t="s">
        <v>11389</v>
      </c>
      <c r="AO62" t="s">
        <v>146</v>
      </c>
      <c r="AP62" t="s">
        <v>11436</v>
      </c>
      <c r="AQ62" t="s">
        <v>11437</v>
      </c>
      <c r="AR62" t="s">
        <v>11454</v>
      </c>
      <c r="AS62" t="s">
        <v>149</v>
      </c>
    </row>
    <row r="63" spans="1:45" x14ac:dyDescent="0.2">
      <c r="A63" s="2">
        <v>43872</v>
      </c>
      <c r="B63">
        <v>31835028</v>
      </c>
      <c r="C63" t="s">
        <v>8517</v>
      </c>
      <c r="D63" s="2">
        <v>43800</v>
      </c>
      <c r="E63" t="s">
        <v>8518</v>
      </c>
      <c r="F63" t="s">
        <v>8519</v>
      </c>
      <c r="G63" t="s">
        <v>8520</v>
      </c>
      <c r="H63" t="s">
        <v>8521</v>
      </c>
      <c r="I63" t="s">
        <v>8522</v>
      </c>
      <c r="J63" t="s">
        <v>170</v>
      </c>
      <c r="K63" t="s">
        <v>9301</v>
      </c>
      <c r="L63">
        <v>15</v>
      </c>
      <c r="M63">
        <v>37393066</v>
      </c>
      <c r="N63" t="s">
        <v>580</v>
      </c>
      <c r="O63" t="s">
        <v>9302</v>
      </c>
      <c r="R63" t="s">
        <v>9303</v>
      </c>
      <c r="U63" t="s">
        <v>9304</v>
      </c>
      <c r="V63" t="s">
        <v>9305</v>
      </c>
      <c r="W63" s="8" t="s">
        <v>11511</v>
      </c>
      <c r="X63" s="6">
        <v>85244</v>
      </c>
      <c r="AD63">
        <v>0</v>
      </c>
      <c r="AE63">
        <v>631399</v>
      </c>
      <c r="AF63" t="s">
        <v>160</v>
      </c>
      <c r="AG63">
        <v>0</v>
      </c>
      <c r="AI63" s="3">
        <v>7.0000000000000004E-11</v>
      </c>
      <c r="AJ63">
        <v>10.1549019599857</v>
      </c>
      <c r="AN63" t="s">
        <v>8528</v>
      </c>
      <c r="AO63" t="s">
        <v>146</v>
      </c>
      <c r="AP63" t="s">
        <v>8529</v>
      </c>
      <c r="AQ63" t="s">
        <v>8530</v>
      </c>
      <c r="AR63" t="s">
        <v>8531</v>
      </c>
      <c r="AS63" t="s">
        <v>149</v>
      </c>
    </row>
    <row r="64" spans="1:45" x14ac:dyDescent="0.2">
      <c r="A64" s="2">
        <v>43872</v>
      </c>
      <c r="B64">
        <v>31835028</v>
      </c>
      <c r="C64" t="s">
        <v>8517</v>
      </c>
      <c r="D64" s="2">
        <v>43800</v>
      </c>
      <c r="E64" t="s">
        <v>8518</v>
      </c>
      <c r="F64" t="s">
        <v>8519</v>
      </c>
      <c r="G64" t="s">
        <v>8520</v>
      </c>
      <c r="H64" t="s">
        <v>8521</v>
      </c>
      <c r="I64" t="s">
        <v>8522</v>
      </c>
      <c r="J64" t="s">
        <v>170</v>
      </c>
      <c r="K64" t="s">
        <v>9306</v>
      </c>
      <c r="L64">
        <v>22</v>
      </c>
      <c r="M64">
        <v>39655161</v>
      </c>
      <c r="N64" t="s">
        <v>9307</v>
      </c>
      <c r="O64" t="s">
        <v>9308</v>
      </c>
      <c r="R64" t="s">
        <v>9309</v>
      </c>
      <c r="U64" t="s">
        <v>9310</v>
      </c>
      <c r="V64" t="s">
        <v>9311</v>
      </c>
      <c r="W64" s="4" t="s">
        <v>11512</v>
      </c>
      <c r="X64" s="6">
        <v>5957</v>
      </c>
      <c r="AD64">
        <v>0</v>
      </c>
      <c r="AE64">
        <v>732381</v>
      </c>
      <c r="AF64" t="s">
        <v>160</v>
      </c>
      <c r="AG64">
        <v>0</v>
      </c>
      <c r="AI64" s="3">
        <v>7.0000000000000004E-11</v>
      </c>
      <c r="AJ64">
        <v>10.1549019599857</v>
      </c>
      <c r="AN64" t="s">
        <v>8528</v>
      </c>
      <c r="AO64" t="s">
        <v>146</v>
      </c>
      <c r="AP64" t="s">
        <v>8529</v>
      </c>
      <c r="AQ64" t="s">
        <v>8530</v>
      </c>
      <c r="AR64" t="s">
        <v>8531</v>
      </c>
      <c r="AS64" t="s">
        <v>149</v>
      </c>
    </row>
    <row r="65" spans="1:45" x14ac:dyDescent="0.2">
      <c r="A65" s="2">
        <v>43872</v>
      </c>
      <c r="B65">
        <v>31835028</v>
      </c>
      <c r="C65" t="s">
        <v>8517</v>
      </c>
      <c r="D65" s="2">
        <v>43800</v>
      </c>
      <c r="E65" t="s">
        <v>8518</v>
      </c>
      <c r="F65" t="s">
        <v>8519</v>
      </c>
      <c r="G65" t="s">
        <v>8520</v>
      </c>
      <c r="H65" t="s">
        <v>8521</v>
      </c>
      <c r="I65" t="s">
        <v>8522</v>
      </c>
      <c r="J65" t="s">
        <v>170</v>
      </c>
      <c r="K65" t="s">
        <v>2582</v>
      </c>
      <c r="L65">
        <v>7</v>
      </c>
      <c r="M65">
        <v>24786970</v>
      </c>
      <c r="N65" t="s">
        <v>9312</v>
      </c>
      <c r="O65" t="s">
        <v>9313</v>
      </c>
      <c r="R65" t="s">
        <v>9314</v>
      </c>
      <c r="U65" t="s">
        <v>9315</v>
      </c>
      <c r="V65" t="s">
        <v>9316</v>
      </c>
      <c r="W65" s="4" t="s">
        <v>11513</v>
      </c>
      <c r="X65" s="6">
        <v>30590</v>
      </c>
      <c r="AD65">
        <v>0</v>
      </c>
      <c r="AE65">
        <v>79879286</v>
      </c>
      <c r="AF65" t="s">
        <v>160</v>
      </c>
      <c r="AG65">
        <v>0</v>
      </c>
      <c r="AI65" s="3">
        <v>7.0000000000000004E-11</v>
      </c>
      <c r="AJ65">
        <v>10.1549019599857</v>
      </c>
      <c r="AN65" t="s">
        <v>8528</v>
      </c>
      <c r="AO65" t="s">
        <v>146</v>
      </c>
      <c r="AP65" t="s">
        <v>8529</v>
      </c>
      <c r="AQ65" t="s">
        <v>8530</v>
      </c>
      <c r="AR65" t="s">
        <v>8531</v>
      </c>
      <c r="AS65" t="s">
        <v>149</v>
      </c>
    </row>
    <row r="66" spans="1:45" x14ac:dyDescent="0.2">
      <c r="A66" s="2">
        <v>43872</v>
      </c>
      <c r="B66">
        <v>31835028</v>
      </c>
      <c r="C66" t="s">
        <v>8517</v>
      </c>
      <c r="D66" s="2">
        <v>43800</v>
      </c>
      <c r="E66" t="s">
        <v>8518</v>
      </c>
      <c r="F66" t="s">
        <v>8519</v>
      </c>
      <c r="G66" t="s">
        <v>8520</v>
      </c>
      <c r="H66" t="s">
        <v>8521</v>
      </c>
      <c r="I66" t="s">
        <v>8522</v>
      </c>
      <c r="J66" t="s">
        <v>170</v>
      </c>
      <c r="K66" t="s">
        <v>9325</v>
      </c>
      <c r="L66">
        <v>6</v>
      </c>
      <c r="M66">
        <v>83618941</v>
      </c>
      <c r="N66" t="s">
        <v>9326</v>
      </c>
      <c r="O66" t="s">
        <v>9327</v>
      </c>
      <c r="R66" t="s">
        <v>9328</v>
      </c>
      <c r="U66" t="s">
        <v>9329</v>
      </c>
      <c r="V66" t="s">
        <v>9330</v>
      </c>
      <c r="W66" s="8" t="s">
        <v>11514</v>
      </c>
      <c r="X66" s="6">
        <v>129334</v>
      </c>
      <c r="AD66">
        <v>0</v>
      </c>
      <c r="AE66">
        <v>3798869</v>
      </c>
      <c r="AF66" t="s">
        <v>160</v>
      </c>
      <c r="AG66">
        <v>0</v>
      </c>
      <c r="AI66" s="3">
        <v>7.9999999999999995E-11</v>
      </c>
      <c r="AJ66">
        <v>10.096910013007999</v>
      </c>
      <c r="AN66" t="s">
        <v>8528</v>
      </c>
      <c r="AO66" t="s">
        <v>146</v>
      </c>
      <c r="AP66" t="s">
        <v>8529</v>
      </c>
      <c r="AQ66" t="s">
        <v>8530</v>
      </c>
      <c r="AR66" t="s">
        <v>8531</v>
      </c>
      <c r="AS66" t="s">
        <v>149</v>
      </c>
    </row>
    <row r="67" spans="1:45" x14ac:dyDescent="0.2">
      <c r="A67" s="2">
        <v>43872</v>
      </c>
      <c r="B67">
        <v>31835028</v>
      </c>
      <c r="C67" t="s">
        <v>8517</v>
      </c>
      <c r="D67" s="2">
        <v>43800</v>
      </c>
      <c r="E67" t="s">
        <v>8518</v>
      </c>
      <c r="F67" t="s">
        <v>8519</v>
      </c>
      <c r="G67" t="s">
        <v>8520</v>
      </c>
      <c r="H67" t="s">
        <v>8521</v>
      </c>
      <c r="I67" t="s">
        <v>8522</v>
      </c>
      <c r="J67" t="s">
        <v>170</v>
      </c>
      <c r="K67" t="s">
        <v>9306</v>
      </c>
      <c r="L67">
        <v>22</v>
      </c>
      <c r="M67">
        <v>39546229</v>
      </c>
      <c r="N67" t="s">
        <v>9331</v>
      </c>
      <c r="O67" t="s">
        <v>9332</v>
      </c>
      <c r="P67" t="s">
        <v>9333</v>
      </c>
      <c r="Q67" t="s">
        <v>9309</v>
      </c>
      <c r="S67">
        <v>13468</v>
      </c>
      <c r="T67">
        <v>24524</v>
      </c>
      <c r="U67" t="s">
        <v>9334</v>
      </c>
      <c r="V67" t="s">
        <v>9335</v>
      </c>
      <c r="W67" s="8" t="s">
        <v>11515</v>
      </c>
      <c r="X67" s="6">
        <v>1</v>
      </c>
      <c r="AD67">
        <v>0</v>
      </c>
      <c r="AE67">
        <v>5757717</v>
      </c>
      <c r="AF67" t="s">
        <v>243</v>
      </c>
      <c r="AG67">
        <v>1</v>
      </c>
      <c r="AI67" s="3">
        <v>8.9999999999999999E-11</v>
      </c>
      <c r="AJ67">
        <v>10.0457574905606</v>
      </c>
      <c r="AN67" t="s">
        <v>8528</v>
      </c>
      <c r="AO67" t="s">
        <v>146</v>
      </c>
      <c r="AP67" t="s">
        <v>8529</v>
      </c>
      <c r="AQ67" t="s">
        <v>8530</v>
      </c>
      <c r="AR67" t="s">
        <v>8531</v>
      </c>
      <c r="AS67" t="s">
        <v>149</v>
      </c>
    </row>
    <row r="68" spans="1:45" x14ac:dyDescent="0.2">
      <c r="A68" s="2">
        <v>43872</v>
      </c>
      <c r="B68">
        <v>31835028</v>
      </c>
      <c r="C68" t="s">
        <v>8517</v>
      </c>
      <c r="D68" s="2">
        <v>43800</v>
      </c>
      <c r="E68" t="s">
        <v>8518</v>
      </c>
      <c r="F68" t="s">
        <v>8519</v>
      </c>
      <c r="G68" t="s">
        <v>8520</v>
      </c>
      <c r="H68" t="s">
        <v>8521</v>
      </c>
      <c r="I68" t="s">
        <v>8522</v>
      </c>
      <c r="J68" t="s">
        <v>170</v>
      </c>
      <c r="K68" t="s">
        <v>2306</v>
      </c>
      <c r="L68">
        <v>11</v>
      </c>
      <c r="M68">
        <v>57792980</v>
      </c>
      <c r="N68" t="s">
        <v>9367</v>
      </c>
      <c r="O68" t="s">
        <v>11516</v>
      </c>
      <c r="R68" t="s">
        <v>11517</v>
      </c>
      <c r="U68" t="s">
        <v>9370</v>
      </c>
      <c r="V68" t="s">
        <v>9371</v>
      </c>
      <c r="W68" s="4" t="s">
        <v>11518</v>
      </c>
      <c r="X68" s="6">
        <v>257624</v>
      </c>
      <c r="AD68">
        <v>0</v>
      </c>
      <c r="AE68">
        <v>11570190</v>
      </c>
      <c r="AF68" t="s">
        <v>160</v>
      </c>
      <c r="AG68">
        <v>0</v>
      </c>
      <c r="AI68" s="3">
        <v>1E-10</v>
      </c>
      <c r="AJ68">
        <v>10</v>
      </c>
      <c r="AN68" t="s">
        <v>8528</v>
      </c>
      <c r="AO68" t="s">
        <v>146</v>
      </c>
      <c r="AP68" t="s">
        <v>8529</v>
      </c>
      <c r="AQ68" t="s">
        <v>8530</v>
      </c>
      <c r="AR68" t="s">
        <v>8531</v>
      </c>
      <c r="AS68" t="s">
        <v>149</v>
      </c>
    </row>
    <row r="69" spans="1:45" x14ac:dyDescent="0.2">
      <c r="A69" s="2">
        <v>43655</v>
      </c>
      <c r="B69">
        <v>31043756</v>
      </c>
      <c r="C69" t="s">
        <v>11383</v>
      </c>
      <c r="D69" s="2">
        <v>43586</v>
      </c>
      <c r="E69" t="s">
        <v>176</v>
      </c>
      <c r="F69" t="s">
        <v>11384</v>
      </c>
      <c r="G69" t="s">
        <v>11385</v>
      </c>
      <c r="H69" t="s">
        <v>11432</v>
      </c>
      <c r="I69" t="s">
        <v>11452</v>
      </c>
      <c r="J69" t="s">
        <v>11453</v>
      </c>
      <c r="K69" t="s">
        <v>4682</v>
      </c>
      <c r="L69">
        <v>16</v>
      </c>
      <c r="M69">
        <v>9833109</v>
      </c>
      <c r="N69" t="s">
        <v>9477</v>
      </c>
      <c r="O69" t="s">
        <v>9477</v>
      </c>
      <c r="R69" t="s">
        <v>9478</v>
      </c>
      <c r="U69" t="s">
        <v>11519</v>
      </c>
      <c r="V69" t="s">
        <v>11520</v>
      </c>
      <c r="W69" s="8" t="s">
        <v>11521</v>
      </c>
      <c r="X69" s="6">
        <v>10270</v>
      </c>
      <c r="AD69">
        <v>0</v>
      </c>
      <c r="AE69">
        <v>11647445</v>
      </c>
      <c r="AF69" t="s">
        <v>160</v>
      </c>
      <c r="AG69">
        <v>0</v>
      </c>
      <c r="AH69">
        <v>0.34599999999999997</v>
      </c>
      <c r="AI69" s="3">
        <v>1E-10</v>
      </c>
      <c r="AJ69">
        <v>10</v>
      </c>
      <c r="AL69">
        <v>1.0785275999999999</v>
      </c>
      <c r="AN69" t="s">
        <v>11389</v>
      </c>
      <c r="AO69" t="s">
        <v>146</v>
      </c>
      <c r="AP69" t="s">
        <v>11436</v>
      </c>
      <c r="AQ69" t="s">
        <v>11437</v>
      </c>
      <c r="AR69" t="s">
        <v>11454</v>
      </c>
      <c r="AS69" t="s">
        <v>149</v>
      </c>
    </row>
    <row r="70" spans="1:45" x14ac:dyDescent="0.2">
      <c r="A70" s="2">
        <v>43872</v>
      </c>
      <c r="B70">
        <v>31835028</v>
      </c>
      <c r="C70" t="s">
        <v>8517</v>
      </c>
      <c r="D70" s="2">
        <v>43800</v>
      </c>
      <c r="E70" t="s">
        <v>8518</v>
      </c>
      <c r="F70" t="s">
        <v>8519</v>
      </c>
      <c r="G70" t="s">
        <v>8520</v>
      </c>
      <c r="H70" t="s">
        <v>8521</v>
      </c>
      <c r="I70" t="s">
        <v>8522</v>
      </c>
      <c r="J70" t="s">
        <v>170</v>
      </c>
      <c r="K70" t="s">
        <v>670</v>
      </c>
      <c r="L70">
        <v>2</v>
      </c>
      <c r="M70">
        <v>22323759</v>
      </c>
      <c r="N70" t="s">
        <v>580</v>
      </c>
      <c r="O70" t="s">
        <v>9362</v>
      </c>
      <c r="R70" t="s">
        <v>9363</v>
      </c>
      <c r="U70" t="s">
        <v>9364</v>
      </c>
      <c r="V70" t="s">
        <v>9365</v>
      </c>
      <c r="W70" s="4" t="s">
        <v>11522</v>
      </c>
      <c r="X70" s="6">
        <v>46788</v>
      </c>
      <c r="AD70">
        <v>0</v>
      </c>
      <c r="AE70">
        <v>12712388</v>
      </c>
      <c r="AF70" t="s">
        <v>160</v>
      </c>
      <c r="AG70">
        <v>0</v>
      </c>
      <c r="AI70" s="3">
        <v>1E-10</v>
      </c>
      <c r="AJ70">
        <v>10</v>
      </c>
      <c r="AN70" t="s">
        <v>8528</v>
      </c>
      <c r="AO70" t="s">
        <v>146</v>
      </c>
      <c r="AP70" t="s">
        <v>8529</v>
      </c>
      <c r="AQ70" t="s">
        <v>8530</v>
      </c>
      <c r="AR70" t="s">
        <v>8531</v>
      </c>
      <c r="AS70" t="s">
        <v>149</v>
      </c>
    </row>
    <row r="71" spans="1:45" x14ac:dyDescent="0.2">
      <c r="A71" s="2">
        <v>42890</v>
      </c>
      <c r="B71">
        <v>28115744</v>
      </c>
      <c r="C71" t="s">
        <v>11523</v>
      </c>
      <c r="D71" s="2">
        <v>42759</v>
      </c>
      <c r="E71" t="s">
        <v>388</v>
      </c>
      <c r="F71" t="s">
        <v>11524</v>
      </c>
      <c r="G71" t="s">
        <v>11525</v>
      </c>
      <c r="H71" t="s">
        <v>11432</v>
      </c>
      <c r="I71" t="s">
        <v>11526</v>
      </c>
      <c r="J71" t="s">
        <v>170</v>
      </c>
      <c r="K71" t="s">
        <v>783</v>
      </c>
      <c r="L71">
        <v>11</v>
      </c>
      <c r="M71">
        <v>61836038</v>
      </c>
      <c r="N71" t="s">
        <v>11527</v>
      </c>
      <c r="O71" t="s">
        <v>9913</v>
      </c>
      <c r="R71" t="s">
        <v>9914</v>
      </c>
      <c r="U71" t="s">
        <v>11528</v>
      </c>
      <c r="V71" t="s">
        <v>11277</v>
      </c>
      <c r="W71" s="8" t="s">
        <v>11529</v>
      </c>
      <c r="X71" s="6">
        <v>80683</v>
      </c>
      <c r="AD71">
        <v>0</v>
      </c>
      <c r="AE71">
        <v>174576</v>
      </c>
      <c r="AF71" t="s">
        <v>160</v>
      </c>
      <c r="AG71">
        <v>0</v>
      </c>
      <c r="AH71" t="s">
        <v>143</v>
      </c>
      <c r="AI71" s="3">
        <v>1E-10</v>
      </c>
      <c r="AJ71">
        <v>10</v>
      </c>
      <c r="AL71">
        <v>1.1258573999999999</v>
      </c>
      <c r="AM71" t="s">
        <v>11530</v>
      </c>
      <c r="AN71" t="s">
        <v>11531</v>
      </c>
      <c r="AO71" t="s">
        <v>146</v>
      </c>
      <c r="AP71" t="s">
        <v>11436</v>
      </c>
      <c r="AQ71" t="s">
        <v>11437</v>
      </c>
      <c r="AR71" t="s">
        <v>11532</v>
      </c>
      <c r="AS71" t="s">
        <v>149</v>
      </c>
    </row>
    <row r="72" spans="1:45" x14ac:dyDescent="0.2">
      <c r="A72" s="2">
        <v>43872</v>
      </c>
      <c r="B72">
        <v>31835028</v>
      </c>
      <c r="C72" t="s">
        <v>8517</v>
      </c>
      <c r="D72" s="2">
        <v>43800</v>
      </c>
      <c r="E72" t="s">
        <v>8518</v>
      </c>
      <c r="F72" t="s">
        <v>8519</v>
      </c>
      <c r="G72" t="s">
        <v>8520</v>
      </c>
      <c r="H72" t="s">
        <v>8521</v>
      </c>
      <c r="I72" t="s">
        <v>8522</v>
      </c>
      <c r="J72" t="s">
        <v>170</v>
      </c>
      <c r="K72" t="s">
        <v>2888</v>
      </c>
      <c r="L72">
        <v>4</v>
      </c>
      <c r="M72">
        <v>102225731</v>
      </c>
      <c r="N72" t="s">
        <v>9366</v>
      </c>
      <c r="O72" t="s">
        <v>2889</v>
      </c>
      <c r="P72" t="s">
        <v>2890</v>
      </c>
      <c r="Q72" t="s">
        <v>2891</v>
      </c>
      <c r="S72">
        <v>150919</v>
      </c>
      <c r="T72">
        <v>25310</v>
      </c>
      <c r="U72" t="s">
        <v>8996</v>
      </c>
      <c r="V72" t="s">
        <v>8997</v>
      </c>
      <c r="W72" s="4" t="s">
        <v>11533</v>
      </c>
      <c r="X72" s="6">
        <v>51195</v>
      </c>
      <c r="AD72">
        <v>0</v>
      </c>
      <c r="AE72">
        <v>35225200</v>
      </c>
      <c r="AF72" t="s">
        <v>284</v>
      </c>
      <c r="AG72">
        <v>1</v>
      </c>
      <c r="AI72" s="3">
        <v>1E-10</v>
      </c>
      <c r="AJ72">
        <v>10</v>
      </c>
      <c r="AN72" t="s">
        <v>8528</v>
      </c>
      <c r="AO72" t="s">
        <v>146</v>
      </c>
      <c r="AP72" t="s">
        <v>8529</v>
      </c>
      <c r="AQ72" t="s">
        <v>8530</v>
      </c>
      <c r="AR72" t="s">
        <v>8531</v>
      </c>
      <c r="AS72" t="s">
        <v>149</v>
      </c>
    </row>
    <row r="73" spans="1:45" x14ac:dyDescent="0.2">
      <c r="A73" s="2">
        <v>43872</v>
      </c>
      <c r="B73">
        <v>31835028</v>
      </c>
      <c r="C73" t="s">
        <v>8517</v>
      </c>
      <c r="D73" s="2">
        <v>43800</v>
      </c>
      <c r="E73" t="s">
        <v>8518</v>
      </c>
      <c r="F73" t="s">
        <v>8519</v>
      </c>
      <c r="G73" t="s">
        <v>8520</v>
      </c>
      <c r="H73" t="s">
        <v>8521</v>
      </c>
      <c r="I73" t="s">
        <v>8522</v>
      </c>
      <c r="J73" t="s">
        <v>170</v>
      </c>
      <c r="K73" t="s">
        <v>5459</v>
      </c>
      <c r="L73">
        <v>5</v>
      </c>
      <c r="M73">
        <v>61302716</v>
      </c>
      <c r="N73" t="s">
        <v>9372</v>
      </c>
      <c r="O73" t="s">
        <v>9373</v>
      </c>
      <c r="R73" t="s">
        <v>9374</v>
      </c>
      <c r="U73" t="s">
        <v>9375</v>
      </c>
      <c r="V73" t="s">
        <v>9376</v>
      </c>
      <c r="W73" s="4" t="s">
        <v>11534</v>
      </c>
      <c r="X73" s="6">
        <v>144834</v>
      </c>
      <c r="AD73">
        <v>0</v>
      </c>
      <c r="AE73">
        <v>4391122</v>
      </c>
      <c r="AF73" t="s">
        <v>160</v>
      </c>
      <c r="AG73">
        <v>0</v>
      </c>
      <c r="AI73" s="3">
        <v>1E-10</v>
      </c>
      <c r="AJ73">
        <v>10</v>
      </c>
      <c r="AN73" t="s">
        <v>8528</v>
      </c>
      <c r="AO73" t="s">
        <v>146</v>
      </c>
      <c r="AP73" t="s">
        <v>8529</v>
      </c>
      <c r="AQ73" t="s">
        <v>8530</v>
      </c>
      <c r="AR73" t="s">
        <v>8531</v>
      </c>
      <c r="AS73" t="s">
        <v>149</v>
      </c>
    </row>
    <row r="74" spans="1:45" x14ac:dyDescent="0.2">
      <c r="A74" s="2">
        <v>43872</v>
      </c>
      <c r="B74">
        <v>31835028</v>
      </c>
      <c r="C74" t="s">
        <v>8517</v>
      </c>
      <c r="D74" s="2">
        <v>43800</v>
      </c>
      <c r="E74" t="s">
        <v>8518</v>
      </c>
      <c r="F74" t="s">
        <v>8519</v>
      </c>
      <c r="G74" t="s">
        <v>8520</v>
      </c>
      <c r="H74" t="s">
        <v>8521</v>
      </c>
      <c r="I74" t="s">
        <v>8522</v>
      </c>
      <c r="J74" t="s">
        <v>170</v>
      </c>
      <c r="K74" t="s">
        <v>9377</v>
      </c>
      <c r="L74">
        <v>10</v>
      </c>
      <c r="M74">
        <v>18437289</v>
      </c>
      <c r="N74" t="s">
        <v>9378</v>
      </c>
      <c r="O74" t="s">
        <v>9378</v>
      </c>
      <c r="R74" t="s">
        <v>9379</v>
      </c>
      <c r="U74" t="s">
        <v>9380</v>
      </c>
      <c r="V74" t="s">
        <v>9381</v>
      </c>
      <c r="W74" s="8" t="s">
        <v>11535</v>
      </c>
      <c r="X74" s="6">
        <v>47260</v>
      </c>
      <c r="AD74">
        <v>0</v>
      </c>
      <c r="AE74">
        <v>7071123</v>
      </c>
      <c r="AF74" t="s">
        <v>160</v>
      </c>
      <c r="AG74">
        <v>0</v>
      </c>
      <c r="AI74" s="3">
        <v>1E-10</v>
      </c>
      <c r="AJ74">
        <v>10</v>
      </c>
      <c r="AN74" t="s">
        <v>8528</v>
      </c>
      <c r="AO74" t="s">
        <v>146</v>
      </c>
      <c r="AP74" t="s">
        <v>8529</v>
      </c>
      <c r="AQ74" t="s">
        <v>8530</v>
      </c>
      <c r="AR74" t="s">
        <v>8531</v>
      </c>
      <c r="AS74" t="s">
        <v>149</v>
      </c>
    </row>
    <row r="75" spans="1:45" x14ac:dyDescent="0.2">
      <c r="A75" s="2">
        <v>42143</v>
      </c>
      <c r="B75">
        <v>24280982</v>
      </c>
      <c r="C75" t="s">
        <v>11401</v>
      </c>
      <c r="D75" s="2">
        <v>41604</v>
      </c>
      <c r="E75" t="s">
        <v>388</v>
      </c>
      <c r="F75" t="s">
        <v>11402</v>
      </c>
      <c r="G75" t="s">
        <v>11403</v>
      </c>
      <c r="H75" t="s">
        <v>11404</v>
      </c>
      <c r="I75" t="s">
        <v>11405</v>
      </c>
      <c r="J75" t="s">
        <v>170</v>
      </c>
      <c r="K75" t="s">
        <v>8627</v>
      </c>
      <c r="L75">
        <v>3</v>
      </c>
      <c r="M75">
        <v>36814539</v>
      </c>
      <c r="N75" t="s">
        <v>11388</v>
      </c>
      <c r="O75" t="s">
        <v>8629</v>
      </c>
      <c r="P75" t="s">
        <v>8630</v>
      </c>
      <c r="Q75" t="s">
        <v>8631</v>
      </c>
      <c r="S75">
        <v>30372</v>
      </c>
      <c r="T75">
        <v>4737</v>
      </c>
      <c r="U75" t="s">
        <v>8632</v>
      </c>
      <c r="V75" t="s">
        <v>8633</v>
      </c>
      <c r="W75" s="8" t="s">
        <v>11369</v>
      </c>
      <c r="X75">
        <v>1</v>
      </c>
      <c r="AD75">
        <v>0</v>
      </c>
      <c r="AE75">
        <v>9834970</v>
      </c>
      <c r="AF75" t="s">
        <v>243</v>
      </c>
      <c r="AG75">
        <v>1</v>
      </c>
      <c r="AI75" s="3">
        <v>1E-10</v>
      </c>
      <c r="AJ75">
        <v>10</v>
      </c>
      <c r="AK75" t="s">
        <v>11406</v>
      </c>
      <c r="AN75" t="s">
        <v>11407</v>
      </c>
      <c r="AO75" t="s">
        <v>146</v>
      </c>
      <c r="AP75" t="s">
        <v>11408</v>
      </c>
      <c r="AQ75" t="s">
        <v>11409</v>
      </c>
      <c r="AR75" t="s">
        <v>11410</v>
      </c>
      <c r="AS75" t="s">
        <v>149</v>
      </c>
    </row>
    <row r="76" spans="1:45" x14ac:dyDescent="0.2">
      <c r="A76" s="2">
        <v>43872</v>
      </c>
      <c r="B76">
        <v>31835028</v>
      </c>
      <c r="C76" t="s">
        <v>8517</v>
      </c>
      <c r="D76" s="2">
        <v>43800</v>
      </c>
      <c r="E76" t="s">
        <v>8518</v>
      </c>
      <c r="F76" t="s">
        <v>8519</v>
      </c>
      <c r="G76" t="s">
        <v>8520</v>
      </c>
      <c r="H76" t="s">
        <v>8521</v>
      </c>
      <c r="I76" t="s">
        <v>8522</v>
      </c>
      <c r="J76" t="s">
        <v>170</v>
      </c>
      <c r="K76" t="s">
        <v>5672</v>
      </c>
      <c r="L76">
        <v>11</v>
      </c>
      <c r="M76">
        <v>130848735</v>
      </c>
      <c r="N76" t="s">
        <v>9427</v>
      </c>
      <c r="O76" t="s">
        <v>9428</v>
      </c>
      <c r="R76" t="s">
        <v>9429</v>
      </c>
      <c r="U76" t="s">
        <v>9430</v>
      </c>
      <c r="V76" t="s">
        <v>9431</v>
      </c>
      <c r="W76" s="4" t="s">
        <v>11536</v>
      </c>
      <c r="X76" s="6">
        <v>12278</v>
      </c>
      <c r="AD76">
        <v>0</v>
      </c>
      <c r="AE76">
        <v>10791097</v>
      </c>
      <c r="AF76" t="s">
        <v>160</v>
      </c>
      <c r="AG76">
        <v>0</v>
      </c>
      <c r="AI76" s="3">
        <v>2.0000000000000001E-10</v>
      </c>
      <c r="AJ76">
        <v>9.6989700043360099</v>
      </c>
      <c r="AN76" t="s">
        <v>8528</v>
      </c>
      <c r="AO76" t="s">
        <v>146</v>
      </c>
      <c r="AP76" t="s">
        <v>8529</v>
      </c>
      <c r="AQ76" t="s">
        <v>8530</v>
      </c>
      <c r="AR76" t="s">
        <v>8531</v>
      </c>
      <c r="AS76" t="s">
        <v>149</v>
      </c>
    </row>
    <row r="77" spans="1:45" x14ac:dyDescent="0.2">
      <c r="A77" s="2">
        <v>40935</v>
      </c>
      <c r="B77">
        <v>22182935</v>
      </c>
      <c r="C77" t="s">
        <v>11429</v>
      </c>
      <c r="D77" s="2">
        <v>40897</v>
      </c>
      <c r="E77" t="s">
        <v>388</v>
      </c>
      <c r="F77" t="s">
        <v>11430</v>
      </c>
      <c r="G77" t="s">
        <v>11431</v>
      </c>
      <c r="H77" t="s">
        <v>11432</v>
      </c>
      <c r="I77" t="s">
        <v>11433</v>
      </c>
      <c r="J77" t="s">
        <v>11434</v>
      </c>
      <c r="K77" t="s">
        <v>2075</v>
      </c>
      <c r="L77">
        <v>2</v>
      </c>
      <c r="M77">
        <v>96739703</v>
      </c>
      <c r="N77" t="s">
        <v>11537</v>
      </c>
      <c r="O77" t="s">
        <v>11537</v>
      </c>
      <c r="R77" t="s">
        <v>9654</v>
      </c>
      <c r="U77" t="s">
        <v>11538</v>
      </c>
      <c r="V77" t="s">
        <v>11292</v>
      </c>
      <c r="W77" s="8" t="s">
        <v>11539</v>
      </c>
      <c r="X77" s="6">
        <v>95637</v>
      </c>
      <c r="AD77">
        <v>0</v>
      </c>
      <c r="AE77">
        <v>2271893</v>
      </c>
      <c r="AF77" t="s">
        <v>160</v>
      </c>
      <c r="AG77">
        <v>0</v>
      </c>
      <c r="AH77" t="s">
        <v>143</v>
      </c>
      <c r="AI77" s="3">
        <v>2.0000000000000001E-10</v>
      </c>
      <c r="AJ77">
        <v>9.6989700043360099</v>
      </c>
      <c r="AN77" t="s">
        <v>11435</v>
      </c>
      <c r="AO77" t="s">
        <v>146</v>
      </c>
      <c r="AP77" t="s">
        <v>11436</v>
      </c>
      <c r="AQ77" t="s">
        <v>11437</v>
      </c>
      <c r="AR77" t="s">
        <v>11438</v>
      </c>
      <c r="AS77" t="s">
        <v>149</v>
      </c>
    </row>
    <row r="78" spans="1:45" x14ac:dyDescent="0.2">
      <c r="A78" s="2">
        <v>43872</v>
      </c>
      <c r="B78">
        <v>31835028</v>
      </c>
      <c r="C78" t="s">
        <v>8517</v>
      </c>
      <c r="D78" s="2">
        <v>43800</v>
      </c>
      <c r="E78" t="s">
        <v>8518</v>
      </c>
      <c r="F78" t="s">
        <v>8519</v>
      </c>
      <c r="G78" t="s">
        <v>8520</v>
      </c>
      <c r="H78" t="s">
        <v>8521</v>
      </c>
      <c r="I78" t="s">
        <v>8522</v>
      </c>
      <c r="J78" t="s">
        <v>170</v>
      </c>
      <c r="K78" t="s">
        <v>9421</v>
      </c>
      <c r="L78">
        <v>2</v>
      </c>
      <c r="M78">
        <v>193514178</v>
      </c>
      <c r="N78" t="s">
        <v>580</v>
      </c>
      <c r="O78" t="s">
        <v>9422</v>
      </c>
      <c r="P78" t="s">
        <v>9423</v>
      </c>
      <c r="Q78" t="s">
        <v>9424</v>
      </c>
      <c r="S78">
        <v>236564</v>
      </c>
      <c r="T78">
        <v>216377</v>
      </c>
      <c r="U78" t="s">
        <v>9425</v>
      </c>
      <c r="V78" t="s">
        <v>9426</v>
      </c>
      <c r="W78" s="8" t="s">
        <v>11540</v>
      </c>
      <c r="X78" s="6">
        <v>258353</v>
      </c>
      <c r="AD78">
        <v>0</v>
      </c>
      <c r="AE78">
        <v>35610290</v>
      </c>
      <c r="AF78" t="s">
        <v>284</v>
      </c>
      <c r="AG78">
        <v>1</v>
      </c>
      <c r="AI78" s="3">
        <v>2.0000000000000001E-10</v>
      </c>
      <c r="AJ78">
        <v>9.6989700043360099</v>
      </c>
      <c r="AN78" t="s">
        <v>8528</v>
      </c>
      <c r="AO78" t="s">
        <v>146</v>
      </c>
      <c r="AP78" t="s">
        <v>8529</v>
      </c>
      <c r="AQ78" t="s">
        <v>8530</v>
      </c>
      <c r="AR78" t="s">
        <v>8531</v>
      </c>
      <c r="AS78" t="s">
        <v>149</v>
      </c>
    </row>
    <row r="79" spans="1:45" x14ac:dyDescent="0.2">
      <c r="A79" s="2">
        <v>42866</v>
      </c>
      <c r="B79">
        <v>28072414</v>
      </c>
      <c r="C79" t="s">
        <v>11541</v>
      </c>
      <c r="D79" s="2">
        <v>42745</v>
      </c>
      <c r="E79" t="s">
        <v>200</v>
      </c>
      <c r="F79" t="s">
        <v>11542</v>
      </c>
      <c r="G79" t="s">
        <v>11543</v>
      </c>
      <c r="H79" t="s">
        <v>11432</v>
      </c>
      <c r="I79" t="s">
        <v>11544</v>
      </c>
      <c r="J79" t="s">
        <v>170</v>
      </c>
      <c r="K79" t="s">
        <v>8627</v>
      </c>
      <c r="L79">
        <v>3</v>
      </c>
      <c r="M79">
        <v>36814539</v>
      </c>
      <c r="N79" t="s">
        <v>11388</v>
      </c>
      <c r="O79" t="s">
        <v>8629</v>
      </c>
      <c r="P79" t="s">
        <v>8630</v>
      </c>
      <c r="Q79" t="s">
        <v>8631</v>
      </c>
      <c r="S79">
        <v>30372</v>
      </c>
      <c r="T79">
        <v>4737</v>
      </c>
      <c r="U79" t="s">
        <v>8632</v>
      </c>
      <c r="V79" t="s">
        <v>8633</v>
      </c>
      <c r="W79" s="8" t="s">
        <v>11369</v>
      </c>
      <c r="X79">
        <v>1</v>
      </c>
      <c r="AD79">
        <v>0</v>
      </c>
      <c r="AE79">
        <v>9834970</v>
      </c>
      <c r="AF79" t="s">
        <v>243</v>
      </c>
      <c r="AG79">
        <v>1</v>
      </c>
      <c r="AH79" t="s">
        <v>143</v>
      </c>
      <c r="AI79" s="3">
        <v>2.0000000000000001E-10</v>
      </c>
      <c r="AJ79">
        <v>9.6989700043360099</v>
      </c>
      <c r="AL79">
        <v>1.1100000000000001</v>
      </c>
      <c r="AN79" t="s">
        <v>11545</v>
      </c>
      <c r="AO79" t="s">
        <v>146</v>
      </c>
      <c r="AP79" t="s">
        <v>11436</v>
      </c>
      <c r="AQ79" t="s">
        <v>11437</v>
      </c>
      <c r="AR79" t="s">
        <v>11546</v>
      </c>
      <c r="AS79" t="s">
        <v>149</v>
      </c>
    </row>
    <row r="80" spans="1:45" x14ac:dyDescent="0.2">
      <c r="A80" s="2">
        <v>43872</v>
      </c>
      <c r="B80">
        <v>31835028</v>
      </c>
      <c r="C80" t="s">
        <v>8517</v>
      </c>
      <c r="D80" s="2">
        <v>43800</v>
      </c>
      <c r="E80" t="s">
        <v>8518</v>
      </c>
      <c r="F80" t="s">
        <v>8519</v>
      </c>
      <c r="G80" t="s">
        <v>8520</v>
      </c>
      <c r="H80" t="s">
        <v>8521</v>
      </c>
      <c r="I80" t="s">
        <v>8522</v>
      </c>
      <c r="J80" t="s">
        <v>170</v>
      </c>
      <c r="K80" t="s">
        <v>2920</v>
      </c>
      <c r="L80">
        <v>5</v>
      </c>
      <c r="M80">
        <v>152797561</v>
      </c>
      <c r="N80" t="s">
        <v>580</v>
      </c>
      <c r="O80" t="s">
        <v>9486</v>
      </c>
      <c r="R80" t="s">
        <v>9487</v>
      </c>
      <c r="U80" t="s">
        <v>9488</v>
      </c>
      <c r="V80" t="s">
        <v>9489</v>
      </c>
      <c r="W80" s="4" t="s">
        <v>11547</v>
      </c>
      <c r="X80" s="6">
        <v>267375</v>
      </c>
      <c r="AD80">
        <v>0</v>
      </c>
      <c r="AE80">
        <v>111294930</v>
      </c>
      <c r="AF80" t="s">
        <v>160</v>
      </c>
      <c r="AG80">
        <v>0</v>
      </c>
      <c r="AI80" s="3">
        <v>3E-10</v>
      </c>
      <c r="AJ80">
        <v>9.5228787452803303</v>
      </c>
      <c r="AN80" t="s">
        <v>8528</v>
      </c>
      <c r="AO80" t="s">
        <v>146</v>
      </c>
      <c r="AP80" t="s">
        <v>8529</v>
      </c>
      <c r="AQ80" t="s">
        <v>8530</v>
      </c>
      <c r="AR80" t="s">
        <v>8531</v>
      </c>
      <c r="AS80" t="s">
        <v>149</v>
      </c>
    </row>
    <row r="81" spans="1:45" x14ac:dyDescent="0.2">
      <c r="A81" s="2">
        <v>43872</v>
      </c>
      <c r="B81">
        <v>31835028</v>
      </c>
      <c r="C81" t="s">
        <v>8517</v>
      </c>
      <c r="D81" s="2">
        <v>43800</v>
      </c>
      <c r="E81" t="s">
        <v>8518</v>
      </c>
      <c r="F81" t="s">
        <v>8519</v>
      </c>
      <c r="G81" t="s">
        <v>8520</v>
      </c>
      <c r="H81" t="s">
        <v>8521</v>
      </c>
      <c r="I81" t="s">
        <v>8522</v>
      </c>
      <c r="J81" t="s">
        <v>170</v>
      </c>
      <c r="K81" t="s">
        <v>9347</v>
      </c>
      <c r="L81">
        <v>7</v>
      </c>
      <c r="M81">
        <v>86798310</v>
      </c>
      <c r="N81" t="s">
        <v>9348</v>
      </c>
      <c r="O81" t="s">
        <v>11548</v>
      </c>
      <c r="R81" t="s">
        <v>9350</v>
      </c>
      <c r="U81" t="s">
        <v>9351</v>
      </c>
      <c r="V81" t="s">
        <v>9352</v>
      </c>
      <c r="W81" s="4" t="s">
        <v>11549</v>
      </c>
      <c r="X81" s="6">
        <v>7501</v>
      </c>
      <c r="AD81">
        <v>0</v>
      </c>
      <c r="AE81">
        <v>12704290</v>
      </c>
      <c r="AF81" t="s">
        <v>160</v>
      </c>
      <c r="AG81">
        <v>0</v>
      </c>
      <c r="AI81" s="3">
        <v>3E-10</v>
      </c>
      <c r="AJ81">
        <v>9.5228787452803303</v>
      </c>
      <c r="AN81" t="s">
        <v>8528</v>
      </c>
      <c r="AO81" t="s">
        <v>146</v>
      </c>
      <c r="AP81" t="s">
        <v>8529</v>
      </c>
      <c r="AQ81" t="s">
        <v>8530</v>
      </c>
      <c r="AR81" t="s">
        <v>8531</v>
      </c>
      <c r="AS81" t="s">
        <v>149</v>
      </c>
    </row>
    <row r="82" spans="1:45" x14ac:dyDescent="0.2">
      <c r="A82" s="2">
        <v>41431</v>
      </c>
      <c r="B82">
        <v>23453885</v>
      </c>
      <c r="C82" t="s">
        <v>9030</v>
      </c>
      <c r="D82" s="2">
        <v>41332</v>
      </c>
      <c r="E82" t="s">
        <v>6373</v>
      </c>
      <c r="F82" t="s">
        <v>9031</v>
      </c>
      <c r="G82" t="s">
        <v>9032</v>
      </c>
      <c r="H82" t="s">
        <v>9033</v>
      </c>
      <c r="I82" t="s">
        <v>9034</v>
      </c>
      <c r="J82" t="s">
        <v>170</v>
      </c>
      <c r="K82" t="s">
        <v>7403</v>
      </c>
      <c r="L82">
        <v>18</v>
      </c>
      <c r="M82">
        <v>55084786</v>
      </c>
      <c r="N82" t="s">
        <v>9462</v>
      </c>
      <c r="O82" t="s">
        <v>9463</v>
      </c>
      <c r="P82" t="s">
        <v>9464</v>
      </c>
      <c r="Q82" t="s">
        <v>9465</v>
      </c>
      <c r="S82">
        <v>125325</v>
      </c>
      <c r="T82">
        <v>21118</v>
      </c>
      <c r="U82" t="s">
        <v>9466</v>
      </c>
      <c r="V82" t="s">
        <v>9467</v>
      </c>
      <c r="W82" s="4" t="s">
        <v>11550</v>
      </c>
      <c r="X82" s="6">
        <v>5012</v>
      </c>
      <c r="AD82">
        <v>0</v>
      </c>
      <c r="AE82">
        <v>12966547</v>
      </c>
      <c r="AF82" t="s">
        <v>284</v>
      </c>
      <c r="AG82">
        <v>1</v>
      </c>
      <c r="AH82">
        <v>0.58799999999999997</v>
      </c>
      <c r="AI82" s="3">
        <v>3E-10</v>
      </c>
      <c r="AJ82">
        <v>9.5228787452803303</v>
      </c>
      <c r="AK82" t="s">
        <v>9038</v>
      </c>
      <c r="AN82" t="s">
        <v>9039</v>
      </c>
      <c r="AO82" t="s">
        <v>146</v>
      </c>
      <c r="AP82" t="s">
        <v>9040</v>
      </c>
      <c r="AQ82" t="s">
        <v>9041</v>
      </c>
      <c r="AR82" t="s">
        <v>9042</v>
      </c>
      <c r="AS82" t="s">
        <v>149</v>
      </c>
    </row>
    <row r="83" spans="1:45" x14ac:dyDescent="0.2">
      <c r="A83" s="2">
        <v>43872</v>
      </c>
      <c r="B83">
        <v>31835028</v>
      </c>
      <c r="C83" t="s">
        <v>8517</v>
      </c>
      <c r="D83" s="2">
        <v>43800</v>
      </c>
      <c r="E83" t="s">
        <v>8518</v>
      </c>
      <c r="F83" t="s">
        <v>8519</v>
      </c>
      <c r="G83" t="s">
        <v>8520</v>
      </c>
      <c r="H83" t="s">
        <v>8521</v>
      </c>
      <c r="I83" t="s">
        <v>8522</v>
      </c>
      <c r="J83" t="s">
        <v>170</v>
      </c>
      <c r="K83" t="s">
        <v>1616</v>
      </c>
      <c r="L83">
        <v>14</v>
      </c>
      <c r="M83">
        <v>99252882</v>
      </c>
      <c r="N83" t="s">
        <v>9468</v>
      </c>
      <c r="O83" t="s">
        <v>9468</v>
      </c>
      <c r="R83" t="s">
        <v>9469</v>
      </c>
      <c r="U83" t="s">
        <v>9470</v>
      </c>
      <c r="V83" t="s">
        <v>9471</v>
      </c>
      <c r="W83" s="4" t="s">
        <v>11551</v>
      </c>
      <c r="X83" s="6">
        <v>6426</v>
      </c>
      <c r="AD83">
        <v>0</v>
      </c>
      <c r="AE83">
        <v>2693698</v>
      </c>
      <c r="AF83" t="s">
        <v>160</v>
      </c>
      <c r="AG83">
        <v>0</v>
      </c>
      <c r="AI83" s="3">
        <v>3E-10</v>
      </c>
      <c r="AJ83">
        <v>9.5228787452803303</v>
      </c>
      <c r="AN83" t="s">
        <v>8528</v>
      </c>
      <c r="AO83" t="s">
        <v>146</v>
      </c>
      <c r="AP83" t="s">
        <v>8529</v>
      </c>
      <c r="AQ83" t="s">
        <v>8530</v>
      </c>
      <c r="AR83" t="s">
        <v>8531</v>
      </c>
      <c r="AS83" t="s">
        <v>149</v>
      </c>
    </row>
    <row r="84" spans="1:45" x14ac:dyDescent="0.2">
      <c r="A84" s="2">
        <v>43872</v>
      </c>
      <c r="B84">
        <v>31835028</v>
      </c>
      <c r="C84" t="s">
        <v>8517</v>
      </c>
      <c r="D84" s="2">
        <v>43800</v>
      </c>
      <c r="E84" t="s">
        <v>8518</v>
      </c>
      <c r="F84" t="s">
        <v>8519</v>
      </c>
      <c r="G84" t="s">
        <v>8520</v>
      </c>
      <c r="H84" t="s">
        <v>8521</v>
      </c>
      <c r="I84" t="s">
        <v>8522</v>
      </c>
      <c r="J84" t="s">
        <v>170</v>
      </c>
      <c r="K84" t="s">
        <v>5069</v>
      </c>
      <c r="L84">
        <v>4</v>
      </c>
      <c r="M84">
        <v>42045761</v>
      </c>
      <c r="N84" t="s">
        <v>9472</v>
      </c>
      <c r="O84" t="s">
        <v>9473</v>
      </c>
      <c r="R84" t="s">
        <v>9474</v>
      </c>
      <c r="U84" t="s">
        <v>9475</v>
      </c>
      <c r="V84" t="s">
        <v>9476</v>
      </c>
      <c r="W84" s="4" t="s">
        <v>11552</v>
      </c>
      <c r="X84" s="6">
        <v>119955</v>
      </c>
      <c r="AD84">
        <v>0</v>
      </c>
      <c r="AE84">
        <v>34215985</v>
      </c>
      <c r="AF84" t="s">
        <v>160</v>
      </c>
      <c r="AG84">
        <v>0</v>
      </c>
      <c r="AI84" s="3">
        <v>3E-10</v>
      </c>
      <c r="AJ84">
        <v>9.5228787452803303</v>
      </c>
      <c r="AN84" t="s">
        <v>8528</v>
      </c>
      <c r="AO84" t="s">
        <v>146</v>
      </c>
      <c r="AP84" t="s">
        <v>8529</v>
      </c>
      <c r="AQ84" t="s">
        <v>8530</v>
      </c>
      <c r="AR84" t="s">
        <v>8531</v>
      </c>
      <c r="AS84" t="s">
        <v>149</v>
      </c>
    </row>
    <row r="85" spans="1:45" x14ac:dyDescent="0.2">
      <c r="A85" s="2">
        <v>42866</v>
      </c>
      <c r="B85">
        <v>28072414</v>
      </c>
      <c r="C85" t="s">
        <v>11541</v>
      </c>
      <c r="D85" s="2">
        <v>42745</v>
      </c>
      <c r="E85" t="s">
        <v>200</v>
      </c>
      <c r="F85" t="s">
        <v>11542</v>
      </c>
      <c r="G85" t="s">
        <v>11543</v>
      </c>
      <c r="H85" t="s">
        <v>11432</v>
      </c>
      <c r="I85" t="s">
        <v>11544</v>
      </c>
      <c r="J85" t="s">
        <v>170</v>
      </c>
      <c r="K85" t="s">
        <v>2075</v>
      </c>
      <c r="L85">
        <v>2</v>
      </c>
      <c r="M85">
        <v>96714492</v>
      </c>
      <c r="N85" t="s">
        <v>11553</v>
      </c>
      <c r="O85" t="s">
        <v>11537</v>
      </c>
      <c r="R85" t="s">
        <v>9654</v>
      </c>
      <c r="U85" t="s">
        <v>11554</v>
      </c>
      <c r="V85" t="s">
        <v>11555</v>
      </c>
      <c r="W85" s="8" t="s">
        <v>11539</v>
      </c>
      <c r="X85" s="6">
        <v>95637</v>
      </c>
      <c r="AD85">
        <v>0</v>
      </c>
      <c r="AE85">
        <v>56361249</v>
      </c>
      <c r="AF85" t="s">
        <v>160</v>
      </c>
      <c r="AG85">
        <v>0</v>
      </c>
      <c r="AH85" t="s">
        <v>143</v>
      </c>
      <c r="AI85" s="3">
        <v>3E-10</v>
      </c>
      <c r="AJ85">
        <v>9.5228787452803303</v>
      </c>
      <c r="AL85">
        <v>1.1200000000000001</v>
      </c>
      <c r="AN85" t="s">
        <v>11545</v>
      </c>
      <c r="AO85" t="s">
        <v>146</v>
      </c>
      <c r="AP85" t="s">
        <v>11436</v>
      </c>
      <c r="AQ85" t="s">
        <v>11437</v>
      </c>
      <c r="AR85" t="s">
        <v>11546</v>
      </c>
      <c r="AS85" t="s">
        <v>149</v>
      </c>
    </row>
    <row r="86" spans="1:45" x14ac:dyDescent="0.2">
      <c r="A86" s="2">
        <v>43872</v>
      </c>
      <c r="B86">
        <v>31835028</v>
      </c>
      <c r="C86" t="s">
        <v>8517</v>
      </c>
      <c r="D86" s="2">
        <v>43800</v>
      </c>
      <c r="E86" t="s">
        <v>8518</v>
      </c>
      <c r="F86" t="s">
        <v>8519</v>
      </c>
      <c r="G86" t="s">
        <v>8520</v>
      </c>
      <c r="H86" t="s">
        <v>8521</v>
      </c>
      <c r="I86" t="s">
        <v>8522</v>
      </c>
      <c r="J86" t="s">
        <v>170</v>
      </c>
      <c r="K86" t="s">
        <v>5476</v>
      </c>
      <c r="L86">
        <v>20</v>
      </c>
      <c r="M86">
        <v>21170477</v>
      </c>
      <c r="N86" t="s">
        <v>9481</v>
      </c>
      <c r="O86" t="s">
        <v>9482</v>
      </c>
      <c r="R86" t="s">
        <v>9483</v>
      </c>
      <c r="U86" t="s">
        <v>9484</v>
      </c>
      <c r="V86" t="s">
        <v>9485</v>
      </c>
      <c r="W86" s="4" t="s">
        <v>11556</v>
      </c>
      <c r="X86" s="6">
        <v>114154</v>
      </c>
      <c r="AD86">
        <v>0</v>
      </c>
      <c r="AE86">
        <v>6047287</v>
      </c>
      <c r="AF86" t="s">
        <v>160</v>
      </c>
      <c r="AG86">
        <v>0</v>
      </c>
      <c r="AI86" s="3">
        <v>3E-10</v>
      </c>
      <c r="AJ86">
        <v>9.5228787452803303</v>
      </c>
      <c r="AN86" t="s">
        <v>8528</v>
      </c>
      <c r="AO86" t="s">
        <v>146</v>
      </c>
      <c r="AP86" t="s">
        <v>8529</v>
      </c>
      <c r="AQ86" t="s">
        <v>8530</v>
      </c>
      <c r="AR86" t="s">
        <v>8531</v>
      </c>
      <c r="AS86" t="s">
        <v>149</v>
      </c>
    </row>
    <row r="87" spans="1:45" x14ac:dyDescent="0.2">
      <c r="A87" s="2">
        <v>40935</v>
      </c>
      <c r="B87">
        <v>22182935</v>
      </c>
      <c r="C87" t="s">
        <v>11429</v>
      </c>
      <c r="D87" s="2">
        <v>40897</v>
      </c>
      <c r="E87" t="s">
        <v>388</v>
      </c>
      <c r="F87" t="s">
        <v>11430</v>
      </c>
      <c r="G87" t="s">
        <v>11431</v>
      </c>
      <c r="H87" t="s">
        <v>11432</v>
      </c>
      <c r="I87" t="s">
        <v>11433</v>
      </c>
      <c r="J87" t="s">
        <v>11434</v>
      </c>
      <c r="K87" t="s">
        <v>8380</v>
      </c>
      <c r="L87">
        <v>3</v>
      </c>
      <c r="M87">
        <v>52245578</v>
      </c>
      <c r="N87" t="s">
        <v>2062</v>
      </c>
      <c r="O87" t="s">
        <v>11557</v>
      </c>
      <c r="P87" t="s">
        <v>11558</v>
      </c>
      <c r="Q87" t="s">
        <v>11559</v>
      </c>
      <c r="S87">
        <v>4481</v>
      </c>
      <c r="T87">
        <v>181</v>
      </c>
      <c r="U87" t="s">
        <v>11560</v>
      </c>
      <c r="V87" t="s">
        <v>11297</v>
      </c>
      <c r="W87" s="8" t="s">
        <v>11561</v>
      </c>
      <c r="X87" s="6">
        <v>189242</v>
      </c>
      <c r="AD87">
        <v>0</v>
      </c>
      <c r="AE87">
        <v>7618915</v>
      </c>
      <c r="AF87" t="s">
        <v>243</v>
      </c>
      <c r="AG87">
        <v>1</v>
      </c>
      <c r="AH87" t="s">
        <v>143</v>
      </c>
      <c r="AI87" s="3">
        <v>3E-10</v>
      </c>
      <c r="AJ87">
        <v>9.5228787452803303</v>
      </c>
      <c r="AN87" t="s">
        <v>11435</v>
      </c>
      <c r="AO87" t="s">
        <v>146</v>
      </c>
      <c r="AP87" t="s">
        <v>11436</v>
      </c>
      <c r="AQ87" t="s">
        <v>11437</v>
      </c>
      <c r="AR87" t="s">
        <v>11438</v>
      </c>
      <c r="AS87" t="s">
        <v>149</v>
      </c>
    </row>
    <row r="88" spans="1:45" x14ac:dyDescent="0.2">
      <c r="A88" s="2">
        <v>43872</v>
      </c>
      <c r="B88">
        <v>31835028</v>
      </c>
      <c r="C88" t="s">
        <v>8517</v>
      </c>
      <c r="D88" s="2">
        <v>43800</v>
      </c>
      <c r="E88" t="s">
        <v>8518</v>
      </c>
      <c r="F88" t="s">
        <v>8519</v>
      </c>
      <c r="G88" t="s">
        <v>8520</v>
      </c>
      <c r="H88" t="s">
        <v>8521</v>
      </c>
      <c r="I88" t="s">
        <v>8522</v>
      </c>
      <c r="J88" t="s">
        <v>170</v>
      </c>
      <c r="K88" t="s">
        <v>7403</v>
      </c>
      <c r="L88">
        <v>18</v>
      </c>
      <c r="M88">
        <v>55532886</v>
      </c>
      <c r="N88" t="s">
        <v>8985</v>
      </c>
      <c r="O88" t="s">
        <v>8985</v>
      </c>
      <c r="R88" t="s">
        <v>8986</v>
      </c>
      <c r="U88" t="s">
        <v>9269</v>
      </c>
      <c r="V88" t="s">
        <v>9270</v>
      </c>
      <c r="W88" s="4" t="s">
        <v>11562</v>
      </c>
      <c r="X88">
        <v>1</v>
      </c>
      <c r="AD88">
        <v>0</v>
      </c>
      <c r="AE88">
        <v>9636107</v>
      </c>
      <c r="AF88" t="s">
        <v>160</v>
      </c>
      <c r="AG88">
        <v>0</v>
      </c>
      <c r="AI88" s="3">
        <v>3E-10</v>
      </c>
      <c r="AJ88">
        <v>9.5228787452803303</v>
      </c>
      <c r="AN88" t="s">
        <v>8528</v>
      </c>
      <c r="AO88" t="s">
        <v>146</v>
      </c>
      <c r="AP88" t="s">
        <v>8529</v>
      </c>
      <c r="AQ88" t="s">
        <v>8530</v>
      </c>
      <c r="AR88" t="s">
        <v>8531</v>
      </c>
      <c r="AS88" t="s">
        <v>149</v>
      </c>
    </row>
    <row r="89" spans="1:45" x14ac:dyDescent="0.2">
      <c r="A89" s="2">
        <v>43872</v>
      </c>
      <c r="B89">
        <v>31835028</v>
      </c>
      <c r="C89" t="s">
        <v>8517</v>
      </c>
      <c r="D89" s="2">
        <v>43800</v>
      </c>
      <c r="E89" t="s">
        <v>8518</v>
      </c>
      <c r="F89" t="s">
        <v>8519</v>
      </c>
      <c r="G89" t="s">
        <v>8520</v>
      </c>
      <c r="H89" t="s">
        <v>8521</v>
      </c>
      <c r="I89" t="s">
        <v>8522</v>
      </c>
      <c r="J89" t="s">
        <v>170</v>
      </c>
      <c r="K89" t="s">
        <v>4682</v>
      </c>
      <c r="L89">
        <v>16</v>
      </c>
      <c r="M89">
        <v>9852462</v>
      </c>
      <c r="N89" t="s">
        <v>9477</v>
      </c>
      <c r="O89" t="s">
        <v>9477</v>
      </c>
      <c r="R89" t="s">
        <v>9478</v>
      </c>
      <c r="U89" t="s">
        <v>9479</v>
      </c>
      <c r="V89" t="s">
        <v>9480</v>
      </c>
      <c r="W89" t="s">
        <v>11563</v>
      </c>
      <c r="X89" s="6">
        <v>82105</v>
      </c>
      <c r="AD89">
        <v>0</v>
      </c>
      <c r="AE89">
        <v>9922678</v>
      </c>
      <c r="AF89" t="s">
        <v>160</v>
      </c>
      <c r="AG89">
        <v>0</v>
      </c>
      <c r="AI89" s="3">
        <v>3E-10</v>
      </c>
      <c r="AJ89">
        <v>9.5228787452803303</v>
      </c>
      <c r="AN89" t="s">
        <v>8528</v>
      </c>
      <c r="AO89" t="s">
        <v>146</v>
      </c>
      <c r="AP89" t="s">
        <v>8529</v>
      </c>
      <c r="AQ89" t="s">
        <v>8530</v>
      </c>
      <c r="AR89" t="s">
        <v>8531</v>
      </c>
      <c r="AS89" t="s">
        <v>149</v>
      </c>
    </row>
    <row r="90" spans="1:45" x14ac:dyDescent="0.2">
      <c r="A90" s="2">
        <v>43872</v>
      </c>
      <c r="B90">
        <v>31835028</v>
      </c>
      <c r="C90" t="s">
        <v>8517</v>
      </c>
      <c r="D90" s="2">
        <v>43800</v>
      </c>
      <c r="E90" t="s">
        <v>8518</v>
      </c>
      <c r="F90" t="s">
        <v>8519</v>
      </c>
      <c r="G90" t="s">
        <v>8520</v>
      </c>
      <c r="H90" t="s">
        <v>8521</v>
      </c>
      <c r="I90" t="s">
        <v>8522</v>
      </c>
      <c r="J90" t="s">
        <v>170</v>
      </c>
      <c r="K90" t="s">
        <v>3217</v>
      </c>
      <c r="L90">
        <v>8</v>
      </c>
      <c r="M90">
        <v>4333924</v>
      </c>
      <c r="N90" t="s">
        <v>3218</v>
      </c>
      <c r="O90" t="s">
        <v>3218</v>
      </c>
      <c r="R90" t="s">
        <v>3219</v>
      </c>
      <c r="U90" t="s">
        <v>9512</v>
      </c>
      <c r="V90" t="s">
        <v>9513</v>
      </c>
      <c r="W90" s="4" t="s">
        <v>11564</v>
      </c>
      <c r="X90" s="6">
        <v>13738</v>
      </c>
      <c r="AD90">
        <v>0</v>
      </c>
      <c r="AE90">
        <v>10108980</v>
      </c>
      <c r="AF90" t="s">
        <v>160</v>
      </c>
      <c r="AG90">
        <v>0</v>
      </c>
      <c r="AI90" s="3">
        <v>4.0000000000000001E-10</v>
      </c>
      <c r="AJ90">
        <v>9.3979400086720304</v>
      </c>
      <c r="AN90" t="s">
        <v>8528</v>
      </c>
      <c r="AO90" t="s">
        <v>146</v>
      </c>
      <c r="AP90" t="s">
        <v>8529</v>
      </c>
      <c r="AQ90" t="s">
        <v>8530</v>
      </c>
      <c r="AR90" t="s">
        <v>8531</v>
      </c>
      <c r="AS90" t="s">
        <v>149</v>
      </c>
    </row>
    <row r="91" spans="1:45" x14ac:dyDescent="0.2">
      <c r="A91" s="2">
        <v>43655</v>
      </c>
      <c r="B91">
        <v>31043756</v>
      </c>
      <c r="C91" t="s">
        <v>11383</v>
      </c>
      <c r="D91" s="2">
        <v>43586</v>
      </c>
      <c r="E91" t="s">
        <v>176</v>
      </c>
      <c r="F91" t="s">
        <v>11384</v>
      </c>
      <c r="G91" t="s">
        <v>11385</v>
      </c>
      <c r="H91" t="s">
        <v>11432</v>
      </c>
      <c r="I91" t="s">
        <v>11452</v>
      </c>
      <c r="J91" t="s">
        <v>11453</v>
      </c>
      <c r="K91" t="s">
        <v>8584</v>
      </c>
      <c r="L91">
        <v>12</v>
      </c>
      <c r="M91">
        <v>2277933</v>
      </c>
      <c r="N91" t="s">
        <v>8852</v>
      </c>
      <c r="O91" t="s">
        <v>11565</v>
      </c>
      <c r="R91" t="s">
        <v>11566</v>
      </c>
      <c r="U91" t="s">
        <v>11567</v>
      </c>
      <c r="V91" t="s">
        <v>11568</v>
      </c>
      <c r="W91" s="4" t="s">
        <v>11347</v>
      </c>
      <c r="X91" s="6">
        <v>66810</v>
      </c>
      <c r="AD91">
        <v>0</v>
      </c>
      <c r="AE91">
        <v>10744560</v>
      </c>
      <c r="AF91" t="s">
        <v>160</v>
      </c>
      <c r="AG91">
        <v>0</v>
      </c>
      <c r="AH91">
        <v>0.33600000000000002</v>
      </c>
      <c r="AI91" s="3">
        <v>4.0000000000000001E-10</v>
      </c>
      <c r="AJ91">
        <v>9.3979400086720304</v>
      </c>
      <c r="AL91">
        <v>1.07595</v>
      </c>
      <c r="AM91" t="s">
        <v>1726</v>
      </c>
      <c r="AN91" t="s">
        <v>11389</v>
      </c>
      <c r="AO91" t="s">
        <v>146</v>
      </c>
      <c r="AP91" t="s">
        <v>11436</v>
      </c>
      <c r="AQ91" t="s">
        <v>11437</v>
      </c>
      <c r="AR91" t="s">
        <v>11454</v>
      </c>
      <c r="AS91" t="s">
        <v>149</v>
      </c>
    </row>
    <row r="92" spans="1:45" x14ac:dyDescent="0.2">
      <c r="A92" s="2">
        <v>43872</v>
      </c>
      <c r="B92">
        <v>31835028</v>
      </c>
      <c r="C92" t="s">
        <v>8517</v>
      </c>
      <c r="D92" s="2">
        <v>43800</v>
      </c>
      <c r="E92" t="s">
        <v>8518</v>
      </c>
      <c r="F92" t="s">
        <v>8519</v>
      </c>
      <c r="G92" t="s">
        <v>8520</v>
      </c>
      <c r="H92" t="s">
        <v>8521</v>
      </c>
      <c r="I92" t="s">
        <v>8522</v>
      </c>
      <c r="J92" t="s">
        <v>170</v>
      </c>
      <c r="K92" t="s">
        <v>4285</v>
      </c>
      <c r="L92">
        <v>7</v>
      </c>
      <c r="M92">
        <v>105289803</v>
      </c>
      <c r="N92" t="s">
        <v>9272</v>
      </c>
      <c r="O92" t="s">
        <v>9272</v>
      </c>
      <c r="R92" t="s">
        <v>9273</v>
      </c>
      <c r="U92" t="s">
        <v>9508</v>
      </c>
      <c r="V92" t="s">
        <v>9509</v>
      </c>
      <c r="W92" s="4" t="s">
        <v>11569</v>
      </c>
      <c r="X92" s="6">
        <v>428334</v>
      </c>
      <c r="AD92">
        <v>0</v>
      </c>
      <c r="AE92">
        <v>2057884</v>
      </c>
      <c r="AF92" t="s">
        <v>160</v>
      </c>
      <c r="AG92">
        <v>0</v>
      </c>
      <c r="AI92" s="3">
        <v>4.0000000000000001E-10</v>
      </c>
      <c r="AJ92">
        <v>9.3979400086720304</v>
      </c>
      <c r="AN92" t="s">
        <v>8528</v>
      </c>
      <c r="AO92" t="s">
        <v>146</v>
      </c>
      <c r="AP92" t="s">
        <v>8529</v>
      </c>
      <c r="AQ92" t="s">
        <v>8530</v>
      </c>
      <c r="AR92" t="s">
        <v>8531</v>
      </c>
      <c r="AS92" t="s">
        <v>149</v>
      </c>
    </row>
    <row r="93" spans="1:45" x14ac:dyDescent="0.2">
      <c r="A93" s="2">
        <v>40935</v>
      </c>
      <c r="B93">
        <v>22182935</v>
      </c>
      <c r="C93" t="s">
        <v>11429</v>
      </c>
      <c r="D93" s="2">
        <v>40897</v>
      </c>
      <c r="E93" t="s">
        <v>388</v>
      </c>
      <c r="F93" t="s">
        <v>11430</v>
      </c>
      <c r="G93" t="s">
        <v>11431</v>
      </c>
      <c r="H93" t="s">
        <v>11432</v>
      </c>
      <c r="I93" t="s">
        <v>11433</v>
      </c>
      <c r="J93" t="s">
        <v>11434</v>
      </c>
      <c r="K93" t="s">
        <v>1205</v>
      </c>
      <c r="L93">
        <v>10</v>
      </c>
      <c r="M93">
        <v>60425736</v>
      </c>
      <c r="N93" t="s">
        <v>9766</v>
      </c>
      <c r="O93" t="s">
        <v>9766</v>
      </c>
      <c r="R93" t="s">
        <v>9767</v>
      </c>
      <c r="U93" t="s">
        <v>11570</v>
      </c>
      <c r="V93" t="s">
        <v>11571</v>
      </c>
      <c r="W93" s="8" t="s">
        <v>11572</v>
      </c>
      <c r="X93" s="6">
        <v>99313</v>
      </c>
      <c r="AD93">
        <v>0</v>
      </c>
      <c r="AE93">
        <v>4948418</v>
      </c>
      <c r="AF93" t="s">
        <v>160</v>
      </c>
      <c r="AG93">
        <v>0</v>
      </c>
      <c r="AH93" t="s">
        <v>143</v>
      </c>
      <c r="AI93" s="3">
        <v>4.0000000000000001E-10</v>
      </c>
      <c r="AJ93">
        <v>9.3979400086720304</v>
      </c>
      <c r="AN93" t="s">
        <v>11435</v>
      </c>
      <c r="AO93" t="s">
        <v>146</v>
      </c>
      <c r="AP93" t="s">
        <v>11436</v>
      </c>
      <c r="AQ93" t="s">
        <v>11437</v>
      </c>
      <c r="AR93" t="s">
        <v>11438</v>
      </c>
      <c r="AS93" t="s">
        <v>149</v>
      </c>
    </row>
    <row r="94" spans="1:45" x14ac:dyDescent="0.2">
      <c r="A94" s="2">
        <v>43872</v>
      </c>
      <c r="B94">
        <v>31835028</v>
      </c>
      <c r="C94" t="s">
        <v>8517</v>
      </c>
      <c r="D94" s="2">
        <v>43800</v>
      </c>
      <c r="E94" t="s">
        <v>8518</v>
      </c>
      <c r="F94" t="s">
        <v>8519</v>
      </c>
      <c r="G94" t="s">
        <v>8520</v>
      </c>
      <c r="H94" t="s">
        <v>8521</v>
      </c>
      <c r="I94" t="s">
        <v>8522</v>
      </c>
      <c r="J94" t="s">
        <v>170</v>
      </c>
      <c r="K94" t="s">
        <v>2973</v>
      </c>
      <c r="L94">
        <v>10</v>
      </c>
      <c r="M94">
        <v>104700702</v>
      </c>
      <c r="N94" t="s">
        <v>2974</v>
      </c>
      <c r="O94" t="s">
        <v>2974</v>
      </c>
      <c r="R94" t="s">
        <v>2975</v>
      </c>
      <c r="U94" t="s">
        <v>9510</v>
      </c>
      <c r="V94" t="s">
        <v>9511</v>
      </c>
      <c r="W94" s="4" t="s">
        <v>11573</v>
      </c>
      <c r="X94" s="6">
        <v>14022</v>
      </c>
      <c r="AD94">
        <v>0</v>
      </c>
      <c r="AE94">
        <v>9787523</v>
      </c>
      <c r="AF94" t="s">
        <v>160</v>
      </c>
      <c r="AG94">
        <v>0</v>
      </c>
      <c r="AI94" s="3">
        <v>4.0000000000000001E-10</v>
      </c>
      <c r="AJ94">
        <v>9.3979400086720304</v>
      </c>
      <c r="AN94" t="s">
        <v>8528</v>
      </c>
      <c r="AO94" t="s">
        <v>146</v>
      </c>
      <c r="AP94" t="s">
        <v>8529</v>
      </c>
      <c r="AQ94" t="s">
        <v>8530</v>
      </c>
      <c r="AR94" t="s">
        <v>8531</v>
      </c>
      <c r="AS94" t="s">
        <v>149</v>
      </c>
    </row>
    <row r="95" spans="1:45" x14ac:dyDescent="0.2">
      <c r="A95" s="2">
        <v>43872</v>
      </c>
      <c r="B95">
        <v>31835028</v>
      </c>
      <c r="C95" t="s">
        <v>8517</v>
      </c>
      <c r="D95" s="2">
        <v>43800</v>
      </c>
      <c r="E95" t="s">
        <v>8518</v>
      </c>
      <c r="F95" t="s">
        <v>8519</v>
      </c>
      <c r="G95" t="s">
        <v>8520</v>
      </c>
      <c r="H95" t="s">
        <v>8521</v>
      </c>
      <c r="I95" t="s">
        <v>8522</v>
      </c>
      <c r="J95" t="s">
        <v>170</v>
      </c>
      <c r="K95" t="s">
        <v>1628</v>
      </c>
      <c r="L95">
        <v>12</v>
      </c>
      <c r="M95">
        <v>123165788</v>
      </c>
      <c r="N95" t="s">
        <v>9548</v>
      </c>
      <c r="O95" t="s">
        <v>9132</v>
      </c>
      <c r="R95" t="s">
        <v>9133</v>
      </c>
      <c r="U95" t="s">
        <v>9549</v>
      </c>
      <c r="V95" t="s">
        <v>9550</v>
      </c>
      <c r="W95" s="8" t="s">
        <v>11574</v>
      </c>
      <c r="X95" s="6">
        <v>425256</v>
      </c>
      <c r="AD95">
        <v>0</v>
      </c>
      <c r="AE95">
        <v>1615350</v>
      </c>
      <c r="AF95" t="s">
        <v>160</v>
      </c>
      <c r="AG95">
        <v>0</v>
      </c>
      <c r="AI95" s="3">
        <v>5.0000000000000003E-10</v>
      </c>
      <c r="AJ95">
        <v>9.3010299956639795</v>
      </c>
      <c r="AN95" t="s">
        <v>8528</v>
      </c>
      <c r="AO95" t="s">
        <v>146</v>
      </c>
      <c r="AP95" t="s">
        <v>8529</v>
      </c>
      <c r="AQ95" t="s">
        <v>8530</v>
      </c>
      <c r="AR95" t="s">
        <v>8531</v>
      </c>
      <c r="AS95" t="s">
        <v>149</v>
      </c>
    </row>
    <row r="96" spans="1:45" x14ac:dyDescent="0.2">
      <c r="A96" s="2">
        <v>42536</v>
      </c>
      <c r="B96">
        <v>25944848</v>
      </c>
      <c r="C96" t="s">
        <v>11575</v>
      </c>
      <c r="D96" s="2">
        <v>42129</v>
      </c>
      <c r="E96" t="s">
        <v>11576</v>
      </c>
      <c r="F96" t="s">
        <v>11577</v>
      </c>
      <c r="G96" t="s">
        <v>11578</v>
      </c>
      <c r="H96" t="s">
        <v>11579</v>
      </c>
      <c r="I96" t="s">
        <v>11580</v>
      </c>
      <c r="J96" t="s">
        <v>170</v>
      </c>
      <c r="K96" t="s">
        <v>11581</v>
      </c>
      <c r="L96">
        <v>8</v>
      </c>
      <c r="M96">
        <v>68961217</v>
      </c>
      <c r="N96" t="s">
        <v>11582</v>
      </c>
      <c r="O96" t="s">
        <v>11583</v>
      </c>
      <c r="R96" t="s">
        <v>11584</v>
      </c>
      <c r="U96" t="s">
        <v>11585</v>
      </c>
      <c r="V96" t="s">
        <v>11313</v>
      </c>
      <c r="W96" s="4" t="s">
        <v>11586</v>
      </c>
      <c r="X96" s="6">
        <v>4241</v>
      </c>
      <c r="AD96">
        <v>0</v>
      </c>
      <c r="AE96">
        <v>16935279</v>
      </c>
      <c r="AF96" t="s">
        <v>160</v>
      </c>
      <c r="AG96">
        <v>0</v>
      </c>
      <c r="AH96">
        <v>1.4E-2</v>
      </c>
      <c r="AI96" s="3">
        <v>5.0000000000000003E-10</v>
      </c>
      <c r="AJ96">
        <v>9.3010299956639795</v>
      </c>
      <c r="AL96">
        <v>0.79179999999999995</v>
      </c>
      <c r="AM96" t="s">
        <v>1609</v>
      </c>
      <c r="AN96" t="s">
        <v>11587</v>
      </c>
      <c r="AO96" t="s">
        <v>146</v>
      </c>
      <c r="AP96" t="s">
        <v>11588</v>
      </c>
      <c r="AQ96" t="s">
        <v>11589</v>
      </c>
      <c r="AR96" t="s">
        <v>11590</v>
      </c>
      <c r="AS96" t="s">
        <v>149</v>
      </c>
    </row>
    <row r="97" spans="1:45" x14ac:dyDescent="0.2">
      <c r="A97" s="2">
        <v>43872</v>
      </c>
      <c r="B97">
        <v>31835028</v>
      </c>
      <c r="C97" t="s">
        <v>8517</v>
      </c>
      <c r="D97" s="2">
        <v>43800</v>
      </c>
      <c r="E97" t="s">
        <v>8518</v>
      </c>
      <c r="F97" t="s">
        <v>8519</v>
      </c>
      <c r="G97" t="s">
        <v>8520</v>
      </c>
      <c r="H97" t="s">
        <v>8521</v>
      </c>
      <c r="I97" t="s">
        <v>8522</v>
      </c>
      <c r="J97" t="s">
        <v>170</v>
      </c>
      <c r="K97" t="s">
        <v>5585</v>
      </c>
      <c r="L97">
        <v>14</v>
      </c>
      <c r="M97">
        <v>71950609</v>
      </c>
      <c r="N97" t="s">
        <v>9544</v>
      </c>
      <c r="O97" t="s">
        <v>9544</v>
      </c>
      <c r="R97" t="s">
        <v>9545</v>
      </c>
      <c r="U97" t="s">
        <v>9546</v>
      </c>
      <c r="V97" t="s">
        <v>9547</v>
      </c>
      <c r="W97" s="4" t="s">
        <v>11591</v>
      </c>
      <c r="X97" s="6">
        <v>1</v>
      </c>
      <c r="AD97">
        <v>0</v>
      </c>
      <c r="AE97">
        <v>2332700</v>
      </c>
      <c r="AF97" t="s">
        <v>160</v>
      </c>
      <c r="AG97">
        <v>0</v>
      </c>
      <c r="AI97" s="3">
        <v>5.0000000000000003E-10</v>
      </c>
      <c r="AJ97">
        <v>9.3010299956639795</v>
      </c>
      <c r="AN97" t="s">
        <v>8528</v>
      </c>
      <c r="AO97" t="s">
        <v>146</v>
      </c>
      <c r="AP97" t="s">
        <v>8529</v>
      </c>
      <c r="AQ97" t="s">
        <v>8530</v>
      </c>
      <c r="AR97" t="s">
        <v>8531</v>
      </c>
      <c r="AS97" t="s">
        <v>149</v>
      </c>
    </row>
    <row r="98" spans="1:45" x14ac:dyDescent="0.2">
      <c r="A98" s="2">
        <v>43872</v>
      </c>
      <c r="B98">
        <v>31835028</v>
      </c>
      <c r="C98" t="s">
        <v>8517</v>
      </c>
      <c r="D98" s="2">
        <v>43800</v>
      </c>
      <c r="E98" t="s">
        <v>8518</v>
      </c>
      <c r="F98" t="s">
        <v>8519</v>
      </c>
      <c r="G98" t="s">
        <v>8520</v>
      </c>
      <c r="H98" t="s">
        <v>8521</v>
      </c>
      <c r="I98" t="s">
        <v>8522</v>
      </c>
      <c r="J98" t="s">
        <v>170</v>
      </c>
      <c r="K98" t="s">
        <v>5096</v>
      </c>
      <c r="L98">
        <v>14</v>
      </c>
      <c r="M98">
        <v>32940606</v>
      </c>
      <c r="N98" t="s">
        <v>9551</v>
      </c>
      <c r="O98" t="s">
        <v>9551</v>
      </c>
      <c r="R98" t="s">
        <v>9552</v>
      </c>
      <c r="U98" t="s">
        <v>9553</v>
      </c>
      <c r="V98" t="s">
        <v>9554</v>
      </c>
      <c r="W98" s="4" t="s">
        <v>11592</v>
      </c>
      <c r="X98" s="6">
        <v>4858</v>
      </c>
      <c r="AD98">
        <v>0</v>
      </c>
      <c r="AE98">
        <v>36063234</v>
      </c>
      <c r="AF98" t="s">
        <v>160</v>
      </c>
      <c r="AG98">
        <v>0</v>
      </c>
      <c r="AI98" s="3">
        <v>5.0000000000000003E-10</v>
      </c>
      <c r="AJ98">
        <v>9.3010299956639795</v>
      </c>
      <c r="AN98" t="s">
        <v>8528</v>
      </c>
      <c r="AO98" t="s">
        <v>146</v>
      </c>
      <c r="AP98" t="s">
        <v>8529</v>
      </c>
      <c r="AQ98" t="s">
        <v>8530</v>
      </c>
      <c r="AR98" t="s">
        <v>8531</v>
      </c>
      <c r="AS98" t="s">
        <v>149</v>
      </c>
    </row>
    <row r="99" spans="1:45" x14ac:dyDescent="0.2">
      <c r="A99" s="2">
        <v>42804</v>
      </c>
      <c r="B99">
        <v>27329760</v>
      </c>
      <c r="C99" t="s">
        <v>11461</v>
      </c>
      <c r="D99" s="2">
        <v>42542</v>
      </c>
      <c r="E99" t="s">
        <v>757</v>
      </c>
      <c r="F99" t="s">
        <v>11462</v>
      </c>
      <c r="G99" t="s">
        <v>11463</v>
      </c>
      <c r="H99" t="s">
        <v>11432</v>
      </c>
      <c r="I99" t="s">
        <v>11464</v>
      </c>
      <c r="J99" t="s">
        <v>11465</v>
      </c>
      <c r="K99" t="s">
        <v>8627</v>
      </c>
      <c r="L99">
        <v>3</v>
      </c>
      <c r="M99">
        <v>36814539</v>
      </c>
      <c r="N99" t="s">
        <v>11388</v>
      </c>
      <c r="O99" t="s">
        <v>8629</v>
      </c>
      <c r="P99" t="s">
        <v>8630</v>
      </c>
      <c r="Q99" t="s">
        <v>8631</v>
      </c>
      <c r="S99">
        <v>30372</v>
      </c>
      <c r="T99">
        <v>4737</v>
      </c>
      <c r="U99" t="s">
        <v>11593</v>
      </c>
      <c r="V99" t="s">
        <v>8633</v>
      </c>
      <c r="W99" s="8" t="s">
        <v>11369</v>
      </c>
      <c r="X99">
        <v>1</v>
      </c>
      <c r="AD99">
        <v>0</v>
      </c>
      <c r="AE99">
        <v>9834970</v>
      </c>
      <c r="AF99" t="s">
        <v>243</v>
      </c>
      <c r="AG99">
        <v>1</v>
      </c>
      <c r="AH99">
        <v>0.5</v>
      </c>
      <c r="AI99" s="3">
        <v>5.0000000000000003E-10</v>
      </c>
      <c r="AJ99">
        <v>9.3010299956639795</v>
      </c>
      <c r="AL99">
        <v>1.1399999999999999</v>
      </c>
      <c r="AM99" t="s">
        <v>9238</v>
      </c>
      <c r="AN99" t="s">
        <v>11469</v>
      </c>
      <c r="AO99" t="s">
        <v>146</v>
      </c>
      <c r="AP99" t="s">
        <v>11436</v>
      </c>
      <c r="AQ99" t="s">
        <v>11437</v>
      </c>
      <c r="AR99" t="s">
        <v>11470</v>
      </c>
      <c r="AS99" t="s">
        <v>149</v>
      </c>
    </row>
    <row r="100" spans="1:45" x14ac:dyDescent="0.2">
      <c r="A100" s="2">
        <v>43655</v>
      </c>
      <c r="B100">
        <v>31043756</v>
      </c>
      <c r="C100" t="s">
        <v>11383</v>
      </c>
      <c r="D100" s="2">
        <v>43586</v>
      </c>
      <c r="E100" t="s">
        <v>176</v>
      </c>
      <c r="F100" t="s">
        <v>11384</v>
      </c>
      <c r="G100" t="s">
        <v>11385</v>
      </c>
      <c r="H100" t="s">
        <v>11432</v>
      </c>
      <c r="I100" t="s">
        <v>11452</v>
      </c>
      <c r="J100" t="s">
        <v>11453</v>
      </c>
      <c r="N100" t="s">
        <v>11594</v>
      </c>
      <c r="U100" t="s">
        <v>11595</v>
      </c>
      <c r="V100" t="s">
        <v>11596</v>
      </c>
      <c r="W100" t="s">
        <v>170</v>
      </c>
      <c r="AD100">
        <v>0</v>
      </c>
      <c r="AG100">
        <v>1</v>
      </c>
      <c r="AH100">
        <v>0.748</v>
      </c>
      <c r="AI100" s="3">
        <v>6E-10</v>
      </c>
      <c r="AJ100">
        <v>9.2218487496163508</v>
      </c>
      <c r="AL100">
        <v>1.0883879999999999</v>
      </c>
      <c r="AN100" t="s">
        <v>11389</v>
      </c>
      <c r="AO100" t="s">
        <v>146</v>
      </c>
      <c r="AP100" t="s">
        <v>11436</v>
      </c>
      <c r="AQ100" t="s">
        <v>11437</v>
      </c>
      <c r="AR100" t="s">
        <v>11454</v>
      </c>
      <c r="AS100" t="s">
        <v>149</v>
      </c>
    </row>
    <row r="101" spans="1:45" x14ac:dyDescent="0.2">
      <c r="A101" s="2">
        <v>43872</v>
      </c>
      <c r="B101">
        <v>31835028</v>
      </c>
      <c r="C101" t="s">
        <v>8517</v>
      </c>
      <c r="D101" s="2">
        <v>43800</v>
      </c>
      <c r="E101" t="s">
        <v>8518</v>
      </c>
      <c r="F101" t="s">
        <v>8519</v>
      </c>
      <c r="G101" t="s">
        <v>8520</v>
      </c>
      <c r="H101" t="s">
        <v>8521</v>
      </c>
      <c r="I101" t="s">
        <v>8522</v>
      </c>
      <c r="J101" t="s">
        <v>170</v>
      </c>
      <c r="K101" t="s">
        <v>4625</v>
      </c>
      <c r="L101">
        <v>12</v>
      </c>
      <c r="M101">
        <v>57228588</v>
      </c>
      <c r="N101" t="s">
        <v>9562</v>
      </c>
      <c r="O101" t="s">
        <v>9491</v>
      </c>
      <c r="P101" t="s">
        <v>9492</v>
      </c>
      <c r="Q101" t="s">
        <v>9493</v>
      </c>
      <c r="S101">
        <v>2139</v>
      </c>
      <c r="T101">
        <v>910</v>
      </c>
      <c r="U101" t="s">
        <v>9494</v>
      </c>
      <c r="V101" t="s">
        <v>9495</v>
      </c>
      <c r="W101" s="4" t="s">
        <v>11597</v>
      </c>
      <c r="X101" s="6">
        <v>1</v>
      </c>
      <c r="AD101">
        <v>0</v>
      </c>
      <c r="AE101">
        <v>12826178</v>
      </c>
      <c r="AF101" t="s">
        <v>243</v>
      </c>
      <c r="AG101">
        <v>1</v>
      </c>
      <c r="AI101" s="3">
        <v>6E-10</v>
      </c>
      <c r="AJ101">
        <v>9.2218487496163508</v>
      </c>
      <c r="AN101" t="s">
        <v>8528</v>
      </c>
      <c r="AO101" t="s">
        <v>146</v>
      </c>
      <c r="AP101" t="s">
        <v>8529</v>
      </c>
      <c r="AQ101" t="s">
        <v>8530</v>
      </c>
      <c r="AR101" t="s">
        <v>8531</v>
      </c>
      <c r="AS101" t="s">
        <v>149</v>
      </c>
    </row>
    <row r="102" spans="1:45" x14ac:dyDescent="0.2">
      <c r="A102" s="2">
        <v>43872</v>
      </c>
      <c r="B102">
        <v>31835028</v>
      </c>
      <c r="C102" t="s">
        <v>8517</v>
      </c>
      <c r="D102" s="2">
        <v>43800</v>
      </c>
      <c r="E102" t="s">
        <v>8518</v>
      </c>
      <c r="F102" t="s">
        <v>8519</v>
      </c>
      <c r="G102" t="s">
        <v>8520</v>
      </c>
      <c r="H102" t="s">
        <v>8521</v>
      </c>
      <c r="I102" t="s">
        <v>8522</v>
      </c>
      <c r="J102" t="s">
        <v>170</v>
      </c>
      <c r="K102" t="s">
        <v>9563</v>
      </c>
      <c r="L102">
        <v>3</v>
      </c>
      <c r="M102">
        <v>158237129</v>
      </c>
      <c r="N102" t="s">
        <v>9564</v>
      </c>
      <c r="O102" t="s">
        <v>9564</v>
      </c>
      <c r="R102" t="s">
        <v>9565</v>
      </c>
      <c r="U102" t="s">
        <v>9566</v>
      </c>
      <c r="V102" t="s">
        <v>9567</v>
      </c>
      <c r="W102" s="29" t="s">
        <v>6101</v>
      </c>
      <c r="AD102">
        <v>0</v>
      </c>
      <c r="AE102">
        <v>1730054</v>
      </c>
      <c r="AF102" t="s">
        <v>160</v>
      </c>
      <c r="AG102">
        <v>0</v>
      </c>
      <c r="AI102" s="3">
        <v>6E-10</v>
      </c>
      <c r="AJ102">
        <v>9.2218487496163508</v>
      </c>
      <c r="AN102" t="s">
        <v>8528</v>
      </c>
      <c r="AO102" t="s">
        <v>146</v>
      </c>
      <c r="AP102" t="s">
        <v>8529</v>
      </c>
      <c r="AQ102" t="s">
        <v>8530</v>
      </c>
      <c r="AR102" t="s">
        <v>8531</v>
      </c>
      <c r="AS102" t="s">
        <v>149</v>
      </c>
    </row>
    <row r="103" spans="1:45" x14ac:dyDescent="0.2">
      <c r="A103" s="2">
        <v>41762</v>
      </c>
      <c r="B103">
        <v>24166486</v>
      </c>
      <c r="C103" t="s">
        <v>11598</v>
      </c>
      <c r="D103" s="2">
        <v>41576</v>
      </c>
      <c r="E103" t="s">
        <v>11599</v>
      </c>
      <c r="F103" t="s">
        <v>11600</v>
      </c>
      <c r="G103" t="s">
        <v>11601</v>
      </c>
      <c r="H103" t="s">
        <v>11602</v>
      </c>
      <c r="I103" t="s">
        <v>11603</v>
      </c>
      <c r="J103" t="s">
        <v>11604</v>
      </c>
      <c r="K103" t="s">
        <v>4819</v>
      </c>
      <c r="L103">
        <v>7</v>
      </c>
      <c r="M103">
        <v>1997034</v>
      </c>
      <c r="N103" t="s">
        <v>8889</v>
      </c>
      <c r="O103" t="s">
        <v>8720</v>
      </c>
      <c r="R103" t="s">
        <v>8721</v>
      </c>
      <c r="U103" t="s">
        <v>11605</v>
      </c>
      <c r="V103" t="s">
        <v>11309</v>
      </c>
      <c r="W103" s="4" t="s">
        <v>11606</v>
      </c>
      <c r="X103" s="6">
        <v>183541</v>
      </c>
      <c r="AD103">
        <v>0</v>
      </c>
      <c r="AE103">
        <v>4721295</v>
      </c>
      <c r="AF103" t="s">
        <v>160</v>
      </c>
      <c r="AG103">
        <v>0</v>
      </c>
      <c r="AH103">
        <v>0.378</v>
      </c>
      <c r="AI103" s="3">
        <v>6E-10</v>
      </c>
      <c r="AJ103">
        <v>9.2218487496163508</v>
      </c>
      <c r="AN103" t="s">
        <v>1286</v>
      </c>
      <c r="AO103" t="s">
        <v>146</v>
      </c>
      <c r="AP103" t="s">
        <v>11607</v>
      </c>
      <c r="AQ103" t="s">
        <v>11608</v>
      </c>
      <c r="AR103" t="s">
        <v>11609</v>
      </c>
      <c r="AS103" t="s">
        <v>149</v>
      </c>
    </row>
    <row r="104" spans="1:45" x14ac:dyDescent="0.2">
      <c r="A104" s="2">
        <v>42890</v>
      </c>
      <c r="B104">
        <v>28115744</v>
      </c>
      <c r="C104" t="s">
        <v>11523</v>
      </c>
      <c r="D104" s="2">
        <v>42759</v>
      </c>
      <c r="E104" t="s">
        <v>388</v>
      </c>
      <c r="F104" t="s">
        <v>11524</v>
      </c>
      <c r="G104" t="s">
        <v>11525</v>
      </c>
      <c r="H104" t="s">
        <v>11432</v>
      </c>
      <c r="I104" t="s">
        <v>11526</v>
      </c>
      <c r="J104" t="s">
        <v>170</v>
      </c>
      <c r="K104" t="s">
        <v>11610</v>
      </c>
      <c r="L104">
        <v>19</v>
      </c>
      <c r="M104">
        <v>13042221</v>
      </c>
      <c r="N104" t="s">
        <v>11611</v>
      </c>
      <c r="O104" t="s">
        <v>11611</v>
      </c>
      <c r="R104" t="s">
        <v>11612</v>
      </c>
      <c r="U104" t="s">
        <v>11613</v>
      </c>
      <c r="V104" t="s">
        <v>11290</v>
      </c>
      <c r="W104" s="4" t="s">
        <v>11614</v>
      </c>
      <c r="X104" s="6">
        <v>40354</v>
      </c>
      <c r="AD104">
        <v>0</v>
      </c>
      <c r="AE104">
        <v>4926298</v>
      </c>
      <c r="AF104" t="s">
        <v>160</v>
      </c>
      <c r="AG104">
        <v>0</v>
      </c>
      <c r="AH104" t="s">
        <v>143</v>
      </c>
      <c r="AI104" s="3">
        <v>6E-10</v>
      </c>
      <c r="AJ104">
        <v>9.2218487496163508</v>
      </c>
      <c r="AL104">
        <v>1.1321515</v>
      </c>
      <c r="AM104" t="s">
        <v>11615</v>
      </c>
      <c r="AN104" t="s">
        <v>11531</v>
      </c>
      <c r="AO104" t="s">
        <v>146</v>
      </c>
      <c r="AP104" t="s">
        <v>11436</v>
      </c>
      <c r="AQ104" t="s">
        <v>11437</v>
      </c>
      <c r="AR104" t="s">
        <v>11532</v>
      </c>
      <c r="AS104" t="s">
        <v>149</v>
      </c>
    </row>
    <row r="105" spans="1:45" x14ac:dyDescent="0.2">
      <c r="A105" s="2">
        <v>43872</v>
      </c>
      <c r="B105">
        <v>31835028</v>
      </c>
      <c r="C105" t="s">
        <v>8517</v>
      </c>
      <c r="D105" s="2">
        <v>43800</v>
      </c>
      <c r="E105" t="s">
        <v>8518</v>
      </c>
      <c r="F105" t="s">
        <v>8519</v>
      </c>
      <c r="G105" t="s">
        <v>8520</v>
      </c>
      <c r="H105" t="s">
        <v>8521</v>
      </c>
      <c r="I105" t="s">
        <v>8522</v>
      </c>
      <c r="J105" t="s">
        <v>170</v>
      </c>
      <c r="K105" t="s">
        <v>6628</v>
      </c>
      <c r="L105">
        <v>11</v>
      </c>
      <c r="M105">
        <v>133952674</v>
      </c>
      <c r="N105" t="s">
        <v>6629</v>
      </c>
      <c r="O105" t="s">
        <v>6629</v>
      </c>
      <c r="R105" t="s">
        <v>6630</v>
      </c>
      <c r="U105" t="s">
        <v>9568</v>
      </c>
      <c r="V105" t="s">
        <v>9569</v>
      </c>
      <c r="W105" s="8" t="s">
        <v>11616</v>
      </c>
      <c r="X105" s="6">
        <v>43375</v>
      </c>
      <c r="AD105">
        <v>0</v>
      </c>
      <c r="AE105">
        <v>75059851</v>
      </c>
      <c r="AF105" t="s">
        <v>160</v>
      </c>
      <c r="AG105">
        <v>0</v>
      </c>
      <c r="AI105" s="3">
        <v>6E-10</v>
      </c>
      <c r="AJ105">
        <v>9.2218487496163508</v>
      </c>
      <c r="AN105" t="s">
        <v>8528</v>
      </c>
      <c r="AO105" t="s">
        <v>146</v>
      </c>
      <c r="AP105" t="s">
        <v>8529</v>
      </c>
      <c r="AQ105" t="s">
        <v>8530</v>
      </c>
      <c r="AR105" t="s">
        <v>8531</v>
      </c>
      <c r="AS105" t="s">
        <v>149</v>
      </c>
    </row>
    <row r="106" spans="1:45" x14ac:dyDescent="0.2">
      <c r="A106" s="2">
        <v>43655</v>
      </c>
      <c r="B106">
        <v>31043756</v>
      </c>
      <c r="C106" t="s">
        <v>11383</v>
      </c>
      <c r="D106" s="2">
        <v>43586</v>
      </c>
      <c r="E106" t="s">
        <v>176</v>
      </c>
      <c r="F106" t="s">
        <v>11384</v>
      </c>
      <c r="G106" t="s">
        <v>11385</v>
      </c>
      <c r="H106" t="s">
        <v>11432</v>
      </c>
      <c r="I106" t="s">
        <v>11452</v>
      </c>
      <c r="J106" t="s">
        <v>11453</v>
      </c>
      <c r="N106" t="s">
        <v>2062</v>
      </c>
      <c r="U106" t="s">
        <v>11617</v>
      </c>
      <c r="V106" t="s">
        <v>11618</v>
      </c>
      <c r="W106" t="s">
        <v>170</v>
      </c>
      <c r="AD106">
        <v>0</v>
      </c>
      <c r="AG106">
        <v>1</v>
      </c>
      <c r="AH106">
        <v>0.58599999999999997</v>
      </c>
      <c r="AI106" s="3">
        <v>8.0000000000000003E-10</v>
      </c>
      <c r="AJ106">
        <v>9.0969100130080491</v>
      </c>
      <c r="AL106">
        <v>1.0727196999999999</v>
      </c>
      <c r="AN106" t="s">
        <v>11389</v>
      </c>
      <c r="AO106" t="s">
        <v>146</v>
      </c>
      <c r="AP106" t="s">
        <v>11436</v>
      </c>
      <c r="AQ106" t="s">
        <v>11437</v>
      </c>
      <c r="AR106" t="s">
        <v>11454</v>
      </c>
      <c r="AS106" t="s">
        <v>149</v>
      </c>
    </row>
    <row r="107" spans="1:45" x14ac:dyDescent="0.2">
      <c r="A107" s="2">
        <v>43872</v>
      </c>
      <c r="B107">
        <v>31835028</v>
      </c>
      <c r="C107" t="s">
        <v>8517</v>
      </c>
      <c r="D107" s="2">
        <v>43800</v>
      </c>
      <c r="E107" t="s">
        <v>8518</v>
      </c>
      <c r="F107" t="s">
        <v>8519</v>
      </c>
      <c r="G107" t="s">
        <v>8520</v>
      </c>
      <c r="H107" t="s">
        <v>8521</v>
      </c>
      <c r="I107" t="s">
        <v>8522</v>
      </c>
      <c r="J107" t="s">
        <v>170</v>
      </c>
      <c r="K107" t="s">
        <v>8001</v>
      </c>
      <c r="L107">
        <v>3</v>
      </c>
      <c r="M107">
        <v>2479638</v>
      </c>
      <c r="N107" t="s">
        <v>9538</v>
      </c>
      <c r="O107" t="s">
        <v>9538</v>
      </c>
      <c r="R107" t="s">
        <v>9539</v>
      </c>
      <c r="U107" t="s">
        <v>9585</v>
      </c>
      <c r="V107" t="s">
        <v>9586</v>
      </c>
      <c r="W107" s="4" t="s">
        <v>11619</v>
      </c>
      <c r="X107" s="6">
        <v>12933</v>
      </c>
      <c r="AD107">
        <v>0</v>
      </c>
      <c r="AE107">
        <v>35346733</v>
      </c>
      <c r="AF107" t="s">
        <v>160</v>
      </c>
      <c r="AG107">
        <v>0</v>
      </c>
      <c r="AI107" s="3">
        <v>8.0000000000000003E-10</v>
      </c>
      <c r="AJ107">
        <v>9.0969100130080491</v>
      </c>
      <c r="AN107" t="s">
        <v>8528</v>
      </c>
      <c r="AO107" t="s">
        <v>146</v>
      </c>
      <c r="AP107" t="s">
        <v>8529</v>
      </c>
      <c r="AQ107" t="s">
        <v>8530</v>
      </c>
      <c r="AR107" t="s">
        <v>8531</v>
      </c>
      <c r="AS107" t="s">
        <v>149</v>
      </c>
    </row>
    <row r="108" spans="1:45" x14ac:dyDescent="0.2">
      <c r="A108" s="2">
        <v>42866</v>
      </c>
      <c r="B108">
        <v>28072414</v>
      </c>
      <c r="C108" t="s">
        <v>11541</v>
      </c>
      <c r="D108" s="2">
        <v>42745</v>
      </c>
      <c r="E108" t="s">
        <v>200</v>
      </c>
      <c r="F108" t="s">
        <v>11542</v>
      </c>
      <c r="G108" t="s">
        <v>11543</v>
      </c>
      <c r="H108" t="s">
        <v>11432</v>
      </c>
      <c r="I108" t="s">
        <v>11544</v>
      </c>
      <c r="J108" t="s">
        <v>170</v>
      </c>
      <c r="K108" t="s">
        <v>1205</v>
      </c>
      <c r="L108">
        <v>10</v>
      </c>
      <c r="M108">
        <v>60316870</v>
      </c>
      <c r="N108" t="s">
        <v>9766</v>
      </c>
      <c r="O108" t="s">
        <v>9766</v>
      </c>
      <c r="R108" t="s">
        <v>9767</v>
      </c>
      <c r="U108" t="s">
        <v>11620</v>
      </c>
      <c r="V108" t="s">
        <v>11621</v>
      </c>
      <c r="W108" s="4" t="s">
        <v>11622</v>
      </c>
      <c r="X108" s="6">
        <v>97158</v>
      </c>
      <c r="AD108">
        <v>0</v>
      </c>
      <c r="AE108">
        <v>10994299</v>
      </c>
      <c r="AF108" t="s">
        <v>160</v>
      </c>
      <c r="AG108">
        <v>0</v>
      </c>
      <c r="AH108" t="s">
        <v>143</v>
      </c>
      <c r="AI108" s="3">
        <v>1.0000000000000001E-9</v>
      </c>
      <c r="AJ108">
        <v>9</v>
      </c>
      <c r="AL108">
        <v>1.23</v>
      </c>
      <c r="AN108" t="s">
        <v>11545</v>
      </c>
      <c r="AO108" t="s">
        <v>146</v>
      </c>
      <c r="AP108" t="s">
        <v>11436</v>
      </c>
      <c r="AQ108" t="s">
        <v>11437</v>
      </c>
      <c r="AR108" t="s">
        <v>11546</v>
      </c>
      <c r="AS108" t="s">
        <v>149</v>
      </c>
    </row>
    <row r="109" spans="1:45" x14ac:dyDescent="0.2">
      <c r="A109" s="2">
        <v>43655</v>
      </c>
      <c r="B109">
        <v>31043756</v>
      </c>
      <c r="C109" t="s">
        <v>11383</v>
      </c>
      <c r="D109" s="2">
        <v>43586</v>
      </c>
      <c r="E109" t="s">
        <v>176</v>
      </c>
      <c r="F109" t="s">
        <v>11384</v>
      </c>
      <c r="G109" t="s">
        <v>11385</v>
      </c>
      <c r="H109" t="s">
        <v>11432</v>
      </c>
      <c r="I109" t="s">
        <v>11452</v>
      </c>
      <c r="J109" t="s">
        <v>11453</v>
      </c>
      <c r="K109" t="s">
        <v>4856</v>
      </c>
      <c r="L109">
        <v>19</v>
      </c>
      <c r="M109">
        <v>19247398</v>
      </c>
      <c r="N109" t="s">
        <v>11623</v>
      </c>
      <c r="O109" t="s">
        <v>11624</v>
      </c>
      <c r="R109" t="s">
        <v>11625</v>
      </c>
      <c r="U109" t="s">
        <v>11626</v>
      </c>
      <c r="V109" t="s">
        <v>11627</v>
      </c>
      <c r="W109" s="4" t="s">
        <v>11628</v>
      </c>
      <c r="X109" s="6">
        <v>299004</v>
      </c>
      <c r="AD109">
        <v>0</v>
      </c>
      <c r="AE109">
        <v>111444407</v>
      </c>
      <c r="AF109" t="s">
        <v>160</v>
      </c>
      <c r="AG109">
        <v>0</v>
      </c>
      <c r="AH109">
        <v>0.14799999999999999</v>
      </c>
      <c r="AI109" s="3">
        <v>1.0000000000000001E-9</v>
      </c>
      <c r="AJ109">
        <v>9</v>
      </c>
      <c r="AL109">
        <v>1.0970200000000001</v>
      </c>
      <c r="AM109" t="s">
        <v>1229</v>
      </c>
      <c r="AN109" t="s">
        <v>11389</v>
      </c>
      <c r="AO109" t="s">
        <v>146</v>
      </c>
      <c r="AP109" t="s">
        <v>11436</v>
      </c>
      <c r="AQ109" t="s">
        <v>11437</v>
      </c>
      <c r="AR109" t="s">
        <v>11454</v>
      </c>
      <c r="AS109" t="s">
        <v>149</v>
      </c>
    </row>
    <row r="110" spans="1:45" x14ac:dyDescent="0.2">
      <c r="A110" s="2">
        <v>43655</v>
      </c>
      <c r="B110">
        <v>31043756</v>
      </c>
      <c r="C110" t="s">
        <v>11383</v>
      </c>
      <c r="D110" s="2">
        <v>43586</v>
      </c>
      <c r="E110" t="s">
        <v>176</v>
      </c>
      <c r="F110" t="s">
        <v>11384</v>
      </c>
      <c r="G110" t="s">
        <v>11385</v>
      </c>
      <c r="H110" t="s">
        <v>11432</v>
      </c>
      <c r="I110" t="s">
        <v>11452</v>
      </c>
      <c r="J110" t="s">
        <v>11453</v>
      </c>
      <c r="K110" t="s">
        <v>783</v>
      </c>
      <c r="L110">
        <v>11</v>
      </c>
      <c r="M110">
        <v>61824435</v>
      </c>
      <c r="N110" t="s">
        <v>11629</v>
      </c>
      <c r="O110" t="s">
        <v>11630</v>
      </c>
      <c r="R110" t="s">
        <v>11631</v>
      </c>
      <c r="U110" t="s">
        <v>11632</v>
      </c>
      <c r="V110" t="s">
        <v>11633</v>
      </c>
      <c r="W110" s="29" t="s">
        <v>6101</v>
      </c>
      <c r="AD110">
        <v>0</v>
      </c>
      <c r="AE110">
        <v>12226877</v>
      </c>
      <c r="AF110" t="s">
        <v>160</v>
      </c>
      <c r="AG110">
        <v>0</v>
      </c>
      <c r="AH110">
        <v>0.29299999999999998</v>
      </c>
      <c r="AI110" s="3">
        <v>1.0000000000000001E-9</v>
      </c>
      <c r="AJ110">
        <v>9</v>
      </c>
      <c r="AL110">
        <v>1.0850200000000001</v>
      </c>
      <c r="AM110" t="s">
        <v>1193</v>
      </c>
      <c r="AN110" t="s">
        <v>11389</v>
      </c>
      <c r="AO110" t="s">
        <v>146</v>
      </c>
      <c r="AP110" t="s">
        <v>11436</v>
      </c>
      <c r="AQ110" t="s">
        <v>11437</v>
      </c>
      <c r="AR110" t="s">
        <v>11454</v>
      </c>
      <c r="AS110" t="s">
        <v>149</v>
      </c>
    </row>
    <row r="111" spans="1:45" x14ac:dyDescent="0.2">
      <c r="A111" s="2">
        <v>41934</v>
      </c>
      <c r="B111">
        <v>24618891</v>
      </c>
      <c r="C111" t="s">
        <v>11500</v>
      </c>
      <c r="D111" s="2">
        <v>41709</v>
      </c>
      <c r="E111" t="s">
        <v>8348</v>
      </c>
      <c r="F111" t="s">
        <v>11501</v>
      </c>
      <c r="G111" t="s">
        <v>11502</v>
      </c>
      <c r="H111" t="s">
        <v>11432</v>
      </c>
      <c r="I111" t="s">
        <v>11503</v>
      </c>
      <c r="J111" t="s">
        <v>170</v>
      </c>
      <c r="K111" t="s">
        <v>1305</v>
      </c>
      <c r="L111">
        <v>11</v>
      </c>
      <c r="M111">
        <v>79372576</v>
      </c>
      <c r="N111" t="s">
        <v>4906</v>
      </c>
      <c r="O111" t="s">
        <v>4907</v>
      </c>
      <c r="R111" t="s">
        <v>4908</v>
      </c>
      <c r="U111" t="s">
        <v>11634</v>
      </c>
      <c r="V111" t="s">
        <v>11278</v>
      </c>
      <c r="W111" s="4" t="s">
        <v>11635</v>
      </c>
      <c r="X111" s="6">
        <v>3714</v>
      </c>
      <c r="AD111">
        <v>0</v>
      </c>
      <c r="AE111">
        <v>12290811</v>
      </c>
      <c r="AF111" t="s">
        <v>160</v>
      </c>
      <c r="AG111">
        <v>0</v>
      </c>
      <c r="AH111" t="s">
        <v>143</v>
      </c>
      <c r="AI111" s="3">
        <v>1.0000000000000001E-9</v>
      </c>
      <c r="AJ111">
        <v>9</v>
      </c>
      <c r="AL111">
        <v>1.19</v>
      </c>
      <c r="AM111" t="s">
        <v>244</v>
      </c>
      <c r="AN111" t="s">
        <v>11506</v>
      </c>
      <c r="AO111" t="s">
        <v>146</v>
      </c>
      <c r="AP111" t="s">
        <v>11436</v>
      </c>
      <c r="AQ111" t="s">
        <v>11437</v>
      </c>
      <c r="AR111" t="s">
        <v>11507</v>
      </c>
      <c r="AS111" t="s">
        <v>149</v>
      </c>
    </row>
    <row r="112" spans="1:45" x14ac:dyDescent="0.2">
      <c r="A112" s="2">
        <v>43872</v>
      </c>
      <c r="B112">
        <v>31835028</v>
      </c>
      <c r="C112" t="s">
        <v>8517</v>
      </c>
      <c r="D112" s="2">
        <v>43800</v>
      </c>
      <c r="E112" t="s">
        <v>8518</v>
      </c>
      <c r="F112" t="s">
        <v>8519</v>
      </c>
      <c r="G112" t="s">
        <v>8520</v>
      </c>
      <c r="H112" t="s">
        <v>8521</v>
      </c>
      <c r="I112" t="s">
        <v>8522</v>
      </c>
      <c r="J112" t="s">
        <v>170</v>
      </c>
      <c r="K112" t="s">
        <v>7678</v>
      </c>
      <c r="L112">
        <v>11</v>
      </c>
      <c r="M112">
        <v>31828558</v>
      </c>
      <c r="N112" t="s">
        <v>9647</v>
      </c>
      <c r="O112" t="s">
        <v>9648</v>
      </c>
      <c r="R112" t="s">
        <v>9649</v>
      </c>
      <c r="U112" t="s">
        <v>9650</v>
      </c>
      <c r="V112" t="s">
        <v>9651</v>
      </c>
      <c r="W112" s="4" t="s">
        <v>11636</v>
      </c>
      <c r="X112" s="6">
        <v>1</v>
      </c>
      <c r="AD112">
        <v>0</v>
      </c>
      <c r="AE112">
        <v>1806153</v>
      </c>
      <c r="AF112" t="s">
        <v>195</v>
      </c>
      <c r="AG112">
        <v>0</v>
      </c>
      <c r="AI112" s="3">
        <v>1.0000000000000001E-9</v>
      </c>
      <c r="AJ112">
        <v>9</v>
      </c>
      <c r="AN112" t="s">
        <v>8528</v>
      </c>
      <c r="AO112" t="s">
        <v>146</v>
      </c>
      <c r="AP112" t="s">
        <v>8529</v>
      </c>
      <c r="AQ112" t="s">
        <v>8530</v>
      </c>
      <c r="AR112" t="s">
        <v>8531</v>
      </c>
      <c r="AS112" t="s">
        <v>149</v>
      </c>
    </row>
    <row r="113" spans="1:45" x14ac:dyDescent="0.2">
      <c r="A113" s="2">
        <v>43872</v>
      </c>
      <c r="B113">
        <v>31835028</v>
      </c>
      <c r="C113" t="s">
        <v>8517</v>
      </c>
      <c r="D113" s="2">
        <v>43800</v>
      </c>
      <c r="E113" t="s">
        <v>8518</v>
      </c>
      <c r="F113" t="s">
        <v>8519</v>
      </c>
      <c r="G113" t="s">
        <v>8520</v>
      </c>
      <c r="H113" t="s">
        <v>8521</v>
      </c>
      <c r="I113" t="s">
        <v>8522</v>
      </c>
      <c r="J113" t="s">
        <v>170</v>
      </c>
      <c r="K113" t="s">
        <v>9626</v>
      </c>
      <c r="L113">
        <v>20</v>
      </c>
      <c r="M113">
        <v>38797315</v>
      </c>
      <c r="N113" t="s">
        <v>9644</v>
      </c>
      <c r="O113" t="s">
        <v>9628</v>
      </c>
      <c r="P113" t="s">
        <v>9629</v>
      </c>
      <c r="Q113" t="s">
        <v>9630</v>
      </c>
      <c r="S113">
        <v>24795</v>
      </c>
      <c r="T113">
        <v>8382</v>
      </c>
      <c r="U113" t="s">
        <v>9645</v>
      </c>
      <c r="V113" t="s">
        <v>9646</v>
      </c>
      <c r="W113" s="8" t="s">
        <v>11637</v>
      </c>
      <c r="X113" s="6">
        <v>34356</v>
      </c>
      <c r="AD113">
        <v>0</v>
      </c>
      <c r="AE113">
        <v>2103655</v>
      </c>
      <c r="AF113" t="s">
        <v>284</v>
      </c>
      <c r="AG113">
        <v>1</v>
      </c>
      <c r="AI113" s="3">
        <v>1.0000000000000001E-9</v>
      </c>
      <c r="AJ113">
        <v>9</v>
      </c>
      <c r="AN113" t="s">
        <v>8528</v>
      </c>
      <c r="AO113" t="s">
        <v>146</v>
      </c>
      <c r="AP113" t="s">
        <v>8529</v>
      </c>
      <c r="AQ113" t="s">
        <v>8530</v>
      </c>
      <c r="AR113" t="s">
        <v>8531</v>
      </c>
      <c r="AS113" t="s">
        <v>149</v>
      </c>
    </row>
    <row r="114" spans="1:45" x14ac:dyDescent="0.2">
      <c r="A114" s="2">
        <v>43528</v>
      </c>
      <c r="B114">
        <v>30626913</v>
      </c>
      <c r="C114" t="s">
        <v>11354</v>
      </c>
      <c r="D114" s="2">
        <v>43474</v>
      </c>
      <c r="E114" t="s">
        <v>388</v>
      </c>
      <c r="F114" t="s">
        <v>11638</v>
      </c>
      <c r="G114" t="s">
        <v>11639</v>
      </c>
      <c r="H114" t="s">
        <v>11640</v>
      </c>
      <c r="I114" t="s">
        <v>11641</v>
      </c>
      <c r="J114" t="s">
        <v>11642</v>
      </c>
      <c r="K114" t="s">
        <v>4656</v>
      </c>
      <c r="L114">
        <v>3</v>
      </c>
      <c r="M114">
        <v>52799203</v>
      </c>
      <c r="N114" t="s">
        <v>8651</v>
      </c>
      <c r="O114" t="s">
        <v>8651</v>
      </c>
      <c r="R114" t="s">
        <v>8652</v>
      </c>
      <c r="U114" t="s">
        <v>11643</v>
      </c>
      <c r="V114" t="s">
        <v>9088</v>
      </c>
      <c r="W114" s="8" t="s">
        <v>11442</v>
      </c>
      <c r="X114" s="6">
        <v>27231</v>
      </c>
      <c r="AD114">
        <v>0</v>
      </c>
      <c r="AE114">
        <v>2535629</v>
      </c>
      <c r="AF114" t="s">
        <v>160</v>
      </c>
      <c r="AG114">
        <v>0</v>
      </c>
      <c r="AH114">
        <v>0.33</v>
      </c>
      <c r="AI114" s="3">
        <v>1.0000000000000001E-9</v>
      </c>
      <c r="AJ114">
        <v>9</v>
      </c>
      <c r="AN114" t="s">
        <v>11644</v>
      </c>
      <c r="AO114" t="s">
        <v>146</v>
      </c>
      <c r="AP114" t="s">
        <v>11645</v>
      </c>
      <c r="AQ114" t="s">
        <v>11646</v>
      </c>
      <c r="AR114" t="s">
        <v>11647</v>
      </c>
      <c r="AS114" t="s">
        <v>149</v>
      </c>
    </row>
    <row r="115" spans="1:45" x14ac:dyDescent="0.2">
      <c r="A115" s="2">
        <v>43872</v>
      </c>
      <c r="B115">
        <v>31835028</v>
      </c>
      <c r="C115" t="s">
        <v>8517</v>
      </c>
      <c r="D115" s="2">
        <v>43800</v>
      </c>
      <c r="E115" t="s">
        <v>8518</v>
      </c>
      <c r="F115" t="s">
        <v>8519</v>
      </c>
      <c r="G115" t="s">
        <v>8520</v>
      </c>
      <c r="H115" t="s">
        <v>8521</v>
      </c>
      <c r="I115" t="s">
        <v>8522</v>
      </c>
      <c r="J115" t="s">
        <v>170</v>
      </c>
      <c r="K115" t="s">
        <v>2075</v>
      </c>
      <c r="L115">
        <v>2</v>
      </c>
      <c r="M115">
        <v>96750416</v>
      </c>
      <c r="N115" t="s">
        <v>9652</v>
      </c>
      <c r="O115" t="s">
        <v>9653</v>
      </c>
      <c r="P115" t="s">
        <v>9654</v>
      </c>
      <c r="Q115" t="s">
        <v>9655</v>
      </c>
      <c r="S115">
        <v>10352</v>
      </c>
      <c r="T115">
        <v>10486</v>
      </c>
      <c r="U115" t="s">
        <v>9656</v>
      </c>
      <c r="V115" t="s">
        <v>9657</v>
      </c>
      <c r="W115" s="8" t="s">
        <v>11539</v>
      </c>
      <c r="X115" s="6">
        <v>95637</v>
      </c>
      <c r="AD115">
        <v>0</v>
      </c>
      <c r="AE115">
        <v>4619651</v>
      </c>
      <c r="AF115" t="s">
        <v>284</v>
      </c>
      <c r="AG115">
        <v>1</v>
      </c>
      <c r="AI115" s="3">
        <v>1.0000000000000001E-9</v>
      </c>
      <c r="AJ115">
        <v>9</v>
      </c>
      <c r="AN115" t="s">
        <v>8528</v>
      </c>
      <c r="AO115" t="s">
        <v>146</v>
      </c>
      <c r="AP115" t="s">
        <v>8529</v>
      </c>
      <c r="AQ115" t="s">
        <v>8530</v>
      </c>
      <c r="AR115" t="s">
        <v>8531</v>
      </c>
      <c r="AS115" t="s">
        <v>149</v>
      </c>
    </row>
    <row r="116" spans="1:45" x14ac:dyDescent="0.2">
      <c r="A116" s="2">
        <v>43655</v>
      </c>
      <c r="B116">
        <v>31043756</v>
      </c>
      <c r="C116" t="s">
        <v>11383</v>
      </c>
      <c r="D116" s="2">
        <v>43586</v>
      </c>
      <c r="E116" t="s">
        <v>176</v>
      </c>
      <c r="F116" t="s">
        <v>11384</v>
      </c>
      <c r="G116" t="s">
        <v>11385</v>
      </c>
      <c r="H116" t="s">
        <v>11432</v>
      </c>
      <c r="I116" t="s">
        <v>11452</v>
      </c>
      <c r="J116" t="s">
        <v>11453</v>
      </c>
      <c r="K116" t="s">
        <v>4285</v>
      </c>
      <c r="L116">
        <v>7</v>
      </c>
      <c r="M116">
        <v>105407711</v>
      </c>
      <c r="N116" t="s">
        <v>11648</v>
      </c>
      <c r="O116" t="s">
        <v>11649</v>
      </c>
      <c r="P116" t="s">
        <v>9273</v>
      </c>
      <c r="Q116" t="s">
        <v>11650</v>
      </c>
      <c r="S116">
        <v>8403</v>
      </c>
      <c r="T116">
        <v>31950</v>
      </c>
      <c r="U116" t="s">
        <v>11651</v>
      </c>
      <c r="V116" t="s">
        <v>11652</v>
      </c>
      <c r="W116" s="8" t="s">
        <v>11653</v>
      </c>
      <c r="X116" s="6">
        <v>6224</v>
      </c>
      <c r="AD116">
        <v>0</v>
      </c>
      <c r="AE116">
        <v>73188321</v>
      </c>
      <c r="AF116" t="s">
        <v>284</v>
      </c>
      <c r="AG116">
        <v>1</v>
      </c>
      <c r="AH116">
        <v>0.66700000000000004</v>
      </c>
      <c r="AI116" s="3">
        <v>1.0000000000000001E-9</v>
      </c>
      <c r="AJ116">
        <v>9</v>
      </c>
      <c r="AL116">
        <v>1.0811278</v>
      </c>
      <c r="AN116" t="s">
        <v>11389</v>
      </c>
      <c r="AO116" t="s">
        <v>146</v>
      </c>
      <c r="AP116" t="s">
        <v>11436</v>
      </c>
      <c r="AQ116" t="s">
        <v>11437</v>
      </c>
      <c r="AR116" t="s">
        <v>11454</v>
      </c>
      <c r="AS116" t="s">
        <v>149</v>
      </c>
    </row>
    <row r="117" spans="1:45" x14ac:dyDescent="0.2">
      <c r="A117" s="2">
        <v>43872</v>
      </c>
      <c r="B117">
        <v>31835028</v>
      </c>
      <c r="C117" t="s">
        <v>8517</v>
      </c>
      <c r="D117" s="2">
        <v>43800</v>
      </c>
      <c r="E117" t="s">
        <v>8518</v>
      </c>
      <c r="F117" t="s">
        <v>8519</v>
      </c>
      <c r="G117" t="s">
        <v>8520</v>
      </c>
      <c r="H117" t="s">
        <v>8521</v>
      </c>
      <c r="I117" t="s">
        <v>8522</v>
      </c>
      <c r="J117" t="s">
        <v>170</v>
      </c>
      <c r="K117" t="s">
        <v>1373</v>
      </c>
      <c r="L117">
        <v>1</v>
      </c>
      <c r="M117">
        <v>163758686</v>
      </c>
      <c r="N117" t="s">
        <v>580</v>
      </c>
      <c r="O117" t="s">
        <v>9658</v>
      </c>
      <c r="P117" t="s">
        <v>9659</v>
      </c>
      <c r="Q117" t="s">
        <v>9660</v>
      </c>
      <c r="S117">
        <v>249091</v>
      </c>
      <c r="T117">
        <v>10653</v>
      </c>
      <c r="U117" t="s">
        <v>9661</v>
      </c>
      <c r="V117" t="s">
        <v>9662</v>
      </c>
      <c r="W117" s="8" t="s">
        <v>11654</v>
      </c>
      <c r="X117" s="6">
        <v>153946</v>
      </c>
      <c r="AD117">
        <v>0</v>
      </c>
      <c r="AE117">
        <v>7521492</v>
      </c>
      <c r="AF117" t="s">
        <v>284</v>
      </c>
      <c r="AG117">
        <v>1</v>
      </c>
      <c r="AI117" s="3">
        <v>1.0000000000000001E-9</v>
      </c>
      <c r="AJ117">
        <v>9</v>
      </c>
      <c r="AN117" t="s">
        <v>8528</v>
      </c>
      <c r="AO117" t="s">
        <v>146</v>
      </c>
      <c r="AP117" t="s">
        <v>8529</v>
      </c>
      <c r="AQ117" t="s">
        <v>8530</v>
      </c>
      <c r="AR117" t="s">
        <v>8531</v>
      </c>
      <c r="AS117" t="s">
        <v>149</v>
      </c>
    </row>
    <row r="118" spans="1:45" x14ac:dyDescent="0.2">
      <c r="A118" s="2">
        <v>43872</v>
      </c>
      <c r="B118">
        <v>31835028</v>
      </c>
      <c r="C118" t="s">
        <v>8517</v>
      </c>
      <c r="D118" s="2">
        <v>43800</v>
      </c>
      <c r="E118" t="s">
        <v>8518</v>
      </c>
      <c r="F118" t="s">
        <v>8519</v>
      </c>
      <c r="G118" t="s">
        <v>8520</v>
      </c>
      <c r="H118" t="s">
        <v>8521</v>
      </c>
      <c r="I118" t="s">
        <v>8522</v>
      </c>
      <c r="J118" t="s">
        <v>170</v>
      </c>
      <c r="K118" t="s">
        <v>4856</v>
      </c>
      <c r="L118">
        <v>19</v>
      </c>
      <c r="M118">
        <v>19629920</v>
      </c>
      <c r="N118" t="s">
        <v>9663</v>
      </c>
      <c r="O118" t="s">
        <v>9664</v>
      </c>
      <c r="R118" t="s">
        <v>9665</v>
      </c>
      <c r="U118" t="s">
        <v>9666</v>
      </c>
      <c r="V118" t="s">
        <v>9667</v>
      </c>
      <c r="W118" s="4" t="s">
        <v>11655</v>
      </c>
      <c r="X118" s="6">
        <v>28286</v>
      </c>
      <c r="AD118">
        <v>0</v>
      </c>
      <c r="AE118">
        <v>880090</v>
      </c>
      <c r="AF118" t="s">
        <v>230</v>
      </c>
      <c r="AG118">
        <v>0</v>
      </c>
      <c r="AI118" s="3">
        <v>1.0000000000000001E-9</v>
      </c>
      <c r="AJ118">
        <v>9</v>
      </c>
      <c r="AN118" t="s">
        <v>8528</v>
      </c>
      <c r="AO118" t="s">
        <v>146</v>
      </c>
      <c r="AP118" t="s">
        <v>8529</v>
      </c>
      <c r="AQ118" t="s">
        <v>8530</v>
      </c>
      <c r="AR118" t="s">
        <v>8531</v>
      </c>
      <c r="AS118" t="s">
        <v>149</v>
      </c>
    </row>
    <row r="119" spans="1:45" x14ac:dyDescent="0.2">
      <c r="A119" s="2">
        <v>43872</v>
      </c>
      <c r="B119">
        <v>31835028</v>
      </c>
      <c r="C119" t="s">
        <v>8517</v>
      </c>
      <c r="D119" s="2">
        <v>43800</v>
      </c>
      <c r="E119" t="s">
        <v>8518</v>
      </c>
      <c r="F119" t="s">
        <v>8519</v>
      </c>
      <c r="G119" t="s">
        <v>8520</v>
      </c>
      <c r="H119" t="s">
        <v>8521</v>
      </c>
      <c r="I119" t="s">
        <v>8522</v>
      </c>
      <c r="J119" t="s">
        <v>170</v>
      </c>
      <c r="K119" t="s">
        <v>2593</v>
      </c>
      <c r="L119">
        <v>5</v>
      </c>
      <c r="M119">
        <v>138376432</v>
      </c>
      <c r="N119" t="s">
        <v>9724</v>
      </c>
      <c r="O119" t="s">
        <v>9725</v>
      </c>
      <c r="R119" t="s">
        <v>9726</v>
      </c>
      <c r="U119" t="s">
        <v>9727</v>
      </c>
      <c r="V119" t="s">
        <v>9728</v>
      </c>
      <c r="W119" s="4" t="s">
        <v>11656</v>
      </c>
      <c r="X119" s="6">
        <v>76892</v>
      </c>
      <c r="AD119">
        <v>0</v>
      </c>
      <c r="AE119">
        <v>10043984</v>
      </c>
      <c r="AF119" t="s">
        <v>160</v>
      </c>
      <c r="AG119">
        <v>0</v>
      </c>
      <c r="AI119" s="3">
        <v>2.0000000000000001E-9</v>
      </c>
      <c r="AJ119">
        <v>8.6989700043360099</v>
      </c>
      <c r="AN119" t="s">
        <v>8528</v>
      </c>
      <c r="AO119" t="s">
        <v>146</v>
      </c>
      <c r="AP119" t="s">
        <v>8529</v>
      </c>
      <c r="AQ119" t="s">
        <v>8530</v>
      </c>
      <c r="AR119" t="s">
        <v>8531</v>
      </c>
      <c r="AS119" t="s">
        <v>149</v>
      </c>
    </row>
    <row r="120" spans="1:45" x14ac:dyDescent="0.2">
      <c r="A120" s="2">
        <v>42143</v>
      </c>
      <c r="B120">
        <v>24280982</v>
      </c>
      <c r="C120" t="s">
        <v>11401</v>
      </c>
      <c r="D120" s="2">
        <v>41604</v>
      </c>
      <c r="E120" t="s">
        <v>388</v>
      </c>
      <c r="F120" t="s">
        <v>11402</v>
      </c>
      <c r="G120" t="s">
        <v>11403</v>
      </c>
      <c r="H120" t="s">
        <v>11404</v>
      </c>
      <c r="I120" t="s">
        <v>11405</v>
      </c>
      <c r="J120" t="s">
        <v>170</v>
      </c>
      <c r="K120" t="s">
        <v>4819</v>
      </c>
      <c r="L120">
        <v>7</v>
      </c>
      <c r="M120">
        <v>1881190</v>
      </c>
      <c r="N120" t="s">
        <v>8889</v>
      </c>
      <c r="O120" t="s">
        <v>8720</v>
      </c>
      <c r="R120" t="s">
        <v>8721</v>
      </c>
      <c r="U120" t="s">
        <v>11657</v>
      </c>
      <c r="V120" t="s">
        <v>11307</v>
      </c>
      <c r="W120" s="4" t="s">
        <v>11658</v>
      </c>
      <c r="X120" s="6">
        <v>69886</v>
      </c>
      <c r="AD120">
        <v>0</v>
      </c>
      <c r="AE120">
        <v>10275045</v>
      </c>
      <c r="AF120" t="s">
        <v>160</v>
      </c>
      <c r="AG120">
        <v>0</v>
      </c>
      <c r="AI120" s="3">
        <v>2.0000000000000001E-9</v>
      </c>
      <c r="AJ120">
        <v>8.6989700043360099</v>
      </c>
      <c r="AK120" t="s">
        <v>11406</v>
      </c>
      <c r="AN120" t="s">
        <v>11407</v>
      </c>
      <c r="AO120" t="s">
        <v>146</v>
      </c>
      <c r="AP120" t="s">
        <v>11408</v>
      </c>
      <c r="AQ120" t="s">
        <v>11409</v>
      </c>
      <c r="AR120" t="s">
        <v>11410</v>
      </c>
      <c r="AS120" t="s">
        <v>149</v>
      </c>
    </row>
    <row r="121" spans="1:45" x14ac:dyDescent="0.2">
      <c r="A121" s="2">
        <v>43872</v>
      </c>
      <c r="B121">
        <v>31835028</v>
      </c>
      <c r="C121" t="s">
        <v>8517</v>
      </c>
      <c r="D121" s="2">
        <v>43800</v>
      </c>
      <c r="E121" t="s">
        <v>8518</v>
      </c>
      <c r="F121" t="s">
        <v>8519</v>
      </c>
      <c r="G121" t="s">
        <v>8520</v>
      </c>
      <c r="H121" t="s">
        <v>8521</v>
      </c>
      <c r="I121" t="s">
        <v>8522</v>
      </c>
      <c r="J121" t="s">
        <v>170</v>
      </c>
      <c r="K121" t="s">
        <v>2041</v>
      </c>
      <c r="L121">
        <v>5</v>
      </c>
      <c r="M121">
        <v>88643836</v>
      </c>
      <c r="N121" t="s">
        <v>2042</v>
      </c>
      <c r="O121" t="s">
        <v>9729</v>
      </c>
      <c r="R121" t="s">
        <v>9730</v>
      </c>
      <c r="U121" t="s">
        <v>9731</v>
      </c>
      <c r="V121" t="s">
        <v>9732</v>
      </c>
      <c r="W121" s="4" t="s">
        <v>11659</v>
      </c>
      <c r="X121" s="6">
        <v>41874</v>
      </c>
      <c r="AD121">
        <v>0</v>
      </c>
      <c r="AE121">
        <v>10514301</v>
      </c>
      <c r="AF121" t="s">
        <v>160</v>
      </c>
      <c r="AG121">
        <v>0</v>
      </c>
      <c r="AI121" s="3">
        <v>2.0000000000000001E-9</v>
      </c>
      <c r="AJ121">
        <v>8.6989700043360099</v>
      </c>
      <c r="AN121" t="s">
        <v>8528</v>
      </c>
      <c r="AO121" t="s">
        <v>146</v>
      </c>
      <c r="AP121" t="s">
        <v>8529</v>
      </c>
      <c r="AQ121" t="s">
        <v>8530</v>
      </c>
      <c r="AR121" t="s">
        <v>8531</v>
      </c>
      <c r="AS121" t="s">
        <v>149</v>
      </c>
    </row>
    <row r="122" spans="1:45" x14ac:dyDescent="0.2">
      <c r="A122" s="2">
        <v>42139</v>
      </c>
      <c r="B122">
        <v>21353194</v>
      </c>
      <c r="C122" t="s">
        <v>11660</v>
      </c>
      <c r="D122" s="2">
        <v>40597</v>
      </c>
      <c r="E122" t="s">
        <v>3073</v>
      </c>
      <c r="F122" t="s">
        <v>11661</v>
      </c>
      <c r="G122" t="s">
        <v>11662</v>
      </c>
      <c r="H122" t="s">
        <v>11432</v>
      </c>
      <c r="I122" t="s">
        <v>11663</v>
      </c>
      <c r="J122" t="s">
        <v>11664</v>
      </c>
      <c r="K122" t="s">
        <v>4856</v>
      </c>
      <c r="L122">
        <v>19</v>
      </c>
      <c r="M122">
        <v>19250926</v>
      </c>
      <c r="N122" t="s">
        <v>11624</v>
      </c>
      <c r="O122" t="s">
        <v>11624</v>
      </c>
      <c r="R122" t="s">
        <v>11625</v>
      </c>
      <c r="U122" t="s">
        <v>11665</v>
      </c>
      <c r="V122" t="s">
        <v>11291</v>
      </c>
      <c r="W122" s="4" t="s">
        <v>11666</v>
      </c>
      <c r="X122" s="6">
        <v>299587</v>
      </c>
      <c r="AD122">
        <v>0</v>
      </c>
      <c r="AE122">
        <v>1064395</v>
      </c>
      <c r="AF122" t="s">
        <v>230</v>
      </c>
      <c r="AG122">
        <v>0</v>
      </c>
      <c r="AH122">
        <v>0.16</v>
      </c>
      <c r="AI122" s="3">
        <v>2.0000000000000001E-9</v>
      </c>
      <c r="AJ122">
        <v>8.6989700043360099</v>
      </c>
      <c r="AL122">
        <v>1.17</v>
      </c>
      <c r="AM122" t="s">
        <v>244</v>
      </c>
      <c r="AN122" t="s">
        <v>11667</v>
      </c>
      <c r="AO122" t="s">
        <v>146</v>
      </c>
      <c r="AP122" t="s">
        <v>11436</v>
      </c>
      <c r="AQ122" t="s">
        <v>11437</v>
      </c>
      <c r="AR122" t="s">
        <v>11668</v>
      </c>
      <c r="AS122" t="s">
        <v>149</v>
      </c>
    </row>
    <row r="123" spans="1:45" x14ac:dyDescent="0.2">
      <c r="A123" s="2">
        <v>43872</v>
      </c>
      <c r="B123">
        <v>31835028</v>
      </c>
      <c r="C123" t="s">
        <v>8517</v>
      </c>
      <c r="D123" s="2">
        <v>43800</v>
      </c>
      <c r="E123" t="s">
        <v>8518</v>
      </c>
      <c r="F123" t="s">
        <v>8519</v>
      </c>
      <c r="G123" t="s">
        <v>8520</v>
      </c>
      <c r="H123" t="s">
        <v>8521</v>
      </c>
      <c r="I123" t="s">
        <v>8522</v>
      </c>
      <c r="J123" t="s">
        <v>170</v>
      </c>
      <c r="K123" t="s">
        <v>5265</v>
      </c>
      <c r="L123">
        <v>11</v>
      </c>
      <c r="M123">
        <v>89606498</v>
      </c>
      <c r="N123" t="s">
        <v>9743</v>
      </c>
      <c r="O123" t="s">
        <v>9744</v>
      </c>
      <c r="P123" t="s">
        <v>9745</v>
      </c>
      <c r="Q123" t="s">
        <v>9746</v>
      </c>
      <c r="S123">
        <v>16887</v>
      </c>
      <c r="T123">
        <v>32739</v>
      </c>
      <c r="U123" t="s">
        <v>9747</v>
      </c>
      <c r="V123" t="s">
        <v>9748</v>
      </c>
      <c r="W123" s="4" t="s">
        <v>11669</v>
      </c>
      <c r="X123" s="6">
        <v>110014</v>
      </c>
      <c r="AD123">
        <v>0</v>
      </c>
      <c r="AE123">
        <v>117956829</v>
      </c>
      <c r="AF123" t="s">
        <v>243</v>
      </c>
      <c r="AG123">
        <v>1</v>
      </c>
      <c r="AI123" s="3">
        <v>2.0000000000000001E-9</v>
      </c>
      <c r="AJ123">
        <v>8.6989700043360099</v>
      </c>
      <c r="AN123" t="s">
        <v>8528</v>
      </c>
      <c r="AO123" t="s">
        <v>146</v>
      </c>
      <c r="AP123" t="s">
        <v>8529</v>
      </c>
      <c r="AQ123" t="s">
        <v>8530</v>
      </c>
      <c r="AR123" t="s">
        <v>8531</v>
      </c>
      <c r="AS123" t="s">
        <v>149</v>
      </c>
    </row>
    <row r="124" spans="1:45" x14ac:dyDescent="0.2">
      <c r="A124" s="2">
        <v>43655</v>
      </c>
      <c r="B124">
        <v>31043756</v>
      </c>
      <c r="C124" t="s">
        <v>11383</v>
      </c>
      <c r="D124" s="2">
        <v>43586</v>
      </c>
      <c r="E124" t="s">
        <v>176</v>
      </c>
      <c r="F124" t="s">
        <v>11384</v>
      </c>
      <c r="G124" t="s">
        <v>11385</v>
      </c>
      <c r="H124" t="s">
        <v>11432</v>
      </c>
      <c r="I124" t="s">
        <v>11452</v>
      </c>
      <c r="J124" t="s">
        <v>11453</v>
      </c>
      <c r="K124" t="s">
        <v>3883</v>
      </c>
      <c r="L124">
        <v>2</v>
      </c>
      <c r="M124">
        <v>165295879</v>
      </c>
      <c r="N124" t="s">
        <v>11670</v>
      </c>
      <c r="O124" t="s">
        <v>7460</v>
      </c>
      <c r="R124" t="s">
        <v>7461</v>
      </c>
      <c r="U124" t="s">
        <v>11671</v>
      </c>
      <c r="V124" t="s">
        <v>11293</v>
      </c>
      <c r="W124" s="8" t="s">
        <v>11672</v>
      </c>
      <c r="X124" s="6">
        <v>67892</v>
      </c>
      <c r="AD124">
        <v>0</v>
      </c>
      <c r="AE124">
        <v>17183814</v>
      </c>
      <c r="AF124" t="s">
        <v>11673</v>
      </c>
      <c r="AG124">
        <v>0</v>
      </c>
      <c r="AH124">
        <v>0.92510000000000003</v>
      </c>
      <c r="AI124" s="3">
        <v>2.0000000000000001E-9</v>
      </c>
      <c r="AJ124">
        <v>8.6989700043360099</v>
      </c>
      <c r="AL124">
        <v>1.1416828999999999</v>
      </c>
      <c r="AN124" t="s">
        <v>11389</v>
      </c>
      <c r="AO124" t="s">
        <v>146</v>
      </c>
      <c r="AP124" t="s">
        <v>11436</v>
      </c>
      <c r="AQ124" t="s">
        <v>11437</v>
      </c>
      <c r="AR124" t="s">
        <v>11454</v>
      </c>
      <c r="AS124" t="s">
        <v>149</v>
      </c>
    </row>
    <row r="125" spans="1:45" x14ac:dyDescent="0.2">
      <c r="A125" s="2">
        <v>41762</v>
      </c>
      <c r="B125">
        <v>24166486</v>
      </c>
      <c r="C125" t="s">
        <v>11598</v>
      </c>
      <c r="D125" s="2">
        <v>41576</v>
      </c>
      <c r="E125" t="s">
        <v>11599</v>
      </c>
      <c r="F125" t="s">
        <v>11600</v>
      </c>
      <c r="G125" t="s">
        <v>11601</v>
      </c>
      <c r="H125" t="s">
        <v>11602</v>
      </c>
      <c r="I125" t="s">
        <v>11603</v>
      </c>
      <c r="J125" t="s">
        <v>11604</v>
      </c>
      <c r="K125" t="s">
        <v>6865</v>
      </c>
      <c r="L125">
        <v>6</v>
      </c>
      <c r="M125">
        <v>27742386</v>
      </c>
      <c r="N125" t="s">
        <v>11487</v>
      </c>
      <c r="O125" t="s">
        <v>8749</v>
      </c>
      <c r="P125" t="s">
        <v>6869</v>
      </c>
      <c r="Q125" t="s">
        <v>6932</v>
      </c>
      <c r="S125">
        <v>3892</v>
      </c>
      <c r="T125">
        <v>17484</v>
      </c>
      <c r="U125" t="s">
        <v>11488</v>
      </c>
      <c r="V125" t="s">
        <v>11302</v>
      </c>
      <c r="W125" s="8" t="s">
        <v>11489</v>
      </c>
      <c r="X125" s="6">
        <v>362469</v>
      </c>
      <c r="AD125">
        <v>0</v>
      </c>
      <c r="AE125">
        <v>17693963</v>
      </c>
      <c r="AF125" t="s">
        <v>284</v>
      </c>
      <c r="AG125">
        <v>1</v>
      </c>
      <c r="AH125">
        <v>0.90400000000000003</v>
      </c>
      <c r="AI125" s="3">
        <v>2.0000000000000001E-9</v>
      </c>
      <c r="AJ125">
        <v>8.6989700043360099</v>
      </c>
      <c r="AN125" t="s">
        <v>1286</v>
      </c>
      <c r="AO125" t="s">
        <v>146</v>
      </c>
      <c r="AP125" t="s">
        <v>11607</v>
      </c>
      <c r="AQ125" t="s">
        <v>11608</v>
      </c>
      <c r="AR125" t="s">
        <v>11609</v>
      </c>
      <c r="AS125" t="s">
        <v>149</v>
      </c>
    </row>
    <row r="126" spans="1:45" x14ac:dyDescent="0.2">
      <c r="A126" s="2">
        <v>43872</v>
      </c>
      <c r="B126">
        <v>31835028</v>
      </c>
      <c r="C126" t="s">
        <v>8517</v>
      </c>
      <c r="D126" s="2">
        <v>43800</v>
      </c>
      <c r="E126" t="s">
        <v>8518</v>
      </c>
      <c r="F126" t="s">
        <v>8519</v>
      </c>
      <c r="G126" t="s">
        <v>8520</v>
      </c>
      <c r="H126" t="s">
        <v>8521</v>
      </c>
      <c r="I126" t="s">
        <v>8522</v>
      </c>
      <c r="J126" t="s">
        <v>170</v>
      </c>
      <c r="K126" t="s">
        <v>2041</v>
      </c>
      <c r="L126">
        <v>5</v>
      </c>
      <c r="M126">
        <v>88909036</v>
      </c>
      <c r="N126" t="s">
        <v>2042</v>
      </c>
      <c r="O126" t="s">
        <v>2043</v>
      </c>
      <c r="R126" t="s">
        <v>2044</v>
      </c>
      <c r="U126" t="s">
        <v>9717</v>
      </c>
      <c r="V126" t="s">
        <v>9718</v>
      </c>
      <c r="W126" s="4" t="s">
        <v>11674</v>
      </c>
      <c r="X126" s="6">
        <v>90571</v>
      </c>
      <c r="AD126">
        <v>0</v>
      </c>
      <c r="AE126">
        <v>28669119</v>
      </c>
      <c r="AF126" t="s">
        <v>160</v>
      </c>
      <c r="AG126">
        <v>0</v>
      </c>
      <c r="AI126" s="3">
        <v>2.0000000000000001E-9</v>
      </c>
      <c r="AJ126">
        <v>8.6989700043360099</v>
      </c>
      <c r="AN126" t="s">
        <v>8528</v>
      </c>
      <c r="AO126" t="s">
        <v>146</v>
      </c>
      <c r="AP126" t="s">
        <v>8529</v>
      </c>
      <c r="AQ126" t="s">
        <v>8530</v>
      </c>
      <c r="AR126" t="s">
        <v>8531</v>
      </c>
      <c r="AS126" t="s">
        <v>149</v>
      </c>
    </row>
    <row r="127" spans="1:45" x14ac:dyDescent="0.2">
      <c r="A127" s="2">
        <v>43872</v>
      </c>
      <c r="B127">
        <v>31835028</v>
      </c>
      <c r="C127" t="s">
        <v>8517</v>
      </c>
      <c r="D127" s="2">
        <v>43800</v>
      </c>
      <c r="E127" t="s">
        <v>8518</v>
      </c>
      <c r="F127" t="s">
        <v>8519</v>
      </c>
      <c r="G127" t="s">
        <v>8520</v>
      </c>
      <c r="H127" t="s">
        <v>8521</v>
      </c>
      <c r="I127" t="s">
        <v>8522</v>
      </c>
      <c r="J127" t="s">
        <v>170</v>
      </c>
      <c r="K127" t="s">
        <v>6628</v>
      </c>
      <c r="L127">
        <v>11</v>
      </c>
      <c r="M127">
        <v>130941461</v>
      </c>
      <c r="N127" t="s">
        <v>9427</v>
      </c>
      <c r="O127" t="s">
        <v>9719</v>
      </c>
      <c r="P127" t="s">
        <v>9720</v>
      </c>
      <c r="Q127" t="s">
        <v>9721</v>
      </c>
      <c r="S127">
        <v>24952</v>
      </c>
      <c r="T127">
        <v>62667</v>
      </c>
      <c r="U127" t="s">
        <v>9722</v>
      </c>
      <c r="V127" t="s">
        <v>9723</v>
      </c>
      <c r="W127" s="4" t="s">
        <v>11675</v>
      </c>
      <c r="X127" s="6">
        <v>97777</v>
      </c>
      <c r="AD127">
        <v>0</v>
      </c>
      <c r="AE127">
        <v>35774874</v>
      </c>
      <c r="AF127" t="s">
        <v>243</v>
      </c>
      <c r="AG127">
        <v>1</v>
      </c>
      <c r="AI127" s="3">
        <v>2.0000000000000001E-9</v>
      </c>
      <c r="AJ127">
        <v>8.6989700043360099</v>
      </c>
      <c r="AN127" t="s">
        <v>8528</v>
      </c>
      <c r="AO127" t="s">
        <v>146</v>
      </c>
      <c r="AP127" t="s">
        <v>8529</v>
      </c>
      <c r="AQ127" t="s">
        <v>8530</v>
      </c>
      <c r="AR127" t="s">
        <v>8531</v>
      </c>
      <c r="AS127" t="s">
        <v>149</v>
      </c>
    </row>
    <row r="128" spans="1:45" x14ac:dyDescent="0.2">
      <c r="A128" s="2">
        <v>43837</v>
      </c>
      <c r="B128">
        <v>31754094</v>
      </c>
      <c r="C128" t="s">
        <v>11323</v>
      </c>
      <c r="D128" s="2">
        <v>43790</v>
      </c>
      <c r="E128" t="s">
        <v>200</v>
      </c>
      <c r="F128" t="s">
        <v>11324</v>
      </c>
      <c r="G128" t="s">
        <v>11325</v>
      </c>
      <c r="H128" t="s">
        <v>11326</v>
      </c>
      <c r="I128" t="s">
        <v>11327</v>
      </c>
      <c r="J128" t="s">
        <v>170</v>
      </c>
      <c r="K128" t="s">
        <v>1082</v>
      </c>
      <c r="L128">
        <v>6</v>
      </c>
      <c r="M128">
        <v>50978808</v>
      </c>
      <c r="N128" t="s">
        <v>580</v>
      </c>
      <c r="O128" t="s">
        <v>4711</v>
      </c>
      <c r="P128" t="s">
        <v>4712</v>
      </c>
      <c r="Q128" t="s">
        <v>4713</v>
      </c>
      <c r="S128">
        <v>65552</v>
      </c>
      <c r="T128">
        <v>406474</v>
      </c>
      <c r="U128" t="s">
        <v>11676</v>
      </c>
      <c r="V128" t="s">
        <v>11304</v>
      </c>
      <c r="W128" s="8" t="s">
        <v>11677</v>
      </c>
      <c r="X128" s="6">
        <v>28581</v>
      </c>
      <c r="AD128">
        <v>0</v>
      </c>
      <c r="AE128">
        <v>4141973</v>
      </c>
      <c r="AF128" t="s">
        <v>284</v>
      </c>
      <c r="AG128">
        <v>1</v>
      </c>
      <c r="AH128" t="s">
        <v>143</v>
      </c>
      <c r="AI128" s="3">
        <v>2.0000000000000001E-9</v>
      </c>
      <c r="AJ128">
        <v>8.6989700043360099</v>
      </c>
      <c r="AL128">
        <v>2.9000000000000001E-2</v>
      </c>
      <c r="AM128" t="s">
        <v>11678</v>
      </c>
      <c r="AN128" t="s">
        <v>11335</v>
      </c>
      <c r="AO128" t="s">
        <v>146</v>
      </c>
      <c r="AP128" t="s">
        <v>11336</v>
      </c>
      <c r="AQ128" t="s">
        <v>11337</v>
      </c>
      <c r="AR128" t="s">
        <v>11338</v>
      </c>
      <c r="AS128" t="s">
        <v>11339</v>
      </c>
    </row>
    <row r="129" spans="1:45" x14ac:dyDescent="0.2">
      <c r="A129" s="2">
        <v>43872</v>
      </c>
      <c r="B129">
        <v>31835028</v>
      </c>
      <c r="C129" t="s">
        <v>8517</v>
      </c>
      <c r="D129" s="2">
        <v>43800</v>
      </c>
      <c r="E129" t="s">
        <v>8518</v>
      </c>
      <c r="F129" t="s">
        <v>8519</v>
      </c>
      <c r="G129" t="s">
        <v>8520</v>
      </c>
      <c r="H129" t="s">
        <v>8521</v>
      </c>
      <c r="I129" t="s">
        <v>8522</v>
      </c>
      <c r="J129" t="s">
        <v>170</v>
      </c>
      <c r="K129" t="s">
        <v>7246</v>
      </c>
      <c r="L129">
        <v>10</v>
      </c>
      <c r="M129">
        <v>102666420</v>
      </c>
      <c r="N129" t="s">
        <v>9740</v>
      </c>
      <c r="O129" t="s">
        <v>9590</v>
      </c>
      <c r="P129" t="s">
        <v>9591</v>
      </c>
      <c r="Q129" t="s">
        <v>9592</v>
      </c>
      <c r="S129">
        <v>5740</v>
      </c>
      <c r="T129">
        <v>7311</v>
      </c>
      <c r="U129" t="s">
        <v>9741</v>
      </c>
      <c r="V129" t="s">
        <v>9742</v>
      </c>
      <c r="W129" s="8" t="s">
        <v>11679</v>
      </c>
      <c r="X129" s="6">
        <v>197245</v>
      </c>
      <c r="AD129">
        <v>0</v>
      </c>
      <c r="AE129">
        <v>4244354</v>
      </c>
      <c r="AF129" t="s">
        <v>284</v>
      </c>
      <c r="AG129">
        <v>1</v>
      </c>
      <c r="AI129" s="3">
        <v>2.0000000000000001E-9</v>
      </c>
      <c r="AJ129">
        <v>8.6989700043360099</v>
      </c>
      <c r="AN129" t="s">
        <v>8528</v>
      </c>
      <c r="AO129" t="s">
        <v>146</v>
      </c>
      <c r="AP129" t="s">
        <v>8529</v>
      </c>
      <c r="AQ129" t="s">
        <v>8530</v>
      </c>
      <c r="AR129" t="s">
        <v>8531</v>
      </c>
      <c r="AS129" t="s">
        <v>149</v>
      </c>
    </row>
    <row r="130" spans="1:45" x14ac:dyDescent="0.2">
      <c r="A130" s="2">
        <v>42890</v>
      </c>
      <c r="B130">
        <v>28115744</v>
      </c>
      <c r="C130" t="s">
        <v>11523</v>
      </c>
      <c r="D130" s="2">
        <v>42759</v>
      </c>
      <c r="E130" t="s">
        <v>388</v>
      </c>
      <c r="F130" t="s">
        <v>11524</v>
      </c>
      <c r="G130" t="s">
        <v>11525</v>
      </c>
      <c r="H130" t="s">
        <v>11432</v>
      </c>
      <c r="I130" t="s">
        <v>11526</v>
      </c>
      <c r="J130" t="s">
        <v>170</v>
      </c>
      <c r="K130" t="s">
        <v>4819</v>
      </c>
      <c r="L130">
        <v>7</v>
      </c>
      <c r="M130">
        <v>1911173</v>
      </c>
      <c r="N130" t="s">
        <v>8889</v>
      </c>
      <c r="O130" t="s">
        <v>8890</v>
      </c>
      <c r="R130" t="s">
        <v>8891</v>
      </c>
      <c r="U130" t="s">
        <v>11680</v>
      </c>
      <c r="V130" t="s">
        <v>11306</v>
      </c>
      <c r="W130" s="8" t="s">
        <v>11681</v>
      </c>
      <c r="X130" s="6">
        <v>64911</v>
      </c>
      <c r="AD130">
        <v>0</v>
      </c>
      <c r="AE130">
        <v>4332037</v>
      </c>
      <c r="AF130" t="s">
        <v>160</v>
      </c>
      <c r="AG130">
        <v>0</v>
      </c>
      <c r="AH130" t="s">
        <v>143</v>
      </c>
      <c r="AI130" s="3">
        <v>2.0000000000000001E-9</v>
      </c>
      <c r="AJ130">
        <v>8.6989700043360099</v>
      </c>
      <c r="AL130">
        <v>1.1659196999999999</v>
      </c>
      <c r="AM130" t="s">
        <v>11682</v>
      </c>
      <c r="AN130" t="s">
        <v>11531</v>
      </c>
      <c r="AO130" t="s">
        <v>146</v>
      </c>
      <c r="AP130" t="s">
        <v>11436</v>
      </c>
      <c r="AQ130" t="s">
        <v>11437</v>
      </c>
      <c r="AR130" t="s">
        <v>11532</v>
      </c>
      <c r="AS130" t="s">
        <v>149</v>
      </c>
    </row>
    <row r="131" spans="1:45" x14ac:dyDescent="0.2">
      <c r="A131" s="2">
        <v>43872</v>
      </c>
      <c r="B131">
        <v>31835028</v>
      </c>
      <c r="C131" t="s">
        <v>8517</v>
      </c>
      <c r="D131" s="2">
        <v>43800</v>
      </c>
      <c r="E131" t="s">
        <v>8518</v>
      </c>
      <c r="F131" t="s">
        <v>8519</v>
      </c>
      <c r="G131" t="s">
        <v>8520</v>
      </c>
      <c r="H131" t="s">
        <v>8521</v>
      </c>
      <c r="I131" t="s">
        <v>8522</v>
      </c>
      <c r="J131" t="s">
        <v>170</v>
      </c>
      <c r="K131" t="s">
        <v>1353</v>
      </c>
      <c r="L131">
        <v>8</v>
      </c>
      <c r="M131">
        <v>38415064</v>
      </c>
      <c r="N131" t="s">
        <v>9733</v>
      </c>
      <c r="O131" t="s">
        <v>9734</v>
      </c>
      <c r="R131" t="s">
        <v>9735</v>
      </c>
      <c r="U131" t="s">
        <v>9736</v>
      </c>
      <c r="V131" t="s">
        <v>9737</v>
      </c>
      <c r="W131" s="4" t="s">
        <v>11683</v>
      </c>
      <c r="X131" s="6">
        <v>290503</v>
      </c>
      <c r="AD131">
        <v>0</v>
      </c>
      <c r="AE131">
        <v>4647903</v>
      </c>
      <c r="AF131" t="s">
        <v>160</v>
      </c>
      <c r="AG131">
        <v>0</v>
      </c>
      <c r="AI131" s="3">
        <v>2.0000000000000001E-9</v>
      </c>
      <c r="AJ131">
        <v>8.6989700043360099</v>
      </c>
      <c r="AN131" t="s">
        <v>8528</v>
      </c>
      <c r="AO131" t="s">
        <v>146</v>
      </c>
      <c r="AP131" t="s">
        <v>8529</v>
      </c>
      <c r="AQ131" t="s">
        <v>8530</v>
      </c>
      <c r="AR131" t="s">
        <v>8531</v>
      </c>
      <c r="AS131" t="s">
        <v>149</v>
      </c>
    </row>
    <row r="132" spans="1:45" x14ac:dyDescent="0.2">
      <c r="A132" s="2">
        <v>43872</v>
      </c>
      <c r="B132">
        <v>31835028</v>
      </c>
      <c r="C132" t="s">
        <v>8517</v>
      </c>
      <c r="D132" s="2">
        <v>43800</v>
      </c>
      <c r="E132" t="s">
        <v>8518</v>
      </c>
      <c r="F132" t="s">
        <v>8519</v>
      </c>
      <c r="G132" t="s">
        <v>8520</v>
      </c>
      <c r="H132" t="s">
        <v>8521</v>
      </c>
      <c r="I132" t="s">
        <v>8522</v>
      </c>
      <c r="J132" t="s">
        <v>170</v>
      </c>
      <c r="K132" t="s">
        <v>2041</v>
      </c>
      <c r="L132">
        <v>5</v>
      </c>
      <c r="M132">
        <v>88558577</v>
      </c>
      <c r="N132" t="s">
        <v>580</v>
      </c>
      <c r="O132" t="s">
        <v>9729</v>
      </c>
      <c r="R132" t="s">
        <v>9730</v>
      </c>
      <c r="U132" t="s">
        <v>9738</v>
      </c>
      <c r="V132" t="s">
        <v>9739</v>
      </c>
      <c r="W132" s="8" t="s">
        <v>11684</v>
      </c>
      <c r="X132" s="6">
        <v>42208</v>
      </c>
      <c r="AD132">
        <v>0</v>
      </c>
      <c r="AE132">
        <v>4916723</v>
      </c>
      <c r="AF132" t="s">
        <v>160</v>
      </c>
      <c r="AG132">
        <v>0</v>
      </c>
      <c r="AI132" s="3">
        <v>2.0000000000000001E-9</v>
      </c>
      <c r="AJ132">
        <v>8.6989700043360099</v>
      </c>
      <c r="AN132" t="s">
        <v>8528</v>
      </c>
      <c r="AO132" t="s">
        <v>146</v>
      </c>
      <c r="AP132" t="s">
        <v>8529</v>
      </c>
      <c r="AQ132" t="s">
        <v>8530</v>
      </c>
      <c r="AR132" t="s">
        <v>8531</v>
      </c>
      <c r="AS132" t="s">
        <v>149</v>
      </c>
    </row>
    <row r="133" spans="1:45" x14ac:dyDescent="0.2">
      <c r="A133" s="2">
        <v>41431</v>
      </c>
      <c r="B133">
        <v>23453885</v>
      </c>
      <c r="C133" t="s">
        <v>9030</v>
      </c>
      <c r="D133" s="2">
        <v>41332</v>
      </c>
      <c r="E133" t="s">
        <v>6373</v>
      </c>
      <c r="F133" t="s">
        <v>9031</v>
      </c>
      <c r="G133" t="s">
        <v>9032</v>
      </c>
      <c r="H133" t="s">
        <v>9033</v>
      </c>
      <c r="I133" t="s">
        <v>9034</v>
      </c>
      <c r="J133" t="s">
        <v>170</v>
      </c>
      <c r="K133" t="s">
        <v>7246</v>
      </c>
      <c r="L133">
        <v>10</v>
      </c>
      <c r="M133">
        <v>103016151</v>
      </c>
      <c r="N133" t="s">
        <v>9713</v>
      </c>
      <c r="O133" t="s">
        <v>9713</v>
      </c>
      <c r="R133" t="s">
        <v>9714</v>
      </c>
      <c r="U133" t="s">
        <v>9715</v>
      </c>
      <c r="V133" t="s">
        <v>9716</v>
      </c>
      <c r="W133" s="4" t="s">
        <v>11685</v>
      </c>
      <c r="X133" s="6">
        <v>321989</v>
      </c>
      <c r="AD133">
        <v>0</v>
      </c>
      <c r="AE133">
        <v>7914558</v>
      </c>
      <c r="AF133" t="s">
        <v>160</v>
      </c>
      <c r="AG133">
        <v>0</v>
      </c>
      <c r="AH133">
        <v>0.58699999999999997</v>
      </c>
      <c r="AI133" s="3">
        <v>2.0000000000000001E-9</v>
      </c>
      <c r="AJ133">
        <v>8.6989700043360099</v>
      </c>
      <c r="AK133" t="s">
        <v>9038</v>
      </c>
      <c r="AN133" t="s">
        <v>9039</v>
      </c>
      <c r="AO133" t="s">
        <v>146</v>
      </c>
      <c r="AP133" t="s">
        <v>9040</v>
      </c>
      <c r="AQ133" t="s">
        <v>9041</v>
      </c>
      <c r="AR133" t="s">
        <v>9042</v>
      </c>
      <c r="AS133" t="s">
        <v>149</v>
      </c>
    </row>
    <row r="134" spans="1:45" x14ac:dyDescent="0.2">
      <c r="A134" s="2">
        <v>42890</v>
      </c>
      <c r="B134">
        <v>28115744</v>
      </c>
      <c r="C134" t="s">
        <v>11523</v>
      </c>
      <c r="D134" s="2">
        <v>42759</v>
      </c>
      <c r="E134" t="s">
        <v>388</v>
      </c>
      <c r="F134" t="s">
        <v>11524</v>
      </c>
      <c r="G134" t="s">
        <v>11525</v>
      </c>
      <c r="H134" t="s">
        <v>11432</v>
      </c>
      <c r="I134" t="s">
        <v>11526</v>
      </c>
      <c r="J134" t="s">
        <v>170</v>
      </c>
      <c r="K134" t="s">
        <v>8627</v>
      </c>
      <c r="L134">
        <v>3</v>
      </c>
      <c r="M134">
        <v>36814539</v>
      </c>
      <c r="N134" t="s">
        <v>11388</v>
      </c>
      <c r="O134" t="s">
        <v>8629</v>
      </c>
      <c r="P134" t="s">
        <v>8630</v>
      </c>
      <c r="Q134" t="s">
        <v>8631</v>
      </c>
      <c r="S134">
        <v>30372</v>
      </c>
      <c r="T134">
        <v>4737</v>
      </c>
      <c r="U134" t="s">
        <v>10911</v>
      </c>
      <c r="V134" t="s">
        <v>8633</v>
      </c>
      <c r="W134" s="8" t="s">
        <v>11369</v>
      </c>
      <c r="X134">
        <v>1</v>
      </c>
      <c r="AD134">
        <v>0</v>
      </c>
      <c r="AE134">
        <v>9834970</v>
      </c>
      <c r="AF134" t="s">
        <v>243</v>
      </c>
      <c r="AG134">
        <v>1</v>
      </c>
      <c r="AH134" t="s">
        <v>143</v>
      </c>
      <c r="AI134" s="3">
        <v>2.0000000000000001E-9</v>
      </c>
      <c r="AJ134">
        <v>8.6989700043360099</v>
      </c>
      <c r="AL134">
        <v>1.11554</v>
      </c>
      <c r="AM134" t="s">
        <v>11686</v>
      </c>
      <c r="AN134" t="s">
        <v>11531</v>
      </c>
      <c r="AO134" t="s">
        <v>146</v>
      </c>
      <c r="AP134" t="s">
        <v>11436</v>
      </c>
      <c r="AQ134" t="s">
        <v>11437</v>
      </c>
      <c r="AR134" t="s">
        <v>11532</v>
      </c>
      <c r="AS134" t="s">
        <v>149</v>
      </c>
    </row>
    <row r="135" spans="1:45" x14ac:dyDescent="0.2">
      <c r="A135" s="2">
        <v>41431</v>
      </c>
      <c r="B135">
        <v>23453885</v>
      </c>
      <c r="C135" t="s">
        <v>9030</v>
      </c>
      <c r="D135" s="2">
        <v>41332</v>
      </c>
      <c r="E135" t="s">
        <v>6373</v>
      </c>
      <c r="F135" t="s">
        <v>9031</v>
      </c>
      <c r="G135" t="s">
        <v>9032</v>
      </c>
      <c r="H135" t="s">
        <v>9033</v>
      </c>
      <c r="I135" t="s">
        <v>9034</v>
      </c>
      <c r="J135" t="s">
        <v>170</v>
      </c>
      <c r="K135" t="s">
        <v>1205</v>
      </c>
      <c r="L135">
        <v>10</v>
      </c>
      <c r="M135">
        <v>60462349</v>
      </c>
      <c r="N135" t="s">
        <v>9766</v>
      </c>
      <c r="O135" t="s">
        <v>9766</v>
      </c>
      <c r="R135" t="s">
        <v>9767</v>
      </c>
      <c r="U135" t="s">
        <v>9768</v>
      </c>
      <c r="V135" t="s">
        <v>9769</v>
      </c>
      <c r="W135" s="4" t="s">
        <v>11687</v>
      </c>
      <c r="X135" s="6">
        <v>128708</v>
      </c>
      <c r="AD135">
        <v>0</v>
      </c>
      <c r="AE135">
        <v>10994359</v>
      </c>
      <c r="AF135" t="s">
        <v>160</v>
      </c>
      <c r="AG135">
        <v>0</v>
      </c>
      <c r="AH135" t="s">
        <v>143</v>
      </c>
      <c r="AI135" s="3">
        <v>3E-9</v>
      </c>
      <c r="AJ135">
        <v>8.5228787452803303</v>
      </c>
      <c r="AK135" t="s">
        <v>9770</v>
      </c>
      <c r="AL135">
        <v>1.081</v>
      </c>
      <c r="AM135" t="s">
        <v>9771</v>
      </c>
      <c r="AN135" t="s">
        <v>9039</v>
      </c>
      <c r="AO135" t="s">
        <v>146</v>
      </c>
      <c r="AP135" t="s">
        <v>9040</v>
      </c>
      <c r="AQ135" t="s">
        <v>9041</v>
      </c>
      <c r="AR135" t="s">
        <v>9042</v>
      </c>
      <c r="AS135" t="s">
        <v>149</v>
      </c>
    </row>
    <row r="136" spans="1:45" x14ac:dyDescent="0.2">
      <c r="A136" s="2">
        <v>43658</v>
      </c>
      <c r="B136">
        <v>31043756</v>
      </c>
      <c r="C136" t="s">
        <v>11383</v>
      </c>
      <c r="D136" s="2">
        <v>43586</v>
      </c>
      <c r="E136" t="s">
        <v>176</v>
      </c>
      <c r="F136" t="s">
        <v>11384</v>
      </c>
      <c r="G136" t="s">
        <v>11385</v>
      </c>
      <c r="H136" t="s">
        <v>11386</v>
      </c>
      <c r="I136" t="s">
        <v>11387</v>
      </c>
      <c r="J136" t="s">
        <v>170</v>
      </c>
      <c r="K136" t="s">
        <v>4856</v>
      </c>
      <c r="L136">
        <v>19</v>
      </c>
      <c r="M136">
        <v>19247398</v>
      </c>
      <c r="N136" t="s">
        <v>11623</v>
      </c>
      <c r="O136" t="s">
        <v>11624</v>
      </c>
      <c r="R136" t="s">
        <v>11625</v>
      </c>
      <c r="U136" t="s">
        <v>11626</v>
      </c>
      <c r="V136" t="s">
        <v>11627</v>
      </c>
      <c r="W136" s="4" t="s">
        <v>11628</v>
      </c>
      <c r="X136" s="6">
        <v>299004</v>
      </c>
      <c r="AD136">
        <v>0</v>
      </c>
      <c r="AE136">
        <v>111444407</v>
      </c>
      <c r="AF136" t="s">
        <v>160</v>
      </c>
      <c r="AG136">
        <v>0</v>
      </c>
      <c r="AH136">
        <v>0.14699999999999999</v>
      </c>
      <c r="AI136" s="3">
        <v>3E-9</v>
      </c>
      <c r="AJ136">
        <v>8.5228787452803303</v>
      </c>
      <c r="AL136">
        <v>1.13032</v>
      </c>
      <c r="AN136" t="s">
        <v>11389</v>
      </c>
      <c r="AO136" t="s">
        <v>146</v>
      </c>
      <c r="AP136" t="s">
        <v>11390</v>
      </c>
      <c r="AQ136" t="s">
        <v>11391</v>
      </c>
      <c r="AR136" t="s">
        <v>11392</v>
      </c>
      <c r="AS136" t="s">
        <v>149</v>
      </c>
    </row>
    <row r="137" spans="1:45" x14ac:dyDescent="0.2">
      <c r="A137" s="2">
        <v>43655</v>
      </c>
      <c r="B137">
        <v>31043756</v>
      </c>
      <c r="C137" t="s">
        <v>11383</v>
      </c>
      <c r="D137" s="2">
        <v>43586</v>
      </c>
      <c r="E137" t="s">
        <v>176</v>
      </c>
      <c r="F137" t="s">
        <v>11384</v>
      </c>
      <c r="G137" t="s">
        <v>11385</v>
      </c>
      <c r="H137" t="s">
        <v>11432</v>
      </c>
      <c r="I137" t="s">
        <v>11452</v>
      </c>
      <c r="J137" t="s">
        <v>11453</v>
      </c>
      <c r="K137" t="s">
        <v>1802</v>
      </c>
      <c r="L137">
        <v>7</v>
      </c>
      <c r="M137">
        <v>11832161</v>
      </c>
      <c r="N137" t="s">
        <v>11688</v>
      </c>
      <c r="O137" t="s">
        <v>11688</v>
      </c>
      <c r="R137" t="s">
        <v>5280</v>
      </c>
      <c r="U137" t="s">
        <v>11689</v>
      </c>
      <c r="V137" t="s">
        <v>11310</v>
      </c>
      <c r="W137" s="4" t="s">
        <v>11690</v>
      </c>
      <c r="X137" s="6">
        <v>46635</v>
      </c>
      <c r="AD137">
        <v>0</v>
      </c>
      <c r="AE137">
        <v>113779084</v>
      </c>
      <c r="AF137" t="s">
        <v>817</v>
      </c>
      <c r="AG137">
        <v>0</v>
      </c>
      <c r="AH137">
        <v>0.30399999999999999</v>
      </c>
      <c r="AI137" s="3">
        <v>3E-9</v>
      </c>
      <c r="AJ137">
        <v>8.5228787452803303</v>
      </c>
      <c r="AL137">
        <v>1.07562</v>
      </c>
      <c r="AM137" t="s">
        <v>1726</v>
      </c>
      <c r="AN137" t="s">
        <v>11389</v>
      </c>
      <c r="AO137" t="s">
        <v>146</v>
      </c>
      <c r="AP137" t="s">
        <v>11436</v>
      </c>
      <c r="AQ137" t="s">
        <v>11437</v>
      </c>
      <c r="AR137" t="s">
        <v>11454</v>
      </c>
      <c r="AS137" t="s">
        <v>149</v>
      </c>
    </row>
    <row r="138" spans="1:45" x14ac:dyDescent="0.2">
      <c r="A138" s="2">
        <v>42890</v>
      </c>
      <c r="B138">
        <v>28115744</v>
      </c>
      <c r="C138" t="s">
        <v>11523</v>
      </c>
      <c r="D138" s="2">
        <v>42759</v>
      </c>
      <c r="E138" t="s">
        <v>388</v>
      </c>
      <c r="F138" t="s">
        <v>11524</v>
      </c>
      <c r="G138" t="s">
        <v>11525</v>
      </c>
      <c r="H138" t="s">
        <v>11432</v>
      </c>
      <c r="I138" t="s">
        <v>11526</v>
      </c>
      <c r="J138" t="s">
        <v>170</v>
      </c>
      <c r="K138" t="s">
        <v>1305</v>
      </c>
      <c r="L138">
        <v>11</v>
      </c>
      <c r="M138">
        <v>79366149</v>
      </c>
      <c r="N138" t="s">
        <v>4906</v>
      </c>
      <c r="O138" t="s">
        <v>4907</v>
      </c>
      <c r="R138" t="s">
        <v>4908</v>
      </c>
      <c r="U138" t="s">
        <v>11691</v>
      </c>
      <c r="V138" t="s">
        <v>10454</v>
      </c>
      <c r="W138" s="4" t="s">
        <v>11692</v>
      </c>
      <c r="X138" s="6">
        <v>21573</v>
      </c>
      <c r="AD138">
        <v>0</v>
      </c>
      <c r="AE138">
        <v>12576775</v>
      </c>
      <c r="AF138" t="s">
        <v>160</v>
      </c>
      <c r="AG138">
        <v>0</v>
      </c>
      <c r="AH138" t="s">
        <v>143</v>
      </c>
      <c r="AI138" s="3">
        <v>3E-9</v>
      </c>
      <c r="AJ138">
        <v>8.5228787452803303</v>
      </c>
      <c r="AL138">
        <v>1.1829699</v>
      </c>
      <c r="AM138" t="s">
        <v>11693</v>
      </c>
      <c r="AN138" t="s">
        <v>11531</v>
      </c>
      <c r="AO138" t="s">
        <v>146</v>
      </c>
      <c r="AP138" t="s">
        <v>11436</v>
      </c>
      <c r="AQ138" t="s">
        <v>11437</v>
      </c>
      <c r="AR138" t="s">
        <v>11532</v>
      </c>
      <c r="AS138" t="s">
        <v>149</v>
      </c>
    </row>
    <row r="139" spans="1:45" x14ac:dyDescent="0.2">
      <c r="A139" s="2">
        <v>42866</v>
      </c>
      <c r="B139">
        <v>28072414</v>
      </c>
      <c r="C139" t="s">
        <v>11541</v>
      </c>
      <c r="D139" s="2">
        <v>42745</v>
      </c>
      <c r="E139" t="s">
        <v>200</v>
      </c>
      <c r="F139" t="s">
        <v>11542</v>
      </c>
      <c r="G139" t="s">
        <v>11543</v>
      </c>
      <c r="H139" t="s">
        <v>11432</v>
      </c>
      <c r="I139" t="s">
        <v>11544</v>
      </c>
      <c r="J139" t="s">
        <v>170</v>
      </c>
      <c r="K139" t="s">
        <v>4656</v>
      </c>
      <c r="L139">
        <v>3</v>
      </c>
      <c r="M139">
        <v>52780240</v>
      </c>
      <c r="N139" t="s">
        <v>143</v>
      </c>
      <c r="O139" t="s">
        <v>7465</v>
      </c>
      <c r="R139" t="s">
        <v>7466</v>
      </c>
      <c r="U139" t="s">
        <v>11694</v>
      </c>
      <c r="V139" t="s">
        <v>11510</v>
      </c>
      <c r="W139" s="8" t="s">
        <v>11371</v>
      </c>
      <c r="X139" s="6">
        <v>225516</v>
      </c>
      <c r="AD139">
        <v>0</v>
      </c>
      <c r="AE139">
        <v>2302417</v>
      </c>
      <c r="AF139" t="s">
        <v>195</v>
      </c>
      <c r="AG139">
        <v>0</v>
      </c>
      <c r="AH139" t="s">
        <v>143</v>
      </c>
      <c r="AI139" s="3">
        <v>3E-9</v>
      </c>
      <c r="AJ139">
        <v>8.5228787452803303</v>
      </c>
      <c r="AL139">
        <v>1.1100000000000001</v>
      </c>
      <c r="AN139" t="s">
        <v>11545</v>
      </c>
      <c r="AO139" t="s">
        <v>146</v>
      </c>
      <c r="AP139" t="s">
        <v>11436</v>
      </c>
      <c r="AQ139" t="s">
        <v>11437</v>
      </c>
      <c r="AR139" t="s">
        <v>11546</v>
      </c>
      <c r="AS139" t="s">
        <v>149</v>
      </c>
    </row>
    <row r="140" spans="1:45" x14ac:dyDescent="0.2">
      <c r="A140" s="2">
        <v>43872</v>
      </c>
      <c r="B140">
        <v>31835028</v>
      </c>
      <c r="C140" t="s">
        <v>8517</v>
      </c>
      <c r="D140" s="2">
        <v>43800</v>
      </c>
      <c r="E140" t="s">
        <v>8518</v>
      </c>
      <c r="F140" t="s">
        <v>8519</v>
      </c>
      <c r="G140" t="s">
        <v>8520</v>
      </c>
      <c r="H140" t="s">
        <v>8521</v>
      </c>
      <c r="I140" t="s">
        <v>8522</v>
      </c>
      <c r="J140" t="s">
        <v>170</v>
      </c>
      <c r="K140" t="s">
        <v>2041</v>
      </c>
      <c r="L140">
        <v>5</v>
      </c>
      <c r="M140">
        <v>88334952</v>
      </c>
      <c r="N140" t="s">
        <v>9787</v>
      </c>
      <c r="O140" t="s">
        <v>9788</v>
      </c>
      <c r="R140" t="s">
        <v>9789</v>
      </c>
      <c r="U140" t="s">
        <v>9790</v>
      </c>
      <c r="V140" t="s">
        <v>9791</v>
      </c>
      <c r="W140" s="4" t="s">
        <v>11695</v>
      </c>
      <c r="X140" s="6">
        <v>255097</v>
      </c>
      <c r="AD140">
        <v>0</v>
      </c>
      <c r="AE140">
        <v>247910</v>
      </c>
      <c r="AF140" t="s">
        <v>160</v>
      </c>
      <c r="AG140">
        <v>0</v>
      </c>
      <c r="AI140" s="3">
        <v>3E-9</v>
      </c>
      <c r="AJ140">
        <v>8.5228787452803303</v>
      </c>
      <c r="AN140" t="s">
        <v>8528</v>
      </c>
      <c r="AO140" t="s">
        <v>146</v>
      </c>
      <c r="AP140" t="s">
        <v>8529</v>
      </c>
      <c r="AQ140" t="s">
        <v>8530</v>
      </c>
      <c r="AR140" t="s">
        <v>8531</v>
      </c>
      <c r="AS140" t="s">
        <v>149</v>
      </c>
    </row>
    <row r="141" spans="1:45" x14ac:dyDescent="0.2">
      <c r="A141" s="2">
        <v>43872</v>
      </c>
      <c r="B141">
        <v>31835028</v>
      </c>
      <c r="C141" t="s">
        <v>8517</v>
      </c>
      <c r="D141" s="2">
        <v>43800</v>
      </c>
      <c r="E141" t="s">
        <v>8518</v>
      </c>
      <c r="F141" t="s">
        <v>8519</v>
      </c>
      <c r="G141" t="s">
        <v>8520</v>
      </c>
      <c r="H141" t="s">
        <v>8521</v>
      </c>
      <c r="I141" t="s">
        <v>8522</v>
      </c>
      <c r="J141" t="s">
        <v>170</v>
      </c>
      <c r="K141" t="s">
        <v>9792</v>
      </c>
      <c r="L141">
        <v>16</v>
      </c>
      <c r="M141">
        <v>72173898</v>
      </c>
      <c r="N141" t="s">
        <v>9793</v>
      </c>
      <c r="O141" t="s">
        <v>9794</v>
      </c>
      <c r="R141" t="s">
        <v>9795</v>
      </c>
      <c r="U141" t="s">
        <v>9796</v>
      </c>
      <c r="V141" t="s">
        <v>9797</v>
      </c>
      <c r="W141" s="8" t="s">
        <v>11696</v>
      </c>
      <c r="X141" s="6">
        <v>155354</v>
      </c>
      <c r="AD141">
        <v>0</v>
      </c>
      <c r="AE141">
        <v>3812984</v>
      </c>
      <c r="AF141" t="s">
        <v>160</v>
      </c>
      <c r="AG141">
        <v>0</v>
      </c>
      <c r="AI141" s="3">
        <v>3E-9</v>
      </c>
      <c r="AJ141">
        <v>8.5228787452803303</v>
      </c>
      <c r="AN141" t="s">
        <v>8528</v>
      </c>
      <c r="AO141" t="s">
        <v>146</v>
      </c>
      <c r="AP141" t="s">
        <v>8529</v>
      </c>
      <c r="AQ141" t="s">
        <v>8530</v>
      </c>
      <c r="AR141" t="s">
        <v>8531</v>
      </c>
      <c r="AS141" t="s">
        <v>149</v>
      </c>
    </row>
    <row r="142" spans="1:45" x14ac:dyDescent="0.2">
      <c r="A142" s="2">
        <v>42866</v>
      </c>
      <c r="B142">
        <v>28072414</v>
      </c>
      <c r="C142" t="s">
        <v>11541</v>
      </c>
      <c r="D142" s="2">
        <v>42745</v>
      </c>
      <c r="E142" t="s">
        <v>200</v>
      </c>
      <c r="F142" t="s">
        <v>11542</v>
      </c>
      <c r="G142" t="s">
        <v>11543</v>
      </c>
      <c r="H142" t="s">
        <v>11432</v>
      </c>
      <c r="I142" t="s">
        <v>11544</v>
      </c>
      <c r="J142" t="s">
        <v>170</v>
      </c>
      <c r="K142" t="s">
        <v>8584</v>
      </c>
      <c r="L142">
        <v>12</v>
      </c>
      <c r="M142">
        <v>2310730</v>
      </c>
      <c r="N142" t="s">
        <v>8585</v>
      </c>
      <c r="O142" t="s">
        <v>8586</v>
      </c>
      <c r="R142" t="s">
        <v>8587</v>
      </c>
      <c r="U142" t="s">
        <v>11697</v>
      </c>
      <c r="V142" t="s">
        <v>11698</v>
      </c>
      <c r="W142" s="8" t="s">
        <v>11699</v>
      </c>
      <c r="X142">
        <v>1</v>
      </c>
      <c r="AD142">
        <v>0</v>
      </c>
      <c r="AE142">
        <v>4765913</v>
      </c>
      <c r="AF142" t="s">
        <v>160</v>
      </c>
      <c r="AG142">
        <v>0</v>
      </c>
      <c r="AH142" t="s">
        <v>143</v>
      </c>
      <c r="AI142" s="3">
        <v>3E-9</v>
      </c>
      <c r="AJ142">
        <v>8.5228787452803303</v>
      </c>
      <c r="AL142">
        <v>1.1299999999999999</v>
      </c>
      <c r="AN142" t="s">
        <v>11545</v>
      </c>
      <c r="AO142" t="s">
        <v>146</v>
      </c>
      <c r="AP142" t="s">
        <v>11436</v>
      </c>
      <c r="AQ142" t="s">
        <v>11437</v>
      </c>
      <c r="AR142" t="s">
        <v>11546</v>
      </c>
      <c r="AS142" t="s">
        <v>149</v>
      </c>
    </row>
    <row r="143" spans="1:45" x14ac:dyDescent="0.2">
      <c r="A143" s="2">
        <v>43872</v>
      </c>
      <c r="B143">
        <v>31835028</v>
      </c>
      <c r="C143" t="s">
        <v>8517</v>
      </c>
      <c r="D143" s="2">
        <v>43800</v>
      </c>
      <c r="E143" t="s">
        <v>8518</v>
      </c>
      <c r="F143" t="s">
        <v>8519</v>
      </c>
      <c r="G143" t="s">
        <v>8520</v>
      </c>
      <c r="H143" t="s">
        <v>8521</v>
      </c>
      <c r="I143" t="s">
        <v>8522</v>
      </c>
      <c r="J143" t="s">
        <v>170</v>
      </c>
      <c r="K143" t="s">
        <v>3691</v>
      </c>
      <c r="L143">
        <v>20</v>
      </c>
      <c r="M143">
        <v>49474242</v>
      </c>
      <c r="N143" t="s">
        <v>9782</v>
      </c>
      <c r="O143" t="s">
        <v>9783</v>
      </c>
      <c r="R143" t="s">
        <v>9784</v>
      </c>
      <c r="U143" t="s">
        <v>9785</v>
      </c>
      <c r="V143" t="s">
        <v>9786</v>
      </c>
      <c r="W143" s="8" t="s">
        <v>11700</v>
      </c>
      <c r="X143" s="6">
        <v>22522</v>
      </c>
      <c r="AD143">
        <v>0</v>
      </c>
      <c r="AE143">
        <v>6125656</v>
      </c>
      <c r="AF143" t="s">
        <v>160</v>
      </c>
      <c r="AG143">
        <v>0</v>
      </c>
      <c r="AI143" s="3">
        <v>3E-9</v>
      </c>
      <c r="AJ143">
        <v>8.5228787452803303</v>
      </c>
      <c r="AN143" t="s">
        <v>8528</v>
      </c>
      <c r="AO143" t="s">
        <v>146</v>
      </c>
      <c r="AP143" t="s">
        <v>8529</v>
      </c>
      <c r="AQ143" t="s">
        <v>8530</v>
      </c>
      <c r="AR143" t="s">
        <v>8531</v>
      </c>
      <c r="AS143" t="s">
        <v>149</v>
      </c>
    </row>
    <row r="144" spans="1:45" x14ac:dyDescent="0.2">
      <c r="A144" s="2">
        <v>42703</v>
      </c>
      <c r="B144">
        <v>26806518</v>
      </c>
      <c r="C144" t="s">
        <v>11461</v>
      </c>
      <c r="D144" s="2">
        <v>42391</v>
      </c>
      <c r="E144" t="s">
        <v>6373</v>
      </c>
      <c r="F144" t="s">
        <v>11701</v>
      </c>
      <c r="G144" t="s">
        <v>11702</v>
      </c>
      <c r="H144" t="s">
        <v>11703</v>
      </c>
      <c r="I144" t="s">
        <v>11704</v>
      </c>
      <c r="J144" t="s">
        <v>170</v>
      </c>
      <c r="K144" t="s">
        <v>7688</v>
      </c>
      <c r="L144">
        <v>21</v>
      </c>
      <c r="M144">
        <v>18954018</v>
      </c>
      <c r="N144" t="s">
        <v>11705</v>
      </c>
      <c r="O144" t="s">
        <v>11706</v>
      </c>
      <c r="R144" t="s">
        <v>11707</v>
      </c>
      <c r="U144" t="s">
        <v>11708</v>
      </c>
      <c r="V144" t="s">
        <v>11296</v>
      </c>
      <c r="W144" s="8" t="s">
        <v>11709</v>
      </c>
      <c r="X144" s="6">
        <v>16535</v>
      </c>
      <c r="AD144">
        <v>0</v>
      </c>
      <c r="AE144">
        <v>74795342</v>
      </c>
      <c r="AF144" t="s">
        <v>160</v>
      </c>
      <c r="AG144">
        <v>0</v>
      </c>
      <c r="AH144">
        <v>0.94</v>
      </c>
      <c r="AI144" s="3">
        <v>3E-9</v>
      </c>
      <c r="AJ144">
        <v>8.5228787452803303</v>
      </c>
      <c r="AK144" t="s">
        <v>11710</v>
      </c>
      <c r="AL144">
        <v>1.1000000000000001</v>
      </c>
      <c r="AM144" t="s">
        <v>11711</v>
      </c>
      <c r="AN144" t="s">
        <v>11712</v>
      </c>
      <c r="AO144" t="s">
        <v>146</v>
      </c>
      <c r="AP144" t="s">
        <v>11713</v>
      </c>
      <c r="AQ144" t="s">
        <v>11714</v>
      </c>
      <c r="AR144" t="s">
        <v>11715</v>
      </c>
      <c r="AS144" t="s">
        <v>149</v>
      </c>
    </row>
    <row r="145" spans="1:45" x14ac:dyDescent="0.2">
      <c r="A145" s="2">
        <v>42703</v>
      </c>
      <c r="B145">
        <v>26806518</v>
      </c>
      <c r="C145" t="s">
        <v>11461</v>
      </c>
      <c r="D145" s="2">
        <v>42391</v>
      </c>
      <c r="E145" t="s">
        <v>6373</v>
      </c>
      <c r="F145" t="s">
        <v>11701</v>
      </c>
      <c r="G145" t="s">
        <v>11702</v>
      </c>
      <c r="H145" t="s">
        <v>11703</v>
      </c>
      <c r="I145" t="s">
        <v>11704</v>
      </c>
      <c r="J145" t="s">
        <v>170</v>
      </c>
      <c r="K145" t="s">
        <v>7688</v>
      </c>
      <c r="L145">
        <v>21</v>
      </c>
      <c r="M145">
        <v>18954018</v>
      </c>
      <c r="N145" t="s">
        <v>11716</v>
      </c>
      <c r="O145" t="s">
        <v>11706</v>
      </c>
      <c r="R145" t="s">
        <v>11707</v>
      </c>
      <c r="U145" t="s">
        <v>11708</v>
      </c>
      <c r="V145" t="s">
        <v>11296</v>
      </c>
      <c r="W145" s="8" t="s">
        <v>11709</v>
      </c>
      <c r="X145" s="6">
        <v>16535</v>
      </c>
      <c r="AD145">
        <v>0</v>
      </c>
      <c r="AE145">
        <v>74795342</v>
      </c>
      <c r="AF145" t="s">
        <v>160</v>
      </c>
      <c r="AG145">
        <v>0</v>
      </c>
      <c r="AH145">
        <v>0.94</v>
      </c>
      <c r="AI145" s="3">
        <v>3E-9</v>
      </c>
      <c r="AJ145">
        <v>8.5228787452803303</v>
      </c>
      <c r="AK145" t="s">
        <v>11717</v>
      </c>
      <c r="AL145">
        <v>1.1599999999999999</v>
      </c>
      <c r="AM145" t="s">
        <v>11718</v>
      </c>
      <c r="AN145" t="s">
        <v>11712</v>
      </c>
      <c r="AO145" t="s">
        <v>146</v>
      </c>
      <c r="AP145" t="s">
        <v>11713</v>
      </c>
      <c r="AQ145" t="s">
        <v>11714</v>
      </c>
      <c r="AR145" t="s">
        <v>11715</v>
      </c>
      <c r="AS145" t="s">
        <v>149</v>
      </c>
    </row>
    <row r="146" spans="1:45" x14ac:dyDescent="0.2">
      <c r="A146" s="2">
        <v>43872</v>
      </c>
      <c r="B146">
        <v>31835028</v>
      </c>
      <c r="C146" t="s">
        <v>8517</v>
      </c>
      <c r="D146" s="2">
        <v>43800</v>
      </c>
      <c r="E146" t="s">
        <v>8518</v>
      </c>
      <c r="F146" t="s">
        <v>8519</v>
      </c>
      <c r="G146" t="s">
        <v>8520</v>
      </c>
      <c r="H146" t="s">
        <v>8521</v>
      </c>
      <c r="I146" t="s">
        <v>8522</v>
      </c>
      <c r="J146" t="s">
        <v>170</v>
      </c>
      <c r="K146" t="s">
        <v>1545</v>
      </c>
      <c r="L146">
        <v>2</v>
      </c>
      <c r="M146">
        <v>57844458</v>
      </c>
      <c r="N146" t="s">
        <v>580</v>
      </c>
      <c r="O146" t="s">
        <v>9798</v>
      </c>
      <c r="P146" t="s">
        <v>8797</v>
      </c>
      <c r="Q146" t="s">
        <v>9355</v>
      </c>
      <c r="S146">
        <v>78406</v>
      </c>
      <c r="T146">
        <v>63171</v>
      </c>
      <c r="U146" t="s">
        <v>9799</v>
      </c>
      <c r="V146" t="s">
        <v>9800</v>
      </c>
      <c r="W146" s="4" t="s">
        <v>11719</v>
      </c>
      <c r="X146" s="6">
        <v>142651</v>
      </c>
      <c r="AD146">
        <v>0</v>
      </c>
      <c r="AE146">
        <v>80256351</v>
      </c>
      <c r="AF146" t="s">
        <v>284</v>
      </c>
      <c r="AG146">
        <v>1</v>
      </c>
      <c r="AI146" s="3">
        <v>3E-9</v>
      </c>
      <c r="AJ146">
        <v>8.5228787452803303</v>
      </c>
      <c r="AN146" t="s">
        <v>8528</v>
      </c>
      <c r="AO146" t="s">
        <v>146</v>
      </c>
      <c r="AP146" t="s">
        <v>8529</v>
      </c>
      <c r="AQ146" t="s">
        <v>8530</v>
      </c>
      <c r="AR146" t="s">
        <v>8531</v>
      </c>
      <c r="AS146" t="s">
        <v>149</v>
      </c>
    </row>
    <row r="147" spans="1:45" x14ac:dyDescent="0.2">
      <c r="A147" s="2">
        <v>43872</v>
      </c>
      <c r="B147">
        <v>31835028</v>
      </c>
      <c r="C147" t="s">
        <v>8517</v>
      </c>
      <c r="D147" s="2">
        <v>43800</v>
      </c>
      <c r="E147" t="s">
        <v>8518</v>
      </c>
      <c r="F147" t="s">
        <v>8519</v>
      </c>
      <c r="G147" t="s">
        <v>8520</v>
      </c>
      <c r="H147" t="s">
        <v>8521</v>
      </c>
      <c r="I147" t="s">
        <v>8522</v>
      </c>
      <c r="J147" t="s">
        <v>170</v>
      </c>
      <c r="K147" t="s">
        <v>9772</v>
      </c>
      <c r="L147">
        <v>14</v>
      </c>
      <c r="M147">
        <v>64219489</v>
      </c>
      <c r="N147" t="s">
        <v>9773</v>
      </c>
      <c r="O147" t="s">
        <v>9774</v>
      </c>
      <c r="R147" t="s">
        <v>9775</v>
      </c>
      <c r="U147" t="s">
        <v>9776</v>
      </c>
      <c r="V147" t="s">
        <v>9777</v>
      </c>
      <c r="W147" s="4" t="s">
        <v>11720</v>
      </c>
      <c r="X147" s="6">
        <v>102438</v>
      </c>
      <c r="AD147">
        <v>0</v>
      </c>
      <c r="AE147">
        <v>915057</v>
      </c>
      <c r="AF147" t="s">
        <v>160</v>
      </c>
      <c r="AG147">
        <v>0</v>
      </c>
      <c r="AI147" s="3">
        <v>3E-9</v>
      </c>
      <c r="AJ147">
        <v>8.5228787452803303</v>
      </c>
      <c r="AN147" t="s">
        <v>8528</v>
      </c>
      <c r="AO147" t="s">
        <v>146</v>
      </c>
      <c r="AP147" t="s">
        <v>8529</v>
      </c>
      <c r="AQ147" t="s">
        <v>8530</v>
      </c>
      <c r="AR147" t="s">
        <v>8531</v>
      </c>
      <c r="AS147" t="s">
        <v>149</v>
      </c>
    </row>
    <row r="148" spans="1:45" x14ac:dyDescent="0.2">
      <c r="A148" s="2">
        <v>43872</v>
      </c>
      <c r="B148">
        <v>31835028</v>
      </c>
      <c r="C148" t="s">
        <v>8517</v>
      </c>
      <c r="D148" s="2">
        <v>43800</v>
      </c>
      <c r="E148" t="s">
        <v>8518</v>
      </c>
      <c r="F148" t="s">
        <v>8519</v>
      </c>
      <c r="G148" t="s">
        <v>8520</v>
      </c>
      <c r="H148" t="s">
        <v>8521</v>
      </c>
      <c r="I148" t="s">
        <v>8522</v>
      </c>
      <c r="J148" t="s">
        <v>170</v>
      </c>
      <c r="K148" t="s">
        <v>2545</v>
      </c>
      <c r="L148">
        <v>6</v>
      </c>
      <c r="M148">
        <v>72423043</v>
      </c>
      <c r="N148" t="s">
        <v>7156</v>
      </c>
      <c r="O148" t="s">
        <v>9778</v>
      </c>
      <c r="P148" t="s">
        <v>7159</v>
      </c>
      <c r="Q148" t="s">
        <v>9779</v>
      </c>
      <c r="S148">
        <v>19900</v>
      </c>
      <c r="T148">
        <v>99598</v>
      </c>
      <c r="U148" t="s">
        <v>9780</v>
      </c>
      <c r="V148" t="s">
        <v>9781</v>
      </c>
      <c r="W148" s="4" t="s">
        <v>11721</v>
      </c>
      <c r="X148" s="6">
        <v>22957</v>
      </c>
      <c r="AD148">
        <v>0</v>
      </c>
      <c r="AE148">
        <v>9360557</v>
      </c>
      <c r="AF148" t="s">
        <v>284</v>
      </c>
      <c r="AG148">
        <v>1</v>
      </c>
      <c r="AI148" s="3">
        <v>3E-9</v>
      </c>
      <c r="AJ148">
        <v>8.5228787452803303</v>
      </c>
      <c r="AN148" t="s">
        <v>8528</v>
      </c>
      <c r="AO148" t="s">
        <v>146</v>
      </c>
      <c r="AP148" t="s">
        <v>8529</v>
      </c>
      <c r="AQ148" t="s">
        <v>8530</v>
      </c>
      <c r="AR148" t="s">
        <v>8531</v>
      </c>
      <c r="AS148" t="s">
        <v>149</v>
      </c>
    </row>
    <row r="149" spans="1:45" x14ac:dyDescent="0.2">
      <c r="A149" s="2">
        <v>43655</v>
      </c>
      <c r="B149">
        <v>31043756</v>
      </c>
      <c r="C149" t="s">
        <v>11383</v>
      </c>
      <c r="D149" s="2">
        <v>43586</v>
      </c>
      <c r="E149" t="s">
        <v>176</v>
      </c>
      <c r="F149" t="s">
        <v>11384</v>
      </c>
      <c r="G149" t="s">
        <v>11385</v>
      </c>
      <c r="H149" t="s">
        <v>11432</v>
      </c>
      <c r="I149" t="s">
        <v>11452</v>
      </c>
      <c r="J149" t="s">
        <v>11453</v>
      </c>
      <c r="N149" t="s">
        <v>11722</v>
      </c>
      <c r="U149" t="s">
        <v>11723</v>
      </c>
      <c r="V149" t="s">
        <v>11724</v>
      </c>
      <c r="W149" t="s">
        <v>170</v>
      </c>
      <c r="AD149">
        <v>0</v>
      </c>
      <c r="AG149">
        <v>1</v>
      </c>
      <c r="AH149">
        <v>0.65799999999999903</v>
      </c>
      <c r="AI149" s="3">
        <v>4.0000000000000002E-9</v>
      </c>
      <c r="AJ149">
        <v>8.3979400086720304</v>
      </c>
      <c r="AL149">
        <v>1.0736870999999999</v>
      </c>
      <c r="AN149" t="s">
        <v>11389</v>
      </c>
      <c r="AO149" t="s">
        <v>146</v>
      </c>
      <c r="AP149" t="s">
        <v>11436</v>
      </c>
      <c r="AQ149" t="s">
        <v>11437</v>
      </c>
      <c r="AR149" t="s">
        <v>11454</v>
      </c>
      <c r="AS149" t="s">
        <v>149</v>
      </c>
    </row>
    <row r="150" spans="1:45" x14ac:dyDescent="0.2">
      <c r="A150" s="2">
        <v>43872</v>
      </c>
      <c r="B150">
        <v>31835028</v>
      </c>
      <c r="C150" t="s">
        <v>8517</v>
      </c>
      <c r="D150" s="2">
        <v>43800</v>
      </c>
      <c r="E150" t="s">
        <v>8518</v>
      </c>
      <c r="F150" t="s">
        <v>8519</v>
      </c>
      <c r="G150" t="s">
        <v>8520</v>
      </c>
      <c r="H150" t="s">
        <v>8521</v>
      </c>
      <c r="I150" t="s">
        <v>8522</v>
      </c>
      <c r="J150" t="s">
        <v>170</v>
      </c>
      <c r="K150" t="s">
        <v>9856</v>
      </c>
      <c r="L150">
        <v>4</v>
      </c>
      <c r="M150">
        <v>79296443</v>
      </c>
      <c r="N150" t="s">
        <v>9857</v>
      </c>
      <c r="O150" t="s">
        <v>11725</v>
      </c>
      <c r="R150" t="s">
        <v>11726</v>
      </c>
      <c r="U150" t="s">
        <v>9860</v>
      </c>
      <c r="V150" t="s">
        <v>9861</v>
      </c>
      <c r="W150" s="4" t="s">
        <v>11727</v>
      </c>
      <c r="X150" s="6">
        <v>31085</v>
      </c>
      <c r="AD150">
        <v>0</v>
      </c>
      <c r="AE150">
        <v>1484144</v>
      </c>
      <c r="AF150" t="s">
        <v>160</v>
      </c>
      <c r="AG150">
        <v>0</v>
      </c>
      <c r="AI150" s="3">
        <v>4.0000000000000002E-9</v>
      </c>
      <c r="AJ150">
        <v>8.3979400086720304</v>
      </c>
      <c r="AN150" t="s">
        <v>8528</v>
      </c>
      <c r="AO150" t="s">
        <v>146</v>
      </c>
      <c r="AP150" t="s">
        <v>8529</v>
      </c>
      <c r="AQ150" t="s">
        <v>8530</v>
      </c>
      <c r="AR150" t="s">
        <v>8531</v>
      </c>
      <c r="AS150" t="s">
        <v>149</v>
      </c>
    </row>
    <row r="151" spans="1:45" x14ac:dyDescent="0.2">
      <c r="A151" s="2">
        <v>43655</v>
      </c>
      <c r="B151">
        <v>31043756</v>
      </c>
      <c r="C151" t="s">
        <v>11383</v>
      </c>
      <c r="D151" s="2">
        <v>43586</v>
      </c>
      <c r="E151" t="s">
        <v>176</v>
      </c>
      <c r="F151" t="s">
        <v>11384</v>
      </c>
      <c r="G151" t="s">
        <v>11385</v>
      </c>
      <c r="H151" t="s">
        <v>11432</v>
      </c>
      <c r="I151" t="s">
        <v>11452</v>
      </c>
      <c r="J151" t="s">
        <v>11453</v>
      </c>
      <c r="K151" t="s">
        <v>9054</v>
      </c>
      <c r="L151">
        <v>6</v>
      </c>
      <c r="M151">
        <v>98143746</v>
      </c>
      <c r="N151" t="s">
        <v>2062</v>
      </c>
      <c r="O151" t="s">
        <v>9055</v>
      </c>
      <c r="R151" t="s">
        <v>9056</v>
      </c>
      <c r="U151" t="s">
        <v>11728</v>
      </c>
      <c r="V151" t="s">
        <v>9058</v>
      </c>
      <c r="W151" s="8" t="s">
        <v>11473</v>
      </c>
      <c r="X151" s="6">
        <v>43644</v>
      </c>
      <c r="AD151">
        <v>0</v>
      </c>
      <c r="AE151">
        <v>2388334</v>
      </c>
      <c r="AF151" t="s">
        <v>160</v>
      </c>
      <c r="AG151">
        <v>0</v>
      </c>
      <c r="AH151">
        <v>0.48099999999999998</v>
      </c>
      <c r="AI151" s="3">
        <v>4.0000000000000002E-9</v>
      </c>
      <c r="AJ151">
        <v>8.3979400086720304</v>
      </c>
      <c r="AL151">
        <v>1.0671562000000001</v>
      </c>
      <c r="AN151" t="s">
        <v>11389</v>
      </c>
      <c r="AO151" t="s">
        <v>146</v>
      </c>
      <c r="AP151" t="s">
        <v>11436</v>
      </c>
      <c r="AQ151" t="s">
        <v>11437</v>
      </c>
      <c r="AR151" t="s">
        <v>11454</v>
      </c>
      <c r="AS151" t="s">
        <v>149</v>
      </c>
    </row>
    <row r="152" spans="1:45" x14ac:dyDescent="0.2">
      <c r="A152" s="2">
        <v>43872</v>
      </c>
      <c r="B152">
        <v>31835028</v>
      </c>
      <c r="C152" t="s">
        <v>8517</v>
      </c>
      <c r="D152" s="2">
        <v>43800</v>
      </c>
      <c r="E152" t="s">
        <v>8518</v>
      </c>
      <c r="F152" t="s">
        <v>8519</v>
      </c>
      <c r="G152" t="s">
        <v>8520</v>
      </c>
      <c r="H152" t="s">
        <v>8521</v>
      </c>
      <c r="I152" t="s">
        <v>8522</v>
      </c>
      <c r="J152" t="s">
        <v>170</v>
      </c>
      <c r="K152" t="s">
        <v>9421</v>
      </c>
      <c r="L152">
        <v>2</v>
      </c>
      <c r="M152">
        <v>192983614</v>
      </c>
      <c r="N152" t="s">
        <v>580</v>
      </c>
      <c r="O152" t="s">
        <v>9862</v>
      </c>
      <c r="P152" t="s">
        <v>9863</v>
      </c>
      <c r="Q152" t="s">
        <v>9864</v>
      </c>
      <c r="S152">
        <v>206715</v>
      </c>
      <c r="T152">
        <v>187090</v>
      </c>
      <c r="U152" t="s">
        <v>9865</v>
      </c>
      <c r="V152" t="s">
        <v>9866</v>
      </c>
      <c r="W152" s="8" t="s">
        <v>11729</v>
      </c>
      <c r="X152" s="6">
        <v>154443</v>
      </c>
      <c r="AD152">
        <v>0</v>
      </c>
      <c r="AE152">
        <v>59979824</v>
      </c>
      <c r="AF152" t="s">
        <v>284</v>
      </c>
      <c r="AG152">
        <v>1</v>
      </c>
      <c r="AI152" s="3">
        <v>4.0000000000000002E-9</v>
      </c>
      <c r="AJ152">
        <v>8.3979400086720304</v>
      </c>
      <c r="AN152" t="s">
        <v>8528</v>
      </c>
      <c r="AO152" t="s">
        <v>146</v>
      </c>
      <c r="AP152" t="s">
        <v>8529</v>
      </c>
      <c r="AQ152" t="s">
        <v>8530</v>
      </c>
      <c r="AR152" t="s">
        <v>8531</v>
      </c>
      <c r="AS152" t="s">
        <v>149</v>
      </c>
    </row>
    <row r="153" spans="1:45" x14ac:dyDescent="0.2">
      <c r="A153" s="2">
        <v>43872</v>
      </c>
      <c r="B153">
        <v>31835028</v>
      </c>
      <c r="C153" t="s">
        <v>8517</v>
      </c>
      <c r="D153" s="2">
        <v>43800</v>
      </c>
      <c r="E153" t="s">
        <v>8518</v>
      </c>
      <c r="F153" t="s">
        <v>8519</v>
      </c>
      <c r="G153" t="s">
        <v>8520</v>
      </c>
      <c r="H153" t="s">
        <v>8521</v>
      </c>
      <c r="I153" t="s">
        <v>8522</v>
      </c>
      <c r="J153" t="s">
        <v>170</v>
      </c>
      <c r="K153" t="s">
        <v>9514</v>
      </c>
      <c r="L153">
        <v>1</v>
      </c>
      <c r="M153">
        <v>29964421</v>
      </c>
      <c r="N153" t="s">
        <v>580</v>
      </c>
      <c r="O153" t="s">
        <v>9516</v>
      </c>
      <c r="P153" t="s">
        <v>9517</v>
      </c>
      <c r="Q153" t="s">
        <v>9518</v>
      </c>
      <c r="S153">
        <v>59064</v>
      </c>
      <c r="T153">
        <v>49531</v>
      </c>
      <c r="U153" t="s">
        <v>9854</v>
      </c>
      <c r="V153" t="s">
        <v>9855</v>
      </c>
      <c r="W153" s="8" t="s">
        <v>11730</v>
      </c>
      <c r="X153" s="4">
        <v>151</v>
      </c>
      <c r="AD153">
        <v>0</v>
      </c>
      <c r="AE153">
        <v>6694545</v>
      </c>
      <c r="AF153" t="s">
        <v>284</v>
      </c>
      <c r="AG153">
        <v>1</v>
      </c>
      <c r="AI153" s="3">
        <v>4.0000000000000002E-9</v>
      </c>
      <c r="AJ153">
        <v>8.3979400086720304</v>
      </c>
      <c r="AN153" t="s">
        <v>8528</v>
      </c>
      <c r="AO153" t="s">
        <v>146</v>
      </c>
      <c r="AP153" t="s">
        <v>8529</v>
      </c>
      <c r="AQ153" t="s">
        <v>8530</v>
      </c>
      <c r="AR153" t="s">
        <v>8531</v>
      </c>
      <c r="AS153" t="s">
        <v>149</v>
      </c>
    </row>
    <row r="154" spans="1:45" x14ac:dyDescent="0.2">
      <c r="A154" s="2">
        <v>41762</v>
      </c>
      <c r="B154">
        <v>24166486</v>
      </c>
      <c r="C154" t="s">
        <v>11598</v>
      </c>
      <c r="D154" s="2">
        <v>41576</v>
      </c>
      <c r="E154" t="s">
        <v>11599</v>
      </c>
      <c r="F154" t="s">
        <v>11600</v>
      </c>
      <c r="G154" t="s">
        <v>11601</v>
      </c>
      <c r="H154" t="s">
        <v>11602</v>
      </c>
      <c r="I154" t="s">
        <v>11603</v>
      </c>
      <c r="J154" t="s">
        <v>11604</v>
      </c>
      <c r="K154" t="s">
        <v>2530</v>
      </c>
      <c r="L154">
        <v>1</v>
      </c>
      <c r="M154">
        <v>243445665</v>
      </c>
      <c r="N154" t="s">
        <v>11731</v>
      </c>
      <c r="O154" t="s">
        <v>11732</v>
      </c>
      <c r="R154" t="s">
        <v>11733</v>
      </c>
      <c r="U154" t="s">
        <v>11734</v>
      </c>
      <c r="V154" t="s">
        <v>11272</v>
      </c>
      <c r="W154" s="8" t="s">
        <v>11735</v>
      </c>
      <c r="X154" s="5">
        <v>73708</v>
      </c>
      <c r="AD154">
        <v>0</v>
      </c>
      <c r="AE154">
        <v>6703335</v>
      </c>
      <c r="AF154" t="s">
        <v>160</v>
      </c>
      <c r="AG154">
        <v>0</v>
      </c>
      <c r="AH154">
        <v>0.56200000000000006</v>
      </c>
      <c r="AI154" s="3">
        <v>4.0000000000000002E-9</v>
      </c>
      <c r="AJ154">
        <v>8.3979400086720304</v>
      </c>
      <c r="AN154" t="s">
        <v>1286</v>
      </c>
      <c r="AO154" t="s">
        <v>146</v>
      </c>
      <c r="AP154" t="s">
        <v>11607</v>
      </c>
      <c r="AQ154" t="s">
        <v>11608</v>
      </c>
      <c r="AR154" t="s">
        <v>11609</v>
      </c>
      <c r="AS154" t="s">
        <v>149</v>
      </c>
    </row>
    <row r="155" spans="1:45" x14ac:dyDescent="0.2">
      <c r="A155" s="2">
        <v>43872</v>
      </c>
      <c r="B155">
        <v>31835028</v>
      </c>
      <c r="C155" t="s">
        <v>8517</v>
      </c>
      <c r="D155" s="2">
        <v>43800</v>
      </c>
      <c r="E155" t="s">
        <v>8518</v>
      </c>
      <c r="F155" t="s">
        <v>8519</v>
      </c>
      <c r="G155" t="s">
        <v>8520</v>
      </c>
      <c r="H155" t="s">
        <v>8521</v>
      </c>
      <c r="I155" t="s">
        <v>8522</v>
      </c>
      <c r="J155" t="s">
        <v>170</v>
      </c>
      <c r="K155" t="s">
        <v>1115</v>
      </c>
      <c r="L155">
        <v>3</v>
      </c>
      <c r="M155">
        <v>63856953</v>
      </c>
      <c r="N155" t="s">
        <v>9849</v>
      </c>
      <c r="O155" t="s">
        <v>9850</v>
      </c>
      <c r="R155" t="s">
        <v>9851</v>
      </c>
      <c r="U155" t="s">
        <v>9852</v>
      </c>
      <c r="V155" t="s">
        <v>9853</v>
      </c>
      <c r="W155" s="4" t="s">
        <v>11736</v>
      </c>
      <c r="X155" s="6">
        <v>35288</v>
      </c>
      <c r="AD155">
        <v>0</v>
      </c>
      <c r="AE155">
        <v>832190</v>
      </c>
      <c r="AF155" t="s">
        <v>160</v>
      </c>
      <c r="AG155">
        <v>0</v>
      </c>
      <c r="AI155" s="3">
        <v>4.0000000000000002E-9</v>
      </c>
      <c r="AJ155">
        <v>8.3979400086720304</v>
      </c>
      <c r="AN155" t="s">
        <v>8528</v>
      </c>
      <c r="AO155" t="s">
        <v>146</v>
      </c>
      <c r="AP155" t="s">
        <v>8529</v>
      </c>
      <c r="AQ155" t="s">
        <v>8530</v>
      </c>
      <c r="AR155" t="s">
        <v>8531</v>
      </c>
      <c r="AS155" t="s">
        <v>149</v>
      </c>
    </row>
    <row r="156" spans="1:45" x14ac:dyDescent="0.2">
      <c r="A156" s="2">
        <v>41431</v>
      </c>
      <c r="B156">
        <v>23453885</v>
      </c>
      <c r="C156" t="s">
        <v>9030</v>
      </c>
      <c r="D156" s="2">
        <v>41332</v>
      </c>
      <c r="E156" t="s">
        <v>6373</v>
      </c>
      <c r="F156" t="s">
        <v>9031</v>
      </c>
      <c r="G156" t="s">
        <v>9032</v>
      </c>
      <c r="H156" t="s">
        <v>9033</v>
      </c>
      <c r="I156" t="s">
        <v>9034</v>
      </c>
      <c r="J156" t="s">
        <v>170</v>
      </c>
      <c r="K156" t="s">
        <v>5869</v>
      </c>
      <c r="L156">
        <v>6</v>
      </c>
      <c r="M156">
        <v>152469438</v>
      </c>
      <c r="N156" t="s">
        <v>9845</v>
      </c>
      <c r="O156" t="s">
        <v>9845</v>
      </c>
      <c r="R156" t="s">
        <v>9846</v>
      </c>
      <c r="U156" t="s">
        <v>9847</v>
      </c>
      <c r="V156" t="s">
        <v>9848</v>
      </c>
      <c r="W156" s="8" t="s">
        <v>11737</v>
      </c>
      <c r="X156" s="6">
        <v>41209</v>
      </c>
      <c r="AD156">
        <v>0</v>
      </c>
      <c r="AE156">
        <v>9371601</v>
      </c>
      <c r="AF156" t="s">
        <v>160</v>
      </c>
      <c r="AG156">
        <v>0</v>
      </c>
      <c r="AH156">
        <v>0.34599999999999997</v>
      </c>
      <c r="AI156" s="3">
        <v>4.0000000000000002E-9</v>
      </c>
      <c r="AJ156">
        <v>8.3979400086720304</v>
      </c>
      <c r="AK156" t="s">
        <v>9038</v>
      </c>
      <c r="AN156" t="s">
        <v>9039</v>
      </c>
      <c r="AO156" t="s">
        <v>146</v>
      </c>
      <c r="AP156" t="s">
        <v>9040</v>
      </c>
      <c r="AQ156" t="s">
        <v>9041</v>
      </c>
      <c r="AR156" t="s">
        <v>9042</v>
      </c>
      <c r="AS156" t="s">
        <v>149</v>
      </c>
    </row>
    <row r="157" spans="1:45" x14ac:dyDescent="0.2">
      <c r="A157" s="2">
        <v>41431</v>
      </c>
      <c r="B157">
        <v>23453885</v>
      </c>
      <c r="C157" t="s">
        <v>9030</v>
      </c>
      <c r="D157" s="2">
        <v>41332</v>
      </c>
      <c r="E157" t="s">
        <v>6373</v>
      </c>
      <c r="F157" t="s">
        <v>9031</v>
      </c>
      <c r="G157" t="s">
        <v>9032</v>
      </c>
      <c r="H157" t="s">
        <v>9033</v>
      </c>
      <c r="I157" t="s">
        <v>9034</v>
      </c>
      <c r="J157" t="s">
        <v>170</v>
      </c>
      <c r="K157" t="s">
        <v>8584</v>
      </c>
      <c r="L157">
        <v>12</v>
      </c>
      <c r="M157">
        <v>2236129</v>
      </c>
      <c r="N157" t="s">
        <v>9885</v>
      </c>
      <c r="O157" t="s">
        <v>8586</v>
      </c>
      <c r="R157" t="s">
        <v>8587</v>
      </c>
      <c r="U157" t="s">
        <v>9886</v>
      </c>
      <c r="V157" t="s">
        <v>9887</v>
      </c>
      <c r="W157" s="4" t="s">
        <v>11347</v>
      </c>
      <c r="X157" s="6">
        <v>66810</v>
      </c>
      <c r="AD157">
        <v>0</v>
      </c>
      <c r="AE157">
        <v>1006737</v>
      </c>
      <c r="AF157" t="s">
        <v>160</v>
      </c>
      <c r="AG157">
        <v>0</v>
      </c>
      <c r="AH157" t="s">
        <v>143</v>
      </c>
      <c r="AI157" s="3">
        <v>5.0000000000000001E-9</v>
      </c>
      <c r="AJ157">
        <v>8.3010299956639795</v>
      </c>
      <c r="AK157" t="s">
        <v>9770</v>
      </c>
      <c r="AL157">
        <v>1.071</v>
      </c>
      <c r="AM157" t="s">
        <v>7098</v>
      </c>
      <c r="AN157" t="s">
        <v>9039</v>
      </c>
      <c r="AO157" t="s">
        <v>146</v>
      </c>
      <c r="AP157" t="s">
        <v>9040</v>
      </c>
      <c r="AQ157" t="s">
        <v>9041</v>
      </c>
      <c r="AR157" t="s">
        <v>9042</v>
      </c>
      <c r="AS157" t="s">
        <v>149</v>
      </c>
    </row>
    <row r="158" spans="1:45" x14ac:dyDescent="0.2">
      <c r="A158" s="2">
        <v>43872</v>
      </c>
      <c r="B158">
        <v>31835028</v>
      </c>
      <c r="C158" t="s">
        <v>8517</v>
      </c>
      <c r="D158" s="2">
        <v>43800</v>
      </c>
      <c r="E158" t="s">
        <v>8518</v>
      </c>
      <c r="F158" t="s">
        <v>8519</v>
      </c>
      <c r="G158" t="s">
        <v>8520</v>
      </c>
      <c r="H158" t="s">
        <v>8521</v>
      </c>
      <c r="I158" t="s">
        <v>8522</v>
      </c>
      <c r="J158" t="s">
        <v>170</v>
      </c>
      <c r="K158" t="s">
        <v>4918</v>
      </c>
      <c r="L158">
        <v>7</v>
      </c>
      <c r="M158">
        <v>140965721</v>
      </c>
      <c r="N158" t="s">
        <v>9888</v>
      </c>
      <c r="O158" t="s">
        <v>9889</v>
      </c>
      <c r="P158" t="s">
        <v>9890</v>
      </c>
      <c r="Q158" t="s">
        <v>9891</v>
      </c>
      <c r="S158">
        <v>30711</v>
      </c>
      <c r="T158">
        <v>32231</v>
      </c>
      <c r="U158" t="s">
        <v>9892</v>
      </c>
      <c r="V158" t="s">
        <v>9893</v>
      </c>
      <c r="W158" s="4" t="s">
        <v>11738</v>
      </c>
      <c r="X158" s="6">
        <v>111510</v>
      </c>
      <c r="AD158">
        <v>0</v>
      </c>
      <c r="AE158">
        <v>10265001</v>
      </c>
      <c r="AF158" t="s">
        <v>284</v>
      </c>
      <c r="AG158">
        <v>1</v>
      </c>
      <c r="AI158" s="3">
        <v>5.0000000000000001E-9</v>
      </c>
      <c r="AJ158">
        <v>8.3010299956639795</v>
      </c>
      <c r="AN158" t="s">
        <v>8528</v>
      </c>
      <c r="AO158" t="s">
        <v>146</v>
      </c>
      <c r="AP158" t="s">
        <v>8529</v>
      </c>
      <c r="AQ158" t="s">
        <v>8530</v>
      </c>
      <c r="AR158" t="s">
        <v>8531</v>
      </c>
      <c r="AS158" t="s">
        <v>149</v>
      </c>
    </row>
    <row r="159" spans="1:45" x14ac:dyDescent="0.2">
      <c r="A159" s="2">
        <v>42804</v>
      </c>
      <c r="B159">
        <v>27329760</v>
      </c>
      <c r="C159" t="s">
        <v>11461</v>
      </c>
      <c r="D159" s="2">
        <v>42542</v>
      </c>
      <c r="E159" t="s">
        <v>757</v>
      </c>
      <c r="F159" t="s">
        <v>11462</v>
      </c>
      <c r="G159" t="s">
        <v>11463</v>
      </c>
      <c r="H159" t="s">
        <v>11432</v>
      </c>
      <c r="I159" t="s">
        <v>11464</v>
      </c>
      <c r="J159" t="s">
        <v>11465</v>
      </c>
      <c r="K159" t="s">
        <v>4564</v>
      </c>
      <c r="L159">
        <v>17</v>
      </c>
      <c r="M159">
        <v>39690259</v>
      </c>
      <c r="N159" t="s">
        <v>11739</v>
      </c>
      <c r="O159" t="s">
        <v>11740</v>
      </c>
      <c r="R159" t="s">
        <v>11741</v>
      </c>
      <c r="U159" t="s">
        <v>11742</v>
      </c>
      <c r="V159" t="s">
        <v>11289</v>
      </c>
      <c r="W159" t="s">
        <v>11743</v>
      </c>
      <c r="X159" s="6">
        <v>76568</v>
      </c>
      <c r="AD159">
        <v>0</v>
      </c>
      <c r="AE159">
        <v>2517959</v>
      </c>
      <c r="AF159" t="s">
        <v>160</v>
      </c>
      <c r="AG159">
        <v>0</v>
      </c>
      <c r="AH159">
        <v>0.67</v>
      </c>
      <c r="AI159" s="3">
        <v>5.0000000000000001E-9</v>
      </c>
      <c r="AJ159">
        <v>8.3010299956639795</v>
      </c>
      <c r="AL159">
        <v>1.1299999999999999</v>
      </c>
      <c r="AM159" t="s">
        <v>6893</v>
      </c>
      <c r="AN159" t="s">
        <v>11469</v>
      </c>
      <c r="AO159" t="s">
        <v>146</v>
      </c>
      <c r="AP159" t="s">
        <v>11436</v>
      </c>
      <c r="AQ159" t="s">
        <v>11437</v>
      </c>
      <c r="AR159" t="s">
        <v>11470</v>
      </c>
      <c r="AS159" t="s">
        <v>149</v>
      </c>
    </row>
    <row r="160" spans="1:45" x14ac:dyDescent="0.2">
      <c r="A160" s="2">
        <v>43089</v>
      </c>
      <c r="B160">
        <v>29121268</v>
      </c>
      <c r="C160" t="s">
        <v>11354</v>
      </c>
      <c r="D160" s="2">
        <v>43048</v>
      </c>
      <c r="E160" t="s">
        <v>11355</v>
      </c>
      <c r="F160" t="s">
        <v>11356</v>
      </c>
      <c r="G160" t="s">
        <v>11357</v>
      </c>
      <c r="H160" t="s">
        <v>11358</v>
      </c>
      <c r="I160" t="s">
        <v>11359</v>
      </c>
      <c r="J160" t="s">
        <v>170</v>
      </c>
      <c r="K160" t="s">
        <v>2041</v>
      </c>
      <c r="L160">
        <v>5</v>
      </c>
      <c r="M160">
        <v>87651774</v>
      </c>
      <c r="N160" t="s">
        <v>11744</v>
      </c>
      <c r="O160" t="s">
        <v>11745</v>
      </c>
      <c r="P160" t="s">
        <v>11746</v>
      </c>
      <c r="Q160" t="s">
        <v>11747</v>
      </c>
      <c r="S160">
        <v>152434</v>
      </c>
      <c r="T160">
        <v>10266</v>
      </c>
      <c r="U160" t="s">
        <v>11748</v>
      </c>
      <c r="V160" t="s">
        <v>11301</v>
      </c>
      <c r="W160" s="8" t="s">
        <v>11749</v>
      </c>
      <c r="X160" s="6">
        <v>53499</v>
      </c>
      <c r="AD160">
        <v>0</v>
      </c>
      <c r="AE160">
        <v>3919583</v>
      </c>
      <c r="AF160" t="s">
        <v>284</v>
      </c>
      <c r="AG160">
        <v>1</v>
      </c>
      <c r="AI160" s="3">
        <v>5.0000000000000001E-9</v>
      </c>
      <c r="AJ160">
        <v>8.3010299956639795</v>
      </c>
      <c r="AN160" t="s">
        <v>11365</v>
      </c>
      <c r="AO160" t="s">
        <v>146</v>
      </c>
      <c r="AP160" t="s">
        <v>11366</v>
      </c>
      <c r="AQ160" t="s">
        <v>11367</v>
      </c>
      <c r="AR160" t="s">
        <v>11368</v>
      </c>
      <c r="AS160" t="s">
        <v>149</v>
      </c>
    </row>
    <row r="161" spans="1:45" x14ac:dyDescent="0.2">
      <c r="A161" s="2">
        <v>43528</v>
      </c>
      <c r="B161">
        <v>30626913</v>
      </c>
      <c r="C161" t="s">
        <v>11354</v>
      </c>
      <c r="D161" s="2">
        <v>43474</v>
      </c>
      <c r="E161" t="s">
        <v>388</v>
      </c>
      <c r="F161" t="s">
        <v>11638</v>
      </c>
      <c r="G161" t="s">
        <v>11639</v>
      </c>
      <c r="H161" t="s">
        <v>11640</v>
      </c>
      <c r="I161" t="s">
        <v>11641</v>
      </c>
      <c r="J161" t="s">
        <v>11642</v>
      </c>
      <c r="K161" t="s">
        <v>8584</v>
      </c>
      <c r="L161">
        <v>12</v>
      </c>
      <c r="M161">
        <v>2311211</v>
      </c>
      <c r="N161" t="s">
        <v>8585</v>
      </c>
      <c r="O161" t="s">
        <v>8586</v>
      </c>
      <c r="R161" t="s">
        <v>8587</v>
      </c>
      <c r="U161" t="s">
        <v>11750</v>
      </c>
      <c r="V161" t="s">
        <v>11279</v>
      </c>
      <c r="W161" s="8" t="s">
        <v>11751</v>
      </c>
      <c r="X161" s="4">
        <v>150</v>
      </c>
      <c r="AD161">
        <v>0</v>
      </c>
      <c r="AE161">
        <v>4765914</v>
      </c>
      <c r="AF161" t="s">
        <v>160</v>
      </c>
      <c r="AG161">
        <v>0</v>
      </c>
      <c r="AH161">
        <v>0.79</v>
      </c>
      <c r="AI161" s="3">
        <v>5.0000000000000001E-9</v>
      </c>
      <c r="AJ161">
        <v>8.3010299956639795</v>
      </c>
      <c r="AN161" t="s">
        <v>11644</v>
      </c>
      <c r="AO161" t="s">
        <v>146</v>
      </c>
      <c r="AP161" t="s">
        <v>11645</v>
      </c>
      <c r="AQ161" t="s">
        <v>11646</v>
      </c>
      <c r="AR161" t="s">
        <v>11647</v>
      </c>
      <c r="AS161" t="s">
        <v>149</v>
      </c>
    </row>
    <row r="162" spans="1:45" x14ac:dyDescent="0.2">
      <c r="A162" s="2">
        <v>43089</v>
      </c>
      <c r="B162">
        <v>29121268</v>
      </c>
      <c r="C162" t="s">
        <v>11354</v>
      </c>
      <c r="D162" s="2">
        <v>43048</v>
      </c>
      <c r="E162" t="s">
        <v>11355</v>
      </c>
      <c r="F162" t="s">
        <v>11356</v>
      </c>
      <c r="G162" t="s">
        <v>11357</v>
      </c>
      <c r="H162" t="s">
        <v>11474</v>
      </c>
      <c r="I162" t="s">
        <v>11475</v>
      </c>
      <c r="J162" t="s">
        <v>170</v>
      </c>
      <c r="K162" t="s">
        <v>563</v>
      </c>
      <c r="L162">
        <v>8</v>
      </c>
      <c r="M162">
        <v>27567179</v>
      </c>
      <c r="N162" t="s">
        <v>2218</v>
      </c>
      <c r="O162" t="s">
        <v>2222</v>
      </c>
      <c r="R162" t="s">
        <v>2223</v>
      </c>
      <c r="U162" t="s">
        <v>11752</v>
      </c>
      <c r="V162" t="s">
        <v>11312</v>
      </c>
      <c r="W162" s="8" t="s">
        <v>11753</v>
      </c>
      <c r="X162" s="6">
        <v>46205</v>
      </c>
      <c r="AD162">
        <v>0</v>
      </c>
      <c r="AE162">
        <v>59724122</v>
      </c>
      <c r="AF162" t="s">
        <v>160</v>
      </c>
      <c r="AG162">
        <v>0</v>
      </c>
      <c r="AI162" s="3">
        <v>5.0000000000000001E-9</v>
      </c>
      <c r="AJ162">
        <v>8.3010299956639795</v>
      </c>
      <c r="AN162" t="s">
        <v>11365</v>
      </c>
      <c r="AO162" t="s">
        <v>146</v>
      </c>
      <c r="AP162" t="s">
        <v>11366</v>
      </c>
      <c r="AQ162" t="s">
        <v>11367</v>
      </c>
      <c r="AR162" t="s">
        <v>11482</v>
      </c>
      <c r="AS162" t="s">
        <v>149</v>
      </c>
    </row>
    <row r="163" spans="1:45" x14ac:dyDescent="0.2">
      <c r="A163" s="2">
        <v>43872</v>
      </c>
      <c r="B163">
        <v>31835028</v>
      </c>
      <c r="C163" t="s">
        <v>8517</v>
      </c>
      <c r="D163" s="2">
        <v>43800</v>
      </c>
      <c r="E163" t="s">
        <v>8518</v>
      </c>
      <c r="F163" t="s">
        <v>8519</v>
      </c>
      <c r="G163" t="s">
        <v>8520</v>
      </c>
      <c r="H163" t="s">
        <v>8521</v>
      </c>
      <c r="I163" t="s">
        <v>8522</v>
      </c>
      <c r="J163" t="s">
        <v>170</v>
      </c>
      <c r="K163" t="s">
        <v>5626</v>
      </c>
      <c r="L163">
        <v>7</v>
      </c>
      <c r="M163">
        <v>110428958</v>
      </c>
      <c r="N163" t="s">
        <v>580</v>
      </c>
      <c r="O163" t="s">
        <v>5628</v>
      </c>
      <c r="R163" t="s">
        <v>5629</v>
      </c>
      <c r="U163" t="s">
        <v>9894</v>
      </c>
      <c r="V163" t="s">
        <v>9895</v>
      </c>
      <c r="W163" s="8" t="s">
        <v>11754</v>
      </c>
      <c r="X163" s="6">
        <v>67502</v>
      </c>
      <c r="AD163">
        <v>0</v>
      </c>
      <c r="AE163">
        <v>6969410</v>
      </c>
      <c r="AF163" t="s">
        <v>160</v>
      </c>
      <c r="AG163">
        <v>0</v>
      </c>
      <c r="AI163" s="3">
        <v>5.0000000000000001E-9</v>
      </c>
      <c r="AJ163">
        <v>8.3010299956639795</v>
      </c>
      <c r="AN163" t="s">
        <v>8528</v>
      </c>
      <c r="AO163" t="s">
        <v>146</v>
      </c>
      <c r="AP163" t="s">
        <v>8529</v>
      </c>
      <c r="AQ163" t="s">
        <v>8530</v>
      </c>
      <c r="AR163" t="s">
        <v>8531</v>
      </c>
      <c r="AS163" t="s">
        <v>149</v>
      </c>
    </row>
    <row r="164" spans="1:45" x14ac:dyDescent="0.2">
      <c r="A164" s="2">
        <v>43658</v>
      </c>
      <c r="B164">
        <v>31043756</v>
      </c>
      <c r="C164" t="s">
        <v>11383</v>
      </c>
      <c r="D164" s="2">
        <v>43586</v>
      </c>
      <c r="E164" t="s">
        <v>176</v>
      </c>
      <c r="F164" t="s">
        <v>11384</v>
      </c>
      <c r="G164" t="s">
        <v>11385</v>
      </c>
      <c r="H164" t="s">
        <v>11386</v>
      </c>
      <c r="I164" t="s">
        <v>11387</v>
      </c>
      <c r="J164" t="s">
        <v>170</v>
      </c>
      <c r="K164" t="s">
        <v>4819</v>
      </c>
      <c r="L164">
        <v>7</v>
      </c>
      <c r="M164">
        <v>1940114</v>
      </c>
      <c r="N164" t="s">
        <v>143</v>
      </c>
      <c r="O164" t="s">
        <v>8890</v>
      </c>
      <c r="R164" t="s">
        <v>8891</v>
      </c>
      <c r="U164" t="s">
        <v>11755</v>
      </c>
      <c r="V164" t="s">
        <v>11308</v>
      </c>
      <c r="W164" s="4" t="s">
        <v>11756</v>
      </c>
      <c r="X164" s="6">
        <v>119876</v>
      </c>
      <c r="AD164">
        <v>0</v>
      </c>
      <c r="AE164">
        <v>10950456</v>
      </c>
      <c r="AF164" t="s">
        <v>817</v>
      </c>
      <c r="AG164">
        <v>0</v>
      </c>
      <c r="AH164">
        <v>0.57199999999999995</v>
      </c>
      <c r="AI164" s="3">
        <v>6E-9</v>
      </c>
      <c r="AJ164">
        <v>8.2218487496163508</v>
      </c>
      <c r="AL164">
        <v>1.0945</v>
      </c>
      <c r="AN164" t="s">
        <v>11389</v>
      </c>
      <c r="AO164" t="s">
        <v>146</v>
      </c>
      <c r="AP164" t="s">
        <v>11390</v>
      </c>
      <c r="AQ164" t="s">
        <v>11391</v>
      </c>
      <c r="AR164" t="s">
        <v>11392</v>
      </c>
      <c r="AS164" t="s">
        <v>149</v>
      </c>
    </row>
    <row r="165" spans="1:45" x14ac:dyDescent="0.2">
      <c r="A165" s="2">
        <v>42804</v>
      </c>
      <c r="B165">
        <v>27329760</v>
      </c>
      <c r="C165" t="s">
        <v>11461</v>
      </c>
      <c r="D165" s="2">
        <v>42542</v>
      </c>
      <c r="E165" t="s">
        <v>757</v>
      </c>
      <c r="F165" t="s">
        <v>11462</v>
      </c>
      <c r="G165" t="s">
        <v>11463</v>
      </c>
      <c r="H165" t="s">
        <v>11432</v>
      </c>
      <c r="I165" t="s">
        <v>11464</v>
      </c>
      <c r="J165" t="s">
        <v>11465</v>
      </c>
      <c r="K165" t="s">
        <v>5652</v>
      </c>
      <c r="L165">
        <v>9</v>
      </c>
      <c r="M165">
        <v>23347867</v>
      </c>
      <c r="N165" t="s">
        <v>2062</v>
      </c>
      <c r="O165" t="s">
        <v>10662</v>
      </c>
      <c r="R165" t="s">
        <v>10663</v>
      </c>
      <c r="U165" t="s">
        <v>11757</v>
      </c>
      <c r="V165" t="s">
        <v>11314</v>
      </c>
      <c r="W165" s="4" t="s">
        <v>11758</v>
      </c>
      <c r="X165" s="6">
        <v>16965</v>
      </c>
      <c r="AD165">
        <v>0</v>
      </c>
      <c r="AE165">
        <v>12553324</v>
      </c>
      <c r="AF165" t="s">
        <v>160</v>
      </c>
      <c r="AG165">
        <v>0</v>
      </c>
      <c r="AH165">
        <v>0.59</v>
      </c>
      <c r="AI165" s="3">
        <v>6E-9</v>
      </c>
      <c r="AJ165">
        <v>8.2218487496163508</v>
      </c>
      <c r="AL165">
        <v>1.1200000000000001</v>
      </c>
      <c r="AM165" t="s">
        <v>11759</v>
      </c>
      <c r="AN165" t="s">
        <v>11469</v>
      </c>
      <c r="AO165" t="s">
        <v>146</v>
      </c>
      <c r="AP165" t="s">
        <v>11436</v>
      </c>
      <c r="AQ165" t="s">
        <v>11437</v>
      </c>
      <c r="AR165" t="s">
        <v>11470</v>
      </c>
      <c r="AS165" t="s">
        <v>149</v>
      </c>
    </row>
    <row r="166" spans="1:45" x14ac:dyDescent="0.2">
      <c r="A166" s="2">
        <v>43837</v>
      </c>
      <c r="B166">
        <v>31754094</v>
      </c>
      <c r="C166" t="s">
        <v>11323</v>
      </c>
      <c r="D166" s="2">
        <v>43790</v>
      </c>
      <c r="E166" t="s">
        <v>200</v>
      </c>
      <c r="F166" t="s">
        <v>11324</v>
      </c>
      <c r="G166" t="s">
        <v>11325</v>
      </c>
      <c r="H166" t="s">
        <v>11326</v>
      </c>
      <c r="I166" t="s">
        <v>11327</v>
      </c>
      <c r="J166" t="s">
        <v>170</v>
      </c>
      <c r="K166" t="s">
        <v>6881</v>
      </c>
      <c r="L166">
        <v>16</v>
      </c>
      <c r="M166">
        <v>53678223</v>
      </c>
      <c r="N166" t="s">
        <v>11760</v>
      </c>
      <c r="O166" t="s">
        <v>11760</v>
      </c>
      <c r="R166" t="s">
        <v>11761</v>
      </c>
      <c r="U166" t="s">
        <v>11762</v>
      </c>
      <c r="V166" t="s">
        <v>11288</v>
      </c>
      <c r="W166" s="4" t="s">
        <v>11763</v>
      </c>
      <c r="X166" s="6">
        <v>174957</v>
      </c>
      <c r="AD166">
        <v>0</v>
      </c>
      <c r="AE166">
        <v>1477199</v>
      </c>
      <c r="AF166" t="s">
        <v>160</v>
      </c>
      <c r="AG166">
        <v>0</v>
      </c>
      <c r="AH166" t="s">
        <v>143</v>
      </c>
      <c r="AI166" s="3">
        <v>6E-9</v>
      </c>
      <c r="AJ166">
        <v>8.2218487496163508</v>
      </c>
      <c r="AL166">
        <v>2.5000000000000001E-2</v>
      </c>
      <c r="AM166" t="s">
        <v>11764</v>
      </c>
      <c r="AN166" t="s">
        <v>11335</v>
      </c>
      <c r="AO166" t="s">
        <v>146</v>
      </c>
      <c r="AP166" t="s">
        <v>11336</v>
      </c>
      <c r="AQ166" t="s">
        <v>11337</v>
      </c>
      <c r="AR166" t="s">
        <v>11338</v>
      </c>
      <c r="AS166" t="s">
        <v>11339</v>
      </c>
    </row>
    <row r="167" spans="1:45" x14ac:dyDescent="0.2">
      <c r="A167" s="2">
        <v>43872</v>
      </c>
      <c r="B167">
        <v>31835028</v>
      </c>
      <c r="C167" t="s">
        <v>8517</v>
      </c>
      <c r="D167" s="2">
        <v>43800</v>
      </c>
      <c r="E167" t="s">
        <v>8518</v>
      </c>
      <c r="F167" t="s">
        <v>8519</v>
      </c>
      <c r="G167" t="s">
        <v>8520</v>
      </c>
      <c r="H167" t="s">
        <v>8521</v>
      </c>
      <c r="I167" t="s">
        <v>8522</v>
      </c>
      <c r="J167" t="s">
        <v>170</v>
      </c>
      <c r="K167" t="s">
        <v>783</v>
      </c>
      <c r="L167">
        <v>11</v>
      </c>
      <c r="M167">
        <v>61851136</v>
      </c>
      <c r="N167" t="s">
        <v>9912</v>
      </c>
      <c r="O167" t="s">
        <v>9913</v>
      </c>
      <c r="R167" t="s">
        <v>9914</v>
      </c>
      <c r="U167" t="s">
        <v>9915</v>
      </c>
      <c r="V167" t="s">
        <v>9916</v>
      </c>
      <c r="W167" s="8" t="s">
        <v>11765</v>
      </c>
      <c r="X167" s="6">
        <v>75157</v>
      </c>
      <c r="AD167">
        <v>0</v>
      </c>
      <c r="AE167">
        <v>174592</v>
      </c>
      <c r="AF167" t="s">
        <v>160</v>
      </c>
      <c r="AG167">
        <v>0</v>
      </c>
      <c r="AI167" s="3">
        <v>6E-9</v>
      </c>
      <c r="AJ167">
        <v>8.2218487496163508</v>
      </c>
      <c r="AN167" t="s">
        <v>8528</v>
      </c>
      <c r="AO167" t="s">
        <v>146</v>
      </c>
      <c r="AP167" t="s">
        <v>8529</v>
      </c>
      <c r="AQ167" t="s">
        <v>8530</v>
      </c>
      <c r="AR167" t="s">
        <v>8531</v>
      </c>
      <c r="AS167" t="s">
        <v>149</v>
      </c>
    </row>
    <row r="168" spans="1:45" x14ac:dyDescent="0.2">
      <c r="A168" s="2">
        <v>42890</v>
      </c>
      <c r="B168">
        <v>28115744</v>
      </c>
      <c r="C168" t="s">
        <v>11523</v>
      </c>
      <c r="D168" s="2">
        <v>42759</v>
      </c>
      <c r="E168" t="s">
        <v>388</v>
      </c>
      <c r="F168" t="s">
        <v>11524</v>
      </c>
      <c r="G168" t="s">
        <v>11525</v>
      </c>
      <c r="H168" t="s">
        <v>11432</v>
      </c>
      <c r="I168" t="s">
        <v>11526</v>
      </c>
      <c r="J168" t="s">
        <v>170</v>
      </c>
      <c r="K168" t="s">
        <v>783</v>
      </c>
      <c r="L168">
        <v>11</v>
      </c>
      <c r="M168">
        <v>61822009</v>
      </c>
      <c r="N168" t="s">
        <v>11766</v>
      </c>
      <c r="O168" t="s">
        <v>11630</v>
      </c>
      <c r="R168" t="s">
        <v>11631</v>
      </c>
      <c r="U168" t="s">
        <v>11767</v>
      </c>
      <c r="V168" t="s">
        <v>11768</v>
      </c>
      <c r="W168" s="4" t="s">
        <v>11769</v>
      </c>
      <c r="X168" s="6">
        <v>28881</v>
      </c>
      <c r="AD168">
        <v>0</v>
      </c>
      <c r="AE168">
        <v>28456</v>
      </c>
      <c r="AF168" t="s">
        <v>160</v>
      </c>
      <c r="AG168">
        <v>0</v>
      </c>
      <c r="AH168" t="s">
        <v>143</v>
      </c>
      <c r="AI168" s="3">
        <v>6E-9</v>
      </c>
      <c r="AJ168">
        <v>8.2218487496163508</v>
      </c>
      <c r="AK168" t="s">
        <v>493</v>
      </c>
      <c r="AL168">
        <v>1.18</v>
      </c>
      <c r="AM168" t="s">
        <v>1835</v>
      </c>
      <c r="AN168" t="s">
        <v>11531</v>
      </c>
      <c r="AO168" t="s">
        <v>146</v>
      </c>
      <c r="AP168" t="s">
        <v>11436</v>
      </c>
      <c r="AQ168" t="s">
        <v>11437</v>
      </c>
      <c r="AR168" t="s">
        <v>11532</v>
      </c>
      <c r="AS168" t="s">
        <v>149</v>
      </c>
    </row>
    <row r="169" spans="1:45" x14ac:dyDescent="0.2">
      <c r="A169" s="2">
        <v>42143</v>
      </c>
      <c r="B169">
        <v>24280982</v>
      </c>
      <c r="C169" t="s">
        <v>11401</v>
      </c>
      <c r="D169" s="2">
        <v>41604</v>
      </c>
      <c r="E169" t="s">
        <v>388</v>
      </c>
      <c r="F169" t="s">
        <v>11402</v>
      </c>
      <c r="G169" t="s">
        <v>11403</v>
      </c>
      <c r="H169" t="s">
        <v>11404</v>
      </c>
      <c r="I169" t="s">
        <v>11405</v>
      </c>
      <c r="J169" t="s">
        <v>170</v>
      </c>
      <c r="K169" t="s">
        <v>11770</v>
      </c>
      <c r="L169">
        <v>11</v>
      </c>
      <c r="M169">
        <v>17138601</v>
      </c>
      <c r="N169" t="s">
        <v>11771</v>
      </c>
      <c r="O169" t="s">
        <v>11771</v>
      </c>
      <c r="R169" t="s">
        <v>11772</v>
      </c>
      <c r="U169" t="s">
        <v>11773</v>
      </c>
      <c r="V169" t="s">
        <v>11276</v>
      </c>
      <c r="W169" s="8" t="s">
        <v>11774</v>
      </c>
      <c r="X169" s="6">
        <v>219190</v>
      </c>
      <c r="AD169">
        <v>0</v>
      </c>
      <c r="AE169">
        <v>4356203</v>
      </c>
      <c r="AF169" t="s">
        <v>160</v>
      </c>
      <c r="AG169">
        <v>0</v>
      </c>
      <c r="AI169" s="3">
        <v>6E-9</v>
      </c>
      <c r="AJ169">
        <v>8.2218487496163508</v>
      </c>
      <c r="AK169" t="s">
        <v>11406</v>
      </c>
      <c r="AN169" t="s">
        <v>11407</v>
      </c>
      <c r="AO169" t="s">
        <v>146</v>
      </c>
      <c r="AP169" t="s">
        <v>11408</v>
      </c>
      <c r="AQ169" t="s">
        <v>11409</v>
      </c>
      <c r="AR169" t="s">
        <v>11410</v>
      </c>
      <c r="AS169" t="s">
        <v>149</v>
      </c>
    </row>
    <row r="170" spans="1:45" x14ac:dyDescent="0.2">
      <c r="A170" s="2">
        <v>43074</v>
      </c>
      <c r="B170">
        <v>29064472</v>
      </c>
      <c r="C170" t="s">
        <v>11411</v>
      </c>
      <c r="D170" s="2">
        <v>43032</v>
      </c>
      <c r="E170" t="s">
        <v>200</v>
      </c>
      <c r="F170" t="s">
        <v>11412</v>
      </c>
      <c r="G170" t="s">
        <v>11413</v>
      </c>
      <c r="H170" t="s">
        <v>11414</v>
      </c>
      <c r="I170" t="s">
        <v>11415</v>
      </c>
      <c r="J170" t="s">
        <v>170</v>
      </c>
      <c r="K170" t="s">
        <v>11775</v>
      </c>
      <c r="L170">
        <v>13</v>
      </c>
      <c r="M170">
        <v>75821206</v>
      </c>
      <c r="N170" t="s">
        <v>11776</v>
      </c>
      <c r="O170" t="s">
        <v>11776</v>
      </c>
      <c r="R170" t="s">
        <v>11777</v>
      </c>
      <c r="U170" t="s">
        <v>11778</v>
      </c>
      <c r="V170" t="s">
        <v>11280</v>
      </c>
      <c r="W170" s="8" t="s">
        <v>11779</v>
      </c>
      <c r="X170" s="6">
        <v>145702</v>
      </c>
      <c r="AD170">
        <v>0</v>
      </c>
      <c r="AE170">
        <v>76082815</v>
      </c>
      <c r="AF170" t="s">
        <v>142</v>
      </c>
      <c r="AG170">
        <v>0</v>
      </c>
      <c r="AH170" t="s">
        <v>143</v>
      </c>
      <c r="AI170" s="3">
        <v>6E-9</v>
      </c>
      <c r="AJ170">
        <v>8.2218487496163508</v>
      </c>
      <c r="AK170" t="s">
        <v>11460</v>
      </c>
      <c r="AN170" t="s">
        <v>11420</v>
      </c>
      <c r="AO170" t="s">
        <v>146</v>
      </c>
      <c r="AP170" t="s">
        <v>11421</v>
      </c>
      <c r="AQ170" t="s">
        <v>11422</v>
      </c>
      <c r="AR170" t="s">
        <v>11423</v>
      </c>
      <c r="AS170" t="s">
        <v>149</v>
      </c>
    </row>
    <row r="171" spans="1:45" x14ac:dyDescent="0.2">
      <c r="A171" s="2">
        <v>43658</v>
      </c>
      <c r="B171">
        <v>31043756</v>
      </c>
      <c r="C171" t="s">
        <v>11383</v>
      </c>
      <c r="D171" s="2">
        <v>43586</v>
      </c>
      <c r="E171" t="s">
        <v>176</v>
      </c>
      <c r="F171" t="s">
        <v>11384</v>
      </c>
      <c r="G171" t="s">
        <v>11385</v>
      </c>
      <c r="H171" t="s">
        <v>11386</v>
      </c>
      <c r="I171" t="s">
        <v>11387</v>
      </c>
      <c r="J171" t="s">
        <v>170</v>
      </c>
      <c r="N171" t="s">
        <v>11780</v>
      </c>
      <c r="U171" t="s">
        <v>11781</v>
      </c>
      <c r="V171" t="s">
        <v>11782</v>
      </c>
      <c r="W171" t="s">
        <v>170</v>
      </c>
      <c r="AD171">
        <v>0</v>
      </c>
      <c r="AG171">
        <v>1</v>
      </c>
      <c r="AH171">
        <v>0.17799999999999999</v>
      </c>
      <c r="AI171" s="3">
        <v>6.9999999999999998E-9</v>
      </c>
      <c r="AJ171">
        <v>8.1549019599857395</v>
      </c>
      <c r="AL171">
        <v>1.1234440000000001</v>
      </c>
      <c r="AM171" t="s">
        <v>244</v>
      </c>
      <c r="AN171" t="s">
        <v>11389</v>
      </c>
      <c r="AO171" t="s">
        <v>146</v>
      </c>
      <c r="AP171" t="s">
        <v>11390</v>
      </c>
      <c r="AQ171" t="s">
        <v>11391</v>
      </c>
      <c r="AR171" t="s">
        <v>11392</v>
      </c>
      <c r="AS171" t="s">
        <v>149</v>
      </c>
    </row>
    <row r="172" spans="1:45" x14ac:dyDescent="0.2">
      <c r="A172" s="2">
        <v>43655</v>
      </c>
      <c r="B172">
        <v>31043756</v>
      </c>
      <c r="C172" t="s">
        <v>11383</v>
      </c>
      <c r="D172" s="2">
        <v>43586</v>
      </c>
      <c r="E172" t="s">
        <v>176</v>
      </c>
      <c r="F172" t="s">
        <v>11384</v>
      </c>
      <c r="G172" t="s">
        <v>11385</v>
      </c>
      <c r="H172" t="s">
        <v>11432</v>
      </c>
      <c r="I172" t="s">
        <v>11452</v>
      </c>
      <c r="J172" t="s">
        <v>11453</v>
      </c>
      <c r="K172" t="s">
        <v>1205</v>
      </c>
      <c r="L172">
        <v>10</v>
      </c>
      <c r="M172">
        <v>60366098</v>
      </c>
      <c r="N172" t="s">
        <v>9766</v>
      </c>
      <c r="O172" t="s">
        <v>9766</v>
      </c>
      <c r="R172" t="s">
        <v>9767</v>
      </c>
      <c r="U172" t="s">
        <v>11783</v>
      </c>
      <c r="V172" t="s">
        <v>11273</v>
      </c>
      <c r="W172" s="4" t="s">
        <v>11784</v>
      </c>
      <c r="X172" s="6">
        <v>141218</v>
      </c>
      <c r="AD172">
        <v>0</v>
      </c>
      <c r="AE172">
        <v>10994318</v>
      </c>
      <c r="AF172" t="s">
        <v>160</v>
      </c>
      <c r="AG172">
        <v>0</v>
      </c>
      <c r="AH172">
        <v>5.74E-2</v>
      </c>
      <c r="AI172" s="3">
        <v>6.9999999999999998E-9</v>
      </c>
      <c r="AJ172">
        <v>8.1549019599857395</v>
      </c>
      <c r="AL172">
        <v>1.1448799999999999</v>
      </c>
      <c r="AM172" t="s">
        <v>8907</v>
      </c>
      <c r="AN172" t="s">
        <v>11389</v>
      </c>
      <c r="AO172" t="s">
        <v>146</v>
      </c>
      <c r="AP172" t="s">
        <v>11436</v>
      </c>
      <c r="AQ172" t="s">
        <v>11437</v>
      </c>
      <c r="AR172" t="s">
        <v>11454</v>
      </c>
      <c r="AS172" t="s">
        <v>149</v>
      </c>
    </row>
    <row r="173" spans="1:45" x14ac:dyDescent="0.2">
      <c r="A173" s="2">
        <v>41431</v>
      </c>
      <c r="B173">
        <v>23453885</v>
      </c>
      <c r="C173" t="s">
        <v>9030</v>
      </c>
      <c r="D173" s="2">
        <v>41332</v>
      </c>
      <c r="E173" t="s">
        <v>6373</v>
      </c>
      <c r="F173" t="s">
        <v>9031</v>
      </c>
      <c r="G173" t="s">
        <v>9032</v>
      </c>
      <c r="H173" t="s">
        <v>9033</v>
      </c>
      <c r="I173" t="s">
        <v>9034</v>
      </c>
      <c r="J173" t="s">
        <v>170</v>
      </c>
      <c r="K173" t="s">
        <v>1205</v>
      </c>
      <c r="L173">
        <v>10</v>
      </c>
      <c r="M173">
        <v>60519366</v>
      </c>
      <c r="N173" t="s">
        <v>9766</v>
      </c>
      <c r="O173" t="s">
        <v>9766</v>
      </c>
      <c r="R173" t="s">
        <v>9767</v>
      </c>
      <c r="U173" t="s">
        <v>9936</v>
      </c>
      <c r="V173" t="s">
        <v>9937</v>
      </c>
      <c r="W173" s="4" t="s">
        <v>11687</v>
      </c>
      <c r="X173" s="6">
        <v>128708</v>
      </c>
      <c r="AD173">
        <v>0</v>
      </c>
      <c r="AE173">
        <v>10994397</v>
      </c>
      <c r="AF173" t="s">
        <v>160</v>
      </c>
      <c r="AG173">
        <v>0</v>
      </c>
      <c r="AH173">
        <v>6.5000000000000002E-2</v>
      </c>
      <c r="AI173" s="3">
        <v>6.9999999999999998E-9</v>
      </c>
      <c r="AJ173">
        <v>8.1549019599857395</v>
      </c>
      <c r="AN173" t="s">
        <v>9039</v>
      </c>
      <c r="AO173" t="s">
        <v>146</v>
      </c>
      <c r="AP173" t="s">
        <v>9040</v>
      </c>
      <c r="AQ173" t="s">
        <v>9041</v>
      </c>
      <c r="AR173" t="s">
        <v>9042</v>
      </c>
      <c r="AS173" t="s">
        <v>149</v>
      </c>
    </row>
    <row r="174" spans="1:45" x14ac:dyDescent="0.2">
      <c r="A174" s="2">
        <v>43872</v>
      </c>
      <c r="B174">
        <v>31835028</v>
      </c>
      <c r="C174" t="s">
        <v>8517</v>
      </c>
      <c r="D174" s="2">
        <v>43800</v>
      </c>
      <c r="E174" t="s">
        <v>8518</v>
      </c>
      <c r="F174" t="s">
        <v>8519</v>
      </c>
      <c r="G174" t="s">
        <v>8520</v>
      </c>
      <c r="H174" t="s">
        <v>8521</v>
      </c>
      <c r="I174" t="s">
        <v>8522</v>
      </c>
      <c r="J174" t="s">
        <v>170</v>
      </c>
      <c r="K174" t="s">
        <v>7403</v>
      </c>
      <c r="L174">
        <v>18</v>
      </c>
      <c r="M174">
        <v>55887502</v>
      </c>
      <c r="N174" t="s">
        <v>580</v>
      </c>
      <c r="O174" t="s">
        <v>9948</v>
      </c>
      <c r="R174" t="s">
        <v>9949</v>
      </c>
      <c r="U174" t="s">
        <v>9950</v>
      </c>
      <c r="V174" t="s">
        <v>9951</v>
      </c>
      <c r="W174" s="4" t="s">
        <v>11785</v>
      </c>
      <c r="X174" s="6">
        <v>35270</v>
      </c>
      <c r="AD174">
        <v>0</v>
      </c>
      <c r="AE174">
        <v>144158419</v>
      </c>
      <c r="AF174" t="s">
        <v>160</v>
      </c>
      <c r="AG174">
        <v>0</v>
      </c>
      <c r="AI174" s="3">
        <v>6.9999999999999998E-9</v>
      </c>
      <c r="AJ174">
        <v>8.1549019599857395</v>
      </c>
      <c r="AN174" t="s">
        <v>8528</v>
      </c>
      <c r="AO174" t="s">
        <v>146</v>
      </c>
      <c r="AP174" t="s">
        <v>8529</v>
      </c>
      <c r="AQ174" t="s">
        <v>8530</v>
      </c>
      <c r="AR174" t="s">
        <v>8531</v>
      </c>
      <c r="AS174" t="s">
        <v>149</v>
      </c>
    </row>
    <row r="175" spans="1:45" x14ac:dyDescent="0.2">
      <c r="A175" s="2">
        <v>43872</v>
      </c>
      <c r="B175">
        <v>31835028</v>
      </c>
      <c r="C175" t="s">
        <v>8517</v>
      </c>
      <c r="D175" s="2">
        <v>43800</v>
      </c>
      <c r="E175" t="s">
        <v>8518</v>
      </c>
      <c r="F175" t="s">
        <v>8519</v>
      </c>
      <c r="G175" t="s">
        <v>8520</v>
      </c>
      <c r="H175" t="s">
        <v>8521</v>
      </c>
      <c r="I175" t="s">
        <v>8522</v>
      </c>
      <c r="J175" t="s">
        <v>170</v>
      </c>
      <c r="K175" t="s">
        <v>9938</v>
      </c>
      <c r="L175">
        <v>5</v>
      </c>
      <c r="M175">
        <v>167564265</v>
      </c>
      <c r="N175" t="s">
        <v>9939</v>
      </c>
      <c r="O175" t="s">
        <v>9939</v>
      </c>
      <c r="R175" t="s">
        <v>9940</v>
      </c>
      <c r="U175" t="s">
        <v>9941</v>
      </c>
      <c r="V175" t="s">
        <v>9942</v>
      </c>
      <c r="W175" s="8" t="s">
        <v>11786</v>
      </c>
      <c r="X175" s="6">
        <v>8423</v>
      </c>
      <c r="AD175">
        <v>0</v>
      </c>
      <c r="AE175">
        <v>2098651</v>
      </c>
      <c r="AF175" t="s">
        <v>160</v>
      </c>
      <c r="AG175">
        <v>0</v>
      </c>
      <c r="AI175" s="3">
        <v>6.9999999999999998E-9</v>
      </c>
      <c r="AJ175">
        <v>8.1549019599857395</v>
      </c>
      <c r="AN175" t="s">
        <v>8528</v>
      </c>
      <c r="AO175" t="s">
        <v>146</v>
      </c>
      <c r="AP175" t="s">
        <v>8529</v>
      </c>
      <c r="AQ175" t="s">
        <v>8530</v>
      </c>
      <c r="AR175" t="s">
        <v>8531</v>
      </c>
      <c r="AS175" t="s">
        <v>149</v>
      </c>
    </row>
    <row r="176" spans="1:45" x14ac:dyDescent="0.2">
      <c r="A176" s="2">
        <v>41848</v>
      </c>
      <c r="B176">
        <v>24322204</v>
      </c>
      <c r="C176" t="s">
        <v>11787</v>
      </c>
      <c r="D176" s="2">
        <v>41618</v>
      </c>
      <c r="E176" t="s">
        <v>388</v>
      </c>
      <c r="F176" t="s">
        <v>11788</v>
      </c>
      <c r="G176" t="s">
        <v>11789</v>
      </c>
      <c r="H176" t="s">
        <v>11790</v>
      </c>
      <c r="I176" t="s">
        <v>11791</v>
      </c>
      <c r="J176" t="s">
        <v>170</v>
      </c>
      <c r="K176" t="s">
        <v>11792</v>
      </c>
      <c r="L176">
        <v>3</v>
      </c>
      <c r="M176">
        <v>140651170</v>
      </c>
      <c r="N176" t="s">
        <v>11793</v>
      </c>
      <c r="O176" t="s">
        <v>11794</v>
      </c>
      <c r="P176" t="s">
        <v>11795</v>
      </c>
      <c r="Q176" t="s">
        <v>11796</v>
      </c>
      <c r="S176">
        <v>31333</v>
      </c>
      <c r="T176">
        <v>26894</v>
      </c>
      <c r="U176" t="s">
        <v>11797</v>
      </c>
      <c r="V176" t="s">
        <v>11298</v>
      </c>
      <c r="W176" s="8" t="s">
        <v>11798</v>
      </c>
      <c r="X176" s="6">
        <v>60019</v>
      </c>
      <c r="AD176">
        <v>0</v>
      </c>
      <c r="AE176">
        <v>72977016</v>
      </c>
      <c r="AF176" t="s">
        <v>284</v>
      </c>
      <c r="AG176">
        <v>1</v>
      </c>
      <c r="AH176" t="s">
        <v>143</v>
      </c>
      <c r="AI176" s="3">
        <v>6.9999999999999998E-9</v>
      </c>
      <c r="AJ176">
        <v>8.1549019599857395</v>
      </c>
      <c r="AN176" t="s">
        <v>11799</v>
      </c>
      <c r="AO176" t="s">
        <v>146</v>
      </c>
      <c r="AP176" t="s">
        <v>11336</v>
      </c>
      <c r="AQ176" t="s">
        <v>11337</v>
      </c>
      <c r="AR176" t="s">
        <v>11800</v>
      </c>
      <c r="AS176" t="s">
        <v>149</v>
      </c>
    </row>
    <row r="177" spans="1:45" x14ac:dyDescent="0.2">
      <c r="A177" s="2">
        <v>43872</v>
      </c>
      <c r="B177">
        <v>31835028</v>
      </c>
      <c r="C177" t="s">
        <v>8517</v>
      </c>
      <c r="D177" s="2">
        <v>43800</v>
      </c>
      <c r="E177" t="s">
        <v>8518</v>
      </c>
      <c r="F177" t="s">
        <v>8519</v>
      </c>
      <c r="G177" t="s">
        <v>8520</v>
      </c>
      <c r="H177" t="s">
        <v>8521</v>
      </c>
      <c r="I177" t="s">
        <v>8522</v>
      </c>
      <c r="J177" t="s">
        <v>170</v>
      </c>
      <c r="K177" t="s">
        <v>5260</v>
      </c>
      <c r="L177">
        <v>2</v>
      </c>
      <c r="M177">
        <v>214317165</v>
      </c>
      <c r="N177" t="s">
        <v>9943</v>
      </c>
      <c r="O177" t="s">
        <v>9944</v>
      </c>
      <c r="R177" t="s">
        <v>9945</v>
      </c>
      <c r="U177" t="s">
        <v>9946</v>
      </c>
      <c r="V177" t="s">
        <v>9947</v>
      </c>
      <c r="W177" s="4" t="s">
        <v>11801</v>
      </c>
      <c r="X177" s="6">
        <v>38706</v>
      </c>
      <c r="AD177">
        <v>0</v>
      </c>
      <c r="AE177">
        <v>9677504</v>
      </c>
      <c r="AF177" t="s">
        <v>160</v>
      </c>
      <c r="AG177">
        <v>0</v>
      </c>
      <c r="AI177" s="3">
        <v>6.9999999999999998E-9</v>
      </c>
      <c r="AJ177">
        <v>8.1549019599857395</v>
      </c>
      <c r="AN177" t="s">
        <v>8528</v>
      </c>
      <c r="AO177" t="s">
        <v>146</v>
      </c>
      <c r="AP177" t="s">
        <v>8529</v>
      </c>
      <c r="AQ177" t="s">
        <v>8530</v>
      </c>
      <c r="AR177" t="s">
        <v>8531</v>
      </c>
      <c r="AS177" t="s">
        <v>149</v>
      </c>
    </row>
    <row r="178" spans="1:45" x14ac:dyDescent="0.2">
      <c r="A178" s="2">
        <v>43658</v>
      </c>
      <c r="B178">
        <v>31043756</v>
      </c>
      <c r="C178" t="s">
        <v>11383</v>
      </c>
      <c r="D178" s="2">
        <v>43586</v>
      </c>
      <c r="E178" t="s">
        <v>176</v>
      </c>
      <c r="F178" t="s">
        <v>11384</v>
      </c>
      <c r="G178" t="s">
        <v>11385</v>
      </c>
      <c r="H178" t="s">
        <v>11386</v>
      </c>
      <c r="I178" t="s">
        <v>11387</v>
      </c>
      <c r="J178" t="s">
        <v>170</v>
      </c>
      <c r="K178" t="s">
        <v>8584</v>
      </c>
      <c r="L178">
        <v>12</v>
      </c>
      <c r="M178">
        <v>2277933</v>
      </c>
      <c r="N178" t="s">
        <v>8852</v>
      </c>
      <c r="O178" t="s">
        <v>11565</v>
      </c>
      <c r="R178" t="s">
        <v>11566</v>
      </c>
      <c r="U178" t="s">
        <v>11567</v>
      </c>
      <c r="V178" t="s">
        <v>11568</v>
      </c>
      <c r="W178" s="4" t="s">
        <v>11347</v>
      </c>
      <c r="X178" s="6">
        <v>66810</v>
      </c>
      <c r="AD178">
        <v>0</v>
      </c>
      <c r="AE178">
        <v>10744560</v>
      </c>
      <c r="AF178" t="s">
        <v>160</v>
      </c>
      <c r="AG178">
        <v>0</v>
      </c>
      <c r="AH178">
        <v>0.33600000000000002</v>
      </c>
      <c r="AI178" s="3">
        <v>8.0000000000000005E-9</v>
      </c>
      <c r="AJ178">
        <v>8.0969100130080491</v>
      </c>
      <c r="AL178">
        <v>1.09483</v>
      </c>
      <c r="AN178" t="s">
        <v>11389</v>
      </c>
      <c r="AO178" t="s">
        <v>146</v>
      </c>
      <c r="AP178" t="s">
        <v>11390</v>
      </c>
      <c r="AQ178" t="s">
        <v>11391</v>
      </c>
      <c r="AR178" t="s">
        <v>11392</v>
      </c>
      <c r="AS178" t="s">
        <v>149</v>
      </c>
    </row>
    <row r="179" spans="1:45" x14ac:dyDescent="0.2">
      <c r="A179" s="2">
        <v>43872</v>
      </c>
      <c r="B179">
        <v>31835028</v>
      </c>
      <c r="C179" t="s">
        <v>8517</v>
      </c>
      <c r="D179" s="2">
        <v>43800</v>
      </c>
      <c r="E179" t="s">
        <v>8518</v>
      </c>
      <c r="F179" t="s">
        <v>8519</v>
      </c>
      <c r="G179" t="s">
        <v>8520</v>
      </c>
      <c r="H179" t="s">
        <v>8521</v>
      </c>
      <c r="I179" t="s">
        <v>8522</v>
      </c>
      <c r="J179" t="s">
        <v>170</v>
      </c>
      <c r="K179" t="s">
        <v>9973</v>
      </c>
      <c r="L179">
        <v>11</v>
      </c>
      <c r="M179">
        <v>63923577</v>
      </c>
      <c r="N179" t="s">
        <v>9974</v>
      </c>
      <c r="O179" t="s">
        <v>9975</v>
      </c>
      <c r="P179" t="s">
        <v>9976</v>
      </c>
      <c r="Q179" t="s">
        <v>9977</v>
      </c>
      <c r="S179">
        <v>6413</v>
      </c>
      <c r="T179">
        <v>15382</v>
      </c>
      <c r="U179" t="s">
        <v>9978</v>
      </c>
      <c r="V179" t="s">
        <v>9979</v>
      </c>
      <c r="W179" s="4" t="s">
        <v>11802</v>
      </c>
      <c r="X179" s="6">
        <v>88938</v>
      </c>
      <c r="AD179">
        <v>0</v>
      </c>
      <c r="AE179">
        <v>11231640</v>
      </c>
      <c r="AF179" t="s">
        <v>284</v>
      </c>
      <c r="AG179">
        <v>1</v>
      </c>
      <c r="AI179" s="3">
        <v>8.0000000000000005E-9</v>
      </c>
      <c r="AJ179">
        <v>8.0969100130080491</v>
      </c>
      <c r="AN179" t="s">
        <v>8528</v>
      </c>
      <c r="AO179" t="s">
        <v>146</v>
      </c>
      <c r="AP179" t="s">
        <v>8529</v>
      </c>
      <c r="AQ179" t="s">
        <v>8530</v>
      </c>
      <c r="AR179" t="s">
        <v>8531</v>
      </c>
      <c r="AS179" t="s">
        <v>149</v>
      </c>
    </row>
    <row r="180" spans="1:45" x14ac:dyDescent="0.2">
      <c r="A180" s="2">
        <v>43872</v>
      </c>
      <c r="B180">
        <v>31835028</v>
      </c>
      <c r="C180" t="s">
        <v>8517</v>
      </c>
      <c r="D180" s="2">
        <v>43800</v>
      </c>
      <c r="E180" t="s">
        <v>8518</v>
      </c>
      <c r="F180" t="s">
        <v>8519</v>
      </c>
      <c r="G180" t="s">
        <v>8520</v>
      </c>
      <c r="H180" t="s">
        <v>8521</v>
      </c>
      <c r="I180" t="s">
        <v>8522</v>
      </c>
      <c r="J180" t="s">
        <v>170</v>
      </c>
      <c r="K180" t="s">
        <v>7403</v>
      </c>
      <c r="L180">
        <v>18</v>
      </c>
      <c r="M180">
        <v>55083457</v>
      </c>
      <c r="N180" t="s">
        <v>580</v>
      </c>
      <c r="O180" t="s">
        <v>9463</v>
      </c>
      <c r="P180" t="s">
        <v>9464</v>
      </c>
      <c r="Q180" t="s">
        <v>9465</v>
      </c>
      <c r="S180">
        <v>123996</v>
      </c>
      <c r="T180">
        <v>22447</v>
      </c>
      <c r="U180" t="s">
        <v>9966</v>
      </c>
      <c r="V180" t="s">
        <v>9635</v>
      </c>
      <c r="W180" s="4" t="s">
        <v>11550</v>
      </c>
      <c r="X180" s="6">
        <v>5012</v>
      </c>
      <c r="AD180">
        <v>0</v>
      </c>
      <c r="AE180">
        <v>11874716</v>
      </c>
      <c r="AF180" t="s">
        <v>284</v>
      </c>
      <c r="AG180">
        <v>1</v>
      </c>
      <c r="AI180" s="3">
        <v>8.0000000000000005E-9</v>
      </c>
      <c r="AJ180">
        <v>8.0969100130080491</v>
      </c>
      <c r="AN180" t="s">
        <v>8528</v>
      </c>
      <c r="AO180" t="s">
        <v>146</v>
      </c>
      <c r="AP180" t="s">
        <v>8529</v>
      </c>
      <c r="AQ180" t="s">
        <v>8530</v>
      </c>
      <c r="AR180" t="s">
        <v>8531</v>
      </c>
      <c r="AS180" t="s">
        <v>149</v>
      </c>
    </row>
    <row r="181" spans="1:45" x14ac:dyDescent="0.2">
      <c r="A181" s="2">
        <v>43872</v>
      </c>
      <c r="B181">
        <v>31835028</v>
      </c>
      <c r="C181" t="s">
        <v>8517</v>
      </c>
      <c r="D181" s="2">
        <v>43800</v>
      </c>
      <c r="E181" t="s">
        <v>8518</v>
      </c>
      <c r="F181" t="s">
        <v>8519</v>
      </c>
      <c r="G181" t="s">
        <v>8520</v>
      </c>
      <c r="H181" t="s">
        <v>8521</v>
      </c>
      <c r="I181" t="s">
        <v>8522</v>
      </c>
      <c r="J181" t="s">
        <v>170</v>
      </c>
      <c r="K181" t="s">
        <v>9967</v>
      </c>
      <c r="L181">
        <v>2</v>
      </c>
      <c r="M181">
        <v>27810671</v>
      </c>
      <c r="N181" t="s">
        <v>9968</v>
      </c>
      <c r="O181" t="s">
        <v>9969</v>
      </c>
      <c r="R181" t="s">
        <v>9970</v>
      </c>
      <c r="U181" t="s">
        <v>9971</v>
      </c>
      <c r="V181" t="s">
        <v>9972</v>
      </c>
      <c r="W181" s="4" t="s">
        <v>11803</v>
      </c>
      <c r="X181" s="6">
        <v>58457</v>
      </c>
      <c r="AD181">
        <v>0</v>
      </c>
      <c r="AE181">
        <v>12474906</v>
      </c>
      <c r="AF181" t="s">
        <v>160</v>
      </c>
      <c r="AG181">
        <v>0</v>
      </c>
      <c r="AI181" s="3">
        <v>8.0000000000000005E-9</v>
      </c>
      <c r="AJ181">
        <v>8.0969100130080491</v>
      </c>
      <c r="AN181" t="s">
        <v>8528</v>
      </c>
      <c r="AO181" t="s">
        <v>146</v>
      </c>
      <c r="AP181" t="s">
        <v>8529</v>
      </c>
      <c r="AQ181" t="s">
        <v>8530</v>
      </c>
      <c r="AR181" t="s">
        <v>8531</v>
      </c>
      <c r="AS181" t="s">
        <v>149</v>
      </c>
    </row>
    <row r="182" spans="1:45" x14ac:dyDescent="0.2">
      <c r="A182" s="2">
        <v>43655</v>
      </c>
      <c r="B182">
        <v>31043756</v>
      </c>
      <c r="C182" t="s">
        <v>11383</v>
      </c>
      <c r="D182" s="2">
        <v>43586</v>
      </c>
      <c r="E182" t="s">
        <v>176</v>
      </c>
      <c r="F182" t="s">
        <v>11384</v>
      </c>
      <c r="G182" t="s">
        <v>11385</v>
      </c>
      <c r="H182" t="s">
        <v>11432</v>
      </c>
      <c r="I182" t="s">
        <v>11452</v>
      </c>
      <c r="J182" t="s">
        <v>11453</v>
      </c>
      <c r="K182" t="s">
        <v>5807</v>
      </c>
      <c r="L182">
        <v>11</v>
      </c>
      <c r="M182">
        <v>70671822</v>
      </c>
      <c r="N182" t="s">
        <v>11804</v>
      </c>
      <c r="O182" t="s">
        <v>5808</v>
      </c>
      <c r="R182" t="s">
        <v>5809</v>
      </c>
      <c r="U182" t="s">
        <v>11805</v>
      </c>
      <c r="V182" t="s">
        <v>11806</v>
      </c>
      <c r="W182" s="4" t="s">
        <v>11807</v>
      </c>
      <c r="X182" s="6">
        <v>1</v>
      </c>
      <c r="AD182">
        <v>0</v>
      </c>
      <c r="AE182">
        <v>12575685</v>
      </c>
      <c r="AF182" t="s">
        <v>160</v>
      </c>
      <c r="AG182">
        <v>0</v>
      </c>
      <c r="AH182">
        <v>0.314</v>
      </c>
      <c r="AI182" s="3">
        <v>8.0000000000000005E-9</v>
      </c>
      <c r="AJ182">
        <v>8.0969100130080491</v>
      </c>
      <c r="AL182">
        <v>1.0727199999999999</v>
      </c>
      <c r="AM182" t="s">
        <v>1726</v>
      </c>
      <c r="AN182" t="s">
        <v>11389</v>
      </c>
      <c r="AO182" t="s">
        <v>146</v>
      </c>
      <c r="AP182" t="s">
        <v>11436</v>
      </c>
      <c r="AQ182" t="s">
        <v>11437</v>
      </c>
      <c r="AR182" t="s">
        <v>11454</v>
      </c>
      <c r="AS182" t="s">
        <v>149</v>
      </c>
    </row>
    <row r="183" spans="1:45" x14ac:dyDescent="0.2">
      <c r="A183" s="2">
        <v>43872</v>
      </c>
      <c r="B183">
        <v>31835028</v>
      </c>
      <c r="C183" t="s">
        <v>8517</v>
      </c>
      <c r="D183" s="2">
        <v>43800</v>
      </c>
      <c r="E183" t="s">
        <v>8518</v>
      </c>
      <c r="F183" t="s">
        <v>8519</v>
      </c>
      <c r="G183" t="s">
        <v>8520</v>
      </c>
      <c r="H183" t="s">
        <v>8521</v>
      </c>
      <c r="I183" t="s">
        <v>8522</v>
      </c>
      <c r="J183" t="s">
        <v>170</v>
      </c>
      <c r="K183" t="s">
        <v>9956</v>
      </c>
      <c r="L183">
        <v>14</v>
      </c>
      <c r="M183">
        <v>32825575</v>
      </c>
      <c r="N183" t="s">
        <v>9957</v>
      </c>
      <c r="O183" t="s">
        <v>9957</v>
      </c>
      <c r="R183" t="s">
        <v>9958</v>
      </c>
      <c r="U183" t="s">
        <v>9959</v>
      </c>
      <c r="V183" t="s">
        <v>9960</v>
      </c>
      <c r="W183" s="8" t="s">
        <v>11808</v>
      </c>
      <c r="X183" s="6">
        <v>16176</v>
      </c>
      <c r="AD183">
        <v>0</v>
      </c>
      <c r="AE183">
        <v>2300861</v>
      </c>
      <c r="AF183" t="s">
        <v>160</v>
      </c>
      <c r="AG183">
        <v>0</v>
      </c>
      <c r="AI183" s="3">
        <v>8.0000000000000005E-9</v>
      </c>
      <c r="AJ183">
        <v>8.0969100130080491</v>
      </c>
      <c r="AN183" t="s">
        <v>8528</v>
      </c>
      <c r="AO183" t="s">
        <v>146</v>
      </c>
      <c r="AP183" t="s">
        <v>8529</v>
      </c>
      <c r="AQ183" t="s">
        <v>8530</v>
      </c>
      <c r="AR183" t="s">
        <v>8531</v>
      </c>
      <c r="AS183" t="s">
        <v>149</v>
      </c>
    </row>
    <row r="184" spans="1:45" x14ac:dyDescent="0.2">
      <c r="A184" s="2">
        <v>43872</v>
      </c>
      <c r="B184">
        <v>31835028</v>
      </c>
      <c r="C184" t="s">
        <v>8517</v>
      </c>
      <c r="D184" s="2">
        <v>43800</v>
      </c>
      <c r="E184" t="s">
        <v>8518</v>
      </c>
      <c r="F184" t="s">
        <v>8519</v>
      </c>
      <c r="G184" t="s">
        <v>8520</v>
      </c>
      <c r="H184" t="s">
        <v>8521</v>
      </c>
      <c r="I184" t="s">
        <v>8522</v>
      </c>
      <c r="J184" t="s">
        <v>170</v>
      </c>
      <c r="K184" t="s">
        <v>1792</v>
      </c>
      <c r="L184">
        <v>1</v>
      </c>
      <c r="M184">
        <v>96513405</v>
      </c>
      <c r="N184" t="s">
        <v>580</v>
      </c>
      <c r="O184" t="s">
        <v>9961</v>
      </c>
      <c r="P184" t="s">
        <v>9962</v>
      </c>
      <c r="Q184" t="s">
        <v>9963</v>
      </c>
      <c r="S184">
        <v>65087</v>
      </c>
      <c r="T184">
        <v>69804</v>
      </c>
      <c r="U184" t="s">
        <v>9964</v>
      </c>
      <c r="V184" t="s">
        <v>9965</v>
      </c>
      <c r="W184" s="8" t="s">
        <v>11809</v>
      </c>
      <c r="X184" s="6">
        <v>5934</v>
      </c>
      <c r="AD184">
        <v>0</v>
      </c>
      <c r="AE184">
        <v>2391769</v>
      </c>
      <c r="AF184" t="s">
        <v>243</v>
      </c>
      <c r="AG184">
        <v>1</v>
      </c>
      <c r="AI184" s="3">
        <v>8.0000000000000005E-9</v>
      </c>
      <c r="AJ184">
        <v>8.0969100130080491</v>
      </c>
      <c r="AN184" t="s">
        <v>8528</v>
      </c>
      <c r="AO184" t="s">
        <v>146</v>
      </c>
      <c r="AP184" t="s">
        <v>8529</v>
      </c>
      <c r="AQ184" t="s">
        <v>8530</v>
      </c>
      <c r="AR184" t="s">
        <v>8531</v>
      </c>
      <c r="AS184" t="s">
        <v>149</v>
      </c>
    </row>
    <row r="185" spans="1:45" x14ac:dyDescent="0.2">
      <c r="A185" s="2">
        <v>40935</v>
      </c>
      <c r="B185">
        <v>22182935</v>
      </c>
      <c r="C185" t="s">
        <v>11429</v>
      </c>
      <c r="D185" s="2">
        <v>40897</v>
      </c>
      <c r="E185" t="s">
        <v>388</v>
      </c>
      <c r="F185" t="s">
        <v>11430</v>
      </c>
      <c r="G185" t="s">
        <v>11431</v>
      </c>
      <c r="H185" t="s">
        <v>11432</v>
      </c>
      <c r="I185" t="s">
        <v>11433</v>
      </c>
      <c r="J185" t="s">
        <v>11434</v>
      </c>
      <c r="K185" t="s">
        <v>3771</v>
      </c>
      <c r="L185">
        <v>1</v>
      </c>
      <c r="M185">
        <v>78772330</v>
      </c>
      <c r="N185" t="s">
        <v>11810</v>
      </c>
      <c r="O185" t="s">
        <v>10849</v>
      </c>
      <c r="P185" t="s">
        <v>10850</v>
      </c>
      <c r="Q185" t="s">
        <v>10851</v>
      </c>
      <c r="S185">
        <v>21671</v>
      </c>
      <c r="T185">
        <v>117434</v>
      </c>
      <c r="U185" t="s">
        <v>10852</v>
      </c>
      <c r="V185" t="s">
        <v>10853</v>
      </c>
      <c r="W185" s="8" t="s">
        <v>11811</v>
      </c>
      <c r="X185" s="6">
        <v>22036</v>
      </c>
      <c r="AD185">
        <v>0</v>
      </c>
      <c r="AE185">
        <v>4650608</v>
      </c>
      <c r="AF185" t="s">
        <v>284</v>
      </c>
      <c r="AG185">
        <v>1</v>
      </c>
      <c r="AH185" t="s">
        <v>143</v>
      </c>
      <c r="AI185" s="3">
        <v>8.0000000000000005E-9</v>
      </c>
      <c r="AJ185">
        <v>8.0969100130080491</v>
      </c>
      <c r="AN185" t="s">
        <v>11435</v>
      </c>
      <c r="AO185" t="s">
        <v>146</v>
      </c>
      <c r="AP185" t="s">
        <v>11436</v>
      </c>
      <c r="AQ185" t="s">
        <v>11437</v>
      </c>
      <c r="AR185" t="s">
        <v>11438</v>
      </c>
      <c r="AS185" t="s">
        <v>149</v>
      </c>
    </row>
    <row r="186" spans="1:45" x14ac:dyDescent="0.2">
      <c r="A186" s="2">
        <v>42143</v>
      </c>
      <c r="B186">
        <v>24280982</v>
      </c>
      <c r="C186" t="s">
        <v>11401</v>
      </c>
      <c r="D186" s="2">
        <v>41604</v>
      </c>
      <c r="E186" t="s">
        <v>388</v>
      </c>
      <c r="F186" t="s">
        <v>11402</v>
      </c>
      <c r="G186" t="s">
        <v>11403</v>
      </c>
      <c r="H186" t="s">
        <v>11404</v>
      </c>
      <c r="I186" t="s">
        <v>11405</v>
      </c>
      <c r="J186" t="s">
        <v>170</v>
      </c>
      <c r="K186" t="s">
        <v>3771</v>
      </c>
      <c r="L186">
        <v>1</v>
      </c>
      <c r="M186">
        <v>78772330</v>
      </c>
      <c r="N186" t="s">
        <v>11812</v>
      </c>
      <c r="O186" t="s">
        <v>10849</v>
      </c>
      <c r="P186" t="s">
        <v>10850</v>
      </c>
      <c r="Q186" t="s">
        <v>10851</v>
      </c>
      <c r="S186">
        <v>21671</v>
      </c>
      <c r="T186">
        <v>117434</v>
      </c>
      <c r="U186" t="s">
        <v>11813</v>
      </c>
      <c r="V186" t="s">
        <v>10853</v>
      </c>
      <c r="W186" s="8" t="s">
        <v>11811</v>
      </c>
      <c r="X186" s="6">
        <v>22036</v>
      </c>
      <c r="AD186">
        <v>0</v>
      </c>
      <c r="AE186">
        <v>4650608</v>
      </c>
      <c r="AF186" t="s">
        <v>284</v>
      </c>
      <c r="AG186">
        <v>1</v>
      </c>
      <c r="AI186" s="3">
        <v>8.0000000000000005E-9</v>
      </c>
      <c r="AJ186">
        <v>8.0969100130080491</v>
      </c>
      <c r="AK186" t="s">
        <v>11406</v>
      </c>
      <c r="AN186" t="s">
        <v>11407</v>
      </c>
      <c r="AO186" t="s">
        <v>146</v>
      </c>
      <c r="AP186" t="s">
        <v>11408</v>
      </c>
      <c r="AQ186" t="s">
        <v>11409</v>
      </c>
      <c r="AR186" t="s">
        <v>11410</v>
      </c>
      <c r="AS186" t="s">
        <v>149</v>
      </c>
    </row>
    <row r="187" spans="1:45" x14ac:dyDescent="0.2">
      <c r="A187" s="2">
        <v>43872</v>
      </c>
      <c r="B187">
        <v>31835028</v>
      </c>
      <c r="C187" t="s">
        <v>8517</v>
      </c>
      <c r="D187" s="2">
        <v>43800</v>
      </c>
      <c r="E187" t="s">
        <v>8518</v>
      </c>
      <c r="F187" t="s">
        <v>8519</v>
      </c>
      <c r="G187" t="s">
        <v>8520</v>
      </c>
      <c r="H187" t="s">
        <v>8521</v>
      </c>
      <c r="I187" t="s">
        <v>8522</v>
      </c>
      <c r="J187" t="s">
        <v>170</v>
      </c>
      <c r="K187" t="s">
        <v>3930</v>
      </c>
      <c r="L187">
        <v>17</v>
      </c>
      <c r="M187">
        <v>29168251</v>
      </c>
      <c r="N187" t="s">
        <v>9980</v>
      </c>
      <c r="O187" t="s">
        <v>9981</v>
      </c>
      <c r="R187" t="s">
        <v>9982</v>
      </c>
      <c r="U187" t="s">
        <v>9983</v>
      </c>
      <c r="V187" t="s">
        <v>9984</v>
      </c>
      <c r="W187" s="8" t="s">
        <v>11814</v>
      </c>
      <c r="X187" s="6">
        <v>208324</v>
      </c>
      <c r="AD187">
        <v>0</v>
      </c>
      <c r="AE187">
        <v>77135925</v>
      </c>
      <c r="AF187" t="s">
        <v>160</v>
      </c>
      <c r="AG187">
        <v>0</v>
      </c>
      <c r="AI187" s="3">
        <v>8.0000000000000005E-9</v>
      </c>
      <c r="AJ187">
        <v>8.0969100130080491</v>
      </c>
      <c r="AN187" t="s">
        <v>8528</v>
      </c>
      <c r="AO187" t="s">
        <v>146</v>
      </c>
      <c r="AP187" t="s">
        <v>8529</v>
      </c>
      <c r="AQ187" t="s">
        <v>8530</v>
      </c>
      <c r="AR187" t="s">
        <v>8531</v>
      </c>
      <c r="AS187" t="s">
        <v>149</v>
      </c>
    </row>
    <row r="188" spans="1:45" x14ac:dyDescent="0.2">
      <c r="A188" s="2">
        <v>41431</v>
      </c>
      <c r="B188">
        <v>23453885</v>
      </c>
      <c r="C188" t="s">
        <v>9030</v>
      </c>
      <c r="D188" s="2">
        <v>41332</v>
      </c>
      <c r="E188" t="s">
        <v>6373</v>
      </c>
      <c r="F188" t="s">
        <v>9031</v>
      </c>
      <c r="G188" t="s">
        <v>9032</v>
      </c>
      <c r="H188" t="s">
        <v>9033</v>
      </c>
      <c r="I188" t="s">
        <v>9034</v>
      </c>
      <c r="J188" t="s">
        <v>170</v>
      </c>
      <c r="K188" t="s">
        <v>6865</v>
      </c>
      <c r="L188">
        <v>6</v>
      </c>
      <c r="M188">
        <v>30064745</v>
      </c>
      <c r="N188" t="s">
        <v>9035</v>
      </c>
      <c r="O188" t="s">
        <v>11815</v>
      </c>
      <c r="R188" t="s">
        <v>11816</v>
      </c>
      <c r="U188" t="s">
        <v>9954</v>
      </c>
      <c r="V188" t="s">
        <v>9955</v>
      </c>
      <c r="W188" s="4" t="s">
        <v>11817</v>
      </c>
      <c r="X188" s="6">
        <v>965391</v>
      </c>
      <c r="AD188">
        <v>0</v>
      </c>
      <c r="AE188">
        <v>8321</v>
      </c>
      <c r="AF188" t="s">
        <v>230</v>
      </c>
      <c r="AG188">
        <v>0</v>
      </c>
      <c r="AH188" t="s">
        <v>143</v>
      </c>
      <c r="AI188" s="3">
        <v>8.0000000000000005E-9</v>
      </c>
      <c r="AJ188">
        <v>8.0969100130080491</v>
      </c>
      <c r="AK188" t="s">
        <v>9770</v>
      </c>
      <c r="AL188">
        <v>1.081</v>
      </c>
      <c r="AM188" t="s">
        <v>2002</v>
      </c>
      <c r="AN188" t="s">
        <v>9039</v>
      </c>
      <c r="AO188" t="s">
        <v>146</v>
      </c>
      <c r="AP188" t="s">
        <v>9040</v>
      </c>
      <c r="AQ188" t="s">
        <v>9041</v>
      </c>
      <c r="AR188" t="s">
        <v>9042</v>
      </c>
      <c r="AS188" t="s">
        <v>149</v>
      </c>
    </row>
    <row r="189" spans="1:45" x14ac:dyDescent="0.2">
      <c r="A189" s="2">
        <v>42613</v>
      </c>
      <c r="B189">
        <v>26297903</v>
      </c>
      <c r="C189" t="s">
        <v>11818</v>
      </c>
      <c r="D189" s="2">
        <v>42236</v>
      </c>
      <c r="E189" t="s">
        <v>11819</v>
      </c>
      <c r="F189" t="s">
        <v>11820</v>
      </c>
      <c r="G189" t="s">
        <v>11821</v>
      </c>
      <c r="H189" t="s">
        <v>11822</v>
      </c>
      <c r="I189" t="s">
        <v>11823</v>
      </c>
      <c r="J189" t="s">
        <v>170</v>
      </c>
      <c r="K189" t="s">
        <v>11824</v>
      </c>
      <c r="L189">
        <v>9</v>
      </c>
      <c r="M189">
        <v>114541631</v>
      </c>
      <c r="N189" t="s">
        <v>11825</v>
      </c>
      <c r="O189" t="s">
        <v>11826</v>
      </c>
      <c r="P189" t="s">
        <v>11827</v>
      </c>
      <c r="Q189" t="s">
        <v>11828</v>
      </c>
      <c r="S189">
        <v>36158</v>
      </c>
      <c r="T189">
        <v>31270</v>
      </c>
      <c r="U189" t="s">
        <v>11829</v>
      </c>
      <c r="V189" t="s">
        <v>11316</v>
      </c>
      <c r="W189" s="4" t="s">
        <v>11830</v>
      </c>
      <c r="X189" s="6">
        <v>2401</v>
      </c>
      <c r="AD189">
        <v>0</v>
      </c>
      <c r="AE189">
        <v>10513249</v>
      </c>
      <c r="AF189" t="s">
        <v>284</v>
      </c>
      <c r="AG189">
        <v>1</v>
      </c>
      <c r="AH189" t="s">
        <v>143</v>
      </c>
      <c r="AI189" s="3">
        <v>8.9999999999999995E-9</v>
      </c>
      <c r="AJ189">
        <v>8.0457574905606695</v>
      </c>
      <c r="AL189">
        <v>0.18</v>
      </c>
      <c r="AM189" t="s">
        <v>697</v>
      </c>
      <c r="AN189" t="s">
        <v>11831</v>
      </c>
      <c r="AO189" t="s">
        <v>146</v>
      </c>
      <c r="AP189" t="s">
        <v>11832</v>
      </c>
      <c r="AQ189" t="s">
        <v>11833</v>
      </c>
      <c r="AR189" t="s">
        <v>11834</v>
      </c>
      <c r="AS189" t="s">
        <v>149</v>
      </c>
    </row>
    <row r="190" spans="1:45" x14ac:dyDescent="0.2">
      <c r="A190" s="2">
        <v>43475</v>
      </c>
      <c r="B190">
        <v>20351715</v>
      </c>
      <c r="C190" t="s">
        <v>11835</v>
      </c>
      <c r="D190" s="2">
        <v>40267</v>
      </c>
      <c r="E190" t="s">
        <v>388</v>
      </c>
      <c r="F190" t="s">
        <v>11836</v>
      </c>
      <c r="G190" t="s">
        <v>11837</v>
      </c>
      <c r="H190" t="s">
        <v>11432</v>
      </c>
      <c r="I190" t="s">
        <v>11838</v>
      </c>
      <c r="J190" t="s">
        <v>170</v>
      </c>
      <c r="K190" t="s">
        <v>1205</v>
      </c>
      <c r="L190">
        <v>10</v>
      </c>
      <c r="M190">
        <v>60420054</v>
      </c>
      <c r="N190" t="s">
        <v>9766</v>
      </c>
      <c r="O190" t="s">
        <v>9766</v>
      </c>
      <c r="R190" t="s">
        <v>9767</v>
      </c>
      <c r="U190" t="s">
        <v>11839</v>
      </c>
      <c r="V190" t="s">
        <v>11274</v>
      </c>
      <c r="W190" s="4" t="s">
        <v>11840</v>
      </c>
      <c r="X190" s="6">
        <v>167462</v>
      </c>
      <c r="AD190">
        <v>0</v>
      </c>
      <c r="AE190">
        <v>10994336</v>
      </c>
      <c r="AF190" t="s">
        <v>160</v>
      </c>
      <c r="AG190">
        <v>0</v>
      </c>
      <c r="AH190" t="s">
        <v>143</v>
      </c>
      <c r="AI190" s="3">
        <v>8.9999999999999995E-9</v>
      </c>
      <c r="AJ190">
        <v>8.0457574905606695</v>
      </c>
      <c r="AN190" t="s">
        <v>11841</v>
      </c>
      <c r="AO190" t="s">
        <v>146</v>
      </c>
      <c r="AP190" t="s">
        <v>11436</v>
      </c>
      <c r="AQ190" t="s">
        <v>11437</v>
      </c>
      <c r="AR190" t="s">
        <v>11842</v>
      </c>
      <c r="AS190" t="s">
        <v>149</v>
      </c>
    </row>
    <row r="191" spans="1:45" x14ac:dyDescent="0.2">
      <c r="A191" s="2">
        <v>39703</v>
      </c>
      <c r="B191">
        <v>18711365</v>
      </c>
      <c r="C191" t="s">
        <v>11843</v>
      </c>
      <c r="D191" s="2">
        <v>39677</v>
      </c>
      <c r="E191" t="s">
        <v>176</v>
      </c>
      <c r="F191" t="s">
        <v>11844</v>
      </c>
      <c r="G191" t="s">
        <v>11845</v>
      </c>
      <c r="H191" t="s">
        <v>11432</v>
      </c>
      <c r="I191" t="s">
        <v>11846</v>
      </c>
      <c r="J191" t="s">
        <v>170</v>
      </c>
      <c r="K191" t="s">
        <v>1205</v>
      </c>
      <c r="L191">
        <v>10</v>
      </c>
      <c r="M191">
        <v>60420054</v>
      </c>
      <c r="N191" t="s">
        <v>9766</v>
      </c>
      <c r="O191" t="s">
        <v>9766</v>
      </c>
      <c r="R191" t="s">
        <v>9767</v>
      </c>
      <c r="U191" t="s">
        <v>11847</v>
      </c>
      <c r="V191" t="s">
        <v>11274</v>
      </c>
      <c r="W191" s="4" t="s">
        <v>11840</v>
      </c>
      <c r="X191" s="6">
        <v>167462</v>
      </c>
      <c r="AD191">
        <v>0</v>
      </c>
      <c r="AE191">
        <v>10994336</v>
      </c>
      <c r="AF191" t="s">
        <v>160</v>
      </c>
      <c r="AG191">
        <v>0</v>
      </c>
      <c r="AH191">
        <v>0.05</v>
      </c>
      <c r="AI191" s="3">
        <v>8.9999999999999995E-9</v>
      </c>
      <c r="AJ191">
        <v>8.0457574905606695</v>
      </c>
      <c r="AL191">
        <v>1.45</v>
      </c>
      <c r="AM191" t="s">
        <v>244</v>
      </c>
      <c r="AN191" t="s">
        <v>11841</v>
      </c>
      <c r="AO191" t="s">
        <v>146</v>
      </c>
      <c r="AP191" t="s">
        <v>11436</v>
      </c>
      <c r="AQ191" t="s">
        <v>11437</v>
      </c>
      <c r="AR191" t="s">
        <v>11848</v>
      </c>
      <c r="AS191" t="s">
        <v>149</v>
      </c>
    </row>
    <row r="192" spans="1:45" x14ac:dyDescent="0.2">
      <c r="A192" s="2">
        <v>40932</v>
      </c>
      <c r="B192">
        <v>21254220</v>
      </c>
      <c r="C192" t="s">
        <v>11849</v>
      </c>
      <c r="D192" s="2">
        <v>40575</v>
      </c>
      <c r="E192" t="s">
        <v>11850</v>
      </c>
      <c r="F192" t="s">
        <v>11851</v>
      </c>
      <c r="G192" t="s">
        <v>11852</v>
      </c>
      <c r="H192" t="s">
        <v>11432</v>
      </c>
      <c r="I192" t="s">
        <v>11853</v>
      </c>
      <c r="J192" t="s">
        <v>170</v>
      </c>
      <c r="K192" t="s">
        <v>1732</v>
      </c>
      <c r="L192">
        <v>16</v>
      </c>
      <c r="M192">
        <v>23622705</v>
      </c>
      <c r="N192" t="s">
        <v>143</v>
      </c>
      <c r="O192" t="s">
        <v>11854</v>
      </c>
      <c r="R192" t="s">
        <v>11855</v>
      </c>
      <c r="U192" t="s">
        <v>11856</v>
      </c>
      <c r="V192" t="s">
        <v>11285</v>
      </c>
      <c r="W192" s="8" t="s">
        <v>11857</v>
      </c>
      <c r="X192" s="6">
        <v>19336</v>
      </c>
      <c r="AD192">
        <v>0</v>
      </c>
      <c r="AE192">
        <v>420259</v>
      </c>
      <c r="AF192" t="s">
        <v>160</v>
      </c>
      <c r="AG192">
        <v>0</v>
      </c>
      <c r="AH192" t="s">
        <v>143</v>
      </c>
      <c r="AI192" s="3">
        <v>8.9999999999999995E-9</v>
      </c>
      <c r="AJ192">
        <v>8.0457574905606695</v>
      </c>
      <c r="AK192" t="s">
        <v>11858</v>
      </c>
      <c r="AN192" t="s">
        <v>11859</v>
      </c>
      <c r="AO192" t="s">
        <v>146</v>
      </c>
      <c r="AP192" t="s">
        <v>11436</v>
      </c>
      <c r="AQ192" t="s">
        <v>11437</v>
      </c>
      <c r="AR192" t="s">
        <v>11860</v>
      </c>
      <c r="AS192" t="s">
        <v>149</v>
      </c>
    </row>
    <row r="193" spans="1:45" x14ac:dyDescent="0.2">
      <c r="A193" s="2">
        <v>43655</v>
      </c>
      <c r="B193">
        <v>31043756</v>
      </c>
      <c r="C193" t="s">
        <v>11383</v>
      </c>
      <c r="D193" s="2">
        <v>43586</v>
      </c>
      <c r="E193" t="s">
        <v>176</v>
      </c>
      <c r="F193" t="s">
        <v>11384</v>
      </c>
      <c r="G193" t="s">
        <v>11385</v>
      </c>
      <c r="H193" t="s">
        <v>11432</v>
      </c>
      <c r="I193" t="s">
        <v>11452</v>
      </c>
      <c r="J193" t="s">
        <v>11453</v>
      </c>
      <c r="K193" t="s">
        <v>11861</v>
      </c>
      <c r="L193">
        <v>15</v>
      </c>
      <c r="M193">
        <v>42612706</v>
      </c>
      <c r="N193" t="s">
        <v>11862</v>
      </c>
      <c r="O193" t="s">
        <v>11863</v>
      </c>
      <c r="R193" t="s">
        <v>11864</v>
      </c>
      <c r="U193" t="s">
        <v>11865</v>
      </c>
      <c r="V193" t="s">
        <v>11282</v>
      </c>
      <c r="W193" s="8" t="s">
        <v>11866</v>
      </c>
      <c r="X193" s="6">
        <v>31233</v>
      </c>
      <c r="AD193">
        <v>0</v>
      </c>
      <c r="AE193">
        <v>4447398</v>
      </c>
      <c r="AF193" t="s">
        <v>160</v>
      </c>
      <c r="AG193">
        <v>0</v>
      </c>
      <c r="AH193">
        <v>0.123</v>
      </c>
      <c r="AI193" s="3">
        <v>8.9999999999999995E-9</v>
      </c>
      <c r="AJ193">
        <v>8.0457574905606695</v>
      </c>
      <c r="AL193">
        <v>1.0987800000000001</v>
      </c>
      <c r="AM193" t="s">
        <v>1229</v>
      </c>
      <c r="AN193" t="s">
        <v>11389</v>
      </c>
      <c r="AO193" t="s">
        <v>146</v>
      </c>
      <c r="AP193" t="s">
        <v>11436</v>
      </c>
      <c r="AQ193" t="s">
        <v>11437</v>
      </c>
      <c r="AR193" t="s">
        <v>11454</v>
      </c>
      <c r="AS193" t="s">
        <v>149</v>
      </c>
    </row>
    <row r="194" spans="1:45" x14ac:dyDescent="0.2">
      <c r="A194" s="2">
        <v>43872</v>
      </c>
      <c r="B194">
        <v>31835028</v>
      </c>
      <c r="C194" t="s">
        <v>8517</v>
      </c>
      <c r="D194" s="2">
        <v>43800</v>
      </c>
      <c r="E194" t="s">
        <v>8518</v>
      </c>
      <c r="F194" t="s">
        <v>8519</v>
      </c>
      <c r="G194" t="s">
        <v>8520</v>
      </c>
      <c r="H194" t="s">
        <v>8521</v>
      </c>
      <c r="I194" t="s">
        <v>8522</v>
      </c>
      <c r="J194" t="s">
        <v>170</v>
      </c>
      <c r="K194" t="s">
        <v>1082</v>
      </c>
      <c r="L194">
        <v>6</v>
      </c>
      <c r="M194">
        <v>50849005</v>
      </c>
      <c r="N194" t="s">
        <v>9995</v>
      </c>
      <c r="O194" t="s">
        <v>9996</v>
      </c>
      <c r="P194" t="s">
        <v>9997</v>
      </c>
      <c r="Q194" t="s">
        <v>9998</v>
      </c>
      <c r="S194">
        <v>1386</v>
      </c>
      <c r="T194">
        <v>8250</v>
      </c>
      <c r="U194" t="s">
        <v>9999</v>
      </c>
      <c r="V194" t="s">
        <v>10000</v>
      </c>
      <c r="W194" s="4" t="s">
        <v>11867</v>
      </c>
      <c r="X194" s="6">
        <v>152876</v>
      </c>
      <c r="AD194">
        <v>0</v>
      </c>
      <c r="AE194">
        <v>55648125</v>
      </c>
      <c r="AF194" t="s">
        <v>284</v>
      </c>
      <c r="AG194">
        <v>1</v>
      </c>
      <c r="AI194" s="3">
        <v>8.9999999999999995E-9</v>
      </c>
      <c r="AJ194">
        <v>8.0457574905606695</v>
      </c>
      <c r="AN194" t="s">
        <v>8528</v>
      </c>
      <c r="AO194" t="s">
        <v>146</v>
      </c>
      <c r="AP194" t="s">
        <v>8529</v>
      </c>
      <c r="AQ194" t="s">
        <v>8530</v>
      </c>
      <c r="AR194" t="s">
        <v>8531</v>
      </c>
      <c r="AS194" t="s">
        <v>149</v>
      </c>
    </row>
    <row r="195" spans="1:45" x14ac:dyDescent="0.2">
      <c r="A195" s="2">
        <v>43655</v>
      </c>
      <c r="B195">
        <v>31043756</v>
      </c>
      <c r="C195" t="s">
        <v>11383</v>
      </c>
      <c r="D195" s="2">
        <v>43586</v>
      </c>
      <c r="E195" t="s">
        <v>176</v>
      </c>
      <c r="F195" t="s">
        <v>11384</v>
      </c>
      <c r="G195" t="s">
        <v>11385</v>
      </c>
      <c r="H195" t="s">
        <v>11432</v>
      </c>
      <c r="I195" t="s">
        <v>11452</v>
      </c>
      <c r="J195" t="s">
        <v>11453</v>
      </c>
      <c r="N195" t="s">
        <v>11868</v>
      </c>
      <c r="U195" t="s">
        <v>11869</v>
      </c>
      <c r="V195" t="s">
        <v>11870</v>
      </c>
      <c r="W195" t="s">
        <v>170</v>
      </c>
      <c r="AD195">
        <v>0</v>
      </c>
      <c r="AG195">
        <v>1</v>
      </c>
      <c r="AH195">
        <v>0.16400000000000001</v>
      </c>
      <c r="AI195" s="3">
        <v>1E-8</v>
      </c>
      <c r="AJ195">
        <v>8</v>
      </c>
      <c r="AL195">
        <v>1.09013</v>
      </c>
      <c r="AM195" t="s">
        <v>1443</v>
      </c>
      <c r="AN195" t="s">
        <v>11389</v>
      </c>
      <c r="AO195" t="s">
        <v>146</v>
      </c>
      <c r="AP195" t="s">
        <v>11436</v>
      </c>
      <c r="AQ195" t="s">
        <v>11437</v>
      </c>
      <c r="AR195" t="s">
        <v>11454</v>
      </c>
      <c r="AS195" t="s">
        <v>149</v>
      </c>
    </row>
    <row r="196" spans="1:45" x14ac:dyDescent="0.2">
      <c r="A196" s="2">
        <v>43655</v>
      </c>
      <c r="B196">
        <v>31043756</v>
      </c>
      <c r="C196" t="s">
        <v>11383</v>
      </c>
      <c r="D196" s="2">
        <v>43586</v>
      </c>
      <c r="E196" t="s">
        <v>176</v>
      </c>
      <c r="F196" t="s">
        <v>11384</v>
      </c>
      <c r="G196" t="s">
        <v>11385</v>
      </c>
      <c r="H196" t="s">
        <v>11432</v>
      </c>
      <c r="I196" t="s">
        <v>11452</v>
      </c>
      <c r="J196" t="s">
        <v>11453</v>
      </c>
      <c r="N196" t="s">
        <v>11871</v>
      </c>
      <c r="U196" t="s">
        <v>11872</v>
      </c>
      <c r="V196" t="s">
        <v>11873</v>
      </c>
      <c r="W196" t="s">
        <v>170</v>
      </c>
      <c r="AD196">
        <v>0</v>
      </c>
      <c r="AG196">
        <v>1</v>
      </c>
      <c r="AH196">
        <v>0.71899999999999997</v>
      </c>
      <c r="AI196" s="3">
        <v>1E-8</v>
      </c>
      <c r="AJ196">
        <v>8</v>
      </c>
      <c r="AL196">
        <v>1.0759514999999999</v>
      </c>
      <c r="AN196" t="s">
        <v>11389</v>
      </c>
      <c r="AO196" t="s">
        <v>146</v>
      </c>
      <c r="AP196" t="s">
        <v>11436</v>
      </c>
      <c r="AQ196" t="s">
        <v>11437</v>
      </c>
      <c r="AR196" t="s">
        <v>11454</v>
      </c>
      <c r="AS196" t="s">
        <v>149</v>
      </c>
    </row>
    <row r="197" spans="1:45" x14ac:dyDescent="0.2">
      <c r="A197" s="2">
        <v>43655</v>
      </c>
      <c r="B197">
        <v>31043756</v>
      </c>
      <c r="C197" t="s">
        <v>11383</v>
      </c>
      <c r="D197" s="2">
        <v>43586</v>
      </c>
      <c r="E197" t="s">
        <v>176</v>
      </c>
      <c r="F197" t="s">
        <v>11384</v>
      </c>
      <c r="G197" t="s">
        <v>11385</v>
      </c>
      <c r="H197" t="s">
        <v>11432</v>
      </c>
      <c r="I197" t="s">
        <v>11452</v>
      </c>
      <c r="J197" t="s">
        <v>11453</v>
      </c>
      <c r="N197" t="s">
        <v>11780</v>
      </c>
      <c r="U197" t="s">
        <v>11781</v>
      </c>
      <c r="V197" t="s">
        <v>11782</v>
      </c>
      <c r="W197" t="s">
        <v>170</v>
      </c>
      <c r="AD197">
        <v>0</v>
      </c>
      <c r="AG197">
        <v>1</v>
      </c>
      <c r="AH197">
        <v>0.17799999999999999</v>
      </c>
      <c r="AI197" s="3">
        <v>1E-8</v>
      </c>
      <c r="AJ197">
        <v>8</v>
      </c>
      <c r="AL197">
        <v>1.0883879999999999</v>
      </c>
      <c r="AN197" t="s">
        <v>11389</v>
      </c>
      <c r="AO197" t="s">
        <v>146</v>
      </c>
      <c r="AP197" t="s">
        <v>11436</v>
      </c>
      <c r="AQ197" t="s">
        <v>11437</v>
      </c>
      <c r="AR197" t="s">
        <v>11454</v>
      </c>
      <c r="AS197" t="s">
        <v>149</v>
      </c>
    </row>
    <row r="198" spans="1:45" x14ac:dyDescent="0.2">
      <c r="A198" s="2">
        <v>43872</v>
      </c>
      <c r="B198">
        <v>31835028</v>
      </c>
      <c r="C198" t="s">
        <v>8517</v>
      </c>
      <c r="D198" s="2">
        <v>43800</v>
      </c>
      <c r="E198" t="s">
        <v>8518</v>
      </c>
      <c r="F198" t="s">
        <v>8519</v>
      </c>
      <c r="G198" t="s">
        <v>8520</v>
      </c>
      <c r="H198" t="s">
        <v>8521</v>
      </c>
      <c r="I198" t="s">
        <v>8522</v>
      </c>
      <c r="J198" t="s">
        <v>170</v>
      </c>
      <c r="K198" t="s">
        <v>1682</v>
      </c>
      <c r="L198">
        <v>1</v>
      </c>
      <c r="M198">
        <v>36727140</v>
      </c>
      <c r="N198" t="s">
        <v>10114</v>
      </c>
      <c r="O198" t="s">
        <v>10115</v>
      </c>
      <c r="P198" t="s">
        <v>10116</v>
      </c>
      <c r="Q198" t="s">
        <v>10117</v>
      </c>
      <c r="S198">
        <v>16558</v>
      </c>
      <c r="T198">
        <v>40982</v>
      </c>
      <c r="U198" t="s">
        <v>10118</v>
      </c>
      <c r="V198" t="s">
        <v>10119</v>
      </c>
      <c r="W198" s="4" t="s">
        <v>11874</v>
      </c>
      <c r="X198" s="6">
        <v>39309</v>
      </c>
      <c r="AD198">
        <v>0</v>
      </c>
      <c r="AE198">
        <v>1002656</v>
      </c>
      <c r="AF198" t="s">
        <v>284</v>
      </c>
      <c r="AG198">
        <v>1</v>
      </c>
      <c r="AI198" s="3">
        <v>1E-8</v>
      </c>
      <c r="AJ198">
        <v>8</v>
      </c>
      <c r="AN198" t="s">
        <v>8528</v>
      </c>
      <c r="AO198" t="s">
        <v>146</v>
      </c>
      <c r="AP198" t="s">
        <v>8529</v>
      </c>
      <c r="AQ198" t="s">
        <v>8530</v>
      </c>
      <c r="AR198" t="s">
        <v>8531</v>
      </c>
      <c r="AS198" t="s">
        <v>149</v>
      </c>
    </row>
    <row r="199" spans="1:45" x14ac:dyDescent="0.2">
      <c r="A199" s="2">
        <v>43872</v>
      </c>
      <c r="B199">
        <v>31835028</v>
      </c>
      <c r="C199" t="s">
        <v>8517</v>
      </c>
      <c r="D199" s="2">
        <v>43800</v>
      </c>
      <c r="E199" t="s">
        <v>8518</v>
      </c>
      <c r="F199" t="s">
        <v>8519</v>
      </c>
      <c r="G199" t="s">
        <v>8520</v>
      </c>
      <c r="H199" t="s">
        <v>8521</v>
      </c>
      <c r="I199" t="s">
        <v>8522</v>
      </c>
      <c r="J199" t="s">
        <v>170</v>
      </c>
      <c r="K199" t="s">
        <v>3298</v>
      </c>
      <c r="L199">
        <v>2</v>
      </c>
      <c r="M199">
        <v>197518575</v>
      </c>
      <c r="N199" t="s">
        <v>10085</v>
      </c>
      <c r="O199" t="s">
        <v>9932</v>
      </c>
      <c r="R199" t="s">
        <v>9933</v>
      </c>
      <c r="U199" t="s">
        <v>9934</v>
      </c>
      <c r="V199" t="s">
        <v>9935</v>
      </c>
      <c r="W199" s="4" t="s">
        <v>11875</v>
      </c>
      <c r="X199" s="6">
        <v>1</v>
      </c>
      <c r="AD199">
        <v>0</v>
      </c>
      <c r="AE199">
        <v>10211550</v>
      </c>
      <c r="AF199" t="s">
        <v>160</v>
      </c>
      <c r="AG199">
        <v>0</v>
      </c>
      <c r="AI199" s="3">
        <v>1E-8</v>
      </c>
      <c r="AJ199">
        <v>8</v>
      </c>
      <c r="AN199" t="s">
        <v>8528</v>
      </c>
      <c r="AO199" t="s">
        <v>146</v>
      </c>
      <c r="AP199" t="s">
        <v>8529</v>
      </c>
      <c r="AQ199" t="s">
        <v>8530</v>
      </c>
      <c r="AR199" t="s">
        <v>8531</v>
      </c>
      <c r="AS199" t="s">
        <v>149</v>
      </c>
    </row>
    <row r="200" spans="1:45" x14ac:dyDescent="0.2">
      <c r="A200" s="2">
        <v>42804</v>
      </c>
      <c r="B200">
        <v>27329760</v>
      </c>
      <c r="C200" t="s">
        <v>11461</v>
      </c>
      <c r="D200" s="2">
        <v>42542</v>
      </c>
      <c r="E200" t="s">
        <v>757</v>
      </c>
      <c r="F200" t="s">
        <v>11462</v>
      </c>
      <c r="G200" t="s">
        <v>11463</v>
      </c>
      <c r="H200" t="s">
        <v>11432</v>
      </c>
      <c r="I200" t="s">
        <v>11464</v>
      </c>
      <c r="J200" t="s">
        <v>11465</v>
      </c>
      <c r="K200" t="s">
        <v>11876</v>
      </c>
      <c r="L200">
        <v>12</v>
      </c>
      <c r="M200">
        <v>48995537</v>
      </c>
      <c r="N200" t="s">
        <v>11877</v>
      </c>
      <c r="O200" t="s">
        <v>11878</v>
      </c>
      <c r="R200" t="s">
        <v>11879</v>
      </c>
      <c r="U200" t="s">
        <v>11880</v>
      </c>
      <c r="V200" t="s">
        <v>11881</v>
      </c>
      <c r="W200" s="4" t="s">
        <v>11882</v>
      </c>
      <c r="X200" s="6">
        <v>1</v>
      </c>
      <c r="AD200">
        <v>0</v>
      </c>
      <c r="AE200">
        <v>1054442</v>
      </c>
      <c r="AF200" t="s">
        <v>230</v>
      </c>
      <c r="AG200">
        <v>0</v>
      </c>
      <c r="AH200">
        <v>0.62</v>
      </c>
      <c r="AI200" s="3">
        <v>1E-8</v>
      </c>
      <c r="AJ200">
        <v>8</v>
      </c>
      <c r="AL200">
        <v>1.1299999999999999</v>
      </c>
      <c r="AM200" t="s">
        <v>6893</v>
      </c>
      <c r="AN200" t="s">
        <v>11469</v>
      </c>
      <c r="AO200" t="s">
        <v>146</v>
      </c>
      <c r="AP200" t="s">
        <v>11436</v>
      </c>
      <c r="AQ200" t="s">
        <v>11437</v>
      </c>
      <c r="AR200" t="s">
        <v>11470</v>
      </c>
      <c r="AS200" t="s">
        <v>149</v>
      </c>
    </row>
    <row r="201" spans="1:45" x14ac:dyDescent="0.2">
      <c r="A201" s="2">
        <v>43872</v>
      </c>
      <c r="B201">
        <v>31835028</v>
      </c>
      <c r="C201" t="s">
        <v>8517</v>
      </c>
      <c r="D201" s="2">
        <v>43800</v>
      </c>
      <c r="E201" t="s">
        <v>8518</v>
      </c>
      <c r="F201" t="s">
        <v>8519</v>
      </c>
      <c r="G201" t="s">
        <v>8520</v>
      </c>
      <c r="H201" t="s">
        <v>8521</v>
      </c>
      <c r="I201" t="s">
        <v>8522</v>
      </c>
      <c r="J201" t="s">
        <v>170</v>
      </c>
      <c r="K201" t="s">
        <v>3327</v>
      </c>
      <c r="L201">
        <v>12</v>
      </c>
      <c r="M201">
        <v>99099957</v>
      </c>
      <c r="N201" t="s">
        <v>10086</v>
      </c>
      <c r="O201" t="s">
        <v>10904</v>
      </c>
      <c r="R201" t="s">
        <v>10905</v>
      </c>
      <c r="U201" t="s">
        <v>10089</v>
      </c>
      <c r="V201" t="s">
        <v>10090</v>
      </c>
      <c r="W201" s="4" t="s">
        <v>11883</v>
      </c>
      <c r="X201" s="6">
        <v>84061</v>
      </c>
      <c r="AD201">
        <v>0</v>
      </c>
      <c r="AE201">
        <v>10745841</v>
      </c>
      <c r="AF201" t="s">
        <v>160</v>
      </c>
      <c r="AG201">
        <v>0</v>
      </c>
      <c r="AI201" s="3">
        <v>1E-8</v>
      </c>
      <c r="AJ201">
        <v>8</v>
      </c>
      <c r="AN201" t="s">
        <v>8528</v>
      </c>
      <c r="AO201" t="s">
        <v>146</v>
      </c>
      <c r="AP201" t="s">
        <v>8529</v>
      </c>
      <c r="AQ201" t="s">
        <v>8530</v>
      </c>
      <c r="AR201" t="s">
        <v>8531</v>
      </c>
      <c r="AS201" t="s">
        <v>149</v>
      </c>
    </row>
    <row r="202" spans="1:45" x14ac:dyDescent="0.2">
      <c r="A202" s="2">
        <v>41431</v>
      </c>
      <c r="B202">
        <v>23453885</v>
      </c>
      <c r="C202" t="s">
        <v>9030</v>
      </c>
      <c r="D202" s="2">
        <v>41332</v>
      </c>
      <c r="E202" t="s">
        <v>6373</v>
      </c>
      <c r="F202" t="s">
        <v>9031</v>
      </c>
      <c r="G202" t="s">
        <v>9032</v>
      </c>
      <c r="H202" t="s">
        <v>9033</v>
      </c>
      <c r="I202" t="s">
        <v>9034</v>
      </c>
      <c r="J202" t="s">
        <v>170</v>
      </c>
      <c r="K202" t="s">
        <v>7246</v>
      </c>
      <c r="L202">
        <v>10</v>
      </c>
      <c r="M202">
        <v>102900247</v>
      </c>
      <c r="N202" t="s">
        <v>10069</v>
      </c>
      <c r="O202" t="s">
        <v>10070</v>
      </c>
      <c r="R202" t="s">
        <v>10071</v>
      </c>
      <c r="U202" t="s">
        <v>10072</v>
      </c>
      <c r="V202" t="s">
        <v>10073</v>
      </c>
      <c r="W202" s="4" t="s">
        <v>11382</v>
      </c>
      <c r="X202" s="6">
        <v>369072</v>
      </c>
      <c r="AD202">
        <v>0</v>
      </c>
      <c r="AE202">
        <v>11191454</v>
      </c>
      <c r="AF202" t="s">
        <v>160</v>
      </c>
      <c r="AG202">
        <v>0</v>
      </c>
      <c r="AH202">
        <v>0.91</v>
      </c>
      <c r="AI202" s="3">
        <v>1E-8</v>
      </c>
      <c r="AJ202">
        <v>8</v>
      </c>
      <c r="AL202">
        <v>1.1299999999999999</v>
      </c>
      <c r="AM202" t="s">
        <v>1128</v>
      </c>
      <c r="AN202" t="s">
        <v>9039</v>
      </c>
      <c r="AO202" t="s">
        <v>146</v>
      </c>
      <c r="AP202" t="s">
        <v>9040</v>
      </c>
      <c r="AQ202" t="s">
        <v>9041</v>
      </c>
      <c r="AR202" t="s">
        <v>9042</v>
      </c>
      <c r="AS202" t="s">
        <v>149</v>
      </c>
    </row>
    <row r="203" spans="1:45" x14ac:dyDescent="0.2">
      <c r="A203" s="2">
        <v>41431</v>
      </c>
      <c r="B203">
        <v>23453885</v>
      </c>
      <c r="C203" t="s">
        <v>9030</v>
      </c>
      <c r="D203" s="2">
        <v>41332</v>
      </c>
      <c r="E203" t="s">
        <v>6373</v>
      </c>
      <c r="F203" t="s">
        <v>9031</v>
      </c>
      <c r="G203" t="s">
        <v>9032</v>
      </c>
      <c r="H203" t="s">
        <v>9033</v>
      </c>
      <c r="I203" t="s">
        <v>9034</v>
      </c>
      <c r="J203" t="s">
        <v>170</v>
      </c>
      <c r="K203" t="s">
        <v>8808</v>
      </c>
      <c r="L203">
        <v>10</v>
      </c>
      <c r="M203">
        <v>103146454</v>
      </c>
      <c r="N203" t="s">
        <v>8810</v>
      </c>
      <c r="O203" t="s">
        <v>8810</v>
      </c>
      <c r="R203" t="s">
        <v>8811</v>
      </c>
      <c r="U203" t="s">
        <v>10067</v>
      </c>
      <c r="V203" t="s">
        <v>10068</v>
      </c>
      <c r="W203" s="4" t="s">
        <v>11382</v>
      </c>
      <c r="X203" s="6">
        <v>369072</v>
      </c>
      <c r="AD203">
        <v>0</v>
      </c>
      <c r="AE203">
        <v>11191580</v>
      </c>
      <c r="AF203" t="s">
        <v>160</v>
      </c>
      <c r="AG203">
        <v>0</v>
      </c>
      <c r="AH203">
        <v>0.91100000000000003</v>
      </c>
      <c r="AI203" s="3">
        <v>1E-8</v>
      </c>
      <c r="AJ203">
        <v>8</v>
      </c>
      <c r="AK203" t="s">
        <v>9038</v>
      </c>
      <c r="AN203" t="s">
        <v>9039</v>
      </c>
      <c r="AO203" t="s">
        <v>146</v>
      </c>
      <c r="AP203" t="s">
        <v>9040</v>
      </c>
      <c r="AQ203" t="s">
        <v>9041</v>
      </c>
      <c r="AR203" t="s">
        <v>9042</v>
      </c>
      <c r="AS203" t="s">
        <v>149</v>
      </c>
    </row>
    <row r="204" spans="1:45" x14ac:dyDescent="0.2">
      <c r="A204" s="2">
        <v>43182</v>
      </c>
      <c r="B204">
        <v>29391396</v>
      </c>
      <c r="C204" t="s">
        <v>11884</v>
      </c>
      <c r="D204" s="2">
        <v>43133</v>
      </c>
      <c r="E204" t="s">
        <v>200</v>
      </c>
      <c r="F204" t="s">
        <v>11885</v>
      </c>
      <c r="G204" t="s">
        <v>11886</v>
      </c>
      <c r="H204" t="s">
        <v>11887</v>
      </c>
      <c r="I204" t="s">
        <v>11888</v>
      </c>
      <c r="J204" t="s">
        <v>170</v>
      </c>
      <c r="K204" t="s">
        <v>6018</v>
      </c>
      <c r="L204">
        <v>2</v>
      </c>
      <c r="M204">
        <v>107366232</v>
      </c>
      <c r="N204" t="s">
        <v>11889</v>
      </c>
      <c r="O204" t="s">
        <v>11889</v>
      </c>
      <c r="R204" t="s">
        <v>11890</v>
      </c>
      <c r="U204" t="s">
        <v>11891</v>
      </c>
      <c r="V204" t="s">
        <v>11892</v>
      </c>
      <c r="W204" s="4" t="s">
        <v>11893</v>
      </c>
      <c r="X204" s="6">
        <v>1</v>
      </c>
      <c r="AD204">
        <v>0</v>
      </c>
      <c r="AE204">
        <v>111940429</v>
      </c>
      <c r="AF204" t="s">
        <v>160</v>
      </c>
      <c r="AG204">
        <v>0</v>
      </c>
      <c r="AH204">
        <v>0.04</v>
      </c>
      <c r="AI204" s="3">
        <v>1E-8</v>
      </c>
      <c r="AJ204">
        <v>8</v>
      </c>
      <c r="AL204">
        <v>2.8571430000000002</v>
      </c>
      <c r="AM204" t="s">
        <v>244</v>
      </c>
      <c r="AN204" t="s">
        <v>11894</v>
      </c>
      <c r="AO204" t="s">
        <v>146</v>
      </c>
      <c r="AP204" t="s">
        <v>11895</v>
      </c>
      <c r="AQ204" t="s">
        <v>11896</v>
      </c>
      <c r="AR204" t="s">
        <v>11897</v>
      </c>
      <c r="AS204" t="s">
        <v>149</v>
      </c>
    </row>
    <row r="205" spans="1:45" x14ac:dyDescent="0.2">
      <c r="A205" s="2">
        <v>43872</v>
      </c>
      <c r="B205">
        <v>31835028</v>
      </c>
      <c r="C205" t="s">
        <v>8517</v>
      </c>
      <c r="D205" s="2">
        <v>43800</v>
      </c>
      <c r="E205" t="s">
        <v>8518</v>
      </c>
      <c r="F205" t="s">
        <v>8519</v>
      </c>
      <c r="G205" t="s">
        <v>8520</v>
      </c>
      <c r="H205" t="s">
        <v>8521</v>
      </c>
      <c r="I205" t="s">
        <v>8522</v>
      </c>
      <c r="J205" t="s">
        <v>170</v>
      </c>
      <c r="K205" t="s">
        <v>3972</v>
      </c>
      <c r="L205">
        <v>5</v>
      </c>
      <c r="M205">
        <v>124916190</v>
      </c>
      <c r="N205" t="s">
        <v>580</v>
      </c>
      <c r="O205" t="s">
        <v>10125</v>
      </c>
      <c r="R205" t="s">
        <v>10126</v>
      </c>
      <c r="U205" t="s">
        <v>10127</v>
      </c>
      <c r="V205" t="s">
        <v>10128</v>
      </c>
      <c r="W205" s="4" t="s">
        <v>11898</v>
      </c>
      <c r="X205" s="6">
        <v>6251</v>
      </c>
      <c r="AD205">
        <v>1</v>
      </c>
      <c r="AE205">
        <v>34660260</v>
      </c>
      <c r="AF205" t="s">
        <v>160</v>
      </c>
      <c r="AG205">
        <v>0</v>
      </c>
      <c r="AI205" s="3">
        <v>1E-8</v>
      </c>
      <c r="AJ205">
        <v>8</v>
      </c>
      <c r="AN205" t="s">
        <v>8528</v>
      </c>
      <c r="AO205" t="s">
        <v>146</v>
      </c>
      <c r="AP205" t="s">
        <v>8529</v>
      </c>
      <c r="AQ205" t="s">
        <v>8530</v>
      </c>
      <c r="AR205" t="s">
        <v>8531</v>
      </c>
      <c r="AS205" t="s">
        <v>149</v>
      </c>
    </row>
    <row r="206" spans="1:45" x14ac:dyDescent="0.2">
      <c r="A206" s="2">
        <v>41934</v>
      </c>
      <c r="B206">
        <v>24618891</v>
      </c>
      <c r="C206" t="s">
        <v>11500</v>
      </c>
      <c r="D206" s="2">
        <v>41709</v>
      </c>
      <c r="E206" t="s">
        <v>8348</v>
      </c>
      <c r="F206" t="s">
        <v>11501</v>
      </c>
      <c r="G206" t="s">
        <v>11502</v>
      </c>
      <c r="H206" t="s">
        <v>11432</v>
      </c>
      <c r="I206" t="s">
        <v>11503</v>
      </c>
      <c r="J206" t="s">
        <v>170</v>
      </c>
      <c r="K206" t="s">
        <v>9054</v>
      </c>
      <c r="L206">
        <v>6</v>
      </c>
      <c r="M206">
        <v>98128347</v>
      </c>
      <c r="N206" t="s">
        <v>11899</v>
      </c>
      <c r="O206" t="s">
        <v>9055</v>
      </c>
      <c r="R206" t="s">
        <v>9056</v>
      </c>
      <c r="U206" t="s">
        <v>11900</v>
      </c>
      <c r="V206" t="s">
        <v>11901</v>
      </c>
      <c r="W206" s="4" t="s">
        <v>11473</v>
      </c>
      <c r="X206" s="6">
        <v>43644</v>
      </c>
      <c r="AD206">
        <v>0</v>
      </c>
      <c r="AE206">
        <v>12202969</v>
      </c>
      <c r="AF206" t="s">
        <v>160</v>
      </c>
      <c r="AG206">
        <v>0</v>
      </c>
      <c r="AH206" t="s">
        <v>143</v>
      </c>
      <c r="AI206" s="3">
        <v>1E-8</v>
      </c>
      <c r="AJ206">
        <v>8</v>
      </c>
      <c r="AL206">
        <v>1.1200000000000001</v>
      </c>
      <c r="AM206" t="s">
        <v>244</v>
      </c>
      <c r="AN206" t="s">
        <v>11506</v>
      </c>
      <c r="AO206" t="s">
        <v>146</v>
      </c>
      <c r="AP206" t="s">
        <v>11436</v>
      </c>
      <c r="AQ206" t="s">
        <v>11437</v>
      </c>
      <c r="AR206" t="s">
        <v>11507</v>
      </c>
      <c r="AS206" t="s">
        <v>149</v>
      </c>
    </row>
    <row r="207" spans="1:45" x14ac:dyDescent="0.2">
      <c r="A207" s="2">
        <v>43872</v>
      </c>
      <c r="B207">
        <v>31835028</v>
      </c>
      <c r="C207" t="s">
        <v>8517</v>
      </c>
      <c r="D207" s="2">
        <v>43800</v>
      </c>
      <c r="E207" t="s">
        <v>8518</v>
      </c>
      <c r="F207" t="s">
        <v>8519</v>
      </c>
      <c r="G207" t="s">
        <v>8520</v>
      </c>
      <c r="H207" t="s">
        <v>8521</v>
      </c>
      <c r="I207" t="s">
        <v>8522</v>
      </c>
      <c r="J207" t="s">
        <v>170</v>
      </c>
      <c r="K207" t="s">
        <v>4057</v>
      </c>
      <c r="L207">
        <v>13</v>
      </c>
      <c r="M207">
        <v>53051646</v>
      </c>
      <c r="N207" t="s">
        <v>10095</v>
      </c>
      <c r="O207" t="s">
        <v>10095</v>
      </c>
      <c r="R207" t="s">
        <v>10096</v>
      </c>
      <c r="U207" t="s">
        <v>10097</v>
      </c>
      <c r="V207" t="s">
        <v>10098</v>
      </c>
      <c r="W207" s="4" t="s">
        <v>11902</v>
      </c>
      <c r="X207" s="6">
        <v>1</v>
      </c>
      <c r="AD207">
        <v>0</v>
      </c>
      <c r="AE207">
        <v>12552</v>
      </c>
      <c r="AF207" t="s">
        <v>230</v>
      </c>
      <c r="AG207">
        <v>0</v>
      </c>
      <c r="AI207" s="3">
        <v>1E-8</v>
      </c>
      <c r="AJ207">
        <v>8</v>
      </c>
      <c r="AN207" t="s">
        <v>8528</v>
      </c>
      <c r="AO207" t="s">
        <v>146</v>
      </c>
      <c r="AP207" t="s">
        <v>8529</v>
      </c>
      <c r="AQ207" t="s">
        <v>8530</v>
      </c>
      <c r="AR207" t="s">
        <v>8531</v>
      </c>
      <c r="AS207" t="s">
        <v>149</v>
      </c>
    </row>
    <row r="208" spans="1:45" x14ac:dyDescent="0.2">
      <c r="A208" s="2">
        <v>43872</v>
      </c>
      <c r="B208">
        <v>31835028</v>
      </c>
      <c r="C208" t="s">
        <v>8517</v>
      </c>
      <c r="D208" s="2">
        <v>43800</v>
      </c>
      <c r="E208" t="s">
        <v>8518</v>
      </c>
      <c r="F208" t="s">
        <v>8519</v>
      </c>
      <c r="G208" t="s">
        <v>8520</v>
      </c>
      <c r="H208" t="s">
        <v>8521</v>
      </c>
      <c r="I208" t="s">
        <v>8522</v>
      </c>
      <c r="J208" t="s">
        <v>170</v>
      </c>
      <c r="K208" t="s">
        <v>4792</v>
      </c>
      <c r="L208">
        <v>1</v>
      </c>
      <c r="M208">
        <v>177405627</v>
      </c>
      <c r="N208" t="s">
        <v>580</v>
      </c>
      <c r="O208" t="s">
        <v>11903</v>
      </c>
      <c r="R208" t="s">
        <v>11904</v>
      </c>
      <c r="U208" t="s">
        <v>10131</v>
      </c>
      <c r="V208" t="s">
        <v>10132</v>
      </c>
      <c r="W208" s="4" t="s">
        <v>11905</v>
      </c>
      <c r="X208" s="6">
        <v>83779</v>
      </c>
      <c r="AD208">
        <v>0</v>
      </c>
      <c r="AE208">
        <v>142462188</v>
      </c>
      <c r="AF208" t="s">
        <v>160</v>
      </c>
      <c r="AG208">
        <v>0</v>
      </c>
      <c r="AI208" s="3">
        <v>1E-8</v>
      </c>
      <c r="AJ208">
        <v>8</v>
      </c>
      <c r="AN208" t="s">
        <v>8528</v>
      </c>
      <c r="AO208" t="s">
        <v>146</v>
      </c>
      <c r="AP208" t="s">
        <v>8529</v>
      </c>
      <c r="AQ208" t="s">
        <v>8530</v>
      </c>
      <c r="AR208" t="s">
        <v>8531</v>
      </c>
      <c r="AS208" t="s">
        <v>149</v>
      </c>
    </row>
    <row r="209" spans="1:45" x14ac:dyDescent="0.2">
      <c r="A209" s="2">
        <v>42640</v>
      </c>
      <c r="B209">
        <v>26503763</v>
      </c>
      <c r="C209" t="s">
        <v>11906</v>
      </c>
      <c r="D209" s="2">
        <v>42304</v>
      </c>
      <c r="E209" t="s">
        <v>388</v>
      </c>
      <c r="F209" t="s">
        <v>11907</v>
      </c>
      <c r="G209" t="s">
        <v>11908</v>
      </c>
      <c r="H209" t="s">
        <v>11909</v>
      </c>
      <c r="I209" t="s">
        <v>11910</v>
      </c>
      <c r="J209" t="s">
        <v>170</v>
      </c>
      <c r="K209" t="s">
        <v>2663</v>
      </c>
      <c r="L209">
        <v>11</v>
      </c>
      <c r="M209">
        <v>112247868</v>
      </c>
      <c r="N209" t="s">
        <v>11911</v>
      </c>
      <c r="O209" t="s">
        <v>11912</v>
      </c>
      <c r="R209" t="s">
        <v>11913</v>
      </c>
      <c r="U209" t="s">
        <v>11914</v>
      </c>
      <c r="V209" t="s">
        <v>11915</v>
      </c>
      <c r="W209" s="29" t="s">
        <v>6101</v>
      </c>
      <c r="AD209">
        <v>0</v>
      </c>
      <c r="AE209">
        <v>146727601</v>
      </c>
      <c r="AF209" t="s">
        <v>160</v>
      </c>
      <c r="AG209">
        <v>0</v>
      </c>
      <c r="AH209">
        <v>0.01</v>
      </c>
      <c r="AI209" s="3">
        <v>1E-8</v>
      </c>
      <c r="AJ209">
        <v>8</v>
      </c>
      <c r="AL209">
        <v>3.98</v>
      </c>
      <c r="AM209" t="s">
        <v>244</v>
      </c>
      <c r="AN209" t="s">
        <v>11916</v>
      </c>
      <c r="AO209" t="s">
        <v>146</v>
      </c>
      <c r="AP209" t="s">
        <v>11713</v>
      </c>
      <c r="AQ209" t="s">
        <v>11714</v>
      </c>
      <c r="AR209" t="s">
        <v>11917</v>
      </c>
      <c r="AS209" t="s">
        <v>149</v>
      </c>
    </row>
    <row r="210" spans="1:45" x14ac:dyDescent="0.2">
      <c r="A210" s="2">
        <v>43837</v>
      </c>
      <c r="B210">
        <v>31754094</v>
      </c>
      <c r="C210" t="s">
        <v>11323</v>
      </c>
      <c r="D210" s="2">
        <v>43790</v>
      </c>
      <c r="E210" t="s">
        <v>200</v>
      </c>
      <c r="F210" t="s">
        <v>11324</v>
      </c>
      <c r="G210" t="s">
        <v>11325</v>
      </c>
      <c r="H210" t="s">
        <v>11326</v>
      </c>
      <c r="I210" t="s">
        <v>11327</v>
      </c>
      <c r="J210" t="s">
        <v>170</v>
      </c>
      <c r="K210" t="s">
        <v>5453</v>
      </c>
      <c r="L210">
        <v>2</v>
      </c>
      <c r="M210">
        <v>207390794</v>
      </c>
      <c r="N210" t="s">
        <v>580</v>
      </c>
      <c r="O210" t="s">
        <v>11918</v>
      </c>
      <c r="R210" t="s">
        <v>11919</v>
      </c>
      <c r="U210" t="s">
        <v>11920</v>
      </c>
      <c r="V210" t="s">
        <v>11295</v>
      </c>
      <c r="W210" s="8" t="s">
        <v>11921</v>
      </c>
      <c r="X210" s="6">
        <v>11328</v>
      </c>
      <c r="AD210">
        <v>0</v>
      </c>
      <c r="AE210">
        <v>17203016</v>
      </c>
      <c r="AF210" t="s">
        <v>160</v>
      </c>
      <c r="AG210">
        <v>0</v>
      </c>
      <c r="AH210" t="s">
        <v>143</v>
      </c>
      <c r="AI210" s="3">
        <v>1E-8</v>
      </c>
      <c r="AJ210">
        <v>8</v>
      </c>
      <c r="AL210">
        <v>2.1999999999999999E-2</v>
      </c>
      <c r="AM210" t="s">
        <v>11922</v>
      </c>
      <c r="AN210" t="s">
        <v>11335</v>
      </c>
      <c r="AO210" t="s">
        <v>146</v>
      </c>
      <c r="AP210" t="s">
        <v>11336</v>
      </c>
      <c r="AQ210" t="s">
        <v>11337</v>
      </c>
      <c r="AR210" t="s">
        <v>11338</v>
      </c>
      <c r="AS210" t="s">
        <v>11339</v>
      </c>
    </row>
    <row r="211" spans="1:45" x14ac:dyDescent="0.2">
      <c r="A211" s="2">
        <v>41934</v>
      </c>
      <c r="B211">
        <v>24618891</v>
      </c>
      <c r="C211" t="s">
        <v>11500</v>
      </c>
      <c r="D211" s="2">
        <v>41709</v>
      </c>
      <c r="E211" t="s">
        <v>8348</v>
      </c>
      <c r="F211" t="s">
        <v>11501</v>
      </c>
      <c r="G211" t="s">
        <v>11502</v>
      </c>
      <c r="H211" t="s">
        <v>11432</v>
      </c>
      <c r="I211" t="s">
        <v>11503</v>
      </c>
      <c r="J211" t="s">
        <v>170</v>
      </c>
      <c r="K211" t="s">
        <v>8061</v>
      </c>
      <c r="L211">
        <v>5</v>
      </c>
      <c r="M211">
        <v>7519185</v>
      </c>
      <c r="N211" t="s">
        <v>11780</v>
      </c>
      <c r="O211" t="s">
        <v>11780</v>
      </c>
      <c r="R211" t="s">
        <v>11923</v>
      </c>
      <c r="U211" t="s">
        <v>11924</v>
      </c>
      <c r="V211" t="s">
        <v>11300</v>
      </c>
      <c r="W211" s="8" t="s">
        <v>11925</v>
      </c>
      <c r="X211" s="6">
        <v>50862</v>
      </c>
      <c r="AD211">
        <v>0</v>
      </c>
      <c r="AE211">
        <v>17826816</v>
      </c>
      <c r="AF211" t="s">
        <v>160</v>
      </c>
      <c r="AG211">
        <v>0</v>
      </c>
      <c r="AH211" t="s">
        <v>143</v>
      </c>
      <c r="AI211" s="3">
        <v>1E-8</v>
      </c>
      <c r="AJ211">
        <v>8</v>
      </c>
      <c r="AL211">
        <v>1.1399999999999999</v>
      </c>
      <c r="AM211" t="s">
        <v>244</v>
      </c>
      <c r="AN211" t="s">
        <v>11506</v>
      </c>
      <c r="AO211" t="s">
        <v>146</v>
      </c>
      <c r="AP211" t="s">
        <v>11436</v>
      </c>
      <c r="AQ211" t="s">
        <v>11437</v>
      </c>
      <c r="AR211" t="s">
        <v>11507</v>
      </c>
      <c r="AS211" t="s">
        <v>149</v>
      </c>
    </row>
    <row r="212" spans="1:45" x14ac:dyDescent="0.2">
      <c r="A212" s="2">
        <v>43475</v>
      </c>
      <c r="B212">
        <v>20351715</v>
      </c>
      <c r="C212" t="s">
        <v>11835</v>
      </c>
      <c r="D212" s="2">
        <v>40267</v>
      </c>
      <c r="E212" t="s">
        <v>388</v>
      </c>
      <c r="F212" t="s">
        <v>11836</v>
      </c>
      <c r="G212" t="s">
        <v>11837</v>
      </c>
      <c r="H212" t="s">
        <v>11432</v>
      </c>
      <c r="I212" t="s">
        <v>11838</v>
      </c>
      <c r="J212" t="s">
        <v>170</v>
      </c>
      <c r="K212" t="s">
        <v>1205</v>
      </c>
      <c r="L212">
        <v>10</v>
      </c>
      <c r="M212">
        <v>60540625</v>
      </c>
      <c r="N212" t="s">
        <v>2062</v>
      </c>
      <c r="O212" t="s">
        <v>9766</v>
      </c>
      <c r="R212" t="s">
        <v>9767</v>
      </c>
      <c r="U212" t="s">
        <v>11926</v>
      </c>
      <c r="V212" t="s">
        <v>11927</v>
      </c>
      <c r="W212" s="8" t="s">
        <v>11928</v>
      </c>
      <c r="X212" s="6">
        <v>86413</v>
      </c>
      <c r="AD212">
        <v>0</v>
      </c>
      <c r="AE212">
        <v>1938526</v>
      </c>
      <c r="AF212" t="s">
        <v>160</v>
      </c>
      <c r="AG212">
        <v>0</v>
      </c>
      <c r="AH212" t="s">
        <v>143</v>
      </c>
      <c r="AI212" s="3">
        <v>1E-8</v>
      </c>
      <c r="AJ212">
        <v>8</v>
      </c>
      <c r="AN212" t="s">
        <v>11841</v>
      </c>
      <c r="AO212" t="s">
        <v>146</v>
      </c>
      <c r="AP212" t="s">
        <v>11436</v>
      </c>
      <c r="AQ212" t="s">
        <v>11437</v>
      </c>
      <c r="AR212" t="s">
        <v>11842</v>
      </c>
      <c r="AS212" t="s">
        <v>149</v>
      </c>
    </row>
    <row r="213" spans="1:45" x14ac:dyDescent="0.2">
      <c r="A213" s="2">
        <v>43074</v>
      </c>
      <c r="B213">
        <v>29064472</v>
      </c>
      <c r="C213" t="s">
        <v>11411</v>
      </c>
      <c r="D213" s="2">
        <v>43032</v>
      </c>
      <c r="E213" t="s">
        <v>200</v>
      </c>
      <c r="F213" t="s">
        <v>11412</v>
      </c>
      <c r="G213" t="s">
        <v>11413</v>
      </c>
      <c r="H213" t="s">
        <v>11929</v>
      </c>
      <c r="I213" t="s">
        <v>11930</v>
      </c>
      <c r="J213" t="s">
        <v>170</v>
      </c>
      <c r="K213" t="s">
        <v>704</v>
      </c>
      <c r="L213">
        <v>7</v>
      </c>
      <c r="M213">
        <v>100701361</v>
      </c>
      <c r="N213" t="s">
        <v>11931</v>
      </c>
      <c r="O213" t="s">
        <v>11932</v>
      </c>
      <c r="P213" t="s">
        <v>11933</v>
      </c>
      <c r="Q213" t="s">
        <v>11934</v>
      </c>
      <c r="S213">
        <v>7324</v>
      </c>
      <c r="T213">
        <v>4760</v>
      </c>
      <c r="U213" t="s">
        <v>11935</v>
      </c>
      <c r="V213" t="s">
        <v>11311</v>
      </c>
      <c r="W213" s="8" t="s">
        <v>11936</v>
      </c>
      <c r="X213" s="6">
        <v>61009</v>
      </c>
      <c r="AD213">
        <v>0</v>
      </c>
      <c r="AE213">
        <v>221774</v>
      </c>
      <c r="AF213" t="s">
        <v>243</v>
      </c>
      <c r="AG213">
        <v>1</v>
      </c>
      <c r="AH213" t="s">
        <v>143</v>
      </c>
      <c r="AI213" s="3">
        <v>1E-8</v>
      </c>
      <c r="AJ213">
        <v>8</v>
      </c>
      <c r="AK213" t="s">
        <v>11460</v>
      </c>
      <c r="AN213" t="s">
        <v>11420</v>
      </c>
      <c r="AO213" t="s">
        <v>146</v>
      </c>
      <c r="AP213" t="s">
        <v>11937</v>
      </c>
      <c r="AQ213" t="s">
        <v>11938</v>
      </c>
      <c r="AR213" t="s">
        <v>11939</v>
      </c>
      <c r="AS213" t="s">
        <v>149</v>
      </c>
    </row>
    <row r="214" spans="1:45" x14ac:dyDescent="0.2">
      <c r="A214" s="2">
        <v>43074</v>
      </c>
      <c r="B214">
        <v>29064472</v>
      </c>
      <c r="C214" t="s">
        <v>11411</v>
      </c>
      <c r="D214" s="2">
        <v>43032</v>
      </c>
      <c r="E214" t="s">
        <v>200</v>
      </c>
      <c r="F214" t="s">
        <v>11412</v>
      </c>
      <c r="G214" t="s">
        <v>11413</v>
      </c>
      <c r="H214" t="s">
        <v>11929</v>
      </c>
      <c r="I214" t="s">
        <v>11930</v>
      </c>
      <c r="J214" t="s">
        <v>170</v>
      </c>
      <c r="K214" t="s">
        <v>704</v>
      </c>
      <c r="L214">
        <v>7</v>
      </c>
      <c r="M214">
        <v>100689872</v>
      </c>
      <c r="N214" t="s">
        <v>11940</v>
      </c>
      <c r="O214" t="s">
        <v>11940</v>
      </c>
      <c r="R214" t="s">
        <v>11933</v>
      </c>
      <c r="U214" t="s">
        <v>11941</v>
      </c>
      <c r="V214" t="s">
        <v>11942</v>
      </c>
      <c r="W214" s="8" t="s">
        <v>11936</v>
      </c>
      <c r="X214" s="6">
        <v>61009</v>
      </c>
      <c r="AD214">
        <v>0</v>
      </c>
      <c r="AE214">
        <v>221798</v>
      </c>
      <c r="AF214" t="s">
        <v>160</v>
      </c>
      <c r="AG214">
        <v>0</v>
      </c>
      <c r="AH214" t="s">
        <v>143</v>
      </c>
      <c r="AI214" s="3">
        <v>1E-8</v>
      </c>
      <c r="AJ214">
        <v>8</v>
      </c>
      <c r="AK214" t="s">
        <v>11460</v>
      </c>
      <c r="AN214" t="s">
        <v>11420</v>
      </c>
      <c r="AO214" t="s">
        <v>146</v>
      </c>
      <c r="AP214" t="s">
        <v>11937</v>
      </c>
      <c r="AQ214" t="s">
        <v>11938</v>
      </c>
      <c r="AR214" t="s">
        <v>11939</v>
      </c>
      <c r="AS214" t="s">
        <v>149</v>
      </c>
    </row>
    <row r="215" spans="1:45" x14ac:dyDescent="0.2">
      <c r="A215" s="2">
        <v>43872</v>
      </c>
      <c r="B215">
        <v>31835028</v>
      </c>
      <c r="C215" t="s">
        <v>8517</v>
      </c>
      <c r="D215" s="2">
        <v>43800</v>
      </c>
      <c r="E215" t="s">
        <v>8518</v>
      </c>
      <c r="F215" t="s">
        <v>8519</v>
      </c>
      <c r="G215" t="s">
        <v>8520</v>
      </c>
      <c r="H215" t="s">
        <v>8521</v>
      </c>
      <c r="I215" t="s">
        <v>8522</v>
      </c>
      <c r="J215" t="s">
        <v>170</v>
      </c>
      <c r="K215" t="s">
        <v>2014</v>
      </c>
      <c r="L215">
        <v>15</v>
      </c>
      <c r="M215">
        <v>61570934</v>
      </c>
      <c r="N215" t="s">
        <v>580</v>
      </c>
      <c r="O215" t="s">
        <v>9831</v>
      </c>
      <c r="R215" t="s">
        <v>9832</v>
      </c>
      <c r="U215" t="s">
        <v>10074</v>
      </c>
      <c r="V215" t="s">
        <v>10075</v>
      </c>
      <c r="W215" s="4" t="s">
        <v>11943</v>
      </c>
      <c r="X215" s="6">
        <v>32214</v>
      </c>
      <c r="AD215">
        <v>0</v>
      </c>
      <c r="AE215">
        <v>2414718</v>
      </c>
      <c r="AF215" t="s">
        <v>160</v>
      </c>
      <c r="AG215">
        <v>0</v>
      </c>
      <c r="AI215" s="3">
        <v>1E-8</v>
      </c>
      <c r="AJ215">
        <v>8</v>
      </c>
      <c r="AN215" t="s">
        <v>8528</v>
      </c>
      <c r="AO215" t="s">
        <v>146</v>
      </c>
      <c r="AP215" t="s">
        <v>8529</v>
      </c>
      <c r="AQ215" t="s">
        <v>8530</v>
      </c>
      <c r="AR215" t="s">
        <v>8531</v>
      </c>
      <c r="AS215" t="s">
        <v>149</v>
      </c>
    </row>
    <row r="216" spans="1:45" x14ac:dyDescent="0.2">
      <c r="A216" s="2">
        <v>43872</v>
      </c>
      <c r="B216">
        <v>31835028</v>
      </c>
      <c r="C216" t="s">
        <v>8517</v>
      </c>
      <c r="D216" s="2">
        <v>43800</v>
      </c>
      <c r="E216" t="s">
        <v>8518</v>
      </c>
      <c r="F216" t="s">
        <v>8519</v>
      </c>
      <c r="G216" t="s">
        <v>8520</v>
      </c>
      <c r="H216" t="s">
        <v>8521</v>
      </c>
      <c r="I216" t="s">
        <v>8522</v>
      </c>
      <c r="J216" t="s">
        <v>170</v>
      </c>
      <c r="K216" t="s">
        <v>1772</v>
      </c>
      <c r="L216">
        <v>5</v>
      </c>
      <c r="M216">
        <v>53125108</v>
      </c>
      <c r="N216" t="s">
        <v>10099</v>
      </c>
      <c r="O216" t="s">
        <v>10100</v>
      </c>
      <c r="R216" t="s">
        <v>10101</v>
      </c>
      <c r="U216" t="s">
        <v>10102</v>
      </c>
      <c r="V216" t="s">
        <v>10103</v>
      </c>
      <c r="W216" s="4" t="s">
        <v>11944</v>
      </c>
      <c r="X216" s="6">
        <v>2648</v>
      </c>
      <c r="AD216">
        <v>0</v>
      </c>
      <c r="AE216">
        <v>27419</v>
      </c>
      <c r="AF216" t="s">
        <v>195</v>
      </c>
      <c r="AG216">
        <v>0</v>
      </c>
      <c r="AI216" s="3">
        <v>1E-8</v>
      </c>
      <c r="AJ216">
        <v>8</v>
      </c>
      <c r="AN216" t="s">
        <v>8528</v>
      </c>
      <c r="AO216" t="s">
        <v>146</v>
      </c>
      <c r="AP216" t="s">
        <v>8529</v>
      </c>
      <c r="AQ216" t="s">
        <v>8530</v>
      </c>
      <c r="AR216" t="s">
        <v>8531</v>
      </c>
      <c r="AS216" t="s">
        <v>149</v>
      </c>
    </row>
    <row r="217" spans="1:45" x14ac:dyDescent="0.2">
      <c r="A217" s="2">
        <v>43872</v>
      </c>
      <c r="B217">
        <v>31835028</v>
      </c>
      <c r="C217" t="s">
        <v>8517</v>
      </c>
      <c r="D217" s="2">
        <v>43800</v>
      </c>
      <c r="E217" t="s">
        <v>8518</v>
      </c>
      <c r="F217" t="s">
        <v>8519</v>
      </c>
      <c r="G217" t="s">
        <v>8520</v>
      </c>
      <c r="H217" t="s">
        <v>8521</v>
      </c>
      <c r="I217" t="s">
        <v>8522</v>
      </c>
      <c r="J217" t="s">
        <v>170</v>
      </c>
      <c r="K217" t="s">
        <v>3872</v>
      </c>
      <c r="L217">
        <v>1</v>
      </c>
      <c r="M217">
        <v>43465067</v>
      </c>
      <c r="N217" t="s">
        <v>10076</v>
      </c>
      <c r="O217" t="s">
        <v>10077</v>
      </c>
      <c r="P217" t="s">
        <v>10078</v>
      </c>
      <c r="Q217" t="s">
        <v>8868</v>
      </c>
      <c r="S217">
        <v>8072</v>
      </c>
      <c r="T217">
        <v>60120</v>
      </c>
      <c r="U217" t="s">
        <v>10079</v>
      </c>
      <c r="V217" t="s">
        <v>10080</v>
      </c>
      <c r="W217" s="8" t="s">
        <v>11945</v>
      </c>
      <c r="X217" s="6">
        <v>91089</v>
      </c>
      <c r="AD217">
        <v>0</v>
      </c>
      <c r="AE217">
        <v>2842198</v>
      </c>
      <c r="AF217" t="s">
        <v>243</v>
      </c>
      <c r="AG217">
        <v>1</v>
      </c>
      <c r="AI217" s="3">
        <v>1E-8</v>
      </c>
      <c r="AJ217">
        <v>8</v>
      </c>
      <c r="AN217" t="s">
        <v>8528</v>
      </c>
      <c r="AO217" t="s">
        <v>146</v>
      </c>
      <c r="AP217" t="s">
        <v>8529</v>
      </c>
      <c r="AQ217" t="s">
        <v>8530</v>
      </c>
      <c r="AR217" t="s">
        <v>8531</v>
      </c>
      <c r="AS217" t="s">
        <v>149</v>
      </c>
    </row>
    <row r="218" spans="1:45" x14ac:dyDescent="0.2">
      <c r="A218" s="2">
        <v>43658</v>
      </c>
      <c r="B218">
        <v>31043756</v>
      </c>
      <c r="C218" t="s">
        <v>11383</v>
      </c>
      <c r="D218" s="2">
        <v>43586</v>
      </c>
      <c r="E218" t="s">
        <v>176</v>
      </c>
      <c r="F218" t="s">
        <v>11384</v>
      </c>
      <c r="G218" t="s">
        <v>11385</v>
      </c>
      <c r="H218" t="s">
        <v>11386</v>
      </c>
      <c r="I218" t="s">
        <v>11387</v>
      </c>
      <c r="J218" t="s">
        <v>170</v>
      </c>
      <c r="K218" t="s">
        <v>9301</v>
      </c>
      <c r="L218">
        <v>15</v>
      </c>
      <c r="M218">
        <v>38681592</v>
      </c>
      <c r="N218" t="s">
        <v>143</v>
      </c>
      <c r="O218" t="s">
        <v>10472</v>
      </c>
      <c r="R218" t="s">
        <v>10473</v>
      </c>
      <c r="U218" t="s">
        <v>11946</v>
      </c>
      <c r="V218" t="s">
        <v>11281</v>
      </c>
      <c r="W218" s="4" t="s">
        <v>11947</v>
      </c>
      <c r="X218" s="6">
        <v>13102</v>
      </c>
      <c r="AD218">
        <v>0</v>
      </c>
      <c r="AE218">
        <v>35958438</v>
      </c>
      <c r="AF218" t="s">
        <v>160</v>
      </c>
      <c r="AG218">
        <v>0</v>
      </c>
      <c r="AH218">
        <v>0.77600000000000002</v>
      </c>
      <c r="AI218" s="3">
        <v>1E-8</v>
      </c>
      <c r="AJ218">
        <v>8</v>
      </c>
      <c r="AL218">
        <v>1.1116052000000001</v>
      </c>
      <c r="AM218" t="s">
        <v>244</v>
      </c>
      <c r="AN218" t="s">
        <v>11389</v>
      </c>
      <c r="AO218" t="s">
        <v>146</v>
      </c>
      <c r="AP218" t="s">
        <v>11390</v>
      </c>
      <c r="AQ218" t="s">
        <v>11391</v>
      </c>
      <c r="AR218" t="s">
        <v>11392</v>
      </c>
      <c r="AS218" t="s">
        <v>149</v>
      </c>
    </row>
    <row r="219" spans="1:45" x14ac:dyDescent="0.2">
      <c r="A219" s="2">
        <v>43872</v>
      </c>
      <c r="B219">
        <v>31835028</v>
      </c>
      <c r="C219" t="s">
        <v>8517</v>
      </c>
      <c r="D219" s="2">
        <v>43800</v>
      </c>
      <c r="E219" t="s">
        <v>8518</v>
      </c>
      <c r="F219" t="s">
        <v>8519</v>
      </c>
      <c r="G219" t="s">
        <v>8520</v>
      </c>
      <c r="H219" t="s">
        <v>8521</v>
      </c>
      <c r="I219" t="s">
        <v>8522</v>
      </c>
      <c r="J219" t="s">
        <v>170</v>
      </c>
      <c r="K219" t="s">
        <v>10104</v>
      </c>
      <c r="L219">
        <v>13</v>
      </c>
      <c r="M219">
        <v>43696758</v>
      </c>
      <c r="N219" t="s">
        <v>10105</v>
      </c>
      <c r="O219" t="s">
        <v>10105</v>
      </c>
      <c r="R219" t="s">
        <v>10106</v>
      </c>
      <c r="U219" t="s">
        <v>10107</v>
      </c>
      <c r="V219" t="s">
        <v>10108</v>
      </c>
      <c r="W219" s="8" t="s">
        <v>11948</v>
      </c>
      <c r="X219" s="6">
        <v>77102</v>
      </c>
      <c r="AD219">
        <v>0</v>
      </c>
      <c r="AE219">
        <v>395138</v>
      </c>
      <c r="AF219" t="s">
        <v>160</v>
      </c>
      <c r="AG219">
        <v>0</v>
      </c>
      <c r="AI219" s="3">
        <v>1E-8</v>
      </c>
      <c r="AJ219">
        <v>8</v>
      </c>
      <c r="AN219" t="s">
        <v>8528</v>
      </c>
      <c r="AO219" t="s">
        <v>146</v>
      </c>
      <c r="AP219" t="s">
        <v>8529</v>
      </c>
      <c r="AQ219" t="s">
        <v>8530</v>
      </c>
      <c r="AR219" t="s">
        <v>8531</v>
      </c>
      <c r="AS219" t="s">
        <v>149</v>
      </c>
    </row>
    <row r="220" spans="1:45" x14ac:dyDescent="0.2">
      <c r="A220" s="2">
        <v>43872</v>
      </c>
      <c r="B220">
        <v>31835028</v>
      </c>
      <c r="C220" t="s">
        <v>8517</v>
      </c>
      <c r="D220" s="2">
        <v>43800</v>
      </c>
      <c r="E220" t="s">
        <v>8518</v>
      </c>
      <c r="F220" t="s">
        <v>8519</v>
      </c>
      <c r="G220" t="s">
        <v>8520</v>
      </c>
      <c r="H220" t="s">
        <v>8521</v>
      </c>
      <c r="I220" t="s">
        <v>8522</v>
      </c>
      <c r="J220" t="s">
        <v>170</v>
      </c>
      <c r="K220" t="s">
        <v>811</v>
      </c>
      <c r="L220">
        <v>11</v>
      </c>
      <c r="M220">
        <v>46527204</v>
      </c>
      <c r="N220" t="s">
        <v>10120</v>
      </c>
      <c r="O220" t="s">
        <v>10121</v>
      </c>
      <c r="R220" t="s">
        <v>10122</v>
      </c>
      <c r="U220" t="s">
        <v>10123</v>
      </c>
      <c r="V220" t="s">
        <v>10124</v>
      </c>
      <c r="W220" s="4" t="s">
        <v>11949</v>
      </c>
      <c r="X220" s="6">
        <v>377778</v>
      </c>
      <c r="AD220">
        <v>0</v>
      </c>
      <c r="AE220">
        <v>61882743</v>
      </c>
      <c r="AF220" t="s">
        <v>160</v>
      </c>
      <c r="AG220">
        <v>0</v>
      </c>
      <c r="AI220" s="3">
        <v>1E-8</v>
      </c>
      <c r="AJ220">
        <v>8</v>
      </c>
      <c r="AN220" t="s">
        <v>8528</v>
      </c>
      <c r="AO220" t="s">
        <v>146</v>
      </c>
      <c r="AP220" t="s">
        <v>8529</v>
      </c>
      <c r="AQ220" t="s">
        <v>8530</v>
      </c>
      <c r="AR220" t="s">
        <v>8531</v>
      </c>
      <c r="AS220" t="s">
        <v>149</v>
      </c>
    </row>
    <row r="221" spans="1:45" x14ac:dyDescent="0.2">
      <c r="A221" s="2">
        <v>43089</v>
      </c>
      <c r="B221">
        <v>29121268</v>
      </c>
      <c r="C221" t="s">
        <v>11354</v>
      </c>
      <c r="D221" s="2">
        <v>43048</v>
      </c>
      <c r="E221" t="s">
        <v>11355</v>
      </c>
      <c r="F221" t="s">
        <v>11356</v>
      </c>
      <c r="G221" t="s">
        <v>11357</v>
      </c>
      <c r="H221" t="s">
        <v>11358</v>
      </c>
      <c r="I221" t="s">
        <v>11359</v>
      </c>
      <c r="J221" t="s">
        <v>170</v>
      </c>
      <c r="K221" t="s">
        <v>3710</v>
      </c>
      <c r="L221">
        <v>2</v>
      </c>
      <c r="M221">
        <v>184885915</v>
      </c>
      <c r="N221" t="s">
        <v>3711</v>
      </c>
      <c r="O221" t="s">
        <v>3711</v>
      </c>
      <c r="R221" t="s">
        <v>9137</v>
      </c>
      <c r="U221" t="s">
        <v>11950</v>
      </c>
      <c r="V221" t="s">
        <v>11294</v>
      </c>
      <c r="W221" s="8" t="s">
        <v>11951</v>
      </c>
      <c r="X221" s="6">
        <v>146575</v>
      </c>
      <c r="AD221">
        <v>0</v>
      </c>
      <c r="AE221">
        <v>62200793</v>
      </c>
      <c r="AF221" t="s">
        <v>160</v>
      </c>
      <c r="AG221">
        <v>0</v>
      </c>
      <c r="AI221" s="3">
        <v>1E-8</v>
      </c>
      <c r="AJ221">
        <v>8</v>
      </c>
      <c r="AN221" t="s">
        <v>11365</v>
      </c>
      <c r="AO221" t="s">
        <v>146</v>
      </c>
      <c r="AP221" t="s">
        <v>11366</v>
      </c>
      <c r="AQ221" t="s">
        <v>11367</v>
      </c>
      <c r="AR221" t="s">
        <v>11368</v>
      </c>
      <c r="AS221" t="s">
        <v>149</v>
      </c>
    </row>
    <row r="222" spans="1:45" x14ac:dyDescent="0.2">
      <c r="A222" s="2">
        <v>43872</v>
      </c>
      <c r="B222">
        <v>31835028</v>
      </c>
      <c r="C222" t="s">
        <v>8517</v>
      </c>
      <c r="D222" s="2">
        <v>43800</v>
      </c>
      <c r="E222" t="s">
        <v>8518</v>
      </c>
      <c r="F222" t="s">
        <v>8519</v>
      </c>
      <c r="G222" t="s">
        <v>8520</v>
      </c>
      <c r="H222" t="s">
        <v>8521</v>
      </c>
      <c r="I222" t="s">
        <v>8522</v>
      </c>
      <c r="J222" t="s">
        <v>170</v>
      </c>
      <c r="K222" t="s">
        <v>8989</v>
      </c>
      <c r="L222">
        <v>16</v>
      </c>
      <c r="M222">
        <v>12972976</v>
      </c>
      <c r="N222" t="s">
        <v>10091</v>
      </c>
      <c r="O222" t="s">
        <v>10091</v>
      </c>
      <c r="R222" t="s">
        <v>10092</v>
      </c>
      <c r="U222" t="s">
        <v>10093</v>
      </c>
      <c r="V222" t="s">
        <v>10094</v>
      </c>
      <c r="W222" s="8" t="s">
        <v>11952</v>
      </c>
      <c r="X222" s="6">
        <v>79730</v>
      </c>
      <c r="AD222">
        <v>0</v>
      </c>
      <c r="AE222">
        <v>7200826</v>
      </c>
      <c r="AF222" t="s">
        <v>160</v>
      </c>
      <c r="AG222">
        <v>0</v>
      </c>
      <c r="AI222" s="3">
        <v>1E-8</v>
      </c>
      <c r="AJ222">
        <v>8</v>
      </c>
      <c r="AN222" t="s">
        <v>8528</v>
      </c>
      <c r="AO222" t="s">
        <v>146</v>
      </c>
      <c r="AP222" t="s">
        <v>8529</v>
      </c>
      <c r="AQ222" t="s">
        <v>8530</v>
      </c>
      <c r="AR222" t="s">
        <v>8531</v>
      </c>
      <c r="AS222" t="s">
        <v>149</v>
      </c>
    </row>
    <row r="223" spans="1:45" x14ac:dyDescent="0.2">
      <c r="A223" s="2">
        <v>43872</v>
      </c>
      <c r="B223">
        <v>31835028</v>
      </c>
      <c r="C223" t="s">
        <v>8517</v>
      </c>
      <c r="D223" s="2">
        <v>43800</v>
      </c>
      <c r="E223" t="s">
        <v>8518</v>
      </c>
      <c r="F223" t="s">
        <v>8519</v>
      </c>
      <c r="G223" t="s">
        <v>8520</v>
      </c>
      <c r="H223" t="s">
        <v>8521</v>
      </c>
      <c r="I223" t="s">
        <v>8522</v>
      </c>
      <c r="J223" t="s">
        <v>170</v>
      </c>
      <c r="K223" t="s">
        <v>4368</v>
      </c>
      <c r="L223">
        <v>22</v>
      </c>
      <c r="M223">
        <v>42175022</v>
      </c>
      <c r="N223" t="s">
        <v>10109</v>
      </c>
      <c r="O223" t="s">
        <v>11953</v>
      </c>
      <c r="R223" t="s">
        <v>11954</v>
      </c>
      <c r="U223" t="s">
        <v>10112</v>
      </c>
      <c r="V223" t="s">
        <v>10113</v>
      </c>
      <c r="W223" s="4" t="s">
        <v>11955</v>
      </c>
      <c r="X223" s="4">
        <v>571</v>
      </c>
      <c r="AD223">
        <v>0</v>
      </c>
      <c r="AE223">
        <v>760648</v>
      </c>
      <c r="AF223" t="s">
        <v>160</v>
      </c>
      <c r="AG223">
        <v>0</v>
      </c>
      <c r="AI223" s="3">
        <v>1E-8</v>
      </c>
      <c r="AJ223">
        <v>8</v>
      </c>
      <c r="AN223" t="s">
        <v>8528</v>
      </c>
      <c r="AO223" t="s">
        <v>146</v>
      </c>
      <c r="AP223" t="s">
        <v>8529</v>
      </c>
      <c r="AQ223" t="s">
        <v>8530</v>
      </c>
      <c r="AR223" t="s">
        <v>8531</v>
      </c>
      <c r="AS223" t="s">
        <v>149</v>
      </c>
    </row>
    <row r="224" spans="1:45" x14ac:dyDescent="0.2">
      <c r="A224" s="2">
        <v>43872</v>
      </c>
      <c r="B224">
        <v>31835028</v>
      </c>
      <c r="C224" t="s">
        <v>8517</v>
      </c>
      <c r="D224" s="2">
        <v>43800</v>
      </c>
      <c r="E224" t="s">
        <v>8518</v>
      </c>
      <c r="F224" t="s">
        <v>8519</v>
      </c>
      <c r="G224" t="s">
        <v>8520</v>
      </c>
      <c r="H224" t="s">
        <v>8521</v>
      </c>
      <c r="I224" t="s">
        <v>8522</v>
      </c>
      <c r="J224" t="s">
        <v>170</v>
      </c>
      <c r="K224" t="s">
        <v>3647</v>
      </c>
      <c r="L224">
        <v>3</v>
      </c>
      <c r="M224">
        <v>136681578</v>
      </c>
      <c r="N224" t="s">
        <v>10081</v>
      </c>
      <c r="O224" t="s">
        <v>10081</v>
      </c>
      <c r="R224" t="s">
        <v>10082</v>
      </c>
      <c r="U224" t="s">
        <v>10083</v>
      </c>
      <c r="V224" t="s">
        <v>10084</v>
      </c>
      <c r="W224" s="8" t="s">
        <v>11956</v>
      </c>
      <c r="X224" s="6">
        <v>596837</v>
      </c>
      <c r="AD224">
        <v>0</v>
      </c>
      <c r="AE224">
        <v>7618871</v>
      </c>
      <c r="AF224" t="s">
        <v>160</v>
      </c>
      <c r="AG224">
        <v>0</v>
      </c>
      <c r="AI224" s="3">
        <v>1E-8</v>
      </c>
      <c r="AJ224">
        <v>8</v>
      </c>
      <c r="AN224" t="s">
        <v>8528</v>
      </c>
      <c r="AO224" t="s">
        <v>146</v>
      </c>
      <c r="AP224" t="s">
        <v>8529</v>
      </c>
      <c r="AQ224" t="s">
        <v>8530</v>
      </c>
      <c r="AR224" t="s">
        <v>8531</v>
      </c>
      <c r="AS224" t="s">
        <v>149</v>
      </c>
    </row>
    <row r="225" spans="1:45" x14ac:dyDescent="0.2">
      <c r="A225" s="2">
        <v>42703</v>
      </c>
      <c r="B225">
        <v>26806518</v>
      </c>
      <c r="C225" t="s">
        <v>11461</v>
      </c>
      <c r="D225" s="2">
        <v>42391</v>
      </c>
      <c r="E225" t="s">
        <v>6373</v>
      </c>
      <c r="F225" t="s">
        <v>11701</v>
      </c>
      <c r="G225" t="s">
        <v>11702</v>
      </c>
      <c r="H225" t="s">
        <v>11703</v>
      </c>
      <c r="I225" t="s">
        <v>11704</v>
      </c>
      <c r="J225" t="s">
        <v>170</v>
      </c>
      <c r="K225" t="s">
        <v>7688</v>
      </c>
      <c r="L225">
        <v>21</v>
      </c>
      <c r="M225">
        <v>18940294</v>
      </c>
      <c r="N225" t="s">
        <v>11705</v>
      </c>
      <c r="O225" t="s">
        <v>11957</v>
      </c>
      <c r="P225" t="s">
        <v>11958</v>
      </c>
      <c r="Q225" t="s">
        <v>11707</v>
      </c>
      <c r="S225">
        <v>4435</v>
      </c>
      <c r="T225">
        <v>12970</v>
      </c>
      <c r="U225" t="s">
        <v>11959</v>
      </c>
      <c r="V225" t="s">
        <v>11960</v>
      </c>
      <c r="W225" s="4" t="s">
        <v>11709</v>
      </c>
      <c r="X225" s="6">
        <v>16535</v>
      </c>
      <c r="AD225">
        <v>0</v>
      </c>
      <c r="AE225">
        <v>78015114</v>
      </c>
      <c r="AF225" t="s">
        <v>284</v>
      </c>
      <c r="AG225">
        <v>1</v>
      </c>
      <c r="AH225">
        <v>0.94</v>
      </c>
      <c r="AI225" s="3">
        <v>1E-8</v>
      </c>
      <c r="AJ225">
        <v>8</v>
      </c>
      <c r="AK225" t="s">
        <v>11717</v>
      </c>
      <c r="AL225">
        <v>1.1000000000000001</v>
      </c>
      <c r="AM225" t="s">
        <v>11961</v>
      </c>
      <c r="AN225" t="s">
        <v>11712</v>
      </c>
      <c r="AO225" t="s">
        <v>146</v>
      </c>
      <c r="AP225" t="s">
        <v>11713</v>
      </c>
      <c r="AQ225" t="s">
        <v>11714</v>
      </c>
      <c r="AR225" t="s">
        <v>11715</v>
      </c>
      <c r="AS225" t="s">
        <v>149</v>
      </c>
    </row>
    <row r="226" spans="1:45" x14ac:dyDescent="0.2">
      <c r="A226" s="2">
        <v>40932</v>
      </c>
      <c r="B226">
        <v>21254220</v>
      </c>
      <c r="C226" t="s">
        <v>11849</v>
      </c>
      <c r="D226" s="2">
        <v>40575</v>
      </c>
      <c r="E226" t="s">
        <v>11850</v>
      </c>
      <c r="F226" t="s">
        <v>11851</v>
      </c>
      <c r="G226" t="s">
        <v>11852</v>
      </c>
      <c r="H226" t="s">
        <v>11432</v>
      </c>
      <c r="I226" t="s">
        <v>11853</v>
      </c>
      <c r="J226" t="s">
        <v>170</v>
      </c>
      <c r="K226" t="s">
        <v>4571</v>
      </c>
      <c r="L226">
        <v>6</v>
      </c>
      <c r="M226">
        <v>31359924</v>
      </c>
      <c r="N226" t="s">
        <v>143</v>
      </c>
      <c r="O226" t="s">
        <v>9813</v>
      </c>
      <c r="P226" t="s">
        <v>9814</v>
      </c>
      <c r="Q226" t="s">
        <v>9815</v>
      </c>
      <c r="S226">
        <v>2287</v>
      </c>
      <c r="T226">
        <v>6428</v>
      </c>
      <c r="U226" t="s">
        <v>11962</v>
      </c>
      <c r="V226" t="s">
        <v>11303</v>
      </c>
      <c r="W226" s="4" t="s">
        <v>11963</v>
      </c>
      <c r="X226" s="6">
        <v>100249</v>
      </c>
      <c r="AD226">
        <v>0</v>
      </c>
      <c r="AE226">
        <v>9378249</v>
      </c>
      <c r="AF226" t="s">
        <v>284</v>
      </c>
      <c r="AG226">
        <v>1</v>
      </c>
      <c r="AH226" t="s">
        <v>143</v>
      </c>
      <c r="AI226" s="3">
        <v>1E-8</v>
      </c>
      <c r="AJ226">
        <v>8</v>
      </c>
      <c r="AK226" t="s">
        <v>11964</v>
      </c>
      <c r="AN226" t="s">
        <v>11859</v>
      </c>
      <c r="AO226" t="s">
        <v>146</v>
      </c>
      <c r="AP226" t="s">
        <v>11436</v>
      </c>
      <c r="AQ226" t="s">
        <v>11437</v>
      </c>
      <c r="AR226" t="s">
        <v>11860</v>
      </c>
      <c r="AS226" t="s">
        <v>149</v>
      </c>
    </row>
    <row r="227" spans="1:45" x14ac:dyDescent="0.2">
      <c r="A227" s="2">
        <v>39615</v>
      </c>
      <c r="B227">
        <v>17486107</v>
      </c>
      <c r="C227" t="s">
        <v>11965</v>
      </c>
      <c r="D227" s="2">
        <v>39210</v>
      </c>
      <c r="E227" t="s">
        <v>388</v>
      </c>
      <c r="F227" t="s">
        <v>11966</v>
      </c>
      <c r="G227" t="s">
        <v>11967</v>
      </c>
      <c r="H227" t="s">
        <v>11432</v>
      </c>
      <c r="I227" t="s">
        <v>11968</v>
      </c>
      <c r="J227" t="s">
        <v>11969</v>
      </c>
      <c r="K227" t="s">
        <v>10104</v>
      </c>
      <c r="L227">
        <v>13</v>
      </c>
      <c r="M227">
        <v>42079301</v>
      </c>
      <c r="N227" t="s">
        <v>11970</v>
      </c>
      <c r="O227" t="s">
        <v>11970</v>
      </c>
      <c r="R227" t="s">
        <v>11971</v>
      </c>
      <c r="U227" t="s">
        <v>11972</v>
      </c>
      <c r="V227" t="s">
        <v>11973</v>
      </c>
      <c r="W227" s="4" t="s">
        <v>11974</v>
      </c>
      <c r="X227" s="6">
        <v>9164</v>
      </c>
      <c r="AD227">
        <v>0</v>
      </c>
      <c r="AE227">
        <v>1012053</v>
      </c>
      <c r="AF227" t="s">
        <v>160</v>
      </c>
      <c r="AG227">
        <v>0</v>
      </c>
      <c r="AH227">
        <v>0.84</v>
      </c>
      <c r="AI227" s="3">
        <v>2E-8</v>
      </c>
      <c r="AJ227">
        <v>7.6989700043360099</v>
      </c>
      <c r="AL227">
        <v>1.59</v>
      </c>
      <c r="AM227" t="s">
        <v>11975</v>
      </c>
      <c r="AN227" t="s">
        <v>11976</v>
      </c>
      <c r="AO227" t="s">
        <v>146</v>
      </c>
      <c r="AP227" t="s">
        <v>11436</v>
      </c>
      <c r="AQ227" t="s">
        <v>11437</v>
      </c>
      <c r="AR227" t="s">
        <v>11977</v>
      </c>
      <c r="AS227" t="s">
        <v>149</v>
      </c>
    </row>
    <row r="228" spans="1:45" x14ac:dyDescent="0.2">
      <c r="A228" s="2">
        <v>40927</v>
      </c>
      <c r="B228">
        <v>22205951</v>
      </c>
      <c r="C228" t="s">
        <v>11978</v>
      </c>
      <c r="D228" s="2">
        <v>40898</v>
      </c>
      <c r="E228" t="s">
        <v>253</v>
      </c>
      <c r="F228" t="s">
        <v>11979</v>
      </c>
      <c r="G228" t="s">
        <v>11980</v>
      </c>
      <c r="H228" t="s">
        <v>11432</v>
      </c>
      <c r="I228" t="s">
        <v>11981</v>
      </c>
      <c r="J228" t="s">
        <v>170</v>
      </c>
      <c r="K228" t="s">
        <v>11982</v>
      </c>
      <c r="L228">
        <v>6</v>
      </c>
      <c r="M228">
        <v>165741969</v>
      </c>
      <c r="N228" t="s">
        <v>11983</v>
      </c>
      <c r="O228" t="s">
        <v>7745</v>
      </c>
      <c r="R228" t="s">
        <v>11984</v>
      </c>
      <c r="U228" t="s">
        <v>11985</v>
      </c>
      <c r="V228" t="s">
        <v>11986</v>
      </c>
      <c r="W228" s="4" t="s">
        <v>11987</v>
      </c>
      <c r="X228" s="6">
        <v>21636</v>
      </c>
      <c r="AD228">
        <v>0</v>
      </c>
      <c r="AE228">
        <v>1039002</v>
      </c>
      <c r="AF228" t="s">
        <v>160</v>
      </c>
      <c r="AG228">
        <v>0</v>
      </c>
      <c r="AH228" t="s">
        <v>143</v>
      </c>
      <c r="AI228" s="3">
        <v>2E-8</v>
      </c>
      <c r="AJ228">
        <v>7.6989700043360099</v>
      </c>
      <c r="AK228" t="s">
        <v>11988</v>
      </c>
      <c r="AN228" t="s">
        <v>11989</v>
      </c>
      <c r="AO228" t="s">
        <v>146</v>
      </c>
      <c r="AP228" t="s">
        <v>11436</v>
      </c>
      <c r="AQ228" t="s">
        <v>11437</v>
      </c>
      <c r="AR228" t="s">
        <v>11990</v>
      </c>
      <c r="AS228" t="s">
        <v>149</v>
      </c>
    </row>
    <row r="229" spans="1:45" x14ac:dyDescent="0.2">
      <c r="A229" s="2">
        <v>42866</v>
      </c>
      <c r="B229">
        <v>28072414</v>
      </c>
      <c r="C229" t="s">
        <v>11541</v>
      </c>
      <c r="D229" s="2">
        <v>42745</v>
      </c>
      <c r="E229" t="s">
        <v>200</v>
      </c>
      <c r="F229" t="s">
        <v>11542</v>
      </c>
      <c r="G229" t="s">
        <v>11543</v>
      </c>
      <c r="H229" t="s">
        <v>11432</v>
      </c>
      <c r="I229" t="s">
        <v>11544</v>
      </c>
      <c r="J229" t="s">
        <v>170</v>
      </c>
      <c r="K229" t="s">
        <v>11876</v>
      </c>
      <c r="L229">
        <v>12</v>
      </c>
      <c r="M229">
        <v>49073211</v>
      </c>
      <c r="N229" t="s">
        <v>143</v>
      </c>
      <c r="O229" t="s">
        <v>11991</v>
      </c>
      <c r="P229" t="s">
        <v>11992</v>
      </c>
      <c r="Q229" t="s">
        <v>11993</v>
      </c>
      <c r="S229">
        <v>3186</v>
      </c>
      <c r="T229">
        <v>1828</v>
      </c>
      <c r="U229" t="s">
        <v>11994</v>
      </c>
      <c r="V229" t="s">
        <v>11995</v>
      </c>
      <c r="W229" s="4" t="s">
        <v>11996</v>
      </c>
      <c r="X229" s="6">
        <v>15520</v>
      </c>
      <c r="AD229">
        <v>0</v>
      </c>
      <c r="AE229">
        <v>10459221</v>
      </c>
      <c r="AF229" t="s">
        <v>284</v>
      </c>
      <c r="AG229">
        <v>1</v>
      </c>
      <c r="AH229" t="s">
        <v>143</v>
      </c>
      <c r="AI229" s="3">
        <v>2E-8</v>
      </c>
      <c r="AJ229">
        <v>7.6989700043360099</v>
      </c>
      <c r="AL229">
        <v>1.1000000000000001</v>
      </c>
      <c r="AN229" t="s">
        <v>11545</v>
      </c>
      <c r="AO229" t="s">
        <v>146</v>
      </c>
      <c r="AP229" t="s">
        <v>11436</v>
      </c>
      <c r="AQ229" t="s">
        <v>11437</v>
      </c>
      <c r="AR229" t="s">
        <v>11546</v>
      </c>
      <c r="AS229" t="s">
        <v>149</v>
      </c>
    </row>
    <row r="230" spans="1:45" x14ac:dyDescent="0.2">
      <c r="A230" s="2">
        <v>43872</v>
      </c>
      <c r="B230">
        <v>31835028</v>
      </c>
      <c r="C230" t="s">
        <v>8517</v>
      </c>
      <c r="D230" s="2">
        <v>43800</v>
      </c>
      <c r="E230" t="s">
        <v>8518</v>
      </c>
      <c r="F230" t="s">
        <v>8519</v>
      </c>
      <c r="G230" t="s">
        <v>8520</v>
      </c>
      <c r="H230" t="s">
        <v>8521</v>
      </c>
      <c r="I230" t="s">
        <v>8522</v>
      </c>
      <c r="J230" t="s">
        <v>170</v>
      </c>
      <c r="K230" t="s">
        <v>8584</v>
      </c>
      <c r="L230">
        <v>12</v>
      </c>
      <c r="M230">
        <v>2391265</v>
      </c>
      <c r="N230" t="s">
        <v>8585</v>
      </c>
      <c r="O230" t="s">
        <v>8586</v>
      </c>
      <c r="R230" t="s">
        <v>8587</v>
      </c>
      <c r="U230" t="s">
        <v>10235</v>
      </c>
      <c r="V230" t="s">
        <v>10236</v>
      </c>
      <c r="W230" s="8" t="s">
        <v>11997</v>
      </c>
      <c r="X230" s="6">
        <v>13840</v>
      </c>
      <c r="AD230">
        <v>0</v>
      </c>
      <c r="AE230">
        <v>10491964</v>
      </c>
      <c r="AF230" t="s">
        <v>160</v>
      </c>
      <c r="AG230">
        <v>0</v>
      </c>
      <c r="AI230" s="3">
        <v>2E-8</v>
      </c>
      <c r="AJ230">
        <v>7.6989700043360099</v>
      </c>
      <c r="AN230" t="s">
        <v>8528</v>
      </c>
      <c r="AO230" t="s">
        <v>146</v>
      </c>
      <c r="AP230" t="s">
        <v>8529</v>
      </c>
      <c r="AQ230" t="s">
        <v>8530</v>
      </c>
      <c r="AR230" t="s">
        <v>8531</v>
      </c>
      <c r="AS230" t="s">
        <v>149</v>
      </c>
    </row>
    <row r="231" spans="1:45" x14ac:dyDescent="0.2">
      <c r="A231" s="2">
        <v>43655</v>
      </c>
      <c r="B231">
        <v>31043756</v>
      </c>
      <c r="C231" t="s">
        <v>11383</v>
      </c>
      <c r="D231" s="2">
        <v>43586</v>
      </c>
      <c r="E231" t="s">
        <v>176</v>
      </c>
      <c r="F231" t="s">
        <v>11384</v>
      </c>
      <c r="G231" t="s">
        <v>11385</v>
      </c>
      <c r="H231" t="s">
        <v>11432</v>
      </c>
      <c r="I231" t="s">
        <v>11452</v>
      </c>
      <c r="J231" t="s">
        <v>11453</v>
      </c>
      <c r="K231" t="s">
        <v>11998</v>
      </c>
      <c r="L231">
        <v>11</v>
      </c>
      <c r="M231">
        <v>66177715</v>
      </c>
      <c r="N231" t="s">
        <v>11999</v>
      </c>
      <c r="O231" t="s">
        <v>12000</v>
      </c>
      <c r="R231" t="s">
        <v>12001</v>
      </c>
      <c r="U231" t="s">
        <v>12002</v>
      </c>
      <c r="V231" t="s">
        <v>12003</v>
      </c>
      <c r="W231" s="4" t="s">
        <v>12004</v>
      </c>
      <c r="X231" s="6">
        <v>220527</v>
      </c>
      <c r="AD231">
        <v>0</v>
      </c>
      <c r="AE231">
        <v>10896090</v>
      </c>
      <c r="AF231" t="s">
        <v>160</v>
      </c>
      <c r="AG231">
        <v>0</v>
      </c>
      <c r="AH231">
        <v>0.80900000000000005</v>
      </c>
      <c r="AI231" s="3">
        <v>2E-8</v>
      </c>
      <c r="AJ231">
        <v>7.6989700043360099</v>
      </c>
      <c r="AL231">
        <v>1.08372</v>
      </c>
      <c r="AM231" t="s">
        <v>1193</v>
      </c>
      <c r="AN231" t="s">
        <v>11389</v>
      </c>
      <c r="AO231" t="s">
        <v>146</v>
      </c>
      <c r="AP231" t="s">
        <v>11436</v>
      </c>
      <c r="AQ231" t="s">
        <v>11437</v>
      </c>
      <c r="AR231" t="s">
        <v>11454</v>
      </c>
      <c r="AS231" t="s">
        <v>149</v>
      </c>
    </row>
    <row r="232" spans="1:45" x14ac:dyDescent="0.2">
      <c r="A232" s="2">
        <v>43658</v>
      </c>
      <c r="B232">
        <v>31043756</v>
      </c>
      <c r="C232" t="s">
        <v>11383</v>
      </c>
      <c r="D232" s="2">
        <v>43586</v>
      </c>
      <c r="E232" t="s">
        <v>176</v>
      </c>
      <c r="F232" t="s">
        <v>11384</v>
      </c>
      <c r="G232" t="s">
        <v>11385</v>
      </c>
      <c r="H232" t="s">
        <v>11386</v>
      </c>
      <c r="I232" t="s">
        <v>11387</v>
      </c>
      <c r="J232" t="s">
        <v>170</v>
      </c>
      <c r="K232" t="s">
        <v>1205</v>
      </c>
      <c r="L232">
        <v>10</v>
      </c>
      <c r="M232">
        <v>60366098</v>
      </c>
      <c r="N232" t="s">
        <v>9766</v>
      </c>
      <c r="O232" t="s">
        <v>9766</v>
      </c>
      <c r="R232" t="s">
        <v>9767</v>
      </c>
      <c r="U232" t="s">
        <v>11783</v>
      </c>
      <c r="V232" t="s">
        <v>11273</v>
      </c>
      <c r="W232" s="4" t="s">
        <v>11784</v>
      </c>
      <c r="X232" s="6">
        <v>141218</v>
      </c>
      <c r="AD232">
        <v>0</v>
      </c>
      <c r="AE232">
        <v>10994318</v>
      </c>
      <c r="AF232" t="s">
        <v>160</v>
      </c>
      <c r="AG232">
        <v>0</v>
      </c>
      <c r="AH232">
        <v>5.74E-2</v>
      </c>
      <c r="AI232" s="3">
        <v>2E-8</v>
      </c>
      <c r="AJ232">
        <v>7.6989700043360099</v>
      </c>
      <c r="AL232">
        <v>1.19339</v>
      </c>
      <c r="AN232" t="s">
        <v>11389</v>
      </c>
      <c r="AO232" t="s">
        <v>146</v>
      </c>
      <c r="AP232" t="s">
        <v>11390</v>
      </c>
      <c r="AQ232" t="s">
        <v>11391</v>
      </c>
      <c r="AR232" t="s">
        <v>11392</v>
      </c>
      <c r="AS232" t="s">
        <v>149</v>
      </c>
    </row>
    <row r="233" spans="1:45" x14ac:dyDescent="0.2">
      <c r="A233" s="2">
        <v>43655</v>
      </c>
      <c r="B233">
        <v>31043756</v>
      </c>
      <c r="C233" t="s">
        <v>11383</v>
      </c>
      <c r="D233" s="2">
        <v>43586</v>
      </c>
      <c r="E233" t="s">
        <v>176</v>
      </c>
      <c r="F233" t="s">
        <v>11384</v>
      </c>
      <c r="G233" t="s">
        <v>11385</v>
      </c>
      <c r="H233" t="s">
        <v>11432</v>
      </c>
      <c r="I233" t="s">
        <v>11452</v>
      </c>
      <c r="J233" t="s">
        <v>11453</v>
      </c>
      <c r="K233" t="s">
        <v>1696</v>
      </c>
      <c r="L233">
        <v>17</v>
      </c>
      <c r="M233">
        <v>44123673</v>
      </c>
      <c r="N233" t="s">
        <v>12005</v>
      </c>
      <c r="O233" t="s">
        <v>12006</v>
      </c>
      <c r="R233" t="s">
        <v>12007</v>
      </c>
      <c r="U233" t="s">
        <v>12008</v>
      </c>
      <c r="V233" t="s">
        <v>12009</v>
      </c>
      <c r="W233" s="4" t="s">
        <v>12010</v>
      </c>
      <c r="X233" s="5">
        <v>73079</v>
      </c>
      <c r="AD233">
        <v>0</v>
      </c>
      <c r="AE233">
        <v>112114764</v>
      </c>
      <c r="AF233" t="s">
        <v>817</v>
      </c>
      <c r="AG233">
        <v>0</v>
      </c>
      <c r="AH233">
        <v>0.311</v>
      </c>
      <c r="AI233" s="3">
        <v>2E-8</v>
      </c>
      <c r="AJ233">
        <v>7.6989700043360099</v>
      </c>
      <c r="AL233">
        <v>1.0702628000000001</v>
      </c>
      <c r="AN233" t="s">
        <v>11389</v>
      </c>
      <c r="AO233" t="s">
        <v>146</v>
      </c>
      <c r="AP233" t="s">
        <v>11436</v>
      </c>
      <c r="AQ233" t="s">
        <v>11437</v>
      </c>
      <c r="AR233" t="s">
        <v>11454</v>
      </c>
      <c r="AS233" t="s">
        <v>149</v>
      </c>
    </row>
    <row r="234" spans="1:45" x14ac:dyDescent="0.2">
      <c r="A234" s="2">
        <v>43074</v>
      </c>
      <c r="B234">
        <v>29064472</v>
      </c>
      <c r="C234" t="s">
        <v>11411</v>
      </c>
      <c r="D234" s="2">
        <v>43032</v>
      </c>
      <c r="E234" t="s">
        <v>200</v>
      </c>
      <c r="F234" t="s">
        <v>11412</v>
      </c>
      <c r="G234" t="s">
        <v>11413</v>
      </c>
      <c r="H234" t="s">
        <v>11414</v>
      </c>
      <c r="I234" t="s">
        <v>11415</v>
      </c>
      <c r="J234" t="s">
        <v>170</v>
      </c>
      <c r="K234" t="s">
        <v>598</v>
      </c>
      <c r="L234">
        <v>1</v>
      </c>
      <c r="M234">
        <v>208936211</v>
      </c>
      <c r="N234" t="s">
        <v>12011</v>
      </c>
      <c r="O234" t="s">
        <v>12012</v>
      </c>
      <c r="P234" t="s">
        <v>12013</v>
      </c>
      <c r="Q234" t="s">
        <v>12014</v>
      </c>
      <c r="S234">
        <v>199925</v>
      </c>
      <c r="T234">
        <v>36243</v>
      </c>
      <c r="U234" t="s">
        <v>12015</v>
      </c>
      <c r="V234" t="s">
        <v>12016</v>
      </c>
      <c r="W234" s="4" t="s">
        <v>12017</v>
      </c>
      <c r="X234" s="6">
        <v>1</v>
      </c>
      <c r="AD234">
        <v>0</v>
      </c>
      <c r="AE234">
        <v>115777110</v>
      </c>
      <c r="AF234" t="s">
        <v>284</v>
      </c>
      <c r="AG234">
        <v>1</v>
      </c>
      <c r="AH234" t="s">
        <v>143</v>
      </c>
      <c r="AI234" s="3">
        <v>2E-8</v>
      </c>
      <c r="AJ234">
        <v>7.6989700043360099</v>
      </c>
      <c r="AK234" t="s">
        <v>11460</v>
      </c>
      <c r="AN234" t="s">
        <v>11420</v>
      </c>
      <c r="AO234" t="s">
        <v>146</v>
      </c>
      <c r="AP234" t="s">
        <v>11421</v>
      </c>
      <c r="AQ234" t="s">
        <v>11422</v>
      </c>
      <c r="AR234" t="s">
        <v>11423</v>
      </c>
      <c r="AS234" t="s">
        <v>149</v>
      </c>
    </row>
    <row r="235" spans="1:45" x14ac:dyDescent="0.2">
      <c r="A235" s="2">
        <v>43872</v>
      </c>
      <c r="B235">
        <v>31835028</v>
      </c>
      <c r="C235" t="s">
        <v>8517</v>
      </c>
      <c r="D235" s="2">
        <v>43800</v>
      </c>
      <c r="E235" t="s">
        <v>8518</v>
      </c>
      <c r="F235" t="s">
        <v>8519</v>
      </c>
      <c r="G235" t="s">
        <v>8520</v>
      </c>
      <c r="H235" t="s">
        <v>8521</v>
      </c>
      <c r="I235" t="s">
        <v>8522</v>
      </c>
      <c r="J235" t="s">
        <v>170</v>
      </c>
      <c r="K235" t="s">
        <v>4231</v>
      </c>
      <c r="L235">
        <v>17</v>
      </c>
      <c r="M235">
        <v>18053145</v>
      </c>
      <c r="N235" t="s">
        <v>10237</v>
      </c>
      <c r="O235" t="s">
        <v>10238</v>
      </c>
      <c r="R235" t="s">
        <v>10239</v>
      </c>
      <c r="U235" t="s">
        <v>10240</v>
      </c>
      <c r="V235" t="s">
        <v>10241</v>
      </c>
      <c r="W235" s="4" t="s">
        <v>12018</v>
      </c>
      <c r="X235" s="6">
        <v>272130</v>
      </c>
      <c r="AD235">
        <v>0</v>
      </c>
      <c r="AE235">
        <v>11658257</v>
      </c>
      <c r="AF235" t="s">
        <v>160</v>
      </c>
      <c r="AG235">
        <v>0</v>
      </c>
      <c r="AI235" s="3">
        <v>2E-8</v>
      </c>
      <c r="AJ235">
        <v>7.6989700043360099</v>
      </c>
      <c r="AN235" t="s">
        <v>8528</v>
      </c>
      <c r="AO235" t="s">
        <v>146</v>
      </c>
      <c r="AP235" t="s">
        <v>8529</v>
      </c>
      <c r="AQ235" t="s">
        <v>8530</v>
      </c>
      <c r="AR235" t="s">
        <v>8531</v>
      </c>
      <c r="AS235" t="s">
        <v>149</v>
      </c>
    </row>
    <row r="236" spans="1:45" x14ac:dyDescent="0.2">
      <c r="A236" s="2">
        <v>43655</v>
      </c>
      <c r="B236">
        <v>31043756</v>
      </c>
      <c r="C236" t="s">
        <v>11383</v>
      </c>
      <c r="D236" s="2">
        <v>43586</v>
      </c>
      <c r="E236" t="s">
        <v>176</v>
      </c>
      <c r="F236" t="s">
        <v>11384</v>
      </c>
      <c r="G236" t="s">
        <v>11385</v>
      </c>
      <c r="H236" t="s">
        <v>11432</v>
      </c>
      <c r="I236" t="s">
        <v>11452</v>
      </c>
      <c r="J236" t="s">
        <v>11453</v>
      </c>
      <c r="K236" t="s">
        <v>12019</v>
      </c>
      <c r="L236">
        <v>4</v>
      </c>
      <c r="M236">
        <v>161372886</v>
      </c>
      <c r="N236" t="s">
        <v>12020</v>
      </c>
      <c r="O236" t="s">
        <v>12021</v>
      </c>
      <c r="P236" t="s">
        <v>12022</v>
      </c>
      <c r="Q236" t="s">
        <v>12023</v>
      </c>
      <c r="S236">
        <v>554017</v>
      </c>
      <c r="T236">
        <v>6067</v>
      </c>
      <c r="U236" t="s">
        <v>12024</v>
      </c>
      <c r="V236" t="s">
        <v>12025</v>
      </c>
      <c r="W236" s="8" t="s">
        <v>12026</v>
      </c>
      <c r="X236" s="6">
        <v>20747</v>
      </c>
      <c r="AD236">
        <v>0</v>
      </c>
      <c r="AE236">
        <v>11724116</v>
      </c>
      <c r="AF236" t="s">
        <v>284</v>
      </c>
      <c r="AG236">
        <v>1</v>
      </c>
      <c r="AH236">
        <v>0.84</v>
      </c>
      <c r="AI236" s="3">
        <v>2E-8</v>
      </c>
      <c r="AJ236">
        <v>7.6989700043360099</v>
      </c>
      <c r="AL236">
        <v>1.0887198</v>
      </c>
      <c r="AN236" t="s">
        <v>11389</v>
      </c>
      <c r="AO236" t="s">
        <v>146</v>
      </c>
      <c r="AP236" t="s">
        <v>11436</v>
      </c>
      <c r="AQ236" t="s">
        <v>11437</v>
      </c>
      <c r="AR236" t="s">
        <v>11454</v>
      </c>
      <c r="AS236" t="s">
        <v>149</v>
      </c>
    </row>
    <row r="237" spans="1:45" x14ac:dyDescent="0.2">
      <c r="A237" s="2">
        <v>43872</v>
      </c>
      <c r="B237">
        <v>31835028</v>
      </c>
      <c r="C237" t="s">
        <v>8517</v>
      </c>
      <c r="D237" s="2">
        <v>43800</v>
      </c>
      <c r="E237" t="s">
        <v>8518</v>
      </c>
      <c r="F237" t="s">
        <v>8519</v>
      </c>
      <c r="G237" t="s">
        <v>8520</v>
      </c>
      <c r="H237" t="s">
        <v>8521</v>
      </c>
      <c r="I237" t="s">
        <v>8522</v>
      </c>
      <c r="J237" t="s">
        <v>170</v>
      </c>
      <c r="K237" t="s">
        <v>2868</v>
      </c>
      <c r="L237">
        <v>16</v>
      </c>
      <c r="M237">
        <v>66130620</v>
      </c>
      <c r="N237" t="s">
        <v>580</v>
      </c>
      <c r="O237" t="s">
        <v>10226</v>
      </c>
      <c r="P237" t="s">
        <v>10227</v>
      </c>
      <c r="Q237" t="s">
        <v>10228</v>
      </c>
      <c r="S237">
        <v>192167</v>
      </c>
      <c r="T237">
        <v>171189</v>
      </c>
      <c r="U237" t="s">
        <v>10229</v>
      </c>
      <c r="V237" t="s">
        <v>10230</v>
      </c>
      <c r="W237" s="4" t="s">
        <v>12027</v>
      </c>
      <c r="X237" s="6">
        <v>49162</v>
      </c>
      <c r="AD237">
        <v>0</v>
      </c>
      <c r="AE237">
        <v>11866581</v>
      </c>
      <c r="AF237" t="s">
        <v>243</v>
      </c>
      <c r="AG237">
        <v>1</v>
      </c>
      <c r="AI237" s="3">
        <v>2E-8</v>
      </c>
      <c r="AJ237">
        <v>7.6989700043360099</v>
      </c>
      <c r="AN237" t="s">
        <v>8528</v>
      </c>
      <c r="AO237" t="s">
        <v>146</v>
      </c>
      <c r="AP237" t="s">
        <v>8529</v>
      </c>
      <c r="AQ237" t="s">
        <v>8530</v>
      </c>
      <c r="AR237" t="s">
        <v>8531</v>
      </c>
      <c r="AS237" t="s">
        <v>149</v>
      </c>
    </row>
    <row r="238" spans="1:45" x14ac:dyDescent="0.2">
      <c r="A238" s="2">
        <v>43872</v>
      </c>
      <c r="B238">
        <v>31835028</v>
      </c>
      <c r="C238" t="s">
        <v>8517</v>
      </c>
      <c r="D238" s="2">
        <v>43800</v>
      </c>
      <c r="E238" t="s">
        <v>8518</v>
      </c>
      <c r="F238" t="s">
        <v>8519</v>
      </c>
      <c r="G238" t="s">
        <v>8520</v>
      </c>
      <c r="H238" t="s">
        <v>8521</v>
      </c>
      <c r="I238" t="s">
        <v>8522</v>
      </c>
      <c r="J238" t="s">
        <v>170</v>
      </c>
      <c r="K238" t="s">
        <v>5285</v>
      </c>
      <c r="L238">
        <v>2</v>
      </c>
      <c r="M238">
        <v>156254801</v>
      </c>
      <c r="N238" t="s">
        <v>10257</v>
      </c>
      <c r="O238" t="s">
        <v>10258</v>
      </c>
      <c r="R238" t="s">
        <v>10259</v>
      </c>
      <c r="U238" t="s">
        <v>10260</v>
      </c>
      <c r="V238" t="s">
        <v>10261</v>
      </c>
      <c r="W238" s="4" t="s">
        <v>12028</v>
      </c>
      <c r="X238" s="6">
        <v>39164</v>
      </c>
      <c r="AD238">
        <v>0</v>
      </c>
      <c r="AE238">
        <v>1226412</v>
      </c>
      <c r="AF238" t="s">
        <v>195</v>
      </c>
      <c r="AG238">
        <v>0</v>
      </c>
      <c r="AI238" s="3">
        <v>2E-8</v>
      </c>
      <c r="AJ238">
        <v>7.6989700043360099</v>
      </c>
      <c r="AN238" t="s">
        <v>8528</v>
      </c>
      <c r="AO238" t="s">
        <v>146</v>
      </c>
      <c r="AP238" t="s">
        <v>8529</v>
      </c>
      <c r="AQ238" t="s">
        <v>8530</v>
      </c>
      <c r="AR238" t="s">
        <v>8531</v>
      </c>
      <c r="AS238" t="s">
        <v>149</v>
      </c>
    </row>
    <row r="239" spans="1:45" x14ac:dyDescent="0.2">
      <c r="A239" s="2">
        <v>43872</v>
      </c>
      <c r="B239">
        <v>31835028</v>
      </c>
      <c r="C239" t="s">
        <v>8517</v>
      </c>
      <c r="D239" s="2">
        <v>43800</v>
      </c>
      <c r="E239" t="s">
        <v>8518</v>
      </c>
      <c r="F239" t="s">
        <v>8519</v>
      </c>
      <c r="G239" t="s">
        <v>8520</v>
      </c>
      <c r="H239" t="s">
        <v>8521</v>
      </c>
      <c r="I239" t="s">
        <v>8522</v>
      </c>
      <c r="J239" t="s">
        <v>170</v>
      </c>
      <c r="K239" t="s">
        <v>8088</v>
      </c>
      <c r="L239">
        <v>14</v>
      </c>
      <c r="M239">
        <v>59689975</v>
      </c>
      <c r="N239" t="s">
        <v>10231</v>
      </c>
      <c r="O239" t="s">
        <v>10231</v>
      </c>
      <c r="R239" t="s">
        <v>10232</v>
      </c>
      <c r="U239" t="s">
        <v>10233</v>
      </c>
      <c r="V239" t="s">
        <v>10234</v>
      </c>
      <c r="W239" s="4" t="s">
        <v>12029</v>
      </c>
      <c r="X239" s="6">
        <v>89141</v>
      </c>
      <c r="AD239">
        <v>0</v>
      </c>
      <c r="AE239">
        <v>12894153</v>
      </c>
      <c r="AF239" t="s">
        <v>160</v>
      </c>
      <c r="AG239">
        <v>0</v>
      </c>
      <c r="AI239" s="3">
        <v>2E-8</v>
      </c>
      <c r="AJ239">
        <v>7.6989700043360099</v>
      </c>
      <c r="AN239" t="s">
        <v>8528</v>
      </c>
      <c r="AO239" t="s">
        <v>146</v>
      </c>
      <c r="AP239" t="s">
        <v>8529</v>
      </c>
      <c r="AQ239" t="s">
        <v>8530</v>
      </c>
      <c r="AR239" t="s">
        <v>8531</v>
      </c>
      <c r="AS239" t="s">
        <v>149</v>
      </c>
    </row>
    <row r="240" spans="1:45" x14ac:dyDescent="0.2">
      <c r="A240" s="2">
        <v>43439</v>
      </c>
      <c r="B240">
        <v>30289880</v>
      </c>
      <c r="C240" t="s">
        <v>10148</v>
      </c>
      <c r="D240" s="2">
        <v>43378</v>
      </c>
      <c r="E240" t="s">
        <v>348</v>
      </c>
      <c r="F240" t="s">
        <v>10149</v>
      </c>
      <c r="G240" t="s">
        <v>10150</v>
      </c>
      <c r="H240" t="s">
        <v>10151</v>
      </c>
      <c r="I240" t="s">
        <v>10152</v>
      </c>
      <c r="J240" t="s">
        <v>170</v>
      </c>
      <c r="K240" t="s">
        <v>8627</v>
      </c>
      <c r="L240">
        <v>3</v>
      </c>
      <c r="M240">
        <v>36801132</v>
      </c>
      <c r="N240" t="s">
        <v>143</v>
      </c>
      <c r="O240" t="s">
        <v>8629</v>
      </c>
      <c r="P240" t="s">
        <v>8630</v>
      </c>
      <c r="Q240" t="s">
        <v>8631</v>
      </c>
      <c r="S240">
        <v>16965</v>
      </c>
      <c r="T240">
        <v>18144</v>
      </c>
      <c r="U240" t="s">
        <v>10153</v>
      </c>
      <c r="V240" t="s">
        <v>10154</v>
      </c>
      <c r="W240" s="4" t="s">
        <v>12030</v>
      </c>
      <c r="X240" s="6">
        <v>14308</v>
      </c>
      <c r="AD240">
        <v>0</v>
      </c>
      <c r="AE240">
        <v>13072940</v>
      </c>
      <c r="AF240" t="s">
        <v>243</v>
      </c>
      <c r="AG240">
        <v>1</v>
      </c>
      <c r="AH240" t="s">
        <v>143</v>
      </c>
      <c r="AI240" s="3">
        <v>2E-8</v>
      </c>
      <c r="AJ240">
        <v>7.6989700043360099</v>
      </c>
      <c r="AN240" t="s">
        <v>10155</v>
      </c>
      <c r="AO240" t="s">
        <v>146</v>
      </c>
      <c r="AP240" t="s">
        <v>9040</v>
      </c>
      <c r="AQ240" t="s">
        <v>9041</v>
      </c>
      <c r="AR240" t="s">
        <v>10156</v>
      </c>
      <c r="AS240" t="s">
        <v>149</v>
      </c>
    </row>
    <row r="241" spans="1:45" x14ac:dyDescent="0.2">
      <c r="A241" s="2">
        <v>43074</v>
      </c>
      <c r="B241">
        <v>29064472</v>
      </c>
      <c r="C241" t="s">
        <v>11411</v>
      </c>
      <c r="D241" s="2">
        <v>43032</v>
      </c>
      <c r="E241" t="s">
        <v>200</v>
      </c>
      <c r="F241" t="s">
        <v>11412</v>
      </c>
      <c r="G241" t="s">
        <v>11413</v>
      </c>
      <c r="H241" t="s">
        <v>11414</v>
      </c>
      <c r="I241" t="s">
        <v>11415</v>
      </c>
      <c r="J241" t="s">
        <v>170</v>
      </c>
      <c r="K241" t="s">
        <v>4935</v>
      </c>
      <c r="L241">
        <v>12</v>
      </c>
      <c r="M241">
        <v>130827204</v>
      </c>
      <c r="N241" t="s">
        <v>12031</v>
      </c>
      <c r="O241" t="s">
        <v>12031</v>
      </c>
      <c r="R241" t="s">
        <v>12032</v>
      </c>
      <c r="U241" t="s">
        <v>12033</v>
      </c>
      <c r="V241" t="s">
        <v>12034</v>
      </c>
      <c r="W241" s="4" t="s">
        <v>12035</v>
      </c>
      <c r="X241" s="6">
        <v>1</v>
      </c>
      <c r="AD241">
        <v>0</v>
      </c>
      <c r="AE241">
        <v>137928907</v>
      </c>
      <c r="AF241" t="s">
        <v>142</v>
      </c>
      <c r="AG241">
        <v>0</v>
      </c>
      <c r="AH241" t="s">
        <v>143</v>
      </c>
      <c r="AI241" s="3">
        <v>2E-8</v>
      </c>
      <c r="AJ241">
        <v>7.6989700043360099</v>
      </c>
      <c r="AK241" t="s">
        <v>11460</v>
      </c>
      <c r="AN241" t="s">
        <v>11420</v>
      </c>
      <c r="AO241" t="s">
        <v>146</v>
      </c>
      <c r="AP241" t="s">
        <v>11421</v>
      </c>
      <c r="AQ241" t="s">
        <v>11422</v>
      </c>
      <c r="AR241" t="s">
        <v>11423</v>
      </c>
      <c r="AS241" t="s">
        <v>149</v>
      </c>
    </row>
    <row r="242" spans="1:45" x14ac:dyDescent="0.2">
      <c r="A242" s="2">
        <v>40998</v>
      </c>
      <c r="B242">
        <v>22365631</v>
      </c>
      <c r="C242" t="s">
        <v>12036</v>
      </c>
      <c r="D242" s="2">
        <v>40961</v>
      </c>
      <c r="E242" t="s">
        <v>10490</v>
      </c>
      <c r="F242" t="s">
        <v>12037</v>
      </c>
      <c r="G242" t="s">
        <v>12038</v>
      </c>
      <c r="H242" t="s">
        <v>12039</v>
      </c>
      <c r="I242" t="s">
        <v>12040</v>
      </c>
      <c r="J242" t="s">
        <v>170</v>
      </c>
      <c r="K242" t="s">
        <v>5820</v>
      </c>
      <c r="L242">
        <v>1</v>
      </c>
      <c r="M242">
        <v>211981666</v>
      </c>
      <c r="N242" t="s">
        <v>12041</v>
      </c>
      <c r="O242" t="s">
        <v>12041</v>
      </c>
      <c r="R242" t="s">
        <v>12042</v>
      </c>
      <c r="U242" t="s">
        <v>12043</v>
      </c>
      <c r="V242" t="s">
        <v>12044</v>
      </c>
      <c r="W242" s="8" t="s">
        <v>12045</v>
      </c>
      <c r="X242" s="6">
        <v>263060</v>
      </c>
      <c r="AD242">
        <v>0</v>
      </c>
      <c r="AE242">
        <v>17018311</v>
      </c>
      <c r="AF242" t="s">
        <v>160</v>
      </c>
      <c r="AG242">
        <v>0</v>
      </c>
      <c r="AH242" t="s">
        <v>143</v>
      </c>
      <c r="AI242" s="3">
        <v>2E-8</v>
      </c>
      <c r="AJ242">
        <v>7.6989700043360099</v>
      </c>
      <c r="AK242" t="s">
        <v>12046</v>
      </c>
      <c r="AL242">
        <v>4.21</v>
      </c>
      <c r="AM242" t="s">
        <v>697</v>
      </c>
      <c r="AN242" t="s">
        <v>12047</v>
      </c>
      <c r="AO242" t="s">
        <v>146</v>
      </c>
      <c r="AP242" t="s">
        <v>12048</v>
      </c>
      <c r="AQ242" t="s">
        <v>12049</v>
      </c>
      <c r="AR242" t="s">
        <v>12050</v>
      </c>
      <c r="AS242" t="s">
        <v>149</v>
      </c>
    </row>
    <row r="243" spans="1:45" x14ac:dyDescent="0.2">
      <c r="A243" s="2">
        <v>43074</v>
      </c>
      <c r="B243">
        <v>29064472</v>
      </c>
      <c r="C243" t="s">
        <v>11411</v>
      </c>
      <c r="D243" s="2">
        <v>43032</v>
      </c>
      <c r="E243" t="s">
        <v>200</v>
      </c>
      <c r="F243" t="s">
        <v>11412</v>
      </c>
      <c r="G243" t="s">
        <v>11413</v>
      </c>
      <c r="H243" t="s">
        <v>11929</v>
      </c>
      <c r="I243" t="s">
        <v>11930</v>
      </c>
      <c r="J243" t="s">
        <v>170</v>
      </c>
      <c r="K243" t="s">
        <v>3824</v>
      </c>
      <c r="L243">
        <v>11</v>
      </c>
      <c r="M243">
        <v>2301859</v>
      </c>
      <c r="N243" t="s">
        <v>12051</v>
      </c>
      <c r="O243" t="s">
        <v>12051</v>
      </c>
      <c r="R243" t="s">
        <v>12052</v>
      </c>
      <c r="U243" t="s">
        <v>12053</v>
      </c>
      <c r="V243" t="s">
        <v>12054</v>
      </c>
      <c r="W243" s="8" t="s">
        <v>12055</v>
      </c>
      <c r="X243" s="6">
        <v>9172</v>
      </c>
      <c r="AD243">
        <v>0</v>
      </c>
      <c r="AE243">
        <v>188839109</v>
      </c>
      <c r="AF243" t="s">
        <v>12056</v>
      </c>
      <c r="AG243">
        <v>0</v>
      </c>
      <c r="AH243" t="s">
        <v>143</v>
      </c>
      <c r="AI243" s="3">
        <v>2E-8</v>
      </c>
      <c r="AJ243">
        <v>7.6989700043360099</v>
      </c>
      <c r="AK243" t="s">
        <v>11460</v>
      </c>
      <c r="AN243" t="s">
        <v>11420</v>
      </c>
      <c r="AO243" t="s">
        <v>146</v>
      </c>
      <c r="AP243" t="s">
        <v>11937</v>
      </c>
      <c r="AQ243" t="s">
        <v>11938</v>
      </c>
      <c r="AR243" t="s">
        <v>11939</v>
      </c>
      <c r="AS243" t="s">
        <v>149</v>
      </c>
    </row>
    <row r="244" spans="1:45" x14ac:dyDescent="0.2">
      <c r="A244" s="2">
        <v>43872</v>
      </c>
      <c r="B244">
        <v>31835028</v>
      </c>
      <c r="C244" t="s">
        <v>8517</v>
      </c>
      <c r="D244" s="2">
        <v>43800</v>
      </c>
      <c r="E244" t="s">
        <v>8518</v>
      </c>
      <c r="F244" t="s">
        <v>8519</v>
      </c>
      <c r="G244" t="s">
        <v>8520</v>
      </c>
      <c r="H244" t="s">
        <v>8521</v>
      </c>
      <c r="I244" t="s">
        <v>8522</v>
      </c>
      <c r="J244" t="s">
        <v>170</v>
      </c>
      <c r="K244" t="s">
        <v>7496</v>
      </c>
      <c r="L244">
        <v>14</v>
      </c>
      <c r="M244">
        <v>41628734</v>
      </c>
      <c r="N244" t="s">
        <v>10222</v>
      </c>
      <c r="O244" t="s">
        <v>10222</v>
      </c>
      <c r="R244" t="s">
        <v>10223</v>
      </c>
      <c r="U244" t="s">
        <v>10224</v>
      </c>
      <c r="V244" t="s">
        <v>10225</v>
      </c>
      <c r="W244" s="8" t="s">
        <v>12057</v>
      </c>
      <c r="X244" s="6">
        <v>129790</v>
      </c>
      <c r="AD244">
        <v>0</v>
      </c>
      <c r="AE244">
        <v>1950829</v>
      </c>
      <c r="AF244" t="s">
        <v>160</v>
      </c>
      <c r="AG244">
        <v>0</v>
      </c>
      <c r="AI244" s="3">
        <v>2E-8</v>
      </c>
      <c r="AJ244">
        <v>7.6989700043360099</v>
      </c>
      <c r="AN244" t="s">
        <v>8528</v>
      </c>
      <c r="AO244" t="s">
        <v>146</v>
      </c>
      <c r="AP244" t="s">
        <v>8529</v>
      </c>
      <c r="AQ244" t="s">
        <v>8530</v>
      </c>
      <c r="AR244" t="s">
        <v>8531</v>
      </c>
      <c r="AS244" t="s">
        <v>149</v>
      </c>
    </row>
    <row r="245" spans="1:45" x14ac:dyDescent="0.2">
      <c r="A245" s="2">
        <v>40998</v>
      </c>
      <c r="B245">
        <v>22365631</v>
      </c>
      <c r="C245" t="s">
        <v>12036</v>
      </c>
      <c r="D245" s="2">
        <v>40961</v>
      </c>
      <c r="E245" t="s">
        <v>10490</v>
      </c>
      <c r="F245" t="s">
        <v>12037</v>
      </c>
      <c r="G245" t="s">
        <v>12038</v>
      </c>
      <c r="H245" t="s">
        <v>12039</v>
      </c>
      <c r="I245" t="s">
        <v>12040</v>
      </c>
      <c r="J245" t="s">
        <v>170</v>
      </c>
      <c r="K245" t="s">
        <v>3359</v>
      </c>
      <c r="L245">
        <v>22</v>
      </c>
      <c r="M245">
        <v>45566024</v>
      </c>
      <c r="N245" t="s">
        <v>12058</v>
      </c>
      <c r="O245" t="s">
        <v>12058</v>
      </c>
      <c r="R245" t="s">
        <v>12059</v>
      </c>
      <c r="U245" t="s">
        <v>12060</v>
      </c>
      <c r="V245" t="s">
        <v>12061</v>
      </c>
      <c r="W245" s="8" t="s">
        <v>12062</v>
      </c>
      <c r="X245" s="6">
        <v>7276</v>
      </c>
      <c r="AD245">
        <v>0</v>
      </c>
      <c r="AE245">
        <v>1985671</v>
      </c>
      <c r="AF245" t="s">
        <v>160</v>
      </c>
      <c r="AG245">
        <v>0</v>
      </c>
      <c r="AH245" t="s">
        <v>143</v>
      </c>
      <c r="AI245" s="3">
        <v>2E-8</v>
      </c>
      <c r="AJ245">
        <v>7.6989700043360099</v>
      </c>
      <c r="AK245" t="s">
        <v>12063</v>
      </c>
      <c r="AL245">
        <v>1.06</v>
      </c>
      <c r="AM245" t="s">
        <v>1609</v>
      </c>
      <c r="AN245" t="s">
        <v>12047</v>
      </c>
      <c r="AO245" t="s">
        <v>146</v>
      </c>
      <c r="AP245" t="s">
        <v>12048</v>
      </c>
      <c r="AQ245" t="s">
        <v>12049</v>
      </c>
      <c r="AR245" t="s">
        <v>12050</v>
      </c>
      <c r="AS245" t="s">
        <v>149</v>
      </c>
    </row>
    <row r="246" spans="1:45" x14ac:dyDescent="0.2">
      <c r="A246" s="2">
        <v>43872</v>
      </c>
      <c r="B246">
        <v>31835028</v>
      </c>
      <c r="C246" t="s">
        <v>8517</v>
      </c>
      <c r="D246" s="2">
        <v>43800</v>
      </c>
      <c r="E246" t="s">
        <v>8518</v>
      </c>
      <c r="F246" t="s">
        <v>8519</v>
      </c>
      <c r="G246" t="s">
        <v>8520</v>
      </c>
      <c r="H246" t="s">
        <v>8521</v>
      </c>
      <c r="I246" t="s">
        <v>8522</v>
      </c>
      <c r="J246" t="s">
        <v>170</v>
      </c>
      <c r="K246" t="s">
        <v>5849</v>
      </c>
      <c r="L246">
        <v>14</v>
      </c>
      <c r="M246">
        <v>74910852</v>
      </c>
      <c r="N246" t="s">
        <v>10247</v>
      </c>
      <c r="O246" t="s">
        <v>7282</v>
      </c>
      <c r="R246" t="s">
        <v>7283</v>
      </c>
      <c r="U246" t="s">
        <v>10248</v>
      </c>
      <c r="V246" t="s">
        <v>10249</v>
      </c>
      <c r="W246" s="8" t="s">
        <v>12064</v>
      </c>
      <c r="X246" s="6">
        <v>69428</v>
      </c>
      <c r="AD246">
        <v>0</v>
      </c>
      <c r="AE246">
        <v>2003490</v>
      </c>
      <c r="AF246" t="s">
        <v>160</v>
      </c>
      <c r="AG246">
        <v>0</v>
      </c>
      <c r="AI246" s="3">
        <v>2E-8</v>
      </c>
      <c r="AJ246">
        <v>7.6989700043360099</v>
      </c>
      <c r="AN246" t="s">
        <v>8528</v>
      </c>
      <c r="AO246" t="s">
        <v>146</v>
      </c>
      <c r="AP246" t="s">
        <v>8529</v>
      </c>
      <c r="AQ246" t="s">
        <v>8530</v>
      </c>
      <c r="AR246" t="s">
        <v>8531</v>
      </c>
      <c r="AS246" t="s">
        <v>149</v>
      </c>
    </row>
    <row r="247" spans="1:45" x14ac:dyDescent="0.2">
      <c r="A247" s="2">
        <v>43089</v>
      </c>
      <c r="B247">
        <v>29121268</v>
      </c>
      <c r="C247" t="s">
        <v>11354</v>
      </c>
      <c r="D247" s="2">
        <v>43048</v>
      </c>
      <c r="E247" t="s">
        <v>11355</v>
      </c>
      <c r="F247" t="s">
        <v>11356</v>
      </c>
      <c r="G247" t="s">
        <v>11357</v>
      </c>
      <c r="H247" t="s">
        <v>11358</v>
      </c>
      <c r="I247" t="s">
        <v>11359</v>
      </c>
      <c r="J247" t="s">
        <v>170</v>
      </c>
      <c r="K247" t="s">
        <v>1121</v>
      </c>
      <c r="L247">
        <v>6</v>
      </c>
      <c r="M247">
        <v>32956807</v>
      </c>
      <c r="N247" t="s">
        <v>12065</v>
      </c>
      <c r="O247" t="s">
        <v>9286</v>
      </c>
      <c r="R247" t="s">
        <v>12066</v>
      </c>
      <c r="U247" t="s">
        <v>12067</v>
      </c>
      <c r="V247" t="s">
        <v>12068</v>
      </c>
      <c r="W247" s="4" t="s">
        <v>12069</v>
      </c>
      <c r="X247" s="6">
        <v>38433</v>
      </c>
      <c r="AD247">
        <v>0</v>
      </c>
      <c r="AE247">
        <v>209474</v>
      </c>
      <c r="AF247" t="s">
        <v>160</v>
      </c>
      <c r="AG247">
        <v>0</v>
      </c>
      <c r="AI247" s="3">
        <v>2E-8</v>
      </c>
      <c r="AJ247">
        <v>7.6989700043360099</v>
      </c>
      <c r="AN247" t="s">
        <v>11365</v>
      </c>
      <c r="AO247" t="s">
        <v>146</v>
      </c>
      <c r="AP247" t="s">
        <v>11366</v>
      </c>
      <c r="AQ247" t="s">
        <v>11367</v>
      </c>
      <c r="AR247" t="s">
        <v>11368</v>
      </c>
      <c r="AS247" t="s">
        <v>149</v>
      </c>
    </row>
    <row r="248" spans="1:45" x14ac:dyDescent="0.2">
      <c r="A248" s="2">
        <v>43658</v>
      </c>
      <c r="B248">
        <v>31043756</v>
      </c>
      <c r="C248" t="s">
        <v>11383</v>
      </c>
      <c r="D248" s="2">
        <v>43586</v>
      </c>
      <c r="E248" t="s">
        <v>176</v>
      </c>
      <c r="F248" t="s">
        <v>11384</v>
      </c>
      <c r="G248" t="s">
        <v>11385</v>
      </c>
      <c r="H248" t="s">
        <v>11386</v>
      </c>
      <c r="I248" t="s">
        <v>11387</v>
      </c>
      <c r="J248" t="s">
        <v>170</v>
      </c>
      <c r="K248" t="s">
        <v>9967</v>
      </c>
      <c r="L248">
        <v>2</v>
      </c>
      <c r="M248">
        <v>27891044</v>
      </c>
      <c r="N248" t="s">
        <v>143</v>
      </c>
      <c r="O248" t="s">
        <v>12070</v>
      </c>
      <c r="R248" t="s">
        <v>12071</v>
      </c>
      <c r="U248" t="s">
        <v>12072</v>
      </c>
      <c r="V248" t="s">
        <v>12073</v>
      </c>
      <c r="W248" s="8" t="s">
        <v>12074</v>
      </c>
      <c r="X248" s="6">
        <v>47790</v>
      </c>
      <c r="AD248">
        <v>0</v>
      </c>
      <c r="AE248">
        <v>2305929</v>
      </c>
      <c r="AF248" t="s">
        <v>160</v>
      </c>
      <c r="AG248">
        <v>0</v>
      </c>
      <c r="AH248">
        <v>0.17599999999999999</v>
      </c>
      <c r="AI248" s="3">
        <v>2E-8</v>
      </c>
      <c r="AJ248">
        <v>7.6989700043360099</v>
      </c>
      <c r="AL248">
        <v>1.1169441</v>
      </c>
      <c r="AM248" t="s">
        <v>244</v>
      </c>
      <c r="AN248" t="s">
        <v>11389</v>
      </c>
      <c r="AO248" t="s">
        <v>146</v>
      </c>
      <c r="AP248" t="s">
        <v>11390</v>
      </c>
      <c r="AQ248" t="s">
        <v>11391</v>
      </c>
      <c r="AR248" t="s">
        <v>11392</v>
      </c>
      <c r="AS248" t="s">
        <v>149</v>
      </c>
    </row>
    <row r="249" spans="1:45" x14ac:dyDescent="0.2">
      <c r="A249" s="2">
        <v>43872</v>
      </c>
      <c r="B249">
        <v>31835028</v>
      </c>
      <c r="C249" t="s">
        <v>8517</v>
      </c>
      <c r="D249" s="2">
        <v>43800</v>
      </c>
      <c r="E249" t="s">
        <v>8518</v>
      </c>
      <c r="F249" t="s">
        <v>8519</v>
      </c>
      <c r="G249" t="s">
        <v>8520</v>
      </c>
      <c r="H249" t="s">
        <v>8521</v>
      </c>
      <c r="I249" t="s">
        <v>8522</v>
      </c>
      <c r="J249" t="s">
        <v>170</v>
      </c>
      <c r="K249" t="s">
        <v>1792</v>
      </c>
      <c r="L249">
        <v>1</v>
      </c>
      <c r="M249">
        <v>96139035</v>
      </c>
      <c r="N249" t="s">
        <v>580</v>
      </c>
      <c r="O249" t="s">
        <v>10217</v>
      </c>
      <c r="P249" t="s">
        <v>10218</v>
      </c>
      <c r="Q249" t="s">
        <v>10219</v>
      </c>
      <c r="S249">
        <v>116145</v>
      </c>
      <c r="T249">
        <v>86866</v>
      </c>
      <c r="U249" t="s">
        <v>10220</v>
      </c>
      <c r="V249" t="s">
        <v>10221</v>
      </c>
      <c r="W249" s="8" t="s">
        <v>12075</v>
      </c>
      <c r="X249" s="6">
        <v>7090</v>
      </c>
      <c r="AD249">
        <v>0</v>
      </c>
      <c r="AE249">
        <v>2391734</v>
      </c>
      <c r="AF249" t="s">
        <v>284</v>
      </c>
      <c r="AG249">
        <v>1</v>
      </c>
      <c r="AI249" s="3">
        <v>2E-8</v>
      </c>
      <c r="AJ249">
        <v>7.6989700043360099</v>
      </c>
      <c r="AN249" t="s">
        <v>8528</v>
      </c>
      <c r="AO249" t="s">
        <v>146</v>
      </c>
      <c r="AP249" t="s">
        <v>8529</v>
      </c>
      <c r="AQ249" t="s">
        <v>8530</v>
      </c>
      <c r="AR249" t="s">
        <v>8531</v>
      </c>
      <c r="AS249" t="s">
        <v>149</v>
      </c>
    </row>
    <row r="250" spans="1:45" x14ac:dyDescent="0.2">
      <c r="A250" s="2">
        <v>43872</v>
      </c>
      <c r="B250">
        <v>31835028</v>
      </c>
      <c r="C250" t="s">
        <v>8517</v>
      </c>
      <c r="D250" s="2">
        <v>43800</v>
      </c>
      <c r="E250" t="s">
        <v>8518</v>
      </c>
      <c r="F250" t="s">
        <v>8519</v>
      </c>
      <c r="G250" t="s">
        <v>8520</v>
      </c>
      <c r="H250" t="s">
        <v>8521</v>
      </c>
      <c r="I250" t="s">
        <v>8522</v>
      </c>
      <c r="J250" t="s">
        <v>170</v>
      </c>
      <c r="K250" t="s">
        <v>1822</v>
      </c>
      <c r="L250">
        <v>7</v>
      </c>
      <c r="M250">
        <v>82818784</v>
      </c>
      <c r="N250" t="s">
        <v>10253</v>
      </c>
      <c r="O250" t="s">
        <v>10253</v>
      </c>
      <c r="R250" t="s">
        <v>10254</v>
      </c>
      <c r="U250" t="s">
        <v>10255</v>
      </c>
      <c r="V250" t="s">
        <v>10256</v>
      </c>
      <c r="W250" s="8" t="s">
        <v>12076</v>
      </c>
      <c r="X250" s="6">
        <v>128560</v>
      </c>
      <c r="AD250">
        <v>0</v>
      </c>
      <c r="AE250">
        <v>2522831</v>
      </c>
      <c r="AF250" t="s">
        <v>160</v>
      </c>
      <c r="AG250">
        <v>0</v>
      </c>
      <c r="AI250" s="3">
        <v>2E-8</v>
      </c>
      <c r="AJ250">
        <v>7.6989700043360099</v>
      </c>
      <c r="AN250" t="s">
        <v>8528</v>
      </c>
      <c r="AO250" t="s">
        <v>146</v>
      </c>
      <c r="AP250" t="s">
        <v>8529</v>
      </c>
      <c r="AQ250" t="s">
        <v>8530</v>
      </c>
      <c r="AR250" t="s">
        <v>8531</v>
      </c>
      <c r="AS250" t="s">
        <v>149</v>
      </c>
    </row>
    <row r="251" spans="1:45" x14ac:dyDescent="0.2">
      <c r="A251" s="2">
        <v>43872</v>
      </c>
      <c r="B251">
        <v>31835028</v>
      </c>
      <c r="C251" t="s">
        <v>8517</v>
      </c>
      <c r="D251" s="2">
        <v>43800</v>
      </c>
      <c r="E251" t="s">
        <v>8518</v>
      </c>
      <c r="F251" t="s">
        <v>8519</v>
      </c>
      <c r="G251" t="s">
        <v>8520</v>
      </c>
      <c r="H251" t="s">
        <v>8521</v>
      </c>
      <c r="I251" t="s">
        <v>8522</v>
      </c>
      <c r="J251" t="s">
        <v>170</v>
      </c>
      <c r="K251" t="s">
        <v>9925</v>
      </c>
      <c r="L251">
        <v>1</v>
      </c>
      <c r="M251">
        <v>8429242</v>
      </c>
      <c r="N251" t="s">
        <v>10250</v>
      </c>
      <c r="O251" t="s">
        <v>12077</v>
      </c>
      <c r="R251" t="s">
        <v>12078</v>
      </c>
      <c r="U251" t="s">
        <v>10251</v>
      </c>
      <c r="V251" t="s">
        <v>10252</v>
      </c>
      <c r="W251" s="4" t="s">
        <v>12079</v>
      </c>
      <c r="X251" s="6">
        <v>73452</v>
      </c>
      <c r="AD251">
        <v>0</v>
      </c>
      <c r="AE251">
        <v>301799</v>
      </c>
      <c r="AF251" t="s">
        <v>160</v>
      </c>
      <c r="AG251">
        <v>0</v>
      </c>
      <c r="AI251" s="3">
        <v>2E-8</v>
      </c>
      <c r="AJ251">
        <v>7.6989700043360099</v>
      </c>
      <c r="AN251" t="s">
        <v>8528</v>
      </c>
      <c r="AO251" t="s">
        <v>146</v>
      </c>
      <c r="AP251" t="s">
        <v>8529</v>
      </c>
      <c r="AQ251" t="s">
        <v>8530</v>
      </c>
      <c r="AR251" t="s">
        <v>8531</v>
      </c>
      <c r="AS251" t="s">
        <v>149</v>
      </c>
    </row>
    <row r="252" spans="1:45" x14ac:dyDescent="0.2">
      <c r="A252" s="2">
        <v>43089</v>
      </c>
      <c r="B252">
        <v>29121268</v>
      </c>
      <c r="C252" t="s">
        <v>11354</v>
      </c>
      <c r="D252" s="2">
        <v>43048</v>
      </c>
      <c r="E252" t="s">
        <v>11355</v>
      </c>
      <c r="F252" t="s">
        <v>11356</v>
      </c>
      <c r="G252" t="s">
        <v>11357</v>
      </c>
      <c r="H252" t="s">
        <v>11474</v>
      </c>
      <c r="I252" t="s">
        <v>11475</v>
      </c>
      <c r="J252" t="s">
        <v>170</v>
      </c>
      <c r="K252" t="s">
        <v>2041</v>
      </c>
      <c r="L252">
        <v>5</v>
      </c>
      <c r="M252">
        <v>88619764</v>
      </c>
      <c r="N252" t="s">
        <v>2042</v>
      </c>
      <c r="O252" t="s">
        <v>9729</v>
      </c>
      <c r="R252" t="s">
        <v>9730</v>
      </c>
      <c r="U252" t="s">
        <v>12080</v>
      </c>
      <c r="V252" t="s">
        <v>12081</v>
      </c>
      <c r="W252" s="8" t="s">
        <v>12082</v>
      </c>
      <c r="X252" s="4">
        <v>888</v>
      </c>
      <c r="AD252">
        <v>0</v>
      </c>
      <c r="AE252">
        <v>324899</v>
      </c>
      <c r="AF252" t="s">
        <v>160</v>
      </c>
      <c r="AG252">
        <v>0</v>
      </c>
      <c r="AI252" s="3">
        <v>2E-8</v>
      </c>
      <c r="AJ252">
        <v>7.6989700043360099</v>
      </c>
      <c r="AN252" t="s">
        <v>11365</v>
      </c>
      <c r="AO252" t="s">
        <v>146</v>
      </c>
      <c r="AP252" t="s">
        <v>11366</v>
      </c>
      <c r="AQ252" t="s">
        <v>11367</v>
      </c>
      <c r="AR252" t="s">
        <v>11482</v>
      </c>
      <c r="AS252" t="s">
        <v>149</v>
      </c>
    </row>
    <row r="253" spans="1:45" x14ac:dyDescent="0.2">
      <c r="A253" s="2">
        <v>43655</v>
      </c>
      <c r="B253">
        <v>31043756</v>
      </c>
      <c r="C253" t="s">
        <v>11383</v>
      </c>
      <c r="D253" s="2">
        <v>43586</v>
      </c>
      <c r="E253" t="s">
        <v>176</v>
      </c>
      <c r="F253" t="s">
        <v>11384</v>
      </c>
      <c r="G253" t="s">
        <v>11385</v>
      </c>
      <c r="H253" t="s">
        <v>11432</v>
      </c>
      <c r="I253" t="s">
        <v>11452</v>
      </c>
      <c r="J253" t="s">
        <v>11453</v>
      </c>
      <c r="K253" t="s">
        <v>12083</v>
      </c>
      <c r="L253">
        <v>3</v>
      </c>
      <c r="M253">
        <v>108074862</v>
      </c>
      <c r="N253" t="s">
        <v>12084</v>
      </c>
      <c r="O253" t="s">
        <v>12085</v>
      </c>
      <c r="R253" t="s">
        <v>12086</v>
      </c>
      <c r="U253" t="s">
        <v>12087</v>
      </c>
      <c r="V253" t="s">
        <v>12088</v>
      </c>
      <c r="W253" s="8" t="s">
        <v>12089</v>
      </c>
      <c r="X253" s="6">
        <v>52557</v>
      </c>
      <c r="AD253">
        <v>0</v>
      </c>
      <c r="AE253">
        <v>3804640</v>
      </c>
      <c r="AF253" t="s">
        <v>160</v>
      </c>
      <c r="AG253">
        <v>0</v>
      </c>
      <c r="AH253">
        <v>0.53300000000000003</v>
      </c>
      <c r="AI253" s="3">
        <v>2E-8</v>
      </c>
      <c r="AJ253">
        <v>7.6989700043360099</v>
      </c>
      <c r="AL253">
        <v>1.06481</v>
      </c>
      <c r="AM253" t="s">
        <v>1950</v>
      </c>
      <c r="AN253" t="s">
        <v>11389</v>
      </c>
      <c r="AO253" t="s">
        <v>146</v>
      </c>
      <c r="AP253" t="s">
        <v>11436</v>
      </c>
      <c r="AQ253" t="s">
        <v>11437</v>
      </c>
      <c r="AR253" t="s">
        <v>11454</v>
      </c>
      <c r="AS253" t="s">
        <v>149</v>
      </c>
    </row>
    <row r="254" spans="1:45" x14ac:dyDescent="0.2">
      <c r="A254" s="2">
        <v>40835</v>
      </c>
      <c r="B254">
        <v>21926972</v>
      </c>
      <c r="C254" t="s">
        <v>12090</v>
      </c>
      <c r="D254" s="2">
        <v>40804</v>
      </c>
      <c r="E254" t="s">
        <v>176</v>
      </c>
      <c r="F254" t="s">
        <v>12091</v>
      </c>
      <c r="G254" t="s">
        <v>12092</v>
      </c>
      <c r="H254" t="s">
        <v>11432</v>
      </c>
      <c r="I254" t="s">
        <v>12093</v>
      </c>
      <c r="J254" t="s">
        <v>12094</v>
      </c>
      <c r="K254" t="s">
        <v>8584</v>
      </c>
      <c r="L254">
        <v>12</v>
      </c>
      <c r="M254">
        <v>2310730</v>
      </c>
      <c r="N254" t="s">
        <v>12095</v>
      </c>
      <c r="O254" t="s">
        <v>8586</v>
      </c>
      <c r="R254" t="s">
        <v>8587</v>
      </c>
      <c r="U254" t="s">
        <v>12096</v>
      </c>
      <c r="V254" t="s">
        <v>11698</v>
      </c>
      <c r="W254" s="8" t="s">
        <v>11699</v>
      </c>
      <c r="X254">
        <v>1</v>
      </c>
      <c r="AD254">
        <v>0</v>
      </c>
      <c r="AE254">
        <v>4765913</v>
      </c>
      <c r="AF254" t="s">
        <v>160</v>
      </c>
      <c r="AG254">
        <v>0</v>
      </c>
      <c r="AH254" t="s">
        <v>143</v>
      </c>
      <c r="AI254" s="3">
        <v>2E-8</v>
      </c>
      <c r="AJ254">
        <v>7.6989700043360099</v>
      </c>
      <c r="AL254">
        <v>1.1399999999999999</v>
      </c>
      <c r="AM254" t="s">
        <v>244</v>
      </c>
      <c r="AN254" t="s">
        <v>12097</v>
      </c>
      <c r="AO254" t="s">
        <v>146</v>
      </c>
      <c r="AP254" t="s">
        <v>11436</v>
      </c>
      <c r="AQ254" t="s">
        <v>11437</v>
      </c>
      <c r="AR254" t="s">
        <v>12098</v>
      </c>
      <c r="AS254" t="s">
        <v>149</v>
      </c>
    </row>
    <row r="255" spans="1:45" x14ac:dyDescent="0.2">
      <c r="A255" s="2">
        <v>43658</v>
      </c>
      <c r="B255">
        <v>31043756</v>
      </c>
      <c r="C255" t="s">
        <v>11383</v>
      </c>
      <c r="D255" s="2">
        <v>43586</v>
      </c>
      <c r="E255" t="s">
        <v>176</v>
      </c>
      <c r="F255" t="s">
        <v>11384</v>
      </c>
      <c r="G255" t="s">
        <v>11385</v>
      </c>
      <c r="H255" t="s">
        <v>11386</v>
      </c>
      <c r="I255" t="s">
        <v>11387</v>
      </c>
      <c r="J255" t="s">
        <v>170</v>
      </c>
      <c r="K255" t="s">
        <v>9973</v>
      </c>
      <c r="L255">
        <v>11</v>
      </c>
      <c r="M255">
        <v>66087090</v>
      </c>
      <c r="N255" t="s">
        <v>143</v>
      </c>
      <c r="O255" t="s">
        <v>12000</v>
      </c>
      <c r="R255" t="s">
        <v>12001</v>
      </c>
      <c r="U255" t="s">
        <v>12099</v>
      </c>
      <c r="V255" t="s">
        <v>12100</v>
      </c>
      <c r="W255" s="8" t="s">
        <v>12101</v>
      </c>
      <c r="X255" s="6">
        <v>75830</v>
      </c>
      <c r="AD255">
        <v>0</v>
      </c>
      <c r="AE255">
        <v>489337</v>
      </c>
      <c r="AF255" t="s">
        <v>160</v>
      </c>
      <c r="AG255">
        <v>0</v>
      </c>
      <c r="AH255">
        <v>0.76500000000000001</v>
      </c>
      <c r="AI255" s="3">
        <v>2E-8</v>
      </c>
      <c r="AJ255">
        <v>7.6989700043360099</v>
      </c>
      <c r="AL255">
        <v>1.1068313000000001</v>
      </c>
      <c r="AM255" t="s">
        <v>244</v>
      </c>
      <c r="AN255" t="s">
        <v>11389</v>
      </c>
      <c r="AO255" t="s">
        <v>146</v>
      </c>
      <c r="AP255" t="s">
        <v>11390</v>
      </c>
      <c r="AQ255" t="s">
        <v>11391</v>
      </c>
      <c r="AR255" t="s">
        <v>11392</v>
      </c>
      <c r="AS255" t="s">
        <v>149</v>
      </c>
    </row>
    <row r="256" spans="1:45" x14ac:dyDescent="0.2">
      <c r="A256" s="2">
        <v>43658</v>
      </c>
      <c r="B256">
        <v>31043756</v>
      </c>
      <c r="C256" t="s">
        <v>11383</v>
      </c>
      <c r="D256" s="2">
        <v>43586</v>
      </c>
      <c r="E256" t="s">
        <v>176</v>
      </c>
      <c r="F256" t="s">
        <v>11384</v>
      </c>
      <c r="G256" t="s">
        <v>11385</v>
      </c>
      <c r="H256" t="s">
        <v>11386</v>
      </c>
      <c r="I256" t="s">
        <v>11387</v>
      </c>
      <c r="J256" t="s">
        <v>170</v>
      </c>
      <c r="K256" t="s">
        <v>8757</v>
      </c>
      <c r="L256">
        <v>8</v>
      </c>
      <c r="M256">
        <v>144002361</v>
      </c>
      <c r="N256" t="s">
        <v>12102</v>
      </c>
      <c r="O256" t="s">
        <v>12103</v>
      </c>
      <c r="R256" t="s">
        <v>12104</v>
      </c>
      <c r="U256" t="s">
        <v>12105</v>
      </c>
      <c r="V256" t="s">
        <v>12106</v>
      </c>
      <c r="W256" s="8" t="s">
        <v>12107</v>
      </c>
      <c r="X256" s="6">
        <v>39767</v>
      </c>
      <c r="AD256">
        <v>0</v>
      </c>
      <c r="AE256">
        <v>57957974</v>
      </c>
      <c r="AF256" t="s">
        <v>160</v>
      </c>
      <c r="AG256">
        <v>0</v>
      </c>
      <c r="AH256">
        <v>0.35099999999999998</v>
      </c>
      <c r="AI256" s="3">
        <v>2E-8</v>
      </c>
      <c r="AJ256">
        <v>7.6989700043360099</v>
      </c>
      <c r="AL256">
        <v>1.09582</v>
      </c>
      <c r="AN256" t="s">
        <v>11389</v>
      </c>
      <c r="AO256" t="s">
        <v>146</v>
      </c>
      <c r="AP256" t="s">
        <v>11390</v>
      </c>
      <c r="AQ256" t="s">
        <v>11391</v>
      </c>
      <c r="AR256" t="s">
        <v>11392</v>
      </c>
      <c r="AS256" t="s">
        <v>149</v>
      </c>
    </row>
    <row r="257" spans="1:45" x14ac:dyDescent="0.2">
      <c r="A257" s="2">
        <v>42866</v>
      </c>
      <c r="B257">
        <v>27890468</v>
      </c>
      <c r="C257" t="s">
        <v>12108</v>
      </c>
      <c r="D257" s="2">
        <v>42661</v>
      </c>
      <c r="E257" t="s">
        <v>10490</v>
      </c>
      <c r="F257" t="s">
        <v>12109</v>
      </c>
      <c r="G257" t="s">
        <v>12110</v>
      </c>
      <c r="H257" t="s">
        <v>12111</v>
      </c>
      <c r="I257" t="s">
        <v>12112</v>
      </c>
      <c r="J257" t="s">
        <v>170</v>
      </c>
      <c r="K257" t="s">
        <v>8061</v>
      </c>
      <c r="L257">
        <v>5</v>
      </c>
      <c r="M257">
        <v>7755787</v>
      </c>
      <c r="N257" t="s">
        <v>11780</v>
      </c>
      <c r="O257" t="s">
        <v>11780</v>
      </c>
      <c r="R257" t="s">
        <v>11923</v>
      </c>
      <c r="U257" t="s">
        <v>12113</v>
      </c>
      <c r="V257" t="s">
        <v>12114</v>
      </c>
      <c r="W257" s="4" t="s">
        <v>12115</v>
      </c>
      <c r="X257" s="6">
        <v>4731</v>
      </c>
      <c r="AD257">
        <v>0</v>
      </c>
      <c r="AE257">
        <v>58502974</v>
      </c>
      <c r="AF257" t="s">
        <v>160</v>
      </c>
      <c r="AG257">
        <v>0</v>
      </c>
      <c r="AH257">
        <v>0.44</v>
      </c>
      <c r="AI257" s="3">
        <v>2E-8</v>
      </c>
      <c r="AJ257">
        <v>7.6989700043360099</v>
      </c>
      <c r="AL257">
        <v>1.1299999999999999</v>
      </c>
      <c r="AM257" t="s">
        <v>244</v>
      </c>
      <c r="AN257" t="s">
        <v>8545</v>
      </c>
      <c r="AO257" t="s">
        <v>146</v>
      </c>
      <c r="AP257" t="s">
        <v>12116</v>
      </c>
      <c r="AQ257" t="s">
        <v>12117</v>
      </c>
      <c r="AR257" t="s">
        <v>12118</v>
      </c>
      <c r="AS257" t="s">
        <v>149</v>
      </c>
    </row>
    <row r="258" spans="1:45" x14ac:dyDescent="0.2">
      <c r="A258" s="2">
        <v>43837</v>
      </c>
      <c r="B258">
        <v>31754094</v>
      </c>
      <c r="C258" t="s">
        <v>11323</v>
      </c>
      <c r="D258" s="2">
        <v>43790</v>
      </c>
      <c r="E258" t="s">
        <v>200</v>
      </c>
      <c r="F258" t="s">
        <v>11324</v>
      </c>
      <c r="G258" t="s">
        <v>11325</v>
      </c>
      <c r="H258" t="s">
        <v>12119</v>
      </c>
      <c r="I258" t="s">
        <v>12120</v>
      </c>
      <c r="J258" t="s">
        <v>170</v>
      </c>
      <c r="K258" t="s">
        <v>8380</v>
      </c>
      <c r="L258">
        <v>3</v>
      </c>
      <c r="M258">
        <v>52186187</v>
      </c>
      <c r="N258" t="s">
        <v>2062</v>
      </c>
      <c r="O258" t="s">
        <v>12121</v>
      </c>
      <c r="R258" t="s">
        <v>12122</v>
      </c>
      <c r="U258" t="s">
        <v>12123</v>
      </c>
      <c r="V258" t="s">
        <v>12124</v>
      </c>
      <c r="W258" s="8" t="s">
        <v>12125</v>
      </c>
      <c r="X258" s="6">
        <v>35882</v>
      </c>
      <c r="AD258">
        <v>0</v>
      </c>
      <c r="AE258">
        <v>614288</v>
      </c>
      <c r="AF258" t="s">
        <v>160</v>
      </c>
      <c r="AG258">
        <v>0</v>
      </c>
      <c r="AH258" t="s">
        <v>143</v>
      </c>
      <c r="AI258" s="3">
        <v>2E-8</v>
      </c>
      <c r="AJ258">
        <v>7.6989700043360099</v>
      </c>
      <c r="AL258">
        <v>0.05</v>
      </c>
      <c r="AM258" t="s">
        <v>12126</v>
      </c>
      <c r="AN258" t="s">
        <v>12127</v>
      </c>
      <c r="AO258" t="s">
        <v>146</v>
      </c>
      <c r="AP258" t="s">
        <v>12128</v>
      </c>
      <c r="AQ258" t="s">
        <v>12129</v>
      </c>
      <c r="AR258" t="s">
        <v>12130</v>
      </c>
      <c r="AS258" t="s">
        <v>149</v>
      </c>
    </row>
    <row r="259" spans="1:45" x14ac:dyDescent="0.2">
      <c r="A259" s="2">
        <v>43872</v>
      </c>
      <c r="B259">
        <v>31835028</v>
      </c>
      <c r="C259" t="s">
        <v>8517</v>
      </c>
      <c r="D259" s="2">
        <v>43800</v>
      </c>
      <c r="E259" t="s">
        <v>8518</v>
      </c>
      <c r="F259" t="s">
        <v>8519</v>
      </c>
      <c r="G259" t="s">
        <v>8520</v>
      </c>
      <c r="H259" t="s">
        <v>8521</v>
      </c>
      <c r="I259" t="s">
        <v>8522</v>
      </c>
      <c r="J259" t="s">
        <v>170</v>
      </c>
      <c r="K259" t="s">
        <v>9341</v>
      </c>
      <c r="L259">
        <v>8</v>
      </c>
      <c r="M259">
        <v>110458937</v>
      </c>
      <c r="N259" t="s">
        <v>580</v>
      </c>
      <c r="O259" t="s">
        <v>9342</v>
      </c>
      <c r="P259" t="s">
        <v>9343</v>
      </c>
      <c r="Q259" t="s">
        <v>9344</v>
      </c>
      <c r="S259">
        <v>109330</v>
      </c>
      <c r="T259">
        <v>96471</v>
      </c>
      <c r="U259" t="s">
        <v>10262</v>
      </c>
      <c r="V259" t="s">
        <v>10263</v>
      </c>
      <c r="W259" s="4" t="s">
        <v>12131</v>
      </c>
      <c r="X259" s="6">
        <v>90340</v>
      </c>
      <c r="AD259">
        <v>0</v>
      </c>
      <c r="AE259">
        <v>62526783</v>
      </c>
      <c r="AF259" t="s">
        <v>284</v>
      </c>
      <c r="AG259">
        <v>1</v>
      </c>
      <c r="AI259" s="3">
        <v>2E-8</v>
      </c>
      <c r="AJ259">
        <v>7.6989700043360099</v>
      </c>
      <c r="AN259" t="s">
        <v>8528</v>
      </c>
      <c r="AO259" t="s">
        <v>146</v>
      </c>
      <c r="AP259" t="s">
        <v>8529</v>
      </c>
      <c r="AQ259" t="s">
        <v>8530</v>
      </c>
      <c r="AR259" t="s">
        <v>8531</v>
      </c>
      <c r="AS259" t="s">
        <v>149</v>
      </c>
    </row>
    <row r="260" spans="1:45" x14ac:dyDescent="0.2">
      <c r="A260" s="2">
        <v>43872</v>
      </c>
      <c r="B260">
        <v>31835028</v>
      </c>
      <c r="C260" t="s">
        <v>8517</v>
      </c>
      <c r="D260" s="2">
        <v>43800</v>
      </c>
      <c r="E260" t="s">
        <v>8518</v>
      </c>
      <c r="F260" t="s">
        <v>8519</v>
      </c>
      <c r="G260" t="s">
        <v>8520</v>
      </c>
      <c r="H260" t="s">
        <v>8521</v>
      </c>
      <c r="I260" t="s">
        <v>8522</v>
      </c>
      <c r="J260" t="s">
        <v>170</v>
      </c>
      <c r="K260" t="s">
        <v>7525</v>
      </c>
      <c r="L260">
        <v>8</v>
      </c>
      <c r="M260">
        <v>59785315</v>
      </c>
      <c r="N260" t="s">
        <v>580</v>
      </c>
      <c r="O260" t="s">
        <v>10242</v>
      </c>
      <c r="P260" t="s">
        <v>10243</v>
      </c>
      <c r="Q260" t="s">
        <v>10244</v>
      </c>
      <c r="S260">
        <v>25052</v>
      </c>
      <c r="T260">
        <v>35809</v>
      </c>
      <c r="U260" t="s">
        <v>10245</v>
      </c>
      <c r="V260" t="s">
        <v>10246</v>
      </c>
      <c r="W260" s="8" t="s">
        <v>12132</v>
      </c>
      <c r="X260" s="6">
        <v>341428</v>
      </c>
      <c r="AD260">
        <v>0</v>
      </c>
      <c r="AE260">
        <v>6471814</v>
      </c>
      <c r="AF260" t="s">
        <v>284</v>
      </c>
      <c r="AG260">
        <v>1</v>
      </c>
      <c r="AI260" s="3">
        <v>2E-8</v>
      </c>
      <c r="AJ260">
        <v>7.6989700043360099</v>
      </c>
      <c r="AN260" t="s">
        <v>8528</v>
      </c>
      <c r="AO260" t="s">
        <v>146</v>
      </c>
      <c r="AP260" t="s">
        <v>8529</v>
      </c>
      <c r="AQ260" t="s">
        <v>8530</v>
      </c>
      <c r="AR260" t="s">
        <v>8531</v>
      </c>
      <c r="AS260" t="s">
        <v>149</v>
      </c>
    </row>
    <row r="261" spans="1:45" x14ac:dyDescent="0.2">
      <c r="A261" s="2">
        <v>41934</v>
      </c>
      <c r="B261">
        <v>24618891</v>
      </c>
      <c r="C261" t="s">
        <v>11500</v>
      </c>
      <c r="D261" s="2">
        <v>41709</v>
      </c>
      <c r="E261" t="s">
        <v>8348</v>
      </c>
      <c r="F261" t="s">
        <v>11501</v>
      </c>
      <c r="G261" t="s">
        <v>11502</v>
      </c>
      <c r="H261" t="s">
        <v>11432</v>
      </c>
      <c r="I261" t="s">
        <v>11503</v>
      </c>
      <c r="J261" t="s">
        <v>170</v>
      </c>
      <c r="K261" t="s">
        <v>8627</v>
      </c>
      <c r="L261">
        <v>3</v>
      </c>
      <c r="M261">
        <v>36822998</v>
      </c>
      <c r="N261" t="s">
        <v>11388</v>
      </c>
      <c r="O261" t="s">
        <v>12133</v>
      </c>
      <c r="P261" t="s">
        <v>8631</v>
      </c>
      <c r="Q261" t="s">
        <v>12134</v>
      </c>
      <c r="S261">
        <v>500</v>
      </c>
      <c r="T261">
        <v>153</v>
      </c>
      <c r="U261" t="s">
        <v>12135</v>
      </c>
      <c r="V261" t="s">
        <v>12136</v>
      </c>
      <c r="W261" s="8" t="s">
        <v>12137</v>
      </c>
      <c r="X261" s="6">
        <v>87303</v>
      </c>
      <c r="AD261">
        <v>0</v>
      </c>
      <c r="AE261">
        <v>6550435</v>
      </c>
      <c r="AF261" t="s">
        <v>284</v>
      </c>
      <c r="AG261">
        <v>1</v>
      </c>
      <c r="AH261" t="s">
        <v>143</v>
      </c>
      <c r="AI261" s="3">
        <v>2E-8</v>
      </c>
      <c r="AJ261">
        <v>7.6989700043360099</v>
      </c>
      <c r="AL261">
        <v>1.1299999999999999</v>
      </c>
      <c r="AM261" t="s">
        <v>244</v>
      </c>
      <c r="AN261" t="s">
        <v>11506</v>
      </c>
      <c r="AO261" t="s">
        <v>146</v>
      </c>
      <c r="AP261" t="s">
        <v>11436</v>
      </c>
      <c r="AQ261" t="s">
        <v>11437</v>
      </c>
      <c r="AR261" t="s">
        <v>11507</v>
      </c>
      <c r="AS261" t="s">
        <v>149</v>
      </c>
    </row>
    <row r="262" spans="1:45" x14ac:dyDescent="0.2">
      <c r="A262" s="2">
        <v>43837</v>
      </c>
      <c r="B262">
        <v>31754094</v>
      </c>
      <c r="C262" t="s">
        <v>11323</v>
      </c>
      <c r="D262" s="2">
        <v>43790</v>
      </c>
      <c r="E262" t="s">
        <v>200</v>
      </c>
      <c r="F262" t="s">
        <v>11324</v>
      </c>
      <c r="G262" t="s">
        <v>11325</v>
      </c>
      <c r="H262" t="s">
        <v>11326</v>
      </c>
      <c r="I262" t="s">
        <v>11327</v>
      </c>
      <c r="J262" t="s">
        <v>170</v>
      </c>
      <c r="K262" t="s">
        <v>1792</v>
      </c>
      <c r="L262">
        <v>1</v>
      </c>
      <c r="M262">
        <v>96535401</v>
      </c>
      <c r="N262" t="s">
        <v>580</v>
      </c>
      <c r="O262" t="s">
        <v>9961</v>
      </c>
      <c r="P262" t="s">
        <v>9962</v>
      </c>
      <c r="Q262" t="s">
        <v>9963</v>
      </c>
      <c r="S262">
        <v>87083</v>
      </c>
      <c r="T262">
        <v>47808</v>
      </c>
      <c r="U262" t="s">
        <v>12138</v>
      </c>
      <c r="V262" t="s">
        <v>12139</v>
      </c>
      <c r="W262" s="8" t="s">
        <v>12140</v>
      </c>
      <c r="X262" s="6">
        <v>179516</v>
      </c>
      <c r="AD262">
        <v>0</v>
      </c>
      <c r="AE262">
        <v>6671342</v>
      </c>
      <c r="AF262" t="s">
        <v>284</v>
      </c>
      <c r="AG262">
        <v>1</v>
      </c>
      <c r="AH262" t="s">
        <v>143</v>
      </c>
      <c r="AI262" s="3">
        <v>2E-8</v>
      </c>
      <c r="AJ262">
        <v>7.6989700043360099</v>
      </c>
      <c r="AL262">
        <v>2.3E-2</v>
      </c>
      <c r="AM262" t="s">
        <v>11496</v>
      </c>
      <c r="AN262" t="s">
        <v>11335</v>
      </c>
      <c r="AO262" t="s">
        <v>146</v>
      </c>
      <c r="AP262" t="s">
        <v>11336</v>
      </c>
      <c r="AQ262" t="s">
        <v>11337</v>
      </c>
      <c r="AR262" t="s">
        <v>11338</v>
      </c>
      <c r="AS262" t="s">
        <v>11339</v>
      </c>
    </row>
    <row r="263" spans="1:45" x14ac:dyDescent="0.2">
      <c r="A263" s="2">
        <v>42866</v>
      </c>
      <c r="B263">
        <v>27890468</v>
      </c>
      <c r="C263" t="s">
        <v>12108</v>
      </c>
      <c r="D263" s="2">
        <v>42661</v>
      </c>
      <c r="E263" t="s">
        <v>10490</v>
      </c>
      <c r="F263" t="s">
        <v>12109</v>
      </c>
      <c r="G263" t="s">
        <v>12110</v>
      </c>
      <c r="H263" t="s">
        <v>12141</v>
      </c>
      <c r="I263" t="s">
        <v>12142</v>
      </c>
      <c r="J263" t="s">
        <v>170</v>
      </c>
      <c r="K263" t="s">
        <v>12143</v>
      </c>
      <c r="L263">
        <v>10</v>
      </c>
      <c r="M263">
        <v>114809806</v>
      </c>
      <c r="N263" t="s">
        <v>12144</v>
      </c>
      <c r="O263" t="s">
        <v>12144</v>
      </c>
      <c r="R263" t="s">
        <v>12145</v>
      </c>
      <c r="U263" t="s">
        <v>12146</v>
      </c>
      <c r="V263" t="s">
        <v>12147</v>
      </c>
      <c r="W263" s="8" t="s">
        <v>12148</v>
      </c>
      <c r="X263" s="6">
        <v>75408</v>
      </c>
      <c r="AD263">
        <v>0</v>
      </c>
      <c r="AE263">
        <v>7089973</v>
      </c>
      <c r="AF263" t="s">
        <v>160</v>
      </c>
      <c r="AG263">
        <v>0</v>
      </c>
      <c r="AH263">
        <v>0.74</v>
      </c>
      <c r="AI263" s="3">
        <v>2E-8</v>
      </c>
      <c r="AJ263">
        <v>7.6989700043360099</v>
      </c>
      <c r="AL263">
        <v>1.1111112000000001</v>
      </c>
      <c r="AM263" t="s">
        <v>244</v>
      </c>
      <c r="AN263" t="s">
        <v>1286</v>
      </c>
      <c r="AO263" t="s">
        <v>146</v>
      </c>
      <c r="AP263" t="s">
        <v>12116</v>
      </c>
      <c r="AQ263" t="s">
        <v>12117</v>
      </c>
      <c r="AR263" t="s">
        <v>12149</v>
      </c>
      <c r="AS263" t="s">
        <v>149</v>
      </c>
    </row>
    <row r="264" spans="1:45" x14ac:dyDescent="0.2">
      <c r="A264" s="2">
        <v>43074</v>
      </c>
      <c r="B264">
        <v>29064472</v>
      </c>
      <c r="C264" t="s">
        <v>11411</v>
      </c>
      <c r="D264" s="2">
        <v>43032</v>
      </c>
      <c r="E264" t="s">
        <v>200</v>
      </c>
      <c r="F264" t="s">
        <v>11412</v>
      </c>
      <c r="G264" t="s">
        <v>11413</v>
      </c>
      <c r="H264" t="s">
        <v>11414</v>
      </c>
      <c r="I264" t="s">
        <v>11415</v>
      </c>
      <c r="J264" t="s">
        <v>170</v>
      </c>
      <c r="K264" t="s">
        <v>9626</v>
      </c>
      <c r="L264">
        <v>20</v>
      </c>
      <c r="M264">
        <v>37181711</v>
      </c>
      <c r="N264" t="s">
        <v>12150</v>
      </c>
      <c r="O264" t="s">
        <v>12150</v>
      </c>
      <c r="R264" t="s">
        <v>12151</v>
      </c>
      <c r="U264" t="s">
        <v>12152</v>
      </c>
      <c r="V264" t="s">
        <v>12153</v>
      </c>
      <c r="W264" s="8" t="s">
        <v>12154</v>
      </c>
      <c r="X264" s="6">
        <v>87944</v>
      </c>
      <c r="AD264">
        <v>0</v>
      </c>
      <c r="AE264">
        <v>74417947</v>
      </c>
      <c r="AF264" t="s">
        <v>160</v>
      </c>
      <c r="AG264">
        <v>0</v>
      </c>
      <c r="AH264" t="s">
        <v>143</v>
      </c>
      <c r="AI264" s="3">
        <v>2E-8</v>
      </c>
      <c r="AJ264">
        <v>7.6989700043360099</v>
      </c>
      <c r="AK264" t="s">
        <v>11460</v>
      </c>
      <c r="AN264" t="s">
        <v>11420</v>
      </c>
      <c r="AO264" t="s">
        <v>146</v>
      </c>
      <c r="AP264" t="s">
        <v>11421</v>
      </c>
      <c r="AQ264" t="s">
        <v>11422</v>
      </c>
      <c r="AR264" t="s">
        <v>11423</v>
      </c>
      <c r="AS264" t="s">
        <v>149</v>
      </c>
    </row>
    <row r="265" spans="1:45" x14ac:dyDescent="0.2">
      <c r="A265" s="2">
        <v>43074</v>
      </c>
      <c r="B265">
        <v>29064472</v>
      </c>
      <c r="C265" t="s">
        <v>11411</v>
      </c>
      <c r="D265" s="2">
        <v>43032</v>
      </c>
      <c r="E265" t="s">
        <v>200</v>
      </c>
      <c r="F265" t="s">
        <v>11412</v>
      </c>
      <c r="G265" t="s">
        <v>11413</v>
      </c>
      <c r="H265" t="s">
        <v>11414</v>
      </c>
      <c r="I265" t="s">
        <v>11415</v>
      </c>
      <c r="J265" t="s">
        <v>170</v>
      </c>
      <c r="K265" t="s">
        <v>3086</v>
      </c>
      <c r="L265">
        <v>12</v>
      </c>
      <c r="M265">
        <v>53187599</v>
      </c>
      <c r="N265" t="s">
        <v>12155</v>
      </c>
      <c r="O265" t="s">
        <v>12155</v>
      </c>
      <c r="R265" t="s">
        <v>12156</v>
      </c>
      <c r="U265" t="s">
        <v>12157</v>
      </c>
      <c r="V265" t="s">
        <v>12158</v>
      </c>
      <c r="W265" s="4" t="s">
        <v>12159</v>
      </c>
      <c r="X265" s="6">
        <v>88021</v>
      </c>
      <c r="AD265">
        <v>0</v>
      </c>
      <c r="AE265">
        <v>74796725</v>
      </c>
      <c r="AF265" t="s">
        <v>230</v>
      </c>
      <c r="AG265">
        <v>0</v>
      </c>
      <c r="AH265" t="s">
        <v>143</v>
      </c>
      <c r="AI265" s="3">
        <v>2E-8</v>
      </c>
      <c r="AJ265">
        <v>7.6989700043360099</v>
      </c>
      <c r="AK265" t="s">
        <v>11460</v>
      </c>
      <c r="AN265" t="s">
        <v>11420</v>
      </c>
      <c r="AO265" t="s">
        <v>146</v>
      </c>
      <c r="AP265" t="s">
        <v>11421</v>
      </c>
      <c r="AQ265" t="s">
        <v>11422</v>
      </c>
      <c r="AR265" t="s">
        <v>11423</v>
      </c>
      <c r="AS265" t="s">
        <v>149</v>
      </c>
    </row>
    <row r="266" spans="1:45" x14ac:dyDescent="0.2">
      <c r="A266" s="2">
        <v>43089</v>
      </c>
      <c r="B266">
        <v>29121268</v>
      </c>
      <c r="C266" t="s">
        <v>11354</v>
      </c>
      <c r="D266" s="2">
        <v>43048</v>
      </c>
      <c r="E266" t="s">
        <v>11355</v>
      </c>
      <c r="F266" t="s">
        <v>11356</v>
      </c>
      <c r="G266" t="s">
        <v>11357</v>
      </c>
      <c r="H266" t="s">
        <v>11358</v>
      </c>
      <c r="I266" t="s">
        <v>11359</v>
      </c>
      <c r="J266" t="s">
        <v>170</v>
      </c>
      <c r="K266" t="s">
        <v>12160</v>
      </c>
      <c r="L266">
        <v>14</v>
      </c>
      <c r="M266">
        <v>35069925</v>
      </c>
      <c r="N266" t="s">
        <v>12161</v>
      </c>
      <c r="O266" t="s">
        <v>12161</v>
      </c>
      <c r="R266" t="s">
        <v>12162</v>
      </c>
      <c r="U266" t="s">
        <v>12163</v>
      </c>
      <c r="V266" t="s">
        <v>12164</v>
      </c>
      <c r="W266" s="4" t="s">
        <v>12165</v>
      </c>
      <c r="X266" s="6">
        <v>313120</v>
      </c>
      <c r="AD266">
        <v>0</v>
      </c>
      <c r="AE266">
        <v>79403677</v>
      </c>
      <c r="AF266" t="s">
        <v>160</v>
      </c>
      <c r="AG266">
        <v>0</v>
      </c>
      <c r="AI266" s="3">
        <v>2E-8</v>
      </c>
      <c r="AJ266">
        <v>7.6989700043360099</v>
      </c>
      <c r="AN266" t="s">
        <v>11365</v>
      </c>
      <c r="AO266" t="s">
        <v>146</v>
      </c>
      <c r="AP266" t="s">
        <v>11366</v>
      </c>
      <c r="AQ266" t="s">
        <v>11367</v>
      </c>
      <c r="AR266" t="s">
        <v>11368</v>
      </c>
      <c r="AS266" t="s">
        <v>149</v>
      </c>
    </row>
    <row r="267" spans="1:45" x14ac:dyDescent="0.2">
      <c r="A267" s="2">
        <v>43655</v>
      </c>
      <c r="B267">
        <v>31043756</v>
      </c>
      <c r="C267" t="s">
        <v>11383</v>
      </c>
      <c r="D267" s="2">
        <v>43586</v>
      </c>
      <c r="E267" t="s">
        <v>176</v>
      </c>
      <c r="F267" t="s">
        <v>11384</v>
      </c>
      <c r="G267" t="s">
        <v>11385</v>
      </c>
      <c r="H267" t="s">
        <v>11432</v>
      </c>
      <c r="I267" t="s">
        <v>11452</v>
      </c>
      <c r="J267" t="s">
        <v>11453</v>
      </c>
      <c r="N267" t="s">
        <v>12166</v>
      </c>
      <c r="U267" t="s">
        <v>12167</v>
      </c>
      <c r="V267" t="s">
        <v>12168</v>
      </c>
      <c r="W267" t="s">
        <v>170</v>
      </c>
      <c r="AD267">
        <v>0</v>
      </c>
      <c r="AG267">
        <v>1</v>
      </c>
      <c r="AH267">
        <v>0.71899999999999997</v>
      </c>
      <c r="AI267" s="3">
        <v>2.9999999999999997E-8</v>
      </c>
      <c r="AJ267">
        <v>7.5228787452803303</v>
      </c>
      <c r="AL267">
        <v>1.0726161000000001</v>
      </c>
      <c r="AN267" t="s">
        <v>11389</v>
      </c>
      <c r="AO267" t="s">
        <v>146</v>
      </c>
      <c r="AP267" t="s">
        <v>11436</v>
      </c>
      <c r="AQ267" t="s">
        <v>11437</v>
      </c>
      <c r="AR267" t="s">
        <v>11454</v>
      </c>
      <c r="AS267" t="s">
        <v>149</v>
      </c>
    </row>
    <row r="268" spans="1:45" x14ac:dyDescent="0.2">
      <c r="A268" s="2">
        <v>43655</v>
      </c>
      <c r="B268">
        <v>31043756</v>
      </c>
      <c r="C268" t="s">
        <v>11383</v>
      </c>
      <c r="D268" s="2">
        <v>43586</v>
      </c>
      <c r="E268" t="s">
        <v>176</v>
      </c>
      <c r="F268" t="s">
        <v>11384</v>
      </c>
      <c r="G268" t="s">
        <v>11385</v>
      </c>
      <c r="H268" t="s">
        <v>11432</v>
      </c>
      <c r="I268" t="s">
        <v>11452</v>
      </c>
      <c r="J268" t="s">
        <v>11453</v>
      </c>
      <c r="N268" t="s">
        <v>2062</v>
      </c>
      <c r="U268" t="s">
        <v>12169</v>
      </c>
      <c r="V268" t="s">
        <v>12170</v>
      </c>
      <c r="W268" t="s">
        <v>170</v>
      </c>
      <c r="AD268">
        <v>0</v>
      </c>
      <c r="AG268">
        <v>1</v>
      </c>
      <c r="AH268">
        <v>0.443</v>
      </c>
      <c r="AI268" s="3">
        <v>2.9999999999999997E-8</v>
      </c>
      <c r="AJ268">
        <v>7.5228787452803303</v>
      </c>
      <c r="AL268">
        <v>1.0643899999999999</v>
      </c>
      <c r="AM268" t="s">
        <v>1950</v>
      </c>
      <c r="AN268" t="s">
        <v>11389</v>
      </c>
      <c r="AO268" t="s">
        <v>146</v>
      </c>
      <c r="AP268" t="s">
        <v>11436</v>
      </c>
      <c r="AQ268" t="s">
        <v>11437</v>
      </c>
      <c r="AR268" t="s">
        <v>11454</v>
      </c>
      <c r="AS268" t="s">
        <v>149</v>
      </c>
    </row>
    <row r="269" spans="1:45" x14ac:dyDescent="0.2">
      <c r="A269" s="2">
        <v>43655</v>
      </c>
      <c r="B269">
        <v>31043756</v>
      </c>
      <c r="C269" t="s">
        <v>11383</v>
      </c>
      <c r="D269" s="2">
        <v>43586</v>
      </c>
      <c r="E269" t="s">
        <v>176</v>
      </c>
      <c r="F269" t="s">
        <v>11384</v>
      </c>
      <c r="G269" t="s">
        <v>11385</v>
      </c>
      <c r="H269" t="s">
        <v>11432</v>
      </c>
      <c r="I269" t="s">
        <v>11452</v>
      </c>
      <c r="J269" t="s">
        <v>11453</v>
      </c>
      <c r="K269" t="s">
        <v>6056</v>
      </c>
      <c r="L269">
        <v>5</v>
      </c>
      <c r="M269">
        <v>81500549</v>
      </c>
      <c r="N269" t="s">
        <v>12171</v>
      </c>
      <c r="O269" t="s">
        <v>12172</v>
      </c>
      <c r="R269" t="s">
        <v>12173</v>
      </c>
      <c r="U269" t="s">
        <v>12174</v>
      </c>
      <c r="V269" t="s">
        <v>12175</v>
      </c>
      <c r="W269" s="8" t="s">
        <v>12176</v>
      </c>
      <c r="X269" s="6">
        <v>62545</v>
      </c>
      <c r="AD269">
        <v>0</v>
      </c>
      <c r="AE269">
        <v>10035291</v>
      </c>
      <c r="AF269" t="s">
        <v>160</v>
      </c>
      <c r="AG269">
        <v>0</v>
      </c>
      <c r="AH269">
        <v>0.67500000000000004</v>
      </c>
      <c r="AI269" s="3">
        <v>2.9999999999999997E-8</v>
      </c>
      <c r="AJ269">
        <v>7.5228787452803303</v>
      </c>
      <c r="AL269">
        <v>1.0701499999999999</v>
      </c>
      <c r="AM269" t="s">
        <v>8979</v>
      </c>
      <c r="AN269" t="s">
        <v>11389</v>
      </c>
      <c r="AO269" t="s">
        <v>146</v>
      </c>
      <c r="AP269" t="s">
        <v>11436</v>
      </c>
      <c r="AQ269" t="s">
        <v>11437</v>
      </c>
      <c r="AR269" t="s">
        <v>11454</v>
      </c>
      <c r="AS269" t="s">
        <v>149</v>
      </c>
    </row>
    <row r="270" spans="1:45" x14ac:dyDescent="0.2">
      <c r="A270" s="2">
        <v>40283</v>
      </c>
      <c r="B270">
        <v>20351715</v>
      </c>
      <c r="C270" t="s">
        <v>11835</v>
      </c>
      <c r="D270" s="2">
        <v>40267</v>
      </c>
      <c r="E270" t="s">
        <v>388</v>
      </c>
      <c r="F270" t="s">
        <v>11836</v>
      </c>
      <c r="G270" t="s">
        <v>11837</v>
      </c>
      <c r="H270" t="s">
        <v>12177</v>
      </c>
      <c r="I270" t="s">
        <v>12178</v>
      </c>
      <c r="J270" t="s">
        <v>170</v>
      </c>
      <c r="K270" t="s">
        <v>8584</v>
      </c>
      <c r="L270">
        <v>12</v>
      </c>
      <c r="M270">
        <v>2236129</v>
      </c>
      <c r="N270" t="s">
        <v>8585</v>
      </c>
      <c r="O270" t="s">
        <v>8586</v>
      </c>
      <c r="R270" t="s">
        <v>8587</v>
      </c>
      <c r="U270" t="s">
        <v>9886</v>
      </c>
      <c r="V270" t="s">
        <v>9887</v>
      </c>
      <c r="W270" s="4" t="s">
        <v>11347</v>
      </c>
      <c r="X270" s="6">
        <v>66810</v>
      </c>
      <c r="AD270">
        <v>0</v>
      </c>
      <c r="AE270">
        <v>1006737</v>
      </c>
      <c r="AF270" t="s">
        <v>160</v>
      </c>
      <c r="AG270">
        <v>0</v>
      </c>
      <c r="AH270" t="s">
        <v>143</v>
      </c>
      <c r="AI270" s="3">
        <v>2.9999999999999997E-8</v>
      </c>
      <c r="AJ270">
        <v>7.5228787452803303</v>
      </c>
      <c r="AN270" t="s">
        <v>12179</v>
      </c>
      <c r="AO270" t="s">
        <v>146</v>
      </c>
      <c r="AP270" t="s">
        <v>11645</v>
      </c>
      <c r="AQ270" t="s">
        <v>11646</v>
      </c>
      <c r="AR270" t="s">
        <v>12180</v>
      </c>
      <c r="AS270" t="s">
        <v>149</v>
      </c>
    </row>
    <row r="271" spans="1:45" x14ac:dyDescent="0.2">
      <c r="A271" s="2">
        <v>42866</v>
      </c>
      <c r="B271">
        <v>28072414</v>
      </c>
      <c r="C271" t="s">
        <v>11541</v>
      </c>
      <c r="D271" s="2">
        <v>42745</v>
      </c>
      <c r="E271" t="s">
        <v>200</v>
      </c>
      <c r="F271" t="s">
        <v>11542</v>
      </c>
      <c r="G271" t="s">
        <v>11543</v>
      </c>
      <c r="H271" t="s">
        <v>11432</v>
      </c>
      <c r="I271" t="s">
        <v>11544</v>
      </c>
      <c r="J271" t="s">
        <v>170</v>
      </c>
      <c r="K271" t="s">
        <v>2973</v>
      </c>
      <c r="L271">
        <v>10</v>
      </c>
      <c r="M271">
        <v>110015049</v>
      </c>
      <c r="N271" t="s">
        <v>12181</v>
      </c>
      <c r="O271" t="s">
        <v>12182</v>
      </c>
      <c r="R271" t="s">
        <v>12183</v>
      </c>
      <c r="U271" t="s">
        <v>12184</v>
      </c>
      <c r="V271" t="s">
        <v>12185</v>
      </c>
      <c r="W271" s="4" t="s">
        <v>12186</v>
      </c>
      <c r="X271" s="6">
        <v>165850</v>
      </c>
      <c r="AD271">
        <v>0</v>
      </c>
      <c r="AE271">
        <v>10884920</v>
      </c>
      <c r="AF271" t="s">
        <v>160</v>
      </c>
      <c r="AG271">
        <v>0</v>
      </c>
      <c r="AH271" t="s">
        <v>143</v>
      </c>
      <c r="AI271" s="3">
        <v>2.9999999999999997E-8</v>
      </c>
      <c r="AJ271">
        <v>7.5228787452803303</v>
      </c>
      <c r="AL271">
        <v>1.1200000000000001</v>
      </c>
      <c r="AN271" t="s">
        <v>11545</v>
      </c>
      <c r="AO271" t="s">
        <v>146</v>
      </c>
      <c r="AP271" t="s">
        <v>11436</v>
      </c>
      <c r="AQ271" t="s">
        <v>11437</v>
      </c>
      <c r="AR271" t="s">
        <v>11546</v>
      </c>
      <c r="AS271" t="s">
        <v>149</v>
      </c>
    </row>
    <row r="272" spans="1:45" x14ac:dyDescent="0.2">
      <c r="A272" s="2">
        <v>43658</v>
      </c>
      <c r="B272">
        <v>31043756</v>
      </c>
      <c r="C272" t="s">
        <v>11383</v>
      </c>
      <c r="D272" s="2">
        <v>43586</v>
      </c>
      <c r="E272" t="s">
        <v>176</v>
      </c>
      <c r="F272" t="s">
        <v>11384</v>
      </c>
      <c r="G272" t="s">
        <v>11385</v>
      </c>
      <c r="H272" t="s">
        <v>11386</v>
      </c>
      <c r="I272" t="s">
        <v>11387</v>
      </c>
      <c r="J272" t="s">
        <v>170</v>
      </c>
      <c r="K272" t="s">
        <v>11861</v>
      </c>
      <c r="L272">
        <v>15</v>
      </c>
      <c r="M272">
        <v>42738205</v>
      </c>
      <c r="N272" t="s">
        <v>143</v>
      </c>
      <c r="O272" t="s">
        <v>12187</v>
      </c>
      <c r="P272" t="s">
        <v>12188</v>
      </c>
      <c r="Q272" t="s">
        <v>12189</v>
      </c>
      <c r="S272">
        <v>1077</v>
      </c>
      <c r="T272">
        <v>525</v>
      </c>
      <c r="U272" t="s">
        <v>12190</v>
      </c>
      <c r="V272" t="s">
        <v>12191</v>
      </c>
      <c r="W272" s="4" t="s">
        <v>12192</v>
      </c>
      <c r="X272" s="6">
        <v>146680</v>
      </c>
      <c r="AD272">
        <v>0</v>
      </c>
      <c r="AE272">
        <v>112968809</v>
      </c>
      <c r="AF272" t="s">
        <v>243</v>
      </c>
      <c r="AG272">
        <v>1</v>
      </c>
      <c r="AH272">
        <v>0.22900000000000001</v>
      </c>
      <c r="AI272" s="3">
        <v>2.9999999999999997E-8</v>
      </c>
      <c r="AJ272">
        <v>7.5228787452803303</v>
      </c>
      <c r="AL272">
        <v>1.10362</v>
      </c>
      <c r="AN272" t="s">
        <v>11389</v>
      </c>
      <c r="AO272" t="s">
        <v>146</v>
      </c>
      <c r="AP272" t="s">
        <v>11390</v>
      </c>
      <c r="AQ272" t="s">
        <v>11391</v>
      </c>
      <c r="AR272" t="s">
        <v>11392</v>
      </c>
      <c r="AS272" t="s">
        <v>149</v>
      </c>
    </row>
    <row r="273" spans="1:45" x14ac:dyDescent="0.2">
      <c r="A273" s="2">
        <v>42640</v>
      </c>
      <c r="B273">
        <v>26503763</v>
      </c>
      <c r="C273" t="s">
        <v>11906</v>
      </c>
      <c r="D273" s="2">
        <v>42304</v>
      </c>
      <c r="E273" t="s">
        <v>388</v>
      </c>
      <c r="F273" t="s">
        <v>11907</v>
      </c>
      <c r="G273" t="s">
        <v>11908</v>
      </c>
      <c r="H273" t="s">
        <v>11909</v>
      </c>
      <c r="I273" t="s">
        <v>11910</v>
      </c>
      <c r="J273" t="s">
        <v>170</v>
      </c>
      <c r="K273" t="s">
        <v>2156</v>
      </c>
      <c r="L273">
        <v>2</v>
      </c>
      <c r="M273">
        <v>179120817</v>
      </c>
      <c r="N273" t="s">
        <v>12193</v>
      </c>
      <c r="O273" t="s">
        <v>4468</v>
      </c>
      <c r="R273" t="s">
        <v>3956</v>
      </c>
      <c r="U273" t="s">
        <v>12194</v>
      </c>
      <c r="V273" t="s">
        <v>12195</v>
      </c>
      <c r="W273" s="4" t="s">
        <v>12196</v>
      </c>
      <c r="X273" s="6">
        <v>1</v>
      </c>
      <c r="AD273">
        <v>0</v>
      </c>
      <c r="AE273">
        <v>116323614</v>
      </c>
      <c r="AF273" t="s">
        <v>160</v>
      </c>
      <c r="AG273">
        <v>0</v>
      </c>
      <c r="AH273">
        <v>0.03</v>
      </c>
      <c r="AI273" s="3">
        <v>2.9999999999999997E-8</v>
      </c>
      <c r="AJ273">
        <v>7.5228787452803303</v>
      </c>
      <c r="AL273">
        <v>3.14</v>
      </c>
      <c r="AM273" t="s">
        <v>244</v>
      </c>
      <c r="AN273" t="s">
        <v>11916</v>
      </c>
      <c r="AO273" t="s">
        <v>146</v>
      </c>
      <c r="AP273" t="s">
        <v>11713</v>
      </c>
      <c r="AQ273" t="s">
        <v>11714</v>
      </c>
      <c r="AR273" t="s">
        <v>11917</v>
      </c>
      <c r="AS273" t="s">
        <v>149</v>
      </c>
    </row>
    <row r="274" spans="1:45" x14ac:dyDescent="0.2">
      <c r="A274" s="2">
        <v>43872</v>
      </c>
      <c r="B274">
        <v>31835028</v>
      </c>
      <c r="C274" t="s">
        <v>8517</v>
      </c>
      <c r="D274" s="2">
        <v>43800</v>
      </c>
      <c r="E274" t="s">
        <v>8518</v>
      </c>
      <c r="F274" t="s">
        <v>8519</v>
      </c>
      <c r="G274" t="s">
        <v>8520</v>
      </c>
      <c r="H274" t="s">
        <v>8521</v>
      </c>
      <c r="I274" t="s">
        <v>8522</v>
      </c>
      <c r="J274" t="s">
        <v>170</v>
      </c>
      <c r="K274" t="s">
        <v>670</v>
      </c>
      <c r="L274">
        <v>2</v>
      </c>
      <c r="M274">
        <v>22400520</v>
      </c>
      <c r="N274" t="s">
        <v>580</v>
      </c>
      <c r="O274" t="s">
        <v>10357</v>
      </c>
      <c r="R274" t="s">
        <v>10358</v>
      </c>
      <c r="U274" t="s">
        <v>10359</v>
      </c>
      <c r="V274" t="s">
        <v>10360</v>
      </c>
      <c r="W274" s="4" t="s">
        <v>12197</v>
      </c>
      <c r="X274" s="6">
        <v>124571</v>
      </c>
      <c r="AD274">
        <v>0</v>
      </c>
      <c r="AE274">
        <v>11887562</v>
      </c>
      <c r="AF274" t="s">
        <v>160</v>
      </c>
      <c r="AG274">
        <v>0</v>
      </c>
      <c r="AI274" s="3">
        <v>2.9999999999999997E-8</v>
      </c>
      <c r="AJ274">
        <v>7.5228787452803303</v>
      </c>
      <c r="AN274" t="s">
        <v>8528</v>
      </c>
      <c r="AO274" t="s">
        <v>146</v>
      </c>
      <c r="AP274" t="s">
        <v>8529</v>
      </c>
      <c r="AQ274" t="s">
        <v>8530</v>
      </c>
      <c r="AR274" t="s">
        <v>8531</v>
      </c>
      <c r="AS274" t="s">
        <v>149</v>
      </c>
    </row>
    <row r="275" spans="1:45" x14ac:dyDescent="0.2">
      <c r="A275" s="2">
        <v>43658</v>
      </c>
      <c r="B275">
        <v>31043756</v>
      </c>
      <c r="C275" t="s">
        <v>11383</v>
      </c>
      <c r="D275" s="2">
        <v>43586</v>
      </c>
      <c r="E275" t="s">
        <v>176</v>
      </c>
      <c r="F275" t="s">
        <v>11384</v>
      </c>
      <c r="G275" t="s">
        <v>11385</v>
      </c>
      <c r="H275" t="s">
        <v>11386</v>
      </c>
      <c r="I275" t="s">
        <v>11387</v>
      </c>
      <c r="J275" t="s">
        <v>170</v>
      </c>
      <c r="K275" t="s">
        <v>783</v>
      </c>
      <c r="L275">
        <v>11</v>
      </c>
      <c r="M275">
        <v>61824435</v>
      </c>
      <c r="N275" t="s">
        <v>11629</v>
      </c>
      <c r="O275" t="s">
        <v>11630</v>
      </c>
      <c r="R275" t="s">
        <v>11631</v>
      </c>
      <c r="U275" t="s">
        <v>11632</v>
      </c>
      <c r="V275" t="s">
        <v>11633</v>
      </c>
      <c r="W275" s="29" t="s">
        <v>6101</v>
      </c>
      <c r="AD275">
        <v>0</v>
      </c>
      <c r="AE275">
        <v>12226877</v>
      </c>
      <c r="AF275" t="s">
        <v>160</v>
      </c>
      <c r="AG275">
        <v>0</v>
      </c>
      <c r="AH275">
        <v>0.29299999999999998</v>
      </c>
      <c r="AI275" s="3">
        <v>2.9999999999999997E-8</v>
      </c>
      <c r="AJ275">
        <v>7.5228787452803303</v>
      </c>
      <c r="AL275">
        <v>1.10429</v>
      </c>
      <c r="AN275" t="s">
        <v>11389</v>
      </c>
      <c r="AO275" t="s">
        <v>146</v>
      </c>
      <c r="AP275" t="s">
        <v>11390</v>
      </c>
      <c r="AQ275" t="s">
        <v>11391</v>
      </c>
      <c r="AR275" t="s">
        <v>11392</v>
      </c>
      <c r="AS275" t="s">
        <v>149</v>
      </c>
    </row>
    <row r="276" spans="1:45" x14ac:dyDescent="0.2">
      <c r="A276" s="2">
        <v>41848</v>
      </c>
      <c r="B276">
        <v>24322204</v>
      </c>
      <c r="C276" t="s">
        <v>11787</v>
      </c>
      <c r="D276" s="2">
        <v>41618</v>
      </c>
      <c r="E276" t="s">
        <v>388</v>
      </c>
      <c r="F276" t="s">
        <v>11788</v>
      </c>
      <c r="G276" t="s">
        <v>11789</v>
      </c>
      <c r="H276" t="s">
        <v>11790</v>
      </c>
      <c r="I276" t="s">
        <v>11791</v>
      </c>
      <c r="J276" t="s">
        <v>170</v>
      </c>
      <c r="K276" t="s">
        <v>12143</v>
      </c>
      <c r="L276">
        <v>10</v>
      </c>
      <c r="M276">
        <v>113120792</v>
      </c>
      <c r="N276" t="s">
        <v>1648</v>
      </c>
      <c r="O276" t="s">
        <v>1648</v>
      </c>
      <c r="R276" t="s">
        <v>1649</v>
      </c>
      <c r="U276" t="s">
        <v>12198</v>
      </c>
      <c r="V276" t="s">
        <v>12199</v>
      </c>
      <c r="W276" s="4" t="s">
        <v>12200</v>
      </c>
      <c r="X276" s="6">
        <v>1</v>
      </c>
      <c r="AD276">
        <v>0</v>
      </c>
      <c r="AE276">
        <v>12772424</v>
      </c>
      <c r="AF276" t="s">
        <v>160</v>
      </c>
      <c r="AG276">
        <v>0</v>
      </c>
      <c r="AH276" t="s">
        <v>143</v>
      </c>
      <c r="AI276" s="3">
        <v>2.9999999999999997E-8</v>
      </c>
      <c r="AJ276">
        <v>7.5228787452803303</v>
      </c>
      <c r="AN276" t="s">
        <v>11799</v>
      </c>
      <c r="AO276" t="s">
        <v>146</v>
      </c>
      <c r="AP276" t="s">
        <v>11336</v>
      </c>
      <c r="AQ276" t="s">
        <v>11337</v>
      </c>
      <c r="AR276" t="s">
        <v>11800</v>
      </c>
      <c r="AS276" t="s">
        <v>149</v>
      </c>
    </row>
    <row r="277" spans="1:45" x14ac:dyDescent="0.2">
      <c r="A277" s="2">
        <v>42804</v>
      </c>
      <c r="B277">
        <v>27329760</v>
      </c>
      <c r="C277" t="s">
        <v>11461</v>
      </c>
      <c r="D277" s="2">
        <v>42542</v>
      </c>
      <c r="E277" t="s">
        <v>757</v>
      </c>
      <c r="F277" t="s">
        <v>11462</v>
      </c>
      <c r="G277" t="s">
        <v>11463</v>
      </c>
      <c r="H277" t="s">
        <v>11432</v>
      </c>
      <c r="I277" t="s">
        <v>11464</v>
      </c>
      <c r="J277" t="s">
        <v>11465</v>
      </c>
      <c r="K277" t="s">
        <v>9054</v>
      </c>
      <c r="L277">
        <v>6</v>
      </c>
      <c r="M277">
        <v>98106018</v>
      </c>
      <c r="N277" t="s">
        <v>11899</v>
      </c>
      <c r="O277" t="s">
        <v>9055</v>
      </c>
      <c r="R277" t="s">
        <v>9056</v>
      </c>
      <c r="U277" t="s">
        <v>12201</v>
      </c>
      <c r="V277" t="s">
        <v>12202</v>
      </c>
      <c r="W277" s="4" t="s">
        <v>11473</v>
      </c>
      <c r="X277" s="6">
        <v>43644</v>
      </c>
      <c r="AD277">
        <v>0</v>
      </c>
      <c r="AE277">
        <v>1487441</v>
      </c>
      <c r="AF277" t="s">
        <v>160</v>
      </c>
      <c r="AG277">
        <v>0</v>
      </c>
      <c r="AH277">
        <v>0.51</v>
      </c>
      <c r="AI277" s="3">
        <v>2.9999999999999997E-8</v>
      </c>
      <c r="AJ277">
        <v>7.5228787452803303</v>
      </c>
      <c r="AL277">
        <v>1.1200000000000001</v>
      </c>
      <c r="AM277" t="s">
        <v>1064</v>
      </c>
      <c r="AN277" t="s">
        <v>11469</v>
      </c>
      <c r="AO277" t="s">
        <v>146</v>
      </c>
      <c r="AP277" t="s">
        <v>11436</v>
      </c>
      <c r="AQ277" t="s">
        <v>11437</v>
      </c>
      <c r="AR277" t="s">
        <v>11470</v>
      </c>
      <c r="AS277" t="s">
        <v>149</v>
      </c>
    </row>
    <row r="278" spans="1:45" x14ac:dyDescent="0.2">
      <c r="A278" s="2">
        <v>43089</v>
      </c>
      <c r="B278">
        <v>29121268</v>
      </c>
      <c r="C278" t="s">
        <v>11354</v>
      </c>
      <c r="D278" s="2">
        <v>43048</v>
      </c>
      <c r="E278" t="s">
        <v>11355</v>
      </c>
      <c r="F278" t="s">
        <v>11356</v>
      </c>
      <c r="G278" t="s">
        <v>11357</v>
      </c>
      <c r="H278" t="s">
        <v>11358</v>
      </c>
      <c r="I278" t="s">
        <v>11359</v>
      </c>
      <c r="J278" t="s">
        <v>170</v>
      </c>
      <c r="K278" t="s">
        <v>12203</v>
      </c>
      <c r="L278">
        <v>7</v>
      </c>
      <c r="M278">
        <v>45607253</v>
      </c>
      <c r="N278" t="s">
        <v>12204</v>
      </c>
      <c r="O278" t="s">
        <v>12204</v>
      </c>
      <c r="R278" t="s">
        <v>12205</v>
      </c>
      <c r="U278" t="s">
        <v>12206</v>
      </c>
      <c r="V278" t="s">
        <v>12207</v>
      </c>
      <c r="W278" s="8" t="s">
        <v>12208</v>
      </c>
      <c r="X278" s="6">
        <v>1</v>
      </c>
      <c r="AD278">
        <v>0</v>
      </c>
      <c r="AE278">
        <v>1521470</v>
      </c>
      <c r="AF278" t="s">
        <v>160</v>
      </c>
      <c r="AG278">
        <v>0</v>
      </c>
      <c r="AI278" s="3">
        <v>2.9999999999999997E-8</v>
      </c>
      <c r="AJ278">
        <v>7.5228787452803303</v>
      </c>
      <c r="AN278" t="s">
        <v>11365</v>
      </c>
      <c r="AO278" t="s">
        <v>146</v>
      </c>
      <c r="AP278" t="s">
        <v>11366</v>
      </c>
      <c r="AQ278" t="s">
        <v>11367</v>
      </c>
      <c r="AR278" t="s">
        <v>11368</v>
      </c>
      <c r="AS278" t="s">
        <v>149</v>
      </c>
    </row>
    <row r="279" spans="1:45" x14ac:dyDescent="0.2">
      <c r="A279" s="2">
        <v>43872</v>
      </c>
      <c r="B279">
        <v>31835028</v>
      </c>
      <c r="C279" t="s">
        <v>8517</v>
      </c>
      <c r="D279" s="2">
        <v>43800</v>
      </c>
      <c r="E279" t="s">
        <v>8518</v>
      </c>
      <c r="F279" t="s">
        <v>8519</v>
      </c>
      <c r="G279" t="s">
        <v>8520</v>
      </c>
      <c r="H279" t="s">
        <v>8521</v>
      </c>
      <c r="I279" t="s">
        <v>8522</v>
      </c>
      <c r="J279" t="s">
        <v>170</v>
      </c>
      <c r="K279" t="s">
        <v>563</v>
      </c>
      <c r="L279">
        <v>8</v>
      </c>
      <c r="M279">
        <v>27554275</v>
      </c>
      <c r="N279" t="s">
        <v>10381</v>
      </c>
      <c r="O279" t="s">
        <v>9755</v>
      </c>
      <c r="P279" t="s">
        <v>2219</v>
      </c>
      <c r="Q279" t="s">
        <v>2223</v>
      </c>
      <c r="S279">
        <v>8711</v>
      </c>
      <c r="T279">
        <v>5999</v>
      </c>
      <c r="U279" t="s">
        <v>10382</v>
      </c>
      <c r="V279" t="s">
        <v>10383</v>
      </c>
      <c r="W279" s="8" t="s">
        <v>12209</v>
      </c>
      <c r="X279" s="6">
        <v>35977</v>
      </c>
      <c r="AD279">
        <v>1</v>
      </c>
      <c r="AE279">
        <v>11782089</v>
      </c>
      <c r="AF279" t="s">
        <v>284</v>
      </c>
      <c r="AG279">
        <v>1</v>
      </c>
      <c r="AI279" s="3">
        <v>2.9999999999999997E-8</v>
      </c>
      <c r="AJ279">
        <v>7.5228787452803303</v>
      </c>
      <c r="AN279" t="s">
        <v>8528</v>
      </c>
      <c r="AO279" t="s">
        <v>146</v>
      </c>
      <c r="AP279" t="s">
        <v>8529</v>
      </c>
      <c r="AQ279" t="s">
        <v>8530</v>
      </c>
      <c r="AR279" t="s">
        <v>8531</v>
      </c>
      <c r="AS279" t="s">
        <v>149</v>
      </c>
    </row>
    <row r="280" spans="1:45" x14ac:dyDescent="0.2">
      <c r="A280" s="2">
        <v>41762</v>
      </c>
      <c r="B280">
        <v>24166486</v>
      </c>
      <c r="C280" t="s">
        <v>11598</v>
      </c>
      <c r="D280" s="2">
        <v>41576</v>
      </c>
      <c r="E280" t="s">
        <v>11599</v>
      </c>
      <c r="F280" t="s">
        <v>11600</v>
      </c>
      <c r="G280" t="s">
        <v>11601</v>
      </c>
      <c r="H280" t="s">
        <v>11602</v>
      </c>
      <c r="I280" t="s">
        <v>11603</v>
      </c>
      <c r="J280" t="s">
        <v>11604</v>
      </c>
      <c r="K280" t="s">
        <v>4656</v>
      </c>
      <c r="L280">
        <v>3</v>
      </c>
      <c r="M280">
        <v>52781889</v>
      </c>
      <c r="N280" t="s">
        <v>7465</v>
      </c>
      <c r="O280" t="s">
        <v>7465</v>
      </c>
      <c r="R280" t="s">
        <v>7466</v>
      </c>
      <c r="U280" t="s">
        <v>12210</v>
      </c>
      <c r="V280" t="s">
        <v>12211</v>
      </c>
      <c r="W280" s="4" t="s">
        <v>11371</v>
      </c>
      <c r="X280" s="6">
        <v>225516</v>
      </c>
      <c r="AD280">
        <v>0</v>
      </c>
      <c r="AE280">
        <v>2710323</v>
      </c>
      <c r="AF280" t="s">
        <v>160</v>
      </c>
      <c r="AG280">
        <v>0</v>
      </c>
      <c r="AH280">
        <v>0.46600000000000003</v>
      </c>
      <c r="AI280" s="3">
        <v>2.9999999999999997E-8</v>
      </c>
      <c r="AJ280">
        <v>7.5228787452803303</v>
      </c>
      <c r="AN280" t="s">
        <v>1286</v>
      </c>
      <c r="AO280" t="s">
        <v>146</v>
      </c>
      <c r="AP280" t="s">
        <v>11607</v>
      </c>
      <c r="AQ280" t="s">
        <v>11608</v>
      </c>
      <c r="AR280" t="s">
        <v>11609</v>
      </c>
      <c r="AS280" t="s">
        <v>149</v>
      </c>
    </row>
    <row r="281" spans="1:45" x14ac:dyDescent="0.2">
      <c r="A281" s="2">
        <v>40927</v>
      </c>
      <c r="B281">
        <v>22205951</v>
      </c>
      <c r="C281" t="s">
        <v>11978</v>
      </c>
      <c r="D281" s="2">
        <v>40898</v>
      </c>
      <c r="E281" t="s">
        <v>253</v>
      </c>
      <c r="F281" t="s">
        <v>11979</v>
      </c>
      <c r="G281" t="s">
        <v>11980</v>
      </c>
      <c r="H281" t="s">
        <v>11432</v>
      </c>
      <c r="I281" t="s">
        <v>11981</v>
      </c>
      <c r="J281" t="s">
        <v>170</v>
      </c>
      <c r="K281" t="s">
        <v>8001</v>
      </c>
      <c r="L281">
        <v>3</v>
      </c>
      <c r="M281">
        <v>1856289</v>
      </c>
      <c r="N281" t="s">
        <v>2062</v>
      </c>
      <c r="O281" t="s">
        <v>12212</v>
      </c>
      <c r="P281" t="s">
        <v>12213</v>
      </c>
      <c r="Q281" t="s">
        <v>12214</v>
      </c>
      <c r="S281">
        <v>125815</v>
      </c>
      <c r="T281">
        <v>49362</v>
      </c>
      <c r="U281" t="s">
        <v>12215</v>
      </c>
      <c r="V281" t="s">
        <v>12216</v>
      </c>
      <c r="W281" s="4" t="s">
        <v>12217</v>
      </c>
      <c r="X281" s="6">
        <v>1239</v>
      </c>
      <c r="AD281">
        <v>0</v>
      </c>
      <c r="AE281">
        <v>2727943</v>
      </c>
      <c r="AF281" t="s">
        <v>284</v>
      </c>
      <c r="AG281">
        <v>1</v>
      </c>
      <c r="AH281" t="s">
        <v>143</v>
      </c>
      <c r="AI281" s="3">
        <v>2.9999999999999997E-8</v>
      </c>
      <c r="AJ281">
        <v>7.5228787452803303</v>
      </c>
      <c r="AK281" t="s">
        <v>12218</v>
      </c>
      <c r="AN281" t="s">
        <v>11989</v>
      </c>
      <c r="AO281" t="s">
        <v>146</v>
      </c>
      <c r="AP281" t="s">
        <v>11436</v>
      </c>
      <c r="AQ281" t="s">
        <v>11437</v>
      </c>
      <c r="AR281" t="s">
        <v>11990</v>
      </c>
      <c r="AS281" t="s">
        <v>149</v>
      </c>
    </row>
    <row r="282" spans="1:45" x14ac:dyDescent="0.2">
      <c r="A282" s="2">
        <v>43872</v>
      </c>
      <c r="B282">
        <v>31835028</v>
      </c>
      <c r="C282" t="s">
        <v>8517</v>
      </c>
      <c r="D282" s="2">
        <v>43800</v>
      </c>
      <c r="E282" t="s">
        <v>8518</v>
      </c>
      <c r="F282" t="s">
        <v>8519</v>
      </c>
      <c r="G282" t="s">
        <v>8520</v>
      </c>
      <c r="H282" t="s">
        <v>8521</v>
      </c>
      <c r="I282" t="s">
        <v>8522</v>
      </c>
      <c r="J282" t="s">
        <v>170</v>
      </c>
      <c r="K282" t="s">
        <v>10376</v>
      </c>
      <c r="L282">
        <v>1</v>
      </c>
      <c r="M282">
        <v>65866972</v>
      </c>
      <c r="N282" t="s">
        <v>10377</v>
      </c>
      <c r="O282" t="s">
        <v>10377</v>
      </c>
      <c r="R282" t="s">
        <v>10378</v>
      </c>
      <c r="U282" t="s">
        <v>10379</v>
      </c>
      <c r="V282" t="s">
        <v>10380</v>
      </c>
      <c r="W282" s="8" t="s">
        <v>12219</v>
      </c>
      <c r="X282" s="6">
        <v>29711</v>
      </c>
      <c r="AD282">
        <v>0</v>
      </c>
      <c r="AE282">
        <v>2801578</v>
      </c>
      <c r="AF282" t="s">
        <v>160</v>
      </c>
      <c r="AG282">
        <v>0</v>
      </c>
      <c r="AI282" s="3">
        <v>2.9999999999999997E-8</v>
      </c>
      <c r="AJ282">
        <v>7.5228787452803303</v>
      </c>
      <c r="AN282" t="s">
        <v>8528</v>
      </c>
      <c r="AO282" t="s">
        <v>146</v>
      </c>
      <c r="AP282" t="s">
        <v>8529</v>
      </c>
      <c r="AQ282" t="s">
        <v>8530</v>
      </c>
      <c r="AR282" t="s">
        <v>8531</v>
      </c>
      <c r="AS282" t="s">
        <v>149</v>
      </c>
    </row>
    <row r="283" spans="1:45" x14ac:dyDescent="0.2">
      <c r="A283" s="2">
        <v>43872</v>
      </c>
      <c r="B283">
        <v>31835028</v>
      </c>
      <c r="C283" t="s">
        <v>8517</v>
      </c>
      <c r="D283" s="2">
        <v>43800</v>
      </c>
      <c r="E283" t="s">
        <v>8518</v>
      </c>
      <c r="F283" t="s">
        <v>8519</v>
      </c>
      <c r="G283" t="s">
        <v>8520</v>
      </c>
      <c r="H283" t="s">
        <v>8521</v>
      </c>
      <c r="I283" t="s">
        <v>8522</v>
      </c>
      <c r="J283" t="s">
        <v>170</v>
      </c>
      <c r="K283" t="s">
        <v>3488</v>
      </c>
      <c r="L283">
        <v>8</v>
      </c>
      <c r="M283">
        <v>51733738</v>
      </c>
      <c r="N283" t="s">
        <v>10352</v>
      </c>
      <c r="O283" t="s">
        <v>10353</v>
      </c>
      <c r="R283" t="s">
        <v>10354</v>
      </c>
      <c r="U283" t="s">
        <v>10355</v>
      </c>
      <c r="V283" t="s">
        <v>10356</v>
      </c>
      <c r="W283" s="8" t="s">
        <v>12220</v>
      </c>
      <c r="X283" s="6">
        <v>79565</v>
      </c>
      <c r="AD283">
        <v>0</v>
      </c>
      <c r="AE283">
        <v>4242470</v>
      </c>
      <c r="AF283" t="s">
        <v>160</v>
      </c>
      <c r="AG283">
        <v>0</v>
      </c>
      <c r="AI283" s="3">
        <v>2.9999999999999997E-8</v>
      </c>
      <c r="AJ283">
        <v>7.5228787452803303</v>
      </c>
      <c r="AN283" t="s">
        <v>8528</v>
      </c>
      <c r="AO283" t="s">
        <v>146</v>
      </c>
      <c r="AP283" t="s">
        <v>8529</v>
      </c>
      <c r="AQ283" t="s">
        <v>8530</v>
      </c>
      <c r="AR283" t="s">
        <v>8531</v>
      </c>
      <c r="AS283" t="s">
        <v>149</v>
      </c>
    </row>
    <row r="284" spans="1:45" x14ac:dyDescent="0.2">
      <c r="A284" s="2">
        <v>43837</v>
      </c>
      <c r="B284">
        <v>31754094</v>
      </c>
      <c r="C284" t="s">
        <v>11323</v>
      </c>
      <c r="D284" s="2">
        <v>43790</v>
      </c>
      <c r="E284" t="s">
        <v>200</v>
      </c>
      <c r="F284" t="s">
        <v>11324</v>
      </c>
      <c r="G284" t="s">
        <v>11325</v>
      </c>
      <c r="H284" t="s">
        <v>11326</v>
      </c>
      <c r="I284" t="s">
        <v>11327</v>
      </c>
      <c r="J284" t="s">
        <v>170</v>
      </c>
      <c r="K284" t="s">
        <v>7713</v>
      </c>
      <c r="L284">
        <v>7</v>
      </c>
      <c r="M284">
        <v>77007753</v>
      </c>
      <c r="N284" t="s">
        <v>12221</v>
      </c>
      <c r="O284" t="s">
        <v>12221</v>
      </c>
      <c r="R284" t="s">
        <v>12222</v>
      </c>
      <c r="U284" t="s">
        <v>12223</v>
      </c>
      <c r="V284" t="s">
        <v>12224</v>
      </c>
      <c r="W284" s="8" t="s">
        <v>12225</v>
      </c>
      <c r="X284" s="6">
        <v>146127</v>
      </c>
      <c r="AD284">
        <v>0</v>
      </c>
      <c r="AE284">
        <v>4729098</v>
      </c>
      <c r="AF284" t="s">
        <v>160</v>
      </c>
      <c r="AG284">
        <v>0</v>
      </c>
      <c r="AH284" t="s">
        <v>143</v>
      </c>
      <c r="AI284" s="3">
        <v>2.9999999999999997E-8</v>
      </c>
      <c r="AJ284">
        <v>7.5228787452803303</v>
      </c>
      <c r="AL284">
        <v>3.6999999999999998E-2</v>
      </c>
      <c r="AM284" t="s">
        <v>12226</v>
      </c>
      <c r="AN284" t="s">
        <v>11335</v>
      </c>
      <c r="AO284" t="s">
        <v>146</v>
      </c>
      <c r="AP284" t="s">
        <v>11336</v>
      </c>
      <c r="AQ284" t="s">
        <v>11337</v>
      </c>
      <c r="AR284" t="s">
        <v>11338</v>
      </c>
      <c r="AS284" t="s">
        <v>11339</v>
      </c>
    </row>
    <row r="285" spans="1:45" x14ac:dyDescent="0.2">
      <c r="A285" s="2">
        <v>43872</v>
      </c>
      <c r="B285">
        <v>31835028</v>
      </c>
      <c r="C285" t="s">
        <v>8517</v>
      </c>
      <c r="D285" s="2">
        <v>43800</v>
      </c>
      <c r="E285" t="s">
        <v>8518</v>
      </c>
      <c r="F285" t="s">
        <v>8519</v>
      </c>
      <c r="G285" t="s">
        <v>8520</v>
      </c>
      <c r="H285" t="s">
        <v>8521</v>
      </c>
      <c r="I285" t="s">
        <v>8522</v>
      </c>
      <c r="J285" t="s">
        <v>170</v>
      </c>
      <c r="K285" t="s">
        <v>5626</v>
      </c>
      <c r="L285">
        <v>7</v>
      </c>
      <c r="M285">
        <v>109460357</v>
      </c>
      <c r="N285" t="s">
        <v>580</v>
      </c>
      <c r="O285" t="s">
        <v>10368</v>
      </c>
      <c r="P285" t="s">
        <v>10369</v>
      </c>
      <c r="Q285" t="s">
        <v>10370</v>
      </c>
      <c r="S285">
        <v>134042</v>
      </c>
      <c r="T285">
        <v>61624</v>
      </c>
      <c r="U285" t="s">
        <v>10371</v>
      </c>
      <c r="V285" t="s">
        <v>10372</v>
      </c>
      <c r="W285" s="8" t="s">
        <v>12227</v>
      </c>
      <c r="X285" s="6">
        <v>61302</v>
      </c>
      <c r="AD285">
        <v>0</v>
      </c>
      <c r="AE285">
        <v>4730387</v>
      </c>
      <c r="AF285" t="s">
        <v>284</v>
      </c>
      <c r="AG285">
        <v>1</v>
      </c>
      <c r="AI285" s="3">
        <v>2.9999999999999997E-8</v>
      </c>
      <c r="AJ285">
        <v>7.5228787452803303</v>
      </c>
      <c r="AN285" t="s">
        <v>8528</v>
      </c>
      <c r="AO285" t="s">
        <v>146</v>
      </c>
      <c r="AP285" t="s">
        <v>8529</v>
      </c>
      <c r="AQ285" t="s">
        <v>8530</v>
      </c>
      <c r="AR285" t="s">
        <v>8531</v>
      </c>
      <c r="AS285" t="s">
        <v>149</v>
      </c>
    </row>
    <row r="286" spans="1:45" x14ac:dyDescent="0.2">
      <c r="A286" s="2">
        <v>43655</v>
      </c>
      <c r="B286">
        <v>31043756</v>
      </c>
      <c r="C286" t="s">
        <v>11383</v>
      </c>
      <c r="D286" s="2">
        <v>43586</v>
      </c>
      <c r="E286" t="s">
        <v>176</v>
      </c>
      <c r="F286" t="s">
        <v>11384</v>
      </c>
      <c r="G286" t="s">
        <v>11385</v>
      </c>
      <c r="H286" t="s">
        <v>11432</v>
      </c>
      <c r="I286" t="s">
        <v>11452</v>
      </c>
      <c r="J286" t="s">
        <v>11453</v>
      </c>
      <c r="K286" t="s">
        <v>5377</v>
      </c>
      <c r="L286">
        <v>20</v>
      </c>
      <c r="M286">
        <v>45121769</v>
      </c>
      <c r="N286" t="s">
        <v>12228</v>
      </c>
      <c r="O286" t="s">
        <v>12229</v>
      </c>
      <c r="P286" t="s">
        <v>12230</v>
      </c>
      <c r="Q286" t="s">
        <v>12231</v>
      </c>
      <c r="S286">
        <v>6597</v>
      </c>
      <c r="T286">
        <v>1656</v>
      </c>
      <c r="U286" t="s">
        <v>12232</v>
      </c>
      <c r="V286" t="s">
        <v>12233</v>
      </c>
      <c r="W286" s="4" t="s">
        <v>12234</v>
      </c>
      <c r="X286" s="6">
        <v>23439</v>
      </c>
      <c r="AD286">
        <v>0</v>
      </c>
      <c r="AE286">
        <v>6130764</v>
      </c>
      <c r="AF286" t="s">
        <v>284</v>
      </c>
      <c r="AG286">
        <v>1</v>
      </c>
      <c r="AH286">
        <v>0.56899999999999995</v>
      </c>
      <c r="AI286" s="3">
        <v>2.9999999999999997E-8</v>
      </c>
      <c r="AJ286">
        <v>7.5228787452803303</v>
      </c>
      <c r="AL286">
        <v>1.0643899999999999</v>
      </c>
      <c r="AM286" t="s">
        <v>1950</v>
      </c>
      <c r="AN286" t="s">
        <v>11389</v>
      </c>
      <c r="AO286" t="s">
        <v>146</v>
      </c>
      <c r="AP286" t="s">
        <v>11436</v>
      </c>
      <c r="AQ286" t="s">
        <v>11437</v>
      </c>
      <c r="AR286" t="s">
        <v>11454</v>
      </c>
      <c r="AS286" t="s">
        <v>149</v>
      </c>
    </row>
    <row r="287" spans="1:45" x14ac:dyDescent="0.2">
      <c r="A287" s="2">
        <v>43089</v>
      </c>
      <c r="B287">
        <v>29121268</v>
      </c>
      <c r="C287" t="s">
        <v>11354</v>
      </c>
      <c r="D287" s="2">
        <v>43048</v>
      </c>
      <c r="E287" t="s">
        <v>11355</v>
      </c>
      <c r="F287" t="s">
        <v>11356</v>
      </c>
      <c r="G287" t="s">
        <v>11357</v>
      </c>
      <c r="H287" t="s">
        <v>11474</v>
      </c>
      <c r="I287" t="s">
        <v>11475</v>
      </c>
      <c r="J287" t="s">
        <v>170</v>
      </c>
      <c r="K287" t="s">
        <v>1864</v>
      </c>
      <c r="L287">
        <v>6</v>
      </c>
      <c r="M287">
        <v>25177280</v>
      </c>
      <c r="N287" t="s">
        <v>12235</v>
      </c>
      <c r="O287" t="s">
        <v>12235</v>
      </c>
      <c r="R287" t="s">
        <v>12236</v>
      </c>
      <c r="U287" t="s">
        <v>12237</v>
      </c>
      <c r="V287" t="s">
        <v>12238</v>
      </c>
      <c r="W287" s="8" t="s">
        <v>12239</v>
      </c>
      <c r="X287" s="6">
        <v>3439</v>
      </c>
      <c r="AD287">
        <v>0</v>
      </c>
      <c r="AE287">
        <v>6942227</v>
      </c>
      <c r="AF287" t="s">
        <v>160</v>
      </c>
      <c r="AG287">
        <v>0</v>
      </c>
      <c r="AI287" s="3">
        <v>2.9999999999999997E-8</v>
      </c>
      <c r="AJ287">
        <v>7.5228787452803303</v>
      </c>
      <c r="AN287" t="s">
        <v>11365</v>
      </c>
      <c r="AO287" t="s">
        <v>146</v>
      </c>
      <c r="AP287" t="s">
        <v>11366</v>
      </c>
      <c r="AQ287" t="s">
        <v>11367</v>
      </c>
      <c r="AR287" t="s">
        <v>11482</v>
      </c>
      <c r="AS287" t="s">
        <v>149</v>
      </c>
    </row>
    <row r="288" spans="1:45" x14ac:dyDescent="0.2">
      <c r="A288" s="2">
        <v>41431</v>
      </c>
      <c r="B288">
        <v>23453885</v>
      </c>
      <c r="C288" t="s">
        <v>9030</v>
      </c>
      <c r="D288" s="2">
        <v>41332</v>
      </c>
      <c r="E288" t="s">
        <v>6373</v>
      </c>
      <c r="F288" t="s">
        <v>9031</v>
      </c>
      <c r="G288" t="s">
        <v>9032</v>
      </c>
      <c r="H288" t="s">
        <v>9033</v>
      </c>
      <c r="I288" t="s">
        <v>9034</v>
      </c>
      <c r="J288" t="s">
        <v>170</v>
      </c>
      <c r="K288" t="s">
        <v>10205</v>
      </c>
      <c r="L288">
        <v>8</v>
      </c>
      <c r="M288">
        <v>88748082</v>
      </c>
      <c r="N288" t="s">
        <v>10206</v>
      </c>
      <c r="O288" t="s">
        <v>10207</v>
      </c>
      <c r="R288" t="s">
        <v>10208</v>
      </c>
      <c r="U288" t="s">
        <v>10350</v>
      </c>
      <c r="V288" t="s">
        <v>10351</v>
      </c>
      <c r="W288" s="4" t="s">
        <v>12240</v>
      </c>
      <c r="X288" s="6">
        <v>2473</v>
      </c>
      <c r="AD288">
        <v>0</v>
      </c>
      <c r="AE288">
        <v>7004633</v>
      </c>
      <c r="AF288" t="s">
        <v>160</v>
      </c>
      <c r="AG288">
        <v>0</v>
      </c>
      <c r="AH288">
        <v>0.184</v>
      </c>
      <c r="AI288" s="3">
        <v>2.9999999999999997E-8</v>
      </c>
      <c r="AJ288">
        <v>7.5228787452803303</v>
      </c>
      <c r="AK288" t="s">
        <v>9038</v>
      </c>
      <c r="AN288" t="s">
        <v>9039</v>
      </c>
      <c r="AO288" t="s">
        <v>146</v>
      </c>
      <c r="AP288" t="s">
        <v>9040</v>
      </c>
      <c r="AQ288" t="s">
        <v>9041</v>
      </c>
      <c r="AR288" t="s">
        <v>9042</v>
      </c>
      <c r="AS288" t="s">
        <v>149</v>
      </c>
    </row>
    <row r="289" spans="1:45" x14ac:dyDescent="0.2">
      <c r="A289" s="2">
        <v>43182</v>
      </c>
      <c r="B289">
        <v>29391396</v>
      </c>
      <c r="C289" t="s">
        <v>11884</v>
      </c>
      <c r="D289" s="2">
        <v>43133</v>
      </c>
      <c r="E289" t="s">
        <v>200</v>
      </c>
      <c r="F289" t="s">
        <v>11885</v>
      </c>
      <c r="G289" t="s">
        <v>11886</v>
      </c>
      <c r="H289" t="s">
        <v>12241</v>
      </c>
      <c r="I289" t="s">
        <v>12242</v>
      </c>
      <c r="J289" t="s">
        <v>170</v>
      </c>
      <c r="K289" t="s">
        <v>3359</v>
      </c>
      <c r="L289">
        <v>22</v>
      </c>
      <c r="M289">
        <v>44855931</v>
      </c>
      <c r="N289" t="s">
        <v>12243</v>
      </c>
      <c r="O289" t="s">
        <v>12244</v>
      </c>
      <c r="R289" t="s">
        <v>12245</v>
      </c>
      <c r="U289" t="s">
        <v>12246</v>
      </c>
      <c r="V289" t="s">
        <v>12247</v>
      </c>
      <c r="W289" s="8" t="s">
        <v>12248</v>
      </c>
      <c r="X289" s="6">
        <v>10537</v>
      </c>
      <c r="AD289">
        <v>0</v>
      </c>
      <c r="AE289">
        <v>726170</v>
      </c>
      <c r="AF289" t="s">
        <v>160</v>
      </c>
      <c r="AG289">
        <v>0</v>
      </c>
      <c r="AH289">
        <v>0.12</v>
      </c>
      <c r="AI289" s="3">
        <v>2.9999999999999997E-8</v>
      </c>
      <c r="AJ289">
        <v>7.5228787452803303</v>
      </c>
      <c r="AL289">
        <v>1.9230769999999999</v>
      </c>
      <c r="AM289" t="s">
        <v>244</v>
      </c>
      <c r="AN289" t="s">
        <v>11894</v>
      </c>
      <c r="AO289" t="s">
        <v>146</v>
      </c>
      <c r="AP289" t="s">
        <v>11895</v>
      </c>
      <c r="AQ289" t="s">
        <v>11896</v>
      </c>
      <c r="AR289" t="s">
        <v>12249</v>
      </c>
      <c r="AS289" t="s">
        <v>149</v>
      </c>
    </row>
    <row r="290" spans="1:45" x14ac:dyDescent="0.2">
      <c r="A290" s="2">
        <v>43872</v>
      </c>
      <c r="B290">
        <v>31835028</v>
      </c>
      <c r="C290" t="s">
        <v>8517</v>
      </c>
      <c r="D290" s="2">
        <v>43800</v>
      </c>
      <c r="E290" t="s">
        <v>8518</v>
      </c>
      <c r="F290" t="s">
        <v>8519</v>
      </c>
      <c r="G290" t="s">
        <v>8520</v>
      </c>
      <c r="H290" t="s">
        <v>8521</v>
      </c>
      <c r="I290" t="s">
        <v>8522</v>
      </c>
      <c r="J290" t="s">
        <v>170</v>
      </c>
      <c r="K290" t="s">
        <v>8757</v>
      </c>
      <c r="L290">
        <v>8</v>
      </c>
      <c r="M290">
        <v>141607161</v>
      </c>
      <c r="N290" t="s">
        <v>10373</v>
      </c>
      <c r="O290" t="s">
        <v>12250</v>
      </c>
      <c r="P290" t="s">
        <v>9669</v>
      </c>
      <c r="Q290" t="s">
        <v>12251</v>
      </c>
      <c r="S290">
        <v>21901</v>
      </c>
      <c r="T290">
        <v>179081</v>
      </c>
      <c r="U290" t="s">
        <v>10374</v>
      </c>
      <c r="V290" t="s">
        <v>10375</v>
      </c>
      <c r="W290" s="8" t="s">
        <v>12252</v>
      </c>
      <c r="X290" s="6">
        <v>36469</v>
      </c>
      <c r="AD290">
        <v>0</v>
      </c>
      <c r="AE290">
        <v>746839</v>
      </c>
      <c r="AF290" t="s">
        <v>284</v>
      </c>
      <c r="AG290">
        <v>1</v>
      </c>
      <c r="AI290" s="3">
        <v>2.9999999999999997E-8</v>
      </c>
      <c r="AJ290">
        <v>7.5228787452803303</v>
      </c>
      <c r="AN290" t="s">
        <v>8528</v>
      </c>
      <c r="AO290" t="s">
        <v>146</v>
      </c>
      <c r="AP290" t="s">
        <v>8529</v>
      </c>
      <c r="AQ290" t="s">
        <v>8530</v>
      </c>
      <c r="AR290" t="s">
        <v>8531</v>
      </c>
      <c r="AS290" t="s">
        <v>149</v>
      </c>
    </row>
    <row r="291" spans="1:45" x14ac:dyDescent="0.2">
      <c r="A291" s="2">
        <v>43872</v>
      </c>
      <c r="B291">
        <v>31835028</v>
      </c>
      <c r="C291" t="s">
        <v>8517</v>
      </c>
      <c r="D291" s="2">
        <v>43800</v>
      </c>
      <c r="E291" t="s">
        <v>8518</v>
      </c>
      <c r="F291" t="s">
        <v>8519</v>
      </c>
      <c r="G291" t="s">
        <v>8520</v>
      </c>
      <c r="H291" t="s">
        <v>8521</v>
      </c>
      <c r="I291" t="s">
        <v>8522</v>
      </c>
      <c r="J291" t="s">
        <v>170</v>
      </c>
      <c r="K291" t="s">
        <v>3483</v>
      </c>
      <c r="L291">
        <v>7</v>
      </c>
      <c r="M291">
        <v>137385552</v>
      </c>
      <c r="N291" t="s">
        <v>10361</v>
      </c>
      <c r="O291" t="s">
        <v>9555</v>
      </c>
      <c r="R291" t="s">
        <v>9556</v>
      </c>
      <c r="U291" t="s">
        <v>10362</v>
      </c>
      <c r="V291" t="s">
        <v>10363</v>
      </c>
      <c r="W291" s="4" t="s">
        <v>12253</v>
      </c>
      <c r="X291" s="6">
        <v>43027</v>
      </c>
      <c r="AD291">
        <v>0</v>
      </c>
      <c r="AE291">
        <v>7785663</v>
      </c>
      <c r="AF291" t="s">
        <v>230</v>
      </c>
      <c r="AG291">
        <v>0</v>
      </c>
      <c r="AI291" s="3">
        <v>2.9999999999999997E-8</v>
      </c>
      <c r="AJ291">
        <v>7.5228787452803303</v>
      </c>
      <c r="AN291" t="s">
        <v>8528</v>
      </c>
      <c r="AO291" t="s">
        <v>146</v>
      </c>
      <c r="AP291" t="s">
        <v>8529</v>
      </c>
      <c r="AQ291" t="s">
        <v>8530</v>
      </c>
      <c r="AR291" t="s">
        <v>8531</v>
      </c>
      <c r="AS291" t="s">
        <v>149</v>
      </c>
    </row>
    <row r="292" spans="1:45" x14ac:dyDescent="0.2">
      <c r="A292" s="2">
        <v>41848</v>
      </c>
      <c r="B292">
        <v>24322204</v>
      </c>
      <c r="C292" t="s">
        <v>11787</v>
      </c>
      <c r="D292" s="2">
        <v>41618</v>
      </c>
      <c r="E292" t="s">
        <v>388</v>
      </c>
      <c r="F292" t="s">
        <v>11788</v>
      </c>
      <c r="G292" t="s">
        <v>11789</v>
      </c>
      <c r="H292" t="s">
        <v>11790</v>
      </c>
      <c r="I292" t="s">
        <v>11791</v>
      </c>
      <c r="J292" t="s">
        <v>170</v>
      </c>
      <c r="K292" t="s">
        <v>11792</v>
      </c>
      <c r="L292">
        <v>3</v>
      </c>
      <c r="M292">
        <v>140698604</v>
      </c>
      <c r="N292" t="s">
        <v>143</v>
      </c>
      <c r="O292" t="s">
        <v>11793</v>
      </c>
      <c r="R292" t="s">
        <v>11796</v>
      </c>
      <c r="U292" t="s">
        <v>12254</v>
      </c>
      <c r="V292" t="s">
        <v>12255</v>
      </c>
      <c r="W292" s="4" t="s">
        <v>11798</v>
      </c>
      <c r="X292" s="6">
        <v>60019</v>
      </c>
      <c r="AD292">
        <v>0</v>
      </c>
      <c r="AE292">
        <v>79436609</v>
      </c>
      <c r="AF292" t="s">
        <v>160</v>
      </c>
      <c r="AG292">
        <v>0</v>
      </c>
      <c r="AH292" t="s">
        <v>143</v>
      </c>
      <c r="AI292" s="3">
        <v>2.9999999999999997E-8</v>
      </c>
      <c r="AJ292">
        <v>7.5228787452803303</v>
      </c>
      <c r="AN292" t="s">
        <v>11799</v>
      </c>
      <c r="AO292" t="s">
        <v>146</v>
      </c>
      <c r="AP292" t="s">
        <v>11336</v>
      </c>
      <c r="AQ292" t="s">
        <v>11337</v>
      </c>
      <c r="AR292" t="s">
        <v>11800</v>
      </c>
      <c r="AS292" t="s">
        <v>149</v>
      </c>
    </row>
    <row r="293" spans="1:45" x14ac:dyDescent="0.2">
      <c r="A293" s="2">
        <v>43089</v>
      </c>
      <c r="B293">
        <v>29121268</v>
      </c>
      <c r="C293" t="s">
        <v>11354</v>
      </c>
      <c r="D293" s="2">
        <v>43048</v>
      </c>
      <c r="E293" t="s">
        <v>11355</v>
      </c>
      <c r="F293" t="s">
        <v>11356</v>
      </c>
      <c r="G293" t="s">
        <v>11357</v>
      </c>
      <c r="H293" t="s">
        <v>11474</v>
      </c>
      <c r="I293" t="s">
        <v>11475</v>
      </c>
      <c r="J293" t="s">
        <v>170</v>
      </c>
      <c r="K293" t="s">
        <v>10554</v>
      </c>
      <c r="L293">
        <v>12</v>
      </c>
      <c r="M293">
        <v>109446562</v>
      </c>
      <c r="N293" t="s">
        <v>12256</v>
      </c>
      <c r="O293" t="s">
        <v>12257</v>
      </c>
      <c r="R293" t="s">
        <v>12258</v>
      </c>
      <c r="U293" t="s">
        <v>12259</v>
      </c>
      <c r="V293" t="s">
        <v>12260</v>
      </c>
      <c r="W293" s="4" t="s">
        <v>12261</v>
      </c>
      <c r="X293" s="6">
        <v>31062</v>
      </c>
      <c r="AD293">
        <v>0</v>
      </c>
      <c r="AE293">
        <v>7959663</v>
      </c>
      <c r="AF293" t="s">
        <v>160</v>
      </c>
      <c r="AG293">
        <v>0</v>
      </c>
      <c r="AI293" s="3">
        <v>2.9999999999999997E-8</v>
      </c>
      <c r="AJ293">
        <v>7.5228787452803303</v>
      </c>
      <c r="AN293" t="s">
        <v>11365</v>
      </c>
      <c r="AO293" t="s">
        <v>146</v>
      </c>
      <c r="AP293" t="s">
        <v>11366</v>
      </c>
      <c r="AQ293" t="s">
        <v>11367</v>
      </c>
      <c r="AR293" t="s">
        <v>11482</v>
      </c>
      <c r="AS293" t="s">
        <v>149</v>
      </c>
    </row>
    <row r="294" spans="1:45" x14ac:dyDescent="0.2">
      <c r="A294" s="2">
        <v>43872</v>
      </c>
      <c r="B294">
        <v>31835028</v>
      </c>
      <c r="C294" t="s">
        <v>8517</v>
      </c>
      <c r="D294" s="2">
        <v>43800</v>
      </c>
      <c r="E294" t="s">
        <v>8518</v>
      </c>
      <c r="F294" t="s">
        <v>8519</v>
      </c>
      <c r="G294" t="s">
        <v>8520</v>
      </c>
      <c r="H294" t="s">
        <v>8521</v>
      </c>
      <c r="I294" t="s">
        <v>8522</v>
      </c>
      <c r="J294" t="s">
        <v>170</v>
      </c>
      <c r="K294" t="s">
        <v>3115</v>
      </c>
      <c r="L294">
        <v>17</v>
      </c>
      <c r="M294">
        <v>80651956</v>
      </c>
      <c r="N294" t="s">
        <v>10364</v>
      </c>
      <c r="O294" t="s">
        <v>10364</v>
      </c>
      <c r="R294" t="s">
        <v>10365</v>
      </c>
      <c r="U294" t="s">
        <v>10366</v>
      </c>
      <c r="V294" t="s">
        <v>10367</v>
      </c>
      <c r="W294" s="4" t="s">
        <v>12262</v>
      </c>
      <c r="X294" s="6">
        <v>119091</v>
      </c>
      <c r="AD294">
        <v>0</v>
      </c>
      <c r="AE294">
        <v>8066384</v>
      </c>
      <c r="AF294" t="s">
        <v>160</v>
      </c>
      <c r="AG294">
        <v>0</v>
      </c>
      <c r="AI294" s="3">
        <v>2.9999999999999997E-8</v>
      </c>
      <c r="AJ294">
        <v>7.5228787452803303</v>
      </c>
      <c r="AN294" t="s">
        <v>8528</v>
      </c>
      <c r="AO294" t="s">
        <v>146</v>
      </c>
      <c r="AP294" t="s">
        <v>8529</v>
      </c>
      <c r="AQ294" t="s">
        <v>8530</v>
      </c>
      <c r="AR294" t="s">
        <v>8531</v>
      </c>
      <c r="AS294" t="s">
        <v>149</v>
      </c>
    </row>
    <row r="295" spans="1:45" x14ac:dyDescent="0.2">
      <c r="A295" s="2">
        <v>43655</v>
      </c>
      <c r="B295">
        <v>31043756</v>
      </c>
      <c r="C295" t="s">
        <v>11383</v>
      </c>
      <c r="D295" s="2">
        <v>43586</v>
      </c>
      <c r="E295" t="s">
        <v>176</v>
      </c>
      <c r="F295" t="s">
        <v>11384</v>
      </c>
      <c r="G295" t="s">
        <v>11385</v>
      </c>
      <c r="H295" t="s">
        <v>11432</v>
      </c>
      <c r="I295" t="s">
        <v>11452</v>
      </c>
      <c r="J295" t="s">
        <v>11453</v>
      </c>
      <c r="K295" t="s">
        <v>11982</v>
      </c>
      <c r="L295">
        <v>6</v>
      </c>
      <c r="M295">
        <v>166581772</v>
      </c>
      <c r="N295" t="s">
        <v>12263</v>
      </c>
      <c r="O295" t="s">
        <v>12263</v>
      </c>
      <c r="R295" t="s">
        <v>12264</v>
      </c>
      <c r="U295" t="s">
        <v>12265</v>
      </c>
      <c r="V295" t="s">
        <v>12266</v>
      </c>
      <c r="W295" s="4" t="s">
        <v>12267</v>
      </c>
      <c r="X295" s="6">
        <v>2200</v>
      </c>
      <c r="AD295">
        <v>0</v>
      </c>
      <c r="AE295">
        <v>10455979</v>
      </c>
      <c r="AF295" t="s">
        <v>160</v>
      </c>
      <c r="AG295">
        <v>0</v>
      </c>
      <c r="AH295">
        <v>0.46599999999999903</v>
      </c>
      <c r="AI295" s="3">
        <v>4.0000000000000001E-8</v>
      </c>
      <c r="AJ295">
        <v>7.3979400086720304</v>
      </c>
      <c r="AL295">
        <v>1.0640674999999999</v>
      </c>
      <c r="AN295" t="s">
        <v>11389</v>
      </c>
      <c r="AO295" t="s">
        <v>146</v>
      </c>
      <c r="AP295" t="s">
        <v>11436</v>
      </c>
      <c r="AQ295" t="s">
        <v>11437</v>
      </c>
      <c r="AR295" t="s">
        <v>11454</v>
      </c>
      <c r="AS295" t="s">
        <v>149</v>
      </c>
    </row>
    <row r="296" spans="1:45" x14ac:dyDescent="0.2">
      <c r="A296" s="2">
        <v>41431</v>
      </c>
      <c r="B296">
        <v>23453885</v>
      </c>
      <c r="C296" t="s">
        <v>9030</v>
      </c>
      <c r="D296" s="2">
        <v>41332</v>
      </c>
      <c r="E296" t="s">
        <v>6373</v>
      </c>
      <c r="F296" t="s">
        <v>9031</v>
      </c>
      <c r="G296" t="s">
        <v>9032</v>
      </c>
      <c r="H296" t="s">
        <v>9033</v>
      </c>
      <c r="I296" t="s">
        <v>9034</v>
      </c>
      <c r="J296" t="s">
        <v>170</v>
      </c>
      <c r="K296" t="s">
        <v>3217</v>
      </c>
      <c r="L296">
        <v>8</v>
      </c>
      <c r="M296">
        <v>4323322</v>
      </c>
      <c r="N296" t="s">
        <v>3218</v>
      </c>
      <c r="O296" t="s">
        <v>12268</v>
      </c>
      <c r="R296" t="s">
        <v>12269</v>
      </c>
      <c r="U296" t="s">
        <v>10457</v>
      </c>
      <c r="V296" t="s">
        <v>10458</v>
      </c>
      <c r="W296" s="4" t="s">
        <v>12270</v>
      </c>
      <c r="X296" s="6">
        <v>6296</v>
      </c>
      <c r="AD296">
        <v>0</v>
      </c>
      <c r="AE296">
        <v>10503253</v>
      </c>
      <c r="AF296" t="s">
        <v>160</v>
      </c>
      <c r="AG296">
        <v>0</v>
      </c>
      <c r="AH296">
        <v>0.193</v>
      </c>
      <c r="AI296" s="3">
        <v>4.0000000000000001E-8</v>
      </c>
      <c r="AJ296">
        <v>7.3979400086720304</v>
      </c>
      <c r="AK296" t="s">
        <v>9038</v>
      </c>
      <c r="AN296" t="s">
        <v>9039</v>
      </c>
      <c r="AO296" t="s">
        <v>146</v>
      </c>
      <c r="AP296" t="s">
        <v>9040</v>
      </c>
      <c r="AQ296" t="s">
        <v>9041</v>
      </c>
      <c r="AR296" t="s">
        <v>9042</v>
      </c>
      <c r="AS296" t="s">
        <v>149</v>
      </c>
    </row>
    <row r="297" spans="1:45" x14ac:dyDescent="0.2">
      <c r="A297" s="2">
        <v>43655</v>
      </c>
      <c r="B297">
        <v>31043756</v>
      </c>
      <c r="C297" t="s">
        <v>11383</v>
      </c>
      <c r="D297" s="2">
        <v>43586</v>
      </c>
      <c r="E297" t="s">
        <v>176</v>
      </c>
      <c r="F297" t="s">
        <v>11384</v>
      </c>
      <c r="G297" t="s">
        <v>11385</v>
      </c>
      <c r="H297" t="s">
        <v>11432</v>
      </c>
      <c r="I297" t="s">
        <v>11452</v>
      </c>
      <c r="J297" t="s">
        <v>11453</v>
      </c>
      <c r="K297" t="s">
        <v>12271</v>
      </c>
      <c r="L297">
        <v>18</v>
      </c>
      <c r="M297">
        <v>62576643</v>
      </c>
      <c r="N297" t="s">
        <v>12272</v>
      </c>
      <c r="O297" t="s">
        <v>12272</v>
      </c>
      <c r="R297" t="s">
        <v>12273</v>
      </c>
      <c r="U297" t="s">
        <v>12274</v>
      </c>
      <c r="V297" t="s">
        <v>12275</v>
      </c>
      <c r="W297" s="4" t="s">
        <v>12276</v>
      </c>
      <c r="X297" s="6">
        <v>32135</v>
      </c>
      <c r="AD297">
        <v>0</v>
      </c>
      <c r="AE297">
        <v>11557713</v>
      </c>
      <c r="AF297" t="s">
        <v>230</v>
      </c>
      <c r="AG297">
        <v>0</v>
      </c>
      <c r="AH297">
        <v>0.28499999999999998</v>
      </c>
      <c r="AI297" s="3">
        <v>4.0000000000000001E-8</v>
      </c>
      <c r="AJ297">
        <v>7.3979400086720304</v>
      </c>
      <c r="AL297">
        <v>1.0693999999999999</v>
      </c>
      <c r="AM297" t="s">
        <v>8979</v>
      </c>
      <c r="AN297" t="s">
        <v>11389</v>
      </c>
      <c r="AO297" t="s">
        <v>146</v>
      </c>
      <c r="AP297" t="s">
        <v>11436</v>
      </c>
      <c r="AQ297" t="s">
        <v>11437</v>
      </c>
      <c r="AR297" t="s">
        <v>11454</v>
      </c>
      <c r="AS297" t="s">
        <v>149</v>
      </c>
    </row>
    <row r="298" spans="1:45" x14ac:dyDescent="0.2">
      <c r="A298" s="2">
        <v>42866</v>
      </c>
      <c r="B298">
        <v>27890468</v>
      </c>
      <c r="C298" t="s">
        <v>12108</v>
      </c>
      <c r="D298" s="2">
        <v>42661</v>
      </c>
      <c r="E298" t="s">
        <v>10490</v>
      </c>
      <c r="F298" t="s">
        <v>12109</v>
      </c>
      <c r="G298" t="s">
        <v>12110</v>
      </c>
      <c r="H298" t="s">
        <v>12141</v>
      </c>
      <c r="I298" t="s">
        <v>12142</v>
      </c>
      <c r="J298" t="s">
        <v>170</v>
      </c>
      <c r="K298" t="s">
        <v>3669</v>
      </c>
      <c r="L298">
        <v>6</v>
      </c>
      <c r="M298">
        <v>118672469</v>
      </c>
      <c r="N298" t="s">
        <v>12277</v>
      </c>
      <c r="O298" t="s">
        <v>12277</v>
      </c>
      <c r="R298" t="s">
        <v>12278</v>
      </c>
      <c r="U298" t="s">
        <v>12279</v>
      </c>
      <c r="V298" t="s">
        <v>12280</v>
      </c>
      <c r="W298" s="8" t="s">
        <v>12281</v>
      </c>
      <c r="X298" s="6">
        <v>17530</v>
      </c>
      <c r="AD298">
        <v>0</v>
      </c>
      <c r="AE298">
        <v>11756438</v>
      </c>
      <c r="AF298" t="s">
        <v>160</v>
      </c>
      <c r="AG298">
        <v>0</v>
      </c>
      <c r="AH298">
        <v>0.34</v>
      </c>
      <c r="AI298" s="3">
        <v>4.0000000000000001E-8</v>
      </c>
      <c r="AJ298">
        <v>7.3979400086720304</v>
      </c>
      <c r="AL298">
        <v>1.1000000000000001</v>
      </c>
      <c r="AM298" t="s">
        <v>244</v>
      </c>
      <c r="AN298" t="s">
        <v>1286</v>
      </c>
      <c r="AO298" t="s">
        <v>146</v>
      </c>
      <c r="AP298" t="s">
        <v>12116</v>
      </c>
      <c r="AQ298" t="s">
        <v>12117</v>
      </c>
      <c r="AR298" t="s">
        <v>12149</v>
      </c>
      <c r="AS298" t="s">
        <v>149</v>
      </c>
    </row>
    <row r="299" spans="1:45" x14ac:dyDescent="0.2">
      <c r="A299" s="2">
        <v>42866</v>
      </c>
      <c r="B299">
        <v>28072414</v>
      </c>
      <c r="C299" t="s">
        <v>11541</v>
      </c>
      <c r="D299" s="2">
        <v>42745</v>
      </c>
      <c r="E299" t="s">
        <v>200</v>
      </c>
      <c r="F299" t="s">
        <v>11542</v>
      </c>
      <c r="G299" t="s">
        <v>11543</v>
      </c>
      <c r="H299" t="s">
        <v>11432</v>
      </c>
      <c r="I299" t="s">
        <v>11544</v>
      </c>
      <c r="J299" t="s">
        <v>170</v>
      </c>
      <c r="K299" t="s">
        <v>5869</v>
      </c>
      <c r="L299">
        <v>6</v>
      </c>
      <c r="M299">
        <v>152393471</v>
      </c>
      <c r="N299" t="s">
        <v>9845</v>
      </c>
      <c r="O299" t="s">
        <v>9845</v>
      </c>
      <c r="R299" t="s">
        <v>9846</v>
      </c>
      <c r="U299" t="s">
        <v>12282</v>
      </c>
      <c r="V299" t="s">
        <v>12283</v>
      </c>
      <c r="W299" s="4" t="s">
        <v>12284</v>
      </c>
      <c r="X299" s="6">
        <v>50043</v>
      </c>
      <c r="AD299">
        <v>0</v>
      </c>
      <c r="AE299">
        <v>1203233</v>
      </c>
      <c r="AF299" t="s">
        <v>160</v>
      </c>
      <c r="AG299">
        <v>0</v>
      </c>
      <c r="AH299" t="s">
        <v>143</v>
      </c>
      <c r="AI299" s="3">
        <v>4.0000000000000001E-8</v>
      </c>
      <c r="AJ299">
        <v>7.3979400086720304</v>
      </c>
      <c r="AL299">
        <v>1.1000000000000001</v>
      </c>
      <c r="AN299" t="s">
        <v>11545</v>
      </c>
      <c r="AO299" t="s">
        <v>146</v>
      </c>
      <c r="AP299" t="s">
        <v>11436</v>
      </c>
      <c r="AQ299" t="s">
        <v>11437</v>
      </c>
      <c r="AR299" t="s">
        <v>11546</v>
      </c>
      <c r="AS299" t="s">
        <v>149</v>
      </c>
    </row>
    <row r="300" spans="1:45" x14ac:dyDescent="0.2">
      <c r="A300" s="2">
        <v>40835</v>
      </c>
      <c r="B300">
        <v>21926972</v>
      </c>
      <c r="C300" t="s">
        <v>12090</v>
      </c>
      <c r="D300" s="2">
        <v>40804</v>
      </c>
      <c r="E300" t="s">
        <v>176</v>
      </c>
      <c r="F300" t="s">
        <v>12091</v>
      </c>
      <c r="G300" t="s">
        <v>12092</v>
      </c>
      <c r="H300" t="s">
        <v>11432</v>
      </c>
      <c r="I300" t="s">
        <v>12093</v>
      </c>
      <c r="J300" t="s">
        <v>12094</v>
      </c>
      <c r="K300" t="s">
        <v>1305</v>
      </c>
      <c r="L300">
        <v>11</v>
      </c>
      <c r="M300">
        <v>79366149</v>
      </c>
      <c r="N300" t="s">
        <v>4906</v>
      </c>
      <c r="O300" t="s">
        <v>4907</v>
      </c>
      <c r="R300" t="s">
        <v>4908</v>
      </c>
      <c r="U300" t="s">
        <v>11691</v>
      </c>
      <c r="V300" t="s">
        <v>10454</v>
      </c>
      <c r="W300" s="4" t="s">
        <v>11692</v>
      </c>
      <c r="X300" s="6">
        <v>21573</v>
      </c>
      <c r="AD300">
        <v>0</v>
      </c>
      <c r="AE300">
        <v>12576775</v>
      </c>
      <c r="AF300" t="s">
        <v>160</v>
      </c>
      <c r="AG300">
        <v>0</v>
      </c>
      <c r="AH300" t="s">
        <v>143</v>
      </c>
      <c r="AI300" s="3">
        <v>4.0000000000000001E-8</v>
      </c>
      <c r="AJ300">
        <v>7.3979400086720304</v>
      </c>
      <c r="AL300">
        <v>1.1399999999999999</v>
      </c>
      <c r="AM300" t="s">
        <v>244</v>
      </c>
      <c r="AN300" t="s">
        <v>12097</v>
      </c>
      <c r="AO300" t="s">
        <v>146</v>
      </c>
      <c r="AP300" t="s">
        <v>11436</v>
      </c>
      <c r="AQ300" t="s">
        <v>11437</v>
      </c>
      <c r="AR300" t="s">
        <v>12098</v>
      </c>
      <c r="AS300" t="s">
        <v>149</v>
      </c>
    </row>
    <row r="301" spans="1:45" x14ac:dyDescent="0.2">
      <c r="A301" s="2">
        <v>41431</v>
      </c>
      <c r="B301">
        <v>23453885</v>
      </c>
      <c r="C301" t="s">
        <v>9030</v>
      </c>
      <c r="D301" s="2">
        <v>41332</v>
      </c>
      <c r="E301" t="s">
        <v>6373</v>
      </c>
      <c r="F301" t="s">
        <v>9031</v>
      </c>
      <c r="G301" t="s">
        <v>9032</v>
      </c>
      <c r="H301" t="s">
        <v>9033</v>
      </c>
      <c r="I301" t="s">
        <v>9034</v>
      </c>
      <c r="J301" t="s">
        <v>170</v>
      </c>
      <c r="K301" t="s">
        <v>1305</v>
      </c>
      <c r="L301">
        <v>11</v>
      </c>
      <c r="M301">
        <v>79366149</v>
      </c>
      <c r="N301" t="s">
        <v>4906</v>
      </c>
      <c r="O301" t="s">
        <v>4907</v>
      </c>
      <c r="R301" t="s">
        <v>4908</v>
      </c>
      <c r="U301" t="s">
        <v>10453</v>
      </c>
      <c r="V301" t="s">
        <v>10454</v>
      </c>
      <c r="W301" s="4" t="s">
        <v>11692</v>
      </c>
      <c r="X301" s="6">
        <v>21573</v>
      </c>
      <c r="AD301">
        <v>0</v>
      </c>
      <c r="AE301">
        <v>12576775</v>
      </c>
      <c r="AF301" t="s">
        <v>160</v>
      </c>
      <c r="AG301">
        <v>0</v>
      </c>
      <c r="AH301">
        <v>0.17499999999999999</v>
      </c>
      <c r="AI301" s="3">
        <v>4.0000000000000001E-8</v>
      </c>
      <c r="AJ301">
        <v>7.3979400086720304</v>
      </c>
      <c r="AK301" t="s">
        <v>9038</v>
      </c>
      <c r="AN301" t="s">
        <v>9039</v>
      </c>
      <c r="AO301" t="s">
        <v>146</v>
      </c>
      <c r="AP301" t="s">
        <v>9040</v>
      </c>
      <c r="AQ301" t="s">
        <v>9041</v>
      </c>
      <c r="AR301" t="s">
        <v>9042</v>
      </c>
      <c r="AS301" t="s">
        <v>149</v>
      </c>
    </row>
    <row r="302" spans="1:45" x14ac:dyDescent="0.2">
      <c r="A302" s="2">
        <v>43872</v>
      </c>
      <c r="B302">
        <v>31835028</v>
      </c>
      <c r="C302" t="s">
        <v>8517</v>
      </c>
      <c r="D302" s="2">
        <v>43800</v>
      </c>
      <c r="E302" t="s">
        <v>8518</v>
      </c>
      <c r="F302" t="s">
        <v>8519</v>
      </c>
      <c r="G302" t="s">
        <v>8520</v>
      </c>
      <c r="H302" t="s">
        <v>8521</v>
      </c>
      <c r="I302" t="s">
        <v>8522</v>
      </c>
      <c r="J302" t="s">
        <v>170</v>
      </c>
      <c r="K302" t="s">
        <v>9301</v>
      </c>
      <c r="L302">
        <v>15</v>
      </c>
      <c r="M302">
        <v>38694612</v>
      </c>
      <c r="N302" t="s">
        <v>10471</v>
      </c>
      <c r="O302" t="s">
        <v>10472</v>
      </c>
      <c r="R302" t="s">
        <v>10473</v>
      </c>
      <c r="U302" t="s">
        <v>10474</v>
      </c>
      <c r="V302" t="s">
        <v>10475</v>
      </c>
      <c r="W302" s="4" t="s">
        <v>12285</v>
      </c>
      <c r="X302" s="6">
        <v>13027</v>
      </c>
      <c r="AD302">
        <v>0</v>
      </c>
      <c r="AE302">
        <v>12898460</v>
      </c>
      <c r="AF302" t="s">
        <v>160</v>
      </c>
      <c r="AG302">
        <v>0</v>
      </c>
      <c r="AI302" s="3">
        <v>4.0000000000000001E-8</v>
      </c>
      <c r="AJ302">
        <v>7.3979400086720304</v>
      </c>
      <c r="AN302" t="s">
        <v>8528</v>
      </c>
      <c r="AO302" t="s">
        <v>146</v>
      </c>
      <c r="AP302" t="s">
        <v>8529</v>
      </c>
      <c r="AQ302" t="s">
        <v>8530</v>
      </c>
      <c r="AR302" t="s">
        <v>8531</v>
      </c>
      <c r="AS302" t="s">
        <v>149</v>
      </c>
    </row>
    <row r="303" spans="1:45" x14ac:dyDescent="0.2">
      <c r="A303" s="2">
        <v>43872</v>
      </c>
      <c r="B303">
        <v>31835028</v>
      </c>
      <c r="C303" t="s">
        <v>8517</v>
      </c>
      <c r="D303" s="2">
        <v>43800</v>
      </c>
      <c r="E303" t="s">
        <v>8518</v>
      </c>
      <c r="F303" t="s">
        <v>8519</v>
      </c>
      <c r="G303" t="s">
        <v>8520</v>
      </c>
      <c r="H303" t="s">
        <v>8521</v>
      </c>
      <c r="I303" t="s">
        <v>8522</v>
      </c>
      <c r="J303" t="s">
        <v>170</v>
      </c>
      <c r="K303" t="s">
        <v>2898</v>
      </c>
      <c r="L303">
        <v>5</v>
      </c>
      <c r="M303">
        <v>45326671</v>
      </c>
      <c r="N303" t="s">
        <v>10467</v>
      </c>
      <c r="O303" t="s">
        <v>10467</v>
      </c>
      <c r="R303" t="s">
        <v>10468</v>
      </c>
      <c r="U303" t="s">
        <v>10469</v>
      </c>
      <c r="V303" t="s">
        <v>10470</v>
      </c>
      <c r="W303" s="4" t="s">
        <v>12286</v>
      </c>
      <c r="X303" s="6">
        <v>95144</v>
      </c>
      <c r="AD303">
        <v>0</v>
      </c>
      <c r="AE303">
        <v>1501361</v>
      </c>
      <c r="AF303" t="s">
        <v>160</v>
      </c>
      <c r="AG303">
        <v>0</v>
      </c>
      <c r="AI303" s="3">
        <v>4.0000000000000001E-8</v>
      </c>
      <c r="AJ303">
        <v>7.3979400086720304</v>
      </c>
      <c r="AN303" t="s">
        <v>8528</v>
      </c>
      <c r="AO303" t="s">
        <v>146</v>
      </c>
      <c r="AP303" t="s">
        <v>8529</v>
      </c>
      <c r="AQ303" t="s">
        <v>8530</v>
      </c>
      <c r="AR303" t="s">
        <v>8531</v>
      </c>
      <c r="AS303" t="s">
        <v>149</v>
      </c>
    </row>
    <row r="304" spans="1:45" x14ac:dyDescent="0.2">
      <c r="A304" s="2">
        <v>43872</v>
      </c>
      <c r="B304">
        <v>31835028</v>
      </c>
      <c r="C304" t="s">
        <v>8517</v>
      </c>
      <c r="D304" s="2">
        <v>43800</v>
      </c>
      <c r="E304" t="s">
        <v>8518</v>
      </c>
      <c r="F304" t="s">
        <v>8519</v>
      </c>
      <c r="G304" t="s">
        <v>8520</v>
      </c>
      <c r="H304" t="s">
        <v>8521</v>
      </c>
      <c r="I304" t="s">
        <v>8522</v>
      </c>
      <c r="J304" t="s">
        <v>170</v>
      </c>
      <c r="K304" t="s">
        <v>1628</v>
      </c>
      <c r="L304">
        <v>12</v>
      </c>
      <c r="M304">
        <v>120805987</v>
      </c>
      <c r="N304" t="s">
        <v>10462</v>
      </c>
      <c r="O304" t="s">
        <v>10463</v>
      </c>
      <c r="R304" t="s">
        <v>10464</v>
      </c>
      <c r="U304" t="s">
        <v>10465</v>
      </c>
      <c r="V304" t="s">
        <v>10466</v>
      </c>
      <c r="W304" s="8" t="s">
        <v>12287</v>
      </c>
      <c r="X304" s="6">
        <v>162819</v>
      </c>
      <c r="AD304">
        <v>0</v>
      </c>
      <c r="AE304">
        <v>2047568</v>
      </c>
      <c r="AF304" t="s">
        <v>160</v>
      </c>
      <c r="AG304">
        <v>0</v>
      </c>
      <c r="AI304" s="3">
        <v>4.0000000000000001E-8</v>
      </c>
      <c r="AJ304">
        <v>7.3979400086720304</v>
      </c>
      <c r="AN304" t="s">
        <v>8528</v>
      </c>
      <c r="AO304" t="s">
        <v>146</v>
      </c>
      <c r="AP304" t="s">
        <v>8529</v>
      </c>
      <c r="AQ304" t="s">
        <v>8530</v>
      </c>
      <c r="AR304" t="s">
        <v>8531</v>
      </c>
      <c r="AS304" t="s">
        <v>149</v>
      </c>
    </row>
    <row r="305" spans="1:45" x14ac:dyDescent="0.2">
      <c r="A305" s="2">
        <v>41431</v>
      </c>
      <c r="B305">
        <v>23453885</v>
      </c>
      <c r="C305" t="s">
        <v>9030</v>
      </c>
      <c r="D305" s="2">
        <v>41332</v>
      </c>
      <c r="E305" t="s">
        <v>6373</v>
      </c>
      <c r="F305" t="s">
        <v>9031</v>
      </c>
      <c r="G305" t="s">
        <v>9032</v>
      </c>
      <c r="H305" t="s">
        <v>9033</v>
      </c>
      <c r="I305" t="s">
        <v>9034</v>
      </c>
      <c r="J305" t="s">
        <v>170</v>
      </c>
      <c r="K305" t="s">
        <v>10459</v>
      </c>
      <c r="L305">
        <v>10</v>
      </c>
      <c r="M305">
        <v>18312999</v>
      </c>
      <c r="N305" t="s">
        <v>9378</v>
      </c>
      <c r="O305" t="s">
        <v>9378</v>
      </c>
      <c r="R305" t="s">
        <v>9379</v>
      </c>
      <c r="U305" t="s">
        <v>10460</v>
      </c>
      <c r="V305" t="s">
        <v>10461</v>
      </c>
      <c r="W305" s="8" t="s">
        <v>12288</v>
      </c>
      <c r="X305">
        <v>1</v>
      </c>
      <c r="AD305">
        <v>0</v>
      </c>
      <c r="AE305">
        <v>2799573</v>
      </c>
      <c r="AF305" t="s">
        <v>160</v>
      </c>
      <c r="AG305">
        <v>0</v>
      </c>
      <c r="AH305">
        <v>0.71499999999999997</v>
      </c>
      <c r="AI305" s="3">
        <v>4.0000000000000001E-8</v>
      </c>
      <c r="AJ305">
        <v>7.3979400086720304</v>
      </c>
      <c r="AK305" t="s">
        <v>9038</v>
      </c>
      <c r="AL305">
        <v>1.08</v>
      </c>
      <c r="AM305" t="s">
        <v>1955</v>
      </c>
      <c r="AN305" t="s">
        <v>9039</v>
      </c>
      <c r="AO305" t="s">
        <v>146</v>
      </c>
      <c r="AP305" t="s">
        <v>9040</v>
      </c>
      <c r="AQ305" t="s">
        <v>9041</v>
      </c>
      <c r="AR305" t="s">
        <v>9042</v>
      </c>
      <c r="AS305" t="s">
        <v>149</v>
      </c>
    </row>
    <row r="306" spans="1:45" x14ac:dyDescent="0.2">
      <c r="A306" s="2">
        <v>43837</v>
      </c>
      <c r="B306">
        <v>31754094</v>
      </c>
      <c r="C306" t="s">
        <v>11323</v>
      </c>
      <c r="D306" s="2">
        <v>43790</v>
      </c>
      <c r="E306" t="s">
        <v>200</v>
      </c>
      <c r="F306" t="s">
        <v>11324</v>
      </c>
      <c r="G306" t="s">
        <v>11325</v>
      </c>
      <c r="H306" t="s">
        <v>11326</v>
      </c>
      <c r="I306" t="s">
        <v>11327</v>
      </c>
      <c r="J306" t="s">
        <v>170</v>
      </c>
      <c r="K306" t="s">
        <v>5665</v>
      </c>
      <c r="L306">
        <v>6</v>
      </c>
      <c r="M306">
        <v>34585020</v>
      </c>
      <c r="N306" t="s">
        <v>580</v>
      </c>
      <c r="O306" t="s">
        <v>12289</v>
      </c>
      <c r="P306" t="s">
        <v>12290</v>
      </c>
      <c r="Q306" t="s">
        <v>12291</v>
      </c>
      <c r="S306">
        <v>8364</v>
      </c>
      <c r="T306">
        <v>2268</v>
      </c>
      <c r="U306" t="s">
        <v>12292</v>
      </c>
      <c r="V306" t="s">
        <v>12293</v>
      </c>
      <c r="W306" s="4" t="s">
        <v>12294</v>
      </c>
      <c r="X306" s="6">
        <v>283556</v>
      </c>
      <c r="AD306">
        <v>0</v>
      </c>
      <c r="AE306">
        <v>2814944</v>
      </c>
      <c r="AF306" t="s">
        <v>243</v>
      </c>
      <c r="AG306">
        <v>1</v>
      </c>
      <c r="AH306" t="s">
        <v>143</v>
      </c>
      <c r="AI306" s="3">
        <v>4.0000000000000001E-8</v>
      </c>
      <c r="AJ306">
        <v>7.3979400086720304</v>
      </c>
      <c r="AL306">
        <v>2.3E-2</v>
      </c>
      <c r="AM306" t="s">
        <v>12295</v>
      </c>
      <c r="AN306" t="s">
        <v>11335</v>
      </c>
      <c r="AO306" t="s">
        <v>146</v>
      </c>
      <c r="AP306" t="s">
        <v>11336</v>
      </c>
      <c r="AQ306" t="s">
        <v>11337</v>
      </c>
      <c r="AR306" t="s">
        <v>11338</v>
      </c>
      <c r="AS306" t="s">
        <v>11339</v>
      </c>
    </row>
    <row r="307" spans="1:45" x14ac:dyDescent="0.2">
      <c r="A307" s="2">
        <v>43872</v>
      </c>
      <c r="B307">
        <v>31835028</v>
      </c>
      <c r="C307" t="s">
        <v>8517</v>
      </c>
      <c r="D307" s="2">
        <v>43800</v>
      </c>
      <c r="E307" t="s">
        <v>8518</v>
      </c>
      <c r="F307" t="s">
        <v>8519</v>
      </c>
      <c r="G307" t="s">
        <v>8520</v>
      </c>
      <c r="H307" t="s">
        <v>8521</v>
      </c>
      <c r="I307" t="s">
        <v>8522</v>
      </c>
      <c r="J307" t="s">
        <v>170</v>
      </c>
      <c r="K307" t="s">
        <v>2920</v>
      </c>
      <c r="L307">
        <v>5</v>
      </c>
      <c r="M307">
        <v>153160794</v>
      </c>
      <c r="N307" t="s">
        <v>580</v>
      </c>
      <c r="O307" t="s">
        <v>9486</v>
      </c>
      <c r="R307" t="s">
        <v>9487</v>
      </c>
      <c r="U307" t="s">
        <v>9595</v>
      </c>
      <c r="V307" t="s">
        <v>9596</v>
      </c>
      <c r="W307" s="8" t="s">
        <v>12296</v>
      </c>
      <c r="X307" s="6">
        <v>105109</v>
      </c>
      <c r="AD307">
        <v>0</v>
      </c>
      <c r="AE307">
        <v>2910032</v>
      </c>
      <c r="AF307" t="s">
        <v>160</v>
      </c>
      <c r="AG307">
        <v>0</v>
      </c>
      <c r="AI307" s="3">
        <v>4.0000000000000001E-8</v>
      </c>
      <c r="AJ307">
        <v>7.3979400086720304</v>
      </c>
      <c r="AN307" t="s">
        <v>8528</v>
      </c>
      <c r="AO307" t="s">
        <v>146</v>
      </c>
      <c r="AP307" t="s">
        <v>8529</v>
      </c>
      <c r="AQ307" t="s">
        <v>8530</v>
      </c>
      <c r="AR307" t="s">
        <v>8531</v>
      </c>
      <c r="AS307" t="s">
        <v>149</v>
      </c>
    </row>
    <row r="308" spans="1:45" x14ac:dyDescent="0.2">
      <c r="A308" s="2">
        <v>40998</v>
      </c>
      <c r="B308">
        <v>22365631</v>
      </c>
      <c r="C308" t="s">
        <v>12036</v>
      </c>
      <c r="D308" s="2">
        <v>40961</v>
      </c>
      <c r="E308" t="s">
        <v>10490</v>
      </c>
      <c r="F308" t="s">
        <v>12037</v>
      </c>
      <c r="G308" t="s">
        <v>12038</v>
      </c>
      <c r="H308" t="s">
        <v>12039</v>
      </c>
      <c r="I308" t="s">
        <v>12040</v>
      </c>
      <c r="J308" t="s">
        <v>170</v>
      </c>
      <c r="K308" t="s">
        <v>4874</v>
      </c>
      <c r="L308">
        <v>12</v>
      </c>
      <c r="M308">
        <v>68385633</v>
      </c>
      <c r="N308" t="s">
        <v>12297</v>
      </c>
      <c r="O308" t="s">
        <v>12298</v>
      </c>
      <c r="R308" t="s">
        <v>12299</v>
      </c>
      <c r="U308" t="s">
        <v>12300</v>
      </c>
      <c r="V308" t="s">
        <v>12301</v>
      </c>
      <c r="W308" s="4" t="s">
        <v>12302</v>
      </c>
      <c r="X308">
        <v>1</v>
      </c>
      <c r="AD308">
        <v>0</v>
      </c>
      <c r="AE308">
        <v>416350</v>
      </c>
      <c r="AF308" t="s">
        <v>160</v>
      </c>
      <c r="AG308">
        <v>0</v>
      </c>
      <c r="AH308" t="s">
        <v>143</v>
      </c>
      <c r="AI308" s="3">
        <v>4.0000000000000001E-8</v>
      </c>
      <c r="AJ308">
        <v>7.3979400086720304</v>
      </c>
      <c r="AK308" t="s">
        <v>12063</v>
      </c>
      <c r="AL308">
        <v>2.1</v>
      </c>
      <c r="AM308" t="s">
        <v>697</v>
      </c>
      <c r="AN308" t="s">
        <v>12047</v>
      </c>
      <c r="AO308" t="s">
        <v>146</v>
      </c>
      <c r="AP308" t="s">
        <v>12048</v>
      </c>
      <c r="AQ308" t="s">
        <v>12049</v>
      </c>
      <c r="AR308" t="s">
        <v>12050</v>
      </c>
      <c r="AS308" t="s">
        <v>149</v>
      </c>
    </row>
    <row r="309" spans="1:45" x14ac:dyDescent="0.2">
      <c r="A309" s="2">
        <v>43872</v>
      </c>
      <c r="B309">
        <v>31835028</v>
      </c>
      <c r="C309" t="s">
        <v>8517</v>
      </c>
      <c r="D309" s="2">
        <v>43800</v>
      </c>
      <c r="E309" t="s">
        <v>8518</v>
      </c>
      <c r="F309" t="s">
        <v>8519</v>
      </c>
      <c r="G309" t="s">
        <v>8520</v>
      </c>
      <c r="H309" t="s">
        <v>8521</v>
      </c>
      <c r="I309" t="s">
        <v>8522</v>
      </c>
      <c r="J309" t="s">
        <v>170</v>
      </c>
      <c r="K309" t="s">
        <v>2086</v>
      </c>
      <c r="L309">
        <v>5</v>
      </c>
      <c r="M309">
        <v>146899328</v>
      </c>
      <c r="N309" t="s">
        <v>10476</v>
      </c>
      <c r="O309" t="s">
        <v>10476</v>
      </c>
      <c r="R309" t="s">
        <v>10477</v>
      </c>
      <c r="U309" t="s">
        <v>10478</v>
      </c>
      <c r="V309" t="s">
        <v>10479</v>
      </c>
      <c r="W309" s="8" t="s">
        <v>12303</v>
      </c>
      <c r="X309" s="6">
        <v>96527</v>
      </c>
      <c r="AD309">
        <v>0</v>
      </c>
      <c r="AE309">
        <v>4495234</v>
      </c>
      <c r="AF309" t="s">
        <v>160</v>
      </c>
      <c r="AG309">
        <v>0</v>
      </c>
      <c r="AI309" s="3">
        <v>4.0000000000000001E-8</v>
      </c>
      <c r="AJ309">
        <v>7.3979400086720304</v>
      </c>
      <c r="AN309" t="s">
        <v>8528</v>
      </c>
      <c r="AO309" t="s">
        <v>146</v>
      </c>
      <c r="AP309" t="s">
        <v>8529</v>
      </c>
      <c r="AQ309" t="s">
        <v>8530</v>
      </c>
      <c r="AR309" t="s">
        <v>8531</v>
      </c>
      <c r="AS309" t="s">
        <v>149</v>
      </c>
    </row>
    <row r="310" spans="1:45" x14ac:dyDescent="0.2">
      <c r="A310" s="2">
        <v>43872</v>
      </c>
      <c r="B310">
        <v>31835028</v>
      </c>
      <c r="C310" t="s">
        <v>8517</v>
      </c>
      <c r="D310" s="2">
        <v>43800</v>
      </c>
      <c r="E310" t="s">
        <v>8518</v>
      </c>
      <c r="F310" t="s">
        <v>8519</v>
      </c>
      <c r="G310" t="s">
        <v>8520</v>
      </c>
      <c r="H310" t="s">
        <v>8521</v>
      </c>
      <c r="I310" t="s">
        <v>8522</v>
      </c>
      <c r="J310" t="s">
        <v>170</v>
      </c>
      <c r="K310" t="s">
        <v>5184</v>
      </c>
      <c r="L310">
        <v>9</v>
      </c>
      <c r="M310">
        <v>37207272</v>
      </c>
      <c r="N310" t="s">
        <v>10480</v>
      </c>
      <c r="O310" t="s">
        <v>10480</v>
      </c>
      <c r="R310" t="s">
        <v>10481</v>
      </c>
      <c r="U310" t="s">
        <v>10482</v>
      </c>
      <c r="V310" t="s">
        <v>10483</v>
      </c>
      <c r="W310" s="4" t="s">
        <v>12304</v>
      </c>
      <c r="X310" s="6">
        <v>331642</v>
      </c>
      <c r="AD310">
        <v>0</v>
      </c>
      <c r="AE310">
        <v>4526442</v>
      </c>
      <c r="AF310" t="s">
        <v>160</v>
      </c>
      <c r="AG310">
        <v>0</v>
      </c>
      <c r="AI310" s="3">
        <v>4.0000000000000001E-8</v>
      </c>
      <c r="AJ310">
        <v>7.3979400086720304</v>
      </c>
      <c r="AN310" t="s">
        <v>8528</v>
      </c>
      <c r="AO310" t="s">
        <v>146</v>
      </c>
      <c r="AP310" t="s">
        <v>8529</v>
      </c>
      <c r="AQ310" t="s">
        <v>8530</v>
      </c>
      <c r="AR310" t="s">
        <v>8531</v>
      </c>
      <c r="AS310" t="s">
        <v>149</v>
      </c>
    </row>
    <row r="311" spans="1:45" x14ac:dyDescent="0.2">
      <c r="A311" s="2">
        <v>43872</v>
      </c>
      <c r="B311">
        <v>31835028</v>
      </c>
      <c r="C311" t="s">
        <v>8517</v>
      </c>
      <c r="D311" s="2">
        <v>43800</v>
      </c>
      <c r="E311" t="s">
        <v>8518</v>
      </c>
      <c r="F311" t="s">
        <v>8519</v>
      </c>
      <c r="G311" t="s">
        <v>8520</v>
      </c>
      <c r="H311" t="s">
        <v>8521</v>
      </c>
      <c r="I311" t="s">
        <v>8522</v>
      </c>
      <c r="J311" t="s">
        <v>170</v>
      </c>
      <c r="K311" t="s">
        <v>989</v>
      </c>
      <c r="L311">
        <v>3</v>
      </c>
      <c r="M311">
        <v>44383347</v>
      </c>
      <c r="N311" t="s">
        <v>10484</v>
      </c>
      <c r="O311" t="s">
        <v>10485</v>
      </c>
      <c r="R311" t="s">
        <v>10486</v>
      </c>
      <c r="U311" t="s">
        <v>10487</v>
      </c>
      <c r="V311" t="s">
        <v>10488</v>
      </c>
      <c r="W311" s="8" t="s">
        <v>12305</v>
      </c>
      <c r="X311" s="6">
        <v>206988</v>
      </c>
      <c r="AD311">
        <v>0</v>
      </c>
      <c r="AE311">
        <v>4682973</v>
      </c>
      <c r="AF311" t="s">
        <v>160</v>
      </c>
      <c r="AG311">
        <v>0</v>
      </c>
      <c r="AI311" s="3">
        <v>4.0000000000000001E-8</v>
      </c>
      <c r="AJ311">
        <v>7.3979400086720304</v>
      </c>
      <c r="AN311" t="s">
        <v>8528</v>
      </c>
      <c r="AO311" t="s">
        <v>146</v>
      </c>
      <c r="AP311" t="s">
        <v>8529</v>
      </c>
      <c r="AQ311" t="s">
        <v>8530</v>
      </c>
      <c r="AR311" t="s">
        <v>8531</v>
      </c>
      <c r="AS311" t="s">
        <v>149</v>
      </c>
    </row>
    <row r="312" spans="1:45" x14ac:dyDescent="0.2">
      <c r="A312" s="2">
        <v>43837</v>
      </c>
      <c r="B312">
        <v>31754094</v>
      </c>
      <c r="C312" t="s">
        <v>11323</v>
      </c>
      <c r="D312" s="2">
        <v>43790</v>
      </c>
      <c r="E312" t="s">
        <v>200</v>
      </c>
      <c r="F312" t="s">
        <v>11324</v>
      </c>
      <c r="G312" t="s">
        <v>11325</v>
      </c>
      <c r="H312" t="s">
        <v>12119</v>
      </c>
      <c r="I312" t="s">
        <v>12120</v>
      </c>
      <c r="J312" t="s">
        <v>170</v>
      </c>
      <c r="K312" t="s">
        <v>3691</v>
      </c>
      <c r="L312">
        <v>20</v>
      </c>
      <c r="M312">
        <v>51014081</v>
      </c>
      <c r="N312" t="s">
        <v>12306</v>
      </c>
      <c r="O312" t="s">
        <v>12306</v>
      </c>
      <c r="R312" t="s">
        <v>12307</v>
      </c>
      <c r="U312" t="s">
        <v>12308</v>
      </c>
      <c r="V312" t="s">
        <v>12309</v>
      </c>
      <c r="W312" s="4" t="s">
        <v>12310</v>
      </c>
      <c r="X312" s="6">
        <v>25149</v>
      </c>
      <c r="AD312">
        <v>0</v>
      </c>
      <c r="AE312">
        <v>6091248</v>
      </c>
      <c r="AF312" t="s">
        <v>817</v>
      </c>
      <c r="AG312">
        <v>0</v>
      </c>
      <c r="AH312" t="s">
        <v>143</v>
      </c>
      <c r="AI312" s="3">
        <v>4.0000000000000001E-8</v>
      </c>
      <c r="AJ312">
        <v>7.3979400086720304</v>
      </c>
      <c r="AL312">
        <v>0.05</v>
      </c>
      <c r="AM312" t="s">
        <v>12126</v>
      </c>
      <c r="AN312" t="s">
        <v>12127</v>
      </c>
      <c r="AO312" t="s">
        <v>146</v>
      </c>
      <c r="AP312" t="s">
        <v>12128</v>
      </c>
      <c r="AQ312" t="s">
        <v>12129</v>
      </c>
      <c r="AR312" t="s">
        <v>12130</v>
      </c>
      <c r="AS312" t="s">
        <v>149</v>
      </c>
    </row>
    <row r="313" spans="1:45" x14ac:dyDescent="0.2">
      <c r="A313" s="2">
        <v>40443</v>
      </c>
      <c r="B313">
        <v>20713499</v>
      </c>
      <c r="C313" t="s">
        <v>12311</v>
      </c>
      <c r="D313" s="2">
        <v>40406</v>
      </c>
      <c r="E313" t="s">
        <v>12312</v>
      </c>
      <c r="F313" t="s">
        <v>12313</v>
      </c>
      <c r="G313" t="s">
        <v>12314</v>
      </c>
      <c r="H313" t="s">
        <v>12315</v>
      </c>
      <c r="I313" t="s">
        <v>12316</v>
      </c>
      <c r="J313" t="s">
        <v>170</v>
      </c>
      <c r="K313" t="s">
        <v>3578</v>
      </c>
      <c r="L313">
        <v>11</v>
      </c>
      <c r="M313">
        <v>10369034</v>
      </c>
      <c r="N313" t="s">
        <v>12317</v>
      </c>
      <c r="O313" t="s">
        <v>12318</v>
      </c>
      <c r="R313" t="s">
        <v>12319</v>
      </c>
      <c r="U313" t="s">
        <v>12320</v>
      </c>
      <c r="V313" t="s">
        <v>12321</v>
      </c>
      <c r="W313" s="8" t="s">
        <v>12322</v>
      </c>
      <c r="X313" s="6">
        <v>2487</v>
      </c>
      <c r="AD313">
        <v>0</v>
      </c>
      <c r="AE313">
        <v>6484218</v>
      </c>
      <c r="AF313" t="s">
        <v>160</v>
      </c>
      <c r="AG313">
        <v>0</v>
      </c>
      <c r="AH313">
        <v>0.14000000000000001</v>
      </c>
      <c r="AI313" s="3">
        <v>4.0000000000000001E-8</v>
      </c>
      <c r="AJ313">
        <v>7.3979400086720304</v>
      </c>
      <c r="AN313" t="s">
        <v>12323</v>
      </c>
      <c r="AO313" t="s">
        <v>146</v>
      </c>
      <c r="AP313" t="s">
        <v>12324</v>
      </c>
      <c r="AQ313" t="s">
        <v>12325</v>
      </c>
      <c r="AR313" t="s">
        <v>12326</v>
      </c>
      <c r="AS313" t="s">
        <v>149</v>
      </c>
    </row>
    <row r="314" spans="1:45" x14ac:dyDescent="0.2">
      <c r="A314" s="2">
        <v>42613</v>
      </c>
      <c r="B314">
        <v>26297903</v>
      </c>
      <c r="C314" t="s">
        <v>11818</v>
      </c>
      <c r="D314" s="2">
        <v>42236</v>
      </c>
      <c r="E314" t="s">
        <v>11819</v>
      </c>
      <c r="F314" t="s">
        <v>11820</v>
      </c>
      <c r="G314" t="s">
        <v>11821</v>
      </c>
      <c r="H314" t="s">
        <v>12327</v>
      </c>
      <c r="I314" t="s">
        <v>11823</v>
      </c>
      <c r="J314" t="s">
        <v>170</v>
      </c>
      <c r="K314" t="s">
        <v>3032</v>
      </c>
      <c r="L314">
        <v>6</v>
      </c>
      <c r="M314">
        <v>111551279</v>
      </c>
      <c r="N314" t="s">
        <v>12328</v>
      </c>
      <c r="O314" t="s">
        <v>12328</v>
      </c>
      <c r="R314" t="s">
        <v>12329</v>
      </c>
      <c r="U314" t="s">
        <v>12330</v>
      </c>
      <c r="V314" t="s">
        <v>12331</v>
      </c>
      <c r="W314" s="4" t="s">
        <v>12332</v>
      </c>
      <c r="X314" s="6">
        <v>60561</v>
      </c>
      <c r="AD314">
        <v>0</v>
      </c>
      <c r="AE314">
        <v>6568686</v>
      </c>
      <c r="AF314" t="s">
        <v>160</v>
      </c>
      <c r="AG314">
        <v>0</v>
      </c>
      <c r="AH314" t="s">
        <v>143</v>
      </c>
      <c r="AI314" s="3">
        <v>4.0000000000000001E-8</v>
      </c>
      <c r="AJ314">
        <v>7.3979400086720304</v>
      </c>
      <c r="AL314">
        <v>0.11</v>
      </c>
      <c r="AM314" t="s">
        <v>697</v>
      </c>
      <c r="AN314" t="s">
        <v>12333</v>
      </c>
      <c r="AO314" t="s">
        <v>146</v>
      </c>
      <c r="AP314" t="s">
        <v>12334</v>
      </c>
      <c r="AQ314" t="s">
        <v>12335</v>
      </c>
      <c r="AR314" t="s">
        <v>12336</v>
      </c>
      <c r="AS314" t="s">
        <v>149</v>
      </c>
    </row>
    <row r="315" spans="1:45" x14ac:dyDescent="0.2">
      <c r="A315" s="2">
        <v>43655</v>
      </c>
      <c r="B315">
        <v>31043756</v>
      </c>
      <c r="C315" t="s">
        <v>11383</v>
      </c>
      <c r="D315" s="2">
        <v>43586</v>
      </c>
      <c r="E315" t="s">
        <v>176</v>
      </c>
      <c r="F315" t="s">
        <v>11384</v>
      </c>
      <c r="G315" t="s">
        <v>11385</v>
      </c>
      <c r="H315" t="s">
        <v>11432</v>
      </c>
      <c r="I315" t="s">
        <v>11452</v>
      </c>
      <c r="J315" t="s">
        <v>11453</v>
      </c>
      <c r="K315" t="s">
        <v>11998</v>
      </c>
      <c r="L315">
        <v>11</v>
      </c>
      <c r="M315">
        <v>66895260</v>
      </c>
      <c r="N315" t="s">
        <v>12337</v>
      </c>
      <c r="O315" t="s">
        <v>12338</v>
      </c>
      <c r="R315" t="s">
        <v>12339</v>
      </c>
      <c r="U315" t="s">
        <v>12340</v>
      </c>
      <c r="V315" t="s">
        <v>12341</v>
      </c>
      <c r="W315" s="4" t="s">
        <v>12342</v>
      </c>
      <c r="X315" s="6">
        <v>142124</v>
      </c>
      <c r="AD315">
        <v>0</v>
      </c>
      <c r="AE315">
        <v>7122539</v>
      </c>
      <c r="AF315" t="s">
        <v>160</v>
      </c>
      <c r="AG315">
        <v>0</v>
      </c>
      <c r="AH315">
        <v>0.65200000000000002</v>
      </c>
      <c r="AI315" s="3">
        <v>4.0000000000000001E-8</v>
      </c>
      <c r="AJ315">
        <v>7.3979400086720304</v>
      </c>
      <c r="AL315">
        <v>1.066735</v>
      </c>
      <c r="AN315" t="s">
        <v>11389</v>
      </c>
      <c r="AO315" t="s">
        <v>146</v>
      </c>
      <c r="AP315" t="s">
        <v>11436</v>
      </c>
      <c r="AQ315" t="s">
        <v>11437</v>
      </c>
      <c r="AR315" t="s">
        <v>11454</v>
      </c>
      <c r="AS315" t="s">
        <v>149</v>
      </c>
    </row>
    <row r="316" spans="1:45" x14ac:dyDescent="0.2">
      <c r="A316" s="2">
        <v>43658</v>
      </c>
      <c r="B316">
        <v>31043756</v>
      </c>
      <c r="C316" t="s">
        <v>11383</v>
      </c>
      <c r="D316" s="2">
        <v>43586</v>
      </c>
      <c r="E316" t="s">
        <v>176</v>
      </c>
      <c r="F316" t="s">
        <v>11384</v>
      </c>
      <c r="G316" t="s">
        <v>11385</v>
      </c>
      <c r="H316" t="s">
        <v>11386</v>
      </c>
      <c r="I316" t="s">
        <v>11387</v>
      </c>
      <c r="J316" t="s">
        <v>170</v>
      </c>
      <c r="K316" t="s">
        <v>8846</v>
      </c>
      <c r="L316">
        <v>15</v>
      </c>
      <c r="M316">
        <v>84610573</v>
      </c>
      <c r="N316" t="s">
        <v>143</v>
      </c>
      <c r="O316" t="s">
        <v>11395</v>
      </c>
      <c r="R316" t="s">
        <v>11396</v>
      </c>
      <c r="U316" t="s">
        <v>12343</v>
      </c>
      <c r="V316" t="s">
        <v>8851</v>
      </c>
      <c r="W316" s="4" t="s">
        <v>11397</v>
      </c>
      <c r="X316" s="6">
        <v>295678</v>
      </c>
      <c r="AD316">
        <v>0</v>
      </c>
      <c r="AE316">
        <v>71395455</v>
      </c>
      <c r="AF316" t="s">
        <v>160</v>
      </c>
      <c r="AG316">
        <v>0</v>
      </c>
      <c r="AH316">
        <v>0.68400000000000005</v>
      </c>
      <c r="AI316" s="3">
        <v>4.0000000000000001E-8</v>
      </c>
      <c r="AJ316">
        <v>7.3979400086720304</v>
      </c>
      <c r="AL316">
        <v>1.0946100000000001</v>
      </c>
      <c r="AN316" t="s">
        <v>11389</v>
      </c>
      <c r="AO316" t="s">
        <v>146</v>
      </c>
      <c r="AP316" t="s">
        <v>11390</v>
      </c>
      <c r="AQ316" t="s">
        <v>11391</v>
      </c>
      <c r="AR316" t="s">
        <v>11392</v>
      </c>
      <c r="AS316" t="s">
        <v>149</v>
      </c>
    </row>
    <row r="317" spans="1:45" x14ac:dyDescent="0.2">
      <c r="A317" s="2">
        <v>43089</v>
      </c>
      <c r="B317">
        <v>29121268</v>
      </c>
      <c r="C317" t="s">
        <v>11354</v>
      </c>
      <c r="D317" s="2">
        <v>43048</v>
      </c>
      <c r="E317" t="s">
        <v>11355</v>
      </c>
      <c r="F317" t="s">
        <v>11356</v>
      </c>
      <c r="G317" t="s">
        <v>11357</v>
      </c>
      <c r="H317" t="s">
        <v>11358</v>
      </c>
      <c r="I317" t="s">
        <v>11359</v>
      </c>
      <c r="J317" t="s">
        <v>170</v>
      </c>
      <c r="K317" t="s">
        <v>3298</v>
      </c>
      <c r="L317">
        <v>2</v>
      </c>
      <c r="M317">
        <v>200121622</v>
      </c>
      <c r="N317" t="s">
        <v>9072</v>
      </c>
      <c r="O317" t="s">
        <v>12344</v>
      </c>
      <c r="P317" t="s">
        <v>12345</v>
      </c>
      <c r="Q317" t="s">
        <v>12346</v>
      </c>
      <c r="S317">
        <v>21597</v>
      </c>
      <c r="T317">
        <v>184259</v>
      </c>
      <c r="U317" t="s">
        <v>12347</v>
      </c>
      <c r="V317" t="s">
        <v>12348</v>
      </c>
      <c r="W317" s="8" t="s">
        <v>12349</v>
      </c>
      <c r="X317" s="6">
        <v>1</v>
      </c>
      <c r="AD317">
        <v>0</v>
      </c>
      <c r="AE317">
        <v>7588746</v>
      </c>
      <c r="AF317" t="s">
        <v>284</v>
      </c>
      <c r="AG317">
        <v>1</v>
      </c>
      <c r="AI317" s="3">
        <v>4.0000000000000001E-8</v>
      </c>
      <c r="AJ317">
        <v>7.3979400086720304</v>
      </c>
      <c r="AN317" t="s">
        <v>11365</v>
      </c>
      <c r="AO317" t="s">
        <v>146</v>
      </c>
      <c r="AP317" t="s">
        <v>11366</v>
      </c>
      <c r="AQ317" t="s">
        <v>11367</v>
      </c>
      <c r="AR317" t="s">
        <v>11368</v>
      </c>
      <c r="AS317" t="s">
        <v>149</v>
      </c>
    </row>
    <row r="318" spans="1:45" x14ac:dyDescent="0.2">
      <c r="A318" s="2">
        <v>43074</v>
      </c>
      <c r="B318">
        <v>29064472</v>
      </c>
      <c r="C318" t="s">
        <v>11411</v>
      </c>
      <c r="D318" s="2">
        <v>43032</v>
      </c>
      <c r="E318" t="s">
        <v>200</v>
      </c>
      <c r="F318" t="s">
        <v>11412</v>
      </c>
      <c r="G318" t="s">
        <v>11413</v>
      </c>
      <c r="H318" t="s">
        <v>11414</v>
      </c>
      <c r="I318" t="s">
        <v>11415</v>
      </c>
      <c r="J318" t="s">
        <v>170</v>
      </c>
      <c r="K318" t="s">
        <v>11775</v>
      </c>
      <c r="L318">
        <v>13</v>
      </c>
      <c r="M318">
        <v>75821206</v>
      </c>
      <c r="N318" t="s">
        <v>11776</v>
      </c>
      <c r="O318" t="s">
        <v>11776</v>
      </c>
      <c r="R318" t="s">
        <v>11777</v>
      </c>
      <c r="U318" t="s">
        <v>11778</v>
      </c>
      <c r="V318" t="s">
        <v>11280</v>
      </c>
      <c r="W318" s="8" t="s">
        <v>11779</v>
      </c>
      <c r="X318" s="6">
        <v>145702</v>
      </c>
      <c r="AD318">
        <v>0</v>
      </c>
      <c r="AE318">
        <v>76082815</v>
      </c>
      <c r="AF318" t="s">
        <v>142</v>
      </c>
      <c r="AG318">
        <v>0</v>
      </c>
      <c r="AH318" t="s">
        <v>143</v>
      </c>
      <c r="AI318" s="3">
        <v>4.0000000000000001E-8</v>
      </c>
      <c r="AJ318">
        <v>7.3979400086720304</v>
      </c>
      <c r="AN318" t="s">
        <v>11420</v>
      </c>
      <c r="AO318" t="s">
        <v>146</v>
      </c>
      <c r="AP318" t="s">
        <v>11421</v>
      </c>
      <c r="AQ318" t="s">
        <v>11422</v>
      </c>
      <c r="AR318" t="s">
        <v>11423</v>
      </c>
      <c r="AS318" t="s">
        <v>149</v>
      </c>
    </row>
    <row r="319" spans="1:45" x14ac:dyDescent="0.2">
      <c r="A319" s="2">
        <v>43655</v>
      </c>
      <c r="B319">
        <v>31043756</v>
      </c>
      <c r="C319" t="s">
        <v>11383</v>
      </c>
      <c r="D319" s="2">
        <v>43586</v>
      </c>
      <c r="E319" t="s">
        <v>176</v>
      </c>
      <c r="F319" t="s">
        <v>11384</v>
      </c>
      <c r="G319" t="s">
        <v>11385</v>
      </c>
      <c r="H319" t="s">
        <v>11432</v>
      </c>
      <c r="I319" t="s">
        <v>11452</v>
      </c>
      <c r="J319" t="s">
        <v>11453</v>
      </c>
      <c r="K319" t="s">
        <v>1616</v>
      </c>
      <c r="L319">
        <v>14</v>
      </c>
      <c r="M319">
        <v>99246608</v>
      </c>
      <c r="N319" t="s">
        <v>9468</v>
      </c>
      <c r="O319" t="s">
        <v>9468</v>
      </c>
      <c r="R319" t="s">
        <v>9469</v>
      </c>
      <c r="U319" t="s">
        <v>12350</v>
      </c>
      <c r="V319" t="s">
        <v>12351</v>
      </c>
      <c r="W319" s="4" t="s">
        <v>12352</v>
      </c>
      <c r="X319" s="6">
        <v>11287</v>
      </c>
      <c r="AD319">
        <v>0</v>
      </c>
      <c r="AE319">
        <v>11624408</v>
      </c>
      <c r="AF319" t="s">
        <v>160</v>
      </c>
      <c r="AG319">
        <v>0</v>
      </c>
      <c r="AH319">
        <v>0.55800000000000005</v>
      </c>
      <c r="AI319" s="3">
        <v>4.9999999999999998E-8</v>
      </c>
      <c r="AJ319">
        <v>7.3010299956639804</v>
      </c>
      <c r="AL319">
        <v>1.0640700000000001</v>
      </c>
      <c r="AM319" t="s">
        <v>1950</v>
      </c>
      <c r="AN319" t="s">
        <v>11389</v>
      </c>
      <c r="AO319" t="s">
        <v>146</v>
      </c>
      <c r="AP319" t="s">
        <v>11436</v>
      </c>
      <c r="AQ319" t="s">
        <v>11437</v>
      </c>
      <c r="AR319" t="s">
        <v>11454</v>
      </c>
      <c r="AS319" t="s">
        <v>149</v>
      </c>
    </row>
    <row r="320" spans="1:45" x14ac:dyDescent="0.2">
      <c r="A320" s="2">
        <v>41431</v>
      </c>
      <c r="B320">
        <v>23453885</v>
      </c>
      <c r="C320" t="s">
        <v>9030</v>
      </c>
      <c r="D320" s="2">
        <v>41332</v>
      </c>
      <c r="E320" t="s">
        <v>6373</v>
      </c>
      <c r="F320" t="s">
        <v>9031</v>
      </c>
      <c r="G320" t="s">
        <v>9032</v>
      </c>
      <c r="H320" t="s">
        <v>9033</v>
      </c>
      <c r="I320" t="s">
        <v>9034</v>
      </c>
      <c r="J320" t="s">
        <v>170</v>
      </c>
      <c r="K320" t="s">
        <v>9421</v>
      </c>
      <c r="L320">
        <v>2</v>
      </c>
      <c r="M320">
        <v>193119895</v>
      </c>
      <c r="N320" t="s">
        <v>10547</v>
      </c>
      <c r="O320" t="s">
        <v>9862</v>
      </c>
      <c r="P320" t="s">
        <v>9863</v>
      </c>
      <c r="Q320" t="s">
        <v>9864</v>
      </c>
      <c r="S320">
        <v>342996</v>
      </c>
      <c r="T320">
        <v>50809</v>
      </c>
      <c r="U320" t="s">
        <v>10548</v>
      </c>
      <c r="V320" t="s">
        <v>10549</v>
      </c>
      <c r="W320" s="8" t="s">
        <v>12353</v>
      </c>
      <c r="X320" s="6">
        <v>95534</v>
      </c>
      <c r="AD320">
        <v>0</v>
      </c>
      <c r="AE320">
        <v>17662626</v>
      </c>
      <c r="AF320" t="s">
        <v>284</v>
      </c>
      <c r="AG320">
        <v>1</v>
      </c>
      <c r="AH320">
        <v>0.91500000000000004</v>
      </c>
      <c r="AI320" s="3">
        <v>4.9999999999999998E-8</v>
      </c>
      <c r="AJ320">
        <v>7.3010299956639804</v>
      </c>
      <c r="AK320" t="s">
        <v>9038</v>
      </c>
      <c r="AN320" t="s">
        <v>9039</v>
      </c>
      <c r="AO320" t="s">
        <v>146</v>
      </c>
      <c r="AP320" t="s">
        <v>9040</v>
      </c>
      <c r="AQ320" t="s">
        <v>9041</v>
      </c>
      <c r="AR320" t="s">
        <v>9042</v>
      </c>
      <c r="AS320" t="s">
        <v>149</v>
      </c>
    </row>
    <row r="321" spans="1:45" x14ac:dyDescent="0.2">
      <c r="A321" s="2">
        <v>43658</v>
      </c>
      <c r="B321">
        <v>31043756</v>
      </c>
      <c r="C321" t="s">
        <v>11383</v>
      </c>
      <c r="D321" s="2">
        <v>43586</v>
      </c>
      <c r="E321" t="s">
        <v>176</v>
      </c>
      <c r="F321" t="s">
        <v>11384</v>
      </c>
      <c r="G321" t="s">
        <v>11385</v>
      </c>
      <c r="H321" t="s">
        <v>11386</v>
      </c>
      <c r="I321" t="s">
        <v>11387</v>
      </c>
      <c r="J321" t="s">
        <v>170</v>
      </c>
      <c r="K321" t="s">
        <v>4656</v>
      </c>
      <c r="L321">
        <v>3</v>
      </c>
      <c r="M321">
        <v>52817121</v>
      </c>
      <c r="N321" t="s">
        <v>143</v>
      </c>
      <c r="O321" t="s">
        <v>12354</v>
      </c>
      <c r="R321" t="s">
        <v>12355</v>
      </c>
      <c r="U321" t="s">
        <v>12356</v>
      </c>
      <c r="V321" t="s">
        <v>12357</v>
      </c>
      <c r="W321" s="8" t="s">
        <v>12358</v>
      </c>
      <c r="X321" s="6">
        <v>107370</v>
      </c>
      <c r="AD321">
        <v>0</v>
      </c>
      <c r="AE321">
        <v>2240917</v>
      </c>
      <c r="AF321" t="s">
        <v>160</v>
      </c>
      <c r="AG321">
        <v>0</v>
      </c>
      <c r="AH321">
        <v>0.61299999999999999</v>
      </c>
      <c r="AI321" s="3">
        <v>4.9999999999999998E-8</v>
      </c>
      <c r="AJ321">
        <v>7.3010299956639804</v>
      </c>
      <c r="AL321">
        <v>1.0887199999999999</v>
      </c>
      <c r="AN321" t="s">
        <v>11389</v>
      </c>
      <c r="AO321" t="s">
        <v>146</v>
      </c>
      <c r="AP321" t="s">
        <v>11390</v>
      </c>
      <c r="AQ321" t="s">
        <v>11391</v>
      </c>
      <c r="AR321" t="s">
        <v>11392</v>
      </c>
      <c r="AS321" t="s">
        <v>149</v>
      </c>
    </row>
    <row r="322" spans="1:45" x14ac:dyDescent="0.2">
      <c r="A322" s="2">
        <v>40646</v>
      </c>
      <c r="B322">
        <v>21423239</v>
      </c>
      <c r="C322" t="s">
        <v>12359</v>
      </c>
      <c r="D322" s="2">
        <v>40627</v>
      </c>
      <c r="E322" t="s">
        <v>388</v>
      </c>
      <c r="F322" t="s">
        <v>12360</v>
      </c>
      <c r="G322" t="s">
        <v>12361</v>
      </c>
      <c r="H322" t="s">
        <v>12362</v>
      </c>
      <c r="I322" t="s">
        <v>12363</v>
      </c>
      <c r="J322" t="s">
        <v>12364</v>
      </c>
      <c r="K322" t="s">
        <v>12365</v>
      </c>
      <c r="L322">
        <v>2</v>
      </c>
      <c r="M322">
        <v>112496</v>
      </c>
      <c r="N322" t="s">
        <v>2062</v>
      </c>
      <c r="O322" t="s">
        <v>12366</v>
      </c>
      <c r="P322" t="s">
        <v>12367</v>
      </c>
      <c r="Q322" t="s">
        <v>12368</v>
      </c>
      <c r="S322">
        <v>65626</v>
      </c>
      <c r="T322">
        <v>85073</v>
      </c>
      <c r="U322" t="s">
        <v>12369</v>
      </c>
      <c r="V322" t="s">
        <v>12370</v>
      </c>
      <c r="W322" s="4" t="s">
        <v>12371</v>
      </c>
      <c r="X322" s="6">
        <v>88222</v>
      </c>
      <c r="AD322">
        <v>0</v>
      </c>
      <c r="AE322">
        <v>300774</v>
      </c>
      <c r="AF322" t="s">
        <v>284</v>
      </c>
      <c r="AG322">
        <v>1</v>
      </c>
      <c r="AH322">
        <v>0.18</v>
      </c>
      <c r="AI322" s="3">
        <v>4.9999999999999998E-8</v>
      </c>
      <c r="AJ322">
        <v>7.3010299956639804</v>
      </c>
      <c r="AL322">
        <v>1.22</v>
      </c>
      <c r="AM322" t="s">
        <v>244</v>
      </c>
      <c r="AN322" t="s">
        <v>12372</v>
      </c>
      <c r="AO322" t="s">
        <v>146</v>
      </c>
      <c r="AP322" t="s">
        <v>12373</v>
      </c>
      <c r="AQ322" t="s">
        <v>12374</v>
      </c>
      <c r="AR322" t="s">
        <v>12375</v>
      </c>
      <c r="AS322" t="s">
        <v>149</v>
      </c>
    </row>
    <row r="323" spans="1:45" x14ac:dyDescent="0.2">
      <c r="A323" s="2">
        <v>43872</v>
      </c>
      <c r="B323">
        <v>31835028</v>
      </c>
      <c r="C323" t="s">
        <v>8517</v>
      </c>
      <c r="D323" s="2">
        <v>43800</v>
      </c>
      <c r="E323" t="s">
        <v>8518</v>
      </c>
      <c r="F323" t="s">
        <v>8519</v>
      </c>
      <c r="G323" t="s">
        <v>8520</v>
      </c>
      <c r="H323" t="s">
        <v>8521</v>
      </c>
      <c r="I323" t="s">
        <v>8522</v>
      </c>
      <c r="J323" t="s">
        <v>170</v>
      </c>
      <c r="K323" t="s">
        <v>10554</v>
      </c>
      <c r="L323">
        <v>12</v>
      </c>
      <c r="M323">
        <v>110285440</v>
      </c>
      <c r="N323" t="s">
        <v>10555</v>
      </c>
      <c r="O323" t="s">
        <v>10556</v>
      </c>
      <c r="R323" t="s">
        <v>10557</v>
      </c>
      <c r="U323" t="s">
        <v>10558</v>
      </c>
      <c r="V323" t="s">
        <v>10559</v>
      </c>
      <c r="W323" s="4" t="s">
        <v>12376</v>
      </c>
      <c r="X323">
        <v>1</v>
      </c>
      <c r="AD323">
        <v>0</v>
      </c>
      <c r="AE323">
        <v>4766428</v>
      </c>
      <c r="AF323" t="s">
        <v>160</v>
      </c>
      <c r="AG323">
        <v>0</v>
      </c>
      <c r="AI323" s="3">
        <v>4.9999999999999998E-8</v>
      </c>
      <c r="AJ323">
        <v>7.3010299956639804</v>
      </c>
      <c r="AN323" t="s">
        <v>8528</v>
      </c>
      <c r="AO323" t="s">
        <v>146</v>
      </c>
      <c r="AP323" t="s">
        <v>8529</v>
      </c>
      <c r="AQ323" t="s">
        <v>8530</v>
      </c>
      <c r="AR323" t="s">
        <v>8531</v>
      </c>
      <c r="AS323" t="s">
        <v>149</v>
      </c>
    </row>
    <row r="324" spans="1:45" x14ac:dyDescent="0.2">
      <c r="A324" s="2">
        <v>43872</v>
      </c>
      <c r="B324">
        <v>31835028</v>
      </c>
      <c r="C324" t="s">
        <v>8517</v>
      </c>
      <c r="D324" s="2">
        <v>43800</v>
      </c>
      <c r="E324" t="s">
        <v>8518</v>
      </c>
      <c r="F324" t="s">
        <v>8519</v>
      </c>
      <c r="G324" t="s">
        <v>8520</v>
      </c>
      <c r="H324" t="s">
        <v>8521</v>
      </c>
      <c r="I324" t="s">
        <v>8522</v>
      </c>
      <c r="J324" t="s">
        <v>170</v>
      </c>
      <c r="K324" t="s">
        <v>1628</v>
      </c>
      <c r="L324">
        <v>12</v>
      </c>
      <c r="M324">
        <v>120748443</v>
      </c>
      <c r="N324" t="s">
        <v>10560</v>
      </c>
      <c r="O324" t="s">
        <v>10561</v>
      </c>
      <c r="R324" t="s">
        <v>10562</v>
      </c>
      <c r="U324" t="s">
        <v>10563</v>
      </c>
      <c r="V324" t="s">
        <v>10564</v>
      </c>
      <c r="W324" s="4" t="s">
        <v>12377</v>
      </c>
      <c r="X324" s="6">
        <v>269321</v>
      </c>
      <c r="AD324">
        <v>0</v>
      </c>
      <c r="AE324">
        <v>58235352</v>
      </c>
      <c r="AF324" t="s">
        <v>160</v>
      </c>
      <c r="AG324">
        <v>0</v>
      </c>
      <c r="AI324" s="3">
        <v>4.9999999999999998E-8</v>
      </c>
      <c r="AJ324">
        <v>7.3010299956639804</v>
      </c>
      <c r="AN324" t="s">
        <v>8528</v>
      </c>
      <c r="AO324" t="s">
        <v>146</v>
      </c>
      <c r="AP324" t="s">
        <v>8529</v>
      </c>
      <c r="AQ324" t="s">
        <v>8530</v>
      </c>
      <c r="AR324" t="s">
        <v>8531</v>
      </c>
      <c r="AS324" t="s">
        <v>149</v>
      </c>
    </row>
    <row r="325" spans="1:45" x14ac:dyDescent="0.2">
      <c r="A325" s="2">
        <v>43089</v>
      </c>
      <c r="B325">
        <v>29121268</v>
      </c>
      <c r="C325" t="s">
        <v>11354</v>
      </c>
      <c r="D325" s="2">
        <v>43048</v>
      </c>
      <c r="E325" t="s">
        <v>11355</v>
      </c>
      <c r="F325" t="s">
        <v>11356</v>
      </c>
      <c r="G325" t="s">
        <v>11357</v>
      </c>
      <c r="H325" t="s">
        <v>11474</v>
      </c>
      <c r="I325" t="s">
        <v>11475</v>
      </c>
      <c r="J325" t="s">
        <v>170</v>
      </c>
      <c r="K325" t="s">
        <v>892</v>
      </c>
      <c r="L325">
        <v>11</v>
      </c>
      <c r="M325">
        <v>123522138</v>
      </c>
      <c r="N325" t="s">
        <v>9686</v>
      </c>
      <c r="O325" t="s">
        <v>9686</v>
      </c>
      <c r="R325" t="s">
        <v>9687</v>
      </c>
      <c r="U325" t="s">
        <v>12378</v>
      </c>
      <c r="V325" t="s">
        <v>12379</v>
      </c>
      <c r="W325" s="8" t="s">
        <v>12380</v>
      </c>
      <c r="X325" s="6">
        <v>1</v>
      </c>
      <c r="AD325">
        <v>0</v>
      </c>
      <c r="AE325">
        <v>61123830</v>
      </c>
      <c r="AF325" t="s">
        <v>160</v>
      </c>
      <c r="AG325">
        <v>0</v>
      </c>
      <c r="AI325" s="3">
        <v>4.9999999999999998E-8</v>
      </c>
      <c r="AJ325">
        <v>7.3010299956639804</v>
      </c>
      <c r="AN325" t="s">
        <v>11365</v>
      </c>
      <c r="AO325" t="s">
        <v>146</v>
      </c>
      <c r="AP325" t="s">
        <v>11366</v>
      </c>
      <c r="AQ325" t="s">
        <v>11367</v>
      </c>
      <c r="AR325" t="s">
        <v>11482</v>
      </c>
      <c r="AS325" t="s">
        <v>149</v>
      </c>
    </row>
    <row r="326" spans="1:45" x14ac:dyDescent="0.2">
      <c r="A326" s="2">
        <v>41762</v>
      </c>
      <c r="B326">
        <v>24166486</v>
      </c>
      <c r="C326" t="s">
        <v>11598</v>
      </c>
      <c r="D326" s="2">
        <v>41576</v>
      </c>
      <c r="E326" t="s">
        <v>11599</v>
      </c>
      <c r="F326" t="s">
        <v>11600</v>
      </c>
      <c r="G326" t="s">
        <v>11601</v>
      </c>
      <c r="H326" t="s">
        <v>11602</v>
      </c>
      <c r="I326" t="s">
        <v>11603</v>
      </c>
      <c r="J326" t="s">
        <v>11604</v>
      </c>
      <c r="K326" t="s">
        <v>3217</v>
      </c>
      <c r="L326">
        <v>8</v>
      </c>
      <c r="M326">
        <v>4380617</v>
      </c>
      <c r="N326" t="s">
        <v>3218</v>
      </c>
      <c r="O326" t="s">
        <v>3218</v>
      </c>
      <c r="R326" t="s">
        <v>3219</v>
      </c>
      <c r="U326" t="s">
        <v>12381</v>
      </c>
      <c r="V326" t="s">
        <v>12382</v>
      </c>
      <c r="W326" s="4" t="s">
        <v>12383</v>
      </c>
      <c r="X326" s="6">
        <v>1</v>
      </c>
      <c r="AD326">
        <v>0</v>
      </c>
      <c r="AE326">
        <v>6558872</v>
      </c>
      <c r="AF326" t="s">
        <v>160</v>
      </c>
      <c r="AG326">
        <v>0</v>
      </c>
      <c r="AH326">
        <v>0.57099999999999995</v>
      </c>
      <c r="AI326" s="3">
        <v>4.9999999999999998E-8</v>
      </c>
      <c r="AJ326">
        <v>7.3010299956639804</v>
      </c>
      <c r="AN326" t="s">
        <v>1286</v>
      </c>
      <c r="AO326" t="s">
        <v>146</v>
      </c>
      <c r="AP326" t="s">
        <v>11607</v>
      </c>
      <c r="AQ326" t="s">
        <v>11608</v>
      </c>
      <c r="AR326" t="s">
        <v>11609</v>
      </c>
      <c r="AS326" t="s">
        <v>149</v>
      </c>
    </row>
    <row r="327" spans="1:45" x14ac:dyDescent="0.2">
      <c r="A327" s="2">
        <v>43089</v>
      </c>
      <c r="B327">
        <v>29121268</v>
      </c>
      <c r="C327" t="s">
        <v>11354</v>
      </c>
      <c r="D327" s="2">
        <v>43048</v>
      </c>
      <c r="E327" t="s">
        <v>11355</v>
      </c>
      <c r="F327" t="s">
        <v>11356</v>
      </c>
      <c r="G327" t="s">
        <v>11357</v>
      </c>
      <c r="H327" t="s">
        <v>11358</v>
      </c>
      <c r="I327" t="s">
        <v>11359</v>
      </c>
      <c r="J327" t="s">
        <v>170</v>
      </c>
      <c r="K327" t="s">
        <v>2075</v>
      </c>
      <c r="L327">
        <v>2</v>
      </c>
      <c r="M327">
        <v>96941334</v>
      </c>
      <c r="N327" t="s">
        <v>12384</v>
      </c>
      <c r="O327" t="s">
        <v>12384</v>
      </c>
      <c r="R327" t="s">
        <v>12385</v>
      </c>
      <c r="U327" t="s">
        <v>12386</v>
      </c>
      <c r="V327" t="s">
        <v>12387</v>
      </c>
      <c r="W327" s="8" t="s">
        <v>12388</v>
      </c>
      <c r="X327" s="6">
        <v>459425</v>
      </c>
      <c r="AD327">
        <v>0</v>
      </c>
      <c r="AE327">
        <v>6728642</v>
      </c>
      <c r="AF327" t="s">
        <v>160</v>
      </c>
      <c r="AG327">
        <v>0</v>
      </c>
      <c r="AI327" s="3">
        <v>4.9999999999999998E-8</v>
      </c>
      <c r="AJ327">
        <v>7.3010299956639804</v>
      </c>
      <c r="AN327" t="s">
        <v>11365</v>
      </c>
      <c r="AO327" t="s">
        <v>146</v>
      </c>
      <c r="AP327" t="s">
        <v>11366</v>
      </c>
      <c r="AQ327" t="s">
        <v>11367</v>
      </c>
      <c r="AR327" t="s">
        <v>11368</v>
      </c>
      <c r="AS327" t="s">
        <v>149</v>
      </c>
    </row>
    <row r="328" spans="1:45" x14ac:dyDescent="0.2">
      <c r="A328" s="2">
        <v>43655</v>
      </c>
      <c r="B328">
        <v>31043756</v>
      </c>
      <c r="C328" t="s">
        <v>11383</v>
      </c>
      <c r="D328" s="2">
        <v>43586</v>
      </c>
      <c r="E328" t="s">
        <v>176</v>
      </c>
      <c r="F328" t="s">
        <v>11384</v>
      </c>
      <c r="G328" t="s">
        <v>11385</v>
      </c>
      <c r="H328" t="s">
        <v>11432</v>
      </c>
      <c r="I328" t="s">
        <v>11452</v>
      </c>
      <c r="J328" t="s">
        <v>11453</v>
      </c>
      <c r="K328" t="s">
        <v>9043</v>
      </c>
      <c r="L328">
        <v>1</v>
      </c>
      <c r="M328">
        <v>150166501</v>
      </c>
      <c r="N328" t="s">
        <v>12389</v>
      </c>
      <c r="O328" t="s">
        <v>12390</v>
      </c>
      <c r="P328" t="s">
        <v>12391</v>
      </c>
      <c r="Q328" t="s">
        <v>12392</v>
      </c>
      <c r="S328">
        <v>1781</v>
      </c>
      <c r="T328">
        <v>6548</v>
      </c>
      <c r="U328" t="s">
        <v>12393</v>
      </c>
      <c r="V328" t="s">
        <v>12394</v>
      </c>
      <c r="W328" s="8" t="s">
        <v>12395</v>
      </c>
      <c r="X328" s="6">
        <v>159937</v>
      </c>
      <c r="AD328">
        <v>0</v>
      </c>
      <c r="AE328">
        <v>7544145</v>
      </c>
      <c r="AF328" t="s">
        <v>243</v>
      </c>
      <c r="AG328">
        <v>1</v>
      </c>
      <c r="AH328">
        <v>0.81200000000000006</v>
      </c>
      <c r="AI328" s="3">
        <v>4.9999999999999998E-8</v>
      </c>
      <c r="AJ328">
        <v>7.3010299956639804</v>
      </c>
      <c r="AL328">
        <v>1.08535</v>
      </c>
      <c r="AM328" t="s">
        <v>1193</v>
      </c>
      <c r="AN328" t="s">
        <v>11389</v>
      </c>
      <c r="AO328" t="s">
        <v>146</v>
      </c>
      <c r="AP328" t="s">
        <v>11436</v>
      </c>
      <c r="AQ328" t="s">
        <v>11437</v>
      </c>
      <c r="AR328" t="s">
        <v>11454</v>
      </c>
      <c r="AS328" t="s">
        <v>149</v>
      </c>
    </row>
    <row r="329" spans="1:45" x14ac:dyDescent="0.2">
      <c r="A329" s="2">
        <v>43872</v>
      </c>
      <c r="B329">
        <v>31835028</v>
      </c>
      <c r="C329" t="s">
        <v>8517</v>
      </c>
      <c r="D329" s="2">
        <v>43800</v>
      </c>
      <c r="E329" t="s">
        <v>8518</v>
      </c>
      <c r="F329" t="s">
        <v>8519</v>
      </c>
      <c r="G329" t="s">
        <v>8520</v>
      </c>
      <c r="H329" t="s">
        <v>8521</v>
      </c>
      <c r="I329" t="s">
        <v>8522</v>
      </c>
      <c r="J329" t="s">
        <v>170</v>
      </c>
      <c r="K329" t="s">
        <v>3948</v>
      </c>
      <c r="L329">
        <v>12</v>
      </c>
      <c r="M329">
        <v>23834991</v>
      </c>
      <c r="N329" t="s">
        <v>10550</v>
      </c>
      <c r="O329" t="s">
        <v>10550</v>
      </c>
      <c r="R329" t="s">
        <v>10551</v>
      </c>
      <c r="U329" t="s">
        <v>10565</v>
      </c>
      <c r="V329" t="s">
        <v>10566</v>
      </c>
      <c r="W329" s="4" t="s">
        <v>12396</v>
      </c>
      <c r="X329" s="6">
        <v>89942</v>
      </c>
      <c r="AD329">
        <v>0</v>
      </c>
      <c r="AE329">
        <v>78337797</v>
      </c>
      <c r="AF329" t="s">
        <v>160</v>
      </c>
      <c r="AG329">
        <v>0</v>
      </c>
      <c r="AI329" s="3">
        <v>4.9999999999999998E-8</v>
      </c>
      <c r="AJ329">
        <v>7.3010299956639804</v>
      </c>
      <c r="AN329" t="s">
        <v>8528</v>
      </c>
      <c r="AO329" t="s">
        <v>146</v>
      </c>
      <c r="AP329" t="s">
        <v>8529</v>
      </c>
      <c r="AQ329" t="s">
        <v>8530</v>
      </c>
      <c r="AR329" t="s">
        <v>8531</v>
      </c>
      <c r="AS329" t="s">
        <v>149</v>
      </c>
    </row>
    <row r="330" spans="1:45" x14ac:dyDescent="0.2">
      <c r="A330" s="2">
        <v>43872</v>
      </c>
      <c r="B330">
        <v>31835028</v>
      </c>
      <c r="C330" t="s">
        <v>8517</v>
      </c>
      <c r="D330" s="2">
        <v>43800</v>
      </c>
      <c r="E330" t="s">
        <v>8518</v>
      </c>
      <c r="F330" t="s">
        <v>8519</v>
      </c>
      <c r="G330" t="s">
        <v>8520</v>
      </c>
      <c r="H330" t="s">
        <v>8521</v>
      </c>
      <c r="I330" t="s">
        <v>8522</v>
      </c>
      <c r="J330" t="s">
        <v>170</v>
      </c>
      <c r="K330" t="s">
        <v>3948</v>
      </c>
      <c r="L330">
        <v>12</v>
      </c>
      <c r="M330">
        <v>23807243</v>
      </c>
      <c r="N330" t="s">
        <v>10550</v>
      </c>
      <c r="O330" t="s">
        <v>10550</v>
      </c>
      <c r="R330" t="s">
        <v>10551</v>
      </c>
      <c r="U330" t="s">
        <v>10552</v>
      </c>
      <c r="V330" t="s">
        <v>10553</v>
      </c>
      <c r="W330" s="4" t="s">
        <v>12397</v>
      </c>
      <c r="X330" s="6">
        <v>42218</v>
      </c>
      <c r="AD330">
        <v>0</v>
      </c>
      <c r="AE330">
        <v>7968921</v>
      </c>
      <c r="AF330" t="s">
        <v>160</v>
      </c>
      <c r="AG330">
        <v>0</v>
      </c>
      <c r="AI330" s="3">
        <v>4.9999999999999998E-8</v>
      </c>
      <c r="AJ330">
        <v>7.3010299956639804</v>
      </c>
      <c r="AN330" t="s">
        <v>8528</v>
      </c>
      <c r="AO330" t="s">
        <v>146</v>
      </c>
      <c r="AP330" t="s">
        <v>8529</v>
      </c>
      <c r="AQ330" t="s">
        <v>8530</v>
      </c>
      <c r="AR330" t="s">
        <v>8531</v>
      </c>
      <c r="AS330" t="s">
        <v>149</v>
      </c>
    </row>
    <row r="331" spans="1:45" x14ac:dyDescent="0.2">
      <c r="A331" s="2">
        <v>42890</v>
      </c>
      <c r="B331">
        <v>28115744</v>
      </c>
      <c r="C331" t="s">
        <v>11523</v>
      </c>
      <c r="D331" s="2">
        <v>42759</v>
      </c>
      <c r="E331" t="s">
        <v>388</v>
      </c>
      <c r="F331" t="s">
        <v>11524</v>
      </c>
      <c r="G331" t="s">
        <v>11525</v>
      </c>
      <c r="H331" t="s">
        <v>11432</v>
      </c>
      <c r="I331" t="s">
        <v>11526</v>
      </c>
      <c r="J331" t="s">
        <v>170</v>
      </c>
      <c r="K331" t="s">
        <v>11876</v>
      </c>
      <c r="L331">
        <v>12</v>
      </c>
      <c r="M331">
        <v>49028311</v>
      </c>
      <c r="N331" t="s">
        <v>12398</v>
      </c>
      <c r="O331" t="s">
        <v>12399</v>
      </c>
      <c r="R331" t="s">
        <v>12400</v>
      </c>
      <c r="U331" t="s">
        <v>12401</v>
      </c>
      <c r="V331" t="s">
        <v>12402</v>
      </c>
      <c r="W331" s="4" t="s">
        <v>12403</v>
      </c>
      <c r="X331" s="6">
        <v>66959</v>
      </c>
      <c r="AD331">
        <v>0</v>
      </c>
      <c r="AE331">
        <v>10875914</v>
      </c>
      <c r="AF331" t="s">
        <v>160</v>
      </c>
      <c r="AG331">
        <v>0</v>
      </c>
      <c r="AH331" t="s">
        <v>143</v>
      </c>
      <c r="AI331" s="3">
        <v>5.9999999999999995E-8</v>
      </c>
      <c r="AJ331">
        <v>7.2218487496163499</v>
      </c>
      <c r="AL331">
        <v>1.1100000000000001</v>
      </c>
      <c r="AM331" t="s">
        <v>1765</v>
      </c>
      <c r="AN331" t="s">
        <v>11531</v>
      </c>
      <c r="AO331" t="s">
        <v>146</v>
      </c>
      <c r="AP331" t="s">
        <v>11436</v>
      </c>
      <c r="AQ331" t="s">
        <v>11437</v>
      </c>
      <c r="AR331" t="s">
        <v>11532</v>
      </c>
      <c r="AS331" t="s">
        <v>149</v>
      </c>
    </row>
    <row r="332" spans="1:45" x14ac:dyDescent="0.2">
      <c r="A332" s="2">
        <v>43655</v>
      </c>
      <c r="B332">
        <v>31043756</v>
      </c>
      <c r="C332" t="s">
        <v>11383</v>
      </c>
      <c r="D332" s="2">
        <v>43586</v>
      </c>
      <c r="E332" t="s">
        <v>176</v>
      </c>
      <c r="F332" t="s">
        <v>11384</v>
      </c>
      <c r="G332" t="s">
        <v>11385</v>
      </c>
      <c r="H332" t="s">
        <v>11432</v>
      </c>
      <c r="I332" t="s">
        <v>11452</v>
      </c>
      <c r="J332" t="s">
        <v>11453</v>
      </c>
      <c r="K332" t="s">
        <v>9973</v>
      </c>
      <c r="L332">
        <v>11</v>
      </c>
      <c r="M332">
        <v>64017876</v>
      </c>
      <c r="N332" t="s">
        <v>12404</v>
      </c>
      <c r="O332" t="s">
        <v>12405</v>
      </c>
      <c r="R332" t="s">
        <v>12406</v>
      </c>
      <c r="U332" t="s">
        <v>12407</v>
      </c>
      <c r="V332" t="s">
        <v>12408</v>
      </c>
      <c r="W332" s="4" t="s">
        <v>12409</v>
      </c>
      <c r="X332" s="6">
        <v>5174</v>
      </c>
      <c r="AD332">
        <v>0</v>
      </c>
      <c r="AE332">
        <v>11231677</v>
      </c>
      <c r="AF332" t="s">
        <v>160</v>
      </c>
      <c r="AG332">
        <v>0</v>
      </c>
      <c r="AH332">
        <v>0.505</v>
      </c>
      <c r="AI332" s="3">
        <v>5.9999999999999995E-8</v>
      </c>
      <c r="AJ332">
        <v>7.2218487496163499</v>
      </c>
      <c r="AL332">
        <v>1.0649173000000001</v>
      </c>
      <c r="AN332" t="s">
        <v>11389</v>
      </c>
      <c r="AO332" t="s">
        <v>146</v>
      </c>
      <c r="AP332" t="s">
        <v>11436</v>
      </c>
      <c r="AQ332" t="s">
        <v>11437</v>
      </c>
      <c r="AR332" t="s">
        <v>11454</v>
      </c>
      <c r="AS332" t="s">
        <v>149</v>
      </c>
    </row>
    <row r="333" spans="1:45" x14ac:dyDescent="0.2">
      <c r="A333" s="2">
        <v>40927</v>
      </c>
      <c r="B333">
        <v>22205951</v>
      </c>
      <c r="C333" t="s">
        <v>11978</v>
      </c>
      <c r="D333" s="2">
        <v>40898</v>
      </c>
      <c r="E333" t="s">
        <v>253</v>
      </c>
      <c r="F333" t="s">
        <v>11979</v>
      </c>
      <c r="G333" t="s">
        <v>11980</v>
      </c>
      <c r="H333" t="s">
        <v>11432</v>
      </c>
      <c r="I333" t="s">
        <v>11981</v>
      </c>
      <c r="J333" t="s">
        <v>170</v>
      </c>
      <c r="K333" t="s">
        <v>2623</v>
      </c>
      <c r="L333">
        <v>1</v>
      </c>
      <c r="M333">
        <v>220484892</v>
      </c>
      <c r="N333" t="s">
        <v>12410</v>
      </c>
      <c r="O333" t="s">
        <v>12411</v>
      </c>
      <c r="P333" t="s">
        <v>12412</v>
      </c>
      <c r="Q333" t="s">
        <v>12413</v>
      </c>
      <c r="S333">
        <v>16084</v>
      </c>
      <c r="T333">
        <v>212</v>
      </c>
      <c r="U333" t="s">
        <v>12414</v>
      </c>
      <c r="V333" t="s">
        <v>12415</v>
      </c>
      <c r="W333" s="8" t="s">
        <v>12416</v>
      </c>
      <c r="X333" s="6">
        <v>63677</v>
      </c>
      <c r="AD333">
        <v>0</v>
      </c>
      <c r="AE333">
        <v>12563333</v>
      </c>
      <c r="AF333" t="s">
        <v>284</v>
      </c>
      <c r="AG333">
        <v>1</v>
      </c>
      <c r="AH333" t="s">
        <v>143</v>
      </c>
      <c r="AI333" s="3">
        <v>5.9999999999999995E-8</v>
      </c>
      <c r="AJ333">
        <v>7.2218487496163499</v>
      </c>
      <c r="AK333" t="s">
        <v>11988</v>
      </c>
      <c r="AN333" t="s">
        <v>11989</v>
      </c>
      <c r="AO333" t="s">
        <v>146</v>
      </c>
      <c r="AP333" t="s">
        <v>11436</v>
      </c>
      <c r="AQ333" t="s">
        <v>11437</v>
      </c>
      <c r="AR333" t="s">
        <v>11990</v>
      </c>
      <c r="AS333" t="s">
        <v>149</v>
      </c>
    </row>
    <row r="334" spans="1:45" x14ac:dyDescent="0.2">
      <c r="A334" s="2">
        <v>42866</v>
      </c>
      <c r="B334">
        <v>27890468</v>
      </c>
      <c r="C334" t="s">
        <v>12108</v>
      </c>
      <c r="D334" s="2">
        <v>42661</v>
      </c>
      <c r="E334" t="s">
        <v>10490</v>
      </c>
      <c r="F334" t="s">
        <v>12109</v>
      </c>
      <c r="G334" t="s">
        <v>12110</v>
      </c>
      <c r="H334" t="s">
        <v>12141</v>
      </c>
      <c r="I334" t="s">
        <v>12142</v>
      </c>
      <c r="J334" t="s">
        <v>170</v>
      </c>
      <c r="K334" t="s">
        <v>3669</v>
      </c>
      <c r="L334">
        <v>6</v>
      </c>
      <c r="M334">
        <v>118318224</v>
      </c>
      <c r="N334" t="s">
        <v>12277</v>
      </c>
      <c r="O334" t="s">
        <v>12417</v>
      </c>
      <c r="P334" t="s">
        <v>12418</v>
      </c>
      <c r="Q334" t="s">
        <v>12419</v>
      </c>
      <c r="S334">
        <v>548</v>
      </c>
      <c r="T334">
        <v>134245</v>
      </c>
      <c r="U334" t="s">
        <v>12420</v>
      </c>
      <c r="V334" t="s">
        <v>12421</v>
      </c>
      <c r="W334" s="4" t="s">
        <v>12422</v>
      </c>
      <c r="X334" s="6">
        <v>28136</v>
      </c>
      <c r="AD334">
        <v>0</v>
      </c>
      <c r="AE334">
        <v>1334489</v>
      </c>
      <c r="AF334" t="s">
        <v>243</v>
      </c>
      <c r="AG334">
        <v>1</v>
      </c>
      <c r="AH334" t="s">
        <v>143</v>
      </c>
      <c r="AI334" s="3">
        <v>5.9999999999999995E-8</v>
      </c>
      <c r="AJ334">
        <v>7.2218487496163499</v>
      </c>
      <c r="AN334" t="s">
        <v>1286</v>
      </c>
      <c r="AO334" t="s">
        <v>146</v>
      </c>
      <c r="AP334" t="s">
        <v>12116</v>
      </c>
      <c r="AQ334" t="s">
        <v>12117</v>
      </c>
      <c r="AR334" t="s">
        <v>12149</v>
      </c>
      <c r="AS334" t="s">
        <v>149</v>
      </c>
    </row>
    <row r="335" spans="1:45" x14ac:dyDescent="0.2">
      <c r="A335" s="2">
        <v>43528</v>
      </c>
      <c r="B335">
        <v>30626913</v>
      </c>
      <c r="C335" t="s">
        <v>11354</v>
      </c>
      <c r="D335" s="2">
        <v>43474</v>
      </c>
      <c r="E335" t="s">
        <v>388</v>
      </c>
      <c r="F335" t="s">
        <v>11638</v>
      </c>
      <c r="G335" t="s">
        <v>11639</v>
      </c>
      <c r="H335" t="s">
        <v>11640</v>
      </c>
      <c r="I335" t="s">
        <v>11641</v>
      </c>
      <c r="J335" t="s">
        <v>11642</v>
      </c>
      <c r="K335" t="s">
        <v>9043</v>
      </c>
      <c r="L335">
        <v>1</v>
      </c>
      <c r="M335">
        <v>150444437</v>
      </c>
      <c r="N335" t="s">
        <v>12423</v>
      </c>
      <c r="O335" t="s">
        <v>12423</v>
      </c>
      <c r="R335" t="s">
        <v>12424</v>
      </c>
      <c r="U335" t="s">
        <v>12425</v>
      </c>
      <c r="V335" t="s">
        <v>12426</v>
      </c>
      <c r="W335" s="4" t="s">
        <v>12427</v>
      </c>
      <c r="X335" s="6">
        <v>203738</v>
      </c>
      <c r="AD335">
        <v>0</v>
      </c>
      <c r="AE335">
        <v>16836940</v>
      </c>
      <c r="AF335" t="s">
        <v>160</v>
      </c>
      <c r="AG335">
        <v>0</v>
      </c>
      <c r="AH335">
        <v>0.22</v>
      </c>
      <c r="AI335" s="3">
        <v>5.9999999999999995E-8</v>
      </c>
      <c r="AJ335">
        <v>7.2218487496163499</v>
      </c>
      <c r="AN335" t="s">
        <v>11644</v>
      </c>
      <c r="AO335" t="s">
        <v>146</v>
      </c>
      <c r="AP335" t="s">
        <v>11645</v>
      </c>
      <c r="AQ335" t="s">
        <v>11646</v>
      </c>
      <c r="AR335" t="s">
        <v>11647</v>
      </c>
      <c r="AS335" t="s">
        <v>149</v>
      </c>
    </row>
    <row r="336" spans="1:45" x14ac:dyDescent="0.2">
      <c r="A336" s="2">
        <v>41730</v>
      </c>
      <c r="B336">
        <v>24039173</v>
      </c>
      <c r="C336" t="s">
        <v>12428</v>
      </c>
      <c r="D336" s="2">
        <v>41530</v>
      </c>
      <c r="E336" t="s">
        <v>12429</v>
      </c>
      <c r="F336" t="s">
        <v>12430</v>
      </c>
      <c r="G336" t="s">
        <v>12431</v>
      </c>
      <c r="H336" t="s">
        <v>12432</v>
      </c>
      <c r="I336" t="s">
        <v>12433</v>
      </c>
      <c r="J336" t="s">
        <v>170</v>
      </c>
      <c r="K336" t="s">
        <v>4214</v>
      </c>
      <c r="L336">
        <v>5</v>
      </c>
      <c r="M336">
        <v>5297087</v>
      </c>
      <c r="N336" t="s">
        <v>12434</v>
      </c>
      <c r="O336" t="s">
        <v>12434</v>
      </c>
      <c r="R336" t="s">
        <v>12435</v>
      </c>
      <c r="U336" t="s">
        <v>12436</v>
      </c>
      <c r="V336" t="s">
        <v>12437</v>
      </c>
      <c r="W336" s="8" t="s">
        <v>12438</v>
      </c>
      <c r="X336" s="6">
        <v>11336</v>
      </c>
      <c r="AD336">
        <v>0</v>
      </c>
      <c r="AE336">
        <v>16875288</v>
      </c>
      <c r="AF336" t="s">
        <v>160</v>
      </c>
      <c r="AG336">
        <v>0</v>
      </c>
      <c r="AH336" t="s">
        <v>143</v>
      </c>
      <c r="AI336" s="3">
        <v>5.9999999999999995E-8</v>
      </c>
      <c r="AJ336">
        <v>7.2218487496163499</v>
      </c>
      <c r="AK336" t="s">
        <v>12439</v>
      </c>
      <c r="AN336" t="s">
        <v>12440</v>
      </c>
      <c r="AO336" t="s">
        <v>146</v>
      </c>
      <c r="AP336" t="s">
        <v>12441</v>
      </c>
      <c r="AQ336" t="s">
        <v>12442</v>
      </c>
      <c r="AR336" t="s">
        <v>12443</v>
      </c>
      <c r="AS336" t="s">
        <v>149</v>
      </c>
    </row>
    <row r="337" spans="1:45" x14ac:dyDescent="0.2">
      <c r="A337" s="2">
        <v>42536</v>
      </c>
      <c r="B337">
        <v>25944848</v>
      </c>
      <c r="C337" t="s">
        <v>11575</v>
      </c>
      <c r="D337" s="2">
        <v>42129</v>
      </c>
      <c r="E337" t="s">
        <v>11576</v>
      </c>
      <c r="F337" t="s">
        <v>11577</v>
      </c>
      <c r="G337" t="s">
        <v>11578</v>
      </c>
      <c r="H337" t="s">
        <v>12444</v>
      </c>
      <c r="I337" t="s">
        <v>12445</v>
      </c>
      <c r="J337" t="s">
        <v>170</v>
      </c>
      <c r="K337" t="s">
        <v>2822</v>
      </c>
      <c r="L337">
        <v>8</v>
      </c>
      <c r="M337">
        <v>32840440</v>
      </c>
      <c r="N337" t="s">
        <v>2062</v>
      </c>
      <c r="O337" t="s">
        <v>12446</v>
      </c>
      <c r="R337" t="s">
        <v>12447</v>
      </c>
      <c r="U337" t="s">
        <v>12448</v>
      </c>
      <c r="V337" t="s">
        <v>12449</v>
      </c>
      <c r="W337" s="8" t="s">
        <v>12450</v>
      </c>
      <c r="X337" s="6">
        <v>1</v>
      </c>
      <c r="AD337">
        <v>0</v>
      </c>
      <c r="AE337">
        <v>17673138</v>
      </c>
      <c r="AF337" t="s">
        <v>160</v>
      </c>
      <c r="AG337">
        <v>0</v>
      </c>
      <c r="AH337" t="s">
        <v>143</v>
      </c>
      <c r="AI337" s="3">
        <v>5.9999999999999995E-8</v>
      </c>
      <c r="AJ337">
        <v>7.2218487496163499</v>
      </c>
      <c r="AL337">
        <v>0.4143</v>
      </c>
      <c r="AM337" t="s">
        <v>1609</v>
      </c>
      <c r="AN337" t="s">
        <v>11587</v>
      </c>
      <c r="AO337" t="s">
        <v>146</v>
      </c>
      <c r="AP337" t="s">
        <v>12451</v>
      </c>
      <c r="AQ337" t="s">
        <v>12452</v>
      </c>
      <c r="AR337" t="s">
        <v>12453</v>
      </c>
      <c r="AS337" t="s">
        <v>149</v>
      </c>
    </row>
    <row r="338" spans="1:45" x14ac:dyDescent="0.2">
      <c r="A338" s="2">
        <v>43658</v>
      </c>
      <c r="B338">
        <v>31043756</v>
      </c>
      <c r="C338" t="s">
        <v>11383</v>
      </c>
      <c r="D338" s="2">
        <v>43586</v>
      </c>
      <c r="E338" t="s">
        <v>176</v>
      </c>
      <c r="F338" t="s">
        <v>11384</v>
      </c>
      <c r="G338" t="s">
        <v>11385</v>
      </c>
      <c r="H338" t="s">
        <v>11386</v>
      </c>
      <c r="I338" t="s">
        <v>11387</v>
      </c>
      <c r="J338" t="s">
        <v>170</v>
      </c>
      <c r="K338" t="s">
        <v>3691</v>
      </c>
      <c r="L338">
        <v>20</v>
      </c>
      <c r="M338">
        <v>51003734</v>
      </c>
      <c r="N338" t="s">
        <v>12454</v>
      </c>
      <c r="O338" t="s">
        <v>12455</v>
      </c>
      <c r="R338" t="s">
        <v>12456</v>
      </c>
      <c r="U338" t="s">
        <v>12457</v>
      </c>
      <c r="V338" t="s">
        <v>12458</v>
      </c>
      <c r="W338" s="4" t="s">
        <v>12459</v>
      </c>
      <c r="X338">
        <v>1</v>
      </c>
      <c r="AD338">
        <v>0</v>
      </c>
      <c r="AE338">
        <v>1850</v>
      </c>
      <c r="AF338" t="s">
        <v>230</v>
      </c>
      <c r="AG338">
        <v>0</v>
      </c>
      <c r="AH338">
        <v>0.34699999999999998</v>
      </c>
      <c r="AI338" s="3">
        <v>5.9999999999999995E-8</v>
      </c>
      <c r="AJ338">
        <v>7.2218487496163499</v>
      </c>
      <c r="AL338">
        <v>1.0911194</v>
      </c>
      <c r="AM338" t="s">
        <v>244</v>
      </c>
      <c r="AN338" t="s">
        <v>11389</v>
      </c>
      <c r="AO338" t="s">
        <v>146</v>
      </c>
      <c r="AP338" t="s">
        <v>11390</v>
      </c>
      <c r="AQ338" t="s">
        <v>11391</v>
      </c>
      <c r="AR338" t="s">
        <v>11392</v>
      </c>
      <c r="AS338" t="s">
        <v>149</v>
      </c>
    </row>
    <row r="339" spans="1:45" x14ac:dyDescent="0.2">
      <c r="A339" s="2">
        <v>39615</v>
      </c>
      <c r="B339">
        <v>17554300</v>
      </c>
      <c r="C339" t="s">
        <v>12460</v>
      </c>
      <c r="D339" s="2">
        <v>39240</v>
      </c>
      <c r="E339" t="s">
        <v>9383</v>
      </c>
      <c r="F339" t="s">
        <v>12461</v>
      </c>
      <c r="G339" t="s">
        <v>12462</v>
      </c>
      <c r="H339" t="s">
        <v>11432</v>
      </c>
      <c r="I339" t="s">
        <v>11853</v>
      </c>
      <c r="J339" t="s">
        <v>170</v>
      </c>
      <c r="K339" t="s">
        <v>1732</v>
      </c>
      <c r="L339">
        <v>16</v>
      </c>
      <c r="M339">
        <v>23622705</v>
      </c>
      <c r="N339" t="s">
        <v>12463</v>
      </c>
      <c r="O339" t="s">
        <v>11854</v>
      </c>
      <c r="R339" t="s">
        <v>11855</v>
      </c>
      <c r="U339" t="s">
        <v>12464</v>
      </c>
      <c r="V339" t="s">
        <v>11285</v>
      </c>
      <c r="W339" s="8" t="s">
        <v>11857</v>
      </c>
      <c r="X339" s="6">
        <v>19336</v>
      </c>
      <c r="AD339">
        <v>0</v>
      </c>
      <c r="AE339">
        <v>420259</v>
      </c>
      <c r="AF339" t="s">
        <v>160</v>
      </c>
      <c r="AG339">
        <v>0</v>
      </c>
      <c r="AH339">
        <v>0.72</v>
      </c>
      <c r="AI339" s="3">
        <v>5.9999999999999995E-8</v>
      </c>
      <c r="AJ339">
        <v>7.2218487496163499</v>
      </c>
      <c r="AL339">
        <v>2.08</v>
      </c>
      <c r="AM339" t="s">
        <v>12465</v>
      </c>
      <c r="AN339" t="s">
        <v>12466</v>
      </c>
      <c r="AO339" t="s">
        <v>146</v>
      </c>
      <c r="AP339" t="s">
        <v>11436</v>
      </c>
      <c r="AQ339" t="s">
        <v>11437</v>
      </c>
      <c r="AR339" t="s">
        <v>12467</v>
      </c>
      <c r="AS339" t="s">
        <v>149</v>
      </c>
    </row>
    <row r="340" spans="1:45" x14ac:dyDescent="0.2">
      <c r="A340" s="2">
        <v>42536</v>
      </c>
      <c r="B340">
        <v>25944848</v>
      </c>
      <c r="C340" t="s">
        <v>11575</v>
      </c>
      <c r="D340" s="2">
        <v>42129</v>
      </c>
      <c r="E340" t="s">
        <v>11576</v>
      </c>
      <c r="F340" t="s">
        <v>11577</v>
      </c>
      <c r="G340" t="s">
        <v>11578</v>
      </c>
      <c r="H340" t="s">
        <v>12444</v>
      </c>
      <c r="I340" t="s">
        <v>12445</v>
      </c>
      <c r="J340" t="s">
        <v>170</v>
      </c>
      <c r="K340" t="s">
        <v>4965</v>
      </c>
      <c r="L340">
        <v>3</v>
      </c>
      <c r="M340">
        <v>30453840</v>
      </c>
      <c r="N340" t="s">
        <v>2062</v>
      </c>
      <c r="O340" t="s">
        <v>12468</v>
      </c>
      <c r="P340" t="s">
        <v>12469</v>
      </c>
      <c r="Q340" t="s">
        <v>12470</v>
      </c>
      <c r="S340">
        <v>148803</v>
      </c>
      <c r="T340">
        <v>64993</v>
      </c>
      <c r="U340" t="s">
        <v>12471</v>
      </c>
      <c r="V340" t="s">
        <v>12472</v>
      </c>
      <c r="W340" s="4" t="s">
        <v>12473</v>
      </c>
      <c r="X340" s="6">
        <v>21775</v>
      </c>
      <c r="AD340">
        <v>0</v>
      </c>
      <c r="AE340">
        <v>9862857</v>
      </c>
      <c r="AF340" t="s">
        <v>243</v>
      </c>
      <c r="AG340">
        <v>1</v>
      </c>
      <c r="AH340" t="s">
        <v>143</v>
      </c>
      <c r="AI340" s="3">
        <v>5.9999999999999995E-8</v>
      </c>
      <c r="AJ340">
        <v>7.2218487496163499</v>
      </c>
      <c r="AL340">
        <v>0.73860000000000003</v>
      </c>
      <c r="AM340" t="s">
        <v>1609</v>
      </c>
      <c r="AN340" t="s">
        <v>11587</v>
      </c>
      <c r="AO340" t="s">
        <v>146</v>
      </c>
      <c r="AP340" t="s">
        <v>12451</v>
      </c>
      <c r="AQ340" t="s">
        <v>12452</v>
      </c>
      <c r="AR340" t="s">
        <v>12453</v>
      </c>
      <c r="AS340" t="s">
        <v>149</v>
      </c>
    </row>
    <row r="341" spans="1:45" x14ac:dyDescent="0.2">
      <c r="A341" s="2">
        <v>43475</v>
      </c>
      <c r="B341">
        <v>20351715</v>
      </c>
      <c r="C341" t="s">
        <v>11835</v>
      </c>
      <c r="D341" s="2">
        <v>40267</v>
      </c>
      <c r="E341" t="s">
        <v>388</v>
      </c>
      <c r="F341" t="s">
        <v>11836</v>
      </c>
      <c r="G341" t="s">
        <v>11837</v>
      </c>
      <c r="H341" t="s">
        <v>11432</v>
      </c>
      <c r="I341" t="s">
        <v>11838</v>
      </c>
      <c r="J341" t="s">
        <v>170</v>
      </c>
      <c r="K341" t="s">
        <v>8584</v>
      </c>
      <c r="L341">
        <v>12</v>
      </c>
      <c r="M341">
        <v>2236129</v>
      </c>
      <c r="N341" t="s">
        <v>8585</v>
      </c>
      <c r="O341" t="s">
        <v>8586</v>
      </c>
      <c r="R341" t="s">
        <v>8587</v>
      </c>
      <c r="U341" t="s">
        <v>9886</v>
      </c>
      <c r="V341" t="s">
        <v>9887</v>
      </c>
      <c r="W341" s="4" t="s">
        <v>11347</v>
      </c>
      <c r="X341" s="6">
        <v>66810</v>
      </c>
      <c r="AD341">
        <v>0</v>
      </c>
      <c r="AE341">
        <v>1006737</v>
      </c>
      <c r="AF341" t="s">
        <v>160</v>
      </c>
      <c r="AG341">
        <v>0</v>
      </c>
      <c r="AH341" t="s">
        <v>143</v>
      </c>
      <c r="AI341" s="3">
        <v>7.0000000000000005E-8</v>
      </c>
      <c r="AJ341">
        <v>7.1549019599857404</v>
      </c>
      <c r="AN341" t="s">
        <v>11841</v>
      </c>
      <c r="AO341" t="s">
        <v>146</v>
      </c>
      <c r="AP341" t="s">
        <v>11436</v>
      </c>
      <c r="AQ341" t="s">
        <v>11437</v>
      </c>
      <c r="AR341" t="s">
        <v>11842</v>
      </c>
      <c r="AS341" t="s">
        <v>149</v>
      </c>
    </row>
    <row r="342" spans="1:45" x14ac:dyDescent="0.2">
      <c r="A342" s="2">
        <v>42143</v>
      </c>
      <c r="B342">
        <v>24280982</v>
      </c>
      <c r="C342" t="s">
        <v>11401</v>
      </c>
      <c r="D342" s="2">
        <v>41604</v>
      </c>
      <c r="E342" t="s">
        <v>388</v>
      </c>
      <c r="F342" t="s">
        <v>11402</v>
      </c>
      <c r="G342" t="s">
        <v>11403</v>
      </c>
      <c r="H342" t="s">
        <v>11404</v>
      </c>
      <c r="I342" t="s">
        <v>11405</v>
      </c>
      <c r="J342" t="s">
        <v>170</v>
      </c>
      <c r="K342" t="s">
        <v>8584</v>
      </c>
      <c r="L342">
        <v>12</v>
      </c>
      <c r="M342">
        <v>2236129</v>
      </c>
      <c r="N342" t="s">
        <v>8585</v>
      </c>
      <c r="O342" t="s">
        <v>8586</v>
      </c>
      <c r="R342" t="s">
        <v>8587</v>
      </c>
      <c r="U342" t="s">
        <v>9886</v>
      </c>
      <c r="V342" t="s">
        <v>9887</v>
      </c>
      <c r="W342" s="4" t="s">
        <v>11347</v>
      </c>
      <c r="X342" s="6">
        <v>66810</v>
      </c>
      <c r="AD342">
        <v>0</v>
      </c>
      <c r="AE342">
        <v>1006737</v>
      </c>
      <c r="AF342" t="s">
        <v>160</v>
      </c>
      <c r="AG342">
        <v>0</v>
      </c>
      <c r="AH342" t="s">
        <v>143</v>
      </c>
      <c r="AI342" s="3">
        <v>7.0000000000000005E-8</v>
      </c>
      <c r="AJ342">
        <v>7.1549019599857404</v>
      </c>
      <c r="AK342" t="s">
        <v>12474</v>
      </c>
      <c r="AN342" t="s">
        <v>11407</v>
      </c>
      <c r="AO342" t="s">
        <v>146</v>
      </c>
      <c r="AP342" t="s">
        <v>11436</v>
      </c>
      <c r="AQ342" t="s">
        <v>11437</v>
      </c>
      <c r="AR342" t="s">
        <v>11410</v>
      </c>
      <c r="AS342" t="s">
        <v>149</v>
      </c>
    </row>
    <row r="343" spans="1:45" x14ac:dyDescent="0.2">
      <c r="A343" s="2">
        <v>39703</v>
      </c>
      <c r="B343">
        <v>18711365</v>
      </c>
      <c r="C343" t="s">
        <v>11843</v>
      </c>
      <c r="D343" s="2">
        <v>39677</v>
      </c>
      <c r="E343" t="s">
        <v>176</v>
      </c>
      <c r="F343" t="s">
        <v>11844</v>
      </c>
      <c r="G343" t="s">
        <v>11845</v>
      </c>
      <c r="H343" t="s">
        <v>11432</v>
      </c>
      <c r="I343" t="s">
        <v>11846</v>
      </c>
      <c r="J343" t="s">
        <v>170</v>
      </c>
      <c r="K343" t="s">
        <v>8584</v>
      </c>
      <c r="L343">
        <v>12</v>
      </c>
      <c r="M343">
        <v>2236129</v>
      </c>
      <c r="N343" t="s">
        <v>8585</v>
      </c>
      <c r="O343" t="s">
        <v>8586</v>
      </c>
      <c r="R343" t="s">
        <v>8587</v>
      </c>
      <c r="U343" t="s">
        <v>12475</v>
      </c>
      <c r="V343" t="s">
        <v>9887</v>
      </c>
      <c r="W343" s="4" t="s">
        <v>11347</v>
      </c>
      <c r="X343" s="6">
        <v>66810</v>
      </c>
      <c r="AD343">
        <v>0</v>
      </c>
      <c r="AE343">
        <v>1006737</v>
      </c>
      <c r="AF343" t="s">
        <v>160</v>
      </c>
      <c r="AG343">
        <v>0</v>
      </c>
      <c r="AH343">
        <v>0.32</v>
      </c>
      <c r="AI343" s="3">
        <v>7.0000000000000005E-8</v>
      </c>
      <c r="AJ343">
        <v>7.1549019599857404</v>
      </c>
      <c r="AL343">
        <v>1.18</v>
      </c>
      <c r="AM343" t="s">
        <v>244</v>
      </c>
      <c r="AN343" t="s">
        <v>11841</v>
      </c>
      <c r="AO343" t="s">
        <v>146</v>
      </c>
      <c r="AP343" t="s">
        <v>11436</v>
      </c>
      <c r="AQ343" t="s">
        <v>11437</v>
      </c>
      <c r="AR343" t="s">
        <v>11848</v>
      </c>
      <c r="AS343" t="s">
        <v>149</v>
      </c>
    </row>
    <row r="344" spans="1:45" x14ac:dyDescent="0.2">
      <c r="A344" s="2">
        <v>42890</v>
      </c>
      <c r="B344">
        <v>28115744</v>
      </c>
      <c r="C344" t="s">
        <v>11523</v>
      </c>
      <c r="D344" s="2">
        <v>42759</v>
      </c>
      <c r="E344" t="s">
        <v>388</v>
      </c>
      <c r="F344" t="s">
        <v>11524</v>
      </c>
      <c r="G344" t="s">
        <v>11525</v>
      </c>
      <c r="H344" t="s">
        <v>11432</v>
      </c>
      <c r="I344" t="s">
        <v>11526</v>
      </c>
      <c r="J344" t="s">
        <v>170</v>
      </c>
      <c r="K344" t="s">
        <v>5869</v>
      </c>
      <c r="L344">
        <v>6</v>
      </c>
      <c r="M344">
        <v>152472277</v>
      </c>
      <c r="N344" t="s">
        <v>9845</v>
      </c>
      <c r="O344" t="s">
        <v>9845</v>
      </c>
      <c r="R344" t="s">
        <v>9846</v>
      </c>
      <c r="U344" t="s">
        <v>12476</v>
      </c>
      <c r="V344" t="s">
        <v>12477</v>
      </c>
      <c r="W344" s="8" t="s">
        <v>12478</v>
      </c>
      <c r="X344" s="6">
        <v>4136</v>
      </c>
      <c r="AD344">
        <v>0</v>
      </c>
      <c r="AE344">
        <v>4523096</v>
      </c>
      <c r="AF344" t="s">
        <v>160</v>
      </c>
      <c r="AG344">
        <v>0</v>
      </c>
      <c r="AH344" t="s">
        <v>143</v>
      </c>
      <c r="AI344" s="3">
        <v>7.0000000000000005E-8</v>
      </c>
      <c r="AJ344">
        <v>7.1549019599857404</v>
      </c>
      <c r="AL344">
        <v>1.15455</v>
      </c>
      <c r="AM344" t="s">
        <v>12479</v>
      </c>
      <c r="AN344" t="s">
        <v>11531</v>
      </c>
      <c r="AO344" t="s">
        <v>146</v>
      </c>
      <c r="AP344" t="s">
        <v>11436</v>
      </c>
      <c r="AQ344" t="s">
        <v>11437</v>
      </c>
      <c r="AR344" t="s">
        <v>11532</v>
      </c>
      <c r="AS344" t="s">
        <v>149</v>
      </c>
    </row>
    <row r="345" spans="1:45" x14ac:dyDescent="0.2">
      <c r="A345" s="2">
        <v>43074</v>
      </c>
      <c r="B345">
        <v>29064472</v>
      </c>
      <c r="C345" t="s">
        <v>11411</v>
      </c>
      <c r="D345" s="2">
        <v>43032</v>
      </c>
      <c r="E345" t="s">
        <v>200</v>
      </c>
      <c r="F345" t="s">
        <v>11412</v>
      </c>
      <c r="G345" t="s">
        <v>11413</v>
      </c>
      <c r="H345" t="s">
        <v>11414</v>
      </c>
      <c r="I345" t="s">
        <v>11415</v>
      </c>
      <c r="J345" t="s">
        <v>170</v>
      </c>
      <c r="K345" t="s">
        <v>5173</v>
      </c>
      <c r="L345">
        <v>18</v>
      </c>
      <c r="M345">
        <v>23164290</v>
      </c>
      <c r="N345" t="s">
        <v>12480</v>
      </c>
      <c r="O345" t="s">
        <v>12480</v>
      </c>
      <c r="R345" t="s">
        <v>12481</v>
      </c>
      <c r="U345" t="s">
        <v>12482</v>
      </c>
      <c r="V345" t="s">
        <v>12483</v>
      </c>
      <c r="W345" s="4" t="s">
        <v>12484</v>
      </c>
      <c r="X345" s="6">
        <v>24749</v>
      </c>
      <c r="AD345">
        <v>0</v>
      </c>
      <c r="AE345">
        <v>4800149</v>
      </c>
      <c r="AF345" t="s">
        <v>160</v>
      </c>
      <c r="AG345">
        <v>0</v>
      </c>
      <c r="AH345" t="s">
        <v>143</v>
      </c>
      <c r="AI345" s="3">
        <v>7.0000000000000005E-8</v>
      </c>
      <c r="AJ345">
        <v>7.1549019599857404</v>
      </c>
      <c r="AK345" t="s">
        <v>11460</v>
      </c>
      <c r="AN345" t="s">
        <v>11420</v>
      </c>
      <c r="AO345" t="s">
        <v>146</v>
      </c>
      <c r="AP345" t="s">
        <v>11421</v>
      </c>
      <c r="AQ345" t="s">
        <v>11422</v>
      </c>
      <c r="AR345" t="s">
        <v>11423</v>
      </c>
      <c r="AS345" t="s">
        <v>149</v>
      </c>
    </row>
    <row r="346" spans="1:45" x14ac:dyDescent="0.2">
      <c r="A346" s="2">
        <v>43658</v>
      </c>
      <c r="B346">
        <v>31043756</v>
      </c>
      <c r="C346" t="s">
        <v>11383</v>
      </c>
      <c r="D346" s="2">
        <v>43586</v>
      </c>
      <c r="E346" t="s">
        <v>176</v>
      </c>
      <c r="F346" t="s">
        <v>11384</v>
      </c>
      <c r="G346" t="s">
        <v>11385</v>
      </c>
      <c r="H346" t="s">
        <v>11386</v>
      </c>
      <c r="I346" t="s">
        <v>11387</v>
      </c>
      <c r="J346" t="s">
        <v>170</v>
      </c>
      <c r="K346" t="s">
        <v>11982</v>
      </c>
      <c r="L346">
        <v>6</v>
      </c>
      <c r="M346">
        <v>166646138</v>
      </c>
      <c r="N346" t="s">
        <v>12263</v>
      </c>
      <c r="O346" t="s">
        <v>12263</v>
      </c>
      <c r="R346" t="s">
        <v>12264</v>
      </c>
      <c r="U346" t="s">
        <v>12485</v>
      </c>
      <c r="V346" t="s">
        <v>12486</v>
      </c>
      <c r="W346" s="4" t="s">
        <v>12487</v>
      </c>
      <c r="X346" s="6">
        <v>23207</v>
      </c>
      <c r="AD346">
        <v>0</v>
      </c>
      <c r="AE346">
        <v>9295358</v>
      </c>
      <c r="AF346" t="s">
        <v>160</v>
      </c>
      <c r="AG346">
        <v>0</v>
      </c>
      <c r="AH346">
        <v>0.71899999999999997</v>
      </c>
      <c r="AI346" s="3">
        <v>7.0000000000000005E-8</v>
      </c>
      <c r="AJ346">
        <v>7.1549019599857404</v>
      </c>
      <c r="AL346">
        <v>1.09527</v>
      </c>
      <c r="AN346" t="s">
        <v>11389</v>
      </c>
      <c r="AO346" t="s">
        <v>146</v>
      </c>
      <c r="AP346" t="s">
        <v>11390</v>
      </c>
      <c r="AQ346" t="s">
        <v>11391</v>
      </c>
      <c r="AR346" t="s">
        <v>11392</v>
      </c>
      <c r="AS346" t="s">
        <v>149</v>
      </c>
    </row>
    <row r="347" spans="1:45" x14ac:dyDescent="0.2">
      <c r="A347" s="2">
        <v>43655</v>
      </c>
      <c r="B347">
        <v>31043756</v>
      </c>
      <c r="C347" t="s">
        <v>11383</v>
      </c>
      <c r="D347" s="2">
        <v>43586</v>
      </c>
      <c r="E347" t="s">
        <v>176</v>
      </c>
      <c r="F347" t="s">
        <v>11384</v>
      </c>
      <c r="G347" t="s">
        <v>11385</v>
      </c>
      <c r="H347" t="s">
        <v>11432</v>
      </c>
      <c r="I347" t="s">
        <v>11452</v>
      </c>
      <c r="J347" t="s">
        <v>11453</v>
      </c>
      <c r="K347" t="s">
        <v>1082</v>
      </c>
      <c r="L347">
        <v>6</v>
      </c>
      <c r="M347">
        <v>50849005</v>
      </c>
      <c r="N347" t="s">
        <v>12488</v>
      </c>
      <c r="O347" t="s">
        <v>9996</v>
      </c>
      <c r="P347" t="s">
        <v>9997</v>
      </c>
      <c r="Q347" t="s">
        <v>9998</v>
      </c>
      <c r="S347">
        <v>1386</v>
      </c>
      <c r="T347">
        <v>8250</v>
      </c>
      <c r="U347" t="s">
        <v>12489</v>
      </c>
      <c r="V347" t="s">
        <v>10000</v>
      </c>
      <c r="W347" s="4" t="s">
        <v>11867</v>
      </c>
      <c r="X347" s="6">
        <v>152876</v>
      </c>
      <c r="AD347">
        <v>0</v>
      </c>
      <c r="AE347">
        <v>55648125</v>
      </c>
      <c r="AF347" t="s">
        <v>284</v>
      </c>
      <c r="AG347">
        <v>1</v>
      </c>
      <c r="AH347">
        <v>0.104999999999999</v>
      </c>
      <c r="AI347" s="3">
        <v>8.0000000000000002E-8</v>
      </c>
      <c r="AJ347">
        <v>7.09691001300805</v>
      </c>
      <c r="AL347">
        <v>1.1005336999999999</v>
      </c>
      <c r="AN347" t="s">
        <v>11389</v>
      </c>
      <c r="AO347" t="s">
        <v>146</v>
      </c>
      <c r="AP347" t="s">
        <v>11436</v>
      </c>
      <c r="AQ347" t="s">
        <v>11437</v>
      </c>
      <c r="AR347" t="s">
        <v>11454</v>
      </c>
      <c r="AS347" t="s">
        <v>149</v>
      </c>
    </row>
    <row r="348" spans="1:45" x14ac:dyDescent="0.2">
      <c r="A348" s="2">
        <v>43074</v>
      </c>
      <c r="B348">
        <v>29064472</v>
      </c>
      <c r="C348" t="s">
        <v>11411</v>
      </c>
      <c r="D348" s="2">
        <v>43032</v>
      </c>
      <c r="E348" t="s">
        <v>200</v>
      </c>
      <c r="F348" t="s">
        <v>11412</v>
      </c>
      <c r="G348" t="s">
        <v>11413</v>
      </c>
      <c r="H348" t="s">
        <v>11414</v>
      </c>
      <c r="I348" t="s">
        <v>11415</v>
      </c>
      <c r="J348" t="s">
        <v>170</v>
      </c>
      <c r="K348" t="s">
        <v>2032</v>
      </c>
      <c r="L348">
        <v>21</v>
      </c>
      <c r="M348">
        <v>28959613</v>
      </c>
      <c r="N348" t="s">
        <v>12490</v>
      </c>
      <c r="O348" t="s">
        <v>12490</v>
      </c>
      <c r="R348" t="s">
        <v>12491</v>
      </c>
      <c r="U348" t="s">
        <v>12492</v>
      </c>
      <c r="V348" t="s">
        <v>12493</v>
      </c>
      <c r="W348" s="8" t="s">
        <v>12494</v>
      </c>
      <c r="X348">
        <v>1</v>
      </c>
      <c r="AD348">
        <v>0</v>
      </c>
      <c r="AE348">
        <v>57646126</v>
      </c>
      <c r="AF348" t="s">
        <v>142</v>
      </c>
      <c r="AG348">
        <v>0</v>
      </c>
      <c r="AH348" t="s">
        <v>143</v>
      </c>
      <c r="AI348" s="3">
        <v>8.0000000000000002E-8</v>
      </c>
      <c r="AJ348">
        <v>7.09691001300805</v>
      </c>
      <c r="AK348" t="s">
        <v>11460</v>
      </c>
      <c r="AN348" t="s">
        <v>11420</v>
      </c>
      <c r="AO348" t="s">
        <v>146</v>
      </c>
      <c r="AP348" t="s">
        <v>11421</v>
      </c>
      <c r="AQ348" t="s">
        <v>11422</v>
      </c>
      <c r="AR348" t="s">
        <v>11423</v>
      </c>
      <c r="AS348" t="s">
        <v>149</v>
      </c>
    </row>
    <row r="349" spans="1:45" x14ac:dyDescent="0.2">
      <c r="A349" s="2">
        <v>43655</v>
      </c>
      <c r="B349">
        <v>31043756</v>
      </c>
      <c r="C349" t="s">
        <v>11383</v>
      </c>
      <c r="D349" s="2">
        <v>43586</v>
      </c>
      <c r="E349" t="s">
        <v>176</v>
      </c>
      <c r="F349" t="s">
        <v>11384</v>
      </c>
      <c r="G349" t="s">
        <v>11385</v>
      </c>
      <c r="H349" t="s">
        <v>11432</v>
      </c>
      <c r="I349" t="s">
        <v>11452</v>
      </c>
      <c r="J349" t="s">
        <v>11453</v>
      </c>
      <c r="K349" t="s">
        <v>5184</v>
      </c>
      <c r="L349">
        <v>9</v>
      </c>
      <c r="M349">
        <v>37166192</v>
      </c>
      <c r="N349" t="s">
        <v>12495</v>
      </c>
      <c r="O349" t="s">
        <v>10480</v>
      </c>
      <c r="R349" t="s">
        <v>10481</v>
      </c>
      <c r="U349" t="s">
        <v>12496</v>
      </c>
      <c r="V349" t="s">
        <v>12497</v>
      </c>
      <c r="W349" s="4" t="s">
        <v>12498</v>
      </c>
      <c r="X349" s="6">
        <v>244275</v>
      </c>
      <c r="AD349">
        <v>0</v>
      </c>
      <c r="AE349">
        <v>62535709</v>
      </c>
      <c r="AF349" t="s">
        <v>160</v>
      </c>
      <c r="AG349">
        <v>0</v>
      </c>
      <c r="AH349">
        <v>5.8599999999999999E-2</v>
      </c>
      <c r="AI349" s="3">
        <v>8.0000000000000002E-8</v>
      </c>
      <c r="AJ349">
        <v>7.09691001300805</v>
      </c>
      <c r="AL349">
        <v>1.1363300000000001</v>
      </c>
      <c r="AM349" t="s">
        <v>9238</v>
      </c>
      <c r="AN349" t="s">
        <v>11389</v>
      </c>
      <c r="AO349" t="s">
        <v>146</v>
      </c>
      <c r="AP349" t="s">
        <v>11436</v>
      </c>
      <c r="AQ349" t="s">
        <v>11437</v>
      </c>
      <c r="AR349" t="s">
        <v>11454</v>
      </c>
      <c r="AS349" t="s">
        <v>149</v>
      </c>
    </row>
    <row r="350" spans="1:45" x14ac:dyDescent="0.2">
      <c r="A350" s="2">
        <v>43658</v>
      </c>
      <c r="B350">
        <v>31043756</v>
      </c>
      <c r="C350" t="s">
        <v>11383</v>
      </c>
      <c r="D350" s="2">
        <v>43586</v>
      </c>
      <c r="E350" t="s">
        <v>176</v>
      </c>
      <c r="F350" t="s">
        <v>11384</v>
      </c>
      <c r="G350" t="s">
        <v>11385</v>
      </c>
      <c r="H350" t="s">
        <v>12499</v>
      </c>
      <c r="I350" t="s">
        <v>12500</v>
      </c>
      <c r="J350" t="s">
        <v>170</v>
      </c>
      <c r="N350" t="s">
        <v>143</v>
      </c>
      <c r="U350" t="s">
        <v>12501</v>
      </c>
      <c r="V350" t="s">
        <v>12502</v>
      </c>
      <c r="W350" t="s">
        <v>170</v>
      </c>
      <c r="AD350">
        <v>0</v>
      </c>
      <c r="AG350">
        <v>1</v>
      </c>
      <c r="AH350">
        <v>3.4000000000000002E-2</v>
      </c>
      <c r="AI350" s="3">
        <v>8.9999999999999999E-8</v>
      </c>
      <c r="AJ350">
        <v>7.0457574905606704</v>
      </c>
      <c r="AL350">
        <v>1.5260651999999999</v>
      </c>
      <c r="AM350" t="s">
        <v>244</v>
      </c>
      <c r="AN350" t="s">
        <v>11389</v>
      </c>
      <c r="AO350" t="s">
        <v>146</v>
      </c>
      <c r="AP350" t="s">
        <v>12503</v>
      </c>
      <c r="AQ350" t="s">
        <v>12504</v>
      </c>
      <c r="AR350" t="s">
        <v>12505</v>
      </c>
      <c r="AS350" t="s">
        <v>149</v>
      </c>
    </row>
    <row r="351" spans="1:45" x14ac:dyDescent="0.2">
      <c r="A351" s="2">
        <v>43655</v>
      </c>
      <c r="B351">
        <v>31043756</v>
      </c>
      <c r="C351" t="s">
        <v>11383</v>
      </c>
      <c r="D351" s="2">
        <v>43586</v>
      </c>
      <c r="E351" t="s">
        <v>176</v>
      </c>
      <c r="F351" t="s">
        <v>11384</v>
      </c>
      <c r="G351" t="s">
        <v>11385</v>
      </c>
      <c r="H351" t="s">
        <v>11432</v>
      </c>
      <c r="I351" t="s">
        <v>11452</v>
      </c>
      <c r="J351" t="s">
        <v>11453</v>
      </c>
      <c r="K351" t="s">
        <v>2582</v>
      </c>
      <c r="L351">
        <v>7</v>
      </c>
      <c r="M351">
        <v>24732158</v>
      </c>
      <c r="N351" t="s">
        <v>12506</v>
      </c>
      <c r="O351" t="s">
        <v>12507</v>
      </c>
      <c r="R351" t="s">
        <v>12508</v>
      </c>
      <c r="U351" t="s">
        <v>12509</v>
      </c>
      <c r="V351" t="s">
        <v>12510</v>
      </c>
      <c r="W351" s="8" t="s">
        <v>12511</v>
      </c>
      <c r="X351" s="6">
        <v>178829</v>
      </c>
      <c r="AD351">
        <v>0</v>
      </c>
      <c r="AE351">
        <v>17150022</v>
      </c>
      <c r="AF351" t="s">
        <v>160</v>
      </c>
      <c r="AG351">
        <v>0</v>
      </c>
      <c r="AH351">
        <v>0.11599999999999901</v>
      </c>
      <c r="AI351" s="3">
        <v>8.9999999999999999E-8</v>
      </c>
      <c r="AJ351">
        <v>7.0457574905606704</v>
      </c>
      <c r="AL351">
        <v>1.0944990999999999</v>
      </c>
      <c r="AN351" t="s">
        <v>11389</v>
      </c>
      <c r="AO351" t="s">
        <v>146</v>
      </c>
      <c r="AP351" t="s">
        <v>11436</v>
      </c>
      <c r="AQ351" t="s">
        <v>11437</v>
      </c>
      <c r="AR351" t="s">
        <v>11454</v>
      </c>
      <c r="AS351" t="s">
        <v>149</v>
      </c>
    </row>
    <row r="352" spans="1:45" x14ac:dyDescent="0.2">
      <c r="A352" s="2">
        <v>43182</v>
      </c>
      <c r="B352">
        <v>29391396</v>
      </c>
      <c r="C352" t="s">
        <v>11884</v>
      </c>
      <c r="D352" s="2">
        <v>43133</v>
      </c>
      <c r="E352" t="s">
        <v>200</v>
      </c>
      <c r="F352" t="s">
        <v>11885</v>
      </c>
      <c r="G352" t="s">
        <v>11886</v>
      </c>
      <c r="H352" t="s">
        <v>11887</v>
      </c>
      <c r="I352" t="s">
        <v>11888</v>
      </c>
      <c r="J352" t="s">
        <v>170</v>
      </c>
      <c r="K352" t="s">
        <v>1529</v>
      </c>
      <c r="L352">
        <v>6</v>
      </c>
      <c r="M352">
        <v>80443056</v>
      </c>
      <c r="N352" t="s">
        <v>12512</v>
      </c>
      <c r="O352" t="s">
        <v>12513</v>
      </c>
      <c r="R352" t="s">
        <v>12514</v>
      </c>
      <c r="U352" t="s">
        <v>12515</v>
      </c>
      <c r="V352" t="s">
        <v>12516</v>
      </c>
      <c r="W352" s="8" t="s">
        <v>12517</v>
      </c>
      <c r="X352" s="6">
        <v>1</v>
      </c>
      <c r="AD352">
        <v>0</v>
      </c>
      <c r="AE352">
        <v>17810023</v>
      </c>
      <c r="AF352" t="s">
        <v>195</v>
      </c>
      <c r="AG352">
        <v>0</v>
      </c>
      <c r="AH352">
        <v>0.02</v>
      </c>
      <c r="AI352" s="3">
        <v>8.9999999999999999E-8</v>
      </c>
      <c r="AJ352">
        <v>7.0457574905606704</v>
      </c>
      <c r="AL352">
        <v>3.8461539999999999</v>
      </c>
      <c r="AM352" t="s">
        <v>244</v>
      </c>
      <c r="AN352" t="s">
        <v>11894</v>
      </c>
      <c r="AO352" t="s">
        <v>146</v>
      </c>
      <c r="AP352" t="s">
        <v>11895</v>
      </c>
      <c r="AQ352" t="s">
        <v>11896</v>
      </c>
      <c r="AR352" t="s">
        <v>11897</v>
      </c>
      <c r="AS352" t="s">
        <v>149</v>
      </c>
    </row>
    <row r="353" spans="1:45" x14ac:dyDescent="0.2">
      <c r="A353" s="2">
        <v>41934</v>
      </c>
      <c r="B353">
        <v>24618891</v>
      </c>
      <c r="C353" t="s">
        <v>11500</v>
      </c>
      <c r="D353" s="2">
        <v>41709</v>
      </c>
      <c r="E353" t="s">
        <v>8348</v>
      </c>
      <c r="F353" t="s">
        <v>11501</v>
      </c>
      <c r="G353" t="s">
        <v>11502</v>
      </c>
      <c r="H353" t="s">
        <v>11432</v>
      </c>
      <c r="I353" t="s">
        <v>11503</v>
      </c>
      <c r="J353" t="s">
        <v>170</v>
      </c>
      <c r="K353" t="s">
        <v>4856</v>
      </c>
      <c r="L353">
        <v>19</v>
      </c>
      <c r="M353">
        <v>19333177</v>
      </c>
      <c r="N353" t="s">
        <v>11624</v>
      </c>
      <c r="O353" t="s">
        <v>12518</v>
      </c>
      <c r="R353" t="s">
        <v>12519</v>
      </c>
      <c r="U353" t="s">
        <v>12520</v>
      </c>
      <c r="V353" t="s">
        <v>12521</v>
      </c>
      <c r="W353" s="8" t="s">
        <v>11666</v>
      </c>
      <c r="X353" s="6">
        <v>299587</v>
      </c>
      <c r="AD353">
        <v>0</v>
      </c>
      <c r="AE353">
        <v>2011503</v>
      </c>
      <c r="AF353" t="s">
        <v>160</v>
      </c>
      <c r="AG353">
        <v>0</v>
      </c>
      <c r="AH353" t="s">
        <v>143</v>
      </c>
      <c r="AI353" s="3">
        <v>8.9999999999999999E-8</v>
      </c>
      <c r="AJ353">
        <v>7.0457574905606704</v>
      </c>
      <c r="AL353">
        <v>1.1499999999999999</v>
      </c>
      <c r="AM353" t="s">
        <v>244</v>
      </c>
      <c r="AN353" t="s">
        <v>11506</v>
      </c>
      <c r="AO353" t="s">
        <v>146</v>
      </c>
      <c r="AP353" t="s">
        <v>11436</v>
      </c>
      <c r="AQ353" t="s">
        <v>11437</v>
      </c>
      <c r="AR353" t="s">
        <v>11507</v>
      </c>
      <c r="AS353" t="s">
        <v>149</v>
      </c>
    </row>
    <row r="354" spans="1:45" x14ac:dyDescent="0.2">
      <c r="A354" s="2">
        <v>43074</v>
      </c>
      <c r="B354">
        <v>29064472</v>
      </c>
      <c r="C354" t="s">
        <v>11411</v>
      </c>
      <c r="D354" s="2">
        <v>43032</v>
      </c>
      <c r="E354" t="s">
        <v>200</v>
      </c>
      <c r="F354" t="s">
        <v>11412</v>
      </c>
      <c r="G354" t="s">
        <v>11413</v>
      </c>
      <c r="H354" t="s">
        <v>11414</v>
      </c>
      <c r="I354" t="s">
        <v>11415</v>
      </c>
      <c r="J354" t="s">
        <v>170</v>
      </c>
      <c r="K354" t="s">
        <v>12522</v>
      </c>
      <c r="L354">
        <v>20</v>
      </c>
      <c r="M354">
        <v>9448697</v>
      </c>
      <c r="N354" t="s">
        <v>12523</v>
      </c>
      <c r="O354" t="s">
        <v>12523</v>
      </c>
      <c r="R354" t="s">
        <v>12524</v>
      </c>
      <c r="U354" t="s">
        <v>12525</v>
      </c>
      <c r="V354" t="s">
        <v>12526</v>
      </c>
      <c r="W354" s="4" t="s">
        <v>12527</v>
      </c>
      <c r="X354" s="6">
        <v>74382</v>
      </c>
      <c r="AD354">
        <v>0</v>
      </c>
      <c r="AE354">
        <v>2299682</v>
      </c>
      <c r="AF354" t="s">
        <v>160</v>
      </c>
      <c r="AG354">
        <v>0</v>
      </c>
      <c r="AH354" t="s">
        <v>143</v>
      </c>
      <c r="AI354" s="3">
        <v>8.9999999999999999E-8</v>
      </c>
      <c r="AJ354">
        <v>7.0457574905606704</v>
      </c>
      <c r="AK354" t="s">
        <v>11460</v>
      </c>
      <c r="AN354" t="s">
        <v>11420</v>
      </c>
      <c r="AO354" t="s">
        <v>146</v>
      </c>
      <c r="AP354" t="s">
        <v>11421</v>
      </c>
      <c r="AQ354" t="s">
        <v>11422</v>
      </c>
      <c r="AR354" t="s">
        <v>11423</v>
      </c>
      <c r="AS354" t="s">
        <v>149</v>
      </c>
    </row>
    <row r="355" spans="1:45" x14ac:dyDescent="0.2">
      <c r="A355" s="2">
        <v>42619</v>
      </c>
      <c r="B355">
        <v>26433762</v>
      </c>
      <c r="C355" t="s">
        <v>7631</v>
      </c>
      <c r="D355" s="2">
        <v>42272</v>
      </c>
      <c r="E355" t="s">
        <v>12528</v>
      </c>
      <c r="F355" t="s">
        <v>12529</v>
      </c>
      <c r="G355" t="s">
        <v>12530</v>
      </c>
      <c r="H355" t="s">
        <v>12531</v>
      </c>
      <c r="I355" t="s">
        <v>12532</v>
      </c>
      <c r="J355" t="s">
        <v>170</v>
      </c>
      <c r="K355" t="s">
        <v>12533</v>
      </c>
      <c r="L355">
        <v>3</v>
      </c>
      <c r="M355">
        <v>181063312</v>
      </c>
      <c r="N355" t="s">
        <v>12534</v>
      </c>
      <c r="O355" t="s">
        <v>12534</v>
      </c>
      <c r="R355" t="s">
        <v>12535</v>
      </c>
      <c r="U355" t="s">
        <v>12536</v>
      </c>
      <c r="V355" t="s">
        <v>12537</v>
      </c>
      <c r="W355" s="4" t="s">
        <v>12538</v>
      </c>
      <c r="X355" s="6">
        <v>409231</v>
      </c>
      <c r="AD355">
        <v>0</v>
      </c>
      <c r="AE355">
        <v>4854912</v>
      </c>
      <c r="AF355" t="s">
        <v>160</v>
      </c>
      <c r="AG355">
        <v>0</v>
      </c>
      <c r="AH355">
        <v>0.19</v>
      </c>
      <c r="AI355" s="3">
        <v>8.9999999999999999E-8</v>
      </c>
      <c r="AJ355">
        <v>7.0457574905606704</v>
      </c>
      <c r="AL355">
        <v>1.91</v>
      </c>
      <c r="AM355" t="s">
        <v>244</v>
      </c>
      <c r="AN355" t="s">
        <v>12047</v>
      </c>
      <c r="AO355" t="s">
        <v>146</v>
      </c>
      <c r="AP355" t="s">
        <v>12539</v>
      </c>
      <c r="AQ355" t="s">
        <v>12540</v>
      </c>
      <c r="AR355" t="s">
        <v>12541</v>
      </c>
      <c r="AS355" t="s">
        <v>149</v>
      </c>
    </row>
    <row r="356" spans="1:45" x14ac:dyDescent="0.2">
      <c r="A356" s="2">
        <v>43074</v>
      </c>
      <c r="B356">
        <v>29064472</v>
      </c>
      <c r="C356" t="s">
        <v>11411</v>
      </c>
      <c r="D356" s="2">
        <v>43032</v>
      </c>
      <c r="E356" t="s">
        <v>200</v>
      </c>
      <c r="F356" t="s">
        <v>11412</v>
      </c>
      <c r="G356" t="s">
        <v>11413</v>
      </c>
      <c r="H356" t="s">
        <v>11929</v>
      </c>
      <c r="I356" t="s">
        <v>11930</v>
      </c>
      <c r="J356" t="s">
        <v>170</v>
      </c>
      <c r="K356" t="s">
        <v>5299</v>
      </c>
      <c r="L356">
        <v>4</v>
      </c>
      <c r="M356">
        <v>178642661</v>
      </c>
      <c r="N356" t="s">
        <v>12542</v>
      </c>
      <c r="O356" t="s">
        <v>12543</v>
      </c>
      <c r="P356" t="s">
        <v>12544</v>
      </c>
      <c r="Q356" t="s">
        <v>12545</v>
      </c>
      <c r="S356">
        <v>235831</v>
      </c>
      <c r="T356">
        <v>43225</v>
      </c>
      <c r="U356" t="s">
        <v>12546</v>
      </c>
      <c r="V356" t="s">
        <v>12547</v>
      </c>
      <c r="W356" s="4" t="s">
        <v>12548</v>
      </c>
      <c r="X356" s="6">
        <v>1</v>
      </c>
      <c r="AD356">
        <v>0</v>
      </c>
      <c r="AE356">
        <v>56196471</v>
      </c>
      <c r="AF356" t="s">
        <v>284</v>
      </c>
      <c r="AG356">
        <v>1</v>
      </c>
      <c r="AH356" t="s">
        <v>143</v>
      </c>
      <c r="AI356" s="3">
        <v>8.9999999999999999E-8</v>
      </c>
      <c r="AJ356">
        <v>7.0457574905606704</v>
      </c>
      <c r="AK356" t="s">
        <v>11460</v>
      </c>
      <c r="AN356" t="s">
        <v>11420</v>
      </c>
      <c r="AO356" t="s">
        <v>146</v>
      </c>
      <c r="AP356" t="s">
        <v>11937</v>
      </c>
      <c r="AQ356" t="s">
        <v>11938</v>
      </c>
      <c r="AR356" t="s">
        <v>11939</v>
      </c>
      <c r="AS356" t="s">
        <v>149</v>
      </c>
    </row>
    <row r="357" spans="1:45" x14ac:dyDescent="0.2">
      <c r="A357" s="2">
        <v>43658</v>
      </c>
      <c r="B357">
        <v>31043756</v>
      </c>
      <c r="C357" t="s">
        <v>11383</v>
      </c>
      <c r="D357" s="2">
        <v>43586</v>
      </c>
      <c r="E357" t="s">
        <v>176</v>
      </c>
      <c r="F357" t="s">
        <v>11384</v>
      </c>
      <c r="G357" t="s">
        <v>11385</v>
      </c>
      <c r="H357" t="s">
        <v>12499</v>
      </c>
      <c r="I357" t="s">
        <v>12500</v>
      </c>
      <c r="J357" t="s">
        <v>170</v>
      </c>
      <c r="K357" t="s">
        <v>5807</v>
      </c>
      <c r="L357">
        <v>11</v>
      </c>
      <c r="M357">
        <v>71576909</v>
      </c>
      <c r="N357" t="s">
        <v>143</v>
      </c>
      <c r="O357" t="s">
        <v>12549</v>
      </c>
      <c r="P357" t="s">
        <v>12550</v>
      </c>
      <c r="Q357" t="s">
        <v>12551</v>
      </c>
      <c r="S357">
        <v>7975</v>
      </c>
      <c r="T357">
        <v>2805</v>
      </c>
      <c r="U357" t="s">
        <v>12552</v>
      </c>
      <c r="V357" t="s">
        <v>12553</v>
      </c>
      <c r="W357" s="4" t="s">
        <v>12554</v>
      </c>
      <c r="X357" s="6">
        <v>60865</v>
      </c>
      <c r="AD357">
        <v>0</v>
      </c>
      <c r="AE357">
        <v>79143696</v>
      </c>
      <c r="AF357" t="s">
        <v>284</v>
      </c>
      <c r="AG357">
        <v>1</v>
      </c>
      <c r="AH357">
        <v>2.12E-2</v>
      </c>
      <c r="AI357" s="3">
        <v>8.9999999999999999E-8</v>
      </c>
      <c r="AJ357">
        <v>7.0457574905606704</v>
      </c>
      <c r="AL357">
        <v>1.66496</v>
      </c>
      <c r="AM357" t="s">
        <v>244</v>
      </c>
      <c r="AN357" t="s">
        <v>11389</v>
      </c>
      <c r="AO357" t="s">
        <v>146</v>
      </c>
      <c r="AP357" t="s">
        <v>12503</v>
      </c>
      <c r="AQ357" t="s">
        <v>12504</v>
      </c>
      <c r="AR357" t="s">
        <v>12505</v>
      </c>
      <c r="AS357" t="s">
        <v>149</v>
      </c>
    </row>
    <row r="358" spans="1:45" x14ac:dyDescent="0.2">
      <c r="A358" s="2">
        <v>42890</v>
      </c>
      <c r="B358">
        <v>28115744</v>
      </c>
      <c r="C358" t="s">
        <v>11523</v>
      </c>
      <c r="D358" s="2">
        <v>42759</v>
      </c>
      <c r="E358" t="s">
        <v>388</v>
      </c>
      <c r="F358" t="s">
        <v>11524</v>
      </c>
      <c r="G358" t="s">
        <v>11525</v>
      </c>
      <c r="H358" t="s">
        <v>11432</v>
      </c>
      <c r="I358" t="s">
        <v>11526</v>
      </c>
      <c r="J358" t="s">
        <v>170</v>
      </c>
      <c r="K358" t="s">
        <v>11998</v>
      </c>
      <c r="L358">
        <v>11</v>
      </c>
      <c r="M358">
        <v>66783531</v>
      </c>
      <c r="N358" t="s">
        <v>12555</v>
      </c>
      <c r="O358" t="s">
        <v>12556</v>
      </c>
      <c r="R358" t="s">
        <v>12557</v>
      </c>
      <c r="U358" t="s">
        <v>12558</v>
      </c>
      <c r="V358" t="s">
        <v>12559</v>
      </c>
      <c r="W358" s="4" t="s">
        <v>12560</v>
      </c>
      <c r="X358" s="6">
        <v>179255</v>
      </c>
      <c r="AD358">
        <v>0</v>
      </c>
      <c r="AE358">
        <v>10896135</v>
      </c>
      <c r="AF358" t="s">
        <v>160</v>
      </c>
      <c r="AG358">
        <v>0</v>
      </c>
      <c r="AH358" t="s">
        <v>143</v>
      </c>
      <c r="AI358" s="3">
        <v>9.9999999999999995E-8</v>
      </c>
      <c r="AJ358">
        <v>7</v>
      </c>
      <c r="AL358">
        <v>1.1242700000000001</v>
      </c>
      <c r="AM358" t="s">
        <v>12561</v>
      </c>
      <c r="AN358" t="s">
        <v>11531</v>
      </c>
      <c r="AO358" t="s">
        <v>146</v>
      </c>
      <c r="AP358" t="s">
        <v>11436</v>
      </c>
      <c r="AQ358" t="s">
        <v>11437</v>
      </c>
      <c r="AR358" t="s">
        <v>11532</v>
      </c>
      <c r="AS358" t="s">
        <v>149</v>
      </c>
    </row>
    <row r="359" spans="1:45" x14ac:dyDescent="0.2">
      <c r="A359" s="2">
        <v>42122</v>
      </c>
      <c r="B359">
        <v>23092984</v>
      </c>
      <c r="C359" t="s">
        <v>12562</v>
      </c>
      <c r="D359" s="2">
        <v>41205</v>
      </c>
      <c r="E359" t="s">
        <v>200</v>
      </c>
      <c r="F359" t="s">
        <v>12563</v>
      </c>
      <c r="G359" t="s">
        <v>12564</v>
      </c>
      <c r="H359" t="s">
        <v>12565</v>
      </c>
      <c r="I359" t="s">
        <v>12566</v>
      </c>
      <c r="J359" t="s">
        <v>170</v>
      </c>
      <c r="K359" t="s">
        <v>9325</v>
      </c>
      <c r="L359">
        <v>6</v>
      </c>
      <c r="M359">
        <v>83516876</v>
      </c>
      <c r="N359" t="s">
        <v>9326</v>
      </c>
      <c r="O359" t="s">
        <v>12567</v>
      </c>
      <c r="R359" t="s">
        <v>12568</v>
      </c>
      <c r="U359" t="s">
        <v>12569</v>
      </c>
      <c r="V359" t="s">
        <v>12570</v>
      </c>
      <c r="W359" s="4" t="s">
        <v>12571</v>
      </c>
      <c r="X359" s="6">
        <v>84933</v>
      </c>
      <c r="AD359">
        <v>0</v>
      </c>
      <c r="AE359">
        <v>1171113</v>
      </c>
      <c r="AF359" t="s">
        <v>160</v>
      </c>
      <c r="AG359">
        <v>0</v>
      </c>
      <c r="AH359" t="s">
        <v>143</v>
      </c>
      <c r="AI359" s="3">
        <v>9.9999999999999995E-8</v>
      </c>
      <c r="AJ359">
        <v>7</v>
      </c>
      <c r="AL359">
        <v>1.23</v>
      </c>
      <c r="AM359" t="s">
        <v>244</v>
      </c>
      <c r="AN359" t="s">
        <v>162</v>
      </c>
      <c r="AO359" t="s">
        <v>146</v>
      </c>
      <c r="AP359" t="s">
        <v>11436</v>
      </c>
      <c r="AQ359" t="s">
        <v>11437</v>
      </c>
      <c r="AR359" t="s">
        <v>12572</v>
      </c>
      <c r="AS359" t="s">
        <v>149</v>
      </c>
    </row>
    <row r="360" spans="1:45" x14ac:dyDescent="0.2">
      <c r="A360" s="2">
        <v>42536</v>
      </c>
      <c r="B360">
        <v>25944848</v>
      </c>
      <c r="C360" t="s">
        <v>11575</v>
      </c>
      <c r="D360" s="2">
        <v>42129</v>
      </c>
      <c r="E360" t="s">
        <v>11576</v>
      </c>
      <c r="F360" t="s">
        <v>11577</v>
      </c>
      <c r="G360" t="s">
        <v>11578</v>
      </c>
      <c r="H360" t="s">
        <v>11579</v>
      </c>
      <c r="I360" t="s">
        <v>11580</v>
      </c>
      <c r="J360" t="s">
        <v>170</v>
      </c>
      <c r="K360" t="s">
        <v>12573</v>
      </c>
      <c r="L360">
        <v>12</v>
      </c>
      <c r="M360">
        <v>19040597</v>
      </c>
      <c r="N360" t="s">
        <v>12574</v>
      </c>
      <c r="O360" t="s">
        <v>12575</v>
      </c>
      <c r="P360" t="s">
        <v>12576</v>
      </c>
      <c r="Q360" t="s">
        <v>12577</v>
      </c>
      <c r="S360">
        <v>301409</v>
      </c>
      <c r="T360">
        <v>48554</v>
      </c>
      <c r="U360" t="s">
        <v>12578</v>
      </c>
      <c r="V360" t="s">
        <v>12579</v>
      </c>
      <c r="W360" s="4" t="s">
        <v>12580</v>
      </c>
      <c r="X360" s="6">
        <v>14721</v>
      </c>
      <c r="AD360">
        <v>0</v>
      </c>
      <c r="AE360">
        <v>11829119</v>
      </c>
      <c r="AF360" t="s">
        <v>284</v>
      </c>
      <c r="AG360">
        <v>1</v>
      </c>
      <c r="AH360">
        <v>6.3E-2</v>
      </c>
      <c r="AI360" s="3">
        <v>9.9999999999999995E-8</v>
      </c>
      <c r="AJ360">
        <v>7</v>
      </c>
      <c r="AL360">
        <v>0.49909999999999999</v>
      </c>
      <c r="AM360" t="s">
        <v>1609</v>
      </c>
      <c r="AN360" t="s">
        <v>11587</v>
      </c>
      <c r="AO360" t="s">
        <v>146</v>
      </c>
      <c r="AP360" t="s">
        <v>11588</v>
      </c>
      <c r="AQ360" t="s">
        <v>11589</v>
      </c>
      <c r="AR360" t="s">
        <v>11590</v>
      </c>
      <c r="AS360" t="s">
        <v>149</v>
      </c>
    </row>
    <row r="361" spans="1:45" x14ac:dyDescent="0.2">
      <c r="A361" s="2">
        <v>42613</v>
      </c>
      <c r="B361">
        <v>26297903</v>
      </c>
      <c r="C361" t="s">
        <v>11818</v>
      </c>
      <c r="D361" s="2">
        <v>42236</v>
      </c>
      <c r="E361" t="s">
        <v>11819</v>
      </c>
      <c r="F361" t="s">
        <v>11820</v>
      </c>
      <c r="G361" t="s">
        <v>11821</v>
      </c>
      <c r="H361" t="s">
        <v>12327</v>
      </c>
      <c r="I361" t="s">
        <v>11823</v>
      </c>
      <c r="J361" t="s">
        <v>170</v>
      </c>
      <c r="K361" t="s">
        <v>3161</v>
      </c>
      <c r="L361">
        <v>10</v>
      </c>
      <c r="M361">
        <v>88570726</v>
      </c>
      <c r="N361" t="s">
        <v>12581</v>
      </c>
      <c r="O361" t="s">
        <v>12581</v>
      </c>
      <c r="R361" t="s">
        <v>12582</v>
      </c>
      <c r="U361" t="s">
        <v>12583</v>
      </c>
      <c r="V361" t="s">
        <v>12584</v>
      </c>
      <c r="W361" s="4" t="s">
        <v>12585</v>
      </c>
      <c r="X361" s="6">
        <v>97268</v>
      </c>
      <c r="AD361">
        <v>0</v>
      </c>
      <c r="AE361">
        <v>1359582</v>
      </c>
      <c r="AF361" t="s">
        <v>160</v>
      </c>
      <c r="AG361">
        <v>0</v>
      </c>
      <c r="AH361" t="s">
        <v>143</v>
      </c>
      <c r="AI361" s="3">
        <v>9.9999999999999995E-8</v>
      </c>
      <c r="AJ361">
        <v>7</v>
      </c>
      <c r="AL361">
        <v>0.09</v>
      </c>
      <c r="AM361" t="s">
        <v>697</v>
      </c>
      <c r="AN361" t="s">
        <v>12333</v>
      </c>
      <c r="AO361" t="s">
        <v>146</v>
      </c>
      <c r="AP361" t="s">
        <v>12334</v>
      </c>
      <c r="AQ361" t="s">
        <v>12335</v>
      </c>
      <c r="AR361" t="s">
        <v>12336</v>
      </c>
      <c r="AS361" t="s">
        <v>149</v>
      </c>
    </row>
    <row r="362" spans="1:45" x14ac:dyDescent="0.2">
      <c r="A362" s="2">
        <v>43074</v>
      </c>
      <c r="B362">
        <v>29064472</v>
      </c>
      <c r="C362" t="s">
        <v>11411</v>
      </c>
      <c r="D362" s="2">
        <v>43032</v>
      </c>
      <c r="E362" t="s">
        <v>200</v>
      </c>
      <c r="F362" t="s">
        <v>11412</v>
      </c>
      <c r="G362" t="s">
        <v>11413</v>
      </c>
      <c r="H362" t="s">
        <v>11414</v>
      </c>
      <c r="I362" t="s">
        <v>11415</v>
      </c>
      <c r="J362" t="s">
        <v>170</v>
      </c>
      <c r="K362" t="s">
        <v>3937</v>
      </c>
      <c r="L362">
        <v>2</v>
      </c>
      <c r="M362">
        <v>39936810</v>
      </c>
      <c r="N362" t="s">
        <v>3938</v>
      </c>
      <c r="O362" t="s">
        <v>3938</v>
      </c>
      <c r="R362" t="s">
        <v>3939</v>
      </c>
      <c r="U362" t="s">
        <v>12586</v>
      </c>
      <c r="V362" t="s">
        <v>12587</v>
      </c>
      <c r="W362" s="29" t="s">
        <v>6101</v>
      </c>
      <c r="AD362">
        <v>1</v>
      </c>
      <c r="AE362">
        <v>59919632</v>
      </c>
      <c r="AF362" t="s">
        <v>160</v>
      </c>
      <c r="AG362">
        <v>0</v>
      </c>
      <c r="AH362" t="s">
        <v>143</v>
      </c>
      <c r="AI362" s="3">
        <v>9.9999999999999995E-8</v>
      </c>
      <c r="AJ362">
        <v>7</v>
      </c>
      <c r="AK362" t="s">
        <v>11460</v>
      </c>
      <c r="AN362" t="s">
        <v>11420</v>
      </c>
      <c r="AO362" t="s">
        <v>146</v>
      </c>
      <c r="AP362" t="s">
        <v>11421</v>
      </c>
      <c r="AQ362" t="s">
        <v>11422</v>
      </c>
      <c r="AR362" t="s">
        <v>11423</v>
      </c>
      <c r="AS362" t="s">
        <v>149</v>
      </c>
    </row>
    <row r="363" spans="1:45" x14ac:dyDescent="0.2">
      <c r="A363" s="2">
        <v>39947</v>
      </c>
      <c r="B363">
        <v>19416921</v>
      </c>
      <c r="C363" t="s">
        <v>12588</v>
      </c>
      <c r="D363" s="2">
        <v>39938</v>
      </c>
      <c r="E363" t="s">
        <v>12589</v>
      </c>
      <c r="F363" t="s">
        <v>12590</v>
      </c>
      <c r="G363" t="s">
        <v>12591</v>
      </c>
      <c r="H363" t="s">
        <v>11432</v>
      </c>
      <c r="I363" t="s">
        <v>12592</v>
      </c>
      <c r="J363" t="s">
        <v>170</v>
      </c>
      <c r="K363" t="s">
        <v>10796</v>
      </c>
      <c r="L363">
        <v>5</v>
      </c>
      <c r="M363">
        <v>94818883</v>
      </c>
      <c r="N363" t="s">
        <v>12593</v>
      </c>
      <c r="O363" t="s">
        <v>12593</v>
      </c>
      <c r="R363" t="s">
        <v>12594</v>
      </c>
      <c r="U363" t="s">
        <v>12595</v>
      </c>
      <c r="V363" t="s">
        <v>12596</v>
      </c>
      <c r="W363" s="4" t="s">
        <v>12597</v>
      </c>
      <c r="X363" s="6">
        <v>1</v>
      </c>
      <c r="AD363">
        <v>0</v>
      </c>
      <c r="AE363">
        <v>17418283</v>
      </c>
      <c r="AF363" t="s">
        <v>160</v>
      </c>
      <c r="AG363">
        <v>0</v>
      </c>
      <c r="AH363">
        <v>0.28000000000000003</v>
      </c>
      <c r="AI363" s="3">
        <v>9.9999999999999995E-8</v>
      </c>
      <c r="AJ363">
        <v>7</v>
      </c>
      <c r="AL363">
        <v>1.21</v>
      </c>
      <c r="AM363" t="s">
        <v>12598</v>
      </c>
      <c r="AN363" t="s">
        <v>12599</v>
      </c>
      <c r="AO363" t="s">
        <v>146</v>
      </c>
      <c r="AP363" t="s">
        <v>11436</v>
      </c>
      <c r="AQ363" t="s">
        <v>11437</v>
      </c>
      <c r="AR363" t="s">
        <v>12600</v>
      </c>
      <c r="AS363" t="s">
        <v>149</v>
      </c>
    </row>
    <row r="364" spans="1:45" x14ac:dyDescent="0.2">
      <c r="A364" s="2">
        <v>43655</v>
      </c>
      <c r="B364">
        <v>31043756</v>
      </c>
      <c r="C364" t="s">
        <v>11383</v>
      </c>
      <c r="D364" s="2">
        <v>43586</v>
      </c>
      <c r="E364" t="s">
        <v>176</v>
      </c>
      <c r="F364" t="s">
        <v>11384</v>
      </c>
      <c r="G364" t="s">
        <v>11385</v>
      </c>
      <c r="H364" t="s">
        <v>11432</v>
      </c>
      <c r="I364" t="s">
        <v>11452</v>
      </c>
      <c r="J364" t="s">
        <v>11453</v>
      </c>
      <c r="K364" t="s">
        <v>6873</v>
      </c>
      <c r="L364">
        <v>4</v>
      </c>
      <c r="M364">
        <v>117551578</v>
      </c>
      <c r="N364" t="s">
        <v>2062</v>
      </c>
      <c r="O364" t="s">
        <v>12601</v>
      </c>
      <c r="R364" t="s">
        <v>12602</v>
      </c>
      <c r="U364" t="s">
        <v>12603</v>
      </c>
      <c r="V364" t="s">
        <v>12604</v>
      </c>
      <c r="W364" s="8" t="s">
        <v>12605</v>
      </c>
      <c r="X364" s="6">
        <v>60957</v>
      </c>
      <c r="AD364">
        <v>0</v>
      </c>
      <c r="AE364">
        <v>2635253</v>
      </c>
      <c r="AF364" t="s">
        <v>160</v>
      </c>
      <c r="AG364">
        <v>0</v>
      </c>
      <c r="AH364">
        <v>0.49099999999999999</v>
      </c>
      <c r="AI364" s="3">
        <v>9.9999999999999995E-8</v>
      </c>
      <c r="AJ364">
        <v>7</v>
      </c>
      <c r="AL364">
        <v>1.0609900000000001</v>
      </c>
      <c r="AM364" t="s">
        <v>3432</v>
      </c>
      <c r="AN364" t="s">
        <v>11389</v>
      </c>
      <c r="AO364" t="s">
        <v>146</v>
      </c>
      <c r="AP364" t="s">
        <v>11436</v>
      </c>
      <c r="AQ364" t="s">
        <v>11437</v>
      </c>
      <c r="AR364" t="s">
        <v>11454</v>
      </c>
      <c r="AS364" t="s">
        <v>149</v>
      </c>
    </row>
    <row r="365" spans="1:45" x14ac:dyDescent="0.2">
      <c r="A365" s="2">
        <v>42890</v>
      </c>
      <c r="B365">
        <v>28115744</v>
      </c>
      <c r="C365" t="s">
        <v>11523</v>
      </c>
      <c r="D365" s="2">
        <v>42759</v>
      </c>
      <c r="E365" t="s">
        <v>388</v>
      </c>
      <c r="F365" t="s">
        <v>11524</v>
      </c>
      <c r="G365" t="s">
        <v>11525</v>
      </c>
      <c r="H365" t="s">
        <v>11432</v>
      </c>
      <c r="I365" t="s">
        <v>11526</v>
      </c>
      <c r="J365" t="s">
        <v>170</v>
      </c>
      <c r="K365" t="s">
        <v>6628</v>
      </c>
      <c r="L365">
        <v>11</v>
      </c>
      <c r="M365">
        <v>133907053</v>
      </c>
      <c r="N365" t="s">
        <v>12606</v>
      </c>
      <c r="O365" t="s">
        <v>6629</v>
      </c>
      <c r="R365" t="s">
        <v>6630</v>
      </c>
      <c r="U365" t="s">
        <v>12607</v>
      </c>
      <c r="V365" t="s">
        <v>12608</v>
      </c>
      <c r="W365" s="4" t="s">
        <v>12609</v>
      </c>
      <c r="X365">
        <v>1</v>
      </c>
      <c r="AD365">
        <v>0</v>
      </c>
      <c r="AE365">
        <v>329674</v>
      </c>
      <c r="AF365" t="s">
        <v>230</v>
      </c>
      <c r="AG365">
        <v>0</v>
      </c>
      <c r="AH365" t="s">
        <v>143</v>
      </c>
      <c r="AI365" s="3">
        <v>9.9999999999999995E-8</v>
      </c>
      <c r="AJ365">
        <v>7</v>
      </c>
      <c r="AK365" t="s">
        <v>493</v>
      </c>
      <c r="AL365">
        <v>1.2155114</v>
      </c>
      <c r="AM365" t="s">
        <v>12610</v>
      </c>
      <c r="AN365" t="s">
        <v>11531</v>
      </c>
      <c r="AO365" t="s">
        <v>146</v>
      </c>
      <c r="AP365" t="s">
        <v>11436</v>
      </c>
      <c r="AQ365" t="s">
        <v>11437</v>
      </c>
      <c r="AR365" t="s">
        <v>11532</v>
      </c>
      <c r="AS365" t="s">
        <v>149</v>
      </c>
    </row>
    <row r="366" spans="1:45" x14ac:dyDescent="0.2">
      <c r="A366" s="2">
        <v>42866</v>
      </c>
      <c r="B366">
        <v>27890468</v>
      </c>
      <c r="C366" t="s">
        <v>12108</v>
      </c>
      <c r="D366" s="2">
        <v>42661</v>
      </c>
      <c r="E366" t="s">
        <v>10490</v>
      </c>
      <c r="F366" t="s">
        <v>12109</v>
      </c>
      <c r="G366" t="s">
        <v>12110</v>
      </c>
      <c r="H366" t="s">
        <v>12141</v>
      </c>
      <c r="I366" t="s">
        <v>12142</v>
      </c>
      <c r="J366" t="s">
        <v>170</v>
      </c>
      <c r="K366" t="s">
        <v>4888</v>
      </c>
      <c r="L366">
        <v>3</v>
      </c>
      <c r="M366">
        <v>173822316</v>
      </c>
      <c r="N366" t="s">
        <v>12611</v>
      </c>
      <c r="O366" t="s">
        <v>12611</v>
      </c>
      <c r="R366" t="s">
        <v>12612</v>
      </c>
      <c r="U366" t="s">
        <v>12613</v>
      </c>
      <c r="V366" t="s">
        <v>12614</v>
      </c>
      <c r="W366" s="4" t="s">
        <v>12615</v>
      </c>
      <c r="X366">
        <v>1</v>
      </c>
      <c r="AD366">
        <v>0</v>
      </c>
      <c r="AE366">
        <v>34096808</v>
      </c>
      <c r="AF366" t="s">
        <v>160</v>
      </c>
      <c r="AG366">
        <v>0</v>
      </c>
      <c r="AH366" t="s">
        <v>143</v>
      </c>
      <c r="AI366" s="3">
        <v>9.9999999999999995E-8</v>
      </c>
      <c r="AJ366">
        <v>7</v>
      </c>
      <c r="AN366" t="s">
        <v>1286</v>
      </c>
      <c r="AO366" t="s">
        <v>146</v>
      </c>
      <c r="AP366" t="s">
        <v>12116</v>
      </c>
      <c r="AQ366" t="s">
        <v>12117</v>
      </c>
      <c r="AR366" t="s">
        <v>12149</v>
      </c>
      <c r="AS366" t="s">
        <v>149</v>
      </c>
    </row>
    <row r="367" spans="1:45" x14ac:dyDescent="0.2">
      <c r="A367" s="2">
        <v>43658</v>
      </c>
      <c r="B367">
        <v>31043756</v>
      </c>
      <c r="C367" t="s">
        <v>11383</v>
      </c>
      <c r="D367" s="2">
        <v>43586</v>
      </c>
      <c r="E367" t="s">
        <v>176</v>
      </c>
      <c r="F367" t="s">
        <v>11384</v>
      </c>
      <c r="G367" t="s">
        <v>11385</v>
      </c>
      <c r="H367" t="s">
        <v>11386</v>
      </c>
      <c r="I367" t="s">
        <v>11387</v>
      </c>
      <c r="J367" t="s">
        <v>170</v>
      </c>
      <c r="K367" t="s">
        <v>12616</v>
      </c>
      <c r="L367">
        <v>17</v>
      </c>
      <c r="M367">
        <v>39933091</v>
      </c>
      <c r="N367" t="s">
        <v>143</v>
      </c>
      <c r="O367" t="s">
        <v>12617</v>
      </c>
      <c r="R367" t="s">
        <v>12618</v>
      </c>
      <c r="U367" t="s">
        <v>12619</v>
      </c>
      <c r="V367" t="s">
        <v>12620</v>
      </c>
      <c r="W367" s="8" t="s">
        <v>12621</v>
      </c>
      <c r="X367" s="6">
        <v>16991</v>
      </c>
      <c r="AD367">
        <v>0</v>
      </c>
      <c r="AE367">
        <v>4794820</v>
      </c>
      <c r="AF367" t="s">
        <v>160</v>
      </c>
      <c r="AG367">
        <v>0</v>
      </c>
      <c r="AH367">
        <v>0.55000000000000004</v>
      </c>
      <c r="AI367" s="3">
        <v>9.9999999999999995E-8</v>
      </c>
      <c r="AJ367">
        <v>7</v>
      </c>
      <c r="AL367">
        <v>1.0867556</v>
      </c>
      <c r="AM367" t="s">
        <v>244</v>
      </c>
      <c r="AN367" t="s">
        <v>11389</v>
      </c>
      <c r="AO367" t="s">
        <v>146</v>
      </c>
      <c r="AP367" t="s">
        <v>11390</v>
      </c>
      <c r="AQ367" t="s">
        <v>11391</v>
      </c>
      <c r="AR367" t="s">
        <v>11392</v>
      </c>
      <c r="AS367" t="s">
        <v>149</v>
      </c>
    </row>
    <row r="368" spans="1:45" x14ac:dyDescent="0.2">
      <c r="A368" s="2">
        <v>43074</v>
      </c>
      <c r="B368">
        <v>29064472</v>
      </c>
      <c r="C368" t="s">
        <v>11411</v>
      </c>
      <c r="D368" s="2">
        <v>43032</v>
      </c>
      <c r="E368" t="s">
        <v>200</v>
      </c>
      <c r="F368" t="s">
        <v>11412</v>
      </c>
      <c r="G368" t="s">
        <v>11413</v>
      </c>
      <c r="H368" t="s">
        <v>11929</v>
      </c>
      <c r="I368" t="s">
        <v>11930</v>
      </c>
      <c r="J368" t="s">
        <v>170</v>
      </c>
      <c r="K368" t="s">
        <v>704</v>
      </c>
      <c r="L368">
        <v>7</v>
      </c>
      <c r="M368">
        <v>100715797</v>
      </c>
      <c r="N368" t="s">
        <v>12622</v>
      </c>
      <c r="O368" t="s">
        <v>12623</v>
      </c>
      <c r="P368" t="s">
        <v>11934</v>
      </c>
      <c r="Q368" t="s">
        <v>12624</v>
      </c>
      <c r="S368">
        <v>8311</v>
      </c>
      <c r="T368">
        <v>4671</v>
      </c>
      <c r="U368" t="s">
        <v>12625</v>
      </c>
      <c r="V368" t="s">
        <v>12626</v>
      </c>
      <c r="W368" s="8" t="s">
        <v>11936</v>
      </c>
      <c r="X368" s="6">
        <v>61009</v>
      </c>
      <c r="AD368">
        <v>0</v>
      </c>
      <c r="AE368">
        <v>506597</v>
      </c>
      <c r="AF368" t="s">
        <v>284</v>
      </c>
      <c r="AG368">
        <v>1</v>
      </c>
      <c r="AH368" t="s">
        <v>143</v>
      </c>
      <c r="AI368" s="3">
        <v>9.9999999999999995E-8</v>
      </c>
      <c r="AJ368">
        <v>7</v>
      </c>
      <c r="AK368" t="s">
        <v>11460</v>
      </c>
      <c r="AN368" t="s">
        <v>11420</v>
      </c>
      <c r="AO368" t="s">
        <v>146</v>
      </c>
      <c r="AP368" t="s">
        <v>11937</v>
      </c>
      <c r="AQ368" t="s">
        <v>11938</v>
      </c>
      <c r="AR368" t="s">
        <v>11939</v>
      </c>
      <c r="AS368" t="s">
        <v>149</v>
      </c>
    </row>
    <row r="369" spans="1:45" x14ac:dyDescent="0.2">
      <c r="A369" s="2">
        <v>42866</v>
      </c>
      <c r="B369">
        <v>27890468</v>
      </c>
      <c r="C369" t="s">
        <v>12108</v>
      </c>
      <c r="D369" s="2">
        <v>42661</v>
      </c>
      <c r="E369" t="s">
        <v>10490</v>
      </c>
      <c r="F369" t="s">
        <v>12109</v>
      </c>
      <c r="G369" t="s">
        <v>12110</v>
      </c>
      <c r="H369" t="s">
        <v>12141</v>
      </c>
      <c r="I369" t="s">
        <v>12142</v>
      </c>
      <c r="J369" t="s">
        <v>170</v>
      </c>
      <c r="K369" t="s">
        <v>8061</v>
      </c>
      <c r="L369">
        <v>5</v>
      </c>
      <c r="M369">
        <v>7755787</v>
      </c>
      <c r="N369" t="s">
        <v>11780</v>
      </c>
      <c r="O369" t="s">
        <v>11780</v>
      </c>
      <c r="R369" t="s">
        <v>11923</v>
      </c>
      <c r="U369" t="s">
        <v>12627</v>
      </c>
      <c r="V369" t="s">
        <v>12114</v>
      </c>
      <c r="W369" s="4" t="s">
        <v>12115</v>
      </c>
      <c r="X369" s="6">
        <v>4731</v>
      </c>
      <c r="AD369">
        <v>0</v>
      </c>
      <c r="AE369">
        <v>58502974</v>
      </c>
      <c r="AF369" t="s">
        <v>160</v>
      </c>
      <c r="AG369">
        <v>0</v>
      </c>
      <c r="AH369" t="s">
        <v>143</v>
      </c>
      <c r="AI369" s="3">
        <v>9.9999999999999995E-8</v>
      </c>
      <c r="AJ369">
        <v>7</v>
      </c>
      <c r="AN369" t="s">
        <v>1286</v>
      </c>
      <c r="AO369" t="s">
        <v>146</v>
      </c>
      <c r="AP369" t="s">
        <v>12116</v>
      </c>
      <c r="AQ369" t="s">
        <v>12117</v>
      </c>
      <c r="AR369" t="s">
        <v>12149</v>
      </c>
      <c r="AS369" t="s">
        <v>149</v>
      </c>
    </row>
    <row r="370" spans="1:45" x14ac:dyDescent="0.2">
      <c r="A370" s="2">
        <v>43881</v>
      </c>
      <c r="B370">
        <v>31872970</v>
      </c>
      <c r="C370" t="s">
        <v>12628</v>
      </c>
      <c r="D370" s="2">
        <v>43823</v>
      </c>
      <c r="E370" t="s">
        <v>12429</v>
      </c>
      <c r="F370" t="s">
        <v>12629</v>
      </c>
      <c r="G370" t="s">
        <v>12630</v>
      </c>
      <c r="H370" t="s">
        <v>12631</v>
      </c>
      <c r="I370" t="s">
        <v>12632</v>
      </c>
      <c r="J370" t="s">
        <v>170</v>
      </c>
      <c r="K370" t="s">
        <v>2550</v>
      </c>
      <c r="L370">
        <v>8</v>
      </c>
      <c r="M370">
        <v>124570463</v>
      </c>
      <c r="N370" t="s">
        <v>12633</v>
      </c>
      <c r="O370" t="s">
        <v>12634</v>
      </c>
      <c r="R370" t="s">
        <v>12635</v>
      </c>
      <c r="U370" t="s">
        <v>12636</v>
      </c>
      <c r="V370" t="s">
        <v>12637</v>
      </c>
      <c r="W370" s="4" t="s">
        <v>12638</v>
      </c>
      <c r="X370" s="6">
        <v>7658</v>
      </c>
      <c r="AD370">
        <v>0</v>
      </c>
      <c r="AE370">
        <v>60490907</v>
      </c>
      <c r="AF370" t="s">
        <v>160</v>
      </c>
      <c r="AG370">
        <v>0</v>
      </c>
      <c r="AH370" t="s">
        <v>143</v>
      </c>
      <c r="AI370" s="3">
        <v>9.9999999999999995E-8</v>
      </c>
      <c r="AJ370">
        <v>7</v>
      </c>
      <c r="AK370" t="s">
        <v>1388</v>
      </c>
      <c r="AN370" t="s">
        <v>12639</v>
      </c>
      <c r="AO370" t="s">
        <v>146</v>
      </c>
      <c r="AP370" t="s">
        <v>12640</v>
      </c>
      <c r="AQ370" t="s">
        <v>12641</v>
      </c>
      <c r="AR370" t="s">
        <v>12642</v>
      </c>
      <c r="AS370" t="s">
        <v>149</v>
      </c>
    </row>
    <row r="371" spans="1:45" x14ac:dyDescent="0.2">
      <c r="A371" s="2">
        <v>42536</v>
      </c>
      <c r="B371">
        <v>25944848</v>
      </c>
      <c r="C371" t="s">
        <v>11575</v>
      </c>
      <c r="D371" s="2">
        <v>42129</v>
      </c>
      <c r="E371" t="s">
        <v>11576</v>
      </c>
      <c r="F371" t="s">
        <v>11577</v>
      </c>
      <c r="G371" t="s">
        <v>11578</v>
      </c>
      <c r="H371" t="s">
        <v>12643</v>
      </c>
      <c r="I371" t="s">
        <v>12644</v>
      </c>
      <c r="J371" t="s">
        <v>170</v>
      </c>
      <c r="K371" t="s">
        <v>12645</v>
      </c>
      <c r="L371">
        <v>1</v>
      </c>
      <c r="M371">
        <v>234897489</v>
      </c>
      <c r="N371" t="s">
        <v>2062</v>
      </c>
      <c r="O371" t="s">
        <v>12646</v>
      </c>
      <c r="R371" t="s">
        <v>12647</v>
      </c>
      <c r="U371" t="s">
        <v>12648</v>
      </c>
      <c r="V371" t="s">
        <v>12649</v>
      </c>
      <c r="W371" s="4" t="s">
        <v>12650</v>
      </c>
      <c r="X371" s="6">
        <v>3104</v>
      </c>
      <c r="AD371">
        <v>0</v>
      </c>
      <c r="AE371">
        <v>6586354</v>
      </c>
      <c r="AF371" t="s">
        <v>160</v>
      </c>
      <c r="AG371">
        <v>0</v>
      </c>
      <c r="AH371">
        <v>0.22600000000000001</v>
      </c>
      <c r="AI371" s="3">
        <v>9.9999999999999995E-8</v>
      </c>
      <c r="AJ371">
        <v>7</v>
      </c>
      <c r="AL371">
        <v>0.2802</v>
      </c>
      <c r="AM371" t="s">
        <v>1609</v>
      </c>
      <c r="AN371" t="s">
        <v>11587</v>
      </c>
      <c r="AO371" t="s">
        <v>146</v>
      </c>
      <c r="AP371" t="s">
        <v>12651</v>
      </c>
      <c r="AQ371" t="s">
        <v>12652</v>
      </c>
      <c r="AR371" t="s">
        <v>12653</v>
      </c>
      <c r="AS371" t="s">
        <v>149</v>
      </c>
    </row>
    <row r="372" spans="1:45" x14ac:dyDescent="0.2">
      <c r="A372" s="2">
        <v>43658</v>
      </c>
      <c r="B372">
        <v>31043756</v>
      </c>
      <c r="C372" t="s">
        <v>11383</v>
      </c>
      <c r="D372" s="2">
        <v>43586</v>
      </c>
      <c r="E372" t="s">
        <v>176</v>
      </c>
      <c r="F372" t="s">
        <v>11384</v>
      </c>
      <c r="G372" t="s">
        <v>11385</v>
      </c>
      <c r="H372" t="s">
        <v>11386</v>
      </c>
      <c r="I372" t="s">
        <v>11387</v>
      </c>
      <c r="J372" t="s">
        <v>170</v>
      </c>
      <c r="K372" t="s">
        <v>5911</v>
      </c>
      <c r="L372">
        <v>4</v>
      </c>
      <c r="M372">
        <v>122588558</v>
      </c>
      <c r="N372" t="s">
        <v>143</v>
      </c>
      <c r="O372" t="s">
        <v>12654</v>
      </c>
      <c r="P372" t="s">
        <v>12655</v>
      </c>
      <c r="Q372" t="s">
        <v>12656</v>
      </c>
      <c r="S372">
        <v>131833</v>
      </c>
      <c r="T372">
        <v>21550</v>
      </c>
      <c r="U372" t="s">
        <v>12657</v>
      </c>
      <c r="V372" t="s">
        <v>12658</v>
      </c>
      <c r="W372" s="4" t="s">
        <v>12659</v>
      </c>
      <c r="X372" s="6">
        <v>45073</v>
      </c>
      <c r="AD372">
        <v>0</v>
      </c>
      <c r="AE372">
        <v>6848834</v>
      </c>
      <c r="AF372" t="s">
        <v>243</v>
      </c>
      <c r="AG372">
        <v>1</v>
      </c>
      <c r="AH372">
        <v>0.32800000000000001</v>
      </c>
      <c r="AI372" s="3">
        <v>9.9999999999999995E-8</v>
      </c>
      <c r="AJ372">
        <v>7</v>
      </c>
      <c r="AL372">
        <v>1.08839</v>
      </c>
      <c r="AN372" t="s">
        <v>11389</v>
      </c>
      <c r="AO372" t="s">
        <v>146</v>
      </c>
      <c r="AP372" t="s">
        <v>11390</v>
      </c>
      <c r="AQ372" t="s">
        <v>11391</v>
      </c>
      <c r="AR372" t="s">
        <v>11392</v>
      </c>
      <c r="AS372" t="s">
        <v>149</v>
      </c>
    </row>
    <row r="373" spans="1:45" x14ac:dyDescent="0.2">
      <c r="A373" s="2">
        <v>42143</v>
      </c>
      <c r="B373">
        <v>24280982</v>
      </c>
      <c r="C373" t="s">
        <v>11401</v>
      </c>
      <c r="D373" s="2">
        <v>41604</v>
      </c>
      <c r="E373" t="s">
        <v>388</v>
      </c>
      <c r="F373" t="s">
        <v>11402</v>
      </c>
      <c r="G373" t="s">
        <v>11403</v>
      </c>
      <c r="H373" t="s">
        <v>11404</v>
      </c>
      <c r="I373" t="s">
        <v>11405</v>
      </c>
      <c r="J373" t="s">
        <v>170</v>
      </c>
      <c r="K373" t="s">
        <v>1404</v>
      </c>
      <c r="L373">
        <v>17</v>
      </c>
      <c r="M373">
        <v>48763179</v>
      </c>
      <c r="N373" t="s">
        <v>143</v>
      </c>
      <c r="O373" t="s">
        <v>12660</v>
      </c>
      <c r="R373" t="s">
        <v>12661</v>
      </c>
      <c r="U373" t="s">
        <v>12662</v>
      </c>
      <c r="V373" t="s">
        <v>12663</v>
      </c>
      <c r="W373" s="8" t="s">
        <v>12664</v>
      </c>
      <c r="X373" s="6">
        <v>122313</v>
      </c>
      <c r="AD373">
        <v>0</v>
      </c>
      <c r="AE373">
        <v>7219021</v>
      </c>
      <c r="AF373" t="s">
        <v>160</v>
      </c>
      <c r="AG373">
        <v>0</v>
      </c>
      <c r="AI373" s="3">
        <v>9.9999999999999995E-8</v>
      </c>
      <c r="AJ373">
        <v>7</v>
      </c>
      <c r="AK373" t="s">
        <v>12665</v>
      </c>
      <c r="AN373" t="s">
        <v>11407</v>
      </c>
      <c r="AO373" t="s">
        <v>146</v>
      </c>
      <c r="AP373" t="s">
        <v>11408</v>
      </c>
      <c r="AQ373" t="s">
        <v>11409</v>
      </c>
      <c r="AR373" t="s">
        <v>11410</v>
      </c>
      <c r="AS373" t="s">
        <v>149</v>
      </c>
    </row>
    <row r="374" spans="1:45" x14ac:dyDescent="0.2">
      <c r="A374" s="2">
        <v>43655</v>
      </c>
      <c r="B374">
        <v>31043756</v>
      </c>
      <c r="C374" t="s">
        <v>11383</v>
      </c>
      <c r="D374" s="2">
        <v>43586</v>
      </c>
      <c r="E374" t="s">
        <v>176</v>
      </c>
      <c r="F374" t="s">
        <v>11384</v>
      </c>
      <c r="G374" t="s">
        <v>11385</v>
      </c>
      <c r="H374" t="s">
        <v>11432</v>
      </c>
      <c r="I374" t="s">
        <v>11452</v>
      </c>
      <c r="J374" t="s">
        <v>11453</v>
      </c>
      <c r="K374" t="s">
        <v>3101</v>
      </c>
      <c r="L374">
        <v>15</v>
      </c>
      <c r="M374">
        <v>67361344</v>
      </c>
      <c r="N374" t="s">
        <v>12666</v>
      </c>
      <c r="O374" t="s">
        <v>12667</v>
      </c>
      <c r="R374" t="s">
        <v>12668</v>
      </c>
      <c r="U374" t="s">
        <v>12669</v>
      </c>
      <c r="V374" t="s">
        <v>12670</v>
      </c>
      <c r="W374" s="8" t="s">
        <v>12671</v>
      </c>
      <c r="X374" s="6">
        <v>1</v>
      </c>
      <c r="AD374">
        <v>0</v>
      </c>
      <c r="AE374">
        <v>72745470</v>
      </c>
      <c r="AF374" t="s">
        <v>160</v>
      </c>
      <c r="AG374">
        <v>0</v>
      </c>
      <c r="AH374">
        <v>0.374</v>
      </c>
      <c r="AI374" s="3">
        <v>9.9999999999999995E-8</v>
      </c>
      <c r="AJ374">
        <v>7</v>
      </c>
      <c r="AL374">
        <v>1.066098</v>
      </c>
      <c r="AN374" t="s">
        <v>11389</v>
      </c>
      <c r="AO374" t="s">
        <v>146</v>
      </c>
      <c r="AP374" t="s">
        <v>11436</v>
      </c>
      <c r="AQ374" t="s">
        <v>11437</v>
      </c>
      <c r="AR374" t="s">
        <v>11454</v>
      </c>
      <c r="AS374" t="s">
        <v>149</v>
      </c>
    </row>
    <row r="375" spans="1:45" x14ac:dyDescent="0.2">
      <c r="A375" s="2">
        <v>43655</v>
      </c>
      <c r="B375">
        <v>31043756</v>
      </c>
      <c r="C375" t="s">
        <v>11383</v>
      </c>
      <c r="D375" s="2">
        <v>43586</v>
      </c>
      <c r="E375" t="s">
        <v>176</v>
      </c>
      <c r="F375" t="s">
        <v>11384</v>
      </c>
      <c r="G375" t="s">
        <v>11385</v>
      </c>
      <c r="H375" t="s">
        <v>11432</v>
      </c>
      <c r="I375" t="s">
        <v>11452</v>
      </c>
      <c r="J375" t="s">
        <v>11453</v>
      </c>
      <c r="K375" t="s">
        <v>9967</v>
      </c>
      <c r="L375">
        <v>2</v>
      </c>
      <c r="M375">
        <v>27843255</v>
      </c>
      <c r="N375" t="s">
        <v>12672</v>
      </c>
      <c r="O375" t="s">
        <v>9968</v>
      </c>
      <c r="R375" t="s">
        <v>12673</v>
      </c>
      <c r="U375" t="s">
        <v>12674</v>
      </c>
      <c r="V375" t="s">
        <v>12675</v>
      </c>
      <c r="W375" s="8" t="s">
        <v>12074</v>
      </c>
      <c r="X375" s="6">
        <v>47790</v>
      </c>
      <c r="AD375">
        <v>0</v>
      </c>
      <c r="AE375">
        <v>74446114</v>
      </c>
      <c r="AF375" t="s">
        <v>160</v>
      </c>
      <c r="AG375">
        <v>0</v>
      </c>
      <c r="AH375">
        <v>0.185</v>
      </c>
      <c r="AI375" s="3">
        <v>9.9999999999999995E-8</v>
      </c>
      <c r="AJ375">
        <v>7</v>
      </c>
      <c r="AL375">
        <v>1.0801468999999999</v>
      </c>
      <c r="AN375" t="s">
        <v>11389</v>
      </c>
      <c r="AO375" t="s">
        <v>146</v>
      </c>
      <c r="AP375" t="s">
        <v>11436</v>
      </c>
      <c r="AQ375" t="s">
        <v>11437</v>
      </c>
      <c r="AR375" t="s">
        <v>11454</v>
      </c>
      <c r="AS375" t="s">
        <v>149</v>
      </c>
    </row>
    <row r="376" spans="1:45" x14ac:dyDescent="0.2">
      <c r="A376" s="2">
        <v>42640</v>
      </c>
      <c r="B376">
        <v>26503763</v>
      </c>
      <c r="C376" t="s">
        <v>11906</v>
      </c>
      <c r="D376" s="2">
        <v>42304</v>
      </c>
      <c r="E376" t="s">
        <v>388</v>
      </c>
      <c r="F376" t="s">
        <v>11907</v>
      </c>
      <c r="G376" t="s">
        <v>11908</v>
      </c>
      <c r="H376" t="s">
        <v>11909</v>
      </c>
      <c r="I376" t="s">
        <v>11910</v>
      </c>
      <c r="J376" t="s">
        <v>170</v>
      </c>
      <c r="K376" t="s">
        <v>774</v>
      </c>
      <c r="L376">
        <v>19</v>
      </c>
      <c r="M376">
        <v>1637053</v>
      </c>
      <c r="N376" t="s">
        <v>12676</v>
      </c>
      <c r="O376" t="s">
        <v>12677</v>
      </c>
      <c r="R376" t="s">
        <v>12678</v>
      </c>
      <c r="U376" t="s">
        <v>12679</v>
      </c>
      <c r="V376" t="s">
        <v>12680</v>
      </c>
      <c r="W376" s="4" t="s">
        <v>12681</v>
      </c>
      <c r="X376" s="6">
        <v>11070</v>
      </c>
      <c r="AD376">
        <v>0</v>
      </c>
      <c r="AE376">
        <v>77866734</v>
      </c>
      <c r="AF376" t="s">
        <v>160</v>
      </c>
      <c r="AG376">
        <v>0</v>
      </c>
      <c r="AH376">
        <v>0.02</v>
      </c>
      <c r="AI376" s="3">
        <v>9.9999999999999995E-8</v>
      </c>
      <c r="AJ376">
        <v>7</v>
      </c>
      <c r="AL376">
        <v>3.7</v>
      </c>
      <c r="AM376" t="s">
        <v>244</v>
      </c>
      <c r="AN376" t="s">
        <v>11916</v>
      </c>
      <c r="AO376" t="s">
        <v>146</v>
      </c>
      <c r="AP376" t="s">
        <v>11713</v>
      </c>
      <c r="AQ376" t="s">
        <v>11714</v>
      </c>
      <c r="AR376" t="s">
        <v>11917</v>
      </c>
      <c r="AS376" t="s">
        <v>149</v>
      </c>
    </row>
    <row r="377" spans="1:45" x14ac:dyDescent="0.2">
      <c r="A377" s="2">
        <v>43182</v>
      </c>
      <c r="B377">
        <v>29391396</v>
      </c>
      <c r="C377" t="s">
        <v>11884</v>
      </c>
      <c r="D377" s="2">
        <v>43133</v>
      </c>
      <c r="E377" t="s">
        <v>200</v>
      </c>
      <c r="F377" t="s">
        <v>11885</v>
      </c>
      <c r="G377" t="s">
        <v>11886</v>
      </c>
      <c r="H377" t="s">
        <v>12241</v>
      </c>
      <c r="I377" t="s">
        <v>12242</v>
      </c>
      <c r="J377" t="s">
        <v>170</v>
      </c>
      <c r="K377" t="s">
        <v>1330</v>
      </c>
      <c r="L377">
        <v>10</v>
      </c>
      <c r="M377">
        <v>17089754</v>
      </c>
      <c r="N377" t="s">
        <v>12682</v>
      </c>
      <c r="O377" t="s">
        <v>12682</v>
      </c>
      <c r="R377" t="s">
        <v>12683</v>
      </c>
      <c r="U377" t="s">
        <v>12684</v>
      </c>
      <c r="V377" t="s">
        <v>12685</v>
      </c>
      <c r="W377" s="4" t="s">
        <v>12686</v>
      </c>
      <c r="X377" s="6">
        <v>24615</v>
      </c>
      <c r="AD377">
        <v>0</v>
      </c>
      <c r="AE377">
        <v>7904579</v>
      </c>
      <c r="AF377" t="s">
        <v>160</v>
      </c>
      <c r="AG377">
        <v>0</v>
      </c>
      <c r="AH377">
        <v>0.37</v>
      </c>
      <c r="AI377" s="3">
        <v>9.9999999999999995E-8</v>
      </c>
      <c r="AJ377">
        <v>7</v>
      </c>
      <c r="AL377">
        <v>1.56</v>
      </c>
      <c r="AM377" t="s">
        <v>244</v>
      </c>
      <c r="AN377" t="s">
        <v>11894</v>
      </c>
      <c r="AO377" t="s">
        <v>146</v>
      </c>
      <c r="AP377" t="s">
        <v>11895</v>
      </c>
      <c r="AQ377" t="s">
        <v>11896</v>
      </c>
      <c r="AR377" t="s">
        <v>12249</v>
      </c>
      <c r="AS377" t="s">
        <v>149</v>
      </c>
    </row>
    <row r="378" spans="1:45" x14ac:dyDescent="0.2">
      <c r="A378" s="2">
        <v>43655</v>
      </c>
      <c r="B378">
        <v>31043756</v>
      </c>
      <c r="C378" t="s">
        <v>11383</v>
      </c>
      <c r="D378" s="2">
        <v>43586</v>
      </c>
      <c r="E378" t="s">
        <v>176</v>
      </c>
      <c r="F378" t="s">
        <v>11384</v>
      </c>
      <c r="G378" t="s">
        <v>11385</v>
      </c>
      <c r="H378" t="s">
        <v>11432</v>
      </c>
      <c r="I378" t="s">
        <v>11452</v>
      </c>
      <c r="J378" t="s">
        <v>11453</v>
      </c>
      <c r="K378" t="s">
        <v>5869</v>
      </c>
      <c r="L378">
        <v>6</v>
      </c>
      <c r="M378">
        <v>152469438</v>
      </c>
      <c r="N378" t="s">
        <v>9845</v>
      </c>
      <c r="O378" t="s">
        <v>9845</v>
      </c>
      <c r="R378" t="s">
        <v>9846</v>
      </c>
      <c r="U378" t="s">
        <v>12687</v>
      </c>
      <c r="V378" t="s">
        <v>9848</v>
      </c>
      <c r="W378" s="8" t="s">
        <v>11737</v>
      </c>
      <c r="X378" s="6">
        <v>41209</v>
      </c>
      <c r="AD378">
        <v>0</v>
      </c>
      <c r="AE378">
        <v>9371601</v>
      </c>
      <c r="AF378" t="s">
        <v>160</v>
      </c>
      <c r="AG378">
        <v>0</v>
      </c>
      <c r="AH378">
        <v>0.34899999999999998</v>
      </c>
      <c r="AI378" s="3">
        <v>9.9999999999999995E-8</v>
      </c>
      <c r="AJ378">
        <v>7</v>
      </c>
      <c r="AL378">
        <v>1.0625800000000001</v>
      </c>
      <c r="AM378" t="s">
        <v>1950</v>
      </c>
      <c r="AN378" t="s">
        <v>11389</v>
      </c>
      <c r="AO378" t="s">
        <v>146</v>
      </c>
      <c r="AP378" t="s">
        <v>11436</v>
      </c>
      <c r="AQ378" t="s">
        <v>11437</v>
      </c>
      <c r="AR378" t="s">
        <v>11454</v>
      </c>
      <c r="AS378" t="s">
        <v>149</v>
      </c>
    </row>
    <row r="379" spans="1:45" x14ac:dyDescent="0.2">
      <c r="A379" s="2">
        <v>42122</v>
      </c>
      <c r="B379">
        <v>23092984</v>
      </c>
      <c r="C379" t="s">
        <v>12562</v>
      </c>
      <c r="D379" s="2">
        <v>41205</v>
      </c>
      <c r="E379" t="s">
        <v>200</v>
      </c>
      <c r="F379" t="s">
        <v>12563</v>
      </c>
      <c r="G379" t="s">
        <v>12564</v>
      </c>
      <c r="H379" t="s">
        <v>12565</v>
      </c>
      <c r="I379" t="s">
        <v>12566</v>
      </c>
      <c r="J379" t="s">
        <v>170</v>
      </c>
      <c r="K379" t="s">
        <v>8627</v>
      </c>
      <c r="L379">
        <v>3</v>
      </c>
      <c r="M379">
        <v>36814539</v>
      </c>
      <c r="N379" t="s">
        <v>12688</v>
      </c>
      <c r="O379" t="s">
        <v>8629</v>
      </c>
      <c r="P379" t="s">
        <v>8630</v>
      </c>
      <c r="Q379" t="s">
        <v>8631</v>
      </c>
      <c r="S379">
        <v>30372</v>
      </c>
      <c r="T379">
        <v>4737</v>
      </c>
      <c r="U379" t="s">
        <v>8632</v>
      </c>
      <c r="V379" t="s">
        <v>8633</v>
      </c>
      <c r="W379" s="8" t="s">
        <v>11369</v>
      </c>
      <c r="X379">
        <v>1</v>
      </c>
      <c r="AD379">
        <v>0</v>
      </c>
      <c r="AE379">
        <v>9834970</v>
      </c>
      <c r="AF379" t="s">
        <v>243</v>
      </c>
      <c r="AG379">
        <v>1</v>
      </c>
      <c r="AH379" t="s">
        <v>143</v>
      </c>
      <c r="AI379" s="3">
        <v>9.9999999999999995E-8</v>
      </c>
      <c r="AJ379">
        <v>7</v>
      </c>
      <c r="AL379">
        <v>1.22</v>
      </c>
      <c r="AM379" t="s">
        <v>244</v>
      </c>
      <c r="AN379" t="s">
        <v>162</v>
      </c>
      <c r="AO379" t="s">
        <v>146</v>
      </c>
      <c r="AP379" t="s">
        <v>11436</v>
      </c>
      <c r="AQ379" t="s">
        <v>11437</v>
      </c>
      <c r="AR379" t="s">
        <v>12572</v>
      </c>
      <c r="AS379" t="s">
        <v>149</v>
      </c>
    </row>
    <row r="380" spans="1:45" x14ac:dyDescent="0.2">
      <c r="A380" s="2">
        <v>43658</v>
      </c>
      <c r="B380">
        <v>31043756</v>
      </c>
      <c r="C380" t="s">
        <v>11383</v>
      </c>
      <c r="D380" s="2">
        <v>43586</v>
      </c>
      <c r="E380" t="s">
        <v>176</v>
      </c>
      <c r="F380" t="s">
        <v>11384</v>
      </c>
      <c r="G380" t="s">
        <v>11385</v>
      </c>
      <c r="H380" t="s">
        <v>11386</v>
      </c>
      <c r="I380" t="s">
        <v>11387</v>
      </c>
      <c r="J380" t="s">
        <v>170</v>
      </c>
      <c r="K380" t="s">
        <v>2593</v>
      </c>
      <c r="L380">
        <v>5</v>
      </c>
      <c r="M380">
        <v>138358306</v>
      </c>
      <c r="N380" t="s">
        <v>12689</v>
      </c>
      <c r="O380" t="s">
        <v>9725</v>
      </c>
      <c r="R380" t="s">
        <v>9726</v>
      </c>
      <c r="U380" t="s">
        <v>12690</v>
      </c>
      <c r="V380" t="s">
        <v>12691</v>
      </c>
      <c r="W380" s="4" t="s">
        <v>11656</v>
      </c>
      <c r="X380" s="6">
        <v>76892</v>
      </c>
      <c r="AD380">
        <v>0</v>
      </c>
      <c r="AE380">
        <v>10058613</v>
      </c>
      <c r="AF380" t="s">
        <v>160</v>
      </c>
      <c r="AG380">
        <v>0</v>
      </c>
      <c r="AH380">
        <v>0.315999999999999</v>
      </c>
      <c r="AI380" s="3">
        <v>1.9999999999999999E-7</v>
      </c>
      <c r="AJ380">
        <v>6.6989700043360099</v>
      </c>
      <c r="AL380">
        <v>1.0936253</v>
      </c>
      <c r="AM380" t="s">
        <v>244</v>
      </c>
      <c r="AN380" t="s">
        <v>11389</v>
      </c>
      <c r="AO380" t="s">
        <v>146</v>
      </c>
      <c r="AP380" t="s">
        <v>11390</v>
      </c>
      <c r="AQ380" t="s">
        <v>11391</v>
      </c>
      <c r="AR380" t="s">
        <v>11392</v>
      </c>
      <c r="AS380" t="s">
        <v>149</v>
      </c>
    </row>
    <row r="381" spans="1:45" x14ac:dyDescent="0.2">
      <c r="A381" s="2">
        <v>43658</v>
      </c>
      <c r="B381">
        <v>31043756</v>
      </c>
      <c r="C381" t="s">
        <v>11383</v>
      </c>
      <c r="D381" s="2">
        <v>43586</v>
      </c>
      <c r="E381" t="s">
        <v>176</v>
      </c>
      <c r="F381" t="s">
        <v>11384</v>
      </c>
      <c r="G381" t="s">
        <v>11385</v>
      </c>
      <c r="H381" t="s">
        <v>11386</v>
      </c>
      <c r="I381" t="s">
        <v>11387</v>
      </c>
      <c r="J381" t="s">
        <v>170</v>
      </c>
      <c r="K381" t="s">
        <v>2940</v>
      </c>
      <c r="L381">
        <v>8</v>
      </c>
      <c r="M381">
        <v>66342488</v>
      </c>
      <c r="N381" t="s">
        <v>12692</v>
      </c>
      <c r="O381" t="s">
        <v>12693</v>
      </c>
      <c r="P381" t="s">
        <v>12694</v>
      </c>
      <c r="Q381" t="s">
        <v>12695</v>
      </c>
      <c r="S381">
        <v>145173</v>
      </c>
      <c r="T381">
        <v>21286</v>
      </c>
      <c r="U381" t="s">
        <v>12696</v>
      </c>
      <c r="V381" t="s">
        <v>12697</v>
      </c>
      <c r="W381" s="4" t="s">
        <v>12698</v>
      </c>
      <c r="X381" s="6">
        <v>106003</v>
      </c>
      <c r="AD381">
        <v>0</v>
      </c>
      <c r="AE381">
        <v>10092482</v>
      </c>
      <c r="AF381" t="s">
        <v>284</v>
      </c>
      <c r="AG381">
        <v>1</v>
      </c>
      <c r="AH381">
        <v>0.17799999999999999</v>
      </c>
      <c r="AI381" s="3">
        <v>1.9999999999999999E-7</v>
      </c>
      <c r="AJ381">
        <v>6.6989700043360099</v>
      </c>
      <c r="AL381">
        <v>1.1054999999999999</v>
      </c>
      <c r="AN381" t="s">
        <v>11389</v>
      </c>
      <c r="AO381" t="s">
        <v>146</v>
      </c>
      <c r="AP381" t="s">
        <v>11390</v>
      </c>
      <c r="AQ381" t="s">
        <v>11391</v>
      </c>
      <c r="AR381" t="s">
        <v>11392</v>
      </c>
      <c r="AS381" t="s">
        <v>149</v>
      </c>
    </row>
    <row r="382" spans="1:45" x14ac:dyDescent="0.2">
      <c r="A382" s="2">
        <v>43658</v>
      </c>
      <c r="B382">
        <v>31043756</v>
      </c>
      <c r="C382" t="s">
        <v>11383</v>
      </c>
      <c r="D382" s="2">
        <v>43586</v>
      </c>
      <c r="E382" t="s">
        <v>176</v>
      </c>
      <c r="F382" t="s">
        <v>11384</v>
      </c>
      <c r="G382" t="s">
        <v>11385</v>
      </c>
      <c r="H382" t="s">
        <v>11386</v>
      </c>
      <c r="I382" t="s">
        <v>11387</v>
      </c>
      <c r="J382" t="s">
        <v>170</v>
      </c>
      <c r="K382" t="s">
        <v>3281</v>
      </c>
      <c r="L382">
        <v>14</v>
      </c>
      <c r="M382">
        <v>104625694</v>
      </c>
      <c r="N382" t="s">
        <v>12699</v>
      </c>
      <c r="O382" t="s">
        <v>12700</v>
      </c>
      <c r="P382" t="s">
        <v>12701</v>
      </c>
      <c r="Q382" t="s">
        <v>12702</v>
      </c>
      <c r="S382">
        <v>20047</v>
      </c>
      <c r="T382">
        <v>27854</v>
      </c>
      <c r="U382" t="s">
        <v>12703</v>
      </c>
      <c r="V382" t="s">
        <v>12704</v>
      </c>
      <c r="W382" s="4" t="s">
        <v>12705</v>
      </c>
      <c r="X382" s="6">
        <v>1</v>
      </c>
      <c r="AD382">
        <v>0</v>
      </c>
      <c r="AE382">
        <v>10147900</v>
      </c>
      <c r="AF382" t="s">
        <v>284</v>
      </c>
      <c r="AG382">
        <v>1</v>
      </c>
      <c r="AH382">
        <v>0.13800000000000001</v>
      </c>
      <c r="AI382" s="3">
        <v>1.9999999999999999E-7</v>
      </c>
      <c r="AJ382">
        <v>6.6989700043360099</v>
      </c>
      <c r="AL382">
        <v>1.16137</v>
      </c>
      <c r="AN382" t="s">
        <v>11389</v>
      </c>
      <c r="AO382" t="s">
        <v>146</v>
      </c>
      <c r="AP382" t="s">
        <v>11390</v>
      </c>
      <c r="AQ382" t="s">
        <v>11391</v>
      </c>
      <c r="AR382" t="s">
        <v>11392</v>
      </c>
      <c r="AS382" t="s">
        <v>149</v>
      </c>
    </row>
    <row r="383" spans="1:45" x14ac:dyDescent="0.2">
      <c r="A383" s="2">
        <v>42536</v>
      </c>
      <c r="B383">
        <v>25944848</v>
      </c>
      <c r="C383" t="s">
        <v>11575</v>
      </c>
      <c r="D383" s="2">
        <v>42129</v>
      </c>
      <c r="E383" t="s">
        <v>11576</v>
      </c>
      <c r="F383" t="s">
        <v>11577</v>
      </c>
      <c r="G383" t="s">
        <v>11578</v>
      </c>
      <c r="H383" t="s">
        <v>12444</v>
      </c>
      <c r="I383" t="s">
        <v>12445</v>
      </c>
      <c r="J383" t="s">
        <v>170</v>
      </c>
      <c r="K383" t="s">
        <v>4455</v>
      </c>
      <c r="L383">
        <v>19</v>
      </c>
      <c r="M383">
        <v>19948684</v>
      </c>
      <c r="N383" t="s">
        <v>2062</v>
      </c>
      <c r="O383" t="s">
        <v>12706</v>
      </c>
      <c r="R383" t="s">
        <v>12707</v>
      </c>
      <c r="U383" t="s">
        <v>12708</v>
      </c>
      <c r="V383" t="s">
        <v>12709</v>
      </c>
      <c r="W383" s="4" t="s">
        <v>12710</v>
      </c>
      <c r="X383" s="6">
        <v>29329</v>
      </c>
      <c r="AD383">
        <v>0</v>
      </c>
      <c r="AE383">
        <v>10405744</v>
      </c>
      <c r="AF383" t="s">
        <v>160</v>
      </c>
      <c r="AG383">
        <v>0</v>
      </c>
      <c r="AH383" t="s">
        <v>143</v>
      </c>
      <c r="AI383" s="3">
        <v>1.9999999999999999E-7</v>
      </c>
      <c r="AJ383">
        <v>6.6989700043360099</v>
      </c>
      <c r="AL383">
        <v>0.5736</v>
      </c>
      <c r="AM383" t="s">
        <v>1609</v>
      </c>
      <c r="AN383" t="s">
        <v>11587</v>
      </c>
      <c r="AO383" t="s">
        <v>146</v>
      </c>
      <c r="AP383" t="s">
        <v>12451</v>
      </c>
      <c r="AQ383" t="s">
        <v>12452</v>
      </c>
      <c r="AR383" t="s">
        <v>12453</v>
      </c>
      <c r="AS383" t="s">
        <v>149</v>
      </c>
    </row>
    <row r="384" spans="1:45" x14ac:dyDescent="0.2">
      <c r="A384" s="2">
        <v>39947</v>
      </c>
      <c r="B384">
        <v>19416921</v>
      </c>
      <c r="C384" t="s">
        <v>12588</v>
      </c>
      <c r="D384" s="2">
        <v>39938</v>
      </c>
      <c r="E384" t="s">
        <v>12589</v>
      </c>
      <c r="F384" t="s">
        <v>12590</v>
      </c>
      <c r="G384" t="s">
        <v>12591</v>
      </c>
      <c r="H384" t="s">
        <v>11432</v>
      </c>
      <c r="I384" t="s">
        <v>12592</v>
      </c>
      <c r="J384" t="s">
        <v>170</v>
      </c>
      <c r="K384" t="s">
        <v>4656</v>
      </c>
      <c r="L384">
        <v>3</v>
      </c>
      <c r="M384">
        <v>52786995</v>
      </c>
      <c r="N384" t="s">
        <v>12711</v>
      </c>
      <c r="O384" t="s">
        <v>7465</v>
      </c>
      <c r="R384" t="s">
        <v>7466</v>
      </c>
      <c r="U384" t="s">
        <v>12712</v>
      </c>
      <c r="V384" t="s">
        <v>12713</v>
      </c>
      <c r="W384" s="4" t="s">
        <v>12714</v>
      </c>
      <c r="X384" s="6">
        <v>248505</v>
      </c>
      <c r="AD384">
        <v>0</v>
      </c>
      <c r="AE384">
        <v>1042779</v>
      </c>
      <c r="AF384" t="s">
        <v>142</v>
      </c>
      <c r="AG384">
        <v>0</v>
      </c>
      <c r="AH384">
        <v>0.63</v>
      </c>
      <c r="AI384" s="3">
        <v>1.9999999999999999E-7</v>
      </c>
      <c r="AJ384">
        <v>6.6989700043360099</v>
      </c>
      <c r="AL384">
        <v>1.19</v>
      </c>
      <c r="AM384" t="s">
        <v>12715</v>
      </c>
      <c r="AN384" t="s">
        <v>12599</v>
      </c>
      <c r="AO384" t="s">
        <v>146</v>
      </c>
      <c r="AP384" t="s">
        <v>11436</v>
      </c>
      <c r="AQ384" t="s">
        <v>11437</v>
      </c>
      <c r="AR384" t="s">
        <v>12600</v>
      </c>
      <c r="AS384" t="s">
        <v>149</v>
      </c>
    </row>
    <row r="385" spans="1:45" x14ac:dyDescent="0.2">
      <c r="A385" s="2">
        <v>42866</v>
      </c>
      <c r="B385">
        <v>27890468</v>
      </c>
      <c r="C385" t="s">
        <v>12108</v>
      </c>
      <c r="D385" s="2">
        <v>42661</v>
      </c>
      <c r="E385" t="s">
        <v>10490</v>
      </c>
      <c r="F385" t="s">
        <v>12109</v>
      </c>
      <c r="G385" t="s">
        <v>12110</v>
      </c>
      <c r="H385" t="s">
        <v>12141</v>
      </c>
      <c r="I385" t="s">
        <v>12142</v>
      </c>
      <c r="J385" t="s">
        <v>170</v>
      </c>
      <c r="K385" t="s">
        <v>1373</v>
      </c>
      <c r="L385">
        <v>1</v>
      </c>
      <c r="M385">
        <v>165411386</v>
      </c>
      <c r="N385" t="s">
        <v>12716</v>
      </c>
      <c r="O385" t="s">
        <v>12716</v>
      </c>
      <c r="R385" t="s">
        <v>12717</v>
      </c>
      <c r="U385" t="s">
        <v>12718</v>
      </c>
      <c r="V385" t="s">
        <v>12719</v>
      </c>
      <c r="W385" s="4" t="s">
        <v>12720</v>
      </c>
      <c r="X385" s="6">
        <v>3072</v>
      </c>
      <c r="AD385">
        <v>0</v>
      </c>
      <c r="AE385">
        <v>10489744</v>
      </c>
      <c r="AF385" t="s">
        <v>160</v>
      </c>
      <c r="AG385">
        <v>0</v>
      </c>
      <c r="AH385" t="s">
        <v>143</v>
      </c>
      <c r="AI385" s="3">
        <v>1.9999999999999999E-7</v>
      </c>
      <c r="AJ385">
        <v>6.6989700043360099</v>
      </c>
      <c r="AN385" t="s">
        <v>1286</v>
      </c>
      <c r="AO385" t="s">
        <v>146</v>
      </c>
      <c r="AP385" t="s">
        <v>12116</v>
      </c>
      <c r="AQ385" t="s">
        <v>12117</v>
      </c>
      <c r="AR385" t="s">
        <v>12149</v>
      </c>
      <c r="AS385" t="s">
        <v>149</v>
      </c>
    </row>
    <row r="386" spans="1:45" x14ac:dyDescent="0.2">
      <c r="A386" s="2">
        <v>43655</v>
      </c>
      <c r="B386">
        <v>31043756</v>
      </c>
      <c r="C386" t="s">
        <v>11383</v>
      </c>
      <c r="D386" s="2">
        <v>43586</v>
      </c>
      <c r="E386" t="s">
        <v>176</v>
      </c>
      <c r="F386" t="s">
        <v>11384</v>
      </c>
      <c r="G386" t="s">
        <v>11385</v>
      </c>
      <c r="H386" t="s">
        <v>11432</v>
      </c>
      <c r="I386" t="s">
        <v>11452</v>
      </c>
      <c r="J386" t="s">
        <v>11453</v>
      </c>
      <c r="K386" t="s">
        <v>3327</v>
      </c>
      <c r="L386">
        <v>12</v>
      </c>
      <c r="M386">
        <v>99102252</v>
      </c>
      <c r="N386" t="s">
        <v>10086</v>
      </c>
      <c r="O386" t="s">
        <v>10087</v>
      </c>
      <c r="R386" t="s">
        <v>10088</v>
      </c>
      <c r="U386" t="s">
        <v>12721</v>
      </c>
      <c r="V386" t="s">
        <v>12722</v>
      </c>
      <c r="W386" s="4" t="s">
        <v>12723</v>
      </c>
      <c r="X386" s="6">
        <v>86787</v>
      </c>
      <c r="AD386">
        <v>0</v>
      </c>
      <c r="AE386">
        <v>10745843</v>
      </c>
      <c r="AF386" t="s">
        <v>160</v>
      </c>
      <c r="AG386">
        <v>0</v>
      </c>
      <c r="AH386">
        <v>0.621</v>
      </c>
      <c r="AI386" s="3">
        <v>1.9999999999999999E-7</v>
      </c>
      <c r="AJ386">
        <v>6.6989700043360099</v>
      </c>
      <c r="AL386">
        <v>1.0609900000000001</v>
      </c>
      <c r="AM386" t="s">
        <v>3432</v>
      </c>
      <c r="AN386" t="s">
        <v>11389</v>
      </c>
      <c r="AO386" t="s">
        <v>146</v>
      </c>
      <c r="AP386" t="s">
        <v>11436</v>
      </c>
      <c r="AQ386" t="s">
        <v>11437</v>
      </c>
      <c r="AR386" t="s">
        <v>11454</v>
      </c>
      <c r="AS386" t="s">
        <v>149</v>
      </c>
    </row>
    <row r="387" spans="1:45" x14ac:dyDescent="0.2">
      <c r="A387" s="2">
        <v>42619</v>
      </c>
      <c r="B387">
        <v>26433762</v>
      </c>
      <c r="C387" t="s">
        <v>7631</v>
      </c>
      <c r="D387" s="2">
        <v>42272</v>
      </c>
      <c r="E387" t="s">
        <v>12528</v>
      </c>
      <c r="F387" t="s">
        <v>12529</v>
      </c>
      <c r="G387" t="s">
        <v>12530</v>
      </c>
      <c r="H387" t="s">
        <v>12531</v>
      </c>
      <c r="I387" t="s">
        <v>12532</v>
      </c>
      <c r="J387" t="s">
        <v>170</v>
      </c>
      <c r="K387" t="s">
        <v>12724</v>
      </c>
      <c r="L387">
        <v>12</v>
      </c>
      <c r="M387">
        <v>87334666</v>
      </c>
      <c r="N387" t="s">
        <v>143</v>
      </c>
      <c r="O387" t="s">
        <v>12725</v>
      </c>
      <c r="P387" t="s">
        <v>12726</v>
      </c>
      <c r="Q387" t="s">
        <v>12727</v>
      </c>
      <c r="S387">
        <v>164237</v>
      </c>
      <c r="T387">
        <v>411901</v>
      </c>
      <c r="U387" t="s">
        <v>12728</v>
      </c>
      <c r="V387" t="s">
        <v>12729</v>
      </c>
      <c r="W387" s="8" t="s">
        <v>12730</v>
      </c>
      <c r="X387" s="6">
        <v>7816</v>
      </c>
      <c r="AD387">
        <v>0</v>
      </c>
      <c r="AE387">
        <v>10858583</v>
      </c>
      <c r="AF387" t="s">
        <v>284</v>
      </c>
      <c r="AG387">
        <v>1</v>
      </c>
      <c r="AH387">
        <v>0.23</v>
      </c>
      <c r="AI387" s="3">
        <v>1.9999999999999999E-7</v>
      </c>
      <c r="AJ387">
        <v>6.6989700043360099</v>
      </c>
      <c r="AL387">
        <v>1.84</v>
      </c>
      <c r="AM387" t="s">
        <v>244</v>
      </c>
      <c r="AN387" t="s">
        <v>12047</v>
      </c>
      <c r="AO387" t="s">
        <v>146</v>
      </c>
      <c r="AP387" t="s">
        <v>12539</v>
      </c>
      <c r="AQ387" t="s">
        <v>12540</v>
      </c>
      <c r="AR387" t="s">
        <v>12541</v>
      </c>
      <c r="AS387" t="s">
        <v>149</v>
      </c>
    </row>
    <row r="388" spans="1:45" x14ac:dyDescent="0.2">
      <c r="A388" s="2">
        <v>40835</v>
      </c>
      <c r="B388">
        <v>21926972</v>
      </c>
      <c r="C388" t="s">
        <v>12090</v>
      </c>
      <c r="D388" s="2">
        <v>40804</v>
      </c>
      <c r="E388" t="s">
        <v>176</v>
      </c>
      <c r="F388" t="s">
        <v>12091</v>
      </c>
      <c r="G388" t="s">
        <v>12092</v>
      </c>
      <c r="H388" t="s">
        <v>11432</v>
      </c>
      <c r="I388" t="s">
        <v>12093</v>
      </c>
      <c r="J388" t="s">
        <v>12094</v>
      </c>
      <c r="K388" t="s">
        <v>11998</v>
      </c>
      <c r="L388">
        <v>11</v>
      </c>
      <c r="M388">
        <v>66783531</v>
      </c>
      <c r="N388" t="s">
        <v>12731</v>
      </c>
      <c r="O388" t="s">
        <v>12556</v>
      </c>
      <c r="R388" t="s">
        <v>12557</v>
      </c>
      <c r="U388" t="s">
        <v>12558</v>
      </c>
      <c r="V388" t="s">
        <v>12559</v>
      </c>
      <c r="W388" s="4" t="s">
        <v>12560</v>
      </c>
      <c r="X388" s="6">
        <v>179255</v>
      </c>
      <c r="AD388">
        <v>0</v>
      </c>
      <c r="AE388">
        <v>10896135</v>
      </c>
      <c r="AF388" t="s">
        <v>160</v>
      </c>
      <c r="AG388">
        <v>0</v>
      </c>
      <c r="AH388" t="s">
        <v>143</v>
      </c>
      <c r="AI388" s="3">
        <v>1.9999999999999999E-7</v>
      </c>
      <c r="AJ388">
        <v>6.6989700043360099</v>
      </c>
      <c r="AL388">
        <v>1.1200000000000001</v>
      </c>
      <c r="AM388" t="s">
        <v>244</v>
      </c>
      <c r="AN388" t="s">
        <v>12097</v>
      </c>
      <c r="AO388" t="s">
        <v>146</v>
      </c>
      <c r="AP388" t="s">
        <v>11436</v>
      </c>
      <c r="AQ388" t="s">
        <v>11437</v>
      </c>
      <c r="AR388" t="s">
        <v>12098</v>
      </c>
      <c r="AS388" t="s">
        <v>149</v>
      </c>
    </row>
    <row r="389" spans="1:45" x14ac:dyDescent="0.2">
      <c r="A389" s="2">
        <v>42536</v>
      </c>
      <c r="B389">
        <v>25944848</v>
      </c>
      <c r="C389" t="s">
        <v>11575</v>
      </c>
      <c r="D389" s="2">
        <v>42129</v>
      </c>
      <c r="E389" t="s">
        <v>11576</v>
      </c>
      <c r="F389" t="s">
        <v>11577</v>
      </c>
      <c r="G389" t="s">
        <v>11578</v>
      </c>
      <c r="H389" t="s">
        <v>12444</v>
      </c>
      <c r="I389" t="s">
        <v>12445</v>
      </c>
      <c r="J389" t="s">
        <v>170</v>
      </c>
      <c r="K389" t="s">
        <v>3566</v>
      </c>
      <c r="L389">
        <v>9</v>
      </c>
      <c r="M389">
        <v>28752486</v>
      </c>
      <c r="N389" t="s">
        <v>4582</v>
      </c>
      <c r="O389" t="s">
        <v>4583</v>
      </c>
      <c r="P389" t="s">
        <v>4584</v>
      </c>
      <c r="Q389" t="s">
        <v>4585</v>
      </c>
      <c r="S389">
        <v>82200</v>
      </c>
      <c r="T389">
        <v>111140</v>
      </c>
      <c r="U389" t="s">
        <v>12732</v>
      </c>
      <c r="V389" t="s">
        <v>12733</v>
      </c>
      <c r="W389" s="4" t="s">
        <v>12734</v>
      </c>
      <c r="X389" s="6">
        <v>10618</v>
      </c>
      <c r="AD389">
        <v>0</v>
      </c>
      <c r="AE389">
        <v>10968749</v>
      </c>
      <c r="AF389" t="s">
        <v>284</v>
      </c>
      <c r="AG389">
        <v>1</v>
      </c>
      <c r="AH389" t="s">
        <v>143</v>
      </c>
      <c r="AI389" s="3">
        <v>1.9999999999999999E-7</v>
      </c>
      <c r="AJ389">
        <v>6.6989700043360099</v>
      </c>
      <c r="AL389">
        <v>0.83450000000000002</v>
      </c>
      <c r="AM389" t="s">
        <v>1609</v>
      </c>
      <c r="AN389" t="s">
        <v>11587</v>
      </c>
      <c r="AO389" t="s">
        <v>146</v>
      </c>
      <c r="AP389" t="s">
        <v>12451</v>
      </c>
      <c r="AQ389" t="s">
        <v>12452</v>
      </c>
      <c r="AR389" t="s">
        <v>12453</v>
      </c>
      <c r="AS389" t="s">
        <v>149</v>
      </c>
    </row>
    <row r="390" spans="1:45" x14ac:dyDescent="0.2">
      <c r="A390" s="2">
        <v>43074</v>
      </c>
      <c r="B390">
        <v>29064472</v>
      </c>
      <c r="C390" t="s">
        <v>11411</v>
      </c>
      <c r="D390" s="2">
        <v>43032</v>
      </c>
      <c r="E390" t="s">
        <v>200</v>
      </c>
      <c r="F390" t="s">
        <v>11412</v>
      </c>
      <c r="G390" t="s">
        <v>11413</v>
      </c>
      <c r="H390" t="s">
        <v>12735</v>
      </c>
      <c r="I390" t="s">
        <v>11930</v>
      </c>
      <c r="J390" t="s">
        <v>170</v>
      </c>
      <c r="K390" t="s">
        <v>4018</v>
      </c>
      <c r="L390">
        <v>2</v>
      </c>
      <c r="M390">
        <v>46505266</v>
      </c>
      <c r="N390" t="s">
        <v>12736</v>
      </c>
      <c r="O390" t="s">
        <v>12736</v>
      </c>
      <c r="R390" t="s">
        <v>12737</v>
      </c>
      <c r="U390" t="s">
        <v>12738</v>
      </c>
      <c r="V390" t="s">
        <v>12739</v>
      </c>
      <c r="W390" s="4" t="s">
        <v>12740</v>
      </c>
      <c r="X390" s="4">
        <v>191</v>
      </c>
      <c r="AD390">
        <v>0</v>
      </c>
      <c r="AE390">
        <v>11125080</v>
      </c>
      <c r="AF390" t="s">
        <v>160</v>
      </c>
      <c r="AG390">
        <v>0</v>
      </c>
      <c r="AH390" t="s">
        <v>143</v>
      </c>
      <c r="AI390" s="3">
        <v>1.9999999999999999E-7</v>
      </c>
      <c r="AJ390">
        <v>6.6989700043360099</v>
      </c>
      <c r="AK390" t="s">
        <v>11460</v>
      </c>
      <c r="AN390" t="s">
        <v>11420</v>
      </c>
      <c r="AO390" t="s">
        <v>146</v>
      </c>
      <c r="AP390" t="s">
        <v>12741</v>
      </c>
      <c r="AQ390" t="s">
        <v>12742</v>
      </c>
      <c r="AR390" t="s">
        <v>12743</v>
      </c>
      <c r="AS390" t="s">
        <v>149</v>
      </c>
    </row>
    <row r="391" spans="1:45" x14ac:dyDescent="0.2">
      <c r="A391" s="2">
        <v>41431</v>
      </c>
      <c r="B391">
        <v>23453885</v>
      </c>
      <c r="C391" t="s">
        <v>9030</v>
      </c>
      <c r="D391" s="2">
        <v>41332</v>
      </c>
      <c r="E391" t="s">
        <v>6373</v>
      </c>
      <c r="F391" t="s">
        <v>9031</v>
      </c>
      <c r="G391" t="s">
        <v>9032</v>
      </c>
      <c r="H391" t="s">
        <v>9033</v>
      </c>
      <c r="I391" t="s">
        <v>9034</v>
      </c>
      <c r="J391" t="s">
        <v>170</v>
      </c>
      <c r="K391" t="s">
        <v>7403</v>
      </c>
      <c r="L391">
        <v>18</v>
      </c>
      <c r="M391">
        <v>55399097</v>
      </c>
      <c r="N391" t="s">
        <v>8985</v>
      </c>
      <c r="O391" t="s">
        <v>8985</v>
      </c>
      <c r="R391" t="s">
        <v>8986</v>
      </c>
      <c r="U391" t="s">
        <v>10637</v>
      </c>
      <c r="V391" t="s">
        <v>10638</v>
      </c>
      <c r="W391" s="4" t="s">
        <v>12744</v>
      </c>
      <c r="X391" s="6">
        <v>112660</v>
      </c>
      <c r="AD391">
        <v>0</v>
      </c>
      <c r="AE391">
        <v>11152369</v>
      </c>
      <c r="AF391" t="s">
        <v>160</v>
      </c>
      <c r="AG391">
        <v>0</v>
      </c>
      <c r="AH391" t="s">
        <v>143</v>
      </c>
      <c r="AI391" s="3">
        <v>1.9999999999999999E-7</v>
      </c>
      <c r="AJ391">
        <v>6.6989700043360099</v>
      </c>
      <c r="AK391" t="s">
        <v>9038</v>
      </c>
      <c r="AL391">
        <v>1.19</v>
      </c>
      <c r="AM391" t="s">
        <v>10639</v>
      </c>
      <c r="AN391" t="s">
        <v>9039</v>
      </c>
      <c r="AO391" t="s">
        <v>146</v>
      </c>
      <c r="AP391" t="s">
        <v>9040</v>
      </c>
      <c r="AQ391" t="s">
        <v>9041</v>
      </c>
      <c r="AR391" t="s">
        <v>9042</v>
      </c>
      <c r="AS391" t="s">
        <v>149</v>
      </c>
    </row>
    <row r="392" spans="1:45" x14ac:dyDescent="0.2">
      <c r="A392" s="2">
        <v>43658</v>
      </c>
      <c r="B392">
        <v>31043756</v>
      </c>
      <c r="C392" t="s">
        <v>11383</v>
      </c>
      <c r="D392" s="2">
        <v>43586</v>
      </c>
      <c r="E392" t="s">
        <v>176</v>
      </c>
      <c r="F392" t="s">
        <v>11384</v>
      </c>
      <c r="G392" t="s">
        <v>11385</v>
      </c>
      <c r="H392" t="s">
        <v>11386</v>
      </c>
      <c r="I392" t="s">
        <v>11387</v>
      </c>
      <c r="J392" t="s">
        <v>170</v>
      </c>
      <c r="K392" t="s">
        <v>4268</v>
      </c>
      <c r="L392">
        <v>7</v>
      </c>
      <c r="M392">
        <v>44946070</v>
      </c>
      <c r="N392" t="s">
        <v>143</v>
      </c>
      <c r="O392" t="s">
        <v>12745</v>
      </c>
      <c r="P392" t="s">
        <v>12746</v>
      </c>
      <c r="Q392" t="s">
        <v>12747</v>
      </c>
      <c r="S392">
        <v>25741</v>
      </c>
      <c r="T392">
        <v>12929</v>
      </c>
      <c r="U392" t="s">
        <v>12748</v>
      </c>
      <c r="V392" t="s">
        <v>12749</v>
      </c>
      <c r="W392" s="4" t="s">
        <v>12750</v>
      </c>
      <c r="X392" s="6">
        <v>4846</v>
      </c>
      <c r="AD392">
        <v>0</v>
      </c>
      <c r="AE392">
        <v>11972012</v>
      </c>
      <c r="AF392" t="s">
        <v>284</v>
      </c>
      <c r="AG392">
        <v>1</v>
      </c>
      <c r="AH392">
        <v>0.75</v>
      </c>
      <c r="AI392" s="3">
        <v>1.9999999999999999E-7</v>
      </c>
      <c r="AJ392">
        <v>6.6989700043360099</v>
      </c>
      <c r="AL392">
        <v>1.1122726999999999</v>
      </c>
      <c r="AM392" t="s">
        <v>244</v>
      </c>
      <c r="AN392" t="s">
        <v>11389</v>
      </c>
      <c r="AO392" t="s">
        <v>146</v>
      </c>
      <c r="AP392" t="s">
        <v>11390</v>
      </c>
      <c r="AQ392" t="s">
        <v>11391</v>
      </c>
      <c r="AR392" t="s">
        <v>11392</v>
      </c>
      <c r="AS392" t="s">
        <v>149</v>
      </c>
    </row>
    <row r="393" spans="1:45" x14ac:dyDescent="0.2">
      <c r="A393" s="2">
        <v>41232</v>
      </c>
      <c r="B393">
        <v>22925353</v>
      </c>
      <c r="C393" t="s">
        <v>12751</v>
      </c>
      <c r="D393" s="2">
        <v>41146</v>
      </c>
      <c r="E393" t="s">
        <v>12528</v>
      </c>
      <c r="F393" t="s">
        <v>12752</v>
      </c>
      <c r="G393" t="s">
        <v>12753</v>
      </c>
      <c r="H393" t="s">
        <v>11432</v>
      </c>
      <c r="I393" t="s">
        <v>12754</v>
      </c>
      <c r="J393" t="s">
        <v>170</v>
      </c>
      <c r="K393" t="s">
        <v>10376</v>
      </c>
      <c r="L393" t="s">
        <v>1382</v>
      </c>
      <c r="M393" t="s">
        <v>12755</v>
      </c>
      <c r="N393" t="s">
        <v>12756</v>
      </c>
      <c r="O393" t="s">
        <v>12757</v>
      </c>
      <c r="U393" t="s">
        <v>12758</v>
      </c>
      <c r="V393" t="s">
        <v>12759</v>
      </c>
      <c r="W393" s="4" t="s">
        <v>12760</v>
      </c>
      <c r="X393" s="6">
        <v>26499</v>
      </c>
      <c r="AD393">
        <v>0</v>
      </c>
      <c r="AF393" t="s">
        <v>1387</v>
      </c>
      <c r="AH393" t="s">
        <v>143</v>
      </c>
      <c r="AI393" s="3">
        <v>1.9999999999999999E-7</v>
      </c>
      <c r="AJ393">
        <v>6.6989700043360099</v>
      </c>
      <c r="AL393">
        <v>2.34</v>
      </c>
      <c r="AM393" t="s">
        <v>244</v>
      </c>
      <c r="AN393" t="s">
        <v>12047</v>
      </c>
      <c r="AO393" t="s">
        <v>146</v>
      </c>
      <c r="AP393" t="s">
        <v>11436</v>
      </c>
      <c r="AQ393" t="s">
        <v>11437</v>
      </c>
      <c r="AR393" t="s">
        <v>12761</v>
      </c>
      <c r="AS393" t="s">
        <v>149</v>
      </c>
    </row>
    <row r="394" spans="1:45" x14ac:dyDescent="0.2">
      <c r="A394" s="2">
        <v>41232</v>
      </c>
      <c r="B394">
        <v>22925353</v>
      </c>
      <c r="C394" t="s">
        <v>12751</v>
      </c>
      <c r="D394" s="2">
        <v>41146</v>
      </c>
      <c r="E394" t="s">
        <v>12528</v>
      </c>
      <c r="F394" t="s">
        <v>12752</v>
      </c>
      <c r="G394" t="s">
        <v>12753</v>
      </c>
      <c r="H394" t="s">
        <v>11432</v>
      </c>
      <c r="I394" t="s">
        <v>12754</v>
      </c>
      <c r="J394" t="s">
        <v>170</v>
      </c>
      <c r="K394" t="s">
        <v>10376</v>
      </c>
      <c r="L394" t="s">
        <v>10587</v>
      </c>
      <c r="M394" t="s">
        <v>12762</v>
      </c>
      <c r="N394" t="s">
        <v>12756</v>
      </c>
      <c r="O394" t="s">
        <v>12763</v>
      </c>
      <c r="U394" t="s">
        <v>12764</v>
      </c>
      <c r="V394" t="s">
        <v>12759</v>
      </c>
      <c r="W394" s="4" t="s">
        <v>12760</v>
      </c>
      <c r="X394" s="6">
        <v>26499</v>
      </c>
      <c r="AD394">
        <v>0</v>
      </c>
      <c r="AF394" t="s">
        <v>1337</v>
      </c>
      <c r="AH394" t="s">
        <v>143</v>
      </c>
      <c r="AI394" s="3">
        <v>1.9999999999999999E-7</v>
      </c>
      <c r="AJ394">
        <v>6.6989700043360099</v>
      </c>
      <c r="AL394">
        <v>2.5</v>
      </c>
      <c r="AM394" t="s">
        <v>244</v>
      </c>
      <c r="AN394" t="s">
        <v>12047</v>
      </c>
      <c r="AO394" t="s">
        <v>146</v>
      </c>
      <c r="AP394" t="s">
        <v>11436</v>
      </c>
      <c r="AQ394" t="s">
        <v>11437</v>
      </c>
      <c r="AR394" t="s">
        <v>12761</v>
      </c>
      <c r="AS394" t="s">
        <v>149</v>
      </c>
    </row>
    <row r="395" spans="1:45" x14ac:dyDescent="0.2">
      <c r="A395" s="2">
        <v>43655</v>
      </c>
      <c r="B395">
        <v>31043756</v>
      </c>
      <c r="C395" t="s">
        <v>11383</v>
      </c>
      <c r="D395" s="2">
        <v>43586</v>
      </c>
      <c r="E395" t="s">
        <v>176</v>
      </c>
      <c r="F395" t="s">
        <v>11384</v>
      </c>
      <c r="G395" t="s">
        <v>11385</v>
      </c>
      <c r="H395" t="s">
        <v>11432</v>
      </c>
      <c r="I395" t="s">
        <v>11452</v>
      </c>
      <c r="J395" t="s">
        <v>11453</v>
      </c>
      <c r="K395" t="s">
        <v>11861</v>
      </c>
      <c r="L395">
        <v>15</v>
      </c>
      <c r="M395">
        <v>42729788</v>
      </c>
      <c r="N395" t="s">
        <v>12765</v>
      </c>
      <c r="O395" t="s">
        <v>12766</v>
      </c>
      <c r="R395" t="s">
        <v>12188</v>
      </c>
      <c r="U395" t="s">
        <v>12767</v>
      </c>
      <c r="V395" t="s">
        <v>12768</v>
      </c>
      <c r="W395" s="4" t="s">
        <v>12769</v>
      </c>
      <c r="X395" s="6">
        <v>1</v>
      </c>
      <c r="AD395">
        <v>0</v>
      </c>
      <c r="AE395">
        <v>12594483</v>
      </c>
      <c r="AF395" t="s">
        <v>5474</v>
      </c>
      <c r="AG395">
        <v>0</v>
      </c>
      <c r="AH395">
        <v>0.115</v>
      </c>
      <c r="AI395" s="3">
        <v>1.9999999999999999E-7</v>
      </c>
      <c r="AJ395">
        <v>6.6989700043360099</v>
      </c>
      <c r="AL395">
        <v>1.0951599999999999</v>
      </c>
      <c r="AM395" t="s">
        <v>7338</v>
      </c>
      <c r="AN395" t="s">
        <v>11389</v>
      </c>
      <c r="AO395" t="s">
        <v>146</v>
      </c>
      <c r="AP395" t="s">
        <v>11436</v>
      </c>
      <c r="AQ395" t="s">
        <v>11437</v>
      </c>
      <c r="AR395" t="s">
        <v>11454</v>
      </c>
      <c r="AS395" t="s">
        <v>149</v>
      </c>
    </row>
    <row r="396" spans="1:45" x14ac:dyDescent="0.2">
      <c r="A396" s="2">
        <v>43074</v>
      </c>
      <c r="B396">
        <v>29064472</v>
      </c>
      <c r="C396" t="s">
        <v>11411</v>
      </c>
      <c r="D396" s="2">
        <v>43032</v>
      </c>
      <c r="E396" t="s">
        <v>200</v>
      </c>
      <c r="F396" t="s">
        <v>11412</v>
      </c>
      <c r="G396" t="s">
        <v>11413</v>
      </c>
      <c r="H396" t="s">
        <v>11414</v>
      </c>
      <c r="I396" t="s">
        <v>11415</v>
      </c>
      <c r="J396" t="s">
        <v>170</v>
      </c>
      <c r="K396" t="s">
        <v>1367</v>
      </c>
      <c r="L396">
        <v>2</v>
      </c>
      <c r="M396">
        <v>234306004</v>
      </c>
      <c r="N396" t="s">
        <v>12770</v>
      </c>
      <c r="O396" t="s">
        <v>12771</v>
      </c>
      <c r="P396" t="s">
        <v>12772</v>
      </c>
      <c r="Q396" t="s">
        <v>12773</v>
      </c>
      <c r="S396">
        <v>81490</v>
      </c>
      <c r="T396">
        <v>23479</v>
      </c>
      <c r="U396" t="s">
        <v>12774</v>
      </c>
      <c r="V396" t="s">
        <v>12775</v>
      </c>
      <c r="W396" s="4" t="s">
        <v>12776</v>
      </c>
      <c r="X396" s="6">
        <v>4862</v>
      </c>
      <c r="AD396">
        <v>0</v>
      </c>
      <c r="AE396">
        <v>13001243</v>
      </c>
      <c r="AF396" t="s">
        <v>243</v>
      </c>
      <c r="AG396">
        <v>1</v>
      </c>
      <c r="AH396" t="s">
        <v>143</v>
      </c>
      <c r="AI396" s="3">
        <v>1.9999999999999999E-7</v>
      </c>
      <c r="AJ396">
        <v>6.6989700043360099</v>
      </c>
      <c r="AK396" t="s">
        <v>11460</v>
      </c>
      <c r="AN396" t="s">
        <v>11420</v>
      </c>
      <c r="AO396" t="s">
        <v>146</v>
      </c>
      <c r="AP396" t="s">
        <v>11421</v>
      </c>
      <c r="AQ396" t="s">
        <v>11422</v>
      </c>
      <c r="AR396" t="s">
        <v>11423</v>
      </c>
      <c r="AS396" t="s">
        <v>149</v>
      </c>
    </row>
    <row r="397" spans="1:45" x14ac:dyDescent="0.2">
      <c r="A397" s="2">
        <v>42619</v>
      </c>
      <c r="B397">
        <v>26433762</v>
      </c>
      <c r="C397" t="s">
        <v>7631</v>
      </c>
      <c r="D397" s="2">
        <v>42272</v>
      </c>
      <c r="E397" t="s">
        <v>12528</v>
      </c>
      <c r="F397" t="s">
        <v>12529</v>
      </c>
      <c r="G397" t="s">
        <v>12530</v>
      </c>
      <c r="H397" t="s">
        <v>12777</v>
      </c>
      <c r="I397" t="s">
        <v>12778</v>
      </c>
      <c r="J397" t="s">
        <v>170</v>
      </c>
      <c r="K397" t="s">
        <v>12533</v>
      </c>
      <c r="L397">
        <v>3</v>
      </c>
      <c r="M397">
        <v>181080939</v>
      </c>
      <c r="N397" t="s">
        <v>12534</v>
      </c>
      <c r="O397" t="s">
        <v>12534</v>
      </c>
      <c r="R397" t="s">
        <v>12535</v>
      </c>
      <c r="U397" t="s">
        <v>12779</v>
      </c>
      <c r="V397" t="s">
        <v>12780</v>
      </c>
      <c r="W397" s="4" t="s">
        <v>12538</v>
      </c>
      <c r="X397" s="6">
        <v>409231</v>
      </c>
      <c r="AD397">
        <v>0</v>
      </c>
      <c r="AE397">
        <v>13086738</v>
      </c>
      <c r="AF397" t="s">
        <v>160</v>
      </c>
      <c r="AG397">
        <v>0</v>
      </c>
      <c r="AH397">
        <v>0.2</v>
      </c>
      <c r="AI397" s="3">
        <v>1.9999999999999999E-7</v>
      </c>
      <c r="AJ397">
        <v>6.6989700043360099</v>
      </c>
      <c r="AL397">
        <v>1.84</v>
      </c>
      <c r="AM397" t="s">
        <v>244</v>
      </c>
      <c r="AN397" t="s">
        <v>12047</v>
      </c>
      <c r="AO397" t="s">
        <v>146</v>
      </c>
      <c r="AP397" t="s">
        <v>12539</v>
      </c>
      <c r="AQ397" t="s">
        <v>12540</v>
      </c>
      <c r="AR397" t="s">
        <v>12781</v>
      </c>
      <c r="AS397" t="s">
        <v>149</v>
      </c>
    </row>
    <row r="398" spans="1:45" x14ac:dyDescent="0.2">
      <c r="A398" s="2">
        <v>43658</v>
      </c>
      <c r="B398">
        <v>31043756</v>
      </c>
      <c r="C398" t="s">
        <v>11383</v>
      </c>
      <c r="D398" s="2">
        <v>43586</v>
      </c>
      <c r="E398" t="s">
        <v>176</v>
      </c>
      <c r="F398" t="s">
        <v>11384</v>
      </c>
      <c r="G398" t="s">
        <v>11385</v>
      </c>
      <c r="H398" t="s">
        <v>11386</v>
      </c>
      <c r="I398" t="s">
        <v>11387</v>
      </c>
      <c r="J398" t="s">
        <v>170</v>
      </c>
      <c r="K398" t="s">
        <v>5626</v>
      </c>
      <c r="L398">
        <v>7</v>
      </c>
      <c r="M398">
        <v>110557355</v>
      </c>
      <c r="N398" t="s">
        <v>9185</v>
      </c>
      <c r="O398" t="s">
        <v>12782</v>
      </c>
      <c r="P398" t="s">
        <v>5629</v>
      </c>
      <c r="Q398" t="s">
        <v>12783</v>
      </c>
      <c r="S398">
        <v>22598</v>
      </c>
      <c r="T398">
        <v>32727</v>
      </c>
      <c r="U398" t="s">
        <v>12784</v>
      </c>
      <c r="V398" t="s">
        <v>12785</v>
      </c>
      <c r="W398" s="4" t="s">
        <v>12786</v>
      </c>
      <c r="X398" s="6">
        <v>42329</v>
      </c>
      <c r="AD398">
        <v>0</v>
      </c>
      <c r="AE398">
        <v>13231398</v>
      </c>
      <c r="AF398" t="s">
        <v>284</v>
      </c>
      <c r="AG398">
        <v>1</v>
      </c>
      <c r="AH398">
        <v>0.88900000000000001</v>
      </c>
      <c r="AI398" s="3">
        <v>1.9999999999999999E-7</v>
      </c>
      <c r="AJ398">
        <v>6.6989700043360099</v>
      </c>
      <c r="AL398">
        <v>1.1363249</v>
      </c>
      <c r="AM398" t="s">
        <v>244</v>
      </c>
      <c r="AN398" t="s">
        <v>11389</v>
      </c>
      <c r="AO398" t="s">
        <v>146</v>
      </c>
      <c r="AP398" t="s">
        <v>11390</v>
      </c>
      <c r="AQ398" t="s">
        <v>11391</v>
      </c>
      <c r="AR398" t="s">
        <v>11392</v>
      </c>
      <c r="AS398" t="s">
        <v>149</v>
      </c>
    </row>
    <row r="399" spans="1:45" x14ac:dyDescent="0.2">
      <c r="A399" s="2">
        <v>43655</v>
      </c>
      <c r="B399">
        <v>31043756</v>
      </c>
      <c r="C399" t="s">
        <v>11383</v>
      </c>
      <c r="D399" s="2">
        <v>43586</v>
      </c>
      <c r="E399" t="s">
        <v>176</v>
      </c>
      <c r="F399" t="s">
        <v>11384</v>
      </c>
      <c r="G399" t="s">
        <v>11385</v>
      </c>
      <c r="H399" t="s">
        <v>11432</v>
      </c>
      <c r="I399" t="s">
        <v>11452</v>
      </c>
      <c r="J399" t="s">
        <v>11453</v>
      </c>
      <c r="K399" t="s">
        <v>4368</v>
      </c>
      <c r="L399">
        <v>22</v>
      </c>
      <c r="M399">
        <v>40813300</v>
      </c>
      <c r="N399" t="s">
        <v>12787</v>
      </c>
      <c r="O399" t="s">
        <v>12788</v>
      </c>
      <c r="R399" t="s">
        <v>12789</v>
      </c>
      <c r="U399" t="s">
        <v>12790</v>
      </c>
      <c r="V399" t="s">
        <v>12791</v>
      </c>
      <c r="W399" s="4" t="s">
        <v>12792</v>
      </c>
      <c r="X399" s="6">
        <v>90933</v>
      </c>
      <c r="AD399">
        <v>0</v>
      </c>
      <c r="AE399">
        <v>138321</v>
      </c>
      <c r="AF399" t="s">
        <v>160</v>
      </c>
      <c r="AG399">
        <v>0</v>
      </c>
      <c r="AH399">
        <v>0.502</v>
      </c>
      <c r="AI399" s="3">
        <v>1.9999999999999999E-7</v>
      </c>
      <c r="AJ399">
        <v>6.6989700043360099</v>
      </c>
      <c r="AL399">
        <v>1.06003</v>
      </c>
      <c r="AM399" t="s">
        <v>3432</v>
      </c>
      <c r="AN399" t="s">
        <v>11389</v>
      </c>
      <c r="AO399" t="s">
        <v>146</v>
      </c>
      <c r="AP399" t="s">
        <v>11436</v>
      </c>
      <c r="AQ399" t="s">
        <v>11437</v>
      </c>
      <c r="AR399" t="s">
        <v>11454</v>
      </c>
      <c r="AS399" t="s">
        <v>149</v>
      </c>
    </row>
    <row r="400" spans="1:45" x14ac:dyDescent="0.2">
      <c r="A400" s="2">
        <v>42536</v>
      </c>
      <c r="B400">
        <v>25944848</v>
      </c>
      <c r="C400" t="s">
        <v>11575</v>
      </c>
      <c r="D400" s="2">
        <v>42129</v>
      </c>
      <c r="E400" t="s">
        <v>11576</v>
      </c>
      <c r="F400" t="s">
        <v>11577</v>
      </c>
      <c r="G400" t="s">
        <v>11578</v>
      </c>
      <c r="H400" t="s">
        <v>11579</v>
      </c>
      <c r="I400" t="s">
        <v>11580</v>
      </c>
      <c r="J400" t="s">
        <v>170</v>
      </c>
      <c r="K400" t="s">
        <v>5690</v>
      </c>
      <c r="L400">
        <v>13</v>
      </c>
      <c r="M400">
        <v>76889874</v>
      </c>
      <c r="N400" t="s">
        <v>2062</v>
      </c>
      <c r="O400" t="s">
        <v>12793</v>
      </c>
      <c r="R400" t="s">
        <v>12794</v>
      </c>
      <c r="U400" t="s">
        <v>12795</v>
      </c>
      <c r="V400" t="s">
        <v>12796</v>
      </c>
      <c r="W400" s="4" t="s">
        <v>12797</v>
      </c>
      <c r="X400" s="6">
        <v>16793</v>
      </c>
      <c r="AD400">
        <v>0</v>
      </c>
      <c r="AE400">
        <v>17066873</v>
      </c>
      <c r="AF400" t="s">
        <v>195</v>
      </c>
      <c r="AG400">
        <v>0</v>
      </c>
      <c r="AH400">
        <v>3.9E-2</v>
      </c>
      <c r="AI400" s="3">
        <v>1.9999999999999999E-7</v>
      </c>
      <c r="AJ400">
        <v>6.6989700043360099</v>
      </c>
      <c r="AL400">
        <v>0.92769999999999997</v>
      </c>
      <c r="AM400" t="s">
        <v>1609</v>
      </c>
      <c r="AN400" t="s">
        <v>11587</v>
      </c>
      <c r="AO400" t="s">
        <v>146</v>
      </c>
      <c r="AP400" t="s">
        <v>11588</v>
      </c>
      <c r="AQ400" t="s">
        <v>11589</v>
      </c>
      <c r="AR400" t="s">
        <v>11590</v>
      </c>
      <c r="AS400" t="s">
        <v>149</v>
      </c>
    </row>
    <row r="401" spans="1:45" x14ac:dyDescent="0.2">
      <c r="A401" s="2">
        <v>42024</v>
      </c>
      <c r="B401">
        <v>24964207</v>
      </c>
      <c r="C401" t="s">
        <v>12798</v>
      </c>
      <c r="D401" s="2">
        <v>41815</v>
      </c>
      <c r="E401" t="s">
        <v>12429</v>
      </c>
      <c r="F401" t="s">
        <v>12799</v>
      </c>
      <c r="G401" t="s">
        <v>12800</v>
      </c>
      <c r="H401" t="s">
        <v>12801</v>
      </c>
      <c r="I401" t="s">
        <v>12802</v>
      </c>
      <c r="J401" t="s">
        <v>170</v>
      </c>
      <c r="K401" t="s">
        <v>2935</v>
      </c>
      <c r="L401">
        <v>7</v>
      </c>
      <c r="M401">
        <v>150339575</v>
      </c>
      <c r="N401" t="s">
        <v>12803</v>
      </c>
      <c r="O401" t="s">
        <v>12804</v>
      </c>
      <c r="R401" t="s">
        <v>12805</v>
      </c>
      <c r="U401" t="s">
        <v>12806</v>
      </c>
      <c r="V401" t="s">
        <v>12807</v>
      </c>
      <c r="W401" s="8" t="s">
        <v>12808</v>
      </c>
      <c r="X401" s="6">
        <v>68340</v>
      </c>
      <c r="AD401">
        <v>0</v>
      </c>
      <c r="AE401">
        <v>17173608</v>
      </c>
      <c r="AF401" t="s">
        <v>160</v>
      </c>
      <c r="AG401">
        <v>0</v>
      </c>
      <c r="AH401">
        <v>5.8000000000000003E-2</v>
      </c>
      <c r="AI401" s="3">
        <v>1.9999999999999999E-7</v>
      </c>
      <c r="AJ401">
        <v>6.6989700043360099</v>
      </c>
      <c r="AL401">
        <v>1.93</v>
      </c>
      <c r="AM401" t="s">
        <v>12809</v>
      </c>
      <c r="AN401" t="s">
        <v>12810</v>
      </c>
      <c r="AO401" t="s">
        <v>146</v>
      </c>
      <c r="AP401" t="s">
        <v>12811</v>
      </c>
      <c r="AQ401" t="s">
        <v>12812</v>
      </c>
      <c r="AR401" t="s">
        <v>12813</v>
      </c>
      <c r="AS401" t="s">
        <v>149</v>
      </c>
    </row>
    <row r="402" spans="1:45" x14ac:dyDescent="0.2">
      <c r="A402" s="2">
        <v>43541</v>
      </c>
      <c r="B402">
        <v>30552317</v>
      </c>
      <c r="C402" t="s">
        <v>10747</v>
      </c>
      <c r="D402" s="2">
        <v>43448</v>
      </c>
      <c r="E402" t="s">
        <v>200</v>
      </c>
      <c r="F402" t="s">
        <v>12814</v>
      </c>
      <c r="G402" t="s">
        <v>12815</v>
      </c>
      <c r="H402" t="s">
        <v>12816</v>
      </c>
      <c r="I402" t="s">
        <v>12817</v>
      </c>
      <c r="J402" t="s">
        <v>170</v>
      </c>
      <c r="K402" t="s">
        <v>6056</v>
      </c>
      <c r="L402">
        <v>5</v>
      </c>
      <c r="M402">
        <v>81072944</v>
      </c>
      <c r="N402" t="s">
        <v>12818</v>
      </c>
      <c r="O402" t="s">
        <v>12818</v>
      </c>
      <c r="R402" t="s">
        <v>12819</v>
      </c>
      <c r="U402" t="s">
        <v>12820</v>
      </c>
      <c r="V402" t="s">
        <v>12821</v>
      </c>
      <c r="W402" s="8" t="s">
        <v>12822</v>
      </c>
      <c r="X402" s="6">
        <v>8525</v>
      </c>
      <c r="AD402">
        <v>0</v>
      </c>
      <c r="AE402">
        <v>17211233</v>
      </c>
      <c r="AF402" t="s">
        <v>160</v>
      </c>
      <c r="AG402">
        <v>0</v>
      </c>
      <c r="AH402">
        <v>0.93899999999999995</v>
      </c>
      <c r="AI402" s="3">
        <v>1.9999999999999999E-7</v>
      </c>
      <c r="AJ402">
        <v>6.6989700043360099</v>
      </c>
      <c r="AL402">
        <v>26.9757</v>
      </c>
      <c r="AM402" t="s">
        <v>12823</v>
      </c>
      <c r="AN402" t="s">
        <v>12824</v>
      </c>
      <c r="AO402" t="s">
        <v>146</v>
      </c>
      <c r="AP402" t="s">
        <v>12825</v>
      </c>
      <c r="AQ402" t="s">
        <v>12826</v>
      </c>
      <c r="AR402" t="s">
        <v>12827</v>
      </c>
      <c r="AS402" t="s">
        <v>149</v>
      </c>
    </row>
    <row r="403" spans="1:45" x14ac:dyDescent="0.2">
      <c r="A403" s="2">
        <v>42536</v>
      </c>
      <c r="B403">
        <v>25944848</v>
      </c>
      <c r="C403" t="s">
        <v>11575</v>
      </c>
      <c r="D403" s="2">
        <v>42129</v>
      </c>
      <c r="E403" t="s">
        <v>11576</v>
      </c>
      <c r="F403" t="s">
        <v>11577</v>
      </c>
      <c r="G403" t="s">
        <v>11578</v>
      </c>
      <c r="H403" t="s">
        <v>11579</v>
      </c>
      <c r="I403" t="s">
        <v>11580</v>
      </c>
      <c r="J403" t="s">
        <v>170</v>
      </c>
      <c r="K403" t="s">
        <v>10796</v>
      </c>
      <c r="L403">
        <v>5</v>
      </c>
      <c r="M403">
        <v>95647825</v>
      </c>
      <c r="N403" t="s">
        <v>12828</v>
      </c>
      <c r="O403" t="s">
        <v>12828</v>
      </c>
      <c r="R403" t="s">
        <v>12829</v>
      </c>
      <c r="U403" t="s">
        <v>12830</v>
      </c>
      <c r="V403" t="s">
        <v>12831</v>
      </c>
      <c r="W403" s="8" t="s">
        <v>12832</v>
      </c>
      <c r="X403" s="6">
        <v>53596</v>
      </c>
      <c r="AD403">
        <v>0</v>
      </c>
      <c r="AE403">
        <v>17790731</v>
      </c>
      <c r="AF403" t="s">
        <v>817</v>
      </c>
      <c r="AG403">
        <v>0</v>
      </c>
      <c r="AH403">
        <v>3.4000000000000002E-2</v>
      </c>
      <c r="AI403" s="3">
        <v>1.9999999999999999E-7</v>
      </c>
      <c r="AJ403">
        <v>6.6989700043360099</v>
      </c>
      <c r="AL403">
        <v>0.53100000000000003</v>
      </c>
      <c r="AM403" t="s">
        <v>1609</v>
      </c>
      <c r="AN403" t="s">
        <v>11587</v>
      </c>
      <c r="AO403" t="s">
        <v>146</v>
      </c>
      <c r="AP403" t="s">
        <v>11588</v>
      </c>
      <c r="AQ403" t="s">
        <v>11589</v>
      </c>
      <c r="AR403" t="s">
        <v>11590</v>
      </c>
      <c r="AS403" t="s">
        <v>149</v>
      </c>
    </row>
    <row r="404" spans="1:45" x14ac:dyDescent="0.2">
      <c r="A404" s="2">
        <v>43074</v>
      </c>
      <c r="B404">
        <v>29064472</v>
      </c>
      <c r="C404" t="s">
        <v>11411</v>
      </c>
      <c r="D404" s="2">
        <v>43032</v>
      </c>
      <c r="E404" t="s">
        <v>200</v>
      </c>
      <c r="F404" t="s">
        <v>11412</v>
      </c>
      <c r="G404" t="s">
        <v>11413</v>
      </c>
      <c r="H404" t="s">
        <v>12735</v>
      </c>
      <c r="I404" t="s">
        <v>11930</v>
      </c>
      <c r="J404" t="s">
        <v>170</v>
      </c>
      <c r="K404" t="s">
        <v>12833</v>
      </c>
      <c r="L404">
        <v>7</v>
      </c>
      <c r="M404">
        <v>125615031</v>
      </c>
      <c r="N404" t="s">
        <v>12834</v>
      </c>
      <c r="O404" t="s">
        <v>12835</v>
      </c>
      <c r="P404" t="s">
        <v>12836</v>
      </c>
      <c r="Q404" t="s">
        <v>12837</v>
      </c>
      <c r="S404">
        <v>132065</v>
      </c>
      <c r="T404">
        <v>302840</v>
      </c>
      <c r="U404" t="s">
        <v>12838</v>
      </c>
      <c r="V404" t="s">
        <v>12839</v>
      </c>
      <c r="W404" s="29" t="s">
        <v>6101</v>
      </c>
      <c r="AD404">
        <v>0</v>
      </c>
      <c r="AE404">
        <v>201048567</v>
      </c>
      <c r="AF404" t="s">
        <v>284</v>
      </c>
      <c r="AG404">
        <v>1</v>
      </c>
      <c r="AH404" t="s">
        <v>143</v>
      </c>
      <c r="AI404" s="3">
        <v>1.9999999999999999E-7</v>
      </c>
      <c r="AJ404">
        <v>6.6989700043360099</v>
      </c>
      <c r="AK404" t="s">
        <v>11460</v>
      </c>
      <c r="AN404" t="s">
        <v>11420</v>
      </c>
      <c r="AO404" t="s">
        <v>146</v>
      </c>
      <c r="AP404" t="s">
        <v>12741</v>
      </c>
      <c r="AQ404" t="s">
        <v>12742</v>
      </c>
      <c r="AR404" t="s">
        <v>12743</v>
      </c>
      <c r="AS404" t="s">
        <v>149</v>
      </c>
    </row>
    <row r="405" spans="1:45" x14ac:dyDescent="0.2">
      <c r="A405" s="2">
        <v>43658</v>
      </c>
      <c r="B405">
        <v>31043756</v>
      </c>
      <c r="C405" t="s">
        <v>11383</v>
      </c>
      <c r="D405" s="2">
        <v>43586</v>
      </c>
      <c r="E405" t="s">
        <v>176</v>
      </c>
      <c r="F405" t="s">
        <v>11384</v>
      </c>
      <c r="G405" t="s">
        <v>11385</v>
      </c>
      <c r="H405" t="s">
        <v>11386</v>
      </c>
      <c r="I405" t="s">
        <v>11387</v>
      </c>
      <c r="J405" t="s">
        <v>170</v>
      </c>
      <c r="K405" t="s">
        <v>4874</v>
      </c>
      <c r="L405">
        <v>12</v>
      </c>
      <c r="M405">
        <v>68483007</v>
      </c>
      <c r="N405" t="s">
        <v>143</v>
      </c>
      <c r="O405" t="s">
        <v>12840</v>
      </c>
      <c r="P405" t="s">
        <v>12841</v>
      </c>
      <c r="Q405" t="s">
        <v>12842</v>
      </c>
      <c r="S405">
        <v>8105</v>
      </c>
      <c r="T405">
        <v>4680</v>
      </c>
      <c r="U405" t="s">
        <v>12843</v>
      </c>
      <c r="V405" t="s">
        <v>12844</v>
      </c>
      <c r="W405" s="8" t="s">
        <v>12845</v>
      </c>
      <c r="X405" s="6">
        <v>38157</v>
      </c>
      <c r="AD405">
        <v>0</v>
      </c>
      <c r="AE405">
        <v>2052387</v>
      </c>
      <c r="AF405" t="s">
        <v>243</v>
      </c>
      <c r="AG405">
        <v>1</v>
      </c>
      <c r="AH405">
        <v>0.35699999999999998</v>
      </c>
      <c r="AI405" s="3">
        <v>1.9999999999999999E-7</v>
      </c>
      <c r="AJ405">
        <v>6.6989700043360099</v>
      </c>
      <c r="AL405">
        <v>1.0854600000000001</v>
      </c>
      <c r="AN405" t="s">
        <v>11389</v>
      </c>
      <c r="AO405" t="s">
        <v>146</v>
      </c>
      <c r="AP405" t="s">
        <v>11390</v>
      </c>
      <c r="AQ405" t="s">
        <v>11391</v>
      </c>
      <c r="AR405" t="s">
        <v>11392</v>
      </c>
      <c r="AS405" t="s">
        <v>149</v>
      </c>
    </row>
    <row r="406" spans="1:45" x14ac:dyDescent="0.2">
      <c r="A406" s="2">
        <v>43655</v>
      </c>
      <c r="B406">
        <v>31043756</v>
      </c>
      <c r="C406" t="s">
        <v>11383</v>
      </c>
      <c r="D406" s="2">
        <v>43586</v>
      </c>
      <c r="E406" t="s">
        <v>176</v>
      </c>
      <c r="F406" t="s">
        <v>11384</v>
      </c>
      <c r="G406" t="s">
        <v>11385</v>
      </c>
      <c r="H406" t="s">
        <v>11432</v>
      </c>
      <c r="I406" t="s">
        <v>11452</v>
      </c>
      <c r="J406" t="s">
        <v>11453</v>
      </c>
      <c r="K406" t="s">
        <v>2545</v>
      </c>
      <c r="L406">
        <v>6</v>
      </c>
      <c r="M406">
        <v>72155201</v>
      </c>
      <c r="N406" t="s">
        <v>7156</v>
      </c>
      <c r="O406" t="s">
        <v>7156</v>
      </c>
      <c r="R406" t="s">
        <v>7159</v>
      </c>
      <c r="U406" t="s">
        <v>12846</v>
      </c>
      <c r="V406" t="s">
        <v>12847</v>
      </c>
      <c r="W406" s="8" t="s">
        <v>12848</v>
      </c>
      <c r="X406" s="6">
        <v>7126</v>
      </c>
      <c r="AD406">
        <v>0</v>
      </c>
      <c r="AE406">
        <v>2463709</v>
      </c>
      <c r="AF406" t="s">
        <v>160</v>
      </c>
      <c r="AG406">
        <v>0</v>
      </c>
      <c r="AH406">
        <v>0.42799999999999999</v>
      </c>
      <c r="AI406" s="3">
        <v>1.9999999999999999E-7</v>
      </c>
      <c r="AJ406">
        <v>6.6989700043360099</v>
      </c>
      <c r="AL406">
        <v>1.0627899999999999</v>
      </c>
      <c r="AM406" t="s">
        <v>1950</v>
      </c>
      <c r="AN406" t="s">
        <v>11389</v>
      </c>
      <c r="AO406" t="s">
        <v>146</v>
      </c>
      <c r="AP406" t="s">
        <v>11436</v>
      </c>
      <c r="AQ406" t="s">
        <v>11437</v>
      </c>
      <c r="AR406" t="s">
        <v>11454</v>
      </c>
      <c r="AS406" t="s">
        <v>149</v>
      </c>
    </row>
    <row r="407" spans="1:45" x14ac:dyDescent="0.2">
      <c r="A407" s="2">
        <v>41431</v>
      </c>
      <c r="B407">
        <v>23453885</v>
      </c>
      <c r="C407" t="s">
        <v>9030</v>
      </c>
      <c r="D407" s="2">
        <v>41332</v>
      </c>
      <c r="E407" t="s">
        <v>6373</v>
      </c>
      <c r="F407" t="s">
        <v>9031</v>
      </c>
      <c r="G407" t="s">
        <v>9032</v>
      </c>
      <c r="H407" t="s">
        <v>9033</v>
      </c>
      <c r="I407" t="s">
        <v>9034</v>
      </c>
      <c r="J407" t="s">
        <v>170</v>
      </c>
      <c r="K407" t="s">
        <v>4571</v>
      </c>
      <c r="L407">
        <v>6</v>
      </c>
      <c r="M407">
        <v>30945681</v>
      </c>
      <c r="N407" t="s">
        <v>143</v>
      </c>
      <c r="O407" t="s">
        <v>12849</v>
      </c>
      <c r="R407" t="s">
        <v>12850</v>
      </c>
      <c r="U407" t="s">
        <v>10633</v>
      </c>
      <c r="V407" t="s">
        <v>10634</v>
      </c>
      <c r="W407" s="4" t="s">
        <v>12851</v>
      </c>
      <c r="X407" s="6">
        <v>123580</v>
      </c>
      <c r="AD407">
        <v>0</v>
      </c>
      <c r="AE407">
        <v>3132581</v>
      </c>
      <c r="AF407" t="s">
        <v>160</v>
      </c>
      <c r="AG407">
        <v>0</v>
      </c>
      <c r="AI407" s="3">
        <v>1.9999999999999999E-7</v>
      </c>
      <c r="AJ407">
        <v>6.6989700043360099</v>
      </c>
      <c r="AK407" t="s">
        <v>9038</v>
      </c>
      <c r="AN407" t="s">
        <v>9039</v>
      </c>
      <c r="AO407" t="s">
        <v>146</v>
      </c>
      <c r="AP407" t="s">
        <v>9040</v>
      </c>
      <c r="AQ407" t="s">
        <v>9041</v>
      </c>
      <c r="AR407" t="s">
        <v>9042</v>
      </c>
      <c r="AS407" t="s">
        <v>149</v>
      </c>
    </row>
    <row r="408" spans="1:45" x14ac:dyDescent="0.2">
      <c r="A408" s="2">
        <v>43655</v>
      </c>
      <c r="B408">
        <v>31043756</v>
      </c>
      <c r="C408" t="s">
        <v>11383</v>
      </c>
      <c r="D408" s="2">
        <v>43586</v>
      </c>
      <c r="E408" t="s">
        <v>176</v>
      </c>
      <c r="F408" t="s">
        <v>11384</v>
      </c>
      <c r="G408" t="s">
        <v>11385</v>
      </c>
      <c r="H408" t="s">
        <v>11432</v>
      </c>
      <c r="I408" t="s">
        <v>11452</v>
      </c>
      <c r="J408" t="s">
        <v>11453</v>
      </c>
      <c r="K408" t="s">
        <v>3052</v>
      </c>
      <c r="L408">
        <v>5</v>
      </c>
      <c r="M408">
        <v>134570919</v>
      </c>
      <c r="N408" t="s">
        <v>12852</v>
      </c>
      <c r="O408" t="s">
        <v>12853</v>
      </c>
      <c r="R408" t="s">
        <v>12854</v>
      </c>
      <c r="U408" t="s">
        <v>12855</v>
      </c>
      <c r="V408" t="s">
        <v>12856</v>
      </c>
      <c r="W408" s="4" t="s">
        <v>12857</v>
      </c>
      <c r="X408" s="6">
        <v>1</v>
      </c>
      <c r="AD408">
        <v>0</v>
      </c>
      <c r="AE408">
        <v>329319</v>
      </c>
      <c r="AF408" t="s">
        <v>160</v>
      </c>
      <c r="AG408">
        <v>0</v>
      </c>
      <c r="AH408">
        <v>0.42799999999999999</v>
      </c>
      <c r="AI408" s="3">
        <v>1.9999999999999999E-7</v>
      </c>
      <c r="AJ408">
        <v>6.6989700043360099</v>
      </c>
      <c r="AL408">
        <v>1.0611999999999999</v>
      </c>
      <c r="AM408" t="s">
        <v>3432</v>
      </c>
      <c r="AN408" t="s">
        <v>11389</v>
      </c>
      <c r="AO408" t="s">
        <v>146</v>
      </c>
      <c r="AP408" t="s">
        <v>11436</v>
      </c>
      <c r="AQ408" t="s">
        <v>11437</v>
      </c>
      <c r="AR408" t="s">
        <v>11454</v>
      </c>
      <c r="AS408" t="s">
        <v>149</v>
      </c>
    </row>
    <row r="409" spans="1:45" x14ac:dyDescent="0.2">
      <c r="A409" s="2">
        <v>43655</v>
      </c>
      <c r="B409">
        <v>31043756</v>
      </c>
      <c r="C409" t="s">
        <v>11383</v>
      </c>
      <c r="D409" s="2">
        <v>43586</v>
      </c>
      <c r="E409" t="s">
        <v>176</v>
      </c>
      <c r="F409" t="s">
        <v>11384</v>
      </c>
      <c r="G409" t="s">
        <v>11385</v>
      </c>
      <c r="H409" t="s">
        <v>11432</v>
      </c>
      <c r="I409" t="s">
        <v>11452</v>
      </c>
      <c r="J409" t="s">
        <v>11453</v>
      </c>
      <c r="K409" t="s">
        <v>6069</v>
      </c>
      <c r="L409">
        <v>3</v>
      </c>
      <c r="M409">
        <v>85008130</v>
      </c>
      <c r="N409" t="s">
        <v>6070</v>
      </c>
      <c r="O409" t="s">
        <v>6070</v>
      </c>
      <c r="R409" t="s">
        <v>6071</v>
      </c>
      <c r="U409" t="s">
        <v>12858</v>
      </c>
      <c r="V409" t="s">
        <v>12859</v>
      </c>
      <c r="W409" s="8" t="s">
        <v>12860</v>
      </c>
      <c r="X409" s="6">
        <v>51240</v>
      </c>
      <c r="AD409">
        <v>0</v>
      </c>
      <c r="AE409">
        <v>4301023</v>
      </c>
      <c r="AF409" t="s">
        <v>160</v>
      </c>
      <c r="AG409">
        <v>0</v>
      </c>
      <c r="AH409">
        <v>0.47399999999999998</v>
      </c>
      <c r="AI409" s="3">
        <v>1.9999999999999999E-7</v>
      </c>
      <c r="AJ409">
        <v>6.6989700043360099</v>
      </c>
      <c r="AL409">
        <v>1.0592900000000001</v>
      </c>
      <c r="AM409" t="s">
        <v>3432</v>
      </c>
      <c r="AN409" t="s">
        <v>11389</v>
      </c>
      <c r="AO409" t="s">
        <v>146</v>
      </c>
      <c r="AP409" t="s">
        <v>11436</v>
      </c>
      <c r="AQ409" t="s">
        <v>11437</v>
      </c>
      <c r="AR409" t="s">
        <v>11454</v>
      </c>
      <c r="AS409" t="s">
        <v>149</v>
      </c>
    </row>
    <row r="410" spans="1:45" x14ac:dyDescent="0.2">
      <c r="A410" s="2">
        <v>39947</v>
      </c>
      <c r="B410">
        <v>19416921</v>
      </c>
      <c r="C410" t="s">
        <v>12588</v>
      </c>
      <c r="D410" s="2">
        <v>39938</v>
      </c>
      <c r="E410" t="s">
        <v>12589</v>
      </c>
      <c r="F410" t="s">
        <v>12590</v>
      </c>
      <c r="G410" t="s">
        <v>12591</v>
      </c>
      <c r="H410" t="s">
        <v>11432</v>
      </c>
      <c r="I410" t="s">
        <v>12592</v>
      </c>
      <c r="J410" t="s">
        <v>170</v>
      </c>
      <c r="K410" t="s">
        <v>12861</v>
      </c>
      <c r="L410">
        <v>1</v>
      </c>
      <c r="M410">
        <v>60629886</v>
      </c>
      <c r="N410" t="s">
        <v>12756</v>
      </c>
      <c r="O410" t="s">
        <v>12862</v>
      </c>
      <c r="R410" t="s">
        <v>12863</v>
      </c>
      <c r="U410" t="s">
        <v>12864</v>
      </c>
      <c r="V410" t="s">
        <v>12865</v>
      </c>
      <c r="W410" s="4" t="s">
        <v>12866</v>
      </c>
      <c r="X410" s="6">
        <v>61913</v>
      </c>
      <c r="AD410">
        <v>0</v>
      </c>
      <c r="AE410">
        <v>472913</v>
      </c>
      <c r="AF410" t="s">
        <v>160</v>
      </c>
      <c r="AG410">
        <v>0</v>
      </c>
      <c r="AH410">
        <v>0.5</v>
      </c>
      <c r="AI410" s="3">
        <v>1.9999999999999999E-7</v>
      </c>
      <c r="AJ410">
        <v>6.6989700043360099</v>
      </c>
      <c r="AL410">
        <v>1.18</v>
      </c>
      <c r="AM410" t="s">
        <v>7547</v>
      </c>
      <c r="AN410" t="s">
        <v>12599</v>
      </c>
      <c r="AO410" t="s">
        <v>146</v>
      </c>
      <c r="AP410" t="s">
        <v>11436</v>
      </c>
      <c r="AQ410" t="s">
        <v>11437</v>
      </c>
      <c r="AR410" t="s">
        <v>12600</v>
      </c>
      <c r="AS410" t="s">
        <v>149</v>
      </c>
    </row>
    <row r="411" spans="1:45" x14ac:dyDescent="0.2">
      <c r="A411" s="2">
        <v>43658</v>
      </c>
      <c r="B411">
        <v>31043756</v>
      </c>
      <c r="C411" t="s">
        <v>11383</v>
      </c>
      <c r="D411" s="2">
        <v>43586</v>
      </c>
      <c r="E411" t="s">
        <v>176</v>
      </c>
      <c r="F411" t="s">
        <v>11384</v>
      </c>
      <c r="G411" t="s">
        <v>11385</v>
      </c>
      <c r="H411" t="s">
        <v>11386</v>
      </c>
      <c r="I411" t="s">
        <v>11387</v>
      </c>
      <c r="J411" t="s">
        <v>170</v>
      </c>
      <c r="K411" t="s">
        <v>1545</v>
      </c>
      <c r="L411">
        <v>2</v>
      </c>
      <c r="M411">
        <v>57748579</v>
      </c>
      <c r="N411" t="s">
        <v>2062</v>
      </c>
      <c r="O411" t="s">
        <v>12867</v>
      </c>
      <c r="P411" t="s">
        <v>12868</v>
      </c>
      <c r="Q411" t="s">
        <v>8797</v>
      </c>
      <c r="S411">
        <v>203980</v>
      </c>
      <c r="T411">
        <v>6849</v>
      </c>
      <c r="U411" t="s">
        <v>12869</v>
      </c>
      <c r="V411" t="s">
        <v>12870</v>
      </c>
      <c r="W411" s="4" t="s">
        <v>11719</v>
      </c>
      <c r="X411" s="6">
        <v>142651</v>
      </c>
      <c r="AD411">
        <v>0</v>
      </c>
      <c r="AE411">
        <v>57681866</v>
      </c>
      <c r="AF411" t="s">
        <v>284</v>
      </c>
      <c r="AG411">
        <v>1</v>
      </c>
      <c r="AH411">
        <v>0.93840000000000001</v>
      </c>
      <c r="AI411" s="3">
        <v>1.9999999999999999E-7</v>
      </c>
      <c r="AJ411">
        <v>6.6989700043360099</v>
      </c>
      <c r="AL411">
        <v>1.1913697000000001</v>
      </c>
      <c r="AM411" t="s">
        <v>244</v>
      </c>
      <c r="AN411" t="s">
        <v>11389</v>
      </c>
      <c r="AO411" t="s">
        <v>146</v>
      </c>
      <c r="AP411" t="s">
        <v>11390</v>
      </c>
      <c r="AQ411" t="s">
        <v>11391</v>
      </c>
      <c r="AR411" t="s">
        <v>11392</v>
      </c>
      <c r="AS411" t="s">
        <v>149</v>
      </c>
    </row>
    <row r="412" spans="1:45" x14ac:dyDescent="0.2">
      <c r="A412" s="2">
        <v>43074</v>
      </c>
      <c r="B412">
        <v>29064472</v>
      </c>
      <c r="C412" t="s">
        <v>11411</v>
      </c>
      <c r="D412" s="2">
        <v>43032</v>
      </c>
      <c r="E412" t="s">
        <v>200</v>
      </c>
      <c r="F412" t="s">
        <v>11412</v>
      </c>
      <c r="G412" t="s">
        <v>11413</v>
      </c>
      <c r="H412" t="s">
        <v>11929</v>
      </c>
      <c r="I412" t="s">
        <v>11930</v>
      </c>
      <c r="J412" t="s">
        <v>170</v>
      </c>
      <c r="K412" t="s">
        <v>5568</v>
      </c>
      <c r="L412">
        <v>12</v>
      </c>
      <c r="M412">
        <v>117921609</v>
      </c>
      <c r="N412" t="s">
        <v>5569</v>
      </c>
      <c r="O412" t="s">
        <v>5569</v>
      </c>
      <c r="R412" t="s">
        <v>5570</v>
      </c>
      <c r="U412" t="s">
        <v>12871</v>
      </c>
      <c r="V412" t="s">
        <v>12872</v>
      </c>
      <c r="W412" s="4" t="s">
        <v>12873</v>
      </c>
      <c r="X412" s="6">
        <v>18142</v>
      </c>
      <c r="AD412">
        <v>0</v>
      </c>
      <c r="AE412">
        <v>61945387</v>
      </c>
      <c r="AF412" t="s">
        <v>160</v>
      </c>
      <c r="AG412">
        <v>0</v>
      </c>
      <c r="AH412" t="s">
        <v>143</v>
      </c>
      <c r="AI412" s="3">
        <v>1.9999999999999999E-7</v>
      </c>
      <c r="AJ412">
        <v>6.6989700043360099</v>
      </c>
      <c r="AK412" t="s">
        <v>6348</v>
      </c>
      <c r="AN412" t="s">
        <v>11420</v>
      </c>
      <c r="AO412" t="s">
        <v>146</v>
      </c>
      <c r="AP412" t="s">
        <v>11937</v>
      </c>
      <c r="AQ412" t="s">
        <v>11938</v>
      </c>
      <c r="AR412" t="s">
        <v>11939</v>
      </c>
      <c r="AS412" t="s">
        <v>149</v>
      </c>
    </row>
    <row r="413" spans="1:45" x14ac:dyDescent="0.2">
      <c r="A413" s="2">
        <v>43074</v>
      </c>
      <c r="B413">
        <v>29064472</v>
      </c>
      <c r="C413" t="s">
        <v>11411</v>
      </c>
      <c r="D413" s="2">
        <v>43032</v>
      </c>
      <c r="E413" t="s">
        <v>200</v>
      </c>
      <c r="F413" t="s">
        <v>11412</v>
      </c>
      <c r="G413" t="s">
        <v>11413</v>
      </c>
      <c r="H413" t="s">
        <v>12735</v>
      </c>
      <c r="I413" t="s">
        <v>11930</v>
      </c>
      <c r="J413" t="s">
        <v>170</v>
      </c>
      <c r="K413" t="s">
        <v>3261</v>
      </c>
      <c r="L413">
        <v>5</v>
      </c>
      <c r="M413">
        <v>29091578</v>
      </c>
      <c r="N413" t="s">
        <v>12874</v>
      </c>
      <c r="O413" t="s">
        <v>3263</v>
      </c>
      <c r="R413" t="s">
        <v>3264</v>
      </c>
      <c r="U413" t="s">
        <v>12875</v>
      </c>
      <c r="V413" t="s">
        <v>12876</v>
      </c>
      <c r="W413" s="8" t="s">
        <v>12877</v>
      </c>
      <c r="X413" s="6">
        <v>120259</v>
      </c>
      <c r="AD413">
        <v>0</v>
      </c>
      <c r="AE413">
        <v>679895</v>
      </c>
      <c r="AF413" t="s">
        <v>160</v>
      </c>
      <c r="AG413">
        <v>0</v>
      </c>
      <c r="AH413" t="s">
        <v>143</v>
      </c>
      <c r="AI413" s="3">
        <v>1.9999999999999999E-7</v>
      </c>
      <c r="AJ413">
        <v>6.6989700043360099</v>
      </c>
      <c r="AK413" t="s">
        <v>11460</v>
      </c>
      <c r="AN413" t="s">
        <v>11420</v>
      </c>
      <c r="AO413" t="s">
        <v>146</v>
      </c>
      <c r="AP413" t="s">
        <v>12741</v>
      </c>
      <c r="AQ413" t="s">
        <v>12742</v>
      </c>
      <c r="AR413" t="s">
        <v>12743</v>
      </c>
      <c r="AS413" t="s">
        <v>149</v>
      </c>
    </row>
    <row r="414" spans="1:45" x14ac:dyDescent="0.2">
      <c r="A414" s="2">
        <v>42890</v>
      </c>
      <c r="B414">
        <v>28115744</v>
      </c>
      <c r="C414" t="s">
        <v>11523</v>
      </c>
      <c r="D414" s="2">
        <v>42759</v>
      </c>
      <c r="E414" t="s">
        <v>388</v>
      </c>
      <c r="F414" t="s">
        <v>11524</v>
      </c>
      <c r="G414" t="s">
        <v>11525</v>
      </c>
      <c r="H414" t="s">
        <v>11432</v>
      </c>
      <c r="I414" t="s">
        <v>11526</v>
      </c>
      <c r="J414" t="s">
        <v>170</v>
      </c>
      <c r="K414" t="s">
        <v>2081</v>
      </c>
      <c r="L414">
        <v>3</v>
      </c>
      <c r="M414">
        <v>63148173</v>
      </c>
      <c r="N414" t="s">
        <v>12878</v>
      </c>
      <c r="O414" t="s">
        <v>12879</v>
      </c>
      <c r="P414" t="s">
        <v>12880</v>
      </c>
      <c r="Q414" t="s">
        <v>12881</v>
      </c>
      <c r="S414">
        <v>23111</v>
      </c>
      <c r="T414">
        <v>55045</v>
      </c>
      <c r="U414" t="s">
        <v>12882</v>
      </c>
      <c r="V414" t="s">
        <v>12883</v>
      </c>
      <c r="W414" s="4" t="s">
        <v>12884</v>
      </c>
      <c r="X414" s="6">
        <v>3336</v>
      </c>
      <c r="AD414">
        <v>0</v>
      </c>
      <c r="AE414">
        <v>72874541</v>
      </c>
      <c r="AF414" t="s">
        <v>284</v>
      </c>
      <c r="AG414">
        <v>1</v>
      </c>
      <c r="AH414" t="s">
        <v>143</v>
      </c>
      <c r="AI414" s="3">
        <v>1.9999999999999999E-7</v>
      </c>
      <c r="AJ414">
        <v>6.6989700043360099</v>
      </c>
      <c r="AK414" t="s">
        <v>493</v>
      </c>
      <c r="AL414">
        <v>1.2336800000000001</v>
      </c>
      <c r="AM414" t="s">
        <v>12885</v>
      </c>
      <c r="AN414" t="s">
        <v>11531</v>
      </c>
      <c r="AO414" t="s">
        <v>146</v>
      </c>
      <c r="AP414" t="s">
        <v>11436</v>
      </c>
      <c r="AQ414" t="s">
        <v>11437</v>
      </c>
      <c r="AR414" t="s">
        <v>11532</v>
      </c>
      <c r="AS414" t="s">
        <v>149</v>
      </c>
    </row>
    <row r="415" spans="1:45" x14ac:dyDescent="0.2">
      <c r="A415" s="2">
        <v>42890</v>
      </c>
      <c r="B415">
        <v>28115744</v>
      </c>
      <c r="C415" t="s">
        <v>11523</v>
      </c>
      <c r="D415" s="2">
        <v>42759</v>
      </c>
      <c r="E415" t="s">
        <v>388</v>
      </c>
      <c r="F415" t="s">
        <v>11524</v>
      </c>
      <c r="G415" t="s">
        <v>11525</v>
      </c>
      <c r="H415" t="s">
        <v>11432</v>
      </c>
      <c r="I415" t="s">
        <v>11526</v>
      </c>
      <c r="J415" t="s">
        <v>170</v>
      </c>
      <c r="K415" t="s">
        <v>3863</v>
      </c>
      <c r="L415">
        <v>17</v>
      </c>
      <c r="M415">
        <v>8319459</v>
      </c>
      <c r="N415" t="s">
        <v>12886</v>
      </c>
      <c r="O415" t="s">
        <v>12887</v>
      </c>
      <c r="R415" t="s">
        <v>12888</v>
      </c>
      <c r="U415" t="s">
        <v>12889</v>
      </c>
      <c r="V415" t="s">
        <v>12890</v>
      </c>
      <c r="W415" s="8" t="s">
        <v>12891</v>
      </c>
      <c r="X415" s="6">
        <v>1</v>
      </c>
      <c r="AD415">
        <v>0</v>
      </c>
      <c r="AE415">
        <v>76317718</v>
      </c>
      <c r="AF415" t="s">
        <v>160</v>
      </c>
      <c r="AG415">
        <v>0</v>
      </c>
      <c r="AH415" t="s">
        <v>143</v>
      </c>
      <c r="AI415" s="3">
        <v>1.9999999999999999E-7</v>
      </c>
      <c r="AJ415">
        <v>6.6989700043360099</v>
      </c>
      <c r="AK415" t="s">
        <v>493</v>
      </c>
      <c r="AL415">
        <v>1.1942900000000001</v>
      </c>
      <c r="AM415" t="s">
        <v>12892</v>
      </c>
      <c r="AN415" t="s">
        <v>11531</v>
      </c>
      <c r="AO415" t="s">
        <v>146</v>
      </c>
      <c r="AP415" t="s">
        <v>11436</v>
      </c>
      <c r="AQ415" t="s">
        <v>11437</v>
      </c>
      <c r="AR415" t="s">
        <v>11532</v>
      </c>
      <c r="AS415" t="s">
        <v>149</v>
      </c>
    </row>
    <row r="416" spans="1:45" x14ac:dyDescent="0.2">
      <c r="A416" s="2">
        <v>43074</v>
      </c>
      <c r="B416">
        <v>29064472</v>
      </c>
      <c r="C416" t="s">
        <v>11411</v>
      </c>
      <c r="D416" s="2">
        <v>43032</v>
      </c>
      <c r="E416" t="s">
        <v>200</v>
      </c>
      <c r="F416" t="s">
        <v>11412</v>
      </c>
      <c r="G416" t="s">
        <v>11413</v>
      </c>
      <c r="H416" t="s">
        <v>11414</v>
      </c>
      <c r="I416" t="s">
        <v>11415</v>
      </c>
      <c r="J416" t="s">
        <v>170</v>
      </c>
      <c r="K416" t="s">
        <v>1573</v>
      </c>
      <c r="L416">
        <v>4</v>
      </c>
      <c r="M416">
        <v>11186225</v>
      </c>
      <c r="N416" t="s">
        <v>12893</v>
      </c>
      <c r="O416" t="s">
        <v>1575</v>
      </c>
      <c r="P416" t="s">
        <v>1576</v>
      </c>
      <c r="Q416" t="s">
        <v>1577</v>
      </c>
      <c r="S416">
        <v>436639</v>
      </c>
      <c r="T416">
        <v>182602</v>
      </c>
      <c r="U416" t="s">
        <v>12894</v>
      </c>
      <c r="V416" t="s">
        <v>12895</v>
      </c>
      <c r="W416" s="4" t="s">
        <v>12896</v>
      </c>
      <c r="X416" s="6">
        <v>60248</v>
      </c>
      <c r="AD416">
        <v>0</v>
      </c>
      <c r="AE416">
        <v>77867520</v>
      </c>
      <c r="AF416" t="s">
        <v>284</v>
      </c>
      <c r="AG416">
        <v>1</v>
      </c>
      <c r="AH416" t="s">
        <v>143</v>
      </c>
      <c r="AI416" s="3">
        <v>1.9999999999999999E-7</v>
      </c>
      <c r="AJ416">
        <v>6.6989700043360099</v>
      </c>
      <c r="AK416" t="s">
        <v>11460</v>
      </c>
      <c r="AN416" t="s">
        <v>11420</v>
      </c>
      <c r="AO416" t="s">
        <v>146</v>
      </c>
      <c r="AP416" t="s">
        <v>11421</v>
      </c>
      <c r="AQ416" t="s">
        <v>11422</v>
      </c>
      <c r="AR416" t="s">
        <v>11423</v>
      </c>
      <c r="AS416" t="s">
        <v>149</v>
      </c>
    </row>
    <row r="417" spans="1:45" x14ac:dyDescent="0.2">
      <c r="A417" s="2">
        <v>42703</v>
      </c>
      <c r="B417">
        <v>26806518</v>
      </c>
      <c r="C417" t="s">
        <v>11461</v>
      </c>
      <c r="D417" s="2">
        <v>42391</v>
      </c>
      <c r="E417" t="s">
        <v>6373</v>
      </c>
      <c r="F417" t="s">
        <v>11701</v>
      </c>
      <c r="G417" t="s">
        <v>11702</v>
      </c>
      <c r="H417" t="s">
        <v>11703</v>
      </c>
      <c r="I417" t="s">
        <v>11704</v>
      </c>
      <c r="J417" t="s">
        <v>170</v>
      </c>
      <c r="K417" t="s">
        <v>5028</v>
      </c>
      <c r="L417">
        <v>8</v>
      </c>
      <c r="M417">
        <v>21805336</v>
      </c>
      <c r="N417" t="s">
        <v>12897</v>
      </c>
      <c r="O417" t="s">
        <v>12897</v>
      </c>
      <c r="R417" t="s">
        <v>12898</v>
      </c>
      <c r="U417" t="s">
        <v>12899</v>
      </c>
      <c r="V417" t="s">
        <v>12900</v>
      </c>
      <c r="W417" s="8" t="s">
        <v>12901</v>
      </c>
      <c r="X417" s="6">
        <v>1</v>
      </c>
      <c r="AD417">
        <v>0</v>
      </c>
      <c r="AE417">
        <v>7833426</v>
      </c>
      <c r="AF417" t="s">
        <v>160</v>
      </c>
      <c r="AG417">
        <v>0</v>
      </c>
      <c r="AH417">
        <v>0.92</v>
      </c>
      <c r="AI417" s="3">
        <v>1.9999999999999999E-7</v>
      </c>
      <c r="AJ417">
        <v>6.6989700043360099</v>
      </c>
      <c r="AK417" t="s">
        <v>12902</v>
      </c>
      <c r="AL417">
        <v>3.66</v>
      </c>
      <c r="AM417" t="s">
        <v>12903</v>
      </c>
      <c r="AN417" t="s">
        <v>11712</v>
      </c>
      <c r="AO417" t="s">
        <v>146</v>
      </c>
      <c r="AP417" t="s">
        <v>11713</v>
      </c>
      <c r="AQ417" t="s">
        <v>11714</v>
      </c>
      <c r="AR417" t="s">
        <v>11715</v>
      </c>
      <c r="AS417" t="s">
        <v>149</v>
      </c>
    </row>
    <row r="418" spans="1:45" x14ac:dyDescent="0.2">
      <c r="A418" s="2">
        <v>43655</v>
      </c>
      <c r="B418">
        <v>31043756</v>
      </c>
      <c r="C418" t="s">
        <v>11383</v>
      </c>
      <c r="D418" s="2">
        <v>43586</v>
      </c>
      <c r="E418" t="s">
        <v>176</v>
      </c>
      <c r="F418" t="s">
        <v>11384</v>
      </c>
      <c r="G418" t="s">
        <v>11385</v>
      </c>
      <c r="H418" t="s">
        <v>11432</v>
      </c>
      <c r="I418" t="s">
        <v>11452</v>
      </c>
      <c r="J418" t="s">
        <v>11453</v>
      </c>
      <c r="K418" t="s">
        <v>1515</v>
      </c>
      <c r="L418">
        <v>17</v>
      </c>
      <c r="M418">
        <v>55290103</v>
      </c>
      <c r="N418" t="s">
        <v>12904</v>
      </c>
      <c r="O418" t="s">
        <v>12904</v>
      </c>
      <c r="R418" t="s">
        <v>12905</v>
      </c>
      <c r="U418" t="s">
        <v>12906</v>
      </c>
      <c r="V418" t="s">
        <v>12907</v>
      </c>
      <c r="W418" s="4" t="s">
        <v>12908</v>
      </c>
      <c r="X418" s="6">
        <v>15371</v>
      </c>
      <c r="AD418">
        <v>0</v>
      </c>
      <c r="AE418">
        <v>884301</v>
      </c>
      <c r="AF418" t="s">
        <v>160</v>
      </c>
      <c r="AG418">
        <v>0</v>
      </c>
      <c r="AH418">
        <v>0.374</v>
      </c>
      <c r="AI418" s="3">
        <v>1.9999999999999999E-7</v>
      </c>
      <c r="AJ418">
        <v>6.6989700043360099</v>
      </c>
      <c r="AL418">
        <v>1.06131</v>
      </c>
      <c r="AM418" t="s">
        <v>3432</v>
      </c>
      <c r="AN418" t="s">
        <v>11389</v>
      </c>
      <c r="AO418" t="s">
        <v>146</v>
      </c>
      <c r="AP418" t="s">
        <v>11436</v>
      </c>
      <c r="AQ418" t="s">
        <v>11437</v>
      </c>
      <c r="AR418" t="s">
        <v>11454</v>
      </c>
      <c r="AS418" t="s">
        <v>149</v>
      </c>
    </row>
    <row r="419" spans="1:45" x14ac:dyDescent="0.2">
      <c r="A419" s="2">
        <v>41431</v>
      </c>
      <c r="B419">
        <v>23453885</v>
      </c>
      <c r="C419" t="s">
        <v>9030</v>
      </c>
      <c r="D419" s="2">
        <v>41332</v>
      </c>
      <c r="E419" t="s">
        <v>6373</v>
      </c>
      <c r="F419" t="s">
        <v>9031</v>
      </c>
      <c r="G419" t="s">
        <v>9032</v>
      </c>
      <c r="H419" t="s">
        <v>9033</v>
      </c>
      <c r="I419" t="s">
        <v>9034</v>
      </c>
      <c r="J419" t="s">
        <v>170</v>
      </c>
      <c r="K419" t="s">
        <v>1121</v>
      </c>
      <c r="L419">
        <v>6</v>
      </c>
      <c r="M419">
        <v>32707332</v>
      </c>
      <c r="N419" t="s">
        <v>2062</v>
      </c>
      <c r="O419" t="s">
        <v>10347</v>
      </c>
      <c r="P419" t="s">
        <v>6816</v>
      </c>
      <c r="Q419" t="s">
        <v>8862</v>
      </c>
      <c r="S419">
        <v>377</v>
      </c>
      <c r="T419">
        <v>10673</v>
      </c>
      <c r="U419" t="s">
        <v>10635</v>
      </c>
      <c r="V419" t="s">
        <v>10636</v>
      </c>
      <c r="W419" s="4" t="s">
        <v>12909</v>
      </c>
      <c r="X419" s="6">
        <v>18053</v>
      </c>
      <c r="AD419">
        <v>0</v>
      </c>
      <c r="AE419">
        <v>9275524</v>
      </c>
      <c r="AF419" t="s">
        <v>284</v>
      </c>
      <c r="AG419">
        <v>1</v>
      </c>
      <c r="AI419" s="3">
        <v>1.9999999999999999E-7</v>
      </c>
      <c r="AJ419">
        <v>6.6989700043360099</v>
      </c>
      <c r="AK419" t="s">
        <v>9038</v>
      </c>
      <c r="AL419">
        <v>1.07</v>
      </c>
      <c r="AM419" t="s">
        <v>1950</v>
      </c>
      <c r="AN419" t="s">
        <v>9039</v>
      </c>
      <c r="AO419" t="s">
        <v>146</v>
      </c>
      <c r="AP419" t="s">
        <v>9040</v>
      </c>
      <c r="AQ419" t="s">
        <v>9041</v>
      </c>
      <c r="AR419" t="s">
        <v>9042</v>
      </c>
      <c r="AS419" t="s">
        <v>149</v>
      </c>
    </row>
    <row r="420" spans="1:45" x14ac:dyDescent="0.2">
      <c r="A420" s="2">
        <v>43074</v>
      </c>
      <c r="B420">
        <v>29064472</v>
      </c>
      <c r="C420" t="s">
        <v>11411</v>
      </c>
      <c r="D420" s="2">
        <v>43032</v>
      </c>
      <c r="E420" t="s">
        <v>200</v>
      </c>
      <c r="F420" t="s">
        <v>11412</v>
      </c>
      <c r="G420" t="s">
        <v>11413</v>
      </c>
      <c r="H420" t="s">
        <v>11414</v>
      </c>
      <c r="I420" t="s">
        <v>11415</v>
      </c>
      <c r="J420" t="s">
        <v>170</v>
      </c>
      <c r="K420" t="s">
        <v>12910</v>
      </c>
      <c r="L420">
        <v>6</v>
      </c>
      <c r="M420">
        <v>65986379</v>
      </c>
      <c r="N420" t="s">
        <v>12911</v>
      </c>
      <c r="O420" t="s">
        <v>12912</v>
      </c>
      <c r="P420" t="s">
        <v>12913</v>
      </c>
      <c r="Q420" t="s">
        <v>12914</v>
      </c>
      <c r="S420">
        <v>148340</v>
      </c>
      <c r="T420">
        <v>107052</v>
      </c>
      <c r="U420" t="s">
        <v>12915</v>
      </c>
      <c r="V420" t="s">
        <v>12916</v>
      </c>
      <c r="W420" s="4" t="s">
        <v>12917</v>
      </c>
      <c r="X420" s="6">
        <v>10349</v>
      </c>
      <c r="AD420">
        <v>0</v>
      </c>
      <c r="AE420">
        <v>9354352</v>
      </c>
      <c r="AF420" t="s">
        <v>284</v>
      </c>
      <c r="AG420">
        <v>1</v>
      </c>
      <c r="AH420" t="s">
        <v>143</v>
      </c>
      <c r="AI420" s="3">
        <v>1.9999999999999999E-7</v>
      </c>
      <c r="AJ420">
        <v>6.6989700043360099</v>
      </c>
      <c r="AN420" t="s">
        <v>11420</v>
      </c>
      <c r="AO420" t="s">
        <v>146</v>
      </c>
      <c r="AP420" t="s">
        <v>11421</v>
      </c>
      <c r="AQ420" t="s">
        <v>11422</v>
      </c>
      <c r="AR420" t="s">
        <v>11423</v>
      </c>
      <c r="AS420" t="s">
        <v>149</v>
      </c>
    </row>
    <row r="421" spans="1:45" x14ac:dyDescent="0.2">
      <c r="A421" s="2">
        <v>43658</v>
      </c>
      <c r="B421">
        <v>31043756</v>
      </c>
      <c r="C421" t="s">
        <v>11383</v>
      </c>
      <c r="D421" s="2">
        <v>43586</v>
      </c>
      <c r="E421" t="s">
        <v>176</v>
      </c>
      <c r="F421" t="s">
        <v>11384</v>
      </c>
      <c r="G421" t="s">
        <v>11385</v>
      </c>
      <c r="H421" t="s">
        <v>11386</v>
      </c>
      <c r="I421" t="s">
        <v>11387</v>
      </c>
      <c r="J421" t="s">
        <v>170</v>
      </c>
      <c r="K421" t="s">
        <v>11982</v>
      </c>
      <c r="L421">
        <v>6</v>
      </c>
      <c r="M421">
        <v>166583503</v>
      </c>
      <c r="N421" t="s">
        <v>143</v>
      </c>
      <c r="O421" t="s">
        <v>12263</v>
      </c>
      <c r="R421" t="s">
        <v>12264</v>
      </c>
      <c r="U421" t="s">
        <v>12918</v>
      </c>
      <c r="V421" t="s">
        <v>12919</v>
      </c>
      <c r="W421" s="4" t="s">
        <v>12267</v>
      </c>
      <c r="X421" s="6">
        <v>2200</v>
      </c>
      <c r="AD421">
        <v>0</v>
      </c>
      <c r="AE421">
        <v>960145</v>
      </c>
      <c r="AF421" t="s">
        <v>160</v>
      </c>
      <c r="AG421">
        <v>0</v>
      </c>
      <c r="AH421">
        <v>0.47</v>
      </c>
      <c r="AI421" s="3">
        <v>1.9999999999999999E-7</v>
      </c>
      <c r="AJ421">
        <v>6.6989700043360099</v>
      </c>
      <c r="AL421">
        <v>1.0816600000000001</v>
      </c>
      <c r="AN421" t="s">
        <v>11389</v>
      </c>
      <c r="AO421" t="s">
        <v>146</v>
      </c>
      <c r="AP421" t="s">
        <v>11390</v>
      </c>
      <c r="AQ421" t="s">
        <v>11391</v>
      </c>
      <c r="AR421" t="s">
        <v>11392</v>
      </c>
      <c r="AS421" t="s">
        <v>149</v>
      </c>
    </row>
    <row r="422" spans="1:45" x14ac:dyDescent="0.2">
      <c r="A422" s="2">
        <v>43658</v>
      </c>
      <c r="B422">
        <v>31043756</v>
      </c>
      <c r="C422" t="s">
        <v>11383</v>
      </c>
      <c r="D422" s="2">
        <v>43586</v>
      </c>
      <c r="E422" t="s">
        <v>176</v>
      </c>
      <c r="F422" t="s">
        <v>11384</v>
      </c>
      <c r="G422" t="s">
        <v>11385</v>
      </c>
      <c r="H422" t="s">
        <v>11386</v>
      </c>
      <c r="I422" t="s">
        <v>11387</v>
      </c>
      <c r="J422" t="s">
        <v>170</v>
      </c>
      <c r="N422" t="s">
        <v>143</v>
      </c>
      <c r="U422" t="s">
        <v>12920</v>
      </c>
      <c r="V422" t="s">
        <v>12921</v>
      </c>
      <c r="W422" t="s">
        <v>170</v>
      </c>
      <c r="AD422">
        <v>0</v>
      </c>
      <c r="AG422">
        <v>1</v>
      </c>
      <c r="AH422">
        <v>5.5E-2</v>
      </c>
      <c r="AI422" s="3">
        <v>2.9999999999999999E-7</v>
      </c>
      <c r="AJ422">
        <v>6.5228787452803303</v>
      </c>
      <c r="AL422">
        <v>1.1793982999999999</v>
      </c>
      <c r="AM422" t="s">
        <v>244</v>
      </c>
      <c r="AN422" t="s">
        <v>11389</v>
      </c>
      <c r="AO422" t="s">
        <v>146</v>
      </c>
      <c r="AP422" t="s">
        <v>11390</v>
      </c>
      <c r="AQ422" t="s">
        <v>11391</v>
      </c>
      <c r="AR422" t="s">
        <v>11392</v>
      </c>
      <c r="AS422" t="s">
        <v>149</v>
      </c>
    </row>
    <row r="423" spans="1:45" x14ac:dyDescent="0.2">
      <c r="A423" s="2">
        <v>40835</v>
      </c>
      <c r="B423">
        <v>21926972</v>
      </c>
      <c r="C423" t="s">
        <v>12090</v>
      </c>
      <c r="D423" s="2">
        <v>40804</v>
      </c>
      <c r="E423" t="s">
        <v>176</v>
      </c>
      <c r="F423" t="s">
        <v>12091</v>
      </c>
      <c r="G423" t="s">
        <v>12092</v>
      </c>
      <c r="H423" t="s">
        <v>11432</v>
      </c>
      <c r="I423" t="s">
        <v>12093</v>
      </c>
      <c r="J423" t="s">
        <v>12094</v>
      </c>
      <c r="K423" t="s">
        <v>1205</v>
      </c>
      <c r="L423">
        <v>10</v>
      </c>
      <c r="M423">
        <v>60519366</v>
      </c>
      <c r="N423" t="s">
        <v>9766</v>
      </c>
      <c r="O423" t="s">
        <v>9766</v>
      </c>
      <c r="R423" t="s">
        <v>9767</v>
      </c>
      <c r="U423" t="s">
        <v>12922</v>
      </c>
      <c r="V423" t="s">
        <v>9937</v>
      </c>
      <c r="W423" s="4" t="s">
        <v>11687</v>
      </c>
      <c r="X423" s="6">
        <v>128708</v>
      </c>
      <c r="AD423">
        <v>0</v>
      </c>
      <c r="AE423">
        <v>10994397</v>
      </c>
      <c r="AF423" t="s">
        <v>160</v>
      </c>
      <c r="AG423">
        <v>0</v>
      </c>
      <c r="AH423" t="s">
        <v>143</v>
      </c>
      <c r="AI423" s="3">
        <v>2.9999999999999999E-7</v>
      </c>
      <c r="AJ423">
        <v>6.5228787452803303</v>
      </c>
      <c r="AL423">
        <v>1.22</v>
      </c>
      <c r="AM423" t="s">
        <v>244</v>
      </c>
      <c r="AN423" t="s">
        <v>12097</v>
      </c>
      <c r="AO423" t="s">
        <v>146</v>
      </c>
      <c r="AP423" t="s">
        <v>11436</v>
      </c>
      <c r="AQ423" t="s">
        <v>11437</v>
      </c>
      <c r="AR423" t="s">
        <v>12098</v>
      </c>
      <c r="AS423" t="s">
        <v>149</v>
      </c>
    </row>
    <row r="424" spans="1:45" x14ac:dyDescent="0.2">
      <c r="A424" s="2">
        <v>43074</v>
      </c>
      <c r="B424">
        <v>29064472</v>
      </c>
      <c r="C424" t="s">
        <v>11411</v>
      </c>
      <c r="D424" s="2">
        <v>43032</v>
      </c>
      <c r="E424" t="s">
        <v>200</v>
      </c>
      <c r="F424" t="s">
        <v>11412</v>
      </c>
      <c r="G424" t="s">
        <v>11413</v>
      </c>
      <c r="H424" t="s">
        <v>11929</v>
      </c>
      <c r="I424" t="s">
        <v>11930</v>
      </c>
      <c r="J424" t="s">
        <v>170</v>
      </c>
      <c r="K424" t="s">
        <v>3341</v>
      </c>
      <c r="L424">
        <v>18</v>
      </c>
      <c r="M424">
        <v>68832311</v>
      </c>
      <c r="N424" t="s">
        <v>12923</v>
      </c>
      <c r="O424" t="s">
        <v>12923</v>
      </c>
      <c r="R424" t="s">
        <v>12924</v>
      </c>
      <c r="U424" t="s">
        <v>12925</v>
      </c>
      <c r="V424" t="s">
        <v>12926</v>
      </c>
      <c r="W424" s="4" t="s">
        <v>12927</v>
      </c>
      <c r="X424" s="6">
        <v>31258</v>
      </c>
      <c r="AD424">
        <v>0</v>
      </c>
      <c r="AE424">
        <v>12052005</v>
      </c>
      <c r="AF424" t="s">
        <v>160</v>
      </c>
      <c r="AG424">
        <v>0</v>
      </c>
      <c r="AH424" t="s">
        <v>143</v>
      </c>
      <c r="AI424" s="3">
        <v>2.9999999999999999E-7</v>
      </c>
      <c r="AJ424">
        <v>6.5228787452803303</v>
      </c>
      <c r="AK424" t="s">
        <v>11460</v>
      </c>
      <c r="AN424" t="s">
        <v>11420</v>
      </c>
      <c r="AO424" t="s">
        <v>146</v>
      </c>
      <c r="AP424" t="s">
        <v>11937</v>
      </c>
      <c r="AQ424" t="s">
        <v>11938</v>
      </c>
      <c r="AR424" t="s">
        <v>11939</v>
      </c>
      <c r="AS424" t="s">
        <v>149</v>
      </c>
    </row>
    <row r="425" spans="1:45" x14ac:dyDescent="0.2">
      <c r="A425" s="2">
        <v>42890</v>
      </c>
      <c r="B425">
        <v>28115744</v>
      </c>
      <c r="C425" t="s">
        <v>11523</v>
      </c>
      <c r="D425" s="2">
        <v>42759</v>
      </c>
      <c r="E425" t="s">
        <v>388</v>
      </c>
      <c r="F425" t="s">
        <v>11524</v>
      </c>
      <c r="G425" t="s">
        <v>11525</v>
      </c>
      <c r="H425" t="s">
        <v>11432</v>
      </c>
      <c r="I425" t="s">
        <v>11526</v>
      </c>
      <c r="J425" t="s">
        <v>170</v>
      </c>
      <c r="K425" t="s">
        <v>8757</v>
      </c>
      <c r="L425">
        <v>8</v>
      </c>
      <c r="M425">
        <v>142064186</v>
      </c>
      <c r="N425" t="s">
        <v>12928</v>
      </c>
      <c r="O425" t="s">
        <v>12929</v>
      </c>
      <c r="P425" t="s">
        <v>12930</v>
      </c>
      <c r="Q425" t="s">
        <v>12931</v>
      </c>
      <c r="S425">
        <v>95345</v>
      </c>
      <c r="T425">
        <v>25641</v>
      </c>
      <c r="U425" t="s">
        <v>12932</v>
      </c>
      <c r="V425" t="s">
        <v>12933</v>
      </c>
      <c r="W425" s="4" t="s">
        <v>12934</v>
      </c>
      <c r="X425" s="6">
        <v>2247</v>
      </c>
      <c r="AD425">
        <v>0</v>
      </c>
      <c r="AE425">
        <v>12334475</v>
      </c>
      <c r="AF425" t="s">
        <v>284</v>
      </c>
      <c r="AG425">
        <v>1</v>
      </c>
      <c r="AH425" t="s">
        <v>143</v>
      </c>
      <c r="AI425" s="3">
        <v>2.9999999999999999E-7</v>
      </c>
      <c r="AJ425">
        <v>6.5228787452803303</v>
      </c>
      <c r="AL425">
        <v>1.3733491</v>
      </c>
      <c r="AM425" t="s">
        <v>12935</v>
      </c>
      <c r="AN425" t="s">
        <v>11531</v>
      </c>
      <c r="AO425" t="s">
        <v>146</v>
      </c>
      <c r="AP425" t="s">
        <v>11436</v>
      </c>
      <c r="AQ425" t="s">
        <v>11437</v>
      </c>
      <c r="AR425" t="s">
        <v>11532</v>
      </c>
      <c r="AS425" t="s">
        <v>149</v>
      </c>
    </row>
    <row r="426" spans="1:45" x14ac:dyDescent="0.2">
      <c r="A426" s="2">
        <v>43658</v>
      </c>
      <c r="B426">
        <v>31043756</v>
      </c>
      <c r="C426" t="s">
        <v>11383</v>
      </c>
      <c r="D426" s="2">
        <v>43586</v>
      </c>
      <c r="E426" t="s">
        <v>176</v>
      </c>
      <c r="F426" t="s">
        <v>11384</v>
      </c>
      <c r="G426" t="s">
        <v>11385</v>
      </c>
      <c r="H426" t="s">
        <v>11386</v>
      </c>
      <c r="I426" t="s">
        <v>11387</v>
      </c>
      <c r="J426" t="s">
        <v>170</v>
      </c>
      <c r="K426" t="s">
        <v>3771</v>
      </c>
      <c r="L426">
        <v>1</v>
      </c>
      <c r="M426">
        <v>77524238</v>
      </c>
      <c r="N426" t="s">
        <v>143</v>
      </c>
      <c r="O426" t="s">
        <v>12936</v>
      </c>
      <c r="R426" t="s">
        <v>12937</v>
      </c>
      <c r="U426" t="s">
        <v>12938</v>
      </c>
      <c r="V426" t="s">
        <v>12939</v>
      </c>
      <c r="W426" s="4" t="s">
        <v>12940</v>
      </c>
      <c r="X426" s="6">
        <v>35537</v>
      </c>
      <c r="AD426">
        <v>0</v>
      </c>
      <c r="AE426">
        <v>12754946</v>
      </c>
      <c r="AF426" t="s">
        <v>160</v>
      </c>
      <c r="AG426">
        <v>0</v>
      </c>
      <c r="AH426">
        <v>0.57499999999999996</v>
      </c>
      <c r="AI426" s="3">
        <v>2.9999999999999999E-7</v>
      </c>
      <c r="AJ426">
        <v>6.5228787452803303</v>
      </c>
      <c r="AL426">
        <v>1.0834999999999999</v>
      </c>
      <c r="AN426" t="s">
        <v>11389</v>
      </c>
      <c r="AO426" t="s">
        <v>146</v>
      </c>
      <c r="AP426" t="s">
        <v>11390</v>
      </c>
      <c r="AQ426" t="s">
        <v>11391</v>
      </c>
      <c r="AR426" t="s">
        <v>11392</v>
      </c>
      <c r="AS426" t="s">
        <v>149</v>
      </c>
    </row>
    <row r="427" spans="1:45" x14ac:dyDescent="0.2">
      <c r="A427" s="2">
        <v>43655</v>
      </c>
      <c r="B427">
        <v>31043756</v>
      </c>
      <c r="C427" t="s">
        <v>11383</v>
      </c>
      <c r="D427" s="2">
        <v>43586</v>
      </c>
      <c r="E427" t="s">
        <v>176</v>
      </c>
      <c r="F427" t="s">
        <v>11384</v>
      </c>
      <c r="G427" t="s">
        <v>11385</v>
      </c>
      <c r="H427" t="s">
        <v>11432</v>
      </c>
      <c r="I427" t="s">
        <v>11452</v>
      </c>
      <c r="J427" t="s">
        <v>11453</v>
      </c>
      <c r="K427" t="s">
        <v>9301</v>
      </c>
      <c r="L427">
        <v>15</v>
      </c>
      <c r="M427">
        <v>38694612</v>
      </c>
      <c r="N427" t="s">
        <v>10471</v>
      </c>
      <c r="O427" t="s">
        <v>10472</v>
      </c>
      <c r="R427" t="s">
        <v>10473</v>
      </c>
      <c r="U427" t="s">
        <v>12941</v>
      </c>
      <c r="V427" t="s">
        <v>10475</v>
      </c>
      <c r="W427" s="4" t="s">
        <v>12285</v>
      </c>
      <c r="X427" s="6">
        <v>13027</v>
      </c>
      <c r="AD427">
        <v>0</v>
      </c>
      <c r="AE427">
        <v>12898460</v>
      </c>
      <c r="AF427" t="s">
        <v>160</v>
      </c>
      <c r="AG427">
        <v>0</v>
      </c>
      <c r="AH427">
        <v>0.69</v>
      </c>
      <c r="AI427" s="3">
        <v>2.9999999999999999E-7</v>
      </c>
      <c r="AJ427">
        <v>6.5228787452803303</v>
      </c>
      <c r="AL427">
        <v>1.0639656</v>
      </c>
      <c r="AN427" t="s">
        <v>11389</v>
      </c>
      <c r="AO427" t="s">
        <v>146</v>
      </c>
      <c r="AP427" t="s">
        <v>11436</v>
      </c>
      <c r="AQ427" t="s">
        <v>11437</v>
      </c>
      <c r="AR427" t="s">
        <v>11454</v>
      </c>
      <c r="AS427" t="s">
        <v>149</v>
      </c>
    </row>
    <row r="428" spans="1:45" x14ac:dyDescent="0.2">
      <c r="A428" s="2">
        <v>43658</v>
      </c>
      <c r="B428">
        <v>31043756</v>
      </c>
      <c r="C428" t="s">
        <v>11383</v>
      </c>
      <c r="D428" s="2">
        <v>43586</v>
      </c>
      <c r="E428" t="s">
        <v>176</v>
      </c>
      <c r="F428" t="s">
        <v>11384</v>
      </c>
      <c r="G428" t="s">
        <v>11385</v>
      </c>
      <c r="H428" t="s">
        <v>11386</v>
      </c>
      <c r="I428" t="s">
        <v>11387</v>
      </c>
      <c r="J428" t="s">
        <v>170</v>
      </c>
      <c r="K428" t="s">
        <v>4368</v>
      </c>
      <c r="L428">
        <v>22</v>
      </c>
      <c r="M428">
        <v>40813300</v>
      </c>
      <c r="N428" t="s">
        <v>12787</v>
      </c>
      <c r="O428" t="s">
        <v>12788</v>
      </c>
      <c r="R428" t="s">
        <v>12789</v>
      </c>
      <c r="U428" t="s">
        <v>12790</v>
      </c>
      <c r="V428" t="s">
        <v>12791</v>
      </c>
      <c r="W428" s="4" t="s">
        <v>12792</v>
      </c>
      <c r="X428" s="6">
        <v>90933</v>
      </c>
      <c r="AD428">
        <v>0</v>
      </c>
      <c r="AE428">
        <v>138321</v>
      </c>
      <c r="AF428" t="s">
        <v>160</v>
      </c>
      <c r="AG428">
        <v>0</v>
      </c>
      <c r="AH428">
        <v>0.502</v>
      </c>
      <c r="AI428" s="3">
        <v>2.9999999999999999E-7</v>
      </c>
      <c r="AJ428">
        <v>6.5228787452803303</v>
      </c>
      <c r="AL428">
        <v>1.08091</v>
      </c>
      <c r="AN428" t="s">
        <v>11389</v>
      </c>
      <c r="AO428" t="s">
        <v>146</v>
      </c>
      <c r="AP428" t="s">
        <v>11390</v>
      </c>
      <c r="AQ428" t="s">
        <v>11391</v>
      </c>
      <c r="AR428" t="s">
        <v>11392</v>
      </c>
      <c r="AS428" t="s">
        <v>149</v>
      </c>
    </row>
    <row r="429" spans="1:45" x14ac:dyDescent="0.2">
      <c r="A429" s="2">
        <v>43182</v>
      </c>
      <c r="B429">
        <v>29391396</v>
      </c>
      <c r="C429" t="s">
        <v>11884</v>
      </c>
      <c r="D429" s="2">
        <v>43133</v>
      </c>
      <c r="E429" t="s">
        <v>200</v>
      </c>
      <c r="F429" t="s">
        <v>11885</v>
      </c>
      <c r="G429" t="s">
        <v>11886</v>
      </c>
      <c r="H429" t="s">
        <v>11887</v>
      </c>
      <c r="I429" t="s">
        <v>11888</v>
      </c>
      <c r="J429" t="s">
        <v>170</v>
      </c>
      <c r="K429" t="s">
        <v>1115</v>
      </c>
      <c r="L429">
        <v>3</v>
      </c>
      <c r="M429">
        <v>66173478</v>
      </c>
      <c r="N429" t="s">
        <v>12942</v>
      </c>
      <c r="O429" t="s">
        <v>12943</v>
      </c>
      <c r="R429" t="s">
        <v>12944</v>
      </c>
      <c r="U429" t="s">
        <v>12945</v>
      </c>
      <c r="V429" t="s">
        <v>12946</v>
      </c>
      <c r="W429" s="4" t="s">
        <v>12947</v>
      </c>
      <c r="X429" s="6">
        <v>3494</v>
      </c>
      <c r="AD429">
        <v>0</v>
      </c>
      <c r="AE429">
        <v>145763646</v>
      </c>
      <c r="AF429" t="s">
        <v>160</v>
      </c>
      <c r="AG429">
        <v>0</v>
      </c>
      <c r="AH429">
        <v>0.1</v>
      </c>
      <c r="AI429" s="3">
        <v>2.9999999999999999E-7</v>
      </c>
      <c r="AJ429">
        <v>6.5228787452803303</v>
      </c>
      <c r="AL429">
        <v>2.0833335000000002</v>
      </c>
      <c r="AM429" t="s">
        <v>244</v>
      </c>
      <c r="AN429" t="s">
        <v>11894</v>
      </c>
      <c r="AO429" t="s">
        <v>146</v>
      </c>
      <c r="AP429" t="s">
        <v>11895</v>
      </c>
      <c r="AQ429" t="s">
        <v>11896</v>
      </c>
      <c r="AR429" t="s">
        <v>11897</v>
      </c>
      <c r="AS429" t="s">
        <v>149</v>
      </c>
    </row>
    <row r="430" spans="1:45" x14ac:dyDescent="0.2">
      <c r="A430" s="2">
        <v>43074</v>
      </c>
      <c r="B430">
        <v>29064472</v>
      </c>
      <c r="C430" t="s">
        <v>11411</v>
      </c>
      <c r="D430" s="2">
        <v>43032</v>
      </c>
      <c r="E430" t="s">
        <v>200</v>
      </c>
      <c r="F430" t="s">
        <v>11412</v>
      </c>
      <c r="G430" t="s">
        <v>11413</v>
      </c>
      <c r="H430" t="s">
        <v>11414</v>
      </c>
      <c r="I430" t="s">
        <v>11415</v>
      </c>
      <c r="J430" t="s">
        <v>170</v>
      </c>
      <c r="K430" t="s">
        <v>3179</v>
      </c>
      <c r="L430">
        <v>1</v>
      </c>
      <c r="M430">
        <v>17669971</v>
      </c>
      <c r="N430" t="s">
        <v>12948</v>
      </c>
      <c r="O430" t="s">
        <v>12948</v>
      </c>
      <c r="R430" t="s">
        <v>12949</v>
      </c>
      <c r="U430" t="s">
        <v>12950</v>
      </c>
      <c r="V430" t="s">
        <v>12951</v>
      </c>
      <c r="W430" s="4" t="s">
        <v>12952</v>
      </c>
      <c r="X430" s="6">
        <v>1</v>
      </c>
      <c r="AD430">
        <v>0</v>
      </c>
      <c r="AE430">
        <v>146330533</v>
      </c>
      <c r="AF430" t="s">
        <v>160</v>
      </c>
      <c r="AG430">
        <v>0</v>
      </c>
      <c r="AH430" t="s">
        <v>143</v>
      </c>
      <c r="AI430" s="3">
        <v>2.9999999999999999E-7</v>
      </c>
      <c r="AJ430">
        <v>6.5228787452803303</v>
      </c>
      <c r="AK430" t="s">
        <v>11460</v>
      </c>
      <c r="AN430" t="s">
        <v>11420</v>
      </c>
      <c r="AO430" t="s">
        <v>146</v>
      </c>
      <c r="AP430" t="s">
        <v>11421</v>
      </c>
      <c r="AQ430" t="s">
        <v>11422</v>
      </c>
      <c r="AR430" t="s">
        <v>11423</v>
      </c>
      <c r="AS430" t="s">
        <v>149</v>
      </c>
    </row>
    <row r="431" spans="1:45" x14ac:dyDescent="0.2">
      <c r="A431" s="2">
        <v>42536</v>
      </c>
      <c r="B431">
        <v>25944848</v>
      </c>
      <c r="C431" t="s">
        <v>11575</v>
      </c>
      <c r="D431" s="2">
        <v>42129</v>
      </c>
      <c r="E431" t="s">
        <v>11576</v>
      </c>
      <c r="F431" t="s">
        <v>11577</v>
      </c>
      <c r="G431" t="s">
        <v>11578</v>
      </c>
      <c r="H431" t="s">
        <v>12643</v>
      </c>
      <c r="I431" t="s">
        <v>12644</v>
      </c>
      <c r="J431" t="s">
        <v>170</v>
      </c>
      <c r="K431" t="s">
        <v>1822</v>
      </c>
      <c r="L431">
        <v>7</v>
      </c>
      <c r="M431">
        <v>81207393</v>
      </c>
      <c r="N431" t="s">
        <v>2062</v>
      </c>
      <c r="O431" t="s">
        <v>1824</v>
      </c>
      <c r="P431" t="s">
        <v>1825</v>
      </c>
      <c r="Q431" t="s">
        <v>1826</v>
      </c>
      <c r="S431">
        <v>8278</v>
      </c>
      <c r="T431">
        <v>127713</v>
      </c>
      <c r="U431" t="s">
        <v>12953</v>
      </c>
      <c r="V431" t="s">
        <v>12954</v>
      </c>
      <c r="W431" s="8" t="s">
        <v>12955</v>
      </c>
      <c r="X431" s="6">
        <v>26140</v>
      </c>
      <c r="AD431">
        <v>0</v>
      </c>
      <c r="AE431">
        <v>17154917</v>
      </c>
      <c r="AF431" t="s">
        <v>284</v>
      </c>
      <c r="AG431">
        <v>1</v>
      </c>
      <c r="AH431">
        <v>2.1999999999999999E-2</v>
      </c>
      <c r="AI431" s="3">
        <v>2.9999999999999999E-7</v>
      </c>
      <c r="AJ431">
        <v>6.5228787452803303</v>
      </c>
      <c r="AL431">
        <v>0.66559999999999997</v>
      </c>
      <c r="AM431" t="s">
        <v>1609</v>
      </c>
      <c r="AN431" t="s">
        <v>11587</v>
      </c>
      <c r="AO431" t="s">
        <v>146</v>
      </c>
      <c r="AP431" t="s">
        <v>12651</v>
      </c>
      <c r="AQ431" t="s">
        <v>12652</v>
      </c>
      <c r="AR431" t="s">
        <v>12653</v>
      </c>
      <c r="AS431" t="s">
        <v>149</v>
      </c>
    </row>
    <row r="432" spans="1:45" x14ac:dyDescent="0.2">
      <c r="A432" s="2">
        <v>42536</v>
      </c>
      <c r="B432">
        <v>25944848</v>
      </c>
      <c r="C432" t="s">
        <v>11575</v>
      </c>
      <c r="D432" s="2">
        <v>42129</v>
      </c>
      <c r="E432" t="s">
        <v>11576</v>
      </c>
      <c r="F432" t="s">
        <v>11577</v>
      </c>
      <c r="G432" t="s">
        <v>11578</v>
      </c>
      <c r="H432" t="s">
        <v>12956</v>
      </c>
      <c r="I432" t="s">
        <v>12957</v>
      </c>
      <c r="J432" t="s">
        <v>170</v>
      </c>
      <c r="K432" t="s">
        <v>5626</v>
      </c>
      <c r="L432">
        <v>7</v>
      </c>
      <c r="M432">
        <v>111871082</v>
      </c>
      <c r="N432" t="s">
        <v>2062</v>
      </c>
      <c r="O432" t="s">
        <v>12958</v>
      </c>
      <c r="R432" t="s">
        <v>12959</v>
      </c>
      <c r="U432" t="s">
        <v>12960</v>
      </c>
      <c r="V432" t="s">
        <v>12961</v>
      </c>
      <c r="W432" s="8" t="s">
        <v>12962</v>
      </c>
      <c r="X432" s="6">
        <v>36438</v>
      </c>
      <c r="AD432">
        <v>0</v>
      </c>
      <c r="AE432">
        <v>17158930</v>
      </c>
      <c r="AF432" t="s">
        <v>160</v>
      </c>
      <c r="AG432">
        <v>0</v>
      </c>
      <c r="AH432">
        <v>0.193</v>
      </c>
      <c r="AI432" s="3">
        <v>2.9999999999999999E-7</v>
      </c>
      <c r="AJ432">
        <v>6.5228787452803303</v>
      </c>
      <c r="AL432">
        <v>0.30819999999999997</v>
      </c>
      <c r="AM432" t="s">
        <v>1609</v>
      </c>
      <c r="AN432" t="s">
        <v>11587</v>
      </c>
      <c r="AO432" t="s">
        <v>146</v>
      </c>
      <c r="AP432" t="s">
        <v>12963</v>
      </c>
      <c r="AQ432" t="s">
        <v>12964</v>
      </c>
      <c r="AR432" t="s">
        <v>12965</v>
      </c>
      <c r="AS432" t="s">
        <v>149</v>
      </c>
    </row>
    <row r="433" spans="1:45" x14ac:dyDescent="0.2">
      <c r="A433" s="2">
        <v>43658</v>
      </c>
      <c r="B433">
        <v>31043756</v>
      </c>
      <c r="C433" t="s">
        <v>11383</v>
      </c>
      <c r="D433" s="2">
        <v>43586</v>
      </c>
      <c r="E433" t="s">
        <v>176</v>
      </c>
      <c r="F433" t="s">
        <v>11384</v>
      </c>
      <c r="G433" t="s">
        <v>11385</v>
      </c>
      <c r="H433" t="s">
        <v>11386</v>
      </c>
      <c r="I433" t="s">
        <v>11387</v>
      </c>
      <c r="J433" t="s">
        <v>170</v>
      </c>
      <c r="K433" t="s">
        <v>12019</v>
      </c>
      <c r="L433">
        <v>4</v>
      </c>
      <c r="M433">
        <v>161358233</v>
      </c>
      <c r="N433" t="s">
        <v>143</v>
      </c>
      <c r="O433" t="s">
        <v>12021</v>
      </c>
      <c r="P433" t="s">
        <v>12022</v>
      </c>
      <c r="Q433" t="s">
        <v>12023</v>
      </c>
      <c r="S433">
        <v>539364</v>
      </c>
      <c r="T433">
        <v>20720</v>
      </c>
      <c r="U433" t="s">
        <v>12966</v>
      </c>
      <c r="V433" t="s">
        <v>12967</v>
      </c>
      <c r="W433" s="8" t="s">
        <v>12968</v>
      </c>
      <c r="X433" s="6">
        <v>21105</v>
      </c>
      <c r="AD433">
        <v>0</v>
      </c>
      <c r="AE433">
        <v>17395886</v>
      </c>
      <c r="AF433" t="s">
        <v>284</v>
      </c>
      <c r="AG433">
        <v>1</v>
      </c>
      <c r="AH433">
        <v>0.83599999999999997</v>
      </c>
      <c r="AI433" s="3">
        <v>2.9999999999999999E-7</v>
      </c>
      <c r="AJ433">
        <v>6.5228787452803303</v>
      </c>
      <c r="AL433">
        <v>1.1139330999999999</v>
      </c>
      <c r="AM433" t="s">
        <v>244</v>
      </c>
      <c r="AN433" t="s">
        <v>11389</v>
      </c>
      <c r="AO433" t="s">
        <v>146</v>
      </c>
      <c r="AP433" t="s">
        <v>11390</v>
      </c>
      <c r="AQ433" t="s">
        <v>11391</v>
      </c>
      <c r="AR433" t="s">
        <v>11392</v>
      </c>
      <c r="AS433" t="s">
        <v>149</v>
      </c>
    </row>
    <row r="434" spans="1:45" x14ac:dyDescent="0.2">
      <c r="A434" s="2">
        <v>41135</v>
      </c>
      <c r="B434">
        <v>22688191</v>
      </c>
      <c r="C434" t="s">
        <v>12969</v>
      </c>
      <c r="D434" s="2">
        <v>41072</v>
      </c>
      <c r="E434" t="s">
        <v>388</v>
      </c>
      <c r="F434" t="s">
        <v>12970</v>
      </c>
      <c r="G434" t="s">
        <v>12971</v>
      </c>
      <c r="H434" t="s">
        <v>12972</v>
      </c>
      <c r="I434" t="s">
        <v>12973</v>
      </c>
      <c r="J434" t="s">
        <v>170</v>
      </c>
      <c r="K434" t="s">
        <v>5299</v>
      </c>
      <c r="L434">
        <v>4</v>
      </c>
      <c r="M434">
        <v>179734472</v>
      </c>
      <c r="N434" t="s">
        <v>2062</v>
      </c>
      <c r="O434" t="s">
        <v>12974</v>
      </c>
      <c r="P434" t="s">
        <v>12975</v>
      </c>
      <c r="Q434" t="s">
        <v>12976</v>
      </c>
      <c r="S434">
        <v>269167</v>
      </c>
      <c r="T434">
        <v>122381</v>
      </c>
      <c r="U434" t="s">
        <v>12977</v>
      </c>
      <c r="V434" t="s">
        <v>12978</v>
      </c>
      <c r="W434" s="4" t="s">
        <v>12979</v>
      </c>
      <c r="X434">
        <v>1</v>
      </c>
      <c r="AD434">
        <v>0</v>
      </c>
      <c r="AE434">
        <v>17746001</v>
      </c>
      <c r="AF434" t="s">
        <v>284</v>
      </c>
      <c r="AG434">
        <v>1</v>
      </c>
      <c r="AH434" t="s">
        <v>143</v>
      </c>
      <c r="AI434" s="3">
        <v>2.9999999999999999E-7</v>
      </c>
      <c r="AJ434">
        <v>6.5228787452803303</v>
      </c>
      <c r="AL434">
        <v>1.75</v>
      </c>
      <c r="AM434" t="s">
        <v>244</v>
      </c>
      <c r="AN434" t="s">
        <v>12980</v>
      </c>
      <c r="AO434" t="s">
        <v>146</v>
      </c>
      <c r="AP434" t="s">
        <v>11408</v>
      </c>
      <c r="AQ434" t="s">
        <v>11409</v>
      </c>
      <c r="AR434" t="s">
        <v>12981</v>
      </c>
      <c r="AS434" t="s">
        <v>149</v>
      </c>
    </row>
    <row r="435" spans="1:45" x14ac:dyDescent="0.2">
      <c r="A435" s="2">
        <v>41135</v>
      </c>
      <c r="B435">
        <v>22688191</v>
      </c>
      <c r="C435" t="s">
        <v>12969</v>
      </c>
      <c r="D435" s="2">
        <v>41072</v>
      </c>
      <c r="E435" t="s">
        <v>388</v>
      </c>
      <c r="F435" t="s">
        <v>12970</v>
      </c>
      <c r="G435" t="s">
        <v>12971</v>
      </c>
      <c r="H435" t="s">
        <v>12972</v>
      </c>
      <c r="I435" t="s">
        <v>12973</v>
      </c>
      <c r="J435" t="s">
        <v>170</v>
      </c>
      <c r="K435" t="s">
        <v>5299</v>
      </c>
      <c r="L435">
        <v>4</v>
      </c>
      <c r="M435">
        <v>179734472</v>
      </c>
      <c r="N435" t="s">
        <v>2062</v>
      </c>
      <c r="O435" t="s">
        <v>12974</v>
      </c>
      <c r="P435" t="s">
        <v>12975</v>
      </c>
      <c r="Q435" t="s">
        <v>12976</v>
      </c>
      <c r="S435">
        <v>269167</v>
      </c>
      <c r="T435">
        <v>122381</v>
      </c>
      <c r="U435" t="s">
        <v>12982</v>
      </c>
      <c r="V435" t="s">
        <v>12978</v>
      </c>
      <c r="W435" s="4" t="s">
        <v>12979</v>
      </c>
      <c r="X435">
        <v>1</v>
      </c>
      <c r="AD435">
        <v>0</v>
      </c>
      <c r="AE435">
        <v>17746001</v>
      </c>
      <c r="AF435" t="s">
        <v>284</v>
      </c>
      <c r="AG435">
        <v>1</v>
      </c>
      <c r="AH435" t="s">
        <v>143</v>
      </c>
      <c r="AI435" s="3">
        <v>2.9999999999999999E-7</v>
      </c>
      <c r="AJ435">
        <v>6.5228787452803303</v>
      </c>
      <c r="AL435">
        <v>1.75</v>
      </c>
      <c r="AM435" t="s">
        <v>244</v>
      </c>
      <c r="AN435" t="s">
        <v>12980</v>
      </c>
      <c r="AO435" t="s">
        <v>146</v>
      </c>
      <c r="AP435" t="s">
        <v>11408</v>
      </c>
      <c r="AQ435" t="s">
        <v>11409</v>
      </c>
      <c r="AR435" t="s">
        <v>12981</v>
      </c>
      <c r="AS435" t="s">
        <v>149</v>
      </c>
    </row>
    <row r="436" spans="1:45" x14ac:dyDescent="0.2">
      <c r="A436" s="2">
        <v>41135</v>
      </c>
      <c r="B436">
        <v>22688191</v>
      </c>
      <c r="C436" t="s">
        <v>12969</v>
      </c>
      <c r="D436" s="2">
        <v>41072</v>
      </c>
      <c r="E436" t="s">
        <v>388</v>
      </c>
      <c r="F436" t="s">
        <v>12970</v>
      </c>
      <c r="G436" t="s">
        <v>12971</v>
      </c>
      <c r="H436" t="s">
        <v>11432</v>
      </c>
      <c r="I436" t="s">
        <v>12983</v>
      </c>
      <c r="J436" t="s">
        <v>170</v>
      </c>
      <c r="K436" t="s">
        <v>5299</v>
      </c>
      <c r="L436">
        <v>4</v>
      </c>
      <c r="M436">
        <v>179734472</v>
      </c>
      <c r="N436" t="s">
        <v>2062</v>
      </c>
      <c r="O436" t="s">
        <v>12974</v>
      </c>
      <c r="P436" t="s">
        <v>12975</v>
      </c>
      <c r="Q436" t="s">
        <v>12976</v>
      </c>
      <c r="S436">
        <v>269167</v>
      </c>
      <c r="T436">
        <v>122381</v>
      </c>
      <c r="U436" t="s">
        <v>12977</v>
      </c>
      <c r="V436" t="s">
        <v>12978</v>
      </c>
      <c r="W436" s="4" t="s">
        <v>12979</v>
      </c>
      <c r="X436">
        <v>1</v>
      </c>
      <c r="AD436">
        <v>0</v>
      </c>
      <c r="AE436">
        <v>17746001</v>
      </c>
      <c r="AF436" t="s">
        <v>284</v>
      </c>
      <c r="AG436">
        <v>1</v>
      </c>
      <c r="AH436" t="s">
        <v>143</v>
      </c>
      <c r="AI436" s="3">
        <v>2.9999999999999999E-7</v>
      </c>
      <c r="AJ436">
        <v>6.5228787452803303</v>
      </c>
      <c r="AL436">
        <v>2.0299999999999998</v>
      </c>
      <c r="AM436" t="s">
        <v>244</v>
      </c>
      <c r="AN436" t="s">
        <v>12980</v>
      </c>
      <c r="AO436" t="s">
        <v>146</v>
      </c>
      <c r="AP436" t="s">
        <v>11436</v>
      </c>
      <c r="AQ436" t="s">
        <v>11437</v>
      </c>
      <c r="AR436" t="s">
        <v>12984</v>
      </c>
      <c r="AS436" t="s">
        <v>149</v>
      </c>
    </row>
    <row r="437" spans="1:45" x14ac:dyDescent="0.2">
      <c r="A437" s="2">
        <v>43658</v>
      </c>
      <c r="B437">
        <v>31043756</v>
      </c>
      <c r="C437" t="s">
        <v>11383</v>
      </c>
      <c r="D437" s="2">
        <v>43586</v>
      </c>
      <c r="E437" t="s">
        <v>176</v>
      </c>
      <c r="F437" t="s">
        <v>11384</v>
      </c>
      <c r="G437" t="s">
        <v>11385</v>
      </c>
      <c r="H437" t="s">
        <v>11386</v>
      </c>
      <c r="I437" t="s">
        <v>11387</v>
      </c>
      <c r="J437" t="s">
        <v>170</v>
      </c>
      <c r="K437" t="s">
        <v>12019</v>
      </c>
      <c r="L437">
        <v>4</v>
      </c>
      <c r="M437">
        <v>161420812</v>
      </c>
      <c r="N437" t="s">
        <v>143</v>
      </c>
      <c r="O437" t="s">
        <v>12020</v>
      </c>
      <c r="R437" t="s">
        <v>12985</v>
      </c>
      <c r="U437" t="s">
        <v>12986</v>
      </c>
      <c r="V437" t="s">
        <v>12987</v>
      </c>
      <c r="W437" s="29" t="s">
        <v>6101</v>
      </c>
      <c r="AD437">
        <v>0</v>
      </c>
      <c r="AE437">
        <v>181957530</v>
      </c>
      <c r="AF437" t="s">
        <v>160</v>
      </c>
      <c r="AG437">
        <v>0</v>
      </c>
      <c r="AH437">
        <v>1.6E-2</v>
      </c>
      <c r="AI437" s="3">
        <v>2.9999999999999999E-7</v>
      </c>
      <c r="AJ437">
        <v>6.5228787452803303</v>
      </c>
      <c r="AL437">
        <v>1.3703886000000001</v>
      </c>
      <c r="AM437" t="s">
        <v>244</v>
      </c>
      <c r="AN437" t="s">
        <v>11389</v>
      </c>
      <c r="AO437" t="s">
        <v>146</v>
      </c>
      <c r="AP437" t="s">
        <v>11390</v>
      </c>
      <c r="AQ437" t="s">
        <v>11391</v>
      </c>
      <c r="AR437" t="s">
        <v>11392</v>
      </c>
      <c r="AS437" t="s">
        <v>149</v>
      </c>
    </row>
    <row r="438" spans="1:45" x14ac:dyDescent="0.2">
      <c r="A438" s="2">
        <v>43658</v>
      </c>
      <c r="B438">
        <v>31043756</v>
      </c>
      <c r="C438" t="s">
        <v>11383</v>
      </c>
      <c r="D438" s="2">
        <v>43586</v>
      </c>
      <c r="E438" t="s">
        <v>176</v>
      </c>
      <c r="F438" t="s">
        <v>11384</v>
      </c>
      <c r="G438" t="s">
        <v>11385</v>
      </c>
      <c r="H438" t="s">
        <v>11386</v>
      </c>
      <c r="I438" t="s">
        <v>11387</v>
      </c>
      <c r="J438" t="s">
        <v>170</v>
      </c>
      <c r="K438" t="s">
        <v>9054</v>
      </c>
      <c r="L438">
        <v>6</v>
      </c>
      <c r="M438">
        <v>98143746</v>
      </c>
      <c r="N438" t="s">
        <v>2062</v>
      </c>
      <c r="O438" t="s">
        <v>9055</v>
      </c>
      <c r="R438" t="s">
        <v>9056</v>
      </c>
      <c r="U438" t="s">
        <v>11728</v>
      </c>
      <c r="V438" t="s">
        <v>9058</v>
      </c>
      <c r="W438" s="8" t="s">
        <v>11473</v>
      </c>
      <c r="X438" s="6">
        <v>43644</v>
      </c>
      <c r="AD438">
        <v>0</v>
      </c>
      <c r="AE438">
        <v>2388334</v>
      </c>
      <c r="AF438" t="s">
        <v>160</v>
      </c>
      <c r="AG438">
        <v>0</v>
      </c>
      <c r="AH438">
        <v>0.48099999999999998</v>
      </c>
      <c r="AI438" s="3">
        <v>2.9999999999999999E-7</v>
      </c>
      <c r="AJ438">
        <v>6.5228787452803303</v>
      </c>
      <c r="AL438">
        <v>1.0800419000000001</v>
      </c>
      <c r="AM438" t="s">
        <v>244</v>
      </c>
      <c r="AN438" t="s">
        <v>11389</v>
      </c>
      <c r="AO438" t="s">
        <v>146</v>
      </c>
      <c r="AP438" t="s">
        <v>11390</v>
      </c>
      <c r="AQ438" t="s">
        <v>11391</v>
      </c>
      <c r="AR438" t="s">
        <v>11392</v>
      </c>
      <c r="AS438" t="s">
        <v>149</v>
      </c>
    </row>
    <row r="439" spans="1:45" x14ac:dyDescent="0.2">
      <c r="A439" s="2">
        <v>43074</v>
      </c>
      <c r="B439">
        <v>29064472</v>
      </c>
      <c r="C439" t="s">
        <v>11411</v>
      </c>
      <c r="D439" s="2">
        <v>43032</v>
      </c>
      <c r="E439" t="s">
        <v>200</v>
      </c>
      <c r="F439" t="s">
        <v>11412</v>
      </c>
      <c r="G439" t="s">
        <v>11413</v>
      </c>
      <c r="H439" t="s">
        <v>11929</v>
      </c>
      <c r="I439" t="s">
        <v>11930</v>
      </c>
      <c r="J439" t="s">
        <v>170</v>
      </c>
      <c r="K439" t="s">
        <v>5161</v>
      </c>
      <c r="L439">
        <v>9</v>
      </c>
      <c r="M439">
        <v>26133810</v>
      </c>
      <c r="N439" t="s">
        <v>12988</v>
      </c>
      <c r="O439" t="s">
        <v>12989</v>
      </c>
      <c r="P439" t="s">
        <v>12990</v>
      </c>
      <c r="Q439" t="s">
        <v>12991</v>
      </c>
      <c r="S439">
        <v>15402</v>
      </c>
      <c r="T439">
        <v>508887</v>
      </c>
      <c r="U439" t="s">
        <v>12992</v>
      </c>
      <c r="V439" t="s">
        <v>12993</v>
      </c>
      <c r="W439" s="4" t="s">
        <v>12994</v>
      </c>
      <c r="X439" s="6">
        <v>80134</v>
      </c>
      <c r="AD439">
        <v>0</v>
      </c>
      <c r="AE439">
        <v>2571521</v>
      </c>
      <c r="AF439" t="s">
        <v>284</v>
      </c>
      <c r="AG439">
        <v>1</v>
      </c>
      <c r="AH439" t="s">
        <v>143</v>
      </c>
      <c r="AI439" s="3">
        <v>2.9999999999999999E-7</v>
      </c>
      <c r="AJ439">
        <v>6.5228787452803303</v>
      </c>
      <c r="AK439" t="s">
        <v>11460</v>
      </c>
      <c r="AN439" t="s">
        <v>11420</v>
      </c>
      <c r="AO439" t="s">
        <v>146</v>
      </c>
      <c r="AP439" t="s">
        <v>11937</v>
      </c>
      <c r="AQ439" t="s">
        <v>11938</v>
      </c>
      <c r="AR439" t="s">
        <v>11939</v>
      </c>
      <c r="AS439" t="s">
        <v>149</v>
      </c>
    </row>
    <row r="440" spans="1:45" x14ac:dyDescent="0.2">
      <c r="A440" s="2">
        <v>41848</v>
      </c>
      <c r="B440">
        <v>24322204</v>
      </c>
      <c r="C440" t="s">
        <v>11787</v>
      </c>
      <c r="D440" s="2">
        <v>41618</v>
      </c>
      <c r="E440" t="s">
        <v>388</v>
      </c>
      <c r="F440" t="s">
        <v>11788</v>
      </c>
      <c r="G440" t="s">
        <v>11789</v>
      </c>
      <c r="H440" t="s">
        <v>11790</v>
      </c>
      <c r="I440" t="s">
        <v>11791</v>
      </c>
      <c r="J440" t="s">
        <v>170</v>
      </c>
      <c r="K440" t="s">
        <v>12143</v>
      </c>
      <c r="L440">
        <v>10</v>
      </c>
      <c r="M440">
        <v>113114260</v>
      </c>
      <c r="N440" t="s">
        <v>143</v>
      </c>
      <c r="O440" t="s">
        <v>1648</v>
      </c>
      <c r="R440" t="s">
        <v>1649</v>
      </c>
      <c r="U440" t="s">
        <v>12995</v>
      </c>
      <c r="V440" t="s">
        <v>12996</v>
      </c>
      <c r="W440" s="4" t="s">
        <v>12997</v>
      </c>
      <c r="X440" s="6">
        <v>1</v>
      </c>
      <c r="AD440">
        <v>0</v>
      </c>
      <c r="AE440">
        <v>290475</v>
      </c>
      <c r="AF440" t="s">
        <v>160</v>
      </c>
      <c r="AG440">
        <v>0</v>
      </c>
      <c r="AH440" t="s">
        <v>143</v>
      </c>
      <c r="AI440" s="3">
        <v>2.9999999999999999E-7</v>
      </c>
      <c r="AJ440">
        <v>6.5228787452803303</v>
      </c>
      <c r="AN440" t="s">
        <v>11799</v>
      </c>
      <c r="AO440" t="s">
        <v>146</v>
      </c>
      <c r="AP440" t="s">
        <v>11336</v>
      </c>
      <c r="AQ440" t="s">
        <v>11337</v>
      </c>
      <c r="AR440" t="s">
        <v>11800</v>
      </c>
      <c r="AS440" t="s">
        <v>149</v>
      </c>
    </row>
    <row r="441" spans="1:45" x14ac:dyDescent="0.2">
      <c r="A441" s="2">
        <v>43074</v>
      </c>
      <c r="B441">
        <v>29064472</v>
      </c>
      <c r="C441" t="s">
        <v>11411</v>
      </c>
      <c r="D441" s="2">
        <v>43032</v>
      </c>
      <c r="E441" t="s">
        <v>200</v>
      </c>
      <c r="F441" t="s">
        <v>11412</v>
      </c>
      <c r="G441" t="s">
        <v>11413</v>
      </c>
      <c r="H441" t="s">
        <v>11414</v>
      </c>
      <c r="I441" t="s">
        <v>11415</v>
      </c>
      <c r="J441" t="s">
        <v>170</v>
      </c>
      <c r="K441" t="s">
        <v>12998</v>
      </c>
      <c r="L441">
        <v>13</v>
      </c>
      <c r="M441">
        <v>55819766</v>
      </c>
      <c r="N441" t="s">
        <v>12999</v>
      </c>
      <c r="O441" t="s">
        <v>13000</v>
      </c>
      <c r="P441" t="s">
        <v>13001</v>
      </c>
      <c r="Q441" t="s">
        <v>13002</v>
      </c>
      <c r="S441">
        <v>236242</v>
      </c>
      <c r="T441">
        <v>179434</v>
      </c>
      <c r="U441" t="s">
        <v>13003</v>
      </c>
      <c r="V441" t="s">
        <v>13004</v>
      </c>
      <c r="W441" s="4" t="s">
        <v>13005</v>
      </c>
      <c r="X441" s="6">
        <v>109094</v>
      </c>
      <c r="AD441">
        <v>0</v>
      </c>
      <c r="AE441">
        <v>2997119</v>
      </c>
      <c r="AF441" t="s">
        <v>284</v>
      </c>
      <c r="AG441">
        <v>1</v>
      </c>
      <c r="AH441" t="s">
        <v>143</v>
      </c>
      <c r="AI441" s="3">
        <v>2.9999999999999999E-7</v>
      </c>
      <c r="AJ441">
        <v>6.5228787452803303</v>
      </c>
      <c r="AK441" t="s">
        <v>6348</v>
      </c>
      <c r="AN441" t="s">
        <v>11420</v>
      </c>
      <c r="AO441" t="s">
        <v>146</v>
      </c>
      <c r="AP441" t="s">
        <v>11421</v>
      </c>
      <c r="AQ441" t="s">
        <v>11422</v>
      </c>
      <c r="AR441" t="s">
        <v>11423</v>
      </c>
      <c r="AS441" t="s">
        <v>149</v>
      </c>
    </row>
    <row r="442" spans="1:45" x14ac:dyDescent="0.2">
      <c r="A442" s="2">
        <v>41232</v>
      </c>
      <c r="B442">
        <v>22925353</v>
      </c>
      <c r="C442" t="s">
        <v>12751</v>
      </c>
      <c r="D442" s="2">
        <v>41146</v>
      </c>
      <c r="E442" t="s">
        <v>12528</v>
      </c>
      <c r="F442" t="s">
        <v>12752</v>
      </c>
      <c r="G442" t="s">
        <v>12753</v>
      </c>
      <c r="H442" t="s">
        <v>11432</v>
      </c>
      <c r="I442" t="s">
        <v>12754</v>
      </c>
      <c r="J442" t="s">
        <v>170</v>
      </c>
      <c r="K442" t="s">
        <v>10376</v>
      </c>
      <c r="L442">
        <v>1</v>
      </c>
      <c r="M442">
        <v>61350127</v>
      </c>
      <c r="N442" t="s">
        <v>12756</v>
      </c>
      <c r="O442" t="s">
        <v>13006</v>
      </c>
      <c r="R442" t="s">
        <v>13007</v>
      </c>
      <c r="U442" t="s">
        <v>13008</v>
      </c>
      <c r="V442" t="s">
        <v>13009</v>
      </c>
      <c r="W442" s="8" t="s">
        <v>13010</v>
      </c>
      <c r="X442" s="6">
        <v>28002</v>
      </c>
      <c r="AD442">
        <v>0</v>
      </c>
      <c r="AE442">
        <v>41350144</v>
      </c>
      <c r="AF442" t="s">
        <v>160</v>
      </c>
      <c r="AG442">
        <v>0</v>
      </c>
      <c r="AH442">
        <v>0.47699999999999998</v>
      </c>
      <c r="AI442" s="3">
        <v>2.9999999999999999E-7</v>
      </c>
      <c r="AJ442">
        <v>6.5228787452803303</v>
      </c>
      <c r="AK442" t="s">
        <v>13011</v>
      </c>
      <c r="AL442">
        <v>2.2690000000000001</v>
      </c>
      <c r="AM442" t="s">
        <v>13012</v>
      </c>
      <c r="AN442" t="s">
        <v>12047</v>
      </c>
      <c r="AO442" t="s">
        <v>146</v>
      </c>
      <c r="AP442" t="s">
        <v>11436</v>
      </c>
      <c r="AQ442" t="s">
        <v>11437</v>
      </c>
      <c r="AR442" t="s">
        <v>12761</v>
      </c>
      <c r="AS442" t="s">
        <v>149</v>
      </c>
    </row>
    <row r="443" spans="1:45" x14ac:dyDescent="0.2">
      <c r="A443" s="2">
        <v>43658</v>
      </c>
      <c r="B443">
        <v>31043756</v>
      </c>
      <c r="C443" t="s">
        <v>11383</v>
      </c>
      <c r="D443" s="2">
        <v>43586</v>
      </c>
      <c r="E443" t="s">
        <v>176</v>
      </c>
      <c r="F443" t="s">
        <v>11384</v>
      </c>
      <c r="G443" t="s">
        <v>11385</v>
      </c>
      <c r="H443" t="s">
        <v>11386</v>
      </c>
      <c r="I443" t="s">
        <v>11387</v>
      </c>
      <c r="J443" t="s">
        <v>170</v>
      </c>
      <c r="K443" t="s">
        <v>5377</v>
      </c>
      <c r="L443">
        <v>20</v>
      </c>
      <c r="M443">
        <v>45041000</v>
      </c>
      <c r="N443" t="s">
        <v>143</v>
      </c>
      <c r="O443" t="s">
        <v>13013</v>
      </c>
      <c r="R443" t="s">
        <v>13014</v>
      </c>
      <c r="U443" t="s">
        <v>13015</v>
      </c>
      <c r="V443" t="s">
        <v>13016</v>
      </c>
      <c r="W443" s="8" t="s">
        <v>13017</v>
      </c>
      <c r="X443" s="6">
        <v>119282</v>
      </c>
      <c r="AD443">
        <v>0</v>
      </c>
      <c r="AE443">
        <v>6065777</v>
      </c>
      <c r="AF443" t="s">
        <v>160</v>
      </c>
      <c r="AG443">
        <v>0</v>
      </c>
      <c r="AH443">
        <v>0.69699999999999995</v>
      </c>
      <c r="AI443" s="3">
        <v>2.9999999999999999E-7</v>
      </c>
      <c r="AJ443">
        <v>6.5228787452803303</v>
      </c>
      <c r="AL443">
        <v>1.08904</v>
      </c>
      <c r="AN443" t="s">
        <v>11389</v>
      </c>
      <c r="AO443" t="s">
        <v>146</v>
      </c>
      <c r="AP443" t="s">
        <v>11390</v>
      </c>
      <c r="AQ443" t="s">
        <v>11391</v>
      </c>
      <c r="AR443" t="s">
        <v>11392</v>
      </c>
      <c r="AS443" t="s">
        <v>149</v>
      </c>
    </row>
    <row r="444" spans="1:45" x14ac:dyDescent="0.2">
      <c r="A444" s="2">
        <v>43658</v>
      </c>
      <c r="B444">
        <v>31043756</v>
      </c>
      <c r="C444" t="s">
        <v>11383</v>
      </c>
      <c r="D444" s="2">
        <v>43586</v>
      </c>
      <c r="E444" t="s">
        <v>176</v>
      </c>
      <c r="F444" t="s">
        <v>11384</v>
      </c>
      <c r="G444" t="s">
        <v>11385</v>
      </c>
      <c r="H444" t="s">
        <v>11386</v>
      </c>
      <c r="I444" t="s">
        <v>11387</v>
      </c>
      <c r="J444" t="s">
        <v>170</v>
      </c>
      <c r="K444" t="s">
        <v>10432</v>
      </c>
      <c r="L444">
        <v>20</v>
      </c>
      <c r="M444">
        <v>63501358</v>
      </c>
      <c r="N444" t="s">
        <v>13018</v>
      </c>
      <c r="O444" t="s">
        <v>10434</v>
      </c>
      <c r="P444" t="s">
        <v>10435</v>
      </c>
      <c r="Q444" t="s">
        <v>10436</v>
      </c>
      <c r="S444">
        <v>2173</v>
      </c>
      <c r="T444">
        <v>929</v>
      </c>
      <c r="U444" t="s">
        <v>13019</v>
      </c>
      <c r="V444" t="s">
        <v>13020</v>
      </c>
      <c r="W444" s="4" t="s">
        <v>13021</v>
      </c>
      <c r="X444" s="6">
        <v>1408</v>
      </c>
      <c r="AD444">
        <v>0</v>
      </c>
      <c r="AE444">
        <v>6090435</v>
      </c>
      <c r="AF444" t="s">
        <v>243</v>
      </c>
      <c r="AG444">
        <v>1</v>
      </c>
      <c r="AH444">
        <v>0.497</v>
      </c>
      <c r="AI444" s="3">
        <v>2.9999999999999999E-7</v>
      </c>
      <c r="AJ444">
        <v>6.5228787452803303</v>
      </c>
      <c r="AL444">
        <v>1.0910002999999999</v>
      </c>
      <c r="AM444" t="s">
        <v>244</v>
      </c>
      <c r="AN444" t="s">
        <v>11389</v>
      </c>
      <c r="AO444" t="s">
        <v>146</v>
      </c>
      <c r="AP444" t="s">
        <v>11390</v>
      </c>
      <c r="AQ444" t="s">
        <v>11391</v>
      </c>
      <c r="AR444" t="s">
        <v>11392</v>
      </c>
      <c r="AS444" t="s">
        <v>149</v>
      </c>
    </row>
    <row r="445" spans="1:45" x14ac:dyDescent="0.2">
      <c r="A445" s="2">
        <v>43655</v>
      </c>
      <c r="B445">
        <v>31043756</v>
      </c>
      <c r="C445" t="s">
        <v>11383</v>
      </c>
      <c r="D445" s="2">
        <v>43586</v>
      </c>
      <c r="E445" t="s">
        <v>176</v>
      </c>
      <c r="F445" t="s">
        <v>11384</v>
      </c>
      <c r="G445" t="s">
        <v>11385</v>
      </c>
      <c r="H445" t="s">
        <v>11432</v>
      </c>
      <c r="I445" t="s">
        <v>11452</v>
      </c>
      <c r="J445" t="s">
        <v>11453</v>
      </c>
      <c r="K445" t="s">
        <v>2507</v>
      </c>
      <c r="L445">
        <v>18</v>
      </c>
      <c r="M445">
        <v>28736659</v>
      </c>
      <c r="N445" t="s">
        <v>2062</v>
      </c>
      <c r="O445" t="s">
        <v>13022</v>
      </c>
      <c r="R445" t="s">
        <v>13023</v>
      </c>
      <c r="U445" t="s">
        <v>13024</v>
      </c>
      <c r="V445" t="s">
        <v>13025</v>
      </c>
      <c r="W445" s="4" t="s">
        <v>13026</v>
      </c>
      <c r="X445" s="6">
        <v>180665</v>
      </c>
      <c r="AD445">
        <v>0</v>
      </c>
      <c r="AE445">
        <v>62085738</v>
      </c>
      <c r="AF445" t="s">
        <v>160</v>
      </c>
      <c r="AG445">
        <v>0</v>
      </c>
      <c r="AH445">
        <v>0.22800000000000001</v>
      </c>
      <c r="AI445" s="3">
        <v>2.9999999999999999E-7</v>
      </c>
      <c r="AJ445">
        <v>6.5228787452803303</v>
      </c>
      <c r="AL445">
        <v>1.0698300000000001</v>
      </c>
      <c r="AM445" t="s">
        <v>2039</v>
      </c>
      <c r="AN445" t="s">
        <v>11389</v>
      </c>
      <c r="AO445" t="s">
        <v>146</v>
      </c>
      <c r="AP445" t="s">
        <v>11436</v>
      </c>
      <c r="AQ445" t="s">
        <v>11437</v>
      </c>
      <c r="AR445" t="s">
        <v>11454</v>
      </c>
      <c r="AS445" t="s">
        <v>149</v>
      </c>
    </row>
    <row r="446" spans="1:45" x14ac:dyDescent="0.2">
      <c r="A446" s="2">
        <v>43074</v>
      </c>
      <c r="B446">
        <v>29064472</v>
      </c>
      <c r="C446" t="s">
        <v>11411</v>
      </c>
      <c r="D446" s="2">
        <v>43032</v>
      </c>
      <c r="E446" t="s">
        <v>200</v>
      </c>
      <c r="F446" t="s">
        <v>11412</v>
      </c>
      <c r="G446" t="s">
        <v>11413</v>
      </c>
      <c r="H446" t="s">
        <v>11414</v>
      </c>
      <c r="I446" t="s">
        <v>11415</v>
      </c>
      <c r="J446" t="s">
        <v>170</v>
      </c>
      <c r="K446" t="s">
        <v>3556</v>
      </c>
      <c r="L446">
        <v>7</v>
      </c>
      <c r="M446">
        <v>156250946</v>
      </c>
      <c r="N446" t="s">
        <v>13027</v>
      </c>
      <c r="O446" t="s">
        <v>13028</v>
      </c>
      <c r="P446" t="s">
        <v>13029</v>
      </c>
      <c r="Q446" t="s">
        <v>13030</v>
      </c>
      <c r="S446">
        <v>64723</v>
      </c>
      <c r="T446">
        <v>12601</v>
      </c>
      <c r="U446" t="s">
        <v>13031</v>
      </c>
      <c r="V446" t="s">
        <v>13032</v>
      </c>
      <c r="W446" s="4" t="s">
        <v>13033</v>
      </c>
      <c r="X446" s="6">
        <v>17037</v>
      </c>
      <c r="AD446">
        <v>0</v>
      </c>
      <c r="AE446">
        <v>62482377</v>
      </c>
      <c r="AF446" t="s">
        <v>284</v>
      </c>
      <c r="AG446">
        <v>1</v>
      </c>
      <c r="AH446" t="s">
        <v>143</v>
      </c>
      <c r="AI446" s="3">
        <v>2.9999999999999999E-7</v>
      </c>
      <c r="AJ446">
        <v>6.5228787452803303</v>
      </c>
      <c r="AK446" t="s">
        <v>11460</v>
      </c>
      <c r="AN446" t="s">
        <v>11420</v>
      </c>
      <c r="AO446" t="s">
        <v>146</v>
      </c>
      <c r="AP446" t="s">
        <v>11421</v>
      </c>
      <c r="AQ446" t="s">
        <v>11422</v>
      </c>
      <c r="AR446" t="s">
        <v>11423</v>
      </c>
      <c r="AS446" t="s">
        <v>149</v>
      </c>
    </row>
    <row r="447" spans="1:45" x14ac:dyDescent="0.2">
      <c r="A447" s="2">
        <v>43655</v>
      </c>
      <c r="B447">
        <v>31043756</v>
      </c>
      <c r="C447" t="s">
        <v>11383</v>
      </c>
      <c r="D447" s="2">
        <v>43586</v>
      </c>
      <c r="E447" t="s">
        <v>176</v>
      </c>
      <c r="F447" t="s">
        <v>11384</v>
      </c>
      <c r="G447" t="s">
        <v>11385</v>
      </c>
      <c r="H447" t="s">
        <v>11432</v>
      </c>
      <c r="I447" t="s">
        <v>11452</v>
      </c>
      <c r="J447" t="s">
        <v>11453</v>
      </c>
      <c r="K447" t="s">
        <v>989</v>
      </c>
      <c r="L447">
        <v>3</v>
      </c>
      <c r="M447">
        <v>44780094</v>
      </c>
      <c r="N447" t="s">
        <v>13034</v>
      </c>
      <c r="O447" t="s">
        <v>13035</v>
      </c>
      <c r="R447" t="s">
        <v>13036</v>
      </c>
      <c r="U447" t="s">
        <v>13037</v>
      </c>
      <c r="V447" t="s">
        <v>13038</v>
      </c>
      <c r="W447" s="8" t="s">
        <v>13039</v>
      </c>
      <c r="X447" s="6">
        <v>161713</v>
      </c>
      <c r="AD447">
        <v>1</v>
      </c>
      <c r="AE447">
        <v>6786371</v>
      </c>
      <c r="AF447" t="s">
        <v>160</v>
      </c>
      <c r="AG447">
        <v>0</v>
      </c>
      <c r="AH447">
        <v>0.47399999999999998</v>
      </c>
      <c r="AI447" s="3">
        <v>2.9999999999999999E-7</v>
      </c>
      <c r="AJ447">
        <v>6.5228787452803303</v>
      </c>
      <c r="AL447">
        <v>1.0619432</v>
      </c>
      <c r="AN447" t="s">
        <v>11389</v>
      </c>
      <c r="AO447" t="s">
        <v>146</v>
      </c>
      <c r="AP447" t="s">
        <v>11436</v>
      </c>
      <c r="AQ447" t="s">
        <v>11437</v>
      </c>
      <c r="AR447" t="s">
        <v>11454</v>
      </c>
      <c r="AS447" t="s">
        <v>149</v>
      </c>
    </row>
    <row r="448" spans="1:45" x14ac:dyDescent="0.2">
      <c r="A448" s="2">
        <v>43074</v>
      </c>
      <c r="B448">
        <v>29064472</v>
      </c>
      <c r="C448" t="s">
        <v>11411</v>
      </c>
      <c r="D448" s="2">
        <v>43032</v>
      </c>
      <c r="E448" t="s">
        <v>200</v>
      </c>
      <c r="F448" t="s">
        <v>11412</v>
      </c>
      <c r="G448" t="s">
        <v>11413</v>
      </c>
      <c r="H448" t="s">
        <v>11929</v>
      </c>
      <c r="I448" t="s">
        <v>11930</v>
      </c>
      <c r="J448" t="s">
        <v>170</v>
      </c>
      <c r="K448" t="s">
        <v>13040</v>
      </c>
      <c r="L448">
        <v>2</v>
      </c>
      <c r="M448">
        <v>106193504</v>
      </c>
      <c r="N448" t="s">
        <v>13041</v>
      </c>
      <c r="O448" t="s">
        <v>13041</v>
      </c>
      <c r="R448" t="s">
        <v>13042</v>
      </c>
      <c r="U448" t="s">
        <v>13043</v>
      </c>
      <c r="V448" t="s">
        <v>13044</v>
      </c>
      <c r="W448" s="4" t="s">
        <v>13045</v>
      </c>
      <c r="X448" s="6">
        <v>82787</v>
      </c>
      <c r="AD448">
        <v>0</v>
      </c>
      <c r="AE448">
        <v>6738485</v>
      </c>
      <c r="AF448" t="s">
        <v>160</v>
      </c>
      <c r="AG448">
        <v>0</v>
      </c>
      <c r="AH448" t="s">
        <v>143</v>
      </c>
      <c r="AI448" s="3">
        <v>2.9999999999999999E-7</v>
      </c>
      <c r="AJ448">
        <v>6.5228787452803303</v>
      </c>
      <c r="AN448" t="s">
        <v>11420</v>
      </c>
      <c r="AO448" t="s">
        <v>146</v>
      </c>
      <c r="AP448" t="s">
        <v>11937</v>
      </c>
      <c r="AQ448" t="s">
        <v>11938</v>
      </c>
      <c r="AR448" t="s">
        <v>11939</v>
      </c>
      <c r="AS448" t="s">
        <v>149</v>
      </c>
    </row>
    <row r="449" spans="1:45" x14ac:dyDescent="0.2">
      <c r="A449" s="2">
        <v>43658</v>
      </c>
      <c r="B449">
        <v>31043756</v>
      </c>
      <c r="C449" t="s">
        <v>11383</v>
      </c>
      <c r="D449" s="2">
        <v>43586</v>
      </c>
      <c r="E449" t="s">
        <v>176</v>
      </c>
      <c r="F449" t="s">
        <v>11384</v>
      </c>
      <c r="G449" t="s">
        <v>11385</v>
      </c>
      <c r="H449" t="s">
        <v>12499</v>
      </c>
      <c r="I449" t="s">
        <v>12500</v>
      </c>
      <c r="J449" t="s">
        <v>170</v>
      </c>
      <c r="K449" t="s">
        <v>13046</v>
      </c>
      <c r="L449">
        <v>5</v>
      </c>
      <c r="M449">
        <v>41654144</v>
      </c>
      <c r="N449" t="s">
        <v>143</v>
      </c>
      <c r="O449" t="s">
        <v>13047</v>
      </c>
      <c r="P449" t="s">
        <v>13048</v>
      </c>
      <c r="Q449" t="s">
        <v>13049</v>
      </c>
      <c r="S449">
        <v>66357</v>
      </c>
      <c r="T449">
        <v>75921</v>
      </c>
      <c r="U449" t="s">
        <v>13050</v>
      </c>
      <c r="V449" t="s">
        <v>13051</v>
      </c>
      <c r="W449" s="4" t="s">
        <v>13052</v>
      </c>
      <c r="X449" s="6">
        <v>304406</v>
      </c>
      <c r="AD449">
        <v>0</v>
      </c>
      <c r="AE449">
        <v>72761817</v>
      </c>
      <c r="AF449" t="s">
        <v>284</v>
      </c>
      <c r="AG449">
        <v>1</v>
      </c>
      <c r="AH449">
        <v>2.5000000000000001E-2</v>
      </c>
      <c r="AI449" s="3">
        <v>2.9999999999999999E-7</v>
      </c>
      <c r="AJ449">
        <v>6.5228787452803303</v>
      </c>
      <c r="AL449">
        <v>1.5387928</v>
      </c>
      <c r="AM449" t="s">
        <v>244</v>
      </c>
      <c r="AN449" t="s">
        <v>11389</v>
      </c>
      <c r="AO449" t="s">
        <v>146</v>
      </c>
      <c r="AP449" t="s">
        <v>12503</v>
      </c>
      <c r="AQ449" t="s">
        <v>12504</v>
      </c>
      <c r="AR449" t="s">
        <v>12505</v>
      </c>
      <c r="AS449" t="s">
        <v>149</v>
      </c>
    </row>
    <row r="450" spans="1:45" x14ac:dyDescent="0.2">
      <c r="A450" s="2">
        <v>43658</v>
      </c>
      <c r="B450">
        <v>31043756</v>
      </c>
      <c r="C450" t="s">
        <v>11383</v>
      </c>
      <c r="D450" s="2">
        <v>43586</v>
      </c>
      <c r="E450" t="s">
        <v>176</v>
      </c>
      <c r="F450" t="s">
        <v>11384</v>
      </c>
      <c r="G450" t="s">
        <v>11385</v>
      </c>
      <c r="H450" t="s">
        <v>11386</v>
      </c>
      <c r="I450" t="s">
        <v>11387</v>
      </c>
      <c r="J450" t="s">
        <v>170</v>
      </c>
      <c r="K450" t="s">
        <v>4097</v>
      </c>
      <c r="L450">
        <v>4</v>
      </c>
      <c r="M450">
        <v>28921093</v>
      </c>
      <c r="N450" t="s">
        <v>143</v>
      </c>
      <c r="O450" t="s">
        <v>13053</v>
      </c>
      <c r="P450" t="s">
        <v>13054</v>
      </c>
      <c r="Q450" t="s">
        <v>13055</v>
      </c>
      <c r="S450">
        <v>96882</v>
      </c>
      <c r="T450">
        <v>75405</v>
      </c>
      <c r="U450" t="s">
        <v>13056</v>
      </c>
      <c r="V450" t="s">
        <v>13057</v>
      </c>
      <c r="W450" s="8" t="s">
        <v>13058</v>
      </c>
      <c r="X450" s="6">
        <v>4970</v>
      </c>
      <c r="AD450">
        <v>0</v>
      </c>
      <c r="AE450">
        <v>73222936</v>
      </c>
      <c r="AF450" t="s">
        <v>284</v>
      </c>
      <c r="AG450">
        <v>1</v>
      </c>
      <c r="AH450">
        <v>4.41E-2</v>
      </c>
      <c r="AI450" s="3">
        <v>2.9999999999999999E-7</v>
      </c>
      <c r="AJ450">
        <v>6.5228787452803303</v>
      </c>
      <c r="AL450">
        <v>1.25986</v>
      </c>
      <c r="AN450" t="s">
        <v>11389</v>
      </c>
      <c r="AO450" t="s">
        <v>146</v>
      </c>
      <c r="AP450" t="s">
        <v>11390</v>
      </c>
      <c r="AQ450" t="s">
        <v>11391</v>
      </c>
      <c r="AR450" t="s">
        <v>11392</v>
      </c>
      <c r="AS450" t="s">
        <v>149</v>
      </c>
    </row>
    <row r="451" spans="1:45" x14ac:dyDescent="0.2">
      <c r="A451" s="2">
        <v>43182</v>
      </c>
      <c r="B451">
        <v>29391396</v>
      </c>
      <c r="C451" t="s">
        <v>11884</v>
      </c>
      <c r="D451" s="2">
        <v>43133</v>
      </c>
      <c r="E451" t="s">
        <v>200</v>
      </c>
      <c r="F451" t="s">
        <v>11885</v>
      </c>
      <c r="G451" t="s">
        <v>11886</v>
      </c>
      <c r="H451" t="s">
        <v>11887</v>
      </c>
      <c r="I451" t="s">
        <v>11888</v>
      </c>
      <c r="J451" t="s">
        <v>170</v>
      </c>
      <c r="K451" t="s">
        <v>2771</v>
      </c>
      <c r="L451">
        <v>13</v>
      </c>
      <c r="M451">
        <v>104623579</v>
      </c>
      <c r="N451" t="s">
        <v>2062</v>
      </c>
      <c r="O451" t="s">
        <v>13059</v>
      </c>
      <c r="P451" t="s">
        <v>13060</v>
      </c>
      <c r="Q451" t="s">
        <v>13061</v>
      </c>
      <c r="S451">
        <v>489322</v>
      </c>
      <c r="T451">
        <v>190748</v>
      </c>
      <c r="U451" t="s">
        <v>13062</v>
      </c>
      <c r="V451" t="s">
        <v>13063</v>
      </c>
      <c r="W451" s="8" t="s">
        <v>13064</v>
      </c>
      <c r="X451" s="6">
        <v>1</v>
      </c>
      <c r="AD451">
        <v>0</v>
      </c>
      <c r="AE451">
        <v>7337127</v>
      </c>
      <c r="AF451" t="s">
        <v>284</v>
      </c>
      <c r="AG451">
        <v>1</v>
      </c>
      <c r="AH451">
        <v>0.15</v>
      </c>
      <c r="AI451" s="3">
        <v>2.9999999999999999E-7</v>
      </c>
      <c r="AJ451">
        <v>6.5228787452803303</v>
      </c>
      <c r="AL451">
        <v>1.754386</v>
      </c>
      <c r="AM451" t="s">
        <v>244</v>
      </c>
      <c r="AN451" t="s">
        <v>11894</v>
      </c>
      <c r="AO451" t="s">
        <v>146</v>
      </c>
      <c r="AP451" t="s">
        <v>11895</v>
      </c>
      <c r="AQ451" t="s">
        <v>11896</v>
      </c>
      <c r="AR451" t="s">
        <v>11897</v>
      </c>
      <c r="AS451" t="s">
        <v>149</v>
      </c>
    </row>
    <row r="452" spans="1:45" x14ac:dyDescent="0.2">
      <c r="A452" s="2">
        <v>43655</v>
      </c>
      <c r="B452">
        <v>31043756</v>
      </c>
      <c r="C452" t="s">
        <v>11383</v>
      </c>
      <c r="D452" s="2">
        <v>43586</v>
      </c>
      <c r="E452" t="s">
        <v>176</v>
      </c>
      <c r="F452" t="s">
        <v>11384</v>
      </c>
      <c r="G452" t="s">
        <v>11385</v>
      </c>
      <c r="H452" t="s">
        <v>11432</v>
      </c>
      <c r="I452" t="s">
        <v>11452</v>
      </c>
      <c r="J452" t="s">
        <v>11453</v>
      </c>
      <c r="K452" t="s">
        <v>9967</v>
      </c>
      <c r="L452">
        <v>2</v>
      </c>
      <c r="M452">
        <v>28293404</v>
      </c>
      <c r="N452" t="s">
        <v>13065</v>
      </c>
      <c r="O452" t="s">
        <v>13066</v>
      </c>
      <c r="R452" t="s">
        <v>13067</v>
      </c>
      <c r="U452" t="s">
        <v>13068</v>
      </c>
      <c r="V452" t="s">
        <v>13069</v>
      </c>
      <c r="W452" s="8" t="s">
        <v>13070</v>
      </c>
      <c r="X452" s="6">
        <v>12664</v>
      </c>
      <c r="AD452">
        <v>0</v>
      </c>
      <c r="AE452">
        <v>7567409</v>
      </c>
      <c r="AF452" t="s">
        <v>160</v>
      </c>
      <c r="AG452">
        <v>0</v>
      </c>
      <c r="AH452">
        <v>0.155</v>
      </c>
      <c r="AI452" s="3">
        <v>2.9999999999999999E-7</v>
      </c>
      <c r="AJ452">
        <v>6.5228787452803303</v>
      </c>
      <c r="AL452">
        <v>1.0805800000000001</v>
      </c>
      <c r="AM452" t="s">
        <v>1681</v>
      </c>
      <c r="AN452" t="s">
        <v>11389</v>
      </c>
      <c r="AO452" t="s">
        <v>146</v>
      </c>
      <c r="AP452" t="s">
        <v>11436</v>
      </c>
      <c r="AQ452" t="s">
        <v>11437</v>
      </c>
      <c r="AR452" t="s">
        <v>11454</v>
      </c>
      <c r="AS452" t="s">
        <v>149</v>
      </c>
    </row>
    <row r="453" spans="1:45" x14ac:dyDescent="0.2">
      <c r="A453" s="2">
        <v>42703</v>
      </c>
      <c r="B453">
        <v>26806518</v>
      </c>
      <c r="C453" t="s">
        <v>11461</v>
      </c>
      <c r="D453" s="2">
        <v>42391</v>
      </c>
      <c r="E453" t="s">
        <v>6373</v>
      </c>
      <c r="F453" t="s">
        <v>11701</v>
      </c>
      <c r="G453" t="s">
        <v>11702</v>
      </c>
      <c r="H453" t="s">
        <v>11703</v>
      </c>
      <c r="I453" t="s">
        <v>11704</v>
      </c>
      <c r="J453" t="s">
        <v>170</v>
      </c>
      <c r="K453" t="s">
        <v>1864</v>
      </c>
      <c r="L453">
        <v>6</v>
      </c>
      <c r="M453">
        <v>17160887</v>
      </c>
      <c r="N453" t="s">
        <v>580</v>
      </c>
      <c r="O453" t="s">
        <v>13071</v>
      </c>
      <c r="P453" t="s">
        <v>13072</v>
      </c>
      <c r="Q453" t="s">
        <v>13073</v>
      </c>
      <c r="S453">
        <v>29515</v>
      </c>
      <c r="T453">
        <v>63356</v>
      </c>
      <c r="U453" t="s">
        <v>13074</v>
      </c>
      <c r="V453" t="s">
        <v>13075</v>
      </c>
      <c r="W453" s="4" t="s">
        <v>13076</v>
      </c>
      <c r="X453" s="6">
        <v>58650</v>
      </c>
      <c r="AD453">
        <v>0</v>
      </c>
      <c r="AE453">
        <v>9396756</v>
      </c>
      <c r="AF453" t="s">
        <v>284</v>
      </c>
      <c r="AG453">
        <v>1</v>
      </c>
      <c r="AH453">
        <v>0.15</v>
      </c>
      <c r="AI453" s="3">
        <v>2.9999999999999999E-7</v>
      </c>
      <c r="AJ453">
        <v>6.5228787452803303</v>
      </c>
      <c r="AK453" t="s">
        <v>13077</v>
      </c>
      <c r="AL453">
        <v>1.64</v>
      </c>
      <c r="AM453" t="s">
        <v>13078</v>
      </c>
      <c r="AN453" t="s">
        <v>11712</v>
      </c>
      <c r="AO453" t="s">
        <v>146</v>
      </c>
      <c r="AP453" t="s">
        <v>11713</v>
      </c>
      <c r="AQ453" t="s">
        <v>11714</v>
      </c>
      <c r="AR453" t="s">
        <v>11715</v>
      </c>
      <c r="AS453" t="s">
        <v>149</v>
      </c>
    </row>
    <row r="454" spans="1:45" x14ac:dyDescent="0.2">
      <c r="A454" s="2">
        <v>42866</v>
      </c>
      <c r="B454">
        <v>27890468</v>
      </c>
      <c r="C454" t="s">
        <v>12108</v>
      </c>
      <c r="D454" s="2">
        <v>42661</v>
      </c>
      <c r="E454" t="s">
        <v>10490</v>
      </c>
      <c r="F454" t="s">
        <v>12109</v>
      </c>
      <c r="G454" t="s">
        <v>12110</v>
      </c>
      <c r="H454" t="s">
        <v>12141</v>
      </c>
      <c r="I454" t="s">
        <v>12142</v>
      </c>
      <c r="J454" t="s">
        <v>170</v>
      </c>
      <c r="K454" t="s">
        <v>12143</v>
      </c>
      <c r="L454">
        <v>10</v>
      </c>
      <c r="M454">
        <v>114998320</v>
      </c>
      <c r="N454" t="s">
        <v>12144</v>
      </c>
      <c r="O454" t="s">
        <v>13079</v>
      </c>
      <c r="P454" t="s">
        <v>13080</v>
      </c>
      <c r="Q454" t="s">
        <v>13081</v>
      </c>
      <c r="S454">
        <v>1727</v>
      </c>
      <c r="T454">
        <v>95045</v>
      </c>
      <c r="U454" t="s">
        <v>13082</v>
      </c>
      <c r="V454" t="s">
        <v>13083</v>
      </c>
      <c r="W454" s="4" t="s">
        <v>13084</v>
      </c>
      <c r="X454" s="6">
        <v>10688</v>
      </c>
      <c r="AD454">
        <v>0</v>
      </c>
      <c r="AE454">
        <v>968847</v>
      </c>
      <c r="AF454" t="s">
        <v>284</v>
      </c>
      <c r="AG454">
        <v>1</v>
      </c>
      <c r="AH454" t="s">
        <v>143</v>
      </c>
      <c r="AI454" s="3">
        <v>2.9999999999999999E-7</v>
      </c>
      <c r="AJ454">
        <v>6.5228787452803303</v>
      </c>
      <c r="AN454" t="s">
        <v>1286</v>
      </c>
      <c r="AO454" t="s">
        <v>146</v>
      </c>
      <c r="AP454" t="s">
        <v>12116</v>
      </c>
      <c r="AQ454" t="s">
        <v>12117</v>
      </c>
      <c r="AR454" t="s">
        <v>12149</v>
      </c>
      <c r="AS454" t="s">
        <v>149</v>
      </c>
    </row>
    <row r="455" spans="1:45" x14ac:dyDescent="0.2">
      <c r="A455" s="2">
        <v>43655</v>
      </c>
      <c r="B455">
        <v>31043756</v>
      </c>
      <c r="C455" t="s">
        <v>11383</v>
      </c>
      <c r="D455" s="2">
        <v>43586</v>
      </c>
      <c r="E455" t="s">
        <v>176</v>
      </c>
      <c r="F455" t="s">
        <v>11384</v>
      </c>
      <c r="G455" t="s">
        <v>11385</v>
      </c>
      <c r="H455" t="s">
        <v>11432</v>
      </c>
      <c r="I455" t="s">
        <v>11452</v>
      </c>
      <c r="J455" t="s">
        <v>11453</v>
      </c>
      <c r="N455" t="s">
        <v>13085</v>
      </c>
      <c r="U455" t="s">
        <v>13086</v>
      </c>
      <c r="V455" t="s">
        <v>13087</v>
      </c>
      <c r="W455" t="s">
        <v>170</v>
      </c>
      <c r="AD455">
        <v>0</v>
      </c>
      <c r="AG455">
        <v>1</v>
      </c>
      <c r="AH455">
        <v>0.55200000000000005</v>
      </c>
      <c r="AI455" s="3">
        <v>3.9999999999999998E-7</v>
      </c>
      <c r="AJ455">
        <v>6.3979400086720304</v>
      </c>
      <c r="AL455">
        <v>1.0585500000000001</v>
      </c>
      <c r="AM455" t="s">
        <v>3432</v>
      </c>
      <c r="AN455" t="s">
        <v>11389</v>
      </c>
      <c r="AO455" t="s">
        <v>146</v>
      </c>
      <c r="AP455" t="s">
        <v>11436</v>
      </c>
      <c r="AQ455" t="s">
        <v>11437</v>
      </c>
      <c r="AR455" t="s">
        <v>11454</v>
      </c>
      <c r="AS455" t="s">
        <v>149</v>
      </c>
    </row>
    <row r="456" spans="1:45" x14ac:dyDescent="0.2">
      <c r="A456" s="2">
        <v>42866</v>
      </c>
      <c r="B456">
        <v>27890468</v>
      </c>
      <c r="C456" t="s">
        <v>12108</v>
      </c>
      <c r="D456" s="2">
        <v>42661</v>
      </c>
      <c r="E456" t="s">
        <v>10490</v>
      </c>
      <c r="F456" t="s">
        <v>12109</v>
      </c>
      <c r="G456" t="s">
        <v>12110</v>
      </c>
      <c r="H456" t="s">
        <v>12141</v>
      </c>
      <c r="I456" t="s">
        <v>12142</v>
      </c>
      <c r="J456" t="s">
        <v>170</v>
      </c>
      <c r="K456" t="s">
        <v>3771</v>
      </c>
      <c r="L456">
        <v>1</v>
      </c>
      <c r="M456">
        <v>78795698</v>
      </c>
      <c r="N456" t="s">
        <v>13088</v>
      </c>
      <c r="O456" t="s">
        <v>10849</v>
      </c>
      <c r="P456" t="s">
        <v>10850</v>
      </c>
      <c r="Q456" t="s">
        <v>10851</v>
      </c>
      <c r="S456">
        <v>45039</v>
      </c>
      <c r="T456">
        <v>94066</v>
      </c>
      <c r="U456" t="s">
        <v>13089</v>
      </c>
      <c r="V456" t="s">
        <v>13090</v>
      </c>
      <c r="W456" s="8" t="s">
        <v>13091</v>
      </c>
      <c r="X456" s="6">
        <v>19807</v>
      </c>
      <c r="AD456">
        <v>0</v>
      </c>
      <c r="AE456">
        <v>11162556</v>
      </c>
      <c r="AF456" t="s">
        <v>284</v>
      </c>
      <c r="AG456">
        <v>1</v>
      </c>
      <c r="AH456" t="s">
        <v>143</v>
      </c>
      <c r="AI456" s="3">
        <v>3.9999999999999998E-7</v>
      </c>
      <c r="AJ456">
        <v>6.3979400086720304</v>
      </c>
      <c r="AN456" t="s">
        <v>1286</v>
      </c>
      <c r="AO456" t="s">
        <v>146</v>
      </c>
      <c r="AP456" t="s">
        <v>12116</v>
      </c>
      <c r="AQ456" t="s">
        <v>12117</v>
      </c>
      <c r="AR456" t="s">
        <v>12149</v>
      </c>
      <c r="AS456" t="s">
        <v>149</v>
      </c>
    </row>
    <row r="457" spans="1:45" x14ac:dyDescent="0.2">
      <c r="A457" s="2">
        <v>42619</v>
      </c>
      <c r="B457">
        <v>26433762</v>
      </c>
      <c r="C457" t="s">
        <v>7631</v>
      </c>
      <c r="D457" s="2">
        <v>42272</v>
      </c>
      <c r="E457" t="s">
        <v>12528</v>
      </c>
      <c r="F457" t="s">
        <v>12529</v>
      </c>
      <c r="G457" t="s">
        <v>12530</v>
      </c>
      <c r="H457" t="s">
        <v>12777</v>
      </c>
      <c r="I457" t="s">
        <v>12778</v>
      </c>
      <c r="J457" t="s">
        <v>170</v>
      </c>
      <c r="K457" t="s">
        <v>2135</v>
      </c>
      <c r="L457">
        <v>16</v>
      </c>
      <c r="M457">
        <v>80071969</v>
      </c>
      <c r="N457" t="s">
        <v>143</v>
      </c>
      <c r="O457" t="s">
        <v>13092</v>
      </c>
      <c r="R457" t="s">
        <v>13093</v>
      </c>
      <c r="U457" t="s">
        <v>13094</v>
      </c>
      <c r="V457" t="s">
        <v>13095</v>
      </c>
      <c r="W457" s="8" t="s">
        <v>13096</v>
      </c>
      <c r="X457" s="6">
        <v>1951</v>
      </c>
      <c r="AD457">
        <v>0</v>
      </c>
      <c r="AE457">
        <v>12149074</v>
      </c>
      <c r="AF457" t="s">
        <v>160</v>
      </c>
      <c r="AG457">
        <v>0</v>
      </c>
      <c r="AH457">
        <v>0.63</v>
      </c>
      <c r="AI457" s="3">
        <v>3.9999999999999998E-7</v>
      </c>
      <c r="AJ457">
        <v>6.3979400086720304</v>
      </c>
      <c r="AL457">
        <v>1.8867927</v>
      </c>
      <c r="AM457" t="s">
        <v>244</v>
      </c>
      <c r="AN457" t="s">
        <v>12047</v>
      </c>
      <c r="AO457" t="s">
        <v>146</v>
      </c>
      <c r="AP457" t="s">
        <v>12539</v>
      </c>
      <c r="AQ457" t="s">
        <v>12540</v>
      </c>
      <c r="AR457" t="s">
        <v>12781</v>
      </c>
      <c r="AS457" t="s">
        <v>149</v>
      </c>
    </row>
    <row r="458" spans="1:45" x14ac:dyDescent="0.2">
      <c r="A458" s="2">
        <v>42703</v>
      </c>
      <c r="B458">
        <v>26806518</v>
      </c>
      <c r="C458" t="s">
        <v>11461</v>
      </c>
      <c r="D458" s="2">
        <v>42391</v>
      </c>
      <c r="E458" t="s">
        <v>6373</v>
      </c>
      <c r="F458" t="s">
        <v>11701</v>
      </c>
      <c r="G458" t="s">
        <v>11702</v>
      </c>
      <c r="H458" t="s">
        <v>11703</v>
      </c>
      <c r="I458" t="s">
        <v>11704</v>
      </c>
      <c r="J458" t="s">
        <v>170</v>
      </c>
      <c r="K458" t="s">
        <v>13097</v>
      </c>
      <c r="L458">
        <v>7</v>
      </c>
      <c r="M458">
        <v>104776829</v>
      </c>
      <c r="N458" t="s">
        <v>13098</v>
      </c>
      <c r="O458" t="s">
        <v>13099</v>
      </c>
      <c r="R458" t="s">
        <v>13100</v>
      </c>
      <c r="U458" t="s">
        <v>13101</v>
      </c>
      <c r="V458" t="s">
        <v>13102</v>
      </c>
      <c r="W458" s="29" t="s">
        <v>6101</v>
      </c>
      <c r="AD458">
        <v>0</v>
      </c>
      <c r="AE458">
        <v>12669727</v>
      </c>
      <c r="AF458" t="s">
        <v>160</v>
      </c>
      <c r="AG458">
        <v>0</v>
      </c>
      <c r="AH458">
        <v>0.22</v>
      </c>
      <c r="AI458" s="3">
        <v>3.9999999999999998E-7</v>
      </c>
      <c r="AJ458">
        <v>6.3979400086720304</v>
      </c>
      <c r="AK458" t="s">
        <v>13077</v>
      </c>
      <c r="AL458">
        <v>1.51</v>
      </c>
      <c r="AM458" t="s">
        <v>13103</v>
      </c>
      <c r="AN458" t="s">
        <v>11712</v>
      </c>
      <c r="AO458" t="s">
        <v>146</v>
      </c>
      <c r="AP458" t="s">
        <v>11713</v>
      </c>
      <c r="AQ458" t="s">
        <v>11714</v>
      </c>
      <c r="AR458" t="s">
        <v>11715</v>
      </c>
      <c r="AS458" t="s">
        <v>149</v>
      </c>
    </row>
    <row r="459" spans="1:45" x14ac:dyDescent="0.2">
      <c r="A459" s="2">
        <v>43655</v>
      </c>
      <c r="B459">
        <v>31043756</v>
      </c>
      <c r="C459" t="s">
        <v>11383</v>
      </c>
      <c r="D459" s="2">
        <v>43586</v>
      </c>
      <c r="E459" t="s">
        <v>176</v>
      </c>
      <c r="F459" t="s">
        <v>11384</v>
      </c>
      <c r="G459" t="s">
        <v>11385</v>
      </c>
      <c r="H459" t="s">
        <v>11432</v>
      </c>
      <c r="I459" t="s">
        <v>11452</v>
      </c>
      <c r="J459" t="s">
        <v>11453</v>
      </c>
      <c r="K459" t="s">
        <v>10554</v>
      </c>
      <c r="L459">
        <v>12</v>
      </c>
      <c r="M459">
        <v>110824378</v>
      </c>
      <c r="N459" t="s">
        <v>13104</v>
      </c>
      <c r="O459" t="s">
        <v>13105</v>
      </c>
      <c r="P459" t="s">
        <v>13106</v>
      </c>
      <c r="Q459" t="s">
        <v>13107</v>
      </c>
      <c r="S459">
        <v>78172</v>
      </c>
      <c r="T459">
        <v>7401</v>
      </c>
      <c r="U459" t="s">
        <v>13108</v>
      </c>
      <c r="V459" t="s">
        <v>13109</v>
      </c>
      <c r="W459" s="29" t="s">
        <v>6101</v>
      </c>
      <c r="AD459">
        <v>0</v>
      </c>
      <c r="AE459">
        <v>12833856</v>
      </c>
      <c r="AF459" t="s">
        <v>284</v>
      </c>
      <c r="AG459">
        <v>1</v>
      </c>
      <c r="AH459">
        <v>0.35699999999999998</v>
      </c>
      <c r="AI459" s="3">
        <v>3.9999999999999998E-7</v>
      </c>
      <c r="AJ459">
        <v>6.3979400086720304</v>
      </c>
      <c r="AL459">
        <v>1.0670535999999999</v>
      </c>
      <c r="AN459" t="s">
        <v>11389</v>
      </c>
      <c r="AO459" t="s">
        <v>146</v>
      </c>
      <c r="AP459" t="s">
        <v>11436</v>
      </c>
      <c r="AQ459" t="s">
        <v>11437</v>
      </c>
      <c r="AR459" t="s">
        <v>11454</v>
      </c>
      <c r="AS459" t="s">
        <v>149</v>
      </c>
    </row>
    <row r="460" spans="1:45" x14ac:dyDescent="0.2">
      <c r="A460" s="2">
        <v>43475</v>
      </c>
      <c r="B460">
        <v>20351715</v>
      </c>
      <c r="C460" t="s">
        <v>11835</v>
      </c>
      <c r="D460" s="2">
        <v>40267</v>
      </c>
      <c r="E460" t="s">
        <v>388</v>
      </c>
      <c r="F460" t="s">
        <v>11836</v>
      </c>
      <c r="G460" t="s">
        <v>11837</v>
      </c>
      <c r="H460" t="s">
        <v>11432</v>
      </c>
      <c r="I460" t="s">
        <v>11838</v>
      </c>
      <c r="J460" t="s">
        <v>170</v>
      </c>
      <c r="K460" t="s">
        <v>9301</v>
      </c>
      <c r="L460">
        <v>15</v>
      </c>
      <c r="M460">
        <v>38703290</v>
      </c>
      <c r="N460" t="s">
        <v>10471</v>
      </c>
      <c r="O460" t="s">
        <v>10472</v>
      </c>
      <c r="R460" t="s">
        <v>10473</v>
      </c>
      <c r="U460" t="s">
        <v>13110</v>
      </c>
      <c r="V460" t="s">
        <v>13111</v>
      </c>
      <c r="W460" s="4" t="s">
        <v>12285</v>
      </c>
      <c r="X460" s="6">
        <v>13027</v>
      </c>
      <c r="AD460">
        <v>0</v>
      </c>
      <c r="AE460">
        <v>12899449</v>
      </c>
      <c r="AF460" t="s">
        <v>160</v>
      </c>
      <c r="AG460">
        <v>0</v>
      </c>
      <c r="AH460" t="s">
        <v>143</v>
      </c>
      <c r="AI460" s="3">
        <v>3.9999999999999998E-7</v>
      </c>
      <c r="AJ460">
        <v>6.3979400086720304</v>
      </c>
      <c r="AN460" t="s">
        <v>11841</v>
      </c>
      <c r="AO460" t="s">
        <v>146</v>
      </c>
      <c r="AP460" t="s">
        <v>11436</v>
      </c>
      <c r="AQ460" t="s">
        <v>11437</v>
      </c>
      <c r="AR460" t="s">
        <v>11842</v>
      </c>
      <c r="AS460" t="s">
        <v>149</v>
      </c>
    </row>
    <row r="461" spans="1:45" x14ac:dyDescent="0.2">
      <c r="A461" s="2">
        <v>39703</v>
      </c>
      <c r="B461">
        <v>18711365</v>
      </c>
      <c r="C461" t="s">
        <v>11843</v>
      </c>
      <c r="D461" s="2">
        <v>39677</v>
      </c>
      <c r="E461" t="s">
        <v>176</v>
      </c>
      <c r="F461" t="s">
        <v>11844</v>
      </c>
      <c r="G461" t="s">
        <v>11845</v>
      </c>
      <c r="H461" t="s">
        <v>11432</v>
      </c>
      <c r="I461" t="s">
        <v>11846</v>
      </c>
      <c r="J461" t="s">
        <v>170</v>
      </c>
      <c r="K461" t="s">
        <v>9301</v>
      </c>
      <c r="L461">
        <v>15</v>
      </c>
      <c r="M461">
        <v>38703290</v>
      </c>
      <c r="N461" t="s">
        <v>13112</v>
      </c>
      <c r="O461" t="s">
        <v>10472</v>
      </c>
      <c r="R461" t="s">
        <v>10473</v>
      </c>
      <c r="U461" t="s">
        <v>13110</v>
      </c>
      <c r="V461" t="s">
        <v>13111</v>
      </c>
      <c r="W461" s="4" t="s">
        <v>12285</v>
      </c>
      <c r="X461" s="6">
        <v>13027</v>
      </c>
      <c r="AD461">
        <v>0</v>
      </c>
      <c r="AE461">
        <v>12899449</v>
      </c>
      <c r="AF461" t="s">
        <v>160</v>
      </c>
      <c r="AG461">
        <v>0</v>
      </c>
      <c r="AH461">
        <v>0.72</v>
      </c>
      <c r="AI461" s="3">
        <v>3.9999999999999998E-7</v>
      </c>
      <c r="AJ461">
        <v>6.3979400086720304</v>
      </c>
      <c r="AL461">
        <v>1.2</v>
      </c>
      <c r="AM461" t="s">
        <v>244</v>
      </c>
      <c r="AN461" t="s">
        <v>11841</v>
      </c>
      <c r="AO461" t="s">
        <v>146</v>
      </c>
      <c r="AP461" t="s">
        <v>11436</v>
      </c>
      <c r="AQ461" t="s">
        <v>11437</v>
      </c>
      <c r="AR461" t="s">
        <v>11848</v>
      </c>
      <c r="AS461" t="s">
        <v>149</v>
      </c>
    </row>
    <row r="462" spans="1:45" x14ac:dyDescent="0.2">
      <c r="A462" s="2">
        <v>43658</v>
      </c>
      <c r="B462">
        <v>31043756</v>
      </c>
      <c r="C462" t="s">
        <v>11383</v>
      </c>
      <c r="D462" s="2">
        <v>43586</v>
      </c>
      <c r="E462" t="s">
        <v>176</v>
      </c>
      <c r="F462" t="s">
        <v>11384</v>
      </c>
      <c r="G462" t="s">
        <v>11385</v>
      </c>
      <c r="H462" t="s">
        <v>11386</v>
      </c>
      <c r="I462" t="s">
        <v>11387</v>
      </c>
      <c r="J462" t="s">
        <v>170</v>
      </c>
      <c r="K462" t="s">
        <v>7754</v>
      </c>
      <c r="L462">
        <v>9</v>
      </c>
      <c r="M462">
        <v>119412084</v>
      </c>
      <c r="N462" t="s">
        <v>143</v>
      </c>
      <c r="O462" t="s">
        <v>13113</v>
      </c>
      <c r="P462" t="s">
        <v>7757</v>
      </c>
      <c r="Q462" t="s">
        <v>13114</v>
      </c>
      <c r="S462">
        <v>42649</v>
      </c>
      <c r="T462">
        <v>83291</v>
      </c>
      <c r="U462" t="s">
        <v>13115</v>
      </c>
      <c r="V462" t="s">
        <v>13116</v>
      </c>
      <c r="W462" s="4" t="s">
        <v>13117</v>
      </c>
      <c r="X462" s="6">
        <v>16962</v>
      </c>
      <c r="AD462">
        <v>0</v>
      </c>
      <c r="AE462">
        <v>1331621</v>
      </c>
      <c r="AF462" t="s">
        <v>284</v>
      </c>
      <c r="AG462">
        <v>1</v>
      </c>
      <c r="AH462">
        <v>0.35099999999999998</v>
      </c>
      <c r="AI462" s="3">
        <v>3.9999999999999998E-7</v>
      </c>
      <c r="AJ462">
        <v>6.3979400086720304</v>
      </c>
      <c r="AL462">
        <v>1.08318</v>
      </c>
      <c r="AN462" t="s">
        <v>11389</v>
      </c>
      <c r="AO462" t="s">
        <v>146</v>
      </c>
      <c r="AP462" t="s">
        <v>11390</v>
      </c>
      <c r="AQ462" t="s">
        <v>11391</v>
      </c>
      <c r="AR462" t="s">
        <v>11392</v>
      </c>
      <c r="AS462" t="s">
        <v>149</v>
      </c>
    </row>
    <row r="463" spans="1:45" x14ac:dyDescent="0.2">
      <c r="A463" s="2">
        <v>42640</v>
      </c>
      <c r="B463">
        <v>26503763</v>
      </c>
      <c r="C463" t="s">
        <v>11906</v>
      </c>
      <c r="D463" s="2">
        <v>42304</v>
      </c>
      <c r="E463" t="s">
        <v>388</v>
      </c>
      <c r="F463" t="s">
        <v>11907</v>
      </c>
      <c r="G463" t="s">
        <v>11908</v>
      </c>
      <c r="H463" t="s">
        <v>11909</v>
      </c>
      <c r="I463" t="s">
        <v>11910</v>
      </c>
      <c r="J463" t="s">
        <v>170</v>
      </c>
      <c r="K463" t="s">
        <v>1160</v>
      </c>
      <c r="L463">
        <v>17</v>
      </c>
      <c r="M463">
        <v>62310560</v>
      </c>
      <c r="N463" t="s">
        <v>13118</v>
      </c>
      <c r="O463" t="s">
        <v>13119</v>
      </c>
      <c r="P463" t="s">
        <v>13120</v>
      </c>
      <c r="Q463" t="s">
        <v>13121</v>
      </c>
      <c r="S463">
        <v>13534</v>
      </c>
      <c r="T463">
        <v>9324</v>
      </c>
      <c r="U463" t="s">
        <v>13122</v>
      </c>
      <c r="V463" t="s">
        <v>13123</v>
      </c>
      <c r="W463" s="4" t="s">
        <v>13124</v>
      </c>
      <c r="X463" s="6">
        <v>1</v>
      </c>
      <c r="AD463">
        <v>0</v>
      </c>
      <c r="AE463">
        <v>142643109</v>
      </c>
      <c r="AF463" t="s">
        <v>284</v>
      </c>
      <c r="AG463">
        <v>1</v>
      </c>
      <c r="AH463">
        <v>0.02</v>
      </c>
      <c r="AI463" s="3">
        <v>3.9999999999999998E-7</v>
      </c>
      <c r="AJ463">
        <v>6.3979400086720304</v>
      </c>
      <c r="AL463">
        <v>3.57</v>
      </c>
      <c r="AM463" t="s">
        <v>244</v>
      </c>
      <c r="AN463" t="s">
        <v>11916</v>
      </c>
      <c r="AO463" t="s">
        <v>146</v>
      </c>
      <c r="AP463" t="s">
        <v>11713</v>
      </c>
      <c r="AQ463" t="s">
        <v>11714</v>
      </c>
      <c r="AR463" t="s">
        <v>11917</v>
      </c>
      <c r="AS463" t="s">
        <v>149</v>
      </c>
    </row>
    <row r="464" spans="1:45" x14ac:dyDescent="0.2">
      <c r="A464" s="2">
        <v>43655</v>
      </c>
      <c r="B464">
        <v>31043756</v>
      </c>
      <c r="C464" t="s">
        <v>11383</v>
      </c>
      <c r="D464" s="2">
        <v>43586</v>
      </c>
      <c r="E464" t="s">
        <v>176</v>
      </c>
      <c r="F464" t="s">
        <v>11384</v>
      </c>
      <c r="G464" t="s">
        <v>11385</v>
      </c>
      <c r="H464" t="s">
        <v>11432</v>
      </c>
      <c r="I464" t="s">
        <v>11452</v>
      </c>
      <c r="J464" t="s">
        <v>11453</v>
      </c>
      <c r="K464" t="s">
        <v>1515</v>
      </c>
      <c r="L464">
        <v>17</v>
      </c>
      <c r="M464">
        <v>55258467</v>
      </c>
      <c r="N464" t="s">
        <v>12904</v>
      </c>
      <c r="O464" t="s">
        <v>13125</v>
      </c>
      <c r="P464" t="s">
        <v>13126</v>
      </c>
      <c r="Q464" t="s">
        <v>12905</v>
      </c>
      <c r="S464">
        <v>84835</v>
      </c>
      <c r="T464">
        <v>6493</v>
      </c>
      <c r="U464" t="s">
        <v>13127</v>
      </c>
      <c r="V464" t="s">
        <v>13128</v>
      </c>
      <c r="W464" s="8" t="s">
        <v>13129</v>
      </c>
      <c r="X464" s="6">
        <v>22239</v>
      </c>
      <c r="AD464">
        <v>0</v>
      </c>
      <c r="AE464">
        <v>1477143</v>
      </c>
      <c r="AF464" t="s">
        <v>284</v>
      </c>
      <c r="AG464">
        <v>1</v>
      </c>
      <c r="AH464">
        <v>0.25900000000000001</v>
      </c>
      <c r="AI464" s="3">
        <v>3.9999999999999998E-7</v>
      </c>
      <c r="AJ464">
        <v>6.3979400086720304</v>
      </c>
      <c r="AL464">
        <v>1.06812</v>
      </c>
      <c r="AM464" t="s">
        <v>1950</v>
      </c>
      <c r="AN464" t="s">
        <v>11389</v>
      </c>
      <c r="AO464" t="s">
        <v>146</v>
      </c>
      <c r="AP464" t="s">
        <v>11436</v>
      </c>
      <c r="AQ464" t="s">
        <v>11437</v>
      </c>
      <c r="AR464" t="s">
        <v>11454</v>
      </c>
      <c r="AS464" t="s">
        <v>149</v>
      </c>
    </row>
    <row r="465" spans="1:45" x14ac:dyDescent="0.2">
      <c r="A465" s="2">
        <v>43658</v>
      </c>
      <c r="B465">
        <v>31164008</v>
      </c>
      <c r="C465" t="s">
        <v>12798</v>
      </c>
      <c r="D465" s="2">
        <v>43621</v>
      </c>
      <c r="E465" t="s">
        <v>12312</v>
      </c>
      <c r="F465" t="s">
        <v>13130</v>
      </c>
      <c r="G465" t="s">
        <v>13131</v>
      </c>
      <c r="H465" t="s">
        <v>13132</v>
      </c>
      <c r="I465" t="s">
        <v>13133</v>
      </c>
      <c r="J465" t="s">
        <v>170</v>
      </c>
      <c r="K465" t="s">
        <v>13134</v>
      </c>
      <c r="L465">
        <v>2</v>
      </c>
      <c r="M465">
        <v>202968295</v>
      </c>
      <c r="N465" t="s">
        <v>143</v>
      </c>
      <c r="O465" t="s">
        <v>13135</v>
      </c>
      <c r="R465" t="s">
        <v>13136</v>
      </c>
      <c r="U465" t="s">
        <v>13137</v>
      </c>
      <c r="V465" t="s">
        <v>13138</v>
      </c>
      <c r="W465" s="4" t="s">
        <v>13139</v>
      </c>
      <c r="X465" s="6">
        <v>557224</v>
      </c>
      <c r="AD465">
        <v>0</v>
      </c>
      <c r="AE465">
        <v>149268645</v>
      </c>
      <c r="AF465" t="s">
        <v>160</v>
      </c>
      <c r="AG465">
        <v>0</v>
      </c>
      <c r="AH465">
        <v>0.85</v>
      </c>
      <c r="AI465" s="3">
        <v>3.9999999999999998E-7</v>
      </c>
      <c r="AJ465">
        <v>6.3979400086720304</v>
      </c>
      <c r="AL465">
        <v>1.1764705</v>
      </c>
      <c r="AM465" t="s">
        <v>7547</v>
      </c>
      <c r="AN465" t="s">
        <v>13140</v>
      </c>
      <c r="AO465" t="s">
        <v>146</v>
      </c>
      <c r="AP465" t="s">
        <v>13141</v>
      </c>
      <c r="AQ465" t="s">
        <v>13142</v>
      </c>
      <c r="AR465" t="s">
        <v>13143</v>
      </c>
      <c r="AS465" t="s">
        <v>149</v>
      </c>
    </row>
    <row r="466" spans="1:45" x14ac:dyDescent="0.2">
      <c r="A466" s="2">
        <v>43658</v>
      </c>
      <c r="B466">
        <v>31164008</v>
      </c>
      <c r="C466" t="s">
        <v>12798</v>
      </c>
      <c r="D466" s="2">
        <v>43621</v>
      </c>
      <c r="E466" t="s">
        <v>12312</v>
      </c>
      <c r="F466" t="s">
        <v>13130</v>
      </c>
      <c r="G466" t="s">
        <v>13131</v>
      </c>
      <c r="H466" t="s">
        <v>13132</v>
      </c>
      <c r="I466" t="s">
        <v>13133</v>
      </c>
      <c r="J466" t="s">
        <v>170</v>
      </c>
      <c r="K466" t="s">
        <v>13134</v>
      </c>
      <c r="L466">
        <v>2</v>
      </c>
      <c r="M466">
        <v>202968295</v>
      </c>
      <c r="N466" t="s">
        <v>143</v>
      </c>
      <c r="O466" t="s">
        <v>13135</v>
      </c>
      <c r="R466" t="s">
        <v>13136</v>
      </c>
      <c r="U466" t="s">
        <v>13137</v>
      </c>
      <c r="V466" t="s">
        <v>13138</v>
      </c>
      <c r="W466" s="4" t="s">
        <v>13139</v>
      </c>
      <c r="X466" s="6">
        <v>557224</v>
      </c>
      <c r="AD466">
        <v>0</v>
      </c>
      <c r="AE466">
        <v>149268645</v>
      </c>
      <c r="AF466" t="s">
        <v>160</v>
      </c>
      <c r="AG466">
        <v>0</v>
      </c>
      <c r="AH466">
        <v>0.85</v>
      </c>
      <c r="AI466" s="3">
        <v>3.9999999999999998E-7</v>
      </c>
      <c r="AJ466">
        <v>6.3979400086720304</v>
      </c>
      <c r="AL466">
        <v>1.1764705</v>
      </c>
      <c r="AM466" t="s">
        <v>7547</v>
      </c>
      <c r="AN466" t="s">
        <v>13140</v>
      </c>
      <c r="AO466" t="s">
        <v>146</v>
      </c>
      <c r="AP466" t="s">
        <v>13141</v>
      </c>
      <c r="AQ466" t="s">
        <v>13142</v>
      </c>
      <c r="AR466" t="s">
        <v>13143</v>
      </c>
      <c r="AS466" t="s">
        <v>149</v>
      </c>
    </row>
    <row r="467" spans="1:45" x14ac:dyDescent="0.2">
      <c r="A467" s="2">
        <v>42890</v>
      </c>
      <c r="B467">
        <v>28115744</v>
      </c>
      <c r="C467" t="s">
        <v>11523</v>
      </c>
      <c r="D467" s="2">
        <v>42759</v>
      </c>
      <c r="E467" t="s">
        <v>388</v>
      </c>
      <c r="F467" t="s">
        <v>11524</v>
      </c>
      <c r="G467" t="s">
        <v>11525</v>
      </c>
      <c r="H467" t="s">
        <v>11432</v>
      </c>
      <c r="I467" t="s">
        <v>11526</v>
      </c>
      <c r="J467" t="s">
        <v>170</v>
      </c>
      <c r="K467" t="s">
        <v>3327</v>
      </c>
      <c r="L467">
        <v>12</v>
      </c>
      <c r="M467">
        <v>98170438</v>
      </c>
      <c r="N467" t="s">
        <v>13144</v>
      </c>
      <c r="O467" t="s">
        <v>13145</v>
      </c>
      <c r="R467" t="s">
        <v>13146</v>
      </c>
      <c r="U467" t="s">
        <v>13147</v>
      </c>
      <c r="V467" t="s">
        <v>13148</v>
      </c>
      <c r="W467" s="4" t="s">
        <v>13149</v>
      </c>
      <c r="X467" s="6">
        <v>16699</v>
      </c>
      <c r="AD467">
        <v>0</v>
      </c>
      <c r="AE467">
        <v>1842329</v>
      </c>
      <c r="AF467" t="s">
        <v>160</v>
      </c>
      <c r="AG467">
        <v>0</v>
      </c>
      <c r="AH467" t="s">
        <v>143</v>
      </c>
      <c r="AI467" s="3">
        <v>3.9999999999999998E-7</v>
      </c>
      <c r="AJ467">
        <v>6.3979400086720304</v>
      </c>
      <c r="AL467">
        <v>1.1168442999999999</v>
      </c>
      <c r="AM467" t="s">
        <v>13150</v>
      </c>
      <c r="AN467" t="s">
        <v>11531</v>
      </c>
      <c r="AO467" t="s">
        <v>146</v>
      </c>
      <c r="AP467" t="s">
        <v>11436</v>
      </c>
      <c r="AQ467" t="s">
        <v>11437</v>
      </c>
      <c r="AR467" t="s">
        <v>11532</v>
      </c>
      <c r="AS467" t="s">
        <v>149</v>
      </c>
    </row>
    <row r="468" spans="1:45" x14ac:dyDescent="0.2">
      <c r="A468" s="2">
        <v>42890</v>
      </c>
      <c r="B468">
        <v>28115744</v>
      </c>
      <c r="C468" t="s">
        <v>11523</v>
      </c>
      <c r="D468" s="2">
        <v>42759</v>
      </c>
      <c r="E468" t="s">
        <v>388</v>
      </c>
      <c r="F468" t="s">
        <v>11524</v>
      </c>
      <c r="G468" t="s">
        <v>11525</v>
      </c>
      <c r="H468" t="s">
        <v>11432</v>
      </c>
      <c r="I468" t="s">
        <v>11526</v>
      </c>
      <c r="J468" t="s">
        <v>170</v>
      </c>
      <c r="K468" t="s">
        <v>3274</v>
      </c>
      <c r="L468">
        <v>12</v>
      </c>
      <c r="M468">
        <v>38807668</v>
      </c>
      <c r="N468" t="s">
        <v>13151</v>
      </c>
      <c r="O468" t="s">
        <v>13151</v>
      </c>
      <c r="R468" t="s">
        <v>13152</v>
      </c>
      <c r="U468" t="s">
        <v>13153</v>
      </c>
      <c r="V468" t="s">
        <v>13154</v>
      </c>
      <c r="W468" s="29" t="s">
        <v>6101</v>
      </c>
      <c r="AD468">
        <v>0</v>
      </c>
      <c r="AE468">
        <v>185880008</v>
      </c>
      <c r="AF468" t="s">
        <v>160</v>
      </c>
      <c r="AG468">
        <v>0</v>
      </c>
      <c r="AH468" t="s">
        <v>143</v>
      </c>
      <c r="AI468" s="3">
        <v>3.9999999999999998E-7</v>
      </c>
      <c r="AJ468">
        <v>6.3979400086720304</v>
      </c>
      <c r="AK468" t="s">
        <v>493</v>
      </c>
      <c r="AL468">
        <v>1.18733</v>
      </c>
      <c r="AM468" t="s">
        <v>13155</v>
      </c>
      <c r="AN468" t="s">
        <v>11531</v>
      </c>
      <c r="AO468" t="s">
        <v>146</v>
      </c>
      <c r="AP468" t="s">
        <v>11436</v>
      </c>
      <c r="AQ468" t="s">
        <v>11437</v>
      </c>
      <c r="AR468" t="s">
        <v>11532</v>
      </c>
      <c r="AS468" t="s">
        <v>149</v>
      </c>
    </row>
    <row r="469" spans="1:45" x14ac:dyDescent="0.2">
      <c r="A469" s="2">
        <v>42890</v>
      </c>
      <c r="B469">
        <v>28115744</v>
      </c>
      <c r="C469" t="s">
        <v>11523</v>
      </c>
      <c r="D469" s="2">
        <v>42759</v>
      </c>
      <c r="E469" t="s">
        <v>388</v>
      </c>
      <c r="F469" t="s">
        <v>11524</v>
      </c>
      <c r="G469" t="s">
        <v>11525</v>
      </c>
      <c r="H469" t="s">
        <v>11432</v>
      </c>
      <c r="I469" t="s">
        <v>11526</v>
      </c>
      <c r="J469" t="s">
        <v>170</v>
      </c>
      <c r="K469" t="s">
        <v>6865</v>
      </c>
      <c r="L469">
        <v>6</v>
      </c>
      <c r="M469">
        <v>27512448</v>
      </c>
      <c r="N469" t="s">
        <v>13156</v>
      </c>
      <c r="O469" t="s">
        <v>13157</v>
      </c>
      <c r="R469" t="s">
        <v>13158</v>
      </c>
      <c r="U469" t="s">
        <v>13159</v>
      </c>
      <c r="V469" t="s">
        <v>13160</v>
      </c>
      <c r="W469" s="8" t="s">
        <v>13161</v>
      </c>
      <c r="X469" s="6">
        <v>138757</v>
      </c>
      <c r="AD469">
        <v>0</v>
      </c>
      <c r="AE469">
        <v>2205829</v>
      </c>
      <c r="AF469" t="s">
        <v>160</v>
      </c>
      <c r="AG469">
        <v>0</v>
      </c>
      <c r="AH469" t="s">
        <v>143</v>
      </c>
      <c r="AI469" s="3">
        <v>3.9999999999999998E-7</v>
      </c>
      <c r="AJ469">
        <v>6.3979400086720304</v>
      </c>
      <c r="AL469">
        <v>1.0943400000000001</v>
      </c>
      <c r="AM469" t="s">
        <v>13162</v>
      </c>
      <c r="AN469" t="s">
        <v>11531</v>
      </c>
      <c r="AO469" t="s">
        <v>146</v>
      </c>
      <c r="AP469" t="s">
        <v>11436</v>
      </c>
      <c r="AQ469" t="s">
        <v>11437</v>
      </c>
      <c r="AR469" t="s">
        <v>11532</v>
      </c>
      <c r="AS469" t="s">
        <v>149</v>
      </c>
    </row>
    <row r="470" spans="1:45" x14ac:dyDescent="0.2">
      <c r="A470" s="2">
        <v>42536</v>
      </c>
      <c r="B470">
        <v>25944848</v>
      </c>
      <c r="C470" t="s">
        <v>11575</v>
      </c>
      <c r="D470" s="2">
        <v>42129</v>
      </c>
      <c r="E470" t="s">
        <v>11576</v>
      </c>
      <c r="F470" t="s">
        <v>11577</v>
      </c>
      <c r="G470" t="s">
        <v>11578</v>
      </c>
      <c r="H470" t="s">
        <v>12643</v>
      </c>
      <c r="I470" t="s">
        <v>12644</v>
      </c>
      <c r="J470" t="s">
        <v>170</v>
      </c>
      <c r="K470" t="s">
        <v>11226</v>
      </c>
      <c r="L470">
        <v>2</v>
      </c>
      <c r="M470">
        <v>241081801</v>
      </c>
      <c r="N470" t="s">
        <v>13163</v>
      </c>
      <c r="O470" t="s">
        <v>13164</v>
      </c>
      <c r="R470" t="s">
        <v>13165</v>
      </c>
      <c r="U470" t="s">
        <v>13166</v>
      </c>
      <c r="V470" t="s">
        <v>13167</v>
      </c>
      <c r="W470" s="4" t="s">
        <v>13168</v>
      </c>
      <c r="X470" s="30">
        <v>46052</v>
      </c>
      <c r="AD470">
        <v>0</v>
      </c>
      <c r="AE470">
        <v>2302045</v>
      </c>
      <c r="AF470" t="s">
        <v>5474</v>
      </c>
      <c r="AG470">
        <v>0</v>
      </c>
      <c r="AH470">
        <v>6.7000000000000004E-2</v>
      </c>
      <c r="AI470" s="3">
        <v>3.9999999999999998E-7</v>
      </c>
      <c r="AJ470">
        <v>6.3979400086720304</v>
      </c>
      <c r="AL470">
        <v>0.40639999999999998</v>
      </c>
      <c r="AM470" t="s">
        <v>1609</v>
      </c>
      <c r="AN470" t="s">
        <v>11587</v>
      </c>
      <c r="AO470" t="s">
        <v>146</v>
      </c>
      <c r="AP470" t="s">
        <v>12651</v>
      </c>
      <c r="AQ470" t="s">
        <v>12652</v>
      </c>
      <c r="AR470" t="s">
        <v>12653</v>
      </c>
      <c r="AS470" t="s">
        <v>149</v>
      </c>
    </row>
    <row r="471" spans="1:45" x14ac:dyDescent="0.2">
      <c r="A471" s="2">
        <v>43074</v>
      </c>
      <c r="B471">
        <v>29064472</v>
      </c>
      <c r="C471" t="s">
        <v>11411</v>
      </c>
      <c r="D471" s="2">
        <v>43032</v>
      </c>
      <c r="E471" t="s">
        <v>200</v>
      </c>
      <c r="F471" t="s">
        <v>11412</v>
      </c>
      <c r="G471" t="s">
        <v>11413</v>
      </c>
      <c r="H471" t="s">
        <v>11414</v>
      </c>
      <c r="I471" t="s">
        <v>11415</v>
      </c>
      <c r="J471" t="s">
        <v>170</v>
      </c>
      <c r="K471" t="s">
        <v>8088</v>
      </c>
      <c r="L471">
        <v>14</v>
      </c>
      <c r="M471">
        <v>59578879</v>
      </c>
      <c r="N471" t="s">
        <v>13169</v>
      </c>
      <c r="O471" t="s">
        <v>13170</v>
      </c>
      <c r="P471" t="s">
        <v>13171</v>
      </c>
      <c r="Q471" t="s">
        <v>10232</v>
      </c>
      <c r="S471">
        <v>2067</v>
      </c>
      <c r="T471">
        <v>17097</v>
      </c>
      <c r="U471" t="s">
        <v>13172</v>
      </c>
      <c r="V471" t="s">
        <v>13173</v>
      </c>
      <c r="W471" s="4" t="s">
        <v>13174</v>
      </c>
      <c r="X471" s="6">
        <v>1961</v>
      </c>
      <c r="AD471">
        <v>0</v>
      </c>
      <c r="AE471">
        <v>34486957</v>
      </c>
      <c r="AF471" t="s">
        <v>284</v>
      </c>
      <c r="AG471">
        <v>1</v>
      </c>
      <c r="AH471" t="s">
        <v>143</v>
      </c>
      <c r="AI471" s="3">
        <v>3.9999999999999998E-7</v>
      </c>
      <c r="AJ471">
        <v>6.3979400086720304</v>
      </c>
      <c r="AK471" t="s">
        <v>11460</v>
      </c>
      <c r="AN471" t="s">
        <v>11420</v>
      </c>
      <c r="AO471" t="s">
        <v>146</v>
      </c>
      <c r="AP471" t="s">
        <v>11421</v>
      </c>
      <c r="AQ471" t="s">
        <v>11422</v>
      </c>
      <c r="AR471" t="s">
        <v>11423</v>
      </c>
      <c r="AS471" t="s">
        <v>149</v>
      </c>
    </row>
    <row r="472" spans="1:45" x14ac:dyDescent="0.2">
      <c r="A472" s="2">
        <v>43658</v>
      </c>
      <c r="B472">
        <v>31043756</v>
      </c>
      <c r="C472" t="s">
        <v>11383</v>
      </c>
      <c r="D472" s="2">
        <v>43586</v>
      </c>
      <c r="E472" t="s">
        <v>176</v>
      </c>
      <c r="F472" t="s">
        <v>11384</v>
      </c>
      <c r="G472" t="s">
        <v>11385</v>
      </c>
      <c r="H472" t="s">
        <v>11386</v>
      </c>
      <c r="I472" t="s">
        <v>11387</v>
      </c>
      <c r="J472" t="s">
        <v>170</v>
      </c>
      <c r="K472" t="s">
        <v>4918</v>
      </c>
      <c r="L472">
        <v>7</v>
      </c>
      <c r="M472">
        <v>141068359</v>
      </c>
      <c r="N472" t="s">
        <v>143</v>
      </c>
      <c r="O472" t="s">
        <v>13175</v>
      </c>
      <c r="P472" t="s">
        <v>13176</v>
      </c>
      <c r="Q472" t="s">
        <v>13177</v>
      </c>
      <c r="S472">
        <v>15950</v>
      </c>
      <c r="T472">
        <v>5705</v>
      </c>
      <c r="U472" t="s">
        <v>13178</v>
      </c>
      <c r="V472" t="s">
        <v>13179</v>
      </c>
      <c r="W472" s="4" t="s">
        <v>13180</v>
      </c>
      <c r="X472" s="6">
        <v>1</v>
      </c>
      <c r="AD472">
        <v>0</v>
      </c>
      <c r="AE472">
        <v>35755081</v>
      </c>
      <c r="AF472" t="s">
        <v>284</v>
      </c>
      <c r="AG472">
        <v>1</v>
      </c>
      <c r="AH472">
        <v>0.48099999999999998</v>
      </c>
      <c r="AI472" s="3">
        <v>3.9999999999999998E-7</v>
      </c>
      <c r="AJ472">
        <v>6.3979400086720304</v>
      </c>
      <c r="AL472">
        <v>1.08643</v>
      </c>
      <c r="AN472" t="s">
        <v>11389</v>
      </c>
      <c r="AO472" t="s">
        <v>146</v>
      </c>
      <c r="AP472" t="s">
        <v>11390</v>
      </c>
      <c r="AQ472" t="s">
        <v>11391</v>
      </c>
      <c r="AR472" t="s">
        <v>11392</v>
      </c>
      <c r="AS472" t="s">
        <v>149</v>
      </c>
    </row>
    <row r="473" spans="1:45" x14ac:dyDescent="0.2">
      <c r="A473" s="2">
        <v>42890</v>
      </c>
      <c r="B473">
        <v>28115744</v>
      </c>
      <c r="C473" t="s">
        <v>11523</v>
      </c>
      <c r="D473" s="2">
        <v>42759</v>
      </c>
      <c r="E473" t="s">
        <v>388</v>
      </c>
      <c r="F473" t="s">
        <v>11524</v>
      </c>
      <c r="G473" t="s">
        <v>11525</v>
      </c>
      <c r="H473" t="s">
        <v>11432</v>
      </c>
      <c r="I473" t="s">
        <v>11526</v>
      </c>
      <c r="J473" t="s">
        <v>170</v>
      </c>
      <c r="K473" t="s">
        <v>4819</v>
      </c>
      <c r="L473">
        <v>7</v>
      </c>
      <c r="M473">
        <v>1991957</v>
      </c>
      <c r="N473" t="s">
        <v>8889</v>
      </c>
      <c r="O473" t="s">
        <v>8720</v>
      </c>
      <c r="R473" t="s">
        <v>8721</v>
      </c>
      <c r="U473" t="s">
        <v>13181</v>
      </c>
      <c r="V473" t="s">
        <v>13182</v>
      </c>
      <c r="W473" s="29" t="s">
        <v>6101</v>
      </c>
      <c r="AD473">
        <v>0</v>
      </c>
      <c r="AE473">
        <v>3931398</v>
      </c>
      <c r="AF473" t="s">
        <v>160</v>
      </c>
      <c r="AG473">
        <v>0</v>
      </c>
      <c r="AH473" t="s">
        <v>143</v>
      </c>
      <c r="AI473" s="3">
        <v>3.9999999999999998E-7</v>
      </c>
      <c r="AJ473">
        <v>6.3979400086720304</v>
      </c>
      <c r="AK473" t="s">
        <v>493</v>
      </c>
      <c r="AL473">
        <v>1.3491899999999999</v>
      </c>
      <c r="AM473" t="s">
        <v>13183</v>
      </c>
      <c r="AN473" t="s">
        <v>11531</v>
      </c>
      <c r="AO473" t="s">
        <v>146</v>
      </c>
      <c r="AP473" t="s">
        <v>11436</v>
      </c>
      <c r="AQ473" t="s">
        <v>11437</v>
      </c>
      <c r="AR473" t="s">
        <v>11532</v>
      </c>
      <c r="AS473" t="s">
        <v>149</v>
      </c>
    </row>
    <row r="474" spans="1:45" x14ac:dyDescent="0.2">
      <c r="A474" s="2">
        <v>42619</v>
      </c>
      <c r="B474">
        <v>26433762</v>
      </c>
      <c r="C474" t="s">
        <v>7631</v>
      </c>
      <c r="D474" s="2">
        <v>42272</v>
      </c>
      <c r="E474" t="s">
        <v>12528</v>
      </c>
      <c r="F474" t="s">
        <v>12529</v>
      </c>
      <c r="G474" t="s">
        <v>12530</v>
      </c>
      <c r="H474" t="s">
        <v>12777</v>
      </c>
      <c r="I474" t="s">
        <v>12778</v>
      </c>
      <c r="J474" t="s">
        <v>170</v>
      </c>
      <c r="K474" t="s">
        <v>2706</v>
      </c>
      <c r="L474">
        <v>21</v>
      </c>
      <c r="M474">
        <v>42202157</v>
      </c>
      <c r="N474" t="s">
        <v>13184</v>
      </c>
      <c r="O474" t="s">
        <v>13184</v>
      </c>
      <c r="R474" t="s">
        <v>13185</v>
      </c>
      <c r="U474" t="s">
        <v>13186</v>
      </c>
      <c r="V474" t="s">
        <v>13187</v>
      </c>
      <c r="W474" s="8" t="s">
        <v>13188</v>
      </c>
      <c r="X474" s="6">
        <v>41708</v>
      </c>
      <c r="AD474">
        <v>0</v>
      </c>
      <c r="AE474">
        <v>4148087</v>
      </c>
      <c r="AF474" t="s">
        <v>160</v>
      </c>
      <c r="AG474">
        <v>0</v>
      </c>
      <c r="AH474">
        <v>0.13</v>
      </c>
      <c r="AI474" s="3">
        <v>3.9999999999999998E-7</v>
      </c>
      <c r="AJ474">
        <v>6.3979400086720304</v>
      </c>
      <c r="AL474">
        <v>2</v>
      </c>
      <c r="AM474" t="s">
        <v>244</v>
      </c>
      <c r="AN474" t="s">
        <v>12047</v>
      </c>
      <c r="AO474" t="s">
        <v>146</v>
      </c>
      <c r="AP474" t="s">
        <v>12539</v>
      </c>
      <c r="AQ474" t="s">
        <v>12540</v>
      </c>
      <c r="AR474" t="s">
        <v>12781</v>
      </c>
      <c r="AS474" t="s">
        <v>149</v>
      </c>
    </row>
    <row r="475" spans="1:45" x14ac:dyDescent="0.2">
      <c r="A475" s="2">
        <v>43658</v>
      </c>
      <c r="B475">
        <v>31043756</v>
      </c>
      <c r="C475" t="s">
        <v>11383</v>
      </c>
      <c r="D475" s="2">
        <v>43586</v>
      </c>
      <c r="E475" t="s">
        <v>176</v>
      </c>
      <c r="F475" t="s">
        <v>11384</v>
      </c>
      <c r="G475" t="s">
        <v>11385</v>
      </c>
      <c r="H475" t="s">
        <v>11386</v>
      </c>
      <c r="I475" t="s">
        <v>11387</v>
      </c>
      <c r="J475" t="s">
        <v>170</v>
      </c>
      <c r="K475" t="s">
        <v>6069</v>
      </c>
      <c r="L475">
        <v>3</v>
      </c>
      <c r="M475">
        <v>85008130</v>
      </c>
      <c r="N475" t="s">
        <v>6070</v>
      </c>
      <c r="O475" t="s">
        <v>6070</v>
      </c>
      <c r="R475" t="s">
        <v>6071</v>
      </c>
      <c r="U475" t="s">
        <v>12858</v>
      </c>
      <c r="V475" t="s">
        <v>12859</v>
      </c>
      <c r="W475" s="8" t="s">
        <v>12860</v>
      </c>
      <c r="X475" s="6">
        <v>51240</v>
      </c>
      <c r="AD475">
        <v>0</v>
      </c>
      <c r="AE475">
        <v>4301023</v>
      </c>
      <c r="AF475" t="s">
        <v>160</v>
      </c>
      <c r="AG475">
        <v>0</v>
      </c>
      <c r="AH475">
        <v>0.47399999999999998</v>
      </c>
      <c r="AI475" s="3">
        <v>3.9999999999999998E-7</v>
      </c>
      <c r="AJ475">
        <v>6.3979400086720304</v>
      </c>
      <c r="AL475">
        <v>1.0794999999999999</v>
      </c>
      <c r="AN475" t="s">
        <v>11389</v>
      </c>
      <c r="AO475" t="s">
        <v>146</v>
      </c>
      <c r="AP475" t="s">
        <v>11390</v>
      </c>
      <c r="AQ475" t="s">
        <v>11391</v>
      </c>
      <c r="AR475" t="s">
        <v>11392</v>
      </c>
      <c r="AS475" t="s">
        <v>149</v>
      </c>
    </row>
    <row r="476" spans="1:45" x14ac:dyDescent="0.2">
      <c r="A476" s="2">
        <v>43658</v>
      </c>
      <c r="B476">
        <v>31043756</v>
      </c>
      <c r="C476" t="s">
        <v>11383</v>
      </c>
      <c r="D476" s="2">
        <v>43586</v>
      </c>
      <c r="E476" t="s">
        <v>176</v>
      </c>
      <c r="F476" t="s">
        <v>11384</v>
      </c>
      <c r="G476" t="s">
        <v>11385</v>
      </c>
      <c r="H476" t="s">
        <v>11386</v>
      </c>
      <c r="I476" t="s">
        <v>11387</v>
      </c>
      <c r="J476" t="s">
        <v>170</v>
      </c>
      <c r="K476" t="s">
        <v>12861</v>
      </c>
      <c r="L476">
        <v>1</v>
      </c>
      <c r="M476">
        <v>60628168</v>
      </c>
      <c r="N476" t="s">
        <v>143</v>
      </c>
      <c r="O476" t="s">
        <v>12862</v>
      </c>
      <c r="R476" t="s">
        <v>12863</v>
      </c>
      <c r="U476" t="s">
        <v>13189</v>
      </c>
      <c r="V476" t="s">
        <v>13190</v>
      </c>
      <c r="W476" s="8" t="s">
        <v>12866</v>
      </c>
      <c r="X476" s="6">
        <v>61913</v>
      </c>
      <c r="AD476">
        <v>0</v>
      </c>
      <c r="AE476">
        <v>546671</v>
      </c>
      <c r="AF476" t="s">
        <v>160</v>
      </c>
      <c r="AG476">
        <v>0</v>
      </c>
      <c r="AH476">
        <v>0.44700000000000001</v>
      </c>
      <c r="AI476" s="3">
        <v>3.9999999999999998E-7</v>
      </c>
      <c r="AJ476">
        <v>6.3979400086720304</v>
      </c>
      <c r="AL476">
        <v>1.0792900000000001</v>
      </c>
      <c r="AN476" t="s">
        <v>11389</v>
      </c>
      <c r="AO476" t="s">
        <v>146</v>
      </c>
      <c r="AP476" t="s">
        <v>11390</v>
      </c>
      <c r="AQ476" t="s">
        <v>11391</v>
      </c>
      <c r="AR476" t="s">
        <v>11392</v>
      </c>
      <c r="AS476" t="s">
        <v>149</v>
      </c>
    </row>
    <row r="477" spans="1:45" x14ac:dyDescent="0.2">
      <c r="A477" s="2">
        <v>43074</v>
      </c>
      <c r="B477">
        <v>29064472</v>
      </c>
      <c r="C477" t="s">
        <v>11411</v>
      </c>
      <c r="D477" s="2">
        <v>43032</v>
      </c>
      <c r="E477" t="s">
        <v>200</v>
      </c>
      <c r="F477" t="s">
        <v>11412</v>
      </c>
      <c r="G477" t="s">
        <v>11413</v>
      </c>
      <c r="H477" t="s">
        <v>11929</v>
      </c>
      <c r="I477" t="s">
        <v>11930</v>
      </c>
      <c r="J477" t="s">
        <v>170</v>
      </c>
      <c r="K477" t="s">
        <v>5155</v>
      </c>
      <c r="L477">
        <v>9</v>
      </c>
      <c r="M477">
        <v>108863349</v>
      </c>
      <c r="N477" t="s">
        <v>13191</v>
      </c>
      <c r="O477" t="s">
        <v>13191</v>
      </c>
      <c r="R477" t="s">
        <v>13192</v>
      </c>
      <c r="U477" t="s">
        <v>13193</v>
      </c>
      <c r="V477" t="s">
        <v>13194</v>
      </c>
      <c r="W477" s="8" t="s">
        <v>13195</v>
      </c>
      <c r="X477" s="6">
        <v>43078</v>
      </c>
      <c r="AD477">
        <v>0</v>
      </c>
      <c r="AE477">
        <v>56031956</v>
      </c>
      <c r="AF477" t="s">
        <v>142</v>
      </c>
      <c r="AG477">
        <v>0</v>
      </c>
      <c r="AH477" t="s">
        <v>143</v>
      </c>
      <c r="AI477" s="3">
        <v>3.9999999999999998E-7</v>
      </c>
      <c r="AJ477">
        <v>6.3979400086720304</v>
      </c>
      <c r="AN477" t="s">
        <v>11420</v>
      </c>
      <c r="AO477" t="s">
        <v>146</v>
      </c>
      <c r="AP477" t="s">
        <v>11937</v>
      </c>
      <c r="AQ477" t="s">
        <v>11938</v>
      </c>
      <c r="AR477" t="s">
        <v>11939</v>
      </c>
      <c r="AS477" t="s">
        <v>149</v>
      </c>
    </row>
    <row r="478" spans="1:45" x14ac:dyDescent="0.2">
      <c r="A478" s="2">
        <v>43658</v>
      </c>
      <c r="B478">
        <v>31043756</v>
      </c>
      <c r="C478" t="s">
        <v>11383</v>
      </c>
      <c r="D478" s="2">
        <v>43586</v>
      </c>
      <c r="E478" t="s">
        <v>176</v>
      </c>
      <c r="F478" t="s">
        <v>11384</v>
      </c>
      <c r="G478" t="s">
        <v>11385</v>
      </c>
      <c r="H478" t="s">
        <v>11386</v>
      </c>
      <c r="I478" t="s">
        <v>11387</v>
      </c>
      <c r="J478" t="s">
        <v>170</v>
      </c>
      <c r="K478" t="s">
        <v>13196</v>
      </c>
      <c r="L478">
        <v>7</v>
      </c>
      <c r="M478">
        <v>115282097</v>
      </c>
      <c r="N478" t="s">
        <v>143</v>
      </c>
      <c r="O478" t="s">
        <v>13197</v>
      </c>
      <c r="P478" t="s">
        <v>13198</v>
      </c>
      <c r="Q478" t="s">
        <v>13199</v>
      </c>
      <c r="S478">
        <v>50742</v>
      </c>
      <c r="T478">
        <v>221270</v>
      </c>
      <c r="U478" t="s">
        <v>13200</v>
      </c>
      <c r="V478" t="s">
        <v>13201</v>
      </c>
      <c r="W478" s="8" t="s">
        <v>13202</v>
      </c>
      <c r="X478" s="6">
        <v>1</v>
      </c>
      <c r="AD478">
        <v>0</v>
      </c>
      <c r="AE478">
        <v>56158970</v>
      </c>
      <c r="AF478" t="s">
        <v>284</v>
      </c>
      <c r="AG478">
        <v>1</v>
      </c>
      <c r="AH478">
        <v>1.4E-2</v>
      </c>
      <c r="AI478" s="3">
        <v>3.9999999999999998E-7</v>
      </c>
      <c r="AJ478">
        <v>6.3979400086720304</v>
      </c>
      <c r="AL478">
        <v>1.3937476</v>
      </c>
      <c r="AM478" t="s">
        <v>244</v>
      </c>
      <c r="AN478" t="s">
        <v>11389</v>
      </c>
      <c r="AO478" t="s">
        <v>146</v>
      </c>
      <c r="AP478" t="s">
        <v>11390</v>
      </c>
      <c r="AQ478" t="s">
        <v>11391</v>
      </c>
      <c r="AR478" t="s">
        <v>11392</v>
      </c>
      <c r="AS478" t="s">
        <v>149</v>
      </c>
    </row>
    <row r="479" spans="1:45" x14ac:dyDescent="0.2">
      <c r="A479" s="2">
        <v>43658</v>
      </c>
      <c r="B479">
        <v>31043756</v>
      </c>
      <c r="C479" t="s">
        <v>11383</v>
      </c>
      <c r="D479" s="2">
        <v>43586</v>
      </c>
      <c r="E479" t="s">
        <v>176</v>
      </c>
      <c r="F479" t="s">
        <v>11384</v>
      </c>
      <c r="G479" t="s">
        <v>11385</v>
      </c>
      <c r="H479" t="s">
        <v>11386</v>
      </c>
      <c r="I479" t="s">
        <v>11387</v>
      </c>
      <c r="J479" t="s">
        <v>170</v>
      </c>
      <c r="K479" t="s">
        <v>670</v>
      </c>
      <c r="L479">
        <v>2</v>
      </c>
      <c r="M479">
        <v>21307787</v>
      </c>
      <c r="N479" t="s">
        <v>143</v>
      </c>
      <c r="O479" t="s">
        <v>13203</v>
      </c>
      <c r="R479" t="s">
        <v>13204</v>
      </c>
      <c r="U479" t="s">
        <v>13205</v>
      </c>
      <c r="V479" t="s">
        <v>13206</v>
      </c>
      <c r="W479" s="8" t="s">
        <v>13207</v>
      </c>
      <c r="X479" s="6">
        <v>3640</v>
      </c>
      <c r="AD479">
        <v>0</v>
      </c>
      <c r="AE479">
        <v>60960031</v>
      </c>
      <c r="AF479" t="s">
        <v>160</v>
      </c>
      <c r="AG479">
        <v>0</v>
      </c>
      <c r="AH479">
        <v>0.59199999999999997</v>
      </c>
      <c r="AI479" s="3">
        <v>3.9999999999999998E-7</v>
      </c>
      <c r="AJ479">
        <v>6.3979400086720304</v>
      </c>
      <c r="AL479">
        <v>1.0815604999999999</v>
      </c>
      <c r="AM479" t="s">
        <v>244</v>
      </c>
      <c r="AN479" t="s">
        <v>11389</v>
      </c>
      <c r="AO479" t="s">
        <v>146</v>
      </c>
      <c r="AP479" t="s">
        <v>11390</v>
      </c>
      <c r="AQ479" t="s">
        <v>11391</v>
      </c>
      <c r="AR479" t="s">
        <v>11392</v>
      </c>
      <c r="AS479" t="s">
        <v>149</v>
      </c>
    </row>
    <row r="480" spans="1:45" x14ac:dyDescent="0.2">
      <c r="A480" s="2">
        <v>43655</v>
      </c>
      <c r="B480">
        <v>31043756</v>
      </c>
      <c r="C480" t="s">
        <v>11383</v>
      </c>
      <c r="D480" s="2">
        <v>43586</v>
      </c>
      <c r="E480" t="s">
        <v>176</v>
      </c>
      <c r="F480" t="s">
        <v>11384</v>
      </c>
      <c r="G480" t="s">
        <v>11385</v>
      </c>
      <c r="H480" t="s">
        <v>11432</v>
      </c>
      <c r="I480" t="s">
        <v>11452</v>
      </c>
      <c r="J480" t="s">
        <v>11453</v>
      </c>
      <c r="K480" t="s">
        <v>1249</v>
      </c>
      <c r="L480">
        <v>11</v>
      </c>
      <c r="M480">
        <v>14767417</v>
      </c>
      <c r="N480" t="s">
        <v>13208</v>
      </c>
      <c r="O480" t="s">
        <v>13209</v>
      </c>
      <c r="R480" t="s">
        <v>13210</v>
      </c>
      <c r="U480" t="s">
        <v>13211</v>
      </c>
      <c r="V480" t="s">
        <v>13212</v>
      </c>
      <c r="W480" s="8" t="s">
        <v>13213</v>
      </c>
      <c r="X480" s="6">
        <v>244080</v>
      </c>
      <c r="AD480">
        <v>1</v>
      </c>
      <c r="AE480">
        <v>10832300</v>
      </c>
      <c r="AF480" t="s">
        <v>160</v>
      </c>
      <c r="AG480">
        <v>0</v>
      </c>
      <c r="AH480">
        <v>0.38100000000000001</v>
      </c>
      <c r="AI480" s="3">
        <v>3.9999999999999998E-7</v>
      </c>
      <c r="AJ480">
        <v>6.3979400086720304</v>
      </c>
      <c r="AL480">
        <v>1.0613007999999999</v>
      </c>
      <c r="AN480" t="s">
        <v>11389</v>
      </c>
      <c r="AO480" t="s">
        <v>146</v>
      </c>
      <c r="AP480" t="s">
        <v>11436</v>
      </c>
      <c r="AQ480" t="s">
        <v>11437</v>
      </c>
      <c r="AR480" t="s">
        <v>11454</v>
      </c>
      <c r="AS480" t="s">
        <v>149</v>
      </c>
    </row>
    <row r="481" spans="1:45" x14ac:dyDescent="0.2">
      <c r="A481" s="2">
        <v>43655</v>
      </c>
      <c r="B481">
        <v>31043756</v>
      </c>
      <c r="C481" t="s">
        <v>11383</v>
      </c>
      <c r="D481" s="2">
        <v>43586</v>
      </c>
      <c r="E481" t="s">
        <v>176</v>
      </c>
      <c r="F481" t="s">
        <v>11384</v>
      </c>
      <c r="G481" t="s">
        <v>11385</v>
      </c>
      <c r="H481" t="s">
        <v>11432</v>
      </c>
      <c r="I481" t="s">
        <v>11452</v>
      </c>
      <c r="J481" t="s">
        <v>11453</v>
      </c>
      <c r="K481" t="s">
        <v>2582</v>
      </c>
      <c r="L481">
        <v>7</v>
      </c>
      <c r="M481">
        <v>21452971</v>
      </c>
      <c r="N481" t="s">
        <v>13214</v>
      </c>
      <c r="O481" t="s">
        <v>13215</v>
      </c>
      <c r="R481" t="s">
        <v>13216</v>
      </c>
      <c r="U481" t="s">
        <v>13217</v>
      </c>
      <c r="V481" t="s">
        <v>13218</v>
      </c>
      <c r="W481" s="4" t="s">
        <v>13219</v>
      </c>
      <c r="X481" s="6">
        <v>45046</v>
      </c>
      <c r="AD481">
        <v>0</v>
      </c>
      <c r="AE481">
        <v>6954854</v>
      </c>
      <c r="AF481" t="s">
        <v>160</v>
      </c>
      <c r="AG481">
        <v>0</v>
      </c>
      <c r="AH481">
        <v>0.42599999999999999</v>
      </c>
      <c r="AI481" s="3">
        <v>3.9999999999999998E-7</v>
      </c>
      <c r="AJ481">
        <v>6.3979400086720304</v>
      </c>
      <c r="AL481">
        <v>1.0583354</v>
      </c>
      <c r="AN481" t="s">
        <v>11389</v>
      </c>
      <c r="AO481" t="s">
        <v>146</v>
      </c>
      <c r="AP481" t="s">
        <v>11436</v>
      </c>
      <c r="AQ481" t="s">
        <v>11437</v>
      </c>
      <c r="AR481" t="s">
        <v>11454</v>
      </c>
      <c r="AS481" t="s">
        <v>149</v>
      </c>
    </row>
    <row r="482" spans="1:45" x14ac:dyDescent="0.2">
      <c r="A482" s="2">
        <v>42640</v>
      </c>
      <c r="B482">
        <v>26503763</v>
      </c>
      <c r="C482" t="s">
        <v>11906</v>
      </c>
      <c r="D482" s="2">
        <v>42304</v>
      </c>
      <c r="E482" t="s">
        <v>388</v>
      </c>
      <c r="F482" t="s">
        <v>11907</v>
      </c>
      <c r="G482" t="s">
        <v>11908</v>
      </c>
      <c r="H482" t="s">
        <v>13220</v>
      </c>
      <c r="I482" t="s">
        <v>13221</v>
      </c>
      <c r="J482" t="s">
        <v>170</v>
      </c>
      <c r="K482" t="s">
        <v>13222</v>
      </c>
      <c r="L482">
        <v>18</v>
      </c>
      <c r="M482">
        <v>76723198</v>
      </c>
      <c r="N482" t="s">
        <v>13223</v>
      </c>
      <c r="O482" t="s">
        <v>13224</v>
      </c>
      <c r="P482" t="s">
        <v>13225</v>
      </c>
      <c r="Q482" t="s">
        <v>13226</v>
      </c>
      <c r="S482">
        <v>18944</v>
      </c>
      <c r="T482">
        <v>28107</v>
      </c>
      <c r="U482" t="s">
        <v>13227</v>
      </c>
      <c r="V482" t="s">
        <v>13228</v>
      </c>
      <c r="W482" s="4" t="s">
        <v>13229</v>
      </c>
      <c r="X482" s="6">
        <v>1</v>
      </c>
      <c r="AD482">
        <v>0</v>
      </c>
      <c r="AE482">
        <v>7240206</v>
      </c>
      <c r="AF482" t="s">
        <v>243</v>
      </c>
      <c r="AG482">
        <v>1</v>
      </c>
      <c r="AH482">
        <v>0.91</v>
      </c>
      <c r="AI482" s="3">
        <v>3.9999999999999998E-7</v>
      </c>
      <c r="AJ482">
        <v>6.3979400086720304</v>
      </c>
      <c r="AL482">
        <v>1.67</v>
      </c>
      <c r="AM482" t="s">
        <v>244</v>
      </c>
      <c r="AN482" t="s">
        <v>13230</v>
      </c>
      <c r="AO482" t="s">
        <v>146</v>
      </c>
      <c r="AP482" t="s">
        <v>11713</v>
      </c>
      <c r="AQ482" t="s">
        <v>11714</v>
      </c>
      <c r="AR482" t="s">
        <v>13231</v>
      </c>
      <c r="AS482" t="s">
        <v>149</v>
      </c>
    </row>
    <row r="483" spans="1:45" x14ac:dyDescent="0.2">
      <c r="A483" s="2">
        <v>43658</v>
      </c>
      <c r="B483">
        <v>31043756</v>
      </c>
      <c r="C483" t="s">
        <v>11383</v>
      </c>
      <c r="D483" s="2">
        <v>43586</v>
      </c>
      <c r="E483" t="s">
        <v>176</v>
      </c>
      <c r="F483" t="s">
        <v>11384</v>
      </c>
      <c r="G483" t="s">
        <v>11385</v>
      </c>
      <c r="H483" t="s">
        <v>11386</v>
      </c>
      <c r="I483" t="s">
        <v>11387</v>
      </c>
      <c r="J483" t="s">
        <v>170</v>
      </c>
      <c r="K483" t="s">
        <v>1305</v>
      </c>
      <c r="L483">
        <v>11</v>
      </c>
      <c r="M483">
        <v>79445704</v>
      </c>
      <c r="N483" t="s">
        <v>13232</v>
      </c>
      <c r="O483" t="s">
        <v>13233</v>
      </c>
      <c r="P483" t="s">
        <v>4908</v>
      </c>
      <c r="Q483" t="s">
        <v>13234</v>
      </c>
      <c r="S483">
        <v>4674</v>
      </c>
      <c r="T483">
        <v>159263</v>
      </c>
      <c r="U483" t="s">
        <v>13235</v>
      </c>
      <c r="V483" t="s">
        <v>13236</v>
      </c>
      <c r="W483" s="4" t="s">
        <v>13237</v>
      </c>
      <c r="X483" s="6">
        <v>1</v>
      </c>
      <c r="AD483">
        <v>0</v>
      </c>
      <c r="AE483">
        <v>73496688</v>
      </c>
      <c r="AF483" t="s">
        <v>243</v>
      </c>
      <c r="AG483">
        <v>1</v>
      </c>
      <c r="AH483">
        <v>0.14399999999999999</v>
      </c>
      <c r="AI483" s="3">
        <v>3.9999999999999998E-7</v>
      </c>
      <c r="AJ483">
        <v>6.3979400086720304</v>
      </c>
      <c r="AL483">
        <v>1.11483</v>
      </c>
      <c r="AN483" t="s">
        <v>11389</v>
      </c>
      <c r="AO483" t="s">
        <v>146</v>
      </c>
      <c r="AP483" t="s">
        <v>11390</v>
      </c>
      <c r="AQ483" t="s">
        <v>11391</v>
      </c>
      <c r="AR483" t="s">
        <v>11392</v>
      </c>
      <c r="AS483" t="s">
        <v>149</v>
      </c>
    </row>
    <row r="484" spans="1:45" x14ac:dyDescent="0.2">
      <c r="A484" s="2">
        <v>43655</v>
      </c>
      <c r="B484">
        <v>31043756</v>
      </c>
      <c r="C484" t="s">
        <v>11383</v>
      </c>
      <c r="D484" s="2">
        <v>43586</v>
      </c>
      <c r="E484" t="s">
        <v>176</v>
      </c>
      <c r="F484" t="s">
        <v>11384</v>
      </c>
      <c r="G484" t="s">
        <v>11385</v>
      </c>
      <c r="H484" t="s">
        <v>11432</v>
      </c>
      <c r="I484" t="s">
        <v>11452</v>
      </c>
      <c r="J484" t="s">
        <v>11453</v>
      </c>
      <c r="K484" t="s">
        <v>1305</v>
      </c>
      <c r="L484">
        <v>11</v>
      </c>
      <c r="M484">
        <v>79445704</v>
      </c>
      <c r="N484" t="s">
        <v>13232</v>
      </c>
      <c r="O484" t="s">
        <v>13233</v>
      </c>
      <c r="P484" t="s">
        <v>4908</v>
      </c>
      <c r="Q484" t="s">
        <v>13234</v>
      </c>
      <c r="S484">
        <v>4674</v>
      </c>
      <c r="T484">
        <v>159263</v>
      </c>
      <c r="U484" t="s">
        <v>13235</v>
      </c>
      <c r="V484" t="s">
        <v>13236</v>
      </c>
      <c r="W484" s="4" t="s">
        <v>13237</v>
      </c>
      <c r="X484" s="6">
        <v>1</v>
      </c>
      <c r="AD484">
        <v>0</v>
      </c>
      <c r="AE484">
        <v>73496688</v>
      </c>
      <c r="AF484" t="s">
        <v>243</v>
      </c>
      <c r="AG484">
        <v>1</v>
      </c>
      <c r="AH484">
        <v>0.14399999999999999</v>
      </c>
      <c r="AI484" s="3">
        <v>3.9999999999999998E-7</v>
      </c>
      <c r="AJ484">
        <v>6.3979400086720304</v>
      </c>
      <c r="AL484">
        <v>1.08307</v>
      </c>
      <c r="AM484" t="s">
        <v>1681</v>
      </c>
      <c r="AN484" t="s">
        <v>11389</v>
      </c>
      <c r="AO484" t="s">
        <v>146</v>
      </c>
      <c r="AP484" t="s">
        <v>11436</v>
      </c>
      <c r="AQ484" t="s">
        <v>11437</v>
      </c>
      <c r="AR484" t="s">
        <v>11454</v>
      </c>
      <c r="AS484" t="s">
        <v>149</v>
      </c>
    </row>
    <row r="485" spans="1:45" x14ac:dyDescent="0.2">
      <c r="A485" s="2">
        <v>42640</v>
      </c>
      <c r="B485">
        <v>26503763</v>
      </c>
      <c r="C485" t="s">
        <v>11906</v>
      </c>
      <c r="D485" s="2">
        <v>42304</v>
      </c>
      <c r="E485" t="s">
        <v>388</v>
      </c>
      <c r="F485" t="s">
        <v>11907</v>
      </c>
      <c r="G485" t="s">
        <v>11908</v>
      </c>
      <c r="H485" t="s">
        <v>13220</v>
      </c>
      <c r="I485" t="s">
        <v>13221</v>
      </c>
      <c r="J485" t="s">
        <v>170</v>
      </c>
      <c r="K485" t="s">
        <v>10432</v>
      </c>
      <c r="L485">
        <v>20</v>
      </c>
      <c r="M485">
        <v>62608205</v>
      </c>
      <c r="N485" t="s">
        <v>13238</v>
      </c>
      <c r="O485" t="s">
        <v>13239</v>
      </c>
      <c r="P485" t="s">
        <v>13240</v>
      </c>
      <c r="Q485" t="s">
        <v>13241</v>
      </c>
      <c r="S485">
        <v>4850</v>
      </c>
      <c r="T485">
        <v>25476</v>
      </c>
      <c r="U485" t="s">
        <v>13242</v>
      </c>
      <c r="V485" t="s">
        <v>13243</v>
      </c>
      <c r="W485" s="8" t="s">
        <v>13244</v>
      </c>
      <c r="X485" s="6">
        <v>20145</v>
      </c>
      <c r="AD485">
        <v>0</v>
      </c>
      <c r="AE485">
        <v>73918339</v>
      </c>
      <c r="AF485" t="s">
        <v>284</v>
      </c>
      <c r="AG485">
        <v>1</v>
      </c>
      <c r="AH485">
        <v>0.09</v>
      </c>
      <c r="AI485" s="3">
        <v>3.9999999999999998E-7</v>
      </c>
      <c r="AJ485">
        <v>6.3979400086720304</v>
      </c>
      <c r="AL485">
        <v>1.79</v>
      </c>
      <c r="AM485" t="s">
        <v>244</v>
      </c>
      <c r="AN485" t="s">
        <v>13230</v>
      </c>
      <c r="AO485" t="s">
        <v>146</v>
      </c>
      <c r="AP485" t="s">
        <v>11713</v>
      </c>
      <c r="AQ485" t="s">
        <v>11714</v>
      </c>
      <c r="AR485" t="s">
        <v>13231</v>
      </c>
      <c r="AS485" t="s">
        <v>149</v>
      </c>
    </row>
    <row r="486" spans="1:45" x14ac:dyDescent="0.2">
      <c r="A486" s="2">
        <v>41232</v>
      </c>
      <c r="B486">
        <v>22925353</v>
      </c>
      <c r="C486" t="s">
        <v>12751</v>
      </c>
      <c r="D486" s="2">
        <v>41146</v>
      </c>
      <c r="E486" t="s">
        <v>12528</v>
      </c>
      <c r="F486" t="s">
        <v>12752</v>
      </c>
      <c r="G486" t="s">
        <v>12753</v>
      </c>
      <c r="H486" t="s">
        <v>11432</v>
      </c>
      <c r="I486" t="s">
        <v>12754</v>
      </c>
      <c r="J486" t="s">
        <v>170</v>
      </c>
      <c r="K486" t="s">
        <v>10376</v>
      </c>
      <c r="L486" t="s">
        <v>1382</v>
      </c>
      <c r="M486" t="s">
        <v>13245</v>
      </c>
      <c r="N486" t="s">
        <v>12756</v>
      </c>
      <c r="O486" t="s">
        <v>12757</v>
      </c>
      <c r="U486" t="s">
        <v>13246</v>
      </c>
      <c r="V486" t="s">
        <v>13247</v>
      </c>
      <c r="W486" s="8" t="s">
        <v>13010</v>
      </c>
      <c r="X486" s="6">
        <v>28002</v>
      </c>
      <c r="AD486">
        <v>0</v>
      </c>
      <c r="AF486" t="s">
        <v>1387</v>
      </c>
      <c r="AH486" t="s">
        <v>143</v>
      </c>
      <c r="AI486" s="3">
        <v>3.9999999999999998E-7</v>
      </c>
      <c r="AJ486">
        <v>6.3979400086720304</v>
      </c>
      <c r="AL486">
        <v>2.2599999999999998</v>
      </c>
      <c r="AM486" t="s">
        <v>244</v>
      </c>
      <c r="AN486" t="s">
        <v>12047</v>
      </c>
      <c r="AO486" t="s">
        <v>146</v>
      </c>
      <c r="AP486" t="s">
        <v>11436</v>
      </c>
      <c r="AQ486" t="s">
        <v>11437</v>
      </c>
      <c r="AR486" t="s">
        <v>12761</v>
      </c>
      <c r="AS486" t="s">
        <v>149</v>
      </c>
    </row>
    <row r="487" spans="1:45" x14ac:dyDescent="0.2">
      <c r="A487" s="2">
        <v>41232</v>
      </c>
      <c r="B487">
        <v>22925353</v>
      </c>
      <c r="C487" t="s">
        <v>12751</v>
      </c>
      <c r="D487" s="2">
        <v>41146</v>
      </c>
      <c r="E487" t="s">
        <v>12528</v>
      </c>
      <c r="F487" t="s">
        <v>12752</v>
      </c>
      <c r="G487" t="s">
        <v>12753</v>
      </c>
      <c r="H487" t="s">
        <v>11432</v>
      </c>
      <c r="I487" t="s">
        <v>12754</v>
      </c>
      <c r="J487" t="s">
        <v>170</v>
      </c>
      <c r="K487" t="s">
        <v>10376</v>
      </c>
      <c r="L487" t="s">
        <v>1382</v>
      </c>
      <c r="M487" t="s">
        <v>13248</v>
      </c>
      <c r="N487" t="s">
        <v>12756</v>
      </c>
      <c r="O487" t="s">
        <v>12757</v>
      </c>
      <c r="U487" t="s">
        <v>13249</v>
      </c>
      <c r="V487" t="s">
        <v>13247</v>
      </c>
      <c r="W487" s="8" t="s">
        <v>13010</v>
      </c>
      <c r="X487" s="6">
        <v>28002</v>
      </c>
      <c r="AD487">
        <v>0</v>
      </c>
      <c r="AF487" t="s">
        <v>1387</v>
      </c>
      <c r="AH487" t="s">
        <v>143</v>
      </c>
      <c r="AI487" s="3">
        <v>3.9999999999999998E-7</v>
      </c>
      <c r="AJ487">
        <v>6.3979400086720304</v>
      </c>
      <c r="AL487">
        <v>2.2599999999999998</v>
      </c>
      <c r="AM487" t="s">
        <v>244</v>
      </c>
      <c r="AN487" t="s">
        <v>12047</v>
      </c>
      <c r="AO487" t="s">
        <v>146</v>
      </c>
      <c r="AP487" t="s">
        <v>11436</v>
      </c>
      <c r="AQ487" t="s">
        <v>11437</v>
      </c>
      <c r="AR487" t="s">
        <v>12761</v>
      </c>
      <c r="AS487" t="s">
        <v>149</v>
      </c>
    </row>
    <row r="488" spans="1:45" x14ac:dyDescent="0.2">
      <c r="A488" s="2">
        <v>43074</v>
      </c>
      <c r="B488">
        <v>29064472</v>
      </c>
      <c r="C488" t="s">
        <v>11411</v>
      </c>
      <c r="D488" s="2">
        <v>43032</v>
      </c>
      <c r="E488" t="s">
        <v>200</v>
      </c>
      <c r="F488" t="s">
        <v>11412</v>
      </c>
      <c r="G488" t="s">
        <v>11413</v>
      </c>
      <c r="H488" t="s">
        <v>11414</v>
      </c>
      <c r="I488" t="s">
        <v>11415</v>
      </c>
      <c r="J488" t="s">
        <v>170</v>
      </c>
      <c r="K488" t="s">
        <v>12910</v>
      </c>
      <c r="L488">
        <v>6</v>
      </c>
      <c r="M488">
        <v>65987110</v>
      </c>
      <c r="N488" t="s">
        <v>12911</v>
      </c>
      <c r="O488" t="s">
        <v>12912</v>
      </c>
      <c r="P488" t="s">
        <v>12913</v>
      </c>
      <c r="Q488" t="s">
        <v>12914</v>
      </c>
      <c r="S488">
        <v>149071</v>
      </c>
      <c r="T488">
        <v>106321</v>
      </c>
      <c r="U488" t="s">
        <v>13250</v>
      </c>
      <c r="V488" t="s">
        <v>13251</v>
      </c>
      <c r="W488" s="8" t="s">
        <v>12917</v>
      </c>
      <c r="X488" s="6">
        <v>10349</v>
      </c>
      <c r="AD488">
        <v>0</v>
      </c>
      <c r="AE488">
        <v>7766730</v>
      </c>
      <c r="AF488" t="s">
        <v>284</v>
      </c>
      <c r="AG488">
        <v>1</v>
      </c>
      <c r="AH488" t="s">
        <v>143</v>
      </c>
      <c r="AI488" s="3">
        <v>3.9999999999999998E-7</v>
      </c>
      <c r="AJ488">
        <v>6.3979400086720304</v>
      </c>
      <c r="AN488" t="s">
        <v>11420</v>
      </c>
      <c r="AO488" t="s">
        <v>146</v>
      </c>
      <c r="AP488" t="s">
        <v>11421</v>
      </c>
      <c r="AQ488" t="s">
        <v>11422</v>
      </c>
      <c r="AR488" t="s">
        <v>11423</v>
      </c>
      <c r="AS488" t="s">
        <v>149</v>
      </c>
    </row>
    <row r="489" spans="1:45" x14ac:dyDescent="0.2">
      <c r="A489" s="2">
        <v>42890</v>
      </c>
      <c r="B489">
        <v>28115744</v>
      </c>
      <c r="C489" t="s">
        <v>11523</v>
      </c>
      <c r="D489" s="2">
        <v>42759</v>
      </c>
      <c r="E489" t="s">
        <v>388</v>
      </c>
      <c r="F489" t="s">
        <v>11524</v>
      </c>
      <c r="G489" t="s">
        <v>11525</v>
      </c>
      <c r="H489" t="s">
        <v>11432</v>
      </c>
      <c r="I489" t="s">
        <v>11526</v>
      </c>
      <c r="J489" t="s">
        <v>170</v>
      </c>
      <c r="K489" t="s">
        <v>13252</v>
      </c>
      <c r="L489">
        <v>10</v>
      </c>
      <c r="M489">
        <v>125424260</v>
      </c>
      <c r="N489" t="s">
        <v>13253</v>
      </c>
      <c r="O489" t="s">
        <v>13254</v>
      </c>
      <c r="P489" t="s">
        <v>13255</v>
      </c>
      <c r="Q489" t="s">
        <v>13256</v>
      </c>
      <c r="S489">
        <v>257323</v>
      </c>
      <c r="T489">
        <v>49426</v>
      </c>
      <c r="U489" t="s">
        <v>13257</v>
      </c>
      <c r="V489" t="s">
        <v>13258</v>
      </c>
      <c r="W489" s="8" t="s">
        <v>13259</v>
      </c>
      <c r="X489" s="6">
        <v>133630</v>
      </c>
      <c r="AD489">
        <v>0</v>
      </c>
      <c r="AE489">
        <v>78089757</v>
      </c>
      <c r="AF489" t="s">
        <v>284</v>
      </c>
      <c r="AG489">
        <v>1</v>
      </c>
      <c r="AH489" t="s">
        <v>143</v>
      </c>
      <c r="AI489" s="3">
        <v>3.9999999999999998E-7</v>
      </c>
      <c r="AJ489">
        <v>6.3979400086720304</v>
      </c>
      <c r="AK489" t="s">
        <v>493</v>
      </c>
      <c r="AL489">
        <v>1.4069130000000001</v>
      </c>
      <c r="AM489" t="s">
        <v>13260</v>
      </c>
      <c r="AN489" t="s">
        <v>11531</v>
      </c>
      <c r="AO489" t="s">
        <v>146</v>
      </c>
      <c r="AP489" t="s">
        <v>11436</v>
      </c>
      <c r="AQ489" t="s">
        <v>11437</v>
      </c>
      <c r="AR489" t="s">
        <v>11532</v>
      </c>
      <c r="AS489" t="s">
        <v>149</v>
      </c>
    </row>
    <row r="490" spans="1:45" x14ac:dyDescent="0.2">
      <c r="A490" s="2">
        <v>43074</v>
      </c>
      <c r="B490">
        <v>29064472</v>
      </c>
      <c r="C490" t="s">
        <v>11411</v>
      </c>
      <c r="D490" s="2">
        <v>43032</v>
      </c>
      <c r="E490" t="s">
        <v>200</v>
      </c>
      <c r="F490" t="s">
        <v>11412</v>
      </c>
      <c r="G490" t="s">
        <v>11413</v>
      </c>
      <c r="H490" t="s">
        <v>11929</v>
      </c>
      <c r="I490" t="s">
        <v>11930</v>
      </c>
      <c r="J490" t="s">
        <v>170</v>
      </c>
      <c r="K490" t="s">
        <v>9198</v>
      </c>
      <c r="L490">
        <v>11</v>
      </c>
      <c r="M490">
        <v>113697374</v>
      </c>
      <c r="N490" t="s">
        <v>13261</v>
      </c>
      <c r="O490" t="s">
        <v>13261</v>
      </c>
      <c r="R490" t="s">
        <v>9202</v>
      </c>
      <c r="U490" t="s">
        <v>13262</v>
      </c>
      <c r="V490" t="s">
        <v>13263</v>
      </c>
      <c r="W490" s="29" t="s">
        <v>6101</v>
      </c>
      <c r="AD490">
        <v>0</v>
      </c>
      <c r="AE490">
        <v>7939917</v>
      </c>
      <c r="AF490" t="s">
        <v>142</v>
      </c>
      <c r="AG490">
        <v>0</v>
      </c>
      <c r="AH490" t="s">
        <v>143</v>
      </c>
      <c r="AI490" s="3">
        <v>3.9999999999999998E-7</v>
      </c>
      <c r="AJ490">
        <v>6.3979400086720304</v>
      </c>
      <c r="AK490" t="s">
        <v>11460</v>
      </c>
      <c r="AN490" t="s">
        <v>11420</v>
      </c>
      <c r="AO490" t="s">
        <v>146</v>
      </c>
      <c r="AP490" t="s">
        <v>11937</v>
      </c>
      <c r="AQ490" t="s">
        <v>11938</v>
      </c>
      <c r="AR490" t="s">
        <v>11939</v>
      </c>
      <c r="AS490" t="s">
        <v>149</v>
      </c>
    </row>
    <row r="491" spans="1:45" x14ac:dyDescent="0.2">
      <c r="A491" s="2">
        <v>41431</v>
      </c>
      <c r="B491">
        <v>23453885</v>
      </c>
      <c r="C491" t="s">
        <v>9030</v>
      </c>
      <c r="D491" s="2">
        <v>41332</v>
      </c>
      <c r="E491" t="s">
        <v>6373</v>
      </c>
      <c r="F491" t="s">
        <v>9031</v>
      </c>
      <c r="G491" t="s">
        <v>9032</v>
      </c>
      <c r="H491" t="s">
        <v>9033</v>
      </c>
      <c r="I491" t="s">
        <v>9034</v>
      </c>
      <c r="J491" t="s">
        <v>170</v>
      </c>
      <c r="K491" t="s">
        <v>10691</v>
      </c>
      <c r="L491">
        <v>8</v>
      </c>
      <c r="M491">
        <v>105130105</v>
      </c>
      <c r="N491" t="s">
        <v>10692</v>
      </c>
      <c r="O491" t="s">
        <v>10692</v>
      </c>
      <c r="R491" t="s">
        <v>10693</v>
      </c>
      <c r="U491" t="s">
        <v>10694</v>
      </c>
      <c r="V491" t="s">
        <v>10695</v>
      </c>
      <c r="W491" s="4" t="s">
        <v>13264</v>
      </c>
      <c r="X491" s="6">
        <v>23720</v>
      </c>
      <c r="AD491">
        <v>0</v>
      </c>
      <c r="AE491">
        <v>9297357</v>
      </c>
      <c r="AF491" t="s">
        <v>160</v>
      </c>
      <c r="AG491">
        <v>0</v>
      </c>
      <c r="AH491" t="s">
        <v>143</v>
      </c>
      <c r="AI491" s="3">
        <v>3.9999999999999998E-7</v>
      </c>
      <c r="AJ491">
        <v>6.3979400086720304</v>
      </c>
      <c r="AK491" t="s">
        <v>9038</v>
      </c>
      <c r="AL491">
        <v>1.07</v>
      </c>
      <c r="AM491" t="s">
        <v>2647</v>
      </c>
      <c r="AN491" t="s">
        <v>9039</v>
      </c>
      <c r="AO491" t="s">
        <v>146</v>
      </c>
      <c r="AP491" t="s">
        <v>9040</v>
      </c>
      <c r="AQ491" t="s">
        <v>9041</v>
      </c>
      <c r="AR491" t="s">
        <v>9042</v>
      </c>
      <c r="AS491" t="s">
        <v>149</v>
      </c>
    </row>
    <row r="492" spans="1:45" x14ac:dyDescent="0.2">
      <c r="A492" s="2">
        <v>42143</v>
      </c>
      <c r="B492">
        <v>24280982</v>
      </c>
      <c r="C492" t="s">
        <v>11401</v>
      </c>
      <c r="D492" s="2">
        <v>41604</v>
      </c>
      <c r="E492" t="s">
        <v>388</v>
      </c>
      <c r="F492" t="s">
        <v>11402</v>
      </c>
      <c r="G492" t="s">
        <v>11403</v>
      </c>
      <c r="H492" t="s">
        <v>11404</v>
      </c>
      <c r="I492" t="s">
        <v>11405</v>
      </c>
      <c r="J492" t="s">
        <v>170</v>
      </c>
      <c r="K492" t="s">
        <v>8627</v>
      </c>
      <c r="L492">
        <v>3</v>
      </c>
      <c r="M492">
        <v>36814539</v>
      </c>
      <c r="N492" t="s">
        <v>11388</v>
      </c>
      <c r="O492" t="s">
        <v>8629</v>
      </c>
      <c r="P492" t="s">
        <v>8630</v>
      </c>
      <c r="Q492" t="s">
        <v>8631</v>
      </c>
      <c r="S492">
        <v>30372</v>
      </c>
      <c r="T492">
        <v>4737</v>
      </c>
      <c r="U492" t="s">
        <v>8632</v>
      </c>
      <c r="V492" t="s">
        <v>8633</v>
      </c>
      <c r="W492" s="8" t="s">
        <v>11369</v>
      </c>
      <c r="X492">
        <v>1</v>
      </c>
      <c r="AD492">
        <v>0</v>
      </c>
      <c r="AE492">
        <v>9834970</v>
      </c>
      <c r="AF492" t="s">
        <v>243</v>
      </c>
      <c r="AG492">
        <v>1</v>
      </c>
      <c r="AH492" t="s">
        <v>143</v>
      </c>
      <c r="AI492" s="3">
        <v>3.9999999999999998E-7</v>
      </c>
      <c r="AJ492">
        <v>6.3979400086720304</v>
      </c>
      <c r="AK492" t="s">
        <v>12474</v>
      </c>
      <c r="AN492" t="s">
        <v>11407</v>
      </c>
      <c r="AO492" t="s">
        <v>146</v>
      </c>
      <c r="AP492" t="s">
        <v>11436</v>
      </c>
      <c r="AQ492" t="s">
        <v>11437</v>
      </c>
      <c r="AR492" t="s">
        <v>11410</v>
      </c>
      <c r="AS492" t="s">
        <v>149</v>
      </c>
    </row>
    <row r="493" spans="1:45" x14ac:dyDescent="0.2">
      <c r="A493" s="2">
        <v>43655</v>
      </c>
      <c r="B493">
        <v>31043756</v>
      </c>
      <c r="C493" t="s">
        <v>11383</v>
      </c>
      <c r="D493" s="2">
        <v>43586</v>
      </c>
      <c r="E493" t="s">
        <v>176</v>
      </c>
      <c r="F493" t="s">
        <v>11384</v>
      </c>
      <c r="G493" t="s">
        <v>11385</v>
      </c>
      <c r="H493" t="s">
        <v>11432</v>
      </c>
      <c r="I493" t="s">
        <v>11452</v>
      </c>
      <c r="J493" t="s">
        <v>11453</v>
      </c>
      <c r="N493" t="s">
        <v>13265</v>
      </c>
      <c r="U493" t="s">
        <v>13266</v>
      </c>
      <c r="V493" t="s">
        <v>13267</v>
      </c>
      <c r="W493" t="s">
        <v>170</v>
      </c>
      <c r="AD493">
        <v>0</v>
      </c>
      <c r="AG493">
        <v>1</v>
      </c>
      <c r="AH493">
        <v>8.8099999999999998E-2</v>
      </c>
      <c r="AI493" s="3">
        <v>4.9999999999999998E-7</v>
      </c>
      <c r="AJ493">
        <v>6.3010299956639804</v>
      </c>
      <c r="AL493">
        <v>1.1270500000000001</v>
      </c>
      <c r="AM493" t="s">
        <v>1613</v>
      </c>
      <c r="AN493" t="s">
        <v>11389</v>
      </c>
      <c r="AO493" t="s">
        <v>146</v>
      </c>
      <c r="AP493" t="s">
        <v>11436</v>
      </c>
      <c r="AQ493" t="s">
        <v>11437</v>
      </c>
      <c r="AR493" t="s">
        <v>11454</v>
      </c>
      <c r="AS493" t="s">
        <v>149</v>
      </c>
    </row>
    <row r="494" spans="1:45" x14ac:dyDescent="0.2">
      <c r="A494" s="2">
        <v>43658</v>
      </c>
      <c r="B494">
        <v>31164008</v>
      </c>
      <c r="C494" t="s">
        <v>12798</v>
      </c>
      <c r="D494" s="2">
        <v>43621</v>
      </c>
      <c r="E494" t="s">
        <v>12312</v>
      </c>
      <c r="F494" t="s">
        <v>13130</v>
      </c>
      <c r="G494" t="s">
        <v>13131</v>
      </c>
      <c r="H494" t="s">
        <v>13132</v>
      </c>
      <c r="I494" t="s">
        <v>13133</v>
      </c>
      <c r="J494" t="s">
        <v>170</v>
      </c>
      <c r="N494" t="s">
        <v>143</v>
      </c>
      <c r="U494" t="s">
        <v>13268</v>
      </c>
      <c r="V494" t="s">
        <v>13269</v>
      </c>
      <c r="W494" t="s">
        <v>170</v>
      </c>
      <c r="AD494">
        <v>0</v>
      </c>
      <c r="AG494">
        <v>1</v>
      </c>
      <c r="AH494">
        <v>0.18</v>
      </c>
      <c r="AI494" s="3">
        <v>4.9999999999999998E-7</v>
      </c>
      <c r="AJ494">
        <v>6.3010299956639804</v>
      </c>
      <c r="AL494">
        <v>1.1599999999999999</v>
      </c>
      <c r="AM494" t="s">
        <v>13270</v>
      </c>
      <c r="AN494" t="s">
        <v>13140</v>
      </c>
      <c r="AO494" t="s">
        <v>146</v>
      </c>
      <c r="AP494" t="s">
        <v>13141</v>
      </c>
      <c r="AQ494" t="s">
        <v>13142</v>
      </c>
      <c r="AR494" t="s">
        <v>13143</v>
      </c>
      <c r="AS494" t="s">
        <v>149</v>
      </c>
    </row>
    <row r="495" spans="1:45" x14ac:dyDescent="0.2">
      <c r="A495" s="2">
        <v>43658</v>
      </c>
      <c r="B495">
        <v>31164008</v>
      </c>
      <c r="C495" t="s">
        <v>12798</v>
      </c>
      <c r="D495" s="2">
        <v>43621</v>
      </c>
      <c r="E495" t="s">
        <v>12312</v>
      </c>
      <c r="F495" t="s">
        <v>13130</v>
      </c>
      <c r="G495" t="s">
        <v>13131</v>
      </c>
      <c r="H495" t="s">
        <v>13132</v>
      </c>
      <c r="I495" t="s">
        <v>13133</v>
      </c>
      <c r="J495" t="s">
        <v>170</v>
      </c>
      <c r="N495" t="s">
        <v>143</v>
      </c>
      <c r="U495" t="s">
        <v>13268</v>
      </c>
      <c r="V495" t="s">
        <v>13269</v>
      </c>
      <c r="W495" t="s">
        <v>170</v>
      </c>
      <c r="AD495">
        <v>0</v>
      </c>
      <c r="AG495">
        <v>1</v>
      </c>
      <c r="AH495">
        <v>0.18</v>
      </c>
      <c r="AI495" s="3">
        <v>4.9999999999999998E-7</v>
      </c>
      <c r="AJ495">
        <v>6.3010299956639804</v>
      </c>
      <c r="AL495">
        <v>1.1599999999999999</v>
      </c>
      <c r="AM495" t="s">
        <v>13270</v>
      </c>
      <c r="AN495" t="s">
        <v>13140</v>
      </c>
      <c r="AO495" t="s">
        <v>146</v>
      </c>
      <c r="AP495" t="s">
        <v>13141</v>
      </c>
      <c r="AQ495" t="s">
        <v>13142</v>
      </c>
      <c r="AR495" t="s">
        <v>13143</v>
      </c>
      <c r="AS495" t="s">
        <v>149</v>
      </c>
    </row>
    <row r="496" spans="1:45" x14ac:dyDescent="0.2">
      <c r="A496" s="2">
        <v>42613</v>
      </c>
      <c r="B496">
        <v>26297903</v>
      </c>
      <c r="C496" t="s">
        <v>11818</v>
      </c>
      <c r="D496" s="2">
        <v>42236</v>
      </c>
      <c r="E496" t="s">
        <v>11819</v>
      </c>
      <c r="F496" t="s">
        <v>11820</v>
      </c>
      <c r="G496" t="s">
        <v>11821</v>
      </c>
      <c r="H496" t="s">
        <v>12327</v>
      </c>
      <c r="I496" t="s">
        <v>11823</v>
      </c>
      <c r="J496" t="s">
        <v>170</v>
      </c>
      <c r="K496" t="s">
        <v>11824</v>
      </c>
      <c r="L496">
        <v>9</v>
      </c>
      <c r="M496">
        <v>114541631</v>
      </c>
      <c r="N496" t="s">
        <v>11825</v>
      </c>
      <c r="O496" t="s">
        <v>11826</v>
      </c>
      <c r="P496" t="s">
        <v>11827</v>
      </c>
      <c r="Q496" t="s">
        <v>11828</v>
      </c>
      <c r="S496">
        <v>36158</v>
      </c>
      <c r="T496">
        <v>31270</v>
      </c>
      <c r="U496" t="s">
        <v>11829</v>
      </c>
      <c r="V496" t="s">
        <v>11316</v>
      </c>
      <c r="W496" s="4" t="s">
        <v>11830</v>
      </c>
      <c r="X496" s="6">
        <v>2401</v>
      </c>
      <c r="AD496">
        <v>0</v>
      </c>
      <c r="AE496">
        <v>10513249</v>
      </c>
      <c r="AF496" t="s">
        <v>284</v>
      </c>
      <c r="AG496">
        <v>1</v>
      </c>
      <c r="AH496" t="s">
        <v>143</v>
      </c>
      <c r="AI496" s="3">
        <v>4.9999999999999998E-7</v>
      </c>
      <c r="AJ496">
        <v>6.3010299956639804</v>
      </c>
      <c r="AL496">
        <v>0.18</v>
      </c>
      <c r="AM496" t="s">
        <v>697</v>
      </c>
      <c r="AN496" t="s">
        <v>12333</v>
      </c>
      <c r="AO496" t="s">
        <v>146</v>
      </c>
      <c r="AP496" t="s">
        <v>12334</v>
      </c>
      <c r="AQ496" t="s">
        <v>12335</v>
      </c>
      <c r="AR496" t="s">
        <v>12336</v>
      </c>
      <c r="AS496" t="s">
        <v>149</v>
      </c>
    </row>
    <row r="497" spans="1:45" x14ac:dyDescent="0.2">
      <c r="A497" s="2">
        <v>43658</v>
      </c>
      <c r="B497">
        <v>31043756</v>
      </c>
      <c r="C497" t="s">
        <v>11383</v>
      </c>
      <c r="D497" s="2">
        <v>43586</v>
      </c>
      <c r="E497" t="s">
        <v>176</v>
      </c>
      <c r="F497" t="s">
        <v>11384</v>
      </c>
      <c r="G497" t="s">
        <v>11385</v>
      </c>
      <c r="H497" t="s">
        <v>11386</v>
      </c>
      <c r="I497" t="s">
        <v>11387</v>
      </c>
      <c r="J497" t="s">
        <v>170</v>
      </c>
      <c r="K497" t="s">
        <v>3327</v>
      </c>
      <c r="L497">
        <v>12</v>
      </c>
      <c r="M497">
        <v>99102252</v>
      </c>
      <c r="N497" t="s">
        <v>10086</v>
      </c>
      <c r="O497" t="s">
        <v>10087</v>
      </c>
      <c r="R497" t="s">
        <v>10088</v>
      </c>
      <c r="U497" t="s">
        <v>12721</v>
      </c>
      <c r="V497" t="s">
        <v>12722</v>
      </c>
      <c r="W497" s="4" t="s">
        <v>12723</v>
      </c>
      <c r="X497" s="6">
        <v>86787</v>
      </c>
      <c r="AD497">
        <v>0</v>
      </c>
      <c r="AE497">
        <v>10745843</v>
      </c>
      <c r="AF497" t="s">
        <v>160</v>
      </c>
      <c r="AG497">
        <v>0</v>
      </c>
      <c r="AH497">
        <v>0.621</v>
      </c>
      <c r="AI497" s="3">
        <v>4.9999999999999998E-7</v>
      </c>
      <c r="AJ497">
        <v>6.3010299956639804</v>
      </c>
      <c r="AL497">
        <v>1.08091</v>
      </c>
      <c r="AN497" t="s">
        <v>11389</v>
      </c>
      <c r="AO497" t="s">
        <v>146</v>
      </c>
      <c r="AP497" t="s">
        <v>11390</v>
      </c>
      <c r="AQ497" t="s">
        <v>11391</v>
      </c>
      <c r="AR497" t="s">
        <v>11392</v>
      </c>
      <c r="AS497" t="s">
        <v>149</v>
      </c>
    </row>
    <row r="498" spans="1:45" x14ac:dyDescent="0.2">
      <c r="A498" s="2">
        <v>40283</v>
      </c>
      <c r="B498">
        <v>20351715</v>
      </c>
      <c r="C498" t="s">
        <v>11835</v>
      </c>
      <c r="D498" s="2">
        <v>40267</v>
      </c>
      <c r="E498" t="s">
        <v>388</v>
      </c>
      <c r="F498" t="s">
        <v>11836</v>
      </c>
      <c r="G498" t="s">
        <v>11837</v>
      </c>
      <c r="H498" t="s">
        <v>12177</v>
      </c>
      <c r="I498" t="s">
        <v>12178</v>
      </c>
      <c r="J498" t="s">
        <v>170</v>
      </c>
      <c r="K498" t="s">
        <v>1205</v>
      </c>
      <c r="L498">
        <v>10</v>
      </c>
      <c r="M498">
        <v>60421370</v>
      </c>
      <c r="N498" t="s">
        <v>9766</v>
      </c>
      <c r="O498" t="s">
        <v>9766</v>
      </c>
      <c r="R498" t="s">
        <v>9767</v>
      </c>
      <c r="U498" t="s">
        <v>13271</v>
      </c>
      <c r="V498" t="s">
        <v>13272</v>
      </c>
      <c r="W498" s="4" t="s">
        <v>11840</v>
      </c>
      <c r="X498" s="6">
        <v>167462</v>
      </c>
      <c r="AD498">
        <v>0</v>
      </c>
      <c r="AE498">
        <v>10994338</v>
      </c>
      <c r="AF498" t="s">
        <v>160</v>
      </c>
      <c r="AG498">
        <v>0</v>
      </c>
      <c r="AH498" t="s">
        <v>143</v>
      </c>
      <c r="AI498" s="3">
        <v>4.9999999999999998E-7</v>
      </c>
      <c r="AJ498">
        <v>6.3010299956639804</v>
      </c>
      <c r="AN498" t="s">
        <v>12179</v>
      </c>
      <c r="AO498" t="s">
        <v>146</v>
      </c>
      <c r="AP498" t="s">
        <v>11645</v>
      </c>
      <c r="AQ498" t="s">
        <v>11646</v>
      </c>
      <c r="AR498" t="s">
        <v>12180</v>
      </c>
      <c r="AS498" t="s">
        <v>149</v>
      </c>
    </row>
    <row r="499" spans="1:45" x14ac:dyDescent="0.2">
      <c r="A499" s="2">
        <v>43658</v>
      </c>
      <c r="B499">
        <v>31043756</v>
      </c>
      <c r="C499" t="s">
        <v>11383</v>
      </c>
      <c r="D499" s="2">
        <v>43586</v>
      </c>
      <c r="E499" t="s">
        <v>176</v>
      </c>
      <c r="F499" t="s">
        <v>11384</v>
      </c>
      <c r="G499" t="s">
        <v>11385</v>
      </c>
      <c r="H499" t="s">
        <v>11386</v>
      </c>
      <c r="I499" t="s">
        <v>11387</v>
      </c>
      <c r="J499" t="s">
        <v>170</v>
      </c>
      <c r="K499" t="s">
        <v>4682</v>
      </c>
      <c r="L499">
        <v>16</v>
      </c>
      <c r="M499">
        <v>9833109</v>
      </c>
      <c r="N499" t="s">
        <v>9477</v>
      </c>
      <c r="O499" t="s">
        <v>9477</v>
      </c>
      <c r="R499" t="s">
        <v>9478</v>
      </c>
      <c r="U499" t="s">
        <v>11519</v>
      </c>
      <c r="V499" t="s">
        <v>11520</v>
      </c>
      <c r="W499" s="8" t="s">
        <v>11521</v>
      </c>
      <c r="X499" s="6">
        <v>10270</v>
      </c>
      <c r="AD499">
        <v>0</v>
      </c>
      <c r="AE499">
        <v>11647445</v>
      </c>
      <c r="AF499" t="s">
        <v>160</v>
      </c>
      <c r="AG499">
        <v>0</v>
      </c>
      <c r="AH499">
        <v>0.34599999999999997</v>
      </c>
      <c r="AI499" s="3">
        <v>4.9999999999999998E-7</v>
      </c>
      <c r="AJ499">
        <v>6.3010299956639804</v>
      </c>
      <c r="AL499">
        <v>1.0834001</v>
      </c>
      <c r="AM499" t="s">
        <v>244</v>
      </c>
      <c r="AN499" t="s">
        <v>11389</v>
      </c>
      <c r="AO499" t="s">
        <v>146</v>
      </c>
      <c r="AP499" t="s">
        <v>11390</v>
      </c>
      <c r="AQ499" t="s">
        <v>11391</v>
      </c>
      <c r="AR499" t="s">
        <v>11392</v>
      </c>
      <c r="AS499" t="s">
        <v>149</v>
      </c>
    </row>
    <row r="500" spans="1:45" x14ac:dyDescent="0.2">
      <c r="A500" s="2">
        <v>42640</v>
      </c>
      <c r="B500">
        <v>26503763</v>
      </c>
      <c r="C500" t="s">
        <v>11906</v>
      </c>
      <c r="D500" s="2">
        <v>42304</v>
      </c>
      <c r="E500" t="s">
        <v>388</v>
      </c>
      <c r="F500" t="s">
        <v>11907</v>
      </c>
      <c r="G500" t="s">
        <v>11908</v>
      </c>
      <c r="H500" t="s">
        <v>13220</v>
      </c>
      <c r="I500" t="s">
        <v>13221</v>
      </c>
      <c r="J500" t="s">
        <v>170</v>
      </c>
      <c r="K500" t="s">
        <v>12203</v>
      </c>
      <c r="L500">
        <v>7</v>
      </c>
      <c r="M500">
        <v>45825128</v>
      </c>
      <c r="N500" t="s">
        <v>13273</v>
      </c>
      <c r="O500" t="s">
        <v>13274</v>
      </c>
      <c r="P500" t="s">
        <v>13275</v>
      </c>
      <c r="Q500" t="s">
        <v>13276</v>
      </c>
      <c r="S500">
        <v>4064</v>
      </c>
      <c r="T500">
        <v>18506</v>
      </c>
      <c r="U500" t="s">
        <v>13277</v>
      </c>
      <c r="V500" t="s">
        <v>13278</v>
      </c>
      <c r="W500" s="4" t="s">
        <v>13279</v>
      </c>
      <c r="X500" s="6">
        <v>130950</v>
      </c>
      <c r="AD500">
        <v>0</v>
      </c>
      <c r="AE500">
        <v>116927879</v>
      </c>
      <c r="AF500" t="s">
        <v>284</v>
      </c>
      <c r="AG500">
        <v>1</v>
      </c>
      <c r="AH500">
        <v>0.85</v>
      </c>
      <c r="AI500" s="3">
        <v>4.9999999999999998E-7</v>
      </c>
      <c r="AJ500">
        <v>6.3010299956639804</v>
      </c>
      <c r="AL500">
        <v>1.53</v>
      </c>
      <c r="AM500" t="s">
        <v>244</v>
      </c>
      <c r="AN500" t="s">
        <v>13230</v>
      </c>
      <c r="AO500" t="s">
        <v>146</v>
      </c>
      <c r="AP500" t="s">
        <v>11713</v>
      </c>
      <c r="AQ500" t="s">
        <v>11714</v>
      </c>
      <c r="AR500" t="s">
        <v>13231</v>
      </c>
      <c r="AS500" t="s">
        <v>149</v>
      </c>
    </row>
    <row r="501" spans="1:45" x14ac:dyDescent="0.2">
      <c r="A501" s="2">
        <v>41848</v>
      </c>
      <c r="B501">
        <v>24322204</v>
      </c>
      <c r="C501" t="s">
        <v>11787</v>
      </c>
      <c r="D501" s="2">
        <v>41618</v>
      </c>
      <c r="E501" t="s">
        <v>388</v>
      </c>
      <c r="F501" t="s">
        <v>11788</v>
      </c>
      <c r="G501" t="s">
        <v>11789</v>
      </c>
      <c r="H501" t="s">
        <v>11790</v>
      </c>
      <c r="I501" t="s">
        <v>11791</v>
      </c>
      <c r="J501" t="s">
        <v>170</v>
      </c>
      <c r="K501" t="s">
        <v>1628</v>
      </c>
      <c r="L501">
        <v>12</v>
      </c>
      <c r="M501">
        <v>125062029</v>
      </c>
      <c r="N501" t="s">
        <v>143</v>
      </c>
      <c r="O501" t="s">
        <v>13280</v>
      </c>
      <c r="P501" t="s">
        <v>13281</v>
      </c>
      <c r="Q501" t="s">
        <v>13282</v>
      </c>
      <c r="S501">
        <v>5448</v>
      </c>
      <c r="T501">
        <v>3405</v>
      </c>
      <c r="U501" t="s">
        <v>13283</v>
      </c>
      <c r="V501" t="s">
        <v>13284</v>
      </c>
      <c r="W501" s="29" t="s">
        <v>6101</v>
      </c>
      <c r="AD501">
        <v>0</v>
      </c>
      <c r="AE501">
        <v>12300899</v>
      </c>
      <c r="AF501" t="s">
        <v>284</v>
      </c>
      <c r="AG501">
        <v>1</v>
      </c>
      <c r="AH501" t="s">
        <v>143</v>
      </c>
      <c r="AI501" s="3">
        <v>4.9999999999999998E-7</v>
      </c>
      <c r="AJ501">
        <v>6.3010299956639804</v>
      </c>
      <c r="AN501" t="s">
        <v>11799</v>
      </c>
      <c r="AO501" t="s">
        <v>146</v>
      </c>
      <c r="AP501" t="s">
        <v>11336</v>
      </c>
      <c r="AQ501" t="s">
        <v>11337</v>
      </c>
      <c r="AR501" t="s">
        <v>11800</v>
      </c>
      <c r="AS501" t="s">
        <v>149</v>
      </c>
    </row>
    <row r="502" spans="1:45" x14ac:dyDescent="0.2">
      <c r="A502" s="2">
        <v>42866</v>
      </c>
      <c r="B502">
        <v>27890468</v>
      </c>
      <c r="C502" t="s">
        <v>12108</v>
      </c>
      <c r="D502" s="2">
        <v>42661</v>
      </c>
      <c r="E502" t="s">
        <v>10490</v>
      </c>
      <c r="F502" t="s">
        <v>12109</v>
      </c>
      <c r="G502" t="s">
        <v>12110</v>
      </c>
      <c r="H502" t="s">
        <v>12141</v>
      </c>
      <c r="I502" t="s">
        <v>12142</v>
      </c>
      <c r="J502" t="s">
        <v>170</v>
      </c>
      <c r="K502" t="s">
        <v>3669</v>
      </c>
      <c r="L502">
        <v>6</v>
      </c>
      <c r="M502">
        <v>118473527</v>
      </c>
      <c r="N502" t="s">
        <v>12277</v>
      </c>
      <c r="O502" t="s">
        <v>12277</v>
      </c>
      <c r="R502" t="s">
        <v>12278</v>
      </c>
      <c r="U502" t="s">
        <v>13285</v>
      </c>
      <c r="V502" t="s">
        <v>13286</v>
      </c>
      <c r="W502" s="4" t="s">
        <v>13287</v>
      </c>
      <c r="X502" s="6">
        <v>340278</v>
      </c>
      <c r="AD502">
        <v>0</v>
      </c>
      <c r="AE502">
        <v>12661338</v>
      </c>
      <c r="AF502" t="s">
        <v>160</v>
      </c>
      <c r="AG502">
        <v>0</v>
      </c>
      <c r="AH502" t="s">
        <v>143</v>
      </c>
      <c r="AI502" s="3">
        <v>4.9999999999999998E-7</v>
      </c>
      <c r="AJ502">
        <v>6.3010299956639804</v>
      </c>
      <c r="AN502" t="s">
        <v>1286</v>
      </c>
      <c r="AO502" t="s">
        <v>146</v>
      </c>
      <c r="AP502" t="s">
        <v>12116</v>
      </c>
      <c r="AQ502" t="s">
        <v>12117</v>
      </c>
      <c r="AR502" t="s">
        <v>12149</v>
      </c>
      <c r="AS502" t="s">
        <v>149</v>
      </c>
    </row>
    <row r="503" spans="1:45" x14ac:dyDescent="0.2">
      <c r="A503" s="2">
        <v>40932</v>
      </c>
      <c r="B503">
        <v>21254220</v>
      </c>
      <c r="C503" t="s">
        <v>11849</v>
      </c>
      <c r="D503" s="2">
        <v>40575</v>
      </c>
      <c r="E503" t="s">
        <v>11850</v>
      </c>
      <c r="F503" t="s">
        <v>11851</v>
      </c>
      <c r="G503" t="s">
        <v>11852</v>
      </c>
      <c r="H503" t="s">
        <v>11432</v>
      </c>
      <c r="I503" t="s">
        <v>11853</v>
      </c>
      <c r="J503" t="s">
        <v>170</v>
      </c>
      <c r="K503" t="s">
        <v>1515</v>
      </c>
      <c r="L503">
        <v>17</v>
      </c>
      <c r="M503">
        <v>57788926</v>
      </c>
      <c r="N503" t="s">
        <v>143</v>
      </c>
      <c r="O503" t="s">
        <v>13288</v>
      </c>
      <c r="R503" t="s">
        <v>13289</v>
      </c>
      <c r="U503" t="s">
        <v>13290</v>
      </c>
      <c r="V503" t="s">
        <v>13291</v>
      </c>
      <c r="W503" s="4" t="s">
        <v>13292</v>
      </c>
      <c r="X503" s="6">
        <v>1504</v>
      </c>
      <c r="AD503">
        <v>0</v>
      </c>
      <c r="AE503">
        <v>12938916</v>
      </c>
      <c r="AF503" t="s">
        <v>160</v>
      </c>
      <c r="AG503">
        <v>0</v>
      </c>
      <c r="AH503" t="s">
        <v>143</v>
      </c>
      <c r="AI503" s="3">
        <v>4.9999999999999998E-7</v>
      </c>
      <c r="AJ503">
        <v>6.3010299956639804</v>
      </c>
      <c r="AK503" t="s">
        <v>13293</v>
      </c>
      <c r="AN503" t="s">
        <v>11859</v>
      </c>
      <c r="AO503" t="s">
        <v>146</v>
      </c>
      <c r="AP503" t="s">
        <v>11436</v>
      </c>
      <c r="AQ503" t="s">
        <v>11437</v>
      </c>
      <c r="AR503" t="s">
        <v>11860</v>
      </c>
      <c r="AS503" t="s">
        <v>149</v>
      </c>
    </row>
    <row r="504" spans="1:45" x14ac:dyDescent="0.2">
      <c r="A504" s="2">
        <v>41431</v>
      </c>
      <c r="B504">
        <v>23453885</v>
      </c>
      <c r="C504" t="s">
        <v>9030</v>
      </c>
      <c r="D504" s="2">
        <v>41332</v>
      </c>
      <c r="E504" t="s">
        <v>6373</v>
      </c>
      <c r="F504" t="s">
        <v>9031</v>
      </c>
      <c r="G504" t="s">
        <v>9032</v>
      </c>
      <c r="H504" t="s">
        <v>9033</v>
      </c>
      <c r="I504" t="s">
        <v>9034</v>
      </c>
      <c r="J504" t="s">
        <v>170</v>
      </c>
      <c r="K504" t="s">
        <v>9925</v>
      </c>
      <c r="L504">
        <v>1</v>
      </c>
      <c r="M504">
        <v>8362616</v>
      </c>
      <c r="N504" t="s">
        <v>10706</v>
      </c>
      <c r="O504" t="s">
        <v>10707</v>
      </c>
      <c r="R504" t="s">
        <v>10708</v>
      </c>
      <c r="U504" t="s">
        <v>10709</v>
      </c>
      <c r="V504" t="s">
        <v>10710</v>
      </c>
      <c r="W504" s="8" t="s">
        <v>13294</v>
      </c>
      <c r="X504" s="6">
        <v>82040</v>
      </c>
      <c r="AD504">
        <v>0</v>
      </c>
      <c r="AE504">
        <v>2252865</v>
      </c>
      <c r="AF504" t="s">
        <v>160</v>
      </c>
      <c r="AG504">
        <v>0</v>
      </c>
      <c r="AH504" t="s">
        <v>143</v>
      </c>
      <c r="AI504" s="3">
        <v>4.9999999999999998E-7</v>
      </c>
      <c r="AJ504">
        <v>6.3010299956639804</v>
      </c>
      <c r="AK504" t="s">
        <v>9770</v>
      </c>
      <c r="AL504">
        <v>1.03</v>
      </c>
      <c r="AM504" t="s">
        <v>10711</v>
      </c>
      <c r="AN504" t="s">
        <v>9039</v>
      </c>
      <c r="AO504" t="s">
        <v>146</v>
      </c>
      <c r="AP504" t="s">
        <v>9040</v>
      </c>
      <c r="AQ504" t="s">
        <v>9041</v>
      </c>
      <c r="AR504" t="s">
        <v>9042</v>
      </c>
      <c r="AS504" t="s">
        <v>149</v>
      </c>
    </row>
    <row r="505" spans="1:45" x14ac:dyDescent="0.2">
      <c r="A505" s="2">
        <v>41135</v>
      </c>
      <c r="B505">
        <v>22688191</v>
      </c>
      <c r="C505" t="s">
        <v>12969</v>
      </c>
      <c r="D505" s="2">
        <v>41072</v>
      </c>
      <c r="E505" t="s">
        <v>388</v>
      </c>
      <c r="F505" t="s">
        <v>12970</v>
      </c>
      <c r="G505" t="s">
        <v>12971</v>
      </c>
      <c r="H505" t="s">
        <v>12972</v>
      </c>
      <c r="I505" t="s">
        <v>12973</v>
      </c>
      <c r="J505" t="s">
        <v>170</v>
      </c>
      <c r="K505" t="s">
        <v>6865</v>
      </c>
      <c r="L505">
        <v>6</v>
      </c>
      <c r="M505">
        <v>29931900</v>
      </c>
      <c r="N505" t="s">
        <v>13295</v>
      </c>
      <c r="O505" t="s">
        <v>13296</v>
      </c>
      <c r="P505" t="s">
        <v>13297</v>
      </c>
      <c r="Q505" t="s">
        <v>8941</v>
      </c>
      <c r="S505">
        <v>2668</v>
      </c>
      <c r="T505">
        <v>2201</v>
      </c>
      <c r="U505" t="s">
        <v>13298</v>
      </c>
      <c r="V505" t="s">
        <v>13299</v>
      </c>
      <c r="W505" s="4" t="s">
        <v>13300</v>
      </c>
      <c r="X505" s="6">
        <v>2711</v>
      </c>
      <c r="AD505">
        <v>0</v>
      </c>
      <c r="AE505">
        <v>2524005</v>
      </c>
      <c r="AF505" t="s">
        <v>160</v>
      </c>
      <c r="AG505">
        <v>1</v>
      </c>
      <c r="AH505" t="s">
        <v>143</v>
      </c>
      <c r="AI505" s="3">
        <v>4.9999999999999998E-7</v>
      </c>
      <c r="AJ505">
        <v>6.3010299956639804</v>
      </c>
      <c r="AL505">
        <v>1.32</v>
      </c>
      <c r="AM505" t="s">
        <v>244</v>
      </c>
      <c r="AN505" t="s">
        <v>12980</v>
      </c>
      <c r="AO505" t="s">
        <v>146</v>
      </c>
      <c r="AP505" t="s">
        <v>11408</v>
      </c>
      <c r="AQ505" t="s">
        <v>11409</v>
      </c>
      <c r="AR505" t="s">
        <v>12981</v>
      </c>
      <c r="AS505" t="s">
        <v>149</v>
      </c>
    </row>
    <row r="506" spans="1:45" x14ac:dyDescent="0.2">
      <c r="A506" s="2">
        <v>40305</v>
      </c>
      <c r="B506">
        <v>20386566</v>
      </c>
      <c r="C506" t="s">
        <v>13301</v>
      </c>
      <c r="D506" s="2">
        <v>40281</v>
      </c>
      <c r="E506" t="s">
        <v>388</v>
      </c>
      <c r="F506" t="s">
        <v>13302</v>
      </c>
      <c r="G506" t="s">
        <v>13303</v>
      </c>
      <c r="H506" t="s">
        <v>11386</v>
      </c>
      <c r="I506" t="s">
        <v>13304</v>
      </c>
      <c r="J506" t="s">
        <v>13305</v>
      </c>
      <c r="K506" t="s">
        <v>1230</v>
      </c>
      <c r="L506">
        <v>7</v>
      </c>
      <c r="M506">
        <v>20822683</v>
      </c>
      <c r="N506" t="s">
        <v>13306</v>
      </c>
      <c r="O506" t="s">
        <v>13307</v>
      </c>
      <c r="P506" t="s">
        <v>13308</v>
      </c>
      <c r="Q506" t="s">
        <v>13309</v>
      </c>
      <c r="S506">
        <v>35797</v>
      </c>
      <c r="T506">
        <v>4643</v>
      </c>
      <c r="U506" t="s">
        <v>13310</v>
      </c>
      <c r="V506" t="s">
        <v>13311</v>
      </c>
      <c r="W506" s="8" t="s">
        <v>13312</v>
      </c>
      <c r="X506" s="6">
        <v>29889</v>
      </c>
      <c r="AD506">
        <v>0</v>
      </c>
      <c r="AE506">
        <v>2709736</v>
      </c>
      <c r="AF506" t="s">
        <v>284</v>
      </c>
      <c r="AG506">
        <v>1</v>
      </c>
      <c r="AH506" t="s">
        <v>143</v>
      </c>
      <c r="AI506" s="3">
        <v>4.9999999999999998E-7</v>
      </c>
      <c r="AJ506">
        <v>6.3010299956639804</v>
      </c>
      <c r="AL506">
        <v>1.44</v>
      </c>
      <c r="AM506" t="s">
        <v>13313</v>
      </c>
      <c r="AN506" t="s">
        <v>13314</v>
      </c>
      <c r="AO506" t="s">
        <v>146</v>
      </c>
      <c r="AP506" t="s">
        <v>11436</v>
      </c>
      <c r="AQ506" t="s">
        <v>11437</v>
      </c>
      <c r="AR506" t="s">
        <v>13315</v>
      </c>
      <c r="AS506" t="s">
        <v>149</v>
      </c>
    </row>
    <row r="507" spans="1:45" x14ac:dyDescent="0.2">
      <c r="A507" s="2">
        <v>43658</v>
      </c>
      <c r="B507">
        <v>31164008</v>
      </c>
      <c r="C507" t="s">
        <v>12798</v>
      </c>
      <c r="D507" s="2">
        <v>43621</v>
      </c>
      <c r="E507" t="s">
        <v>12312</v>
      </c>
      <c r="F507" t="s">
        <v>13130</v>
      </c>
      <c r="G507" t="s">
        <v>13131</v>
      </c>
      <c r="H507" t="s">
        <v>13132</v>
      </c>
      <c r="I507" t="s">
        <v>13133</v>
      </c>
      <c r="J507" t="s">
        <v>170</v>
      </c>
      <c r="K507" t="s">
        <v>2550</v>
      </c>
      <c r="L507">
        <v>8</v>
      </c>
      <c r="M507">
        <v>124096736</v>
      </c>
      <c r="N507" t="s">
        <v>143</v>
      </c>
      <c r="O507" t="s">
        <v>13316</v>
      </c>
      <c r="R507" t="s">
        <v>13317</v>
      </c>
      <c r="U507" t="s">
        <v>13318</v>
      </c>
      <c r="V507" t="s">
        <v>13319</v>
      </c>
      <c r="W507" s="4" t="s">
        <v>13320</v>
      </c>
      <c r="X507" s="6">
        <v>1</v>
      </c>
      <c r="AD507">
        <v>0</v>
      </c>
      <c r="AE507">
        <v>4870888</v>
      </c>
      <c r="AF507" t="s">
        <v>160</v>
      </c>
      <c r="AG507">
        <v>0</v>
      </c>
      <c r="AH507">
        <v>0.45999999999999902</v>
      </c>
      <c r="AI507" s="3">
        <v>4.9999999999999998E-7</v>
      </c>
      <c r="AJ507">
        <v>6.3010299956639804</v>
      </c>
      <c r="AL507">
        <v>1.1235955</v>
      </c>
      <c r="AM507" t="s">
        <v>1441</v>
      </c>
      <c r="AN507" t="s">
        <v>13140</v>
      </c>
      <c r="AO507" t="s">
        <v>146</v>
      </c>
      <c r="AP507" t="s">
        <v>13141</v>
      </c>
      <c r="AQ507" t="s">
        <v>13142</v>
      </c>
      <c r="AR507" t="s">
        <v>13143</v>
      </c>
      <c r="AS507" t="s">
        <v>149</v>
      </c>
    </row>
    <row r="508" spans="1:45" x14ac:dyDescent="0.2">
      <c r="A508" s="2">
        <v>43658</v>
      </c>
      <c r="B508">
        <v>31164008</v>
      </c>
      <c r="C508" t="s">
        <v>12798</v>
      </c>
      <c r="D508" s="2">
        <v>43621</v>
      </c>
      <c r="E508" t="s">
        <v>12312</v>
      </c>
      <c r="F508" t="s">
        <v>13130</v>
      </c>
      <c r="G508" t="s">
        <v>13131</v>
      </c>
      <c r="H508" t="s">
        <v>13132</v>
      </c>
      <c r="I508" t="s">
        <v>13133</v>
      </c>
      <c r="J508" t="s">
        <v>170</v>
      </c>
      <c r="K508" t="s">
        <v>2550</v>
      </c>
      <c r="L508">
        <v>8</v>
      </c>
      <c r="M508">
        <v>124096736</v>
      </c>
      <c r="N508" t="s">
        <v>143</v>
      </c>
      <c r="O508" t="s">
        <v>13316</v>
      </c>
      <c r="R508" t="s">
        <v>13317</v>
      </c>
      <c r="U508" t="s">
        <v>13318</v>
      </c>
      <c r="V508" t="s">
        <v>13319</v>
      </c>
      <c r="W508" s="4" t="s">
        <v>13320</v>
      </c>
      <c r="X508" s="6">
        <v>1</v>
      </c>
      <c r="AD508">
        <v>0</v>
      </c>
      <c r="AE508">
        <v>4870888</v>
      </c>
      <c r="AF508" t="s">
        <v>160</v>
      </c>
      <c r="AG508">
        <v>0</v>
      </c>
      <c r="AH508">
        <v>0.45999999999999902</v>
      </c>
      <c r="AI508" s="3">
        <v>4.9999999999999998E-7</v>
      </c>
      <c r="AJ508">
        <v>6.3010299956639804</v>
      </c>
      <c r="AL508">
        <v>1.1235955</v>
      </c>
      <c r="AM508" t="s">
        <v>1441</v>
      </c>
      <c r="AN508" t="s">
        <v>13140</v>
      </c>
      <c r="AO508" t="s">
        <v>146</v>
      </c>
      <c r="AP508" t="s">
        <v>13141</v>
      </c>
      <c r="AQ508" t="s">
        <v>13142</v>
      </c>
      <c r="AR508" t="s">
        <v>13143</v>
      </c>
      <c r="AS508" t="s">
        <v>149</v>
      </c>
    </row>
    <row r="509" spans="1:45" x14ac:dyDescent="0.2">
      <c r="A509" s="2">
        <v>42703</v>
      </c>
      <c r="B509">
        <v>26806518</v>
      </c>
      <c r="C509" t="s">
        <v>11461</v>
      </c>
      <c r="D509" s="2">
        <v>42391</v>
      </c>
      <c r="E509" t="s">
        <v>6373</v>
      </c>
      <c r="F509" t="s">
        <v>11701</v>
      </c>
      <c r="G509" t="s">
        <v>11702</v>
      </c>
      <c r="H509" t="s">
        <v>11703</v>
      </c>
      <c r="I509" t="s">
        <v>11704</v>
      </c>
      <c r="J509" t="s">
        <v>170</v>
      </c>
      <c r="K509" t="s">
        <v>1230</v>
      </c>
      <c r="L509">
        <v>7</v>
      </c>
      <c r="M509">
        <v>18404796</v>
      </c>
      <c r="N509" t="s">
        <v>4706</v>
      </c>
      <c r="O509" t="s">
        <v>4706</v>
      </c>
      <c r="R509" t="s">
        <v>4707</v>
      </c>
      <c r="U509" t="s">
        <v>13321</v>
      </c>
      <c r="V509" t="s">
        <v>13322</v>
      </c>
      <c r="W509" s="8" t="s">
        <v>13323</v>
      </c>
      <c r="X509">
        <v>1</v>
      </c>
      <c r="AD509">
        <v>0</v>
      </c>
      <c r="AE509">
        <v>61549860</v>
      </c>
      <c r="AF509" t="s">
        <v>160</v>
      </c>
      <c r="AG509">
        <v>0</v>
      </c>
      <c r="AH509">
        <v>0.22</v>
      </c>
      <c r="AI509" s="3">
        <v>4.9999999999999998E-7</v>
      </c>
      <c r="AJ509">
        <v>6.3010299956639804</v>
      </c>
      <c r="AK509" t="s">
        <v>11717</v>
      </c>
      <c r="AL509">
        <v>0.59</v>
      </c>
      <c r="AM509" t="s">
        <v>13324</v>
      </c>
      <c r="AN509" t="s">
        <v>11712</v>
      </c>
      <c r="AO509" t="s">
        <v>146</v>
      </c>
      <c r="AP509" t="s">
        <v>11713</v>
      </c>
      <c r="AQ509" t="s">
        <v>11714</v>
      </c>
      <c r="AR509" t="s">
        <v>11715</v>
      </c>
      <c r="AS509" t="s">
        <v>149</v>
      </c>
    </row>
    <row r="510" spans="1:45" x14ac:dyDescent="0.2">
      <c r="A510" s="2">
        <v>43655</v>
      </c>
      <c r="B510">
        <v>31043756</v>
      </c>
      <c r="C510" t="s">
        <v>11383</v>
      </c>
      <c r="D510" s="2">
        <v>43586</v>
      </c>
      <c r="E510" t="s">
        <v>176</v>
      </c>
      <c r="F510" t="s">
        <v>11384</v>
      </c>
      <c r="G510" t="s">
        <v>11385</v>
      </c>
      <c r="H510" t="s">
        <v>11432</v>
      </c>
      <c r="I510" t="s">
        <v>11452</v>
      </c>
      <c r="J510" t="s">
        <v>11453</v>
      </c>
      <c r="K510" t="s">
        <v>3115</v>
      </c>
      <c r="L510">
        <v>17</v>
      </c>
      <c r="M510">
        <v>80489926</v>
      </c>
      <c r="N510" t="s">
        <v>13325</v>
      </c>
      <c r="O510" t="s">
        <v>13326</v>
      </c>
      <c r="P510" t="s">
        <v>13327</v>
      </c>
      <c r="Q510" t="s">
        <v>13328</v>
      </c>
      <c r="S510">
        <v>12083</v>
      </c>
      <c r="T510">
        <v>25289</v>
      </c>
      <c r="U510" t="s">
        <v>13329</v>
      </c>
      <c r="V510" t="s">
        <v>13330</v>
      </c>
      <c r="W510" s="29" t="s">
        <v>6101</v>
      </c>
      <c r="AD510">
        <v>0</v>
      </c>
      <c r="AE510">
        <v>7222752</v>
      </c>
      <c r="AF510" t="s">
        <v>284</v>
      </c>
      <c r="AG510">
        <v>1</v>
      </c>
      <c r="AH510">
        <v>0.17299999999999999</v>
      </c>
      <c r="AI510" s="3">
        <v>4.9999999999999998E-7</v>
      </c>
      <c r="AJ510">
        <v>6.3010299956639804</v>
      </c>
      <c r="AL510">
        <v>1.0842575999999999</v>
      </c>
      <c r="AN510" t="s">
        <v>11389</v>
      </c>
      <c r="AO510" t="s">
        <v>146</v>
      </c>
      <c r="AP510" t="s">
        <v>11436</v>
      </c>
      <c r="AQ510" t="s">
        <v>11437</v>
      </c>
      <c r="AR510" t="s">
        <v>11454</v>
      </c>
      <c r="AS510" t="s">
        <v>149</v>
      </c>
    </row>
    <row r="511" spans="1:45" x14ac:dyDescent="0.2">
      <c r="A511" s="2">
        <v>43658</v>
      </c>
      <c r="B511">
        <v>31043756</v>
      </c>
      <c r="C511" t="s">
        <v>11383</v>
      </c>
      <c r="D511" s="2">
        <v>43586</v>
      </c>
      <c r="E511" t="s">
        <v>176</v>
      </c>
      <c r="F511" t="s">
        <v>11384</v>
      </c>
      <c r="G511" t="s">
        <v>11385</v>
      </c>
      <c r="H511" t="s">
        <v>11386</v>
      </c>
      <c r="I511" t="s">
        <v>11387</v>
      </c>
      <c r="J511" t="s">
        <v>170</v>
      </c>
      <c r="K511" t="s">
        <v>11876</v>
      </c>
      <c r="L511">
        <v>12</v>
      </c>
      <c r="M511">
        <v>49083734</v>
      </c>
      <c r="N511" t="s">
        <v>143</v>
      </c>
      <c r="O511" t="s">
        <v>13331</v>
      </c>
      <c r="P511" t="s">
        <v>11993</v>
      </c>
      <c r="Q511" t="s">
        <v>13332</v>
      </c>
      <c r="S511">
        <v>7932</v>
      </c>
      <c r="T511">
        <v>2922</v>
      </c>
      <c r="U511" t="s">
        <v>13333</v>
      </c>
      <c r="V511" t="s">
        <v>13334</v>
      </c>
      <c r="W511" s="29" t="s">
        <v>6101</v>
      </c>
      <c r="AD511">
        <v>0</v>
      </c>
      <c r="AE511">
        <v>7314975</v>
      </c>
      <c r="AF511" t="s">
        <v>284</v>
      </c>
      <c r="AG511">
        <v>1</v>
      </c>
      <c r="AH511">
        <v>0.42699999999999999</v>
      </c>
      <c r="AI511" s="3">
        <v>4.9999999999999998E-7</v>
      </c>
      <c r="AJ511">
        <v>6.3010299956639804</v>
      </c>
      <c r="AL511">
        <v>1.08101</v>
      </c>
      <c r="AN511" t="s">
        <v>11389</v>
      </c>
      <c r="AO511" t="s">
        <v>146</v>
      </c>
      <c r="AP511" t="s">
        <v>11390</v>
      </c>
      <c r="AQ511" t="s">
        <v>11391</v>
      </c>
      <c r="AR511" t="s">
        <v>11392</v>
      </c>
      <c r="AS511" t="s">
        <v>149</v>
      </c>
    </row>
    <row r="512" spans="1:45" x14ac:dyDescent="0.2">
      <c r="A512" s="2">
        <v>43074</v>
      </c>
      <c r="B512">
        <v>29064472</v>
      </c>
      <c r="C512" t="s">
        <v>11411</v>
      </c>
      <c r="D512" s="2">
        <v>43032</v>
      </c>
      <c r="E512" t="s">
        <v>200</v>
      </c>
      <c r="F512" t="s">
        <v>11412</v>
      </c>
      <c r="G512" t="s">
        <v>11413</v>
      </c>
      <c r="H512" t="s">
        <v>11414</v>
      </c>
      <c r="I512" t="s">
        <v>11415</v>
      </c>
      <c r="J512" t="s">
        <v>170</v>
      </c>
      <c r="K512" t="s">
        <v>1510</v>
      </c>
      <c r="L512">
        <v>12</v>
      </c>
      <c r="M512">
        <v>90883555</v>
      </c>
      <c r="N512" t="s">
        <v>13335</v>
      </c>
      <c r="O512" t="s">
        <v>13336</v>
      </c>
      <c r="R512" t="s">
        <v>13337</v>
      </c>
      <c r="U512" t="s">
        <v>13338</v>
      </c>
      <c r="V512" t="s">
        <v>13339</v>
      </c>
      <c r="W512" s="29" t="s">
        <v>6101</v>
      </c>
      <c r="AD512">
        <v>0</v>
      </c>
      <c r="AE512">
        <v>75062117</v>
      </c>
      <c r="AF512" t="s">
        <v>160</v>
      </c>
      <c r="AG512">
        <v>0</v>
      </c>
      <c r="AH512" t="s">
        <v>143</v>
      </c>
      <c r="AI512" s="3">
        <v>4.9999999999999998E-7</v>
      </c>
      <c r="AJ512">
        <v>6.3010299956639804</v>
      </c>
      <c r="AK512" t="s">
        <v>11460</v>
      </c>
      <c r="AN512" t="s">
        <v>11420</v>
      </c>
      <c r="AO512" t="s">
        <v>146</v>
      </c>
      <c r="AP512" t="s">
        <v>11421</v>
      </c>
      <c r="AQ512" t="s">
        <v>11422</v>
      </c>
      <c r="AR512" t="s">
        <v>11423</v>
      </c>
      <c r="AS512" t="s">
        <v>149</v>
      </c>
    </row>
    <row r="513" spans="1:45" x14ac:dyDescent="0.2">
      <c r="A513" s="2">
        <v>43658</v>
      </c>
      <c r="B513">
        <v>31043756</v>
      </c>
      <c r="C513" t="s">
        <v>11383</v>
      </c>
      <c r="D513" s="2">
        <v>43586</v>
      </c>
      <c r="E513" t="s">
        <v>176</v>
      </c>
      <c r="F513" t="s">
        <v>11384</v>
      </c>
      <c r="G513" t="s">
        <v>11385</v>
      </c>
      <c r="H513" t="s">
        <v>11386</v>
      </c>
      <c r="I513" t="s">
        <v>11387</v>
      </c>
      <c r="J513" t="s">
        <v>170</v>
      </c>
      <c r="K513" t="s">
        <v>811</v>
      </c>
      <c r="L513">
        <v>11</v>
      </c>
      <c r="M513">
        <v>45892443</v>
      </c>
      <c r="N513" t="s">
        <v>143</v>
      </c>
      <c r="O513" t="s">
        <v>13340</v>
      </c>
      <c r="R513" t="s">
        <v>13341</v>
      </c>
      <c r="U513" t="s">
        <v>13342</v>
      </c>
      <c r="V513" t="s">
        <v>13343</v>
      </c>
      <c r="W513" s="29" t="s">
        <v>6101</v>
      </c>
      <c r="AD513">
        <v>0</v>
      </c>
      <c r="AE513">
        <v>78014668</v>
      </c>
      <c r="AF513" t="s">
        <v>160</v>
      </c>
      <c r="AG513">
        <v>0</v>
      </c>
      <c r="AH513">
        <v>8.1799999999999998E-2</v>
      </c>
      <c r="AI513" s="3">
        <v>4.9999999999999998E-7</v>
      </c>
      <c r="AJ513">
        <v>6.3010299956639804</v>
      </c>
      <c r="AL513">
        <v>1.1518900000000001</v>
      </c>
      <c r="AN513" t="s">
        <v>11389</v>
      </c>
      <c r="AO513" t="s">
        <v>146</v>
      </c>
      <c r="AP513" t="s">
        <v>11390</v>
      </c>
      <c r="AQ513" t="s">
        <v>11391</v>
      </c>
      <c r="AR513" t="s">
        <v>11392</v>
      </c>
      <c r="AS513" t="s">
        <v>149</v>
      </c>
    </row>
    <row r="514" spans="1:45" x14ac:dyDescent="0.2">
      <c r="A514" s="2">
        <v>43658</v>
      </c>
      <c r="B514">
        <v>31043756</v>
      </c>
      <c r="C514" t="s">
        <v>11383</v>
      </c>
      <c r="D514" s="2">
        <v>43586</v>
      </c>
      <c r="E514" t="s">
        <v>176</v>
      </c>
      <c r="F514" t="s">
        <v>11384</v>
      </c>
      <c r="G514" t="s">
        <v>11385</v>
      </c>
      <c r="H514" t="s">
        <v>11386</v>
      </c>
      <c r="I514" t="s">
        <v>11387</v>
      </c>
      <c r="J514" t="s">
        <v>170</v>
      </c>
      <c r="K514" t="s">
        <v>2075</v>
      </c>
      <c r="L514">
        <v>2</v>
      </c>
      <c r="M514">
        <v>96835038</v>
      </c>
      <c r="N514" t="s">
        <v>143</v>
      </c>
      <c r="O514" t="s">
        <v>13344</v>
      </c>
      <c r="R514" t="s">
        <v>13345</v>
      </c>
      <c r="U514" t="s">
        <v>13346</v>
      </c>
      <c r="V514" t="s">
        <v>13347</v>
      </c>
      <c r="W514" s="8" t="s">
        <v>13348</v>
      </c>
      <c r="X514" s="6">
        <v>1</v>
      </c>
      <c r="AD514">
        <v>0</v>
      </c>
      <c r="AE514">
        <v>78381888</v>
      </c>
      <c r="AF514" t="s">
        <v>230</v>
      </c>
      <c r="AG514">
        <v>0</v>
      </c>
      <c r="AH514">
        <v>0.81499999999999995</v>
      </c>
      <c r="AI514" s="3">
        <v>4.9999999999999998E-7</v>
      </c>
      <c r="AJ514">
        <v>6.3010299956639804</v>
      </c>
      <c r="AL514">
        <v>1.12165</v>
      </c>
      <c r="AN514" t="s">
        <v>11389</v>
      </c>
      <c r="AO514" t="s">
        <v>146</v>
      </c>
      <c r="AP514" t="s">
        <v>11390</v>
      </c>
      <c r="AQ514" t="s">
        <v>11391</v>
      </c>
      <c r="AR514" t="s">
        <v>11392</v>
      </c>
      <c r="AS514" t="s">
        <v>149</v>
      </c>
    </row>
    <row r="515" spans="1:45" x14ac:dyDescent="0.2">
      <c r="A515" s="2">
        <v>43658</v>
      </c>
      <c r="B515">
        <v>31043756</v>
      </c>
      <c r="C515" t="s">
        <v>11383</v>
      </c>
      <c r="D515" s="2">
        <v>43586</v>
      </c>
      <c r="E515" t="s">
        <v>176</v>
      </c>
      <c r="F515" t="s">
        <v>11384</v>
      </c>
      <c r="G515" t="s">
        <v>11385</v>
      </c>
      <c r="H515" t="s">
        <v>11386</v>
      </c>
      <c r="I515" t="s">
        <v>11387</v>
      </c>
      <c r="J515" t="s">
        <v>170</v>
      </c>
      <c r="K515" t="s">
        <v>1967</v>
      </c>
      <c r="L515">
        <v>16</v>
      </c>
      <c r="M515">
        <v>31140200</v>
      </c>
      <c r="N515" t="s">
        <v>13349</v>
      </c>
      <c r="O515" t="s">
        <v>13350</v>
      </c>
      <c r="R515" t="s">
        <v>13351</v>
      </c>
      <c r="U515" t="s">
        <v>13352</v>
      </c>
      <c r="V515" t="s">
        <v>13353</v>
      </c>
      <c r="W515" s="29" t="s">
        <v>6101</v>
      </c>
      <c r="AD515">
        <v>0</v>
      </c>
      <c r="AE515">
        <v>8047469</v>
      </c>
      <c r="AF515" t="s">
        <v>160</v>
      </c>
      <c r="AG515">
        <v>0</v>
      </c>
      <c r="AH515">
        <v>0.878</v>
      </c>
      <c r="AI515" s="3">
        <v>4.9999999999999998E-7</v>
      </c>
      <c r="AJ515">
        <v>6.3010299956639804</v>
      </c>
      <c r="AL515">
        <v>1.1792731000000001</v>
      </c>
      <c r="AM515" t="s">
        <v>244</v>
      </c>
      <c r="AN515" t="s">
        <v>11389</v>
      </c>
      <c r="AO515" t="s">
        <v>146</v>
      </c>
      <c r="AP515" t="s">
        <v>11390</v>
      </c>
      <c r="AQ515" t="s">
        <v>11391</v>
      </c>
      <c r="AR515" t="s">
        <v>11392</v>
      </c>
      <c r="AS515" t="s">
        <v>149</v>
      </c>
    </row>
    <row r="516" spans="1:45" x14ac:dyDescent="0.2">
      <c r="A516" s="2">
        <v>42890</v>
      </c>
      <c r="B516">
        <v>28115744</v>
      </c>
      <c r="C516" t="s">
        <v>11523</v>
      </c>
      <c r="D516" s="2">
        <v>42759</v>
      </c>
      <c r="E516" t="s">
        <v>388</v>
      </c>
      <c r="F516" t="s">
        <v>11524</v>
      </c>
      <c r="G516" t="s">
        <v>11525</v>
      </c>
      <c r="H516" t="s">
        <v>11432</v>
      </c>
      <c r="I516" t="s">
        <v>11526</v>
      </c>
      <c r="J516" t="s">
        <v>170</v>
      </c>
      <c r="K516" t="s">
        <v>6865</v>
      </c>
      <c r="L516">
        <v>6</v>
      </c>
      <c r="M516">
        <v>27363817</v>
      </c>
      <c r="N516" t="s">
        <v>13354</v>
      </c>
      <c r="O516" t="s">
        <v>13355</v>
      </c>
      <c r="P516" t="s">
        <v>8698</v>
      </c>
      <c r="Q516" t="s">
        <v>13356</v>
      </c>
      <c r="S516">
        <v>3596</v>
      </c>
      <c r="T516">
        <v>10798</v>
      </c>
      <c r="U516" t="s">
        <v>13357</v>
      </c>
      <c r="V516" t="s">
        <v>13358</v>
      </c>
      <c r="W516" s="29" t="s">
        <v>6101</v>
      </c>
      <c r="AD516">
        <v>0</v>
      </c>
      <c r="AE516">
        <v>9393813</v>
      </c>
      <c r="AF516" t="s">
        <v>284</v>
      </c>
      <c r="AG516">
        <v>1</v>
      </c>
      <c r="AH516" t="s">
        <v>143</v>
      </c>
      <c r="AI516" s="3">
        <v>4.9999999999999998E-7</v>
      </c>
      <c r="AJ516">
        <v>6.3010299956639804</v>
      </c>
      <c r="AL516">
        <v>1.0943099999999999</v>
      </c>
      <c r="AM516" t="s">
        <v>13359</v>
      </c>
      <c r="AN516" t="s">
        <v>11531</v>
      </c>
      <c r="AO516" t="s">
        <v>146</v>
      </c>
      <c r="AP516" t="s">
        <v>11436</v>
      </c>
      <c r="AQ516" t="s">
        <v>11437</v>
      </c>
      <c r="AR516" t="s">
        <v>11532</v>
      </c>
      <c r="AS516" t="s">
        <v>149</v>
      </c>
    </row>
    <row r="517" spans="1:45" x14ac:dyDescent="0.2">
      <c r="A517" s="2">
        <v>42703</v>
      </c>
      <c r="B517">
        <v>26806518</v>
      </c>
      <c r="C517" t="s">
        <v>11461</v>
      </c>
      <c r="D517" s="2">
        <v>42391</v>
      </c>
      <c r="E517" t="s">
        <v>6373</v>
      </c>
      <c r="F517" t="s">
        <v>11701</v>
      </c>
      <c r="G517" t="s">
        <v>11702</v>
      </c>
      <c r="H517" t="s">
        <v>11703</v>
      </c>
      <c r="I517" t="s">
        <v>11704</v>
      </c>
      <c r="J517" t="s">
        <v>170</v>
      </c>
      <c r="K517" t="s">
        <v>13360</v>
      </c>
      <c r="L517">
        <v>1</v>
      </c>
      <c r="M517">
        <v>34138966</v>
      </c>
      <c r="N517" t="s">
        <v>13361</v>
      </c>
      <c r="O517" t="s">
        <v>13361</v>
      </c>
      <c r="R517" t="s">
        <v>13362</v>
      </c>
      <c r="U517" t="s">
        <v>13363</v>
      </c>
      <c r="V517" t="s">
        <v>13364</v>
      </c>
      <c r="W517" s="4" t="s">
        <v>13365</v>
      </c>
      <c r="X517">
        <v>1</v>
      </c>
      <c r="AD517">
        <v>0</v>
      </c>
      <c r="AE517">
        <v>9662615</v>
      </c>
      <c r="AF517" t="s">
        <v>160</v>
      </c>
      <c r="AG517">
        <v>0</v>
      </c>
      <c r="AH517">
        <v>0.44</v>
      </c>
      <c r="AI517" s="3">
        <v>4.9999999999999998E-7</v>
      </c>
      <c r="AJ517">
        <v>6.3010299956639804</v>
      </c>
      <c r="AK517" t="s">
        <v>11717</v>
      </c>
      <c r="AL517">
        <v>0.45</v>
      </c>
      <c r="AM517" t="s">
        <v>13366</v>
      </c>
      <c r="AN517" t="s">
        <v>11712</v>
      </c>
      <c r="AO517" t="s">
        <v>146</v>
      </c>
      <c r="AP517" t="s">
        <v>11713</v>
      </c>
      <c r="AQ517" t="s">
        <v>11714</v>
      </c>
      <c r="AR517" t="s">
        <v>11715</v>
      </c>
      <c r="AS517" t="s">
        <v>149</v>
      </c>
    </row>
    <row r="518" spans="1:45" x14ac:dyDescent="0.2">
      <c r="A518" s="2">
        <v>42613</v>
      </c>
      <c r="B518">
        <v>26297903</v>
      </c>
      <c r="C518" t="s">
        <v>11818</v>
      </c>
      <c r="D518" s="2">
        <v>42236</v>
      </c>
      <c r="E518" t="s">
        <v>11819</v>
      </c>
      <c r="F518" t="s">
        <v>11820</v>
      </c>
      <c r="G518" t="s">
        <v>11821</v>
      </c>
      <c r="H518" t="s">
        <v>12327</v>
      </c>
      <c r="I518" t="s">
        <v>11823</v>
      </c>
      <c r="J518" t="s">
        <v>170</v>
      </c>
      <c r="K518" t="s">
        <v>3872</v>
      </c>
      <c r="L518">
        <v>1</v>
      </c>
      <c r="M518">
        <v>40710794</v>
      </c>
      <c r="N518" t="s">
        <v>13367</v>
      </c>
      <c r="O518" t="s">
        <v>13367</v>
      </c>
      <c r="R518" t="s">
        <v>13368</v>
      </c>
      <c r="U518" t="s">
        <v>13369</v>
      </c>
      <c r="V518" t="s">
        <v>13370</v>
      </c>
      <c r="W518" s="4" t="s">
        <v>13371</v>
      </c>
      <c r="X518" s="6">
        <v>105864</v>
      </c>
      <c r="AD518">
        <v>0</v>
      </c>
      <c r="AE518">
        <v>10489167</v>
      </c>
      <c r="AF518" t="s">
        <v>160</v>
      </c>
      <c r="AG518">
        <v>0</v>
      </c>
      <c r="AH518" t="s">
        <v>143</v>
      </c>
      <c r="AI518" s="3">
        <v>5.9999999999999997E-7</v>
      </c>
      <c r="AJ518">
        <v>6.2218487496163499</v>
      </c>
      <c r="AL518">
        <v>0.16</v>
      </c>
      <c r="AM518" t="s">
        <v>697</v>
      </c>
      <c r="AN518" t="s">
        <v>12333</v>
      </c>
      <c r="AO518" t="s">
        <v>146</v>
      </c>
      <c r="AP518" t="s">
        <v>12334</v>
      </c>
      <c r="AQ518" t="s">
        <v>12335</v>
      </c>
      <c r="AR518" t="s">
        <v>12336</v>
      </c>
      <c r="AS518" t="s">
        <v>149</v>
      </c>
    </row>
    <row r="519" spans="1:45" x14ac:dyDescent="0.2">
      <c r="A519" s="2">
        <v>42808</v>
      </c>
      <c r="B519">
        <v>27769005</v>
      </c>
      <c r="C519" t="s">
        <v>13372</v>
      </c>
      <c r="D519" s="2">
        <v>42643</v>
      </c>
      <c r="E519" t="s">
        <v>12528</v>
      </c>
      <c r="F519" t="s">
        <v>13373</v>
      </c>
      <c r="G519" t="s">
        <v>13374</v>
      </c>
      <c r="H519" t="s">
        <v>13375</v>
      </c>
      <c r="I519" t="s">
        <v>13376</v>
      </c>
      <c r="J519" t="s">
        <v>13377</v>
      </c>
      <c r="K519" t="s">
        <v>9437</v>
      </c>
      <c r="L519">
        <v>7</v>
      </c>
      <c r="M519">
        <v>131128204</v>
      </c>
      <c r="N519" t="s">
        <v>13378</v>
      </c>
      <c r="O519" t="s">
        <v>13378</v>
      </c>
      <c r="R519" t="s">
        <v>13379</v>
      </c>
      <c r="U519" t="s">
        <v>13380</v>
      </c>
      <c r="V519" t="s">
        <v>13381</v>
      </c>
      <c r="W519" s="4" t="s">
        <v>13382</v>
      </c>
      <c r="X519" s="6">
        <v>9768</v>
      </c>
      <c r="AD519">
        <v>0</v>
      </c>
      <c r="AE519">
        <v>114034759</v>
      </c>
      <c r="AF519" t="s">
        <v>160</v>
      </c>
      <c r="AG519">
        <v>0</v>
      </c>
      <c r="AH519" t="s">
        <v>143</v>
      </c>
      <c r="AI519" s="3">
        <v>5.9999999999999997E-7</v>
      </c>
      <c r="AJ519">
        <v>6.2218487496163499</v>
      </c>
      <c r="AL519">
        <v>1.83</v>
      </c>
      <c r="AM519" t="s">
        <v>244</v>
      </c>
      <c r="AN519" t="s">
        <v>13383</v>
      </c>
      <c r="AO519" t="s">
        <v>146</v>
      </c>
      <c r="AP519" t="s">
        <v>11436</v>
      </c>
      <c r="AQ519" t="s">
        <v>11437</v>
      </c>
      <c r="AR519" t="s">
        <v>13384</v>
      </c>
      <c r="AS519" t="s">
        <v>149</v>
      </c>
    </row>
    <row r="520" spans="1:45" x14ac:dyDescent="0.2">
      <c r="A520" s="2">
        <v>43655</v>
      </c>
      <c r="B520">
        <v>31043756</v>
      </c>
      <c r="C520" t="s">
        <v>11383</v>
      </c>
      <c r="D520" s="2">
        <v>43586</v>
      </c>
      <c r="E520" t="s">
        <v>176</v>
      </c>
      <c r="F520" t="s">
        <v>11384</v>
      </c>
      <c r="G520" t="s">
        <v>11385</v>
      </c>
      <c r="H520" t="s">
        <v>11432</v>
      </c>
      <c r="I520" t="s">
        <v>11452</v>
      </c>
      <c r="J520" t="s">
        <v>11453</v>
      </c>
      <c r="K520" t="s">
        <v>710</v>
      </c>
      <c r="L520">
        <v>3</v>
      </c>
      <c r="M520">
        <v>42473630</v>
      </c>
      <c r="N520" t="s">
        <v>13385</v>
      </c>
      <c r="O520" t="s">
        <v>13386</v>
      </c>
      <c r="P520" t="s">
        <v>13387</v>
      </c>
      <c r="Q520" t="s">
        <v>13388</v>
      </c>
      <c r="S520">
        <v>3751</v>
      </c>
      <c r="T520">
        <v>15669</v>
      </c>
      <c r="U520" t="s">
        <v>13389</v>
      </c>
      <c r="V520" t="s">
        <v>13390</v>
      </c>
      <c r="W520" s="4" t="s">
        <v>13391</v>
      </c>
      <c r="X520" s="6">
        <v>36632</v>
      </c>
      <c r="AD520">
        <v>0</v>
      </c>
      <c r="AE520">
        <v>11709009</v>
      </c>
      <c r="AF520" t="s">
        <v>243</v>
      </c>
      <c r="AG520">
        <v>1</v>
      </c>
      <c r="AH520">
        <v>0.19400000000000001</v>
      </c>
      <c r="AI520" s="3">
        <v>5.9999999999999997E-7</v>
      </c>
      <c r="AJ520">
        <v>6.2218487496163499</v>
      </c>
      <c r="AL520">
        <v>1.0724</v>
      </c>
      <c r="AM520" t="s">
        <v>2039</v>
      </c>
      <c r="AN520" t="s">
        <v>11389</v>
      </c>
      <c r="AO520" t="s">
        <v>146</v>
      </c>
      <c r="AP520" t="s">
        <v>11436</v>
      </c>
      <c r="AQ520" t="s">
        <v>11437</v>
      </c>
      <c r="AR520" t="s">
        <v>11454</v>
      </c>
      <c r="AS520" t="s">
        <v>149</v>
      </c>
    </row>
    <row r="521" spans="1:45" x14ac:dyDescent="0.2">
      <c r="A521" s="2">
        <v>42640</v>
      </c>
      <c r="B521">
        <v>26503763</v>
      </c>
      <c r="C521" t="s">
        <v>11906</v>
      </c>
      <c r="D521" s="2">
        <v>42304</v>
      </c>
      <c r="E521" t="s">
        <v>388</v>
      </c>
      <c r="F521" t="s">
        <v>11907</v>
      </c>
      <c r="G521" t="s">
        <v>11908</v>
      </c>
      <c r="H521" t="s">
        <v>13392</v>
      </c>
      <c r="I521" t="s">
        <v>13393</v>
      </c>
      <c r="J521" t="s">
        <v>170</v>
      </c>
      <c r="K521" t="s">
        <v>12861</v>
      </c>
      <c r="L521">
        <v>1</v>
      </c>
      <c r="M521">
        <v>59139525</v>
      </c>
      <c r="N521" t="s">
        <v>13394</v>
      </c>
      <c r="O521" t="s">
        <v>13395</v>
      </c>
      <c r="R521" t="s">
        <v>13396</v>
      </c>
      <c r="U521" t="s">
        <v>13397</v>
      </c>
      <c r="V521" t="s">
        <v>13398</v>
      </c>
      <c r="W521" s="4" t="s">
        <v>13399</v>
      </c>
      <c r="X521" s="6">
        <v>1</v>
      </c>
      <c r="AD521">
        <v>0</v>
      </c>
      <c r="AE521">
        <v>12144699</v>
      </c>
      <c r="AF521" t="s">
        <v>160</v>
      </c>
      <c r="AG521">
        <v>0</v>
      </c>
      <c r="AH521">
        <v>0.04</v>
      </c>
      <c r="AI521" s="3">
        <v>5.9999999999999997E-7</v>
      </c>
      <c r="AJ521">
        <v>6.2218487496163499</v>
      </c>
      <c r="AL521">
        <v>1.67</v>
      </c>
      <c r="AM521" t="s">
        <v>244</v>
      </c>
      <c r="AN521" t="s">
        <v>11916</v>
      </c>
      <c r="AO521" t="s">
        <v>146</v>
      </c>
      <c r="AP521" t="s">
        <v>11713</v>
      </c>
      <c r="AQ521" t="s">
        <v>11714</v>
      </c>
      <c r="AR521" t="s">
        <v>13400</v>
      </c>
      <c r="AS521" t="s">
        <v>149</v>
      </c>
    </row>
    <row r="522" spans="1:45" x14ac:dyDescent="0.2">
      <c r="A522" s="2">
        <v>43658</v>
      </c>
      <c r="B522">
        <v>31164008</v>
      </c>
      <c r="C522" t="s">
        <v>12798</v>
      </c>
      <c r="D522" s="2">
        <v>43621</v>
      </c>
      <c r="E522" t="s">
        <v>12312</v>
      </c>
      <c r="F522" t="s">
        <v>13130</v>
      </c>
      <c r="G522" t="s">
        <v>13131</v>
      </c>
      <c r="H522" t="s">
        <v>13132</v>
      </c>
      <c r="I522" t="s">
        <v>13133</v>
      </c>
      <c r="J522" t="s">
        <v>170</v>
      </c>
      <c r="K522" t="s">
        <v>1347</v>
      </c>
      <c r="L522">
        <v>6</v>
      </c>
      <c r="M522">
        <v>151506923</v>
      </c>
      <c r="N522" t="s">
        <v>143</v>
      </c>
      <c r="O522" t="s">
        <v>13401</v>
      </c>
      <c r="R522" t="s">
        <v>13402</v>
      </c>
      <c r="U522" t="s">
        <v>13403</v>
      </c>
      <c r="V522" t="s">
        <v>13404</v>
      </c>
      <c r="W522" s="4" t="s">
        <v>13405</v>
      </c>
      <c r="X522" s="6">
        <v>125475</v>
      </c>
      <c r="AD522">
        <v>0</v>
      </c>
      <c r="AE522">
        <v>141252918</v>
      </c>
      <c r="AF522" t="s">
        <v>160</v>
      </c>
      <c r="AG522">
        <v>0</v>
      </c>
      <c r="AH522">
        <v>0.01</v>
      </c>
      <c r="AI522" s="3">
        <v>5.9999999999999997E-7</v>
      </c>
      <c r="AJ522">
        <v>6.2218487496163499</v>
      </c>
      <c r="AL522">
        <v>1.73</v>
      </c>
      <c r="AM522" t="s">
        <v>13406</v>
      </c>
      <c r="AN522" t="s">
        <v>13140</v>
      </c>
      <c r="AO522" t="s">
        <v>146</v>
      </c>
      <c r="AP522" t="s">
        <v>13141</v>
      </c>
      <c r="AQ522" t="s">
        <v>13142</v>
      </c>
      <c r="AR522" t="s">
        <v>13143</v>
      </c>
      <c r="AS522" t="s">
        <v>149</v>
      </c>
    </row>
    <row r="523" spans="1:45" x14ac:dyDescent="0.2">
      <c r="A523" s="2">
        <v>43658</v>
      </c>
      <c r="B523">
        <v>31164008</v>
      </c>
      <c r="C523" t="s">
        <v>12798</v>
      </c>
      <c r="D523" s="2">
        <v>43621</v>
      </c>
      <c r="E523" t="s">
        <v>12312</v>
      </c>
      <c r="F523" t="s">
        <v>13130</v>
      </c>
      <c r="G523" t="s">
        <v>13131</v>
      </c>
      <c r="H523" t="s">
        <v>13132</v>
      </c>
      <c r="I523" t="s">
        <v>13133</v>
      </c>
      <c r="J523" t="s">
        <v>170</v>
      </c>
      <c r="K523" t="s">
        <v>1347</v>
      </c>
      <c r="L523">
        <v>6</v>
      </c>
      <c r="M523">
        <v>151506923</v>
      </c>
      <c r="N523" t="s">
        <v>143</v>
      </c>
      <c r="O523" t="s">
        <v>13401</v>
      </c>
      <c r="R523" t="s">
        <v>13402</v>
      </c>
      <c r="U523" t="s">
        <v>13403</v>
      </c>
      <c r="V523" t="s">
        <v>13404</v>
      </c>
      <c r="W523" s="4" t="s">
        <v>13405</v>
      </c>
      <c r="X523" s="6">
        <v>125475</v>
      </c>
      <c r="AD523">
        <v>0</v>
      </c>
      <c r="AE523">
        <v>141252918</v>
      </c>
      <c r="AF523" t="s">
        <v>160</v>
      </c>
      <c r="AG523">
        <v>0</v>
      </c>
      <c r="AH523">
        <v>0.01</v>
      </c>
      <c r="AI523" s="3">
        <v>5.9999999999999997E-7</v>
      </c>
      <c r="AJ523">
        <v>6.2218487496163499</v>
      </c>
      <c r="AL523">
        <v>1.73</v>
      </c>
      <c r="AM523" t="s">
        <v>13406</v>
      </c>
      <c r="AN523" t="s">
        <v>13140</v>
      </c>
      <c r="AO523" t="s">
        <v>146</v>
      </c>
      <c r="AP523" t="s">
        <v>13141</v>
      </c>
      <c r="AQ523" t="s">
        <v>13142</v>
      </c>
      <c r="AR523" t="s">
        <v>13143</v>
      </c>
      <c r="AS523" t="s">
        <v>149</v>
      </c>
    </row>
    <row r="524" spans="1:45" x14ac:dyDescent="0.2">
      <c r="A524" s="2">
        <v>41431</v>
      </c>
      <c r="B524">
        <v>23453885</v>
      </c>
      <c r="C524" t="s">
        <v>9030</v>
      </c>
      <c r="D524" s="2">
        <v>41332</v>
      </c>
      <c r="E524" t="s">
        <v>6373</v>
      </c>
      <c r="F524" t="s">
        <v>9031</v>
      </c>
      <c r="G524" t="s">
        <v>9032</v>
      </c>
      <c r="H524" t="s">
        <v>9033</v>
      </c>
      <c r="I524" t="s">
        <v>9034</v>
      </c>
      <c r="J524" t="s">
        <v>170</v>
      </c>
      <c r="K524" t="s">
        <v>1121</v>
      </c>
      <c r="L524">
        <v>6</v>
      </c>
      <c r="M524">
        <v>32945469</v>
      </c>
      <c r="N524" t="s">
        <v>143</v>
      </c>
      <c r="O524" t="s">
        <v>10743</v>
      </c>
      <c r="R524" t="s">
        <v>10744</v>
      </c>
      <c r="U524" t="s">
        <v>10745</v>
      </c>
      <c r="V524" t="s">
        <v>10746</v>
      </c>
      <c r="W524" s="29" t="s">
        <v>6101</v>
      </c>
      <c r="AD524">
        <v>0</v>
      </c>
      <c r="AE524">
        <v>1480380</v>
      </c>
      <c r="AF524" t="s">
        <v>160</v>
      </c>
      <c r="AG524">
        <v>0</v>
      </c>
      <c r="AH524">
        <v>0.90800000000000003</v>
      </c>
      <c r="AI524" s="3">
        <v>5.9999999999999997E-7</v>
      </c>
      <c r="AJ524">
        <v>6.2218487496163499</v>
      </c>
      <c r="AK524" t="s">
        <v>9038</v>
      </c>
      <c r="AN524" t="s">
        <v>9039</v>
      </c>
      <c r="AO524" t="s">
        <v>146</v>
      </c>
      <c r="AP524" t="s">
        <v>9040</v>
      </c>
      <c r="AQ524" t="s">
        <v>9041</v>
      </c>
      <c r="AR524" t="s">
        <v>9042</v>
      </c>
      <c r="AS524" t="s">
        <v>149</v>
      </c>
    </row>
    <row r="525" spans="1:45" x14ac:dyDescent="0.2">
      <c r="A525" s="2">
        <v>41431</v>
      </c>
      <c r="B525">
        <v>23453885</v>
      </c>
      <c r="C525" t="s">
        <v>9030</v>
      </c>
      <c r="D525" s="2">
        <v>41332</v>
      </c>
      <c r="E525" t="s">
        <v>6373</v>
      </c>
      <c r="F525" t="s">
        <v>9031</v>
      </c>
      <c r="G525" t="s">
        <v>9032</v>
      </c>
      <c r="H525" t="s">
        <v>9033</v>
      </c>
      <c r="I525" t="s">
        <v>9034</v>
      </c>
      <c r="J525" t="s">
        <v>170</v>
      </c>
      <c r="K525" t="s">
        <v>1584</v>
      </c>
      <c r="L525">
        <v>19</v>
      </c>
      <c r="M525">
        <v>51991525</v>
      </c>
      <c r="N525" t="s">
        <v>143</v>
      </c>
      <c r="O525" t="s">
        <v>10730</v>
      </c>
      <c r="R525" t="s">
        <v>10731</v>
      </c>
      <c r="U525" t="s">
        <v>10732</v>
      </c>
      <c r="V525" t="s">
        <v>10733</v>
      </c>
      <c r="W525" s="29" t="s">
        <v>6101</v>
      </c>
      <c r="AD525">
        <v>0</v>
      </c>
      <c r="AE525">
        <v>1715</v>
      </c>
      <c r="AF525" t="s">
        <v>230</v>
      </c>
      <c r="AG525">
        <v>0</v>
      </c>
      <c r="AH525" t="s">
        <v>143</v>
      </c>
      <c r="AI525" s="3">
        <v>5.9999999999999997E-7</v>
      </c>
      <c r="AJ525">
        <v>6.2218487496163499</v>
      </c>
      <c r="AK525" t="s">
        <v>9770</v>
      </c>
      <c r="AL525">
        <v>1.41</v>
      </c>
      <c r="AM525" t="s">
        <v>10734</v>
      </c>
      <c r="AN525" t="s">
        <v>9039</v>
      </c>
      <c r="AO525" t="s">
        <v>146</v>
      </c>
      <c r="AP525" t="s">
        <v>9040</v>
      </c>
      <c r="AQ525" t="s">
        <v>9041</v>
      </c>
      <c r="AR525" t="s">
        <v>9042</v>
      </c>
      <c r="AS525" t="s">
        <v>149</v>
      </c>
    </row>
    <row r="526" spans="1:45" x14ac:dyDescent="0.2">
      <c r="A526" s="2">
        <v>43658</v>
      </c>
      <c r="B526">
        <v>31043756</v>
      </c>
      <c r="C526" t="s">
        <v>11383</v>
      </c>
      <c r="D526" s="2">
        <v>43586</v>
      </c>
      <c r="E526" t="s">
        <v>176</v>
      </c>
      <c r="F526" t="s">
        <v>11384</v>
      </c>
      <c r="G526" t="s">
        <v>11385</v>
      </c>
      <c r="H526" t="s">
        <v>11386</v>
      </c>
      <c r="I526" t="s">
        <v>11387</v>
      </c>
      <c r="J526" t="s">
        <v>170</v>
      </c>
      <c r="K526" t="s">
        <v>6873</v>
      </c>
      <c r="L526">
        <v>4</v>
      </c>
      <c r="M526">
        <v>117624232</v>
      </c>
      <c r="N526" t="s">
        <v>143</v>
      </c>
      <c r="O526" t="s">
        <v>12601</v>
      </c>
      <c r="R526" t="s">
        <v>12602</v>
      </c>
      <c r="U526" t="s">
        <v>13407</v>
      </c>
      <c r="V526" t="s">
        <v>13408</v>
      </c>
      <c r="W526" s="8" t="s">
        <v>13409</v>
      </c>
      <c r="X526" s="6">
        <v>1914</v>
      </c>
      <c r="AD526">
        <v>0</v>
      </c>
      <c r="AE526">
        <v>1948223</v>
      </c>
      <c r="AF526" t="s">
        <v>160</v>
      </c>
      <c r="AG526">
        <v>0</v>
      </c>
      <c r="AH526">
        <v>0.33899999999999902</v>
      </c>
      <c r="AI526" s="3">
        <v>5.9999999999999997E-7</v>
      </c>
      <c r="AJ526">
        <v>6.2218487496163499</v>
      </c>
      <c r="AL526">
        <v>1.0842575999999999</v>
      </c>
      <c r="AM526" t="s">
        <v>244</v>
      </c>
      <c r="AN526" t="s">
        <v>11389</v>
      </c>
      <c r="AO526" t="s">
        <v>146</v>
      </c>
      <c r="AP526" t="s">
        <v>11390</v>
      </c>
      <c r="AQ526" t="s">
        <v>11391</v>
      </c>
      <c r="AR526" t="s">
        <v>11392</v>
      </c>
      <c r="AS526" t="s">
        <v>149</v>
      </c>
    </row>
    <row r="527" spans="1:45" x14ac:dyDescent="0.2">
      <c r="A527" s="2">
        <v>41431</v>
      </c>
      <c r="B527">
        <v>23453885</v>
      </c>
      <c r="C527" t="s">
        <v>9030</v>
      </c>
      <c r="D527" s="2">
        <v>41332</v>
      </c>
      <c r="E527" t="s">
        <v>6373</v>
      </c>
      <c r="F527" t="s">
        <v>9031</v>
      </c>
      <c r="G527" t="s">
        <v>9032</v>
      </c>
      <c r="H527" t="s">
        <v>9033</v>
      </c>
      <c r="I527" t="s">
        <v>9034</v>
      </c>
      <c r="J527" t="s">
        <v>170</v>
      </c>
      <c r="K527" t="s">
        <v>2582</v>
      </c>
      <c r="L527">
        <v>7</v>
      </c>
      <c r="M527">
        <v>24652933</v>
      </c>
      <c r="N527" t="s">
        <v>2062</v>
      </c>
      <c r="O527" t="s">
        <v>10735</v>
      </c>
      <c r="R527" t="s">
        <v>10736</v>
      </c>
      <c r="U527" t="s">
        <v>10737</v>
      </c>
      <c r="V527" t="s">
        <v>10738</v>
      </c>
      <c r="W527" s="29" t="s">
        <v>6101</v>
      </c>
      <c r="AD527">
        <v>0</v>
      </c>
      <c r="AE527">
        <v>2721800</v>
      </c>
      <c r="AF527" t="s">
        <v>160</v>
      </c>
      <c r="AG527">
        <v>0</v>
      </c>
      <c r="AI527" s="3">
        <v>5.9999999999999997E-7</v>
      </c>
      <c r="AJ527">
        <v>6.2218487496163499</v>
      </c>
      <c r="AK527" t="s">
        <v>9038</v>
      </c>
      <c r="AL527">
        <v>1.08</v>
      </c>
      <c r="AM527" t="s">
        <v>1955</v>
      </c>
      <c r="AN527" t="s">
        <v>9039</v>
      </c>
      <c r="AO527" t="s">
        <v>146</v>
      </c>
      <c r="AP527" t="s">
        <v>9040</v>
      </c>
      <c r="AQ527" t="s">
        <v>9041</v>
      </c>
      <c r="AR527" t="s">
        <v>9042</v>
      </c>
      <c r="AS527" t="s">
        <v>149</v>
      </c>
    </row>
    <row r="528" spans="1:45" x14ac:dyDescent="0.2">
      <c r="A528" s="2">
        <v>43658</v>
      </c>
      <c r="B528">
        <v>31043756</v>
      </c>
      <c r="C528" t="s">
        <v>11383</v>
      </c>
      <c r="D528" s="2">
        <v>43586</v>
      </c>
      <c r="E528" t="s">
        <v>176</v>
      </c>
      <c r="F528" t="s">
        <v>11384</v>
      </c>
      <c r="G528" t="s">
        <v>11385</v>
      </c>
      <c r="H528" t="s">
        <v>11386</v>
      </c>
      <c r="I528" t="s">
        <v>11387</v>
      </c>
      <c r="J528" t="s">
        <v>170</v>
      </c>
      <c r="K528" t="s">
        <v>10554</v>
      </c>
      <c r="L528">
        <v>12</v>
      </c>
      <c r="M528">
        <v>110281387</v>
      </c>
      <c r="N528" t="s">
        <v>143</v>
      </c>
      <c r="O528" t="s">
        <v>10556</v>
      </c>
      <c r="R528" t="s">
        <v>10557</v>
      </c>
      <c r="U528" t="s">
        <v>13410</v>
      </c>
      <c r="V528" t="s">
        <v>13411</v>
      </c>
      <c r="W528" s="8" t="s">
        <v>13412</v>
      </c>
      <c r="X528" s="6">
        <v>637602</v>
      </c>
      <c r="AD528">
        <v>0</v>
      </c>
      <c r="AE528">
        <v>3026433</v>
      </c>
      <c r="AF528" t="s">
        <v>817</v>
      </c>
      <c r="AG528">
        <v>0</v>
      </c>
      <c r="AH528">
        <v>0.22499999999999901</v>
      </c>
      <c r="AI528" s="3">
        <v>5.9999999999999997E-7</v>
      </c>
      <c r="AJ528">
        <v>6.2218487496163499</v>
      </c>
      <c r="AL528">
        <v>1.0986716999999999</v>
      </c>
      <c r="AM528" t="s">
        <v>244</v>
      </c>
      <c r="AN528" t="s">
        <v>11389</v>
      </c>
      <c r="AO528" t="s">
        <v>146</v>
      </c>
      <c r="AP528" t="s">
        <v>11390</v>
      </c>
      <c r="AQ528" t="s">
        <v>11391</v>
      </c>
      <c r="AR528" t="s">
        <v>11392</v>
      </c>
      <c r="AS528" t="s">
        <v>149</v>
      </c>
    </row>
    <row r="529" spans="1:45" x14ac:dyDescent="0.2">
      <c r="A529" s="2">
        <v>43658</v>
      </c>
      <c r="B529">
        <v>31043756</v>
      </c>
      <c r="C529" t="s">
        <v>11383</v>
      </c>
      <c r="D529" s="2">
        <v>43586</v>
      </c>
      <c r="E529" t="s">
        <v>176</v>
      </c>
      <c r="F529" t="s">
        <v>11384</v>
      </c>
      <c r="G529" t="s">
        <v>11385</v>
      </c>
      <c r="H529" t="s">
        <v>11386</v>
      </c>
      <c r="I529" t="s">
        <v>11387</v>
      </c>
      <c r="J529" t="s">
        <v>170</v>
      </c>
      <c r="K529" t="s">
        <v>1082</v>
      </c>
      <c r="L529">
        <v>6</v>
      </c>
      <c r="M529">
        <v>50849005</v>
      </c>
      <c r="N529" t="s">
        <v>12488</v>
      </c>
      <c r="O529" t="s">
        <v>9996</v>
      </c>
      <c r="P529" t="s">
        <v>9997</v>
      </c>
      <c r="Q529" t="s">
        <v>9998</v>
      </c>
      <c r="S529">
        <v>1386</v>
      </c>
      <c r="T529">
        <v>8250</v>
      </c>
      <c r="U529" t="s">
        <v>12489</v>
      </c>
      <c r="V529" t="s">
        <v>10000</v>
      </c>
      <c r="W529" s="4" t="s">
        <v>11867</v>
      </c>
      <c r="X529" s="6">
        <v>152876</v>
      </c>
      <c r="AD529">
        <v>0</v>
      </c>
      <c r="AE529">
        <v>55648125</v>
      </c>
      <c r="AF529" t="s">
        <v>284</v>
      </c>
      <c r="AG529">
        <v>1</v>
      </c>
      <c r="AH529">
        <v>0.104999999999999</v>
      </c>
      <c r="AI529" s="3">
        <v>5.9999999999999997E-7</v>
      </c>
      <c r="AJ529">
        <v>6.2218487496163499</v>
      </c>
      <c r="AL529">
        <v>1.1280570999999999</v>
      </c>
      <c r="AM529" t="s">
        <v>244</v>
      </c>
      <c r="AN529" t="s">
        <v>11389</v>
      </c>
      <c r="AO529" t="s">
        <v>146</v>
      </c>
      <c r="AP529" t="s">
        <v>11390</v>
      </c>
      <c r="AQ529" t="s">
        <v>11391</v>
      </c>
      <c r="AR529" t="s">
        <v>11392</v>
      </c>
      <c r="AS529" t="s">
        <v>149</v>
      </c>
    </row>
    <row r="530" spans="1:45" x14ac:dyDescent="0.2">
      <c r="A530" s="2">
        <v>43541</v>
      </c>
      <c r="B530">
        <v>30552317</v>
      </c>
      <c r="C530" t="s">
        <v>10747</v>
      </c>
      <c r="D530" s="2">
        <v>43448</v>
      </c>
      <c r="E530" t="s">
        <v>200</v>
      </c>
      <c r="F530" t="s">
        <v>12814</v>
      </c>
      <c r="G530" t="s">
        <v>12815</v>
      </c>
      <c r="H530" t="s">
        <v>13413</v>
      </c>
      <c r="I530" t="s">
        <v>13414</v>
      </c>
      <c r="J530" t="s">
        <v>170</v>
      </c>
      <c r="K530" t="s">
        <v>8846</v>
      </c>
      <c r="L530">
        <v>15</v>
      </c>
      <c r="M530">
        <v>84676882</v>
      </c>
      <c r="N530" t="s">
        <v>13415</v>
      </c>
      <c r="O530" t="s">
        <v>13415</v>
      </c>
      <c r="R530" t="s">
        <v>13416</v>
      </c>
      <c r="U530" t="s">
        <v>13417</v>
      </c>
      <c r="V530" t="s">
        <v>13418</v>
      </c>
      <c r="W530" s="4" t="s">
        <v>13419</v>
      </c>
      <c r="X530" s="6">
        <v>133491</v>
      </c>
      <c r="AD530">
        <v>0</v>
      </c>
      <c r="AE530">
        <v>55945116</v>
      </c>
      <c r="AF530" t="s">
        <v>160</v>
      </c>
      <c r="AG530">
        <v>0</v>
      </c>
      <c r="AH530">
        <v>0.78920000000000001</v>
      </c>
      <c r="AI530" s="3">
        <v>5.9999999999999997E-7</v>
      </c>
      <c r="AJ530">
        <v>6.2218487496163499</v>
      </c>
      <c r="AL530">
        <v>23.334700000000002</v>
      </c>
      <c r="AM530" t="s">
        <v>13420</v>
      </c>
      <c r="AN530" t="s">
        <v>12824</v>
      </c>
      <c r="AO530" t="s">
        <v>146</v>
      </c>
      <c r="AP530" t="s">
        <v>13421</v>
      </c>
      <c r="AQ530" t="s">
        <v>13422</v>
      </c>
      <c r="AR530" t="s">
        <v>13423</v>
      </c>
      <c r="AS530" t="s">
        <v>149</v>
      </c>
    </row>
    <row r="531" spans="1:45" x14ac:dyDescent="0.2">
      <c r="A531" s="2">
        <v>43655</v>
      </c>
      <c r="B531">
        <v>31043756</v>
      </c>
      <c r="C531" t="s">
        <v>11383</v>
      </c>
      <c r="D531" s="2">
        <v>43586</v>
      </c>
      <c r="E531" t="s">
        <v>176</v>
      </c>
      <c r="F531" t="s">
        <v>11384</v>
      </c>
      <c r="G531" t="s">
        <v>11385</v>
      </c>
      <c r="H531" t="s">
        <v>11432</v>
      </c>
      <c r="I531" t="s">
        <v>11452</v>
      </c>
      <c r="J531" t="s">
        <v>11453</v>
      </c>
      <c r="K531" t="s">
        <v>13424</v>
      </c>
      <c r="L531">
        <v>22</v>
      </c>
      <c r="M531">
        <v>21747706</v>
      </c>
      <c r="N531" t="s">
        <v>13425</v>
      </c>
      <c r="O531" t="s">
        <v>13426</v>
      </c>
      <c r="P531" t="s">
        <v>13427</v>
      </c>
      <c r="Q531" t="s">
        <v>13428</v>
      </c>
      <c r="S531">
        <v>3598</v>
      </c>
      <c r="T531">
        <v>6794</v>
      </c>
      <c r="U531" t="s">
        <v>13429</v>
      </c>
      <c r="V531" t="s">
        <v>13430</v>
      </c>
      <c r="W531" s="4" t="s">
        <v>13431</v>
      </c>
      <c r="X531" s="6">
        <v>123069</v>
      </c>
      <c r="AD531">
        <v>0</v>
      </c>
      <c r="AE531">
        <v>5754941</v>
      </c>
      <c r="AF531" t="s">
        <v>284</v>
      </c>
      <c r="AG531">
        <v>1</v>
      </c>
      <c r="AH531">
        <v>0.437</v>
      </c>
      <c r="AI531" s="3">
        <v>5.9999999999999997E-7</v>
      </c>
      <c r="AJ531">
        <v>6.2218487496163499</v>
      </c>
      <c r="AL531">
        <v>1.05792</v>
      </c>
      <c r="AM531" t="s">
        <v>3432</v>
      </c>
      <c r="AN531" t="s">
        <v>11389</v>
      </c>
      <c r="AO531" t="s">
        <v>146</v>
      </c>
      <c r="AP531" t="s">
        <v>11436</v>
      </c>
      <c r="AQ531" t="s">
        <v>11437</v>
      </c>
      <c r="AR531" t="s">
        <v>11454</v>
      </c>
      <c r="AS531" t="s">
        <v>149</v>
      </c>
    </row>
    <row r="532" spans="1:45" x14ac:dyDescent="0.2">
      <c r="A532" s="2">
        <v>41848</v>
      </c>
      <c r="B532">
        <v>24322204</v>
      </c>
      <c r="C532" t="s">
        <v>11787</v>
      </c>
      <c r="D532" s="2">
        <v>41618</v>
      </c>
      <c r="E532" t="s">
        <v>388</v>
      </c>
      <c r="F532" t="s">
        <v>11788</v>
      </c>
      <c r="G532" t="s">
        <v>11789</v>
      </c>
      <c r="H532" t="s">
        <v>11790</v>
      </c>
      <c r="I532" t="s">
        <v>11791</v>
      </c>
      <c r="J532" t="s">
        <v>170</v>
      </c>
      <c r="K532" t="s">
        <v>3863</v>
      </c>
      <c r="L532">
        <v>17</v>
      </c>
      <c r="M532">
        <v>6878094</v>
      </c>
      <c r="N532" t="s">
        <v>143</v>
      </c>
      <c r="O532" t="s">
        <v>13432</v>
      </c>
      <c r="R532" t="s">
        <v>13433</v>
      </c>
      <c r="U532" t="s">
        <v>13434</v>
      </c>
      <c r="V532" t="s">
        <v>13435</v>
      </c>
      <c r="W532" s="4" t="s">
        <v>13436</v>
      </c>
      <c r="X532" s="6">
        <v>1</v>
      </c>
      <c r="AD532">
        <v>0</v>
      </c>
      <c r="AE532">
        <v>58630086</v>
      </c>
      <c r="AF532" t="s">
        <v>160</v>
      </c>
      <c r="AG532">
        <v>0</v>
      </c>
      <c r="AH532" t="s">
        <v>143</v>
      </c>
      <c r="AI532" s="3">
        <v>5.9999999999999997E-7</v>
      </c>
      <c r="AJ532">
        <v>6.2218487496163499</v>
      </c>
      <c r="AN532" t="s">
        <v>11799</v>
      </c>
      <c r="AO532" t="s">
        <v>146</v>
      </c>
      <c r="AP532" t="s">
        <v>11336</v>
      </c>
      <c r="AQ532" t="s">
        <v>11337</v>
      </c>
      <c r="AR532" t="s">
        <v>11800</v>
      </c>
      <c r="AS532" t="s">
        <v>149</v>
      </c>
    </row>
    <row r="533" spans="1:45" x14ac:dyDescent="0.2">
      <c r="A533" s="2">
        <v>43655</v>
      </c>
      <c r="B533">
        <v>31043756</v>
      </c>
      <c r="C533" t="s">
        <v>11383</v>
      </c>
      <c r="D533" s="2">
        <v>43586</v>
      </c>
      <c r="E533" t="s">
        <v>176</v>
      </c>
      <c r="F533" t="s">
        <v>11384</v>
      </c>
      <c r="G533" t="s">
        <v>11385</v>
      </c>
      <c r="H533" t="s">
        <v>11432</v>
      </c>
      <c r="I533" t="s">
        <v>11452</v>
      </c>
      <c r="J533" t="s">
        <v>11453</v>
      </c>
      <c r="K533" t="s">
        <v>1792</v>
      </c>
      <c r="L533">
        <v>1</v>
      </c>
      <c r="M533">
        <v>95142777</v>
      </c>
      <c r="N533" t="s">
        <v>13437</v>
      </c>
      <c r="O533" t="s">
        <v>13438</v>
      </c>
      <c r="R533" t="s">
        <v>13439</v>
      </c>
      <c r="U533" t="s">
        <v>13440</v>
      </c>
      <c r="V533" t="s">
        <v>13441</v>
      </c>
      <c r="W533" s="4" t="s">
        <v>13442</v>
      </c>
      <c r="X533" s="6">
        <v>1</v>
      </c>
      <c r="AD533">
        <v>0</v>
      </c>
      <c r="AE533">
        <v>72966520</v>
      </c>
      <c r="AF533" t="s">
        <v>160</v>
      </c>
      <c r="AG533">
        <v>0</v>
      </c>
      <c r="AH533">
        <v>0.93610000000000004</v>
      </c>
      <c r="AI533" s="3">
        <v>5.9999999999999997E-7</v>
      </c>
      <c r="AJ533">
        <v>6.2218487496163499</v>
      </c>
      <c r="AL533">
        <v>1.1261388000000001</v>
      </c>
      <c r="AN533" t="s">
        <v>11389</v>
      </c>
      <c r="AO533" t="s">
        <v>146</v>
      </c>
      <c r="AP533" t="s">
        <v>11436</v>
      </c>
      <c r="AQ533" t="s">
        <v>11437</v>
      </c>
      <c r="AR533" t="s">
        <v>11454</v>
      </c>
      <c r="AS533" t="s">
        <v>149</v>
      </c>
    </row>
    <row r="534" spans="1:45" x14ac:dyDescent="0.2">
      <c r="A534" s="2">
        <v>41135</v>
      </c>
      <c r="B534">
        <v>22688191</v>
      </c>
      <c r="C534" t="s">
        <v>12969</v>
      </c>
      <c r="D534" s="2">
        <v>41072</v>
      </c>
      <c r="E534" t="s">
        <v>388</v>
      </c>
      <c r="F534" t="s">
        <v>12970</v>
      </c>
      <c r="G534" t="s">
        <v>12971</v>
      </c>
      <c r="H534" t="s">
        <v>12972</v>
      </c>
      <c r="I534" t="s">
        <v>12973</v>
      </c>
      <c r="J534" t="s">
        <v>170</v>
      </c>
      <c r="K534" t="s">
        <v>13443</v>
      </c>
      <c r="L534">
        <v>9</v>
      </c>
      <c r="M534">
        <v>92060258</v>
      </c>
      <c r="N534" t="s">
        <v>13444</v>
      </c>
      <c r="O534" t="s">
        <v>13445</v>
      </c>
      <c r="R534" t="s">
        <v>13446</v>
      </c>
      <c r="U534" t="s">
        <v>13447</v>
      </c>
      <c r="V534" t="s">
        <v>13448</v>
      </c>
      <c r="W534" s="8" t="s">
        <v>13449</v>
      </c>
      <c r="X534" s="6">
        <v>16450</v>
      </c>
      <c r="AD534">
        <v>0</v>
      </c>
      <c r="AE534">
        <v>7872515</v>
      </c>
      <c r="AF534" t="s">
        <v>160</v>
      </c>
      <c r="AG534">
        <v>0</v>
      </c>
      <c r="AH534" t="s">
        <v>143</v>
      </c>
      <c r="AI534" s="3">
        <v>5.9999999999999997E-7</v>
      </c>
      <c r="AJ534">
        <v>6.2218487496163499</v>
      </c>
      <c r="AL534">
        <v>1.39</v>
      </c>
      <c r="AM534" t="s">
        <v>244</v>
      </c>
      <c r="AN534" t="s">
        <v>12980</v>
      </c>
      <c r="AO534" t="s">
        <v>146</v>
      </c>
      <c r="AP534" t="s">
        <v>11408</v>
      </c>
      <c r="AQ534" t="s">
        <v>11409</v>
      </c>
      <c r="AR534" t="s">
        <v>12981</v>
      </c>
      <c r="AS534" t="s">
        <v>149</v>
      </c>
    </row>
    <row r="535" spans="1:45" x14ac:dyDescent="0.2">
      <c r="A535" s="2">
        <v>43655</v>
      </c>
      <c r="B535">
        <v>31043756</v>
      </c>
      <c r="C535" t="s">
        <v>11383</v>
      </c>
      <c r="D535" s="2">
        <v>43586</v>
      </c>
      <c r="E535" t="s">
        <v>176</v>
      </c>
      <c r="F535" t="s">
        <v>11384</v>
      </c>
      <c r="G535" t="s">
        <v>11385</v>
      </c>
      <c r="H535" t="s">
        <v>11432</v>
      </c>
      <c r="I535" t="s">
        <v>11452</v>
      </c>
      <c r="J535" t="s">
        <v>11453</v>
      </c>
      <c r="K535" t="s">
        <v>12616</v>
      </c>
      <c r="L535">
        <v>17</v>
      </c>
      <c r="M535">
        <v>40007683</v>
      </c>
      <c r="N535" t="s">
        <v>13450</v>
      </c>
      <c r="O535" t="s">
        <v>13451</v>
      </c>
      <c r="P535" t="s">
        <v>13452</v>
      </c>
      <c r="Q535" t="s">
        <v>13453</v>
      </c>
      <c r="S535">
        <v>9724</v>
      </c>
      <c r="T535">
        <v>4543</v>
      </c>
      <c r="U535" t="s">
        <v>13454</v>
      </c>
      <c r="V535" t="s">
        <v>13455</v>
      </c>
      <c r="W535" s="4" t="s">
        <v>13456</v>
      </c>
      <c r="X535" s="6">
        <v>1892</v>
      </c>
      <c r="AD535">
        <v>0</v>
      </c>
      <c r="AE535">
        <v>8067817</v>
      </c>
      <c r="AF535" t="s">
        <v>284</v>
      </c>
      <c r="AG535">
        <v>1</v>
      </c>
      <c r="AH535">
        <v>0.55700000000000005</v>
      </c>
      <c r="AI535" s="3">
        <v>5.9999999999999997E-7</v>
      </c>
      <c r="AJ535">
        <v>6.2218487496163499</v>
      </c>
      <c r="AL535">
        <v>1.0578099999999999</v>
      </c>
      <c r="AM535" t="s">
        <v>3432</v>
      </c>
      <c r="AN535" t="s">
        <v>11389</v>
      </c>
      <c r="AO535" t="s">
        <v>146</v>
      </c>
      <c r="AP535" t="s">
        <v>11436</v>
      </c>
      <c r="AQ535" t="s">
        <v>11437</v>
      </c>
      <c r="AR535" t="s">
        <v>11454</v>
      </c>
      <c r="AS535" t="s">
        <v>149</v>
      </c>
    </row>
    <row r="536" spans="1:45" x14ac:dyDescent="0.2">
      <c r="A536" s="2">
        <v>43658</v>
      </c>
      <c r="B536">
        <v>31164008</v>
      </c>
      <c r="C536" t="s">
        <v>12798</v>
      </c>
      <c r="D536" s="2">
        <v>43621</v>
      </c>
      <c r="E536" t="s">
        <v>12312</v>
      </c>
      <c r="F536" t="s">
        <v>13130</v>
      </c>
      <c r="G536" t="s">
        <v>13131</v>
      </c>
      <c r="H536" t="s">
        <v>13132</v>
      </c>
      <c r="I536" t="s">
        <v>13133</v>
      </c>
      <c r="J536" t="s">
        <v>170</v>
      </c>
      <c r="K536" t="s">
        <v>2648</v>
      </c>
      <c r="L536">
        <v>13</v>
      </c>
      <c r="M536">
        <v>113337508</v>
      </c>
      <c r="N536" t="s">
        <v>143</v>
      </c>
      <c r="O536" t="s">
        <v>13457</v>
      </c>
      <c r="R536" t="s">
        <v>13458</v>
      </c>
      <c r="U536" t="s">
        <v>13459</v>
      </c>
      <c r="V536" t="s">
        <v>13460</v>
      </c>
      <c r="W536" s="4" t="s">
        <v>13461</v>
      </c>
      <c r="X536" s="6">
        <v>3227</v>
      </c>
      <c r="AD536">
        <v>0</v>
      </c>
      <c r="AE536">
        <v>9577511</v>
      </c>
      <c r="AF536" t="s">
        <v>160</v>
      </c>
      <c r="AG536">
        <v>0</v>
      </c>
      <c r="AH536">
        <v>0.13</v>
      </c>
      <c r="AI536" s="3">
        <v>5.9999999999999997E-7</v>
      </c>
      <c r="AJ536">
        <v>6.2218487496163499</v>
      </c>
      <c r="AL536">
        <v>1.2048193</v>
      </c>
      <c r="AM536" t="s">
        <v>13462</v>
      </c>
      <c r="AN536" t="s">
        <v>13140</v>
      </c>
      <c r="AO536" t="s">
        <v>146</v>
      </c>
      <c r="AP536" t="s">
        <v>13141</v>
      </c>
      <c r="AQ536" t="s">
        <v>13142</v>
      </c>
      <c r="AR536" t="s">
        <v>13143</v>
      </c>
      <c r="AS536" t="s">
        <v>149</v>
      </c>
    </row>
    <row r="537" spans="1:45" x14ac:dyDescent="0.2">
      <c r="A537" s="2">
        <v>43658</v>
      </c>
      <c r="B537">
        <v>31164008</v>
      </c>
      <c r="C537" t="s">
        <v>12798</v>
      </c>
      <c r="D537" s="2">
        <v>43621</v>
      </c>
      <c r="E537" t="s">
        <v>12312</v>
      </c>
      <c r="F537" t="s">
        <v>13130</v>
      </c>
      <c r="G537" t="s">
        <v>13131</v>
      </c>
      <c r="H537" t="s">
        <v>13132</v>
      </c>
      <c r="I537" t="s">
        <v>13133</v>
      </c>
      <c r="J537" t="s">
        <v>170</v>
      </c>
      <c r="K537" t="s">
        <v>2648</v>
      </c>
      <c r="L537">
        <v>13</v>
      </c>
      <c r="M537">
        <v>113337508</v>
      </c>
      <c r="N537" t="s">
        <v>143</v>
      </c>
      <c r="O537" t="s">
        <v>13457</v>
      </c>
      <c r="R537" t="s">
        <v>13458</v>
      </c>
      <c r="U537" t="s">
        <v>13459</v>
      </c>
      <c r="V537" t="s">
        <v>13460</v>
      </c>
      <c r="W537" s="4" t="s">
        <v>13461</v>
      </c>
      <c r="X537" s="6">
        <v>3227</v>
      </c>
      <c r="AD537">
        <v>0</v>
      </c>
      <c r="AE537">
        <v>9577511</v>
      </c>
      <c r="AF537" t="s">
        <v>160</v>
      </c>
      <c r="AG537">
        <v>0</v>
      </c>
      <c r="AH537">
        <v>0.13</v>
      </c>
      <c r="AI537" s="3">
        <v>5.9999999999999997E-7</v>
      </c>
      <c r="AJ537">
        <v>6.2218487496163499</v>
      </c>
      <c r="AL537">
        <v>1.2048193</v>
      </c>
      <c r="AM537" t="s">
        <v>13462</v>
      </c>
      <c r="AN537" t="s">
        <v>13140</v>
      </c>
      <c r="AO537" t="s">
        <v>146</v>
      </c>
      <c r="AP537" t="s">
        <v>13141</v>
      </c>
      <c r="AQ537" t="s">
        <v>13142</v>
      </c>
      <c r="AR537" t="s">
        <v>13143</v>
      </c>
      <c r="AS537" t="s">
        <v>149</v>
      </c>
    </row>
    <row r="538" spans="1:45" x14ac:dyDescent="0.2">
      <c r="A538" s="2">
        <v>42866</v>
      </c>
      <c r="B538">
        <v>27890468</v>
      </c>
      <c r="C538" t="s">
        <v>12108</v>
      </c>
      <c r="D538" s="2">
        <v>42661</v>
      </c>
      <c r="E538" t="s">
        <v>10490</v>
      </c>
      <c r="F538" t="s">
        <v>12109</v>
      </c>
      <c r="G538" t="s">
        <v>12110</v>
      </c>
      <c r="H538" t="s">
        <v>12141</v>
      </c>
      <c r="I538" t="s">
        <v>12142</v>
      </c>
      <c r="J538" t="s">
        <v>170</v>
      </c>
      <c r="K538" t="s">
        <v>13463</v>
      </c>
      <c r="L538">
        <v>22</v>
      </c>
      <c r="M538">
        <v>29820911</v>
      </c>
      <c r="N538" t="s">
        <v>13464</v>
      </c>
      <c r="O538" t="s">
        <v>13464</v>
      </c>
      <c r="R538" t="s">
        <v>13465</v>
      </c>
      <c r="U538" t="s">
        <v>13466</v>
      </c>
      <c r="V538" t="s">
        <v>13467</v>
      </c>
      <c r="W538" s="4" t="s">
        <v>13468</v>
      </c>
      <c r="X538" s="6">
        <v>55565</v>
      </c>
      <c r="AD538">
        <v>0</v>
      </c>
      <c r="AE538">
        <v>9608816</v>
      </c>
      <c r="AF538" t="s">
        <v>160</v>
      </c>
      <c r="AG538">
        <v>0</v>
      </c>
      <c r="AH538" t="s">
        <v>143</v>
      </c>
      <c r="AI538" s="3">
        <v>5.9999999999999997E-7</v>
      </c>
      <c r="AJ538">
        <v>6.2218487496163499</v>
      </c>
      <c r="AN538" t="s">
        <v>1286</v>
      </c>
      <c r="AO538" t="s">
        <v>146</v>
      </c>
      <c r="AP538" t="s">
        <v>12116</v>
      </c>
      <c r="AQ538" t="s">
        <v>12117</v>
      </c>
      <c r="AR538" t="s">
        <v>12149</v>
      </c>
      <c r="AS538" t="s">
        <v>149</v>
      </c>
    </row>
    <row r="539" spans="1:45" x14ac:dyDescent="0.2">
      <c r="A539" s="2">
        <v>41431</v>
      </c>
      <c r="B539">
        <v>23453885</v>
      </c>
      <c r="C539" t="s">
        <v>9030</v>
      </c>
      <c r="D539" s="2">
        <v>41332</v>
      </c>
      <c r="E539" t="s">
        <v>6373</v>
      </c>
      <c r="F539" t="s">
        <v>9031</v>
      </c>
      <c r="G539" t="s">
        <v>9032</v>
      </c>
      <c r="H539" t="s">
        <v>9033</v>
      </c>
      <c r="I539" t="s">
        <v>9034</v>
      </c>
      <c r="J539" t="s">
        <v>170</v>
      </c>
      <c r="K539" t="s">
        <v>7403</v>
      </c>
      <c r="L539">
        <v>18</v>
      </c>
      <c r="M539">
        <v>55153893</v>
      </c>
      <c r="N539" t="s">
        <v>2062</v>
      </c>
      <c r="O539" t="s">
        <v>10739</v>
      </c>
      <c r="P539" t="s">
        <v>10740</v>
      </c>
      <c r="Q539" t="s">
        <v>8986</v>
      </c>
      <c r="S539">
        <v>7248</v>
      </c>
      <c r="T539">
        <v>68292</v>
      </c>
      <c r="U539" t="s">
        <v>10741</v>
      </c>
      <c r="V539" t="s">
        <v>10742</v>
      </c>
      <c r="W539" s="4" t="s">
        <v>13469</v>
      </c>
      <c r="X539" s="4">
        <v>62</v>
      </c>
      <c r="AD539">
        <v>0</v>
      </c>
      <c r="AE539">
        <v>9951150</v>
      </c>
      <c r="AF539" t="s">
        <v>284</v>
      </c>
      <c r="AG539">
        <v>1</v>
      </c>
      <c r="AI539" s="3">
        <v>5.9999999999999997E-7</v>
      </c>
      <c r="AJ539">
        <v>6.2218487496163499</v>
      </c>
      <c r="AK539" t="s">
        <v>9038</v>
      </c>
      <c r="AL539">
        <v>1.06</v>
      </c>
      <c r="AM539" t="s">
        <v>1950</v>
      </c>
      <c r="AN539" t="s">
        <v>9039</v>
      </c>
      <c r="AO539" t="s">
        <v>146</v>
      </c>
      <c r="AP539" t="s">
        <v>9040</v>
      </c>
      <c r="AQ539" t="s">
        <v>9041</v>
      </c>
      <c r="AR539" t="s">
        <v>9042</v>
      </c>
      <c r="AS539" t="s">
        <v>149</v>
      </c>
    </row>
    <row r="540" spans="1:45" x14ac:dyDescent="0.2">
      <c r="A540" s="2">
        <v>43655</v>
      </c>
      <c r="B540">
        <v>31043756</v>
      </c>
      <c r="C540" t="s">
        <v>11383</v>
      </c>
      <c r="D540" s="2">
        <v>43586</v>
      </c>
      <c r="E540" t="s">
        <v>176</v>
      </c>
      <c r="F540" t="s">
        <v>11384</v>
      </c>
      <c r="G540" t="s">
        <v>11385</v>
      </c>
      <c r="H540" t="s">
        <v>11432</v>
      </c>
      <c r="I540" t="s">
        <v>11452</v>
      </c>
      <c r="J540" t="s">
        <v>11453</v>
      </c>
      <c r="K540" t="s">
        <v>4874</v>
      </c>
      <c r="L540">
        <v>12</v>
      </c>
      <c r="M540">
        <v>68487269</v>
      </c>
      <c r="N540" t="s">
        <v>2062</v>
      </c>
      <c r="O540" t="s">
        <v>12840</v>
      </c>
      <c r="P540" t="s">
        <v>12841</v>
      </c>
      <c r="Q540" t="s">
        <v>12842</v>
      </c>
      <c r="S540">
        <v>12367</v>
      </c>
      <c r="T540">
        <v>418</v>
      </c>
      <c r="U540" t="s">
        <v>13470</v>
      </c>
      <c r="V540" t="s">
        <v>13471</v>
      </c>
      <c r="W540" s="4" t="s">
        <v>13472</v>
      </c>
      <c r="X540" s="6">
        <v>12994</v>
      </c>
      <c r="AD540">
        <v>0</v>
      </c>
      <c r="AE540">
        <v>10878840</v>
      </c>
      <c r="AF540" t="s">
        <v>284</v>
      </c>
      <c r="AG540">
        <v>1</v>
      </c>
      <c r="AH540">
        <v>0.38100000000000001</v>
      </c>
      <c r="AI540" s="3">
        <v>6.9999999999999997E-7</v>
      </c>
      <c r="AJ540">
        <v>6.1549019599857404</v>
      </c>
      <c r="AL540">
        <v>1.0585483</v>
      </c>
      <c r="AN540" t="s">
        <v>11389</v>
      </c>
      <c r="AO540" t="s">
        <v>146</v>
      </c>
      <c r="AP540" t="s">
        <v>11436</v>
      </c>
      <c r="AQ540" t="s">
        <v>11437</v>
      </c>
      <c r="AR540" t="s">
        <v>11454</v>
      </c>
      <c r="AS540" t="s">
        <v>149</v>
      </c>
    </row>
    <row r="541" spans="1:45" x14ac:dyDescent="0.2">
      <c r="A541" s="2">
        <v>43655</v>
      </c>
      <c r="B541">
        <v>31043756</v>
      </c>
      <c r="C541" t="s">
        <v>11383</v>
      </c>
      <c r="D541" s="2">
        <v>43586</v>
      </c>
      <c r="E541" t="s">
        <v>176</v>
      </c>
      <c r="F541" t="s">
        <v>11384</v>
      </c>
      <c r="G541" t="s">
        <v>11385</v>
      </c>
      <c r="H541" t="s">
        <v>11432</v>
      </c>
      <c r="I541" t="s">
        <v>11452</v>
      </c>
      <c r="J541" t="s">
        <v>11453</v>
      </c>
      <c r="K541" t="s">
        <v>1121</v>
      </c>
      <c r="L541">
        <v>6</v>
      </c>
      <c r="M541">
        <v>32335895</v>
      </c>
      <c r="N541" t="s">
        <v>13473</v>
      </c>
      <c r="O541" t="s">
        <v>13474</v>
      </c>
      <c r="R541" t="s">
        <v>13475</v>
      </c>
      <c r="U541" t="s">
        <v>13476</v>
      </c>
      <c r="V541" t="s">
        <v>13477</v>
      </c>
      <c r="W541" s="4" t="s">
        <v>13478</v>
      </c>
      <c r="X541" s="6">
        <v>1</v>
      </c>
      <c r="AD541">
        <v>1</v>
      </c>
      <c r="AE541">
        <v>6909607</v>
      </c>
      <c r="AF541" t="s">
        <v>160</v>
      </c>
      <c r="AG541">
        <v>0</v>
      </c>
      <c r="AH541">
        <v>0.111</v>
      </c>
      <c r="AI541" s="3">
        <v>6.9999999999999997E-7</v>
      </c>
      <c r="AJ541">
        <v>6.1549019599857404</v>
      </c>
      <c r="AL541">
        <v>1.0916600000000001</v>
      </c>
      <c r="AM541" t="s">
        <v>7338</v>
      </c>
      <c r="AN541" t="s">
        <v>11389</v>
      </c>
      <c r="AO541" t="s">
        <v>146</v>
      </c>
      <c r="AP541" t="s">
        <v>11436</v>
      </c>
      <c r="AQ541" t="s">
        <v>11437</v>
      </c>
      <c r="AR541" t="s">
        <v>11454</v>
      </c>
      <c r="AS541" t="s">
        <v>149</v>
      </c>
    </row>
    <row r="542" spans="1:45" x14ac:dyDescent="0.2">
      <c r="A542" s="2">
        <v>41848</v>
      </c>
      <c r="B542">
        <v>24322204</v>
      </c>
      <c r="C542" t="s">
        <v>11787</v>
      </c>
      <c r="D542" s="2">
        <v>41618</v>
      </c>
      <c r="E542" t="s">
        <v>388</v>
      </c>
      <c r="F542" t="s">
        <v>11788</v>
      </c>
      <c r="G542" t="s">
        <v>11789</v>
      </c>
      <c r="H542" t="s">
        <v>11790</v>
      </c>
      <c r="I542" t="s">
        <v>11791</v>
      </c>
      <c r="J542" t="s">
        <v>170</v>
      </c>
      <c r="K542" t="s">
        <v>10205</v>
      </c>
      <c r="L542">
        <v>8</v>
      </c>
      <c r="M542">
        <v>92207493</v>
      </c>
      <c r="N542" t="s">
        <v>143</v>
      </c>
      <c r="O542" t="s">
        <v>13479</v>
      </c>
      <c r="P542" t="s">
        <v>13480</v>
      </c>
      <c r="Q542" t="s">
        <v>13481</v>
      </c>
      <c r="S542">
        <v>63058</v>
      </c>
      <c r="T542">
        <v>144419</v>
      </c>
      <c r="U542" t="s">
        <v>13482</v>
      </c>
      <c r="V542" t="s">
        <v>13483</v>
      </c>
      <c r="W542" s="4" t="s">
        <v>13484</v>
      </c>
      <c r="X542" s="6">
        <v>246947</v>
      </c>
      <c r="AD542">
        <v>0</v>
      </c>
      <c r="AE542">
        <v>116951791</v>
      </c>
      <c r="AF542" t="s">
        <v>284</v>
      </c>
      <c r="AG542">
        <v>1</v>
      </c>
      <c r="AH542" t="s">
        <v>143</v>
      </c>
      <c r="AI542" s="3">
        <v>6.9999999999999997E-7</v>
      </c>
      <c r="AJ542">
        <v>6.1549019599857404</v>
      </c>
      <c r="AN542" t="s">
        <v>11799</v>
      </c>
      <c r="AO542" t="s">
        <v>146</v>
      </c>
      <c r="AP542" t="s">
        <v>11336</v>
      </c>
      <c r="AQ542" t="s">
        <v>11337</v>
      </c>
      <c r="AR542" t="s">
        <v>11800</v>
      </c>
      <c r="AS542" t="s">
        <v>149</v>
      </c>
    </row>
    <row r="543" spans="1:45" x14ac:dyDescent="0.2">
      <c r="A543" s="2">
        <v>43658</v>
      </c>
      <c r="B543">
        <v>31043756</v>
      </c>
      <c r="C543" t="s">
        <v>11383</v>
      </c>
      <c r="D543" s="2">
        <v>43586</v>
      </c>
      <c r="E543" t="s">
        <v>176</v>
      </c>
      <c r="F543" t="s">
        <v>11384</v>
      </c>
      <c r="G543" t="s">
        <v>11385</v>
      </c>
      <c r="H543" t="s">
        <v>12499</v>
      </c>
      <c r="I543" t="s">
        <v>12500</v>
      </c>
      <c r="J543" t="s">
        <v>170</v>
      </c>
      <c r="K543" t="s">
        <v>3994</v>
      </c>
      <c r="L543">
        <v>19</v>
      </c>
      <c r="M543">
        <v>6908884</v>
      </c>
      <c r="N543" t="s">
        <v>143</v>
      </c>
      <c r="O543" t="s">
        <v>13485</v>
      </c>
      <c r="R543" t="s">
        <v>13486</v>
      </c>
      <c r="U543" t="s">
        <v>13487</v>
      </c>
      <c r="V543" t="s">
        <v>13488</v>
      </c>
      <c r="W543" s="4" t="s">
        <v>13489</v>
      </c>
      <c r="X543">
        <v>1</v>
      </c>
      <c r="AD543">
        <v>0</v>
      </c>
      <c r="AE543">
        <v>147650109</v>
      </c>
      <c r="AF543" t="s">
        <v>160</v>
      </c>
      <c r="AG543">
        <v>0</v>
      </c>
      <c r="AH543">
        <v>2.5999999999999999E-2</v>
      </c>
      <c r="AI543" s="3">
        <v>6.9999999999999997E-7</v>
      </c>
      <c r="AJ543">
        <v>6.1549019599857404</v>
      </c>
      <c r="AL543">
        <v>1.5724012999999999</v>
      </c>
      <c r="AM543" t="s">
        <v>244</v>
      </c>
      <c r="AN543" t="s">
        <v>11389</v>
      </c>
      <c r="AO543" t="s">
        <v>146</v>
      </c>
      <c r="AP543" t="s">
        <v>12503</v>
      </c>
      <c r="AQ543" t="s">
        <v>12504</v>
      </c>
      <c r="AR543" t="s">
        <v>12505</v>
      </c>
      <c r="AS543" t="s">
        <v>149</v>
      </c>
    </row>
    <row r="544" spans="1:45" x14ac:dyDescent="0.2">
      <c r="A544" s="2">
        <v>42890</v>
      </c>
      <c r="B544">
        <v>28115744</v>
      </c>
      <c r="C544" t="s">
        <v>11523</v>
      </c>
      <c r="D544" s="2">
        <v>42759</v>
      </c>
      <c r="E544" t="s">
        <v>388</v>
      </c>
      <c r="F544" t="s">
        <v>11524</v>
      </c>
      <c r="G544" t="s">
        <v>11525</v>
      </c>
      <c r="H544" t="s">
        <v>11432</v>
      </c>
      <c r="I544" t="s">
        <v>11526</v>
      </c>
      <c r="J544" t="s">
        <v>170</v>
      </c>
      <c r="K544" t="s">
        <v>4792</v>
      </c>
      <c r="L544">
        <v>1</v>
      </c>
      <c r="M544">
        <v>178131084</v>
      </c>
      <c r="N544" t="s">
        <v>13490</v>
      </c>
      <c r="O544" t="s">
        <v>13490</v>
      </c>
      <c r="R544" t="s">
        <v>13491</v>
      </c>
      <c r="U544" t="s">
        <v>13492</v>
      </c>
      <c r="V544" t="s">
        <v>13493</v>
      </c>
      <c r="W544" s="8" t="s">
        <v>13494</v>
      </c>
      <c r="X544">
        <v>1</v>
      </c>
      <c r="AD544">
        <v>0</v>
      </c>
      <c r="AE544">
        <v>186197500</v>
      </c>
      <c r="AF544" t="s">
        <v>160</v>
      </c>
      <c r="AG544">
        <v>0</v>
      </c>
      <c r="AH544" t="s">
        <v>143</v>
      </c>
      <c r="AI544" s="3">
        <v>6.9999999999999997E-7</v>
      </c>
      <c r="AJ544">
        <v>6.1549019599857404</v>
      </c>
      <c r="AK544" t="s">
        <v>493</v>
      </c>
      <c r="AL544">
        <v>1.8491876</v>
      </c>
      <c r="AM544" t="s">
        <v>13495</v>
      </c>
      <c r="AN544" t="s">
        <v>11531</v>
      </c>
      <c r="AO544" t="s">
        <v>146</v>
      </c>
      <c r="AP544" t="s">
        <v>11436</v>
      </c>
      <c r="AQ544" t="s">
        <v>11437</v>
      </c>
      <c r="AR544" t="s">
        <v>11532</v>
      </c>
      <c r="AS544" t="s">
        <v>149</v>
      </c>
    </row>
    <row r="545" spans="1:45" x14ac:dyDescent="0.2">
      <c r="A545" s="2">
        <v>43182</v>
      </c>
      <c r="B545">
        <v>29391396</v>
      </c>
      <c r="C545" t="s">
        <v>11884</v>
      </c>
      <c r="D545" s="2">
        <v>43133</v>
      </c>
      <c r="E545" t="s">
        <v>200</v>
      </c>
      <c r="F545" t="s">
        <v>11885</v>
      </c>
      <c r="G545" t="s">
        <v>11886</v>
      </c>
      <c r="H545" t="s">
        <v>12241</v>
      </c>
      <c r="I545" t="s">
        <v>12242</v>
      </c>
      <c r="J545" t="s">
        <v>170</v>
      </c>
      <c r="K545" t="s">
        <v>3710</v>
      </c>
      <c r="L545">
        <v>2</v>
      </c>
      <c r="M545">
        <v>183579642</v>
      </c>
      <c r="N545" t="s">
        <v>580</v>
      </c>
      <c r="O545" t="s">
        <v>13496</v>
      </c>
      <c r="P545" t="s">
        <v>13497</v>
      </c>
      <c r="Q545" t="s">
        <v>13498</v>
      </c>
      <c r="S545">
        <v>84141</v>
      </c>
      <c r="T545">
        <v>27800</v>
      </c>
      <c r="U545" t="s">
        <v>13499</v>
      </c>
      <c r="V545" t="s">
        <v>13500</v>
      </c>
      <c r="W545" s="8" t="s">
        <v>13501</v>
      </c>
      <c r="X545" s="6">
        <v>1</v>
      </c>
      <c r="AD545">
        <v>0</v>
      </c>
      <c r="AE545">
        <v>1950038</v>
      </c>
      <c r="AF545" t="s">
        <v>243</v>
      </c>
      <c r="AG545">
        <v>1</v>
      </c>
      <c r="AH545">
        <v>0.3</v>
      </c>
      <c r="AI545" s="3">
        <v>6.9999999999999997E-7</v>
      </c>
      <c r="AJ545">
        <v>6.1549019599857404</v>
      </c>
      <c r="AL545">
        <v>1.6</v>
      </c>
      <c r="AM545" t="s">
        <v>244</v>
      </c>
      <c r="AN545" t="s">
        <v>11894</v>
      </c>
      <c r="AO545" t="s">
        <v>146</v>
      </c>
      <c r="AP545" t="s">
        <v>11895</v>
      </c>
      <c r="AQ545" t="s">
        <v>11896</v>
      </c>
      <c r="AR545" t="s">
        <v>12249</v>
      </c>
      <c r="AS545" t="s">
        <v>149</v>
      </c>
    </row>
    <row r="546" spans="1:45" x14ac:dyDescent="0.2">
      <c r="A546" s="2">
        <v>42122</v>
      </c>
      <c r="B546">
        <v>23092984</v>
      </c>
      <c r="C546" t="s">
        <v>12562</v>
      </c>
      <c r="D546" s="2">
        <v>41205</v>
      </c>
      <c r="E546" t="s">
        <v>200</v>
      </c>
      <c r="F546" t="s">
        <v>12563</v>
      </c>
      <c r="G546" t="s">
        <v>12564</v>
      </c>
      <c r="H546" t="s">
        <v>12565</v>
      </c>
      <c r="I546" t="s">
        <v>12566</v>
      </c>
      <c r="J546" t="s">
        <v>170</v>
      </c>
      <c r="K546" t="s">
        <v>5849</v>
      </c>
      <c r="L546">
        <v>14</v>
      </c>
      <c r="M546">
        <v>73300506</v>
      </c>
      <c r="N546" t="s">
        <v>13502</v>
      </c>
      <c r="O546" t="s">
        <v>13502</v>
      </c>
      <c r="R546" t="s">
        <v>13503</v>
      </c>
      <c r="U546" t="s">
        <v>13504</v>
      </c>
      <c r="V546" t="s">
        <v>13505</v>
      </c>
      <c r="W546" s="4" t="s">
        <v>13506</v>
      </c>
      <c r="X546" s="6">
        <v>166954</v>
      </c>
      <c r="AD546">
        <v>0</v>
      </c>
      <c r="AE546">
        <v>2333194</v>
      </c>
      <c r="AF546" t="s">
        <v>160</v>
      </c>
      <c r="AG546">
        <v>0</v>
      </c>
      <c r="AH546" t="s">
        <v>143</v>
      </c>
      <c r="AI546" s="3">
        <v>6.9999999999999997E-7</v>
      </c>
      <c r="AJ546">
        <v>6.1549019599857404</v>
      </c>
      <c r="AL546">
        <v>1.2</v>
      </c>
      <c r="AM546" t="s">
        <v>244</v>
      </c>
      <c r="AN546" t="s">
        <v>162</v>
      </c>
      <c r="AO546" t="s">
        <v>146</v>
      </c>
      <c r="AP546" t="s">
        <v>11436</v>
      </c>
      <c r="AQ546" t="s">
        <v>11437</v>
      </c>
      <c r="AR546" t="s">
        <v>12572</v>
      </c>
      <c r="AS546" t="s">
        <v>149</v>
      </c>
    </row>
    <row r="547" spans="1:45" x14ac:dyDescent="0.2">
      <c r="A547" s="2">
        <v>42890</v>
      </c>
      <c r="B547">
        <v>28115744</v>
      </c>
      <c r="C547" t="s">
        <v>11523</v>
      </c>
      <c r="D547" s="2">
        <v>42759</v>
      </c>
      <c r="E547" t="s">
        <v>388</v>
      </c>
      <c r="F547" t="s">
        <v>11524</v>
      </c>
      <c r="G547" t="s">
        <v>11525</v>
      </c>
      <c r="H547" t="s">
        <v>11432</v>
      </c>
      <c r="I547" t="s">
        <v>11526</v>
      </c>
      <c r="J547" t="s">
        <v>170</v>
      </c>
      <c r="K547" t="s">
        <v>13507</v>
      </c>
      <c r="L547">
        <v>10</v>
      </c>
      <c r="M547">
        <v>97119904</v>
      </c>
      <c r="N547" t="s">
        <v>13508</v>
      </c>
      <c r="O547" t="s">
        <v>13508</v>
      </c>
      <c r="R547" t="s">
        <v>13509</v>
      </c>
      <c r="U547" t="s">
        <v>13510</v>
      </c>
      <c r="V547" t="s">
        <v>13511</v>
      </c>
      <c r="W547" s="29" t="s">
        <v>6101</v>
      </c>
      <c r="AD547">
        <v>0</v>
      </c>
      <c r="AE547">
        <v>35425515</v>
      </c>
      <c r="AF547" t="s">
        <v>160</v>
      </c>
      <c r="AG547">
        <v>0</v>
      </c>
      <c r="AH547" t="s">
        <v>143</v>
      </c>
      <c r="AI547" s="3">
        <v>6.9999999999999997E-7</v>
      </c>
      <c r="AJ547">
        <v>6.1549019599857404</v>
      </c>
      <c r="AK547" t="s">
        <v>493</v>
      </c>
      <c r="AL547">
        <v>1.5163853</v>
      </c>
      <c r="AM547" t="s">
        <v>13512</v>
      </c>
      <c r="AN547" t="s">
        <v>11531</v>
      </c>
      <c r="AO547" t="s">
        <v>146</v>
      </c>
      <c r="AP547" t="s">
        <v>11436</v>
      </c>
      <c r="AQ547" t="s">
        <v>11437</v>
      </c>
      <c r="AR547" t="s">
        <v>11532</v>
      </c>
      <c r="AS547" t="s">
        <v>149</v>
      </c>
    </row>
    <row r="548" spans="1:45" x14ac:dyDescent="0.2">
      <c r="A548" s="2">
        <v>40932</v>
      </c>
      <c r="B548">
        <v>21254220</v>
      </c>
      <c r="C548" t="s">
        <v>11849</v>
      </c>
      <c r="D548" s="2">
        <v>40575</v>
      </c>
      <c r="E548" t="s">
        <v>11850</v>
      </c>
      <c r="F548" t="s">
        <v>11851</v>
      </c>
      <c r="G548" t="s">
        <v>11852</v>
      </c>
      <c r="H548" t="s">
        <v>11432</v>
      </c>
      <c r="I548" t="s">
        <v>11853</v>
      </c>
      <c r="J548" t="s">
        <v>170</v>
      </c>
      <c r="K548" t="s">
        <v>6440</v>
      </c>
      <c r="L548">
        <v>3</v>
      </c>
      <c r="M548">
        <v>183152648</v>
      </c>
      <c r="N548" t="s">
        <v>143</v>
      </c>
      <c r="O548" t="s">
        <v>13513</v>
      </c>
      <c r="R548" t="s">
        <v>13514</v>
      </c>
      <c r="U548" t="s">
        <v>13515</v>
      </c>
      <c r="V548" t="s">
        <v>13516</v>
      </c>
      <c r="W548" s="4" t="s">
        <v>13517</v>
      </c>
      <c r="X548" s="6">
        <v>9100</v>
      </c>
      <c r="AD548">
        <v>0</v>
      </c>
      <c r="AE548">
        <v>514636</v>
      </c>
      <c r="AF548" t="s">
        <v>160</v>
      </c>
      <c r="AG548">
        <v>0</v>
      </c>
      <c r="AH548" t="s">
        <v>143</v>
      </c>
      <c r="AI548" s="3">
        <v>6.9999999999999997E-7</v>
      </c>
      <c r="AJ548">
        <v>6.1549019599857404</v>
      </c>
      <c r="AK548" t="s">
        <v>13293</v>
      </c>
      <c r="AN548" t="s">
        <v>11859</v>
      </c>
      <c r="AO548" t="s">
        <v>146</v>
      </c>
      <c r="AP548" t="s">
        <v>11436</v>
      </c>
      <c r="AQ548" t="s">
        <v>11437</v>
      </c>
      <c r="AR548" t="s">
        <v>11860</v>
      </c>
      <c r="AS548" t="s">
        <v>149</v>
      </c>
    </row>
    <row r="549" spans="1:45" x14ac:dyDescent="0.2">
      <c r="A549" s="2">
        <v>43655</v>
      </c>
      <c r="B549">
        <v>31043756</v>
      </c>
      <c r="C549" t="s">
        <v>11383</v>
      </c>
      <c r="D549" s="2">
        <v>43586</v>
      </c>
      <c r="E549" t="s">
        <v>176</v>
      </c>
      <c r="F549" t="s">
        <v>11384</v>
      </c>
      <c r="G549" t="s">
        <v>11385</v>
      </c>
      <c r="H549" t="s">
        <v>11432</v>
      </c>
      <c r="I549" t="s">
        <v>11452</v>
      </c>
      <c r="J549" t="s">
        <v>11453</v>
      </c>
      <c r="K549" t="s">
        <v>5364</v>
      </c>
      <c r="L549">
        <v>19</v>
      </c>
      <c r="M549">
        <v>47601390</v>
      </c>
      <c r="N549" t="s">
        <v>13518</v>
      </c>
      <c r="O549" t="s">
        <v>13519</v>
      </c>
      <c r="P549" t="s">
        <v>13520</v>
      </c>
      <c r="Q549" t="s">
        <v>13521</v>
      </c>
      <c r="S549">
        <v>20069</v>
      </c>
      <c r="T549">
        <v>6134</v>
      </c>
      <c r="U549" t="s">
        <v>13522</v>
      </c>
      <c r="V549" t="s">
        <v>13523</v>
      </c>
      <c r="W549" s="8" t="s">
        <v>13524</v>
      </c>
      <c r="X549" s="6">
        <v>1</v>
      </c>
      <c r="AD549">
        <v>1</v>
      </c>
      <c r="AE549">
        <v>2921552</v>
      </c>
      <c r="AF549" t="s">
        <v>284</v>
      </c>
      <c r="AG549">
        <v>1</v>
      </c>
      <c r="AH549">
        <v>0.73799999999999999</v>
      </c>
      <c r="AI549" s="3">
        <v>6.9999999999999997E-7</v>
      </c>
      <c r="AJ549">
        <v>6.1549019599857404</v>
      </c>
      <c r="AL549">
        <v>1.06823</v>
      </c>
      <c r="AM549" t="s">
        <v>1950</v>
      </c>
      <c r="AN549" t="s">
        <v>11389</v>
      </c>
      <c r="AO549" t="s">
        <v>146</v>
      </c>
      <c r="AP549" t="s">
        <v>11436</v>
      </c>
      <c r="AQ549" t="s">
        <v>11437</v>
      </c>
      <c r="AR549" t="s">
        <v>11454</v>
      </c>
      <c r="AS549" t="s">
        <v>149</v>
      </c>
    </row>
    <row r="550" spans="1:45" x14ac:dyDescent="0.2">
      <c r="A550" s="2">
        <v>43658</v>
      </c>
      <c r="B550">
        <v>31043756</v>
      </c>
      <c r="C550" t="s">
        <v>11383</v>
      </c>
      <c r="D550" s="2">
        <v>43586</v>
      </c>
      <c r="E550" t="s">
        <v>176</v>
      </c>
      <c r="F550" t="s">
        <v>11384</v>
      </c>
      <c r="G550" t="s">
        <v>11385</v>
      </c>
      <c r="H550" t="s">
        <v>11386</v>
      </c>
      <c r="I550" t="s">
        <v>11387</v>
      </c>
      <c r="J550" t="s">
        <v>170</v>
      </c>
      <c r="K550" t="s">
        <v>1978</v>
      </c>
      <c r="L550">
        <v>3</v>
      </c>
      <c r="M550">
        <v>167586401</v>
      </c>
      <c r="N550" t="s">
        <v>143</v>
      </c>
      <c r="O550" t="s">
        <v>13525</v>
      </c>
      <c r="R550" t="s">
        <v>13526</v>
      </c>
      <c r="U550" t="s">
        <v>13527</v>
      </c>
      <c r="V550" t="s">
        <v>13528</v>
      </c>
      <c r="W550" s="8" t="s">
        <v>13529</v>
      </c>
      <c r="X550" s="6">
        <v>3659</v>
      </c>
      <c r="AD550">
        <v>0</v>
      </c>
      <c r="AE550">
        <v>7613933</v>
      </c>
      <c r="AF550" t="s">
        <v>160</v>
      </c>
      <c r="AG550">
        <v>0</v>
      </c>
      <c r="AH550">
        <v>0.50700000000000001</v>
      </c>
      <c r="AI550" s="3">
        <v>6.9999999999999997E-7</v>
      </c>
      <c r="AJ550">
        <v>6.1549019599857404</v>
      </c>
      <c r="AL550">
        <v>1.0792842</v>
      </c>
      <c r="AM550" t="s">
        <v>244</v>
      </c>
      <c r="AN550" t="s">
        <v>11389</v>
      </c>
      <c r="AO550" t="s">
        <v>146</v>
      </c>
      <c r="AP550" t="s">
        <v>11390</v>
      </c>
      <c r="AQ550" t="s">
        <v>11391</v>
      </c>
      <c r="AR550" t="s">
        <v>11392</v>
      </c>
      <c r="AS550" t="s">
        <v>149</v>
      </c>
    </row>
    <row r="551" spans="1:45" x14ac:dyDescent="0.2">
      <c r="A551" s="2">
        <v>43655</v>
      </c>
      <c r="B551">
        <v>31043756</v>
      </c>
      <c r="C551" t="s">
        <v>11383</v>
      </c>
      <c r="D551" s="2">
        <v>43586</v>
      </c>
      <c r="E551" t="s">
        <v>176</v>
      </c>
      <c r="F551" t="s">
        <v>11384</v>
      </c>
      <c r="G551" t="s">
        <v>11385</v>
      </c>
      <c r="H551" t="s">
        <v>11432</v>
      </c>
      <c r="I551" t="s">
        <v>11452</v>
      </c>
      <c r="J551" t="s">
        <v>11453</v>
      </c>
      <c r="K551" t="s">
        <v>10723</v>
      </c>
      <c r="L551">
        <v>13</v>
      </c>
      <c r="M551">
        <v>65233151</v>
      </c>
      <c r="N551" t="s">
        <v>2062</v>
      </c>
      <c r="O551" t="s">
        <v>13530</v>
      </c>
      <c r="P551" t="s">
        <v>13531</v>
      </c>
      <c r="Q551" t="s">
        <v>13532</v>
      </c>
      <c r="S551">
        <v>273755</v>
      </c>
      <c r="T551">
        <v>76704</v>
      </c>
      <c r="U551" t="s">
        <v>13533</v>
      </c>
      <c r="V551" t="s">
        <v>13534</v>
      </c>
      <c r="W551" s="4" t="s">
        <v>13535</v>
      </c>
      <c r="X551" s="6">
        <v>169359</v>
      </c>
      <c r="AD551">
        <v>0</v>
      </c>
      <c r="AE551">
        <v>778433</v>
      </c>
      <c r="AF551" t="s">
        <v>284</v>
      </c>
      <c r="AG551">
        <v>1</v>
      </c>
      <c r="AH551">
        <v>0.435</v>
      </c>
      <c r="AI551" s="3">
        <v>6.9999999999999997E-7</v>
      </c>
      <c r="AJ551">
        <v>6.1549019599857404</v>
      </c>
      <c r="AL551">
        <v>1.05802</v>
      </c>
      <c r="AM551" t="s">
        <v>3432</v>
      </c>
      <c r="AN551" t="s">
        <v>11389</v>
      </c>
      <c r="AO551" t="s">
        <v>146</v>
      </c>
      <c r="AP551" t="s">
        <v>11436</v>
      </c>
      <c r="AQ551" t="s">
        <v>11437</v>
      </c>
      <c r="AR551" t="s">
        <v>11454</v>
      </c>
      <c r="AS551" t="s">
        <v>149</v>
      </c>
    </row>
    <row r="552" spans="1:45" x14ac:dyDescent="0.2">
      <c r="A552" s="2">
        <v>42640</v>
      </c>
      <c r="B552">
        <v>26503763</v>
      </c>
      <c r="C552" t="s">
        <v>11906</v>
      </c>
      <c r="D552" s="2">
        <v>42304</v>
      </c>
      <c r="E552" t="s">
        <v>388</v>
      </c>
      <c r="F552" t="s">
        <v>11907</v>
      </c>
      <c r="G552" t="s">
        <v>11908</v>
      </c>
      <c r="H552" t="s">
        <v>13220</v>
      </c>
      <c r="I552" t="s">
        <v>13221</v>
      </c>
      <c r="J552" t="s">
        <v>170</v>
      </c>
      <c r="K552" t="s">
        <v>6604</v>
      </c>
      <c r="L552">
        <v>4</v>
      </c>
      <c r="M552">
        <v>75570281</v>
      </c>
      <c r="N552" t="s">
        <v>13536</v>
      </c>
      <c r="O552" t="s">
        <v>13537</v>
      </c>
      <c r="P552" t="s">
        <v>8022</v>
      </c>
      <c r="Q552" t="s">
        <v>13538</v>
      </c>
      <c r="S552">
        <v>4396</v>
      </c>
      <c r="T552">
        <v>6215</v>
      </c>
      <c r="U552" t="s">
        <v>13539</v>
      </c>
      <c r="V552" t="s">
        <v>13540</v>
      </c>
      <c r="W552" s="8" t="s">
        <v>13541</v>
      </c>
      <c r="X552" s="6">
        <v>1</v>
      </c>
      <c r="AD552">
        <v>0</v>
      </c>
      <c r="AE552">
        <v>78295376</v>
      </c>
      <c r="AF552" t="s">
        <v>284</v>
      </c>
      <c r="AG552">
        <v>1</v>
      </c>
      <c r="AH552">
        <v>0.1</v>
      </c>
      <c r="AI552" s="3">
        <v>6.9999999999999997E-7</v>
      </c>
      <c r="AJ552">
        <v>6.1549019599857404</v>
      </c>
      <c r="AL552">
        <v>1.75</v>
      </c>
      <c r="AM552" t="s">
        <v>244</v>
      </c>
      <c r="AN552" t="s">
        <v>13230</v>
      </c>
      <c r="AO552" t="s">
        <v>146</v>
      </c>
      <c r="AP552" t="s">
        <v>11713</v>
      </c>
      <c r="AQ552" t="s">
        <v>11714</v>
      </c>
      <c r="AR552" t="s">
        <v>13231</v>
      </c>
      <c r="AS552" t="s">
        <v>149</v>
      </c>
    </row>
    <row r="553" spans="1:45" x14ac:dyDescent="0.2">
      <c r="A553" s="2">
        <v>40835</v>
      </c>
      <c r="B553">
        <v>21926972</v>
      </c>
      <c r="C553" t="s">
        <v>12090</v>
      </c>
      <c r="D553" s="2">
        <v>40804</v>
      </c>
      <c r="E553" t="s">
        <v>176</v>
      </c>
      <c r="F553" t="s">
        <v>12091</v>
      </c>
      <c r="G553" t="s">
        <v>12092</v>
      </c>
      <c r="H553" t="s">
        <v>11432</v>
      </c>
      <c r="I553" t="s">
        <v>12093</v>
      </c>
      <c r="J553" t="s">
        <v>12094</v>
      </c>
      <c r="K553" t="s">
        <v>5869</v>
      </c>
      <c r="L553">
        <v>6</v>
      </c>
      <c r="M553">
        <v>152469438</v>
      </c>
      <c r="N553" t="s">
        <v>9845</v>
      </c>
      <c r="O553" t="s">
        <v>9845</v>
      </c>
      <c r="R553" t="s">
        <v>9846</v>
      </c>
      <c r="U553" t="s">
        <v>12687</v>
      </c>
      <c r="V553" t="s">
        <v>9848</v>
      </c>
      <c r="W553" s="8" t="s">
        <v>11737</v>
      </c>
      <c r="X553" s="6">
        <v>41209</v>
      </c>
      <c r="AD553">
        <v>0</v>
      </c>
      <c r="AE553">
        <v>9371601</v>
      </c>
      <c r="AF553" t="s">
        <v>160</v>
      </c>
      <c r="AG553">
        <v>0</v>
      </c>
      <c r="AH553" t="s">
        <v>143</v>
      </c>
      <c r="AI553" s="3">
        <v>6.9999999999999997E-7</v>
      </c>
      <c r="AJ553">
        <v>6.1549019599857404</v>
      </c>
      <c r="AL553">
        <v>1.1000000000000001</v>
      </c>
      <c r="AM553" t="s">
        <v>244</v>
      </c>
      <c r="AN553" t="s">
        <v>12097</v>
      </c>
      <c r="AO553" t="s">
        <v>146</v>
      </c>
      <c r="AP553" t="s">
        <v>11436</v>
      </c>
      <c r="AQ553" t="s">
        <v>11437</v>
      </c>
      <c r="AR553" t="s">
        <v>12098</v>
      </c>
      <c r="AS553" t="s">
        <v>149</v>
      </c>
    </row>
    <row r="554" spans="1:45" x14ac:dyDescent="0.2">
      <c r="A554" s="2">
        <v>42703</v>
      </c>
      <c r="B554">
        <v>26806518</v>
      </c>
      <c r="C554" t="s">
        <v>11461</v>
      </c>
      <c r="D554" s="2">
        <v>42391</v>
      </c>
      <c r="E554" t="s">
        <v>6373</v>
      </c>
      <c r="F554" t="s">
        <v>11701</v>
      </c>
      <c r="G554" t="s">
        <v>11702</v>
      </c>
      <c r="H554" t="s">
        <v>11703</v>
      </c>
      <c r="I554" t="s">
        <v>11704</v>
      </c>
      <c r="J554" t="s">
        <v>170</v>
      </c>
      <c r="N554" t="s">
        <v>13542</v>
      </c>
      <c r="U554" t="s">
        <v>13543</v>
      </c>
      <c r="V554" t="s">
        <v>13544</v>
      </c>
      <c r="W554" t="s">
        <v>170</v>
      </c>
      <c r="AD554">
        <v>0</v>
      </c>
      <c r="AG554">
        <v>1</v>
      </c>
      <c r="AH554">
        <v>0.36</v>
      </c>
      <c r="AI554" s="3">
        <v>7.9999999999999996E-7</v>
      </c>
      <c r="AJ554">
        <v>6.09691001300805</v>
      </c>
      <c r="AK554" t="s">
        <v>13545</v>
      </c>
      <c r="AL554">
        <v>1.41</v>
      </c>
      <c r="AM554" t="s">
        <v>13546</v>
      </c>
      <c r="AN554" t="s">
        <v>11712</v>
      </c>
      <c r="AO554" t="s">
        <v>146</v>
      </c>
      <c r="AP554" t="s">
        <v>11713</v>
      </c>
      <c r="AQ554" t="s">
        <v>11714</v>
      </c>
      <c r="AR554" t="s">
        <v>11715</v>
      </c>
      <c r="AS554" t="s">
        <v>149</v>
      </c>
    </row>
    <row r="555" spans="1:45" x14ac:dyDescent="0.2">
      <c r="A555" s="2">
        <v>43655</v>
      </c>
      <c r="B555">
        <v>31043756</v>
      </c>
      <c r="C555" t="s">
        <v>11383</v>
      </c>
      <c r="D555" s="2">
        <v>43586</v>
      </c>
      <c r="E555" t="s">
        <v>176</v>
      </c>
      <c r="F555" t="s">
        <v>11384</v>
      </c>
      <c r="G555" t="s">
        <v>11385</v>
      </c>
      <c r="H555" t="s">
        <v>11432</v>
      </c>
      <c r="I555" t="s">
        <v>11452</v>
      </c>
      <c r="J555" t="s">
        <v>11453</v>
      </c>
      <c r="K555" t="s">
        <v>2593</v>
      </c>
      <c r="L555">
        <v>5</v>
      </c>
      <c r="M555">
        <v>138358306</v>
      </c>
      <c r="N555" t="s">
        <v>12689</v>
      </c>
      <c r="O555" t="s">
        <v>9725</v>
      </c>
      <c r="R555" t="s">
        <v>9726</v>
      </c>
      <c r="U555" t="s">
        <v>12690</v>
      </c>
      <c r="V555" t="s">
        <v>12691</v>
      </c>
      <c r="W555" s="4" t="s">
        <v>13547</v>
      </c>
      <c r="X555" s="6">
        <v>76892</v>
      </c>
      <c r="AD555">
        <v>0</v>
      </c>
      <c r="AE555">
        <v>10058613</v>
      </c>
      <c r="AF555" t="s">
        <v>160</v>
      </c>
      <c r="AG555">
        <v>0</v>
      </c>
      <c r="AH555">
        <v>0.314999999999999</v>
      </c>
      <c r="AI555" s="3">
        <v>7.9999999999999996E-7</v>
      </c>
      <c r="AJ555">
        <v>6.09691001300805</v>
      </c>
      <c r="AL555">
        <v>1.0643845999999999</v>
      </c>
      <c r="AN555" t="s">
        <v>11389</v>
      </c>
      <c r="AO555" t="s">
        <v>146</v>
      </c>
      <c r="AP555" t="s">
        <v>11436</v>
      </c>
      <c r="AQ555" t="s">
        <v>11437</v>
      </c>
      <c r="AR555" t="s">
        <v>11454</v>
      </c>
      <c r="AS555" t="s">
        <v>149</v>
      </c>
    </row>
    <row r="556" spans="1:45" x14ac:dyDescent="0.2">
      <c r="A556" s="2">
        <v>43658</v>
      </c>
      <c r="B556">
        <v>31043756</v>
      </c>
      <c r="C556" t="s">
        <v>11383</v>
      </c>
      <c r="D556" s="2">
        <v>43586</v>
      </c>
      <c r="E556" t="s">
        <v>176</v>
      </c>
      <c r="F556" t="s">
        <v>11384</v>
      </c>
      <c r="G556" t="s">
        <v>11385</v>
      </c>
      <c r="H556" t="s">
        <v>11386</v>
      </c>
      <c r="I556" t="s">
        <v>11387</v>
      </c>
      <c r="J556" t="s">
        <v>170</v>
      </c>
      <c r="K556" t="s">
        <v>1713</v>
      </c>
      <c r="L556">
        <v>5</v>
      </c>
      <c r="M556">
        <v>140418422</v>
      </c>
      <c r="N556" t="s">
        <v>13548</v>
      </c>
      <c r="O556" t="s">
        <v>13549</v>
      </c>
      <c r="R556" t="s">
        <v>13550</v>
      </c>
      <c r="U556" t="s">
        <v>13551</v>
      </c>
      <c r="V556" t="s">
        <v>13552</v>
      </c>
      <c r="W556" s="4" t="s">
        <v>13553</v>
      </c>
      <c r="X556" s="6">
        <v>219376</v>
      </c>
      <c r="AD556">
        <v>0</v>
      </c>
      <c r="AE556">
        <v>111998037</v>
      </c>
      <c r="AF556" t="s">
        <v>160</v>
      </c>
      <c r="AG556">
        <v>0</v>
      </c>
      <c r="AH556">
        <v>0.248</v>
      </c>
      <c r="AI556" s="3">
        <v>7.9999999999999996E-7</v>
      </c>
      <c r="AJ556">
        <v>6.09691001300805</v>
      </c>
      <c r="AL556">
        <v>1.0910002999999999</v>
      </c>
      <c r="AM556" t="s">
        <v>244</v>
      </c>
      <c r="AN556" t="s">
        <v>11389</v>
      </c>
      <c r="AO556" t="s">
        <v>146</v>
      </c>
      <c r="AP556" t="s">
        <v>11390</v>
      </c>
      <c r="AQ556" t="s">
        <v>11391</v>
      </c>
      <c r="AR556" t="s">
        <v>11392</v>
      </c>
      <c r="AS556" t="s">
        <v>149</v>
      </c>
    </row>
    <row r="557" spans="1:45" x14ac:dyDescent="0.2">
      <c r="A557" s="2">
        <v>42890</v>
      </c>
      <c r="B557">
        <v>28115744</v>
      </c>
      <c r="C557" t="s">
        <v>11523</v>
      </c>
      <c r="D557" s="2">
        <v>42759</v>
      </c>
      <c r="E557" t="s">
        <v>388</v>
      </c>
      <c r="F557" t="s">
        <v>11524</v>
      </c>
      <c r="G557" t="s">
        <v>11525</v>
      </c>
      <c r="H557" t="s">
        <v>11432</v>
      </c>
      <c r="I557" t="s">
        <v>11526</v>
      </c>
      <c r="J557" t="s">
        <v>170</v>
      </c>
      <c r="K557" t="s">
        <v>6865</v>
      </c>
      <c r="L557">
        <v>6</v>
      </c>
      <c r="M557">
        <v>28545105</v>
      </c>
      <c r="N557" t="s">
        <v>13554</v>
      </c>
      <c r="O557" t="s">
        <v>13555</v>
      </c>
      <c r="P557" t="s">
        <v>13556</v>
      </c>
      <c r="Q557" t="s">
        <v>8754</v>
      </c>
      <c r="S557">
        <v>10153</v>
      </c>
      <c r="T557">
        <v>25430</v>
      </c>
      <c r="U557" t="s">
        <v>13557</v>
      </c>
      <c r="V557" t="s">
        <v>13558</v>
      </c>
      <c r="W557" s="29" t="s">
        <v>6101</v>
      </c>
      <c r="AD557">
        <v>1</v>
      </c>
      <c r="AE557">
        <v>2394103</v>
      </c>
      <c r="AF557" t="s">
        <v>284</v>
      </c>
      <c r="AG557">
        <v>1</v>
      </c>
      <c r="AH557" t="s">
        <v>143</v>
      </c>
      <c r="AI557" s="3">
        <v>7.9999999999999996E-7</v>
      </c>
      <c r="AJ557">
        <v>6.09691001300805</v>
      </c>
      <c r="AK557" t="s">
        <v>493</v>
      </c>
      <c r="AL557">
        <v>1.18655</v>
      </c>
      <c r="AM557" t="s">
        <v>13559</v>
      </c>
      <c r="AN557" t="s">
        <v>11531</v>
      </c>
      <c r="AO557" t="s">
        <v>146</v>
      </c>
      <c r="AP557" t="s">
        <v>11436</v>
      </c>
      <c r="AQ557" t="s">
        <v>11437</v>
      </c>
      <c r="AR557" t="s">
        <v>11532</v>
      </c>
      <c r="AS557" t="s">
        <v>149</v>
      </c>
    </row>
    <row r="558" spans="1:45" x14ac:dyDescent="0.2">
      <c r="A558" s="2">
        <v>43658</v>
      </c>
      <c r="B558">
        <v>31043756</v>
      </c>
      <c r="C558" t="s">
        <v>11383</v>
      </c>
      <c r="D558" s="2">
        <v>43586</v>
      </c>
      <c r="E558" t="s">
        <v>176</v>
      </c>
      <c r="F558" t="s">
        <v>11384</v>
      </c>
      <c r="G558" t="s">
        <v>11385</v>
      </c>
      <c r="H558" t="s">
        <v>11386</v>
      </c>
      <c r="I558" t="s">
        <v>11387</v>
      </c>
      <c r="J558" t="s">
        <v>170</v>
      </c>
      <c r="K558" t="s">
        <v>3843</v>
      </c>
      <c r="L558">
        <v>1</v>
      </c>
      <c r="M558">
        <v>199032122</v>
      </c>
      <c r="N558" t="s">
        <v>2062</v>
      </c>
      <c r="O558" t="s">
        <v>13560</v>
      </c>
      <c r="R558" t="s">
        <v>13561</v>
      </c>
      <c r="U558" t="s">
        <v>13562</v>
      </c>
      <c r="V558" t="s">
        <v>13563</v>
      </c>
      <c r="W558" s="4" t="s">
        <v>13564</v>
      </c>
      <c r="X558" s="6">
        <v>1</v>
      </c>
      <c r="AD558">
        <v>1</v>
      </c>
      <c r="AE558">
        <v>111725205</v>
      </c>
      <c r="AF558" t="s">
        <v>160</v>
      </c>
      <c r="AG558">
        <v>0</v>
      </c>
      <c r="AH558">
        <v>0.16500000000000001</v>
      </c>
      <c r="AI558" s="3">
        <v>7.9999999999999996E-7</v>
      </c>
      <c r="AJ558">
        <v>6.09691001300805</v>
      </c>
      <c r="AL558">
        <v>1.1046183999999999</v>
      </c>
      <c r="AM558" t="s">
        <v>244</v>
      </c>
      <c r="AN558" t="s">
        <v>11389</v>
      </c>
      <c r="AO558" t="s">
        <v>146</v>
      </c>
      <c r="AP558" t="s">
        <v>11390</v>
      </c>
      <c r="AQ558" t="s">
        <v>11391</v>
      </c>
      <c r="AR558" t="s">
        <v>11392</v>
      </c>
      <c r="AS558" t="s">
        <v>149</v>
      </c>
    </row>
    <row r="559" spans="1:45" x14ac:dyDescent="0.2">
      <c r="A559" s="2">
        <v>42866</v>
      </c>
      <c r="B559">
        <v>27890468</v>
      </c>
      <c r="C559" t="s">
        <v>12108</v>
      </c>
      <c r="D559" s="2">
        <v>42661</v>
      </c>
      <c r="E559" t="s">
        <v>10490</v>
      </c>
      <c r="F559" t="s">
        <v>12109</v>
      </c>
      <c r="G559" t="s">
        <v>12110</v>
      </c>
      <c r="H559" t="s">
        <v>12141</v>
      </c>
      <c r="I559" t="s">
        <v>12142</v>
      </c>
      <c r="J559" t="s">
        <v>170</v>
      </c>
      <c r="K559" t="s">
        <v>2081</v>
      </c>
      <c r="L559">
        <v>3</v>
      </c>
      <c r="M559">
        <v>61634560</v>
      </c>
      <c r="N559" t="s">
        <v>2082</v>
      </c>
      <c r="O559" t="s">
        <v>2082</v>
      </c>
      <c r="R559" t="s">
        <v>2083</v>
      </c>
      <c r="U559" t="s">
        <v>13565</v>
      </c>
      <c r="V559" t="s">
        <v>13566</v>
      </c>
      <c r="W559" s="8" t="s">
        <v>13567</v>
      </c>
      <c r="X559" s="6">
        <v>54445</v>
      </c>
      <c r="AD559">
        <v>0</v>
      </c>
      <c r="AE559">
        <v>13061878</v>
      </c>
      <c r="AF559" t="s">
        <v>160</v>
      </c>
      <c r="AG559">
        <v>0</v>
      </c>
      <c r="AH559" t="s">
        <v>143</v>
      </c>
      <c r="AI559" s="3">
        <v>7.9999999999999996E-7</v>
      </c>
      <c r="AJ559">
        <v>6.09691001300805</v>
      </c>
      <c r="AN559" t="s">
        <v>1286</v>
      </c>
      <c r="AO559" t="s">
        <v>146</v>
      </c>
      <c r="AP559" t="s">
        <v>12116</v>
      </c>
      <c r="AQ559" t="s">
        <v>12117</v>
      </c>
      <c r="AR559" t="s">
        <v>12149</v>
      </c>
      <c r="AS559" t="s">
        <v>149</v>
      </c>
    </row>
    <row r="560" spans="1:45" x14ac:dyDescent="0.2">
      <c r="A560" s="2">
        <v>43655</v>
      </c>
      <c r="B560">
        <v>31043756</v>
      </c>
      <c r="C560" t="s">
        <v>11383</v>
      </c>
      <c r="D560" s="2">
        <v>43586</v>
      </c>
      <c r="E560" t="s">
        <v>176</v>
      </c>
      <c r="F560" t="s">
        <v>11384</v>
      </c>
      <c r="G560" t="s">
        <v>11385</v>
      </c>
      <c r="H560" t="s">
        <v>11432</v>
      </c>
      <c r="I560" t="s">
        <v>11452</v>
      </c>
      <c r="J560" t="s">
        <v>11453</v>
      </c>
      <c r="K560" t="s">
        <v>1545</v>
      </c>
      <c r="L560">
        <v>2</v>
      </c>
      <c r="M560">
        <v>60680195</v>
      </c>
      <c r="N560" t="s">
        <v>2062</v>
      </c>
      <c r="O560" t="s">
        <v>13568</v>
      </c>
      <c r="P560" t="s">
        <v>13569</v>
      </c>
      <c r="Q560" t="s">
        <v>13570</v>
      </c>
      <c r="S560">
        <v>39193</v>
      </c>
      <c r="T560">
        <v>2678</v>
      </c>
      <c r="U560" t="s">
        <v>13571</v>
      </c>
      <c r="V560" t="s">
        <v>13572</v>
      </c>
      <c r="W560" s="4" t="s">
        <v>13573</v>
      </c>
      <c r="X560" s="6">
        <v>7869</v>
      </c>
      <c r="AD560">
        <v>0</v>
      </c>
      <c r="AE560">
        <v>13411201</v>
      </c>
      <c r="AF560" t="s">
        <v>284</v>
      </c>
      <c r="AG560">
        <v>1</v>
      </c>
      <c r="AH560">
        <v>0.13100000000000001</v>
      </c>
      <c r="AI560" s="3">
        <v>7.9999999999999996E-7</v>
      </c>
      <c r="AJ560">
        <v>6.09691001300805</v>
      </c>
      <c r="AL560">
        <v>1.08589</v>
      </c>
      <c r="AM560" t="s">
        <v>1955</v>
      </c>
      <c r="AN560" t="s">
        <v>11389</v>
      </c>
      <c r="AO560" t="s">
        <v>146</v>
      </c>
      <c r="AP560" t="s">
        <v>11436</v>
      </c>
      <c r="AQ560" t="s">
        <v>11437</v>
      </c>
      <c r="AR560" t="s">
        <v>11454</v>
      </c>
      <c r="AS560" t="s">
        <v>149</v>
      </c>
    </row>
    <row r="561" spans="1:45" x14ac:dyDescent="0.2">
      <c r="A561" s="2">
        <v>43507</v>
      </c>
      <c r="B561">
        <v>30217971</v>
      </c>
      <c r="C561" t="s">
        <v>13574</v>
      </c>
      <c r="D561" s="2">
        <v>43357</v>
      </c>
      <c r="E561" t="s">
        <v>200</v>
      </c>
      <c r="F561" t="s">
        <v>13575</v>
      </c>
      <c r="G561" t="s">
        <v>13576</v>
      </c>
      <c r="H561" t="s">
        <v>13577</v>
      </c>
      <c r="I561" t="s">
        <v>13578</v>
      </c>
      <c r="J561" t="s">
        <v>170</v>
      </c>
      <c r="K561" t="s">
        <v>13579</v>
      </c>
      <c r="L561">
        <v>3</v>
      </c>
      <c r="M561">
        <v>114997018</v>
      </c>
      <c r="N561" t="s">
        <v>13580</v>
      </c>
      <c r="O561" t="s">
        <v>13580</v>
      </c>
      <c r="R561" t="s">
        <v>13581</v>
      </c>
      <c r="U561" t="s">
        <v>13582</v>
      </c>
      <c r="V561" t="s">
        <v>13583</v>
      </c>
      <c r="W561" s="4" t="s">
        <v>13584</v>
      </c>
      <c r="X561" s="6">
        <v>497813</v>
      </c>
      <c r="AD561">
        <v>0</v>
      </c>
      <c r="AE561">
        <v>139459337</v>
      </c>
      <c r="AF561" t="s">
        <v>160</v>
      </c>
      <c r="AG561">
        <v>0</v>
      </c>
      <c r="AI561" s="3">
        <v>7.9999999999999996E-7</v>
      </c>
      <c r="AJ561">
        <v>6.09691001300805</v>
      </c>
      <c r="AL561">
        <v>0.49</v>
      </c>
      <c r="AM561" t="s">
        <v>13585</v>
      </c>
      <c r="AN561" t="s">
        <v>13586</v>
      </c>
      <c r="AO561" t="s">
        <v>146</v>
      </c>
      <c r="AP561" t="s">
        <v>13587</v>
      </c>
      <c r="AQ561" t="s">
        <v>13588</v>
      </c>
      <c r="AR561" t="s">
        <v>13589</v>
      </c>
      <c r="AS561" t="s">
        <v>149</v>
      </c>
    </row>
    <row r="562" spans="1:45" x14ac:dyDescent="0.2">
      <c r="A562" s="2">
        <v>42866</v>
      </c>
      <c r="B562">
        <v>27890468</v>
      </c>
      <c r="C562" t="s">
        <v>12108</v>
      </c>
      <c r="D562" s="2">
        <v>42661</v>
      </c>
      <c r="E562" t="s">
        <v>10490</v>
      </c>
      <c r="F562" t="s">
        <v>12109</v>
      </c>
      <c r="G562" t="s">
        <v>12110</v>
      </c>
      <c r="H562" t="s">
        <v>12141</v>
      </c>
      <c r="I562" t="s">
        <v>12142</v>
      </c>
      <c r="J562" t="s">
        <v>170</v>
      </c>
      <c r="K562" t="s">
        <v>13590</v>
      </c>
      <c r="L562">
        <v>20</v>
      </c>
      <c r="M562">
        <v>53935345</v>
      </c>
      <c r="N562" t="s">
        <v>13591</v>
      </c>
      <c r="O562" t="s">
        <v>13592</v>
      </c>
      <c r="P562" t="s">
        <v>13593</v>
      </c>
      <c r="Q562" t="s">
        <v>13594</v>
      </c>
      <c r="S562">
        <v>59788</v>
      </c>
      <c r="T562">
        <v>1432</v>
      </c>
      <c r="U562" t="s">
        <v>13595</v>
      </c>
      <c r="V562" t="s">
        <v>13596</v>
      </c>
      <c r="W562" s="8" t="s">
        <v>13597</v>
      </c>
      <c r="X562" s="6">
        <v>1</v>
      </c>
      <c r="AD562">
        <v>0</v>
      </c>
      <c r="AE562">
        <v>16998572</v>
      </c>
      <c r="AF562" t="s">
        <v>284</v>
      </c>
      <c r="AG562">
        <v>1</v>
      </c>
      <c r="AH562" t="s">
        <v>143</v>
      </c>
      <c r="AI562" s="3">
        <v>7.9999999999999996E-7</v>
      </c>
      <c r="AJ562">
        <v>6.09691001300805</v>
      </c>
      <c r="AN562" t="s">
        <v>1286</v>
      </c>
      <c r="AO562" t="s">
        <v>146</v>
      </c>
      <c r="AP562" t="s">
        <v>12116</v>
      </c>
      <c r="AQ562" t="s">
        <v>12117</v>
      </c>
      <c r="AR562" t="s">
        <v>12149</v>
      </c>
      <c r="AS562" t="s">
        <v>149</v>
      </c>
    </row>
    <row r="563" spans="1:45" x14ac:dyDescent="0.2">
      <c r="A563" s="2">
        <v>42024</v>
      </c>
      <c r="B563">
        <v>24964207</v>
      </c>
      <c r="C563" t="s">
        <v>12798</v>
      </c>
      <c r="D563" s="2">
        <v>41815</v>
      </c>
      <c r="E563" t="s">
        <v>12429</v>
      </c>
      <c r="F563" t="s">
        <v>12799</v>
      </c>
      <c r="G563" t="s">
        <v>12800</v>
      </c>
      <c r="H563" t="s">
        <v>12801</v>
      </c>
      <c r="I563" t="s">
        <v>12802</v>
      </c>
      <c r="J563" t="s">
        <v>170</v>
      </c>
      <c r="K563" t="s">
        <v>6490</v>
      </c>
      <c r="L563">
        <v>4</v>
      </c>
      <c r="M563">
        <v>15993502</v>
      </c>
      <c r="N563" t="s">
        <v>13598</v>
      </c>
      <c r="O563" t="s">
        <v>13598</v>
      </c>
      <c r="R563" t="s">
        <v>13599</v>
      </c>
      <c r="U563" t="s">
        <v>13600</v>
      </c>
      <c r="V563" t="s">
        <v>13601</v>
      </c>
      <c r="W563" s="4" t="s">
        <v>13602</v>
      </c>
      <c r="X563" s="6">
        <v>12744</v>
      </c>
      <c r="AD563">
        <v>0</v>
      </c>
      <c r="AE563">
        <v>17387100</v>
      </c>
      <c r="AF563" t="s">
        <v>160</v>
      </c>
      <c r="AG563">
        <v>0</v>
      </c>
      <c r="AH563">
        <v>7.8E-2</v>
      </c>
      <c r="AI563" s="3">
        <v>7.9999999999999996E-7</v>
      </c>
      <c r="AJ563">
        <v>6.09691001300805</v>
      </c>
      <c r="AL563">
        <v>1.76</v>
      </c>
      <c r="AM563" t="s">
        <v>13603</v>
      </c>
      <c r="AN563" t="s">
        <v>12810</v>
      </c>
      <c r="AO563" t="s">
        <v>146</v>
      </c>
      <c r="AP563" t="s">
        <v>12811</v>
      </c>
      <c r="AQ563" t="s">
        <v>12812</v>
      </c>
      <c r="AR563" t="s">
        <v>12813</v>
      </c>
      <c r="AS563" t="s">
        <v>149</v>
      </c>
    </row>
    <row r="564" spans="1:45" x14ac:dyDescent="0.2">
      <c r="A564" s="2">
        <v>43655</v>
      </c>
      <c r="B564">
        <v>31043756</v>
      </c>
      <c r="C564" t="s">
        <v>11383</v>
      </c>
      <c r="D564" s="2">
        <v>43586</v>
      </c>
      <c r="E564" t="s">
        <v>176</v>
      </c>
      <c r="F564" t="s">
        <v>11384</v>
      </c>
      <c r="G564" t="s">
        <v>11385</v>
      </c>
      <c r="H564" t="s">
        <v>11432</v>
      </c>
      <c r="I564" t="s">
        <v>11452</v>
      </c>
      <c r="J564" t="s">
        <v>11453</v>
      </c>
      <c r="K564" t="s">
        <v>3032</v>
      </c>
      <c r="L564">
        <v>6</v>
      </c>
      <c r="M564">
        <v>112269480</v>
      </c>
      <c r="N564" t="s">
        <v>13604</v>
      </c>
      <c r="O564" t="s">
        <v>13605</v>
      </c>
      <c r="R564" t="s">
        <v>13606</v>
      </c>
      <c r="U564" t="s">
        <v>13607</v>
      </c>
      <c r="V564" t="s">
        <v>13608</v>
      </c>
      <c r="W564" s="8" t="s">
        <v>13609</v>
      </c>
      <c r="X564" s="6">
        <v>36374</v>
      </c>
      <c r="AD564">
        <v>0</v>
      </c>
      <c r="AE564">
        <v>17680579</v>
      </c>
      <c r="AF564" t="s">
        <v>160</v>
      </c>
      <c r="AG564">
        <v>0</v>
      </c>
      <c r="AH564">
        <v>0.877</v>
      </c>
      <c r="AI564" s="3">
        <v>7.9999999999999996E-7</v>
      </c>
      <c r="AJ564">
        <v>6.09691001300805</v>
      </c>
      <c r="AL564">
        <v>1.08806</v>
      </c>
      <c r="AM564" t="s">
        <v>1955</v>
      </c>
      <c r="AN564" t="s">
        <v>11389</v>
      </c>
      <c r="AO564" t="s">
        <v>146</v>
      </c>
      <c r="AP564" t="s">
        <v>11436</v>
      </c>
      <c r="AQ564" t="s">
        <v>11437</v>
      </c>
      <c r="AR564" t="s">
        <v>11454</v>
      </c>
      <c r="AS564" t="s">
        <v>149</v>
      </c>
    </row>
    <row r="565" spans="1:45" x14ac:dyDescent="0.2">
      <c r="A565" s="2">
        <v>43655</v>
      </c>
      <c r="B565">
        <v>31043756</v>
      </c>
      <c r="C565" t="s">
        <v>11383</v>
      </c>
      <c r="D565" s="2">
        <v>43586</v>
      </c>
      <c r="E565" t="s">
        <v>176</v>
      </c>
      <c r="F565" t="s">
        <v>11384</v>
      </c>
      <c r="G565" t="s">
        <v>11385</v>
      </c>
      <c r="H565" t="s">
        <v>11432</v>
      </c>
      <c r="I565" t="s">
        <v>11452</v>
      </c>
      <c r="J565" t="s">
        <v>11453</v>
      </c>
      <c r="K565" t="s">
        <v>783</v>
      </c>
      <c r="L565">
        <v>11</v>
      </c>
      <c r="M565">
        <v>61752514</v>
      </c>
      <c r="N565" t="s">
        <v>13610</v>
      </c>
      <c r="O565" t="s">
        <v>13611</v>
      </c>
      <c r="R565" t="s">
        <v>13612</v>
      </c>
      <c r="U565" t="s">
        <v>13613</v>
      </c>
      <c r="V565" t="s">
        <v>13614</v>
      </c>
      <c r="W565" s="8" t="s">
        <v>13615</v>
      </c>
      <c r="X565" s="6">
        <v>37821</v>
      </c>
      <c r="AD565">
        <v>0</v>
      </c>
      <c r="AE565">
        <v>2956395</v>
      </c>
      <c r="AF565" t="s">
        <v>160</v>
      </c>
      <c r="AG565">
        <v>0</v>
      </c>
      <c r="AH565">
        <v>0.69199999999999995</v>
      </c>
      <c r="AI565" s="3">
        <v>7.9999999999999996E-7</v>
      </c>
      <c r="AJ565">
        <v>6.09691001300805</v>
      </c>
      <c r="AL565">
        <v>1.06396</v>
      </c>
      <c r="AM565" t="s">
        <v>1950</v>
      </c>
      <c r="AN565" t="s">
        <v>11389</v>
      </c>
      <c r="AO565" t="s">
        <v>146</v>
      </c>
      <c r="AP565" t="s">
        <v>11436</v>
      </c>
      <c r="AQ565" t="s">
        <v>11437</v>
      </c>
      <c r="AR565" t="s">
        <v>11454</v>
      </c>
      <c r="AS565" t="s">
        <v>149</v>
      </c>
    </row>
    <row r="566" spans="1:45" x14ac:dyDescent="0.2">
      <c r="A566" s="2">
        <v>43658</v>
      </c>
      <c r="B566">
        <v>31043756</v>
      </c>
      <c r="C566" t="s">
        <v>11383</v>
      </c>
      <c r="D566" s="2">
        <v>43586</v>
      </c>
      <c r="E566" t="s">
        <v>176</v>
      </c>
      <c r="F566" t="s">
        <v>11384</v>
      </c>
      <c r="G566" t="s">
        <v>11385</v>
      </c>
      <c r="H566" t="s">
        <v>11386</v>
      </c>
      <c r="I566" t="s">
        <v>11387</v>
      </c>
      <c r="J566" t="s">
        <v>170</v>
      </c>
      <c r="K566" t="s">
        <v>5076</v>
      </c>
      <c r="L566">
        <v>20</v>
      </c>
      <c r="M566">
        <v>14495111</v>
      </c>
      <c r="N566" t="s">
        <v>143</v>
      </c>
      <c r="O566" t="s">
        <v>10401</v>
      </c>
      <c r="R566" t="s">
        <v>10402</v>
      </c>
      <c r="U566" t="s">
        <v>13616</v>
      </c>
      <c r="V566" t="s">
        <v>13617</v>
      </c>
      <c r="W566" s="8" t="s">
        <v>13618</v>
      </c>
      <c r="X566" s="6">
        <v>40913</v>
      </c>
      <c r="AD566">
        <v>0</v>
      </c>
      <c r="AE566">
        <v>6079463</v>
      </c>
      <c r="AF566" t="s">
        <v>160</v>
      </c>
      <c r="AG566">
        <v>0</v>
      </c>
      <c r="AH566">
        <v>0.19499999999999901</v>
      </c>
      <c r="AI566" s="3">
        <v>7.9999999999999996E-7</v>
      </c>
      <c r="AJ566">
        <v>6.09691001300805</v>
      </c>
      <c r="AL566">
        <v>1.0970205</v>
      </c>
      <c r="AM566" t="s">
        <v>244</v>
      </c>
      <c r="AN566" t="s">
        <v>11389</v>
      </c>
      <c r="AO566" t="s">
        <v>146</v>
      </c>
      <c r="AP566" t="s">
        <v>11390</v>
      </c>
      <c r="AQ566" t="s">
        <v>11391</v>
      </c>
      <c r="AR566" t="s">
        <v>11392</v>
      </c>
      <c r="AS566" t="s">
        <v>149</v>
      </c>
    </row>
    <row r="567" spans="1:45" x14ac:dyDescent="0.2">
      <c r="A567" s="2">
        <v>43655</v>
      </c>
      <c r="B567">
        <v>31043756</v>
      </c>
      <c r="C567" t="s">
        <v>11383</v>
      </c>
      <c r="D567" s="2">
        <v>43586</v>
      </c>
      <c r="E567" t="s">
        <v>176</v>
      </c>
      <c r="F567" t="s">
        <v>11384</v>
      </c>
      <c r="G567" t="s">
        <v>11385</v>
      </c>
      <c r="H567" t="s">
        <v>11432</v>
      </c>
      <c r="I567" t="s">
        <v>11452</v>
      </c>
      <c r="J567" t="s">
        <v>11453</v>
      </c>
      <c r="K567" t="s">
        <v>10432</v>
      </c>
      <c r="L567">
        <v>20</v>
      </c>
      <c r="M567">
        <v>63501358</v>
      </c>
      <c r="N567" t="s">
        <v>13018</v>
      </c>
      <c r="O567" t="s">
        <v>10434</v>
      </c>
      <c r="P567" t="s">
        <v>10435</v>
      </c>
      <c r="Q567" t="s">
        <v>10436</v>
      </c>
      <c r="S567">
        <v>2173</v>
      </c>
      <c r="T567">
        <v>929</v>
      </c>
      <c r="U567" t="s">
        <v>13019</v>
      </c>
      <c r="V567" t="s">
        <v>13020</v>
      </c>
      <c r="W567" s="4" t="s">
        <v>13021</v>
      </c>
      <c r="X567" s="6">
        <v>1408</v>
      </c>
      <c r="AD567">
        <v>0</v>
      </c>
      <c r="AE567">
        <v>6090435</v>
      </c>
      <c r="AF567" t="s">
        <v>243</v>
      </c>
      <c r="AG567">
        <v>1</v>
      </c>
      <c r="AH567">
        <v>0.497</v>
      </c>
      <c r="AI567" s="3">
        <v>7.9999999999999996E-7</v>
      </c>
      <c r="AJ567">
        <v>6.09691001300805</v>
      </c>
      <c r="AL567">
        <v>1.0613007999999999</v>
      </c>
      <c r="AN567" t="s">
        <v>11389</v>
      </c>
      <c r="AO567" t="s">
        <v>146</v>
      </c>
      <c r="AP567" t="s">
        <v>11436</v>
      </c>
      <c r="AQ567" t="s">
        <v>11437</v>
      </c>
      <c r="AR567" t="s">
        <v>11454</v>
      </c>
      <c r="AS567" t="s">
        <v>149</v>
      </c>
    </row>
    <row r="568" spans="1:45" x14ac:dyDescent="0.2">
      <c r="A568" s="2">
        <v>43658</v>
      </c>
      <c r="B568">
        <v>31164008</v>
      </c>
      <c r="C568" t="s">
        <v>12798</v>
      </c>
      <c r="D568" s="2">
        <v>43621</v>
      </c>
      <c r="E568" t="s">
        <v>12312</v>
      </c>
      <c r="F568" t="s">
        <v>13130</v>
      </c>
      <c r="G568" t="s">
        <v>13131</v>
      </c>
      <c r="H568" t="s">
        <v>13132</v>
      </c>
      <c r="I568" t="s">
        <v>13133</v>
      </c>
      <c r="J568" t="s">
        <v>170</v>
      </c>
      <c r="K568" t="s">
        <v>1727</v>
      </c>
      <c r="L568">
        <v>2</v>
      </c>
      <c r="M568">
        <v>169754519</v>
      </c>
      <c r="N568" t="s">
        <v>143</v>
      </c>
      <c r="O568" t="s">
        <v>13619</v>
      </c>
      <c r="R568" t="s">
        <v>13620</v>
      </c>
      <c r="U568" t="s">
        <v>13621</v>
      </c>
      <c r="V568" t="s">
        <v>13622</v>
      </c>
      <c r="W568" s="4" t="s">
        <v>13623</v>
      </c>
      <c r="X568" s="6">
        <v>22812</v>
      </c>
      <c r="AD568">
        <v>0</v>
      </c>
      <c r="AE568">
        <v>62173322</v>
      </c>
      <c r="AF568" t="s">
        <v>160</v>
      </c>
      <c r="AG568">
        <v>0</v>
      </c>
      <c r="AH568">
        <v>0.13</v>
      </c>
      <c r="AI568" s="3">
        <v>7.9999999999999996E-7</v>
      </c>
      <c r="AJ568">
        <v>6.09691001300805</v>
      </c>
      <c r="AL568">
        <v>1.1904762</v>
      </c>
      <c r="AM568" t="s">
        <v>3654</v>
      </c>
      <c r="AN568" t="s">
        <v>13140</v>
      </c>
      <c r="AO568" t="s">
        <v>146</v>
      </c>
      <c r="AP568" t="s">
        <v>13141</v>
      </c>
      <c r="AQ568" t="s">
        <v>13142</v>
      </c>
      <c r="AR568" t="s">
        <v>13143</v>
      </c>
      <c r="AS568" t="s">
        <v>149</v>
      </c>
    </row>
    <row r="569" spans="1:45" x14ac:dyDescent="0.2">
      <c r="A569" s="2">
        <v>43658</v>
      </c>
      <c r="B569">
        <v>31164008</v>
      </c>
      <c r="C569" t="s">
        <v>12798</v>
      </c>
      <c r="D569" s="2">
        <v>43621</v>
      </c>
      <c r="E569" t="s">
        <v>12312</v>
      </c>
      <c r="F569" t="s">
        <v>13130</v>
      </c>
      <c r="G569" t="s">
        <v>13131</v>
      </c>
      <c r="H569" t="s">
        <v>13132</v>
      </c>
      <c r="I569" t="s">
        <v>13133</v>
      </c>
      <c r="J569" t="s">
        <v>170</v>
      </c>
      <c r="K569" t="s">
        <v>1727</v>
      </c>
      <c r="L569">
        <v>2</v>
      </c>
      <c r="M569">
        <v>169754519</v>
      </c>
      <c r="N569" t="s">
        <v>143</v>
      </c>
      <c r="O569" t="s">
        <v>13619</v>
      </c>
      <c r="R569" t="s">
        <v>13620</v>
      </c>
      <c r="U569" t="s">
        <v>13621</v>
      </c>
      <c r="V569" t="s">
        <v>13622</v>
      </c>
      <c r="W569" s="4" t="s">
        <v>13623</v>
      </c>
      <c r="X569" s="6">
        <v>22812</v>
      </c>
      <c r="AD569">
        <v>0</v>
      </c>
      <c r="AE569">
        <v>62173322</v>
      </c>
      <c r="AF569" t="s">
        <v>160</v>
      </c>
      <c r="AG569">
        <v>0</v>
      </c>
      <c r="AH569">
        <v>0.13</v>
      </c>
      <c r="AI569" s="3">
        <v>7.9999999999999996E-7</v>
      </c>
      <c r="AJ569">
        <v>6.09691001300805</v>
      </c>
      <c r="AL569">
        <v>1.1904762</v>
      </c>
      <c r="AM569" t="s">
        <v>3654</v>
      </c>
      <c r="AN569" t="s">
        <v>13140</v>
      </c>
      <c r="AO569" t="s">
        <v>146</v>
      </c>
      <c r="AP569" t="s">
        <v>13141</v>
      </c>
      <c r="AQ569" t="s">
        <v>13142</v>
      </c>
      <c r="AR569" t="s">
        <v>13143</v>
      </c>
      <c r="AS569" t="s">
        <v>149</v>
      </c>
    </row>
    <row r="570" spans="1:45" x14ac:dyDescent="0.2">
      <c r="A570" s="2">
        <v>43658</v>
      </c>
      <c r="B570">
        <v>31164008</v>
      </c>
      <c r="C570" t="s">
        <v>12798</v>
      </c>
      <c r="D570" s="2">
        <v>43621</v>
      </c>
      <c r="E570" t="s">
        <v>12312</v>
      </c>
      <c r="F570" t="s">
        <v>13130</v>
      </c>
      <c r="G570" t="s">
        <v>13131</v>
      </c>
      <c r="H570" t="s">
        <v>13132</v>
      </c>
      <c r="I570" t="s">
        <v>13133</v>
      </c>
      <c r="J570" t="s">
        <v>170</v>
      </c>
      <c r="K570" t="s">
        <v>2721</v>
      </c>
      <c r="L570">
        <v>15</v>
      </c>
      <c r="M570">
        <v>31522252</v>
      </c>
      <c r="N570" t="s">
        <v>143</v>
      </c>
      <c r="O570" t="s">
        <v>13624</v>
      </c>
      <c r="R570" t="s">
        <v>13625</v>
      </c>
      <c r="U570" t="s">
        <v>13626</v>
      </c>
      <c r="V570" t="s">
        <v>13627</v>
      </c>
      <c r="W570" s="8" t="s">
        <v>13628</v>
      </c>
      <c r="X570" s="6">
        <v>1</v>
      </c>
      <c r="AD570">
        <v>0</v>
      </c>
      <c r="AE570">
        <v>76371172</v>
      </c>
      <c r="AF570" t="s">
        <v>160</v>
      </c>
      <c r="AG570">
        <v>0</v>
      </c>
      <c r="AH570">
        <v>0.02</v>
      </c>
      <c r="AI570" s="3">
        <v>7.9999999999999996E-7</v>
      </c>
      <c r="AJ570">
        <v>6.09691001300805</v>
      </c>
      <c r="AL570">
        <v>1.6393442</v>
      </c>
      <c r="AM570" t="s">
        <v>13629</v>
      </c>
      <c r="AN570" t="s">
        <v>13140</v>
      </c>
      <c r="AO570" t="s">
        <v>146</v>
      </c>
      <c r="AP570" t="s">
        <v>13141</v>
      </c>
      <c r="AQ570" t="s">
        <v>13142</v>
      </c>
      <c r="AR570" t="s">
        <v>13143</v>
      </c>
      <c r="AS570" t="s">
        <v>149</v>
      </c>
    </row>
    <row r="571" spans="1:45" x14ac:dyDescent="0.2">
      <c r="A571" s="2">
        <v>43658</v>
      </c>
      <c r="B571">
        <v>31164008</v>
      </c>
      <c r="C571" t="s">
        <v>12798</v>
      </c>
      <c r="D571" s="2">
        <v>43621</v>
      </c>
      <c r="E571" t="s">
        <v>12312</v>
      </c>
      <c r="F571" t="s">
        <v>13130</v>
      </c>
      <c r="G571" t="s">
        <v>13131</v>
      </c>
      <c r="H571" t="s">
        <v>13132</v>
      </c>
      <c r="I571" t="s">
        <v>13133</v>
      </c>
      <c r="J571" t="s">
        <v>170</v>
      </c>
      <c r="K571" t="s">
        <v>2721</v>
      </c>
      <c r="L571">
        <v>15</v>
      </c>
      <c r="M571">
        <v>31522252</v>
      </c>
      <c r="N571" t="s">
        <v>143</v>
      </c>
      <c r="O571" t="s">
        <v>13624</v>
      </c>
      <c r="R571" t="s">
        <v>13625</v>
      </c>
      <c r="U571" t="s">
        <v>13626</v>
      </c>
      <c r="V571" t="s">
        <v>13627</v>
      </c>
      <c r="W571" s="8" t="s">
        <v>13628</v>
      </c>
      <c r="X571" s="6">
        <v>1</v>
      </c>
      <c r="AD571">
        <v>0</v>
      </c>
      <c r="AE571">
        <v>76371172</v>
      </c>
      <c r="AF571" t="s">
        <v>160</v>
      </c>
      <c r="AG571">
        <v>0</v>
      </c>
      <c r="AH571">
        <v>0.02</v>
      </c>
      <c r="AI571" s="3">
        <v>7.9999999999999996E-7</v>
      </c>
      <c r="AJ571">
        <v>6.09691001300805</v>
      </c>
      <c r="AL571">
        <v>1.6393442</v>
      </c>
      <c r="AM571" t="s">
        <v>13629</v>
      </c>
      <c r="AN571" t="s">
        <v>13140</v>
      </c>
      <c r="AO571" t="s">
        <v>146</v>
      </c>
      <c r="AP571" t="s">
        <v>13141</v>
      </c>
      <c r="AQ571" t="s">
        <v>13142</v>
      </c>
      <c r="AR571" t="s">
        <v>13143</v>
      </c>
      <c r="AS571" t="s">
        <v>149</v>
      </c>
    </row>
    <row r="572" spans="1:45" x14ac:dyDescent="0.2">
      <c r="A572" s="2">
        <v>42402</v>
      </c>
      <c r="B572">
        <v>25781172</v>
      </c>
      <c r="C572" t="s">
        <v>13630</v>
      </c>
      <c r="D572" s="2">
        <v>42080</v>
      </c>
      <c r="E572" t="s">
        <v>253</v>
      </c>
      <c r="F572" t="s">
        <v>13631</v>
      </c>
      <c r="G572" t="s">
        <v>13632</v>
      </c>
      <c r="H572" t="s">
        <v>13633</v>
      </c>
      <c r="I572" t="s">
        <v>13634</v>
      </c>
      <c r="J572" t="s">
        <v>170</v>
      </c>
      <c r="K572" t="s">
        <v>4018</v>
      </c>
      <c r="L572">
        <v>2</v>
      </c>
      <c r="M572">
        <v>45229251</v>
      </c>
      <c r="N572" t="s">
        <v>13635</v>
      </c>
      <c r="O572" t="s">
        <v>13636</v>
      </c>
      <c r="R572" t="s">
        <v>13637</v>
      </c>
      <c r="U572" t="s">
        <v>13638</v>
      </c>
      <c r="V572" t="s">
        <v>13639</v>
      </c>
      <c r="W572" s="4" t="s">
        <v>13640</v>
      </c>
      <c r="X572" s="6">
        <v>5061</v>
      </c>
      <c r="AD572">
        <v>0</v>
      </c>
      <c r="AE572">
        <v>885553</v>
      </c>
      <c r="AF572" t="s">
        <v>160</v>
      </c>
      <c r="AG572">
        <v>0</v>
      </c>
      <c r="AI572" s="3">
        <v>7.9999999999999996E-7</v>
      </c>
      <c r="AJ572">
        <v>6.09691001300805</v>
      </c>
      <c r="AK572" t="s">
        <v>13641</v>
      </c>
      <c r="AN572" t="s">
        <v>13642</v>
      </c>
      <c r="AO572" t="s">
        <v>146</v>
      </c>
      <c r="AP572" t="s">
        <v>13643</v>
      </c>
      <c r="AQ572" t="s">
        <v>13644</v>
      </c>
      <c r="AR572" t="s">
        <v>13645</v>
      </c>
      <c r="AS572" t="s">
        <v>149</v>
      </c>
    </row>
    <row r="573" spans="1:45" x14ac:dyDescent="0.2">
      <c r="A573" s="2">
        <v>43655</v>
      </c>
      <c r="B573">
        <v>31043756</v>
      </c>
      <c r="C573" t="s">
        <v>11383</v>
      </c>
      <c r="D573" s="2">
        <v>43586</v>
      </c>
      <c r="E573" t="s">
        <v>176</v>
      </c>
      <c r="F573" t="s">
        <v>11384</v>
      </c>
      <c r="G573" t="s">
        <v>11385</v>
      </c>
      <c r="H573" t="s">
        <v>11432</v>
      </c>
      <c r="I573" t="s">
        <v>11452</v>
      </c>
      <c r="J573" t="s">
        <v>11453</v>
      </c>
      <c r="K573" t="s">
        <v>13646</v>
      </c>
      <c r="L573">
        <v>2</v>
      </c>
      <c r="M573">
        <v>9270500</v>
      </c>
      <c r="N573" t="s">
        <v>13647</v>
      </c>
      <c r="O573" t="s">
        <v>13647</v>
      </c>
      <c r="R573" t="s">
        <v>13648</v>
      </c>
      <c r="U573" t="s">
        <v>13649</v>
      </c>
      <c r="V573" t="s">
        <v>13650</v>
      </c>
      <c r="W573" s="8" t="s">
        <v>13651</v>
      </c>
      <c r="X573" s="6">
        <v>1</v>
      </c>
      <c r="AD573">
        <v>0</v>
      </c>
      <c r="AE573">
        <v>907162</v>
      </c>
      <c r="AF573" t="s">
        <v>160</v>
      </c>
      <c r="AG573">
        <v>0</v>
      </c>
      <c r="AH573">
        <v>0.40100000000000002</v>
      </c>
      <c r="AI573" s="3">
        <v>7.9999999999999996E-7</v>
      </c>
      <c r="AJ573">
        <v>6.09691001300805</v>
      </c>
      <c r="AL573">
        <v>1.0597148999999999</v>
      </c>
      <c r="AN573" t="s">
        <v>11389</v>
      </c>
      <c r="AO573" t="s">
        <v>146</v>
      </c>
      <c r="AP573" t="s">
        <v>11436</v>
      </c>
      <c r="AQ573" t="s">
        <v>11437</v>
      </c>
      <c r="AR573" t="s">
        <v>11454</v>
      </c>
      <c r="AS573" t="s">
        <v>149</v>
      </c>
    </row>
    <row r="574" spans="1:45" x14ac:dyDescent="0.2">
      <c r="A574" s="2">
        <v>43658</v>
      </c>
      <c r="B574">
        <v>31043756</v>
      </c>
      <c r="C574" t="s">
        <v>11383</v>
      </c>
      <c r="D574" s="2">
        <v>43586</v>
      </c>
      <c r="E574" t="s">
        <v>176</v>
      </c>
      <c r="F574" t="s">
        <v>11384</v>
      </c>
      <c r="G574" t="s">
        <v>11385</v>
      </c>
      <c r="H574" t="s">
        <v>11386</v>
      </c>
      <c r="I574" t="s">
        <v>11387</v>
      </c>
      <c r="J574" t="s">
        <v>170</v>
      </c>
      <c r="K574" t="s">
        <v>1839</v>
      </c>
      <c r="L574">
        <v>13</v>
      </c>
      <c r="M574">
        <v>109076822</v>
      </c>
      <c r="N574" t="s">
        <v>143</v>
      </c>
      <c r="O574" t="s">
        <v>1840</v>
      </c>
      <c r="R574" t="s">
        <v>1841</v>
      </c>
      <c r="U574" t="s">
        <v>13652</v>
      </c>
      <c r="V574" t="s">
        <v>13653</v>
      </c>
      <c r="W574" s="4" t="s">
        <v>13654</v>
      </c>
      <c r="X574" s="6">
        <v>26457</v>
      </c>
      <c r="AD574">
        <v>0</v>
      </c>
      <c r="AE574">
        <v>9521159</v>
      </c>
      <c r="AF574" t="s">
        <v>160</v>
      </c>
      <c r="AG574">
        <v>0</v>
      </c>
      <c r="AH574">
        <v>0.60399999999999998</v>
      </c>
      <c r="AI574" s="3">
        <v>7.9999999999999996E-7</v>
      </c>
      <c r="AJ574">
        <v>6.09691001300805</v>
      </c>
      <c r="AL574">
        <v>1.0793891</v>
      </c>
      <c r="AM574" t="s">
        <v>244</v>
      </c>
      <c r="AN574" t="s">
        <v>11389</v>
      </c>
      <c r="AO574" t="s">
        <v>146</v>
      </c>
      <c r="AP574" t="s">
        <v>11390</v>
      </c>
      <c r="AQ574" t="s">
        <v>11391</v>
      </c>
      <c r="AR574" t="s">
        <v>11392</v>
      </c>
      <c r="AS574" t="s">
        <v>149</v>
      </c>
    </row>
    <row r="575" spans="1:45" x14ac:dyDescent="0.2">
      <c r="A575" s="2">
        <v>42640</v>
      </c>
      <c r="B575">
        <v>26503763</v>
      </c>
      <c r="C575" t="s">
        <v>11906</v>
      </c>
      <c r="D575" s="2">
        <v>42304</v>
      </c>
      <c r="E575" t="s">
        <v>388</v>
      </c>
      <c r="F575" t="s">
        <v>11907</v>
      </c>
      <c r="G575" t="s">
        <v>11908</v>
      </c>
      <c r="H575" t="s">
        <v>13392</v>
      </c>
      <c r="I575" t="s">
        <v>13393</v>
      </c>
      <c r="J575" t="s">
        <v>170</v>
      </c>
      <c r="K575" t="s">
        <v>8627</v>
      </c>
      <c r="L575">
        <v>3</v>
      </c>
      <c r="M575">
        <v>36814539</v>
      </c>
      <c r="N575" t="s">
        <v>13655</v>
      </c>
      <c r="O575" t="s">
        <v>8629</v>
      </c>
      <c r="P575" t="s">
        <v>8630</v>
      </c>
      <c r="Q575" t="s">
        <v>8631</v>
      </c>
      <c r="S575">
        <v>30372</v>
      </c>
      <c r="T575">
        <v>4737</v>
      </c>
      <c r="U575" t="s">
        <v>10911</v>
      </c>
      <c r="V575" t="s">
        <v>8633</v>
      </c>
      <c r="W575" s="8" t="s">
        <v>11369</v>
      </c>
      <c r="X575">
        <v>1</v>
      </c>
      <c r="AD575">
        <v>0</v>
      </c>
      <c r="AE575">
        <v>9834970</v>
      </c>
      <c r="AF575" t="s">
        <v>243</v>
      </c>
      <c r="AG575">
        <v>1</v>
      </c>
      <c r="AH575">
        <v>0.5</v>
      </c>
      <c r="AI575" s="3">
        <v>7.9999999999999996E-7</v>
      </c>
      <c r="AJ575">
        <v>6.09691001300805</v>
      </c>
      <c r="AL575">
        <v>1.22</v>
      </c>
      <c r="AM575" t="s">
        <v>244</v>
      </c>
      <c r="AN575" t="s">
        <v>11916</v>
      </c>
      <c r="AO575" t="s">
        <v>146</v>
      </c>
      <c r="AP575" t="s">
        <v>11713</v>
      </c>
      <c r="AQ575" t="s">
        <v>11714</v>
      </c>
      <c r="AR575" t="s">
        <v>13400</v>
      </c>
      <c r="AS575" t="s">
        <v>149</v>
      </c>
    </row>
    <row r="576" spans="1:45" x14ac:dyDescent="0.2">
      <c r="A576" s="2">
        <v>43658</v>
      </c>
      <c r="B576">
        <v>31043756</v>
      </c>
      <c r="C576" t="s">
        <v>11383</v>
      </c>
      <c r="D576" s="2">
        <v>43586</v>
      </c>
      <c r="E576" t="s">
        <v>176</v>
      </c>
      <c r="F576" t="s">
        <v>11384</v>
      </c>
      <c r="G576" t="s">
        <v>11385</v>
      </c>
      <c r="H576" t="s">
        <v>11386</v>
      </c>
      <c r="I576" t="s">
        <v>11387</v>
      </c>
      <c r="J576" t="s">
        <v>170</v>
      </c>
      <c r="K576" t="s">
        <v>6873</v>
      </c>
      <c r="L576">
        <v>4</v>
      </c>
      <c r="M576">
        <v>117548415</v>
      </c>
      <c r="N576" t="s">
        <v>143</v>
      </c>
      <c r="O576" t="s">
        <v>12601</v>
      </c>
      <c r="R576" t="s">
        <v>12602</v>
      </c>
      <c r="U576" t="s">
        <v>13656</v>
      </c>
      <c r="V576" t="s">
        <v>13657</v>
      </c>
      <c r="W576" s="4" t="s">
        <v>13658</v>
      </c>
      <c r="X576" s="6">
        <v>76449</v>
      </c>
      <c r="AD576">
        <v>0</v>
      </c>
      <c r="AE576">
        <v>998817</v>
      </c>
      <c r="AF576" t="s">
        <v>160</v>
      </c>
      <c r="AG576">
        <v>0</v>
      </c>
      <c r="AH576">
        <v>0.50700000000000001</v>
      </c>
      <c r="AI576" s="3">
        <v>7.9999999999999996E-7</v>
      </c>
      <c r="AJ576">
        <v>6.09691001300805</v>
      </c>
      <c r="AL576">
        <v>1.07735</v>
      </c>
      <c r="AN576" t="s">
        <v>11389</v>
      </c>
      <c r="AO576" t="s">
        <v>146</v>
      </c>
      <c r="AP576" t="s">
        <v>11390</v>
      </c>
      <c r="AQ576" t="s">
        <v>11391</v>
      </c>
      <c r="AR576" t="s">
        <v>11392</v>
      </c>
      <c r="AS576" t="s">
        <v>149</v>
      </c>
    </row>
    <row r="577" spans="1:45" x14ac:dyDescent="0.2">
      <c r="A577" s="2">
        <v>43658</v>
      </c>
      <c r="B577">
        <v>31164008</v>
      </c>
      <c r="C577" t="s">
        <v>12798</v>
      </c>
      <c r="D577" s="2">
        <v>43621</v>
      </c>
      <c r="E577" t="s">
        <v>12312</v>
      </c>
      <c r="F577" t="s">
        <v>13130</v>
      </c>
      <c r="G577" t="s">
        <v>13131</v>
      </c>
      <c r="H577" t="s">
        <v>13659</v>
      </c>
      <c r="I577" t="s">
        <v>13660</v>
      </c>
      <c r="J577" t="s">
        <v>170</v>
      </c>
      <c r="N577" t="s">
        <v>143</v>
      </c>
      <c r="U577" t="s">
        <v>13661</v>
      </c>
      <c r="V577" t="s">
        <v>13662</v>
      </c>
      <c r="W577" t="s">
        <v>170</v>
      </c>
      <c r="AD577">
        <v>0</v>
      </c>
      <c r="AG577">
        <v>1</v>
      </c>
      <c r="AH577">
        <v>0.17</v>
      </c>
      <c r="AI577" s="3">
        <v>8.9999999999999996E-7</v>
      </c>
      <c r="AJ577">
        <v>6.0457574905606704</v>
      </c>
      <c r="AL577">
        <v>1.19</v>
      </c>
      <c r="AM577" t="s">
        <v>13663</v>
      </c>
      <c r="AN577" t="s">
        <v>13664</v>
      </c>
      <c r="AO577" t="s">
        <v>146</v>
      </c>
      <c r="AP577" t="s">
        <v>13665</v>
      </c>
      <c r="AQ577" t="s">
        <v>13666</v>
      </c>
      <c r="AR577" t="s">
        <v>13667</v>
      </c>
      <c r="AS577" t="s">
        <v>149</v>
      </c>
    </row>
    <row r="578" spans="1:45" x14ac:dyDescent="0.2">
      <c r="A578" s="2">
        <v>43658</v>
      </c>
      <c r="B578">
        <v>31043756</v>
      </c>
      <c r="C578" t="s">
        <v>11383</v>
      </c>
      <c r="D578" s="2">
        <v>43586</v>
      </c>
      <c r="E578" t="s">
        <v>176</v>
      </c>
      <c r="F578" t="s">
        <v>11384</v>
      </c>
      <c r="G578" t="s">
        <v>11385</v>
      </c>
      <c r="H578" t="s">
        <v>11386</v>
      </c>
      <c r="I578" t="s">
        <v>11387</v>
      </c>
      <c r="J578" t="s">
        <v>170</v>
      </c>
      <c r="K578" t="s">
        <v>989</v>
      </c>
      <c r="L578">
        <v>3</v>
      </c>
      <c r="M578">
        <v>50443604</v>
      </c>
      <c r="N578" t="s">
        <v>143</v>
      </c>
      <c r="O578" t="s">
        <v>13668</v>
      </c>
      <c r="R578" t="s">
        <v>13669</v>
      </c>
      <c r="U578" t="s">
        <v>13670</v>
      </c>
      <c r="V578" t="s">
        <v>13671</v>
      </c>
      <c r="W578" s="4" t="s">
        <v>13672</v>
      </c>
      <c r="X578" s="6">
        <v>62596</v>
      </c>
      <c r="AD578">
        <v>0</v>
      </c>
      <c r="AE578">
        <v>11917269</v>
      </c>
      <c r="AF578" t="s">
        <v>160</v>
      </c>
      <c r="AG578">
        <v>0</v>
      </c>
      <c r="AH578">
        <v>0.73799999999999999</v>
      </c>
      <c r="AI578" s="3">
        <v>8.9999999999999996E-7</v>
      </c>
      <c r="AJ578">
        <v>6.0457574905606704</v>
      </c>
      <c r="AL578">
        <v>1.0916554000000001</v>
      </c>
      <c r="AM578" t="s">
        <v>244</v>
      </c>
      <c r="AN578" t="s">
        <v>11389</v>
      </c>
      <c r="AO578" t="s">
        <v>146</v>
      </c>
      <c r="AP578" t="s">
        <v>11390</v>
      </c>
      <c r="AQ578" t="s">
        <v>11391</v>
      </c>
      <c r="AR578" t="s">
        <v>11392</v>
      </c>
      <c r="AS578" t="s">
        <v>149</v>
      </c>
    </row>
    <row r="579" spans="1:45" x14ac:dyDescent="0.2">
      <c r="A579" s="2">
        <v>42640</v>
      </c>
      <c r="B579">
        <v>26503763</v>
      </c>
      <c r="C579" t="s">
        <v>11906</v>
      </c>
      <c r="D579" s="2">
        <v>42304</v>
      </c>
      <c r="E579" t="s">
        <v>388</v>
      </c>
      <c r="F579" t="s">
        <v>11907</v>
      </c>
      <c r="G579" t="s">
        <v>11908</v>
      </c>
      <c r="H579" t="s">
        <v>13392</v>
      </c>
      <c r="I579" t="s">
        <v>13393</v>
      </c>
      <c r="J579" t="s">
        <v>170</v>
      </c>
      <c r="K579" t="s">
        <v>6440</v>
      </c>
      <c r="L579">
        <v>3</v>
      </c>
      <c r="M579">
        <v>183147285</v>
      </c>
      <c r="N579" t="s">
        <v>13673</v>
      </c>
      <c r="O579" t="s">
        <v>13513</v>
      </c>
      <c r="R579" t="s">
        <v>13514</v>
      </c>
      <c r="U579" t="s">
        <v>13674</v>
      </c>
      <c r="V579" t="s">
        <v>13675</v>
      </c>
      <c r="W579" s="4" t="s">
        <v>13676</v>
      </c>
      <c r="X579" s="6">
        <v>4304</v>
      </c>
      <c r="AD579">
        <v>0</v>
      </c>
      <c r="AE579">
        <v>12493050</v>
      </c>
      <c r="AF579" t="s">
        <v>160</v>
      </c>
      <c r="AG579">
        <v>0</v>
      </c>
      <c r="AH579">
        <v>0.2</v>
      </c>
      <c r="AI579" s="3">
        <v>8.9999999999999996E-7</v>
      </c>
      <c r="AJ579">
        <v>6.0457574905606704</v>
      </c>
      <c r="AL579">
        <v>1.27</v>
      </c>
      <c r="AM579" t="s">
        <v>244</v>
      </c>
      <c r="AN579" t="s">
        <v>11916</v>
      </c>
      <c r="AO579" t="s">
        <v>146</v>
      </c>
      <c r="AP579" t="s">
        <v>11713</v>
      </c>
      <c r="AQ579" t="s">
        <v>11714</v>
      </c>
      <c r="AR579" t="s">
        <v>13400</v>
      </c>
      <c r="AS579" t="s">
        <v>149</v>
      </c>
    </row>
    <row r="580" spans="1:45" x14ac:dyDescent="0.2">
      <c r="A580" s="2">
        <v>41135</v>
      </c>
      <c r="B580">
        <v>22688191</v>
      </c>
      <c r="C580" t="s">
        <v>12969</v>
      </c>
      <c r="D580" s="2">
        <v>41072</v>
      </c>
      <c r="E580" t="s">
        <v>388</v>
      </c>
      <c r="F580" t="s">
        <v>12970</v>
      </c>
      <c r="G580" t="s">
        <v>12971</v>
      </c>
      <c r="H580" t="s">
        <v>11432</v>
      </c>
      <c r="I580" t="s">
        <v>12983</v>
      </c>
      <c r="J580" t="s">
        <v>170</v>
      </c>
      <c r="K580" t="s">
        <v>5237</v>
      </c>
      <c r="L580">
        <v>12</v>
      </c>
      <c r="M580">
        <v>108349043</v>
      </c>
      <c r="N580" t="s">
        <v>13677</v>
      </c>
      <c r="O580" t="s">
        <v>13678</v>
      </c>
      <c r="P580" t="s">
        <v>13679</v>
      </c>
      <c r="Q580" t="s">
        <v>13680</v>
      </c>
      <c r="S580">
        <v>9726</v>
      </c>
      <c r="T580">
        <v>85087</v>
      </c>
      <c r="U580" t="s">
        <v>13681</v>
      </c>
      <c r="V580" t="s">
        <v>13682</v>
      </c>
      <c r="W580" s="4" t="s">
        <v>13683</v>
      </c>
      <c r="X580" s="6">
        <v>20934</v>
      </c>
      <c r="AD580">
        <v>0</v>
      </c>
      <c r="AE580">
        <v>17040430</v>
      </c>
      <c r="AF580" t="s">
        <v>243</v>
      </c>
      <c r="AG580">
        <v>1</v>
      </c>
      <c r="AH580" t="s">
        <v>143</v>
      </c>
      <c r="AI580" s="3">
        <v>8.9999999999999996E-7</v>
      </c>
      <c r="AJ580">
        <v>6.0457574905606704</v>
      </c>
      <c r="AL580">
        <v>1.89</v>
      </c>
      <c r="AM580" t="s">
        <v>244</v>
      </c>
      <c r="AN580" t="s">
        <v>12980</v>
      </c>
      <c r="AO580" t="s">
        <v>146</v>
      </c>
      <c r="AP580" t="s">
        <v>11436</v>
      </c>
      <c r="AQ580" t="s">
        <v>11437</v>
      </c>
      <c r="AR580" t="s">
        <v>12984</v>
      </c>
      <c r="AS580" t="s">
        <v>149</v>
      </c>
    </row>
    <row r="581" spans="1:45" x14ac:dyDescent="0.2">
      <c r="A581" s="2">
        <v>42613</v>
      </c>
      <c r="B581">
        <v>26297903</v>
      </c>
      <c r="C581" t="s">
        <v>11818</v>
      </c>
      <c r="D581" s="2">
        <v>42236</v>
      </c>
      <c r="E581" t="s">
        <v>11819</v>
      </c>
      <c r="F581" t="s">
        <v>11820</v>
      </c>
      <c r="G581" t="s">
        <v>11821</v>
      </c>
      <c r="H581" t="s">
        <v>11822</v>
      </c>
      <c r="I581" t="s">
        <v>11823</v>
      </c>
      <c r="J581" t="s">
        <v>170</v>
      </c>
      <c r="K581" t="s">
        <v>13684</v>
      </c>
      <c r="L581">
        <v>17</v>
      </c>
      <c r="M581">
        <v>70933294</v>
      </c>
      <c r="N581" t="s">
        <v>13685</v>
      </c>
      <c r="O581" t="s">
        <v>13686</v>
      </c>
      <c r="P581" t="s">
        <v>13687</v>
      </c>
      <c r="Q581" t="s">
        <v>13688</v>
      </c>
      <c r="S581">
        <v>154064</v>
      </c>
      <c r="T581">
        <v>78703</v>
      </c>
      <c r="U581" t="s">
        <v>13689</v>
      </c>
      <c r="V581" t="s">
        <v>13690</v>
      </c>
      <c r="W581" s="8" t="s">
        <v>13691</v>
      </c>
      <c r="X581" s="6">
        <v>70796</v>
      </c>
      <c r="AD581">
        <v>0</v>
      </c>
      <c r="AE581">
        <v>2190547</v>
      </c>
      <c r="AF581" t="s">
        <v>284</v>
      </c>
      <c r="AG581">
        <v>1</v>
      </c>
      <c r="AH581" t="s">
        <v>143</v>
      </c>
      <c r="AI581" s="3">
        <v>8.9999999999999996E-7</v>
      </c>
      <c r="AJ581">
        <v>6.0457574905606704</v>
      </c>
      <c r="AL581">
        <v>0.08</v>
      </c>
      <c r="AM581" t="s">
        <v>697</v>
      </c>
      <c r="AN581" t="s">
        <v>11831</v>
      </c>
      <c r="AO581" t="s">
        <v>146</v>
      </c>
      <c r="AP581" t="s">
        <v>11832</v>
      </c>
      <c r="AQ581" t="s">
        <v>11833</v>
      </c>
      <c r="AR581" t="s">
        <v>11834</v>
      </c>
      <c r="AS581" t="s">
        <v>149</v>
      </c>
    </row>
    <row r="582" spans="1:45" x14ac:dyDescent="0.2">
      <c r="A582" s="2">
        <v>42703</v>
      </c>
      <c r="B582">
        <v>26806518</v>
      </c>
      <c r="C582" t="s">
        <v>11461</v>
      </c>
      <c r="D582" s="2">
        <v>42391</v>
      </c>
      <c r="E582" t="s">
        <v>6373</v>
      </c>
      <c r="F582" t="s">
        <v>11701</v>
      </c>
      <c r="G582" t="s">
        <v>11702</v>
      </c>
      <c r="H582" t="s">
        <v>11703</v>
      </c>
      <c r="I582" t="s">
        <v>11704</v>
      </c>
      <c r="J582" t="s">
        <v>170</v>
      </c>
      <c r="K582" t="s">
        <v>5299</v>
      </c>
      <c r="L582">
        <v>4</v>
      </c>
      <c r="M582">
        <v>181855624</v>
      </c>
      <c r="N582" t="s">
        <v>580</v>
      </c>
      <c r="O582" t="s">
        <v>13692</v>
      </c>
      <c r="P582" t="s">
        <v>13693</v>
      </c>
      <c r="Q582" t="s">
        <v>13694</v>
      </c>
      <c r="S582">
        <v>20516</v>
      </c>
      <c r="T582">
        <v>18814</v>
      </c>
      <c r="U582" t="s">
        <v>13695</v>
      </c>
      <c r="V582" t="s">
        <v>13696</v>
      </c>
      <c r="W582" s="8" t="s">
        <v>13697</v>
      </c>
      <c r="X582" s="6">
        <v>3644</v>
      </c>
      <c r="AD582">
        <v>0</v>
      </c>
      <c r="AE582">
        <v>28625169</v>
      </c>
      <c r="AF582" t="s">
        <v>243</v>
      </c>
      <c r="AG582">
        <v>1</v>
      </c>
      <c r="AH582">
        <v>0.37</v>
      </c>
      <c r="AI582" s="3">
        <v>8.9999999999999996E-7</v>
      </c>
      <c r="AJ582">
        <v>6.0457574905606704</v>
      </c>
      <c r="AK582" t="s">
        <v>13077</v>
      </c>
      <c r="AL582">
        <v>1.43</v>
      </c>
      <c r="AM582" t="s">
        <v>13698</v>
      </c>
      <c r="AN582" t="s">
        <v>11712</v>
      </c>
      <c r="AO582" t="s">
        <v>146</v>
      </c>
      <c r="AP582" t="s">
        <v>11713</v>
      </c>
      <c r="AQ582" t="s">
        <v>11714</v>
      </c>
      <c r="AR582" t="s">
        <v>11715</v>
      </c>
      <c r="AS582" t="s">
        <v>149</v>
      </c>
    </row>
    <row r="583" spans="1:45" x14ac:dyDescent="0.2">
      <c r="A583" s="2">
        <v>42866</v>
      </c>
      <c r="B583">
        <v>27890468</v>
      </c>
      <c r="C583" t="s">
        <v>12108</v>
      </c>
      <c r="D583" s="2">
        <v>42661</v>
      </c>
      <c r="E583" t="s">
        <v>10490</v>
      </c>
      <c r="F583" t="s">
        <v>12109</v>
      </c>
      <c r="G583" t="s">
        <v>12110</v>
      </c>
      <c r="H583" t="s">
        <v>12141</v>
      </c>
      <c r="I583" t="s">
        <v>12142</v>
      </c>
      <c r="J583" t="s">
        <v>170</v>
      </c>
      <c r="K583" t="s">
        <v>1604</v>
      </c>
      <c r="L583">
        <v>9</v>
      </c>
      <c r="M583">
        <v>2411646</v>
      </c>
      <c r="N583" t="s">
        <v>13699</v>
      </c>
      <c r="O583" t="s">
        <v>13700</v>
      </c>
      <c r="P583" t="s">
        <v>11168</v>
      </c>
      <c r="Q583" t="s">
        <v>13701</v>
      </c>
      <c r="S583">
        <v>182405</v>
      </c>
      <c r="T583">
        <v>9951</v>
      </c>
      <c r="U583" t="s">
        <v>13702</v>
      </c>
      <c r="V583" t="s">
        <v>13703</v>
      </c>
      <c r="W583" s="4" t="s">
        <v>13704</v>
      </c>
      <c r="X583" s="6">
        <v>1</v>
      </c>
      <c r="AD583">
        <v>0</v>
      </c>
      <c r="AE583">
        <v>36030485</v>
      </c>
      <c r="AF583" t="s">
        <v>541</v>
      </c>
      <c r="AG583">
        <v>1</v>
      </c>
      <c r="AH583" t="s">
        <v>143</v>
      </c>
      <c r="AI583" s="3">
        <v>8.9999999999999996E-7</v>
      </c>
      <c r="AJ583">
        <v>6.0457574905606704</v>
      </c>
      <c r="AN583" t="s">
        <v>1286</v>
      </c>
      <c r="AO583" t="s">
        <v>146</v>
      </c>
      <c r="AP583" t="s">
        <v>12116</v>
      </c>
      <c r="AQ583" t="s">
        <v>12117</v>
      </c>
      <c r="AR583" t="s">
        <v>12149</v>
      </c>
      <c r="AS583" t="s">
        <v>149</v>
      </c>
    </row>
    <row r="584" spans="1:45" x14ac:dyDescent="0.2">
      <c r="A584" s="2">
        <v>43655</v>
      </c>
      <c r="B584">
        <v>31043756</v>
      </c>
      <c r="C584" t="s">
        <v>11383</v>
      </c>
      <c r="D584" s="2">
        <v>43586</v>
      </c>
      <c r="E584" t="s">
        <v>176</v>
      </c>
      <c r="F584" t="s">
        <v>11384</v>
      </c>
      <c r="G584" t="s">
        <v>11385</v>
      </c>
      <c r="H584" t="s">
        <v>11432</v>
      </c>
      <c r="I584" t="s">
        <v>11452</v>
      </c>
      <c r="J584" t="s">
        <v>11453</v>
      </c>
      <c r="K584" t="s">
        <v>3710</v>
      </c>
      <c r="L584">
        <v>2</v>
      </c>
      <c r="M584">
        <v>184947213</v>
      </c>
      <c r="N584" t="s">
        <v>3711</v>
      </c>
      <c r="O584" t="s">
        <v>9136</v>
      </c>
      <c r="P584" t="s">
        <v>9137</v>
      </c>
      <c r="Q584" t="s">
        <v>9138</v>
      </c>
      <c r="S584">
        <v>7721</v>
      </c>
      <c r="T584">
        <v>477850</v>
      </c>
      <c r="U584" t="s">
        <v>9920</v>
      </c>
      <c r="V584" t="s">
        <v>9140</v>
      </c>
      <c r="W584" s="8" t="s">
        <v>11471</v>
      </c>
      <c r="X584" s="6">
        <v>114346</v>
      </c>
      <c r="AD584">
        <v>0</v>
      </c>
      <c r="AE584">
        <v>4380187</v>
      </c>
      <c r="AF584" t="s">
        <v>284</v>
      </c>
      <c r="AG584">
        <v>1</v>
      </c>
      <c r="AH584">
        <v>0.53</v>
      </c>
      <c r="AI584" s="3">
        <v>8.9999999999999996E-7</v>
      </c>
      <c r="AJ584">
        <v>6.0457574905606704</v>
      </c>
      <c r="AL584">
        <v>1.05643</v>
      </c>
      <c r="AM584" t="s">
        <v>7991</v>
      </c>
      <c r="AN584" t="s">
        <v>11389</v>
      </c>
      <c r="AO584" t="s">
        <v>146</v>
      </c>
      <c r="AP584" t="s">
        <v>11436</v>
      </c>
      <c r="AQ584" t="s">
        <v>11437</v>
      </c>
      <c r="AR584" t="s">
        <v>11454</v>
      </c>
      <c r="AS584" t="s">
        <v>149</v>
      </c>
    </row>
    <row r="585" spans="1:45" x14ac:dyDescent="0.2">
      <c r="A585" s="2">
        <v>41431</v>
      </c>
      <c r="B585">
        <v>23453885</v>
      </c>
      <c r="C585" t="s">
        <v>9030</v>
      </c>
      <c r="D585" s="2">
        <v>41332</v>
      </c>
      <c r="E585" t="s">
        <v>6373</v>
      </c>
      <c r="F585" t="s">
        <v>9031</v>
      </c>
      <c r="G585" t="s">
        <v>9032</v>
      </c>
      <c r="H585" t="s">
        <v>9033</v>
      </c>
      <c r="I585" t="s">
        <v>9034</v>
      </c>
      <c r="J585" t="s">
        <v>170</v>
      </c>
      <c r="K585" t="s">
        <v>3584</v>
      </c>
      <c r="L585">
        <v>11</v>
      </c>
      <c r="M585">
        <v>125591814</v>
      </c>
      <c r="N585" t="s">
        <v>10786</v>
      </c>
      <c r="O585" t="s">
        <v>10787</v>
      </c>
      <c r="R585" t="s">
        <v>10788</v>
      </c>
      <c r="U585" t="s">
        <v>10789</v>
      </c>
      <c r="V585" t="s">
        <v>10790</v>
      </c>
      <c r="W585" s="4" t="s">
        <v>13705</v>
      </c>
      <c r="X585" s="6">
        <v>226407</v>
      </c>
      <c r="AD585">
        <v>0</v>
      </c>
      <c r="AE585">
        <v>548181</v>
      </c>
      <c r="AF585" t="s">
        <v>817</v>
      </c>
      <c r="AG585">
        <v>0</v>
      </c>
      <c r="AH585">
        <v>0.88400000000000001</v>
      </c>
      <c r="AI585" s="3">
        <v>8.9999999999999996E-7</v>
      </c>
      <c r="AJ585">
        <v>6.0457574905606704</v>
      </c>
      <c r="AK585" t="s">
        <v>9038</v>
      </c>
      <c r="AN585" t="s">
        <v>9039</v>
      </c>
      <c r="AO585" t="s">
        <v>146</v>
      </c>
      <c r="AP585" t="s">
        <v>9040</v>
      </c>
      <c r="AQ585" t="s">
        <v>9041</v>
      </c>
      <c r="AR585" t="s">
        <v>9042</v>
      </c>
      <c r="AS585" t="s">
        <v>149</v>
      </c>
    </row>
    <row r="586" spans="1:45" x14ac:dyDescent="0.2">
      <c r="A586" s="2">
        <v>42866</v>
      </c>
      <c r="B586">
        <v>27890468</v>
      </c>
      <c r="C586" t="s">
        <v>12108</v>
      </c>
      <c r="D586" s="2">
        <v>42661</v>
      </c>
      <c r="E586" t="s">
        <v>10490</v>
      </c>
      <c r="F586" t="s">
        <v>12109</v>
      </c>
      <c r="G586" t="s">
        <v>12110</v>
      </c>
      <c r="H586" t="s">
        <v>12141</v>
      </c>
      <c r="I586" t="s">
        <v>12142</v>
      </c>
      <c r="J586" t="s">
        <v>170</v>
      </c>
      <c r="K586" t="s">
        <v>13706</v>
      </c>
      <c r="L586">
        <v>2</v>
      </c>
      <c r="M586">
        <v>161719475</v>
      </c>
      <c r="N586" t="s">
        <v>13707</v>
      </c>
      <c r="O586" t="s">
        <v>13707</v>
      </c>
      <c r="R586" t="s">
        <v>13708</v>
      </c>
      <c r="U586" t="s">
        <v>13709</v>
      </c>
      <c r="V586" t="s">
        <v>13710</v>
      </c>
      <c r="W586" s="8" t="s">
        <v>13711</v>
      </c>
      <c r="X586" s="6">
        <v>282604</v>
      </c>
      <c r="AD586">
        <v>0</v>
      </c>
      <c r="AE586">
        <v>56037433</v>
      </c>
      <c r="AF586" t="s">
        <v>160</v>
      </c>
      <c r="AG586">
        <v>0</v>
      </c>
      <c r="AH586" t="s">
        <v>143</v>
      </c>
      <c r="AI586" s="3">
        <v>8.9999999999999996E-7</v>
      </c>
      <c r="AJ586">
        <v>6.0457574905606704</v>
      </c>
      <c r="AN586" t="s">
        <v>1286</v>
      </c>
      <c r="AO586" t="s">
        <v>146</v>
      </c>
      <c r="AP586" t="s">
        <v>12116</v>
      </c>
      <c r="AQ586" t="s">
        <v>12117</v>
      </c>
      <c r="AR586" t="s">
        <v>12149</v>
      </c>
      <c r="AS586" t="s">
        <v>149</v>
      </c>
    </row>
    <row r="587" spans="1:45" x14ac:dyDescent="0.2">
      <c r="A587" s="2">
        <v>42109</v>
      </c>
      <c r="B587">
        <v>24882193</v>
      </c>
      <c r="C587" t="s">
        <v>11787</v>
      </c>
      <c r="D587" s="2">
        <v>41748</v>
      </c>
      <c r="E587" t="s">
        <v>12528</v>
      </c>
      <c r="F587" t="s">
        <v>13712</v>
      </c>
      <c r="G587" t="s">
        <v>13713</v>
      </c>
      <c r="H587" t="s">
        <v>12241</v>
      </c>
      <c r="I587" t="s">
        <v>13714</v>
      </c>
      <c r="J587" t="s">
        <v>13715</v>
      </c>
      <c r="K587" t="s">
        <v>3359</v>
      </c>
      <c r="L587">
        <v>22</v>
      </c>
      <c r="M587">
        <v>44858015</v>
      </c>
      <c r="N587" t="s">
        <v>13716</v>
      </c>
      <c r="O587" t="s">
        <v>12244</v>
      </c>
      <c r="R587" t="s">
        <v>12245</v>
      </c>
      <c r="U587" t="s">
        <v>13717</v>
      </c>
      <c r="V587" t="s">
        <v>13718</v>
      </c>
      <c r="W587" s="4" t="s">
        <v>13719</v>
      </c>
      <c r="X587" s="6">
        <v>8416</v>
      </c>
      <c r="AD587">
        <v>0</v>
      </c>
      <c r="AE587">
        <v>6006893</v>
      </c>
      <c r="AF587" t="s">
        <v>160</v>
      </c>
      <c r="AG587">
        <v>0</v>
      </c>
      <c r="AH587" t="s">
        <v>143</v>
      </c>
      <c r="AI587" s="3">
        <v>8.9999999999999996E-7</v>
      </c>
      <c r="AJ587">
        <v>6.0457574905606704</v>
      </c>
      <c r="AL587">
        <v>1.99</v>
      </c>
      <c r="AM587" t="s">
        <v>244</v>
      </c>
      <c r="AN587" t="s">
        <v>13720</v>
      </c>
      <c r="AO587" t="s">
        <v>146</v>
      </c>
      <c r="AP587" t="s">
        <v>11895</v>
      </c>
      <c r="AQ587" t="s">
        <v>11896</v>
      </c>
      <c r="AR587" t="s">
        <v>13721</v>
      </c>
      <c r="AS587" t="s">
        <v>149</v>
      </c>
    </row>
    <row r="588" spans="1:45" x14ac:dyDescent="0.2">
      <c r="A588" s="2">
        <v>42890</v>
      </c>
      <c r="B588">
        <v>28115744</v>
      </c>
      <c r="C588" t="s">
        <v>11523</v>
      </c>
      <c r="D588" s="2">
        <v>42759</v>
      </c>
      <c r="E588" t="s">
        <v>388</v>
      </c>
      <c r="F588" t="s">
        <v>11524</v>
      </c>
      <c r="G588" t="s">
        <v>11525</v>
      </c>
      <c r="H588" t="s">
        <v>11432</v>
      </c>
      <c r="I588" t="s">
        <v>11526</v>
      </c>
      <c r="J588" t="s">
        <v>170</v>
      </c>
      <c r="K588" t="s">
        <v>3510</v>
      </c>
      <c r="L588">
        <v>22</v>
      </c>
      <c r="M588">
        <v>34102046</v>
      </c>
      <c r="N588" t="s">
        <v>13722</v>
      </c>
      <c r="O588" t="s">
        <v>13723</v>
      </c>
      <c r="R588" t="s">
        <v>13724</v>
      </c>
      <c r="U588" t="s">
        <v>13725</v>
      </c>
      <c r="V588" t="s">
        <v>13726</v>
      </c>
      <c r="W588" s="4" t="s">
        <v>13727</v>
      </c>
      <c r="X588" s="6">
        <v>15637</v>
      </c>
      <c r="AD588">
        <v>0</v>
      </c>
      <c r="AE588">
        <v>61580878</v>
      </c>
      <c r="AF588" t="s">
        <v>160</v>
      </c>
      <c r="AG588">
        <v>0</v>
      </c>
      <c r="AH588" t="s">
        <v>143</v>
      </c>
      <c r="AI588" s="3">
        <v>8.9999999999999996E-7</v>
      </c>
      <c r="AJ588">
        <v>6.0457574905606704</v>
      </c>
      <c r="AK588" t="s">
        <v>493</v>
      </c>
      <c r="AL588">
        <v>1.19373</v>
      </c>
      <c r="AM588" t="s">
        <v>13728</v>
      </c>
      <c r="AN588" t="s">
        <v>11531</v>
      </c>
      <c r="AO588" t="s">
        <v>146</v>
      </c>
      <c r="AP588" t="s">
        <v>11436</v>
      </c>
      <c r="AQ588" t="s">
        <v>11437</v>
      </c>
      <c r="AR588" t="s">
        <v>11532</v>
      </c>
      <c r="AS588" t="s">
        <v>149</v>
      </c>
    </row>
    <row r="589" spans="1:45" x14ac:dyDescent="0.2">
      <c r="A589" s="2">
        <v>43655</v>
      </c>
      <c r="B589">
        <v>31043756</v>
      </c>
      <c r="C589" t="s">
        <v>11383</v>
      </c>
      <c r="D589" s="2">
        <v>43586</v>
      </c>
      <c r="E589" t="s">
        <v>176</v>
      </c>
      <c r="F589" t="s">
        <v>11384</v>
      </c>
      <c r="G589" t="s">
        <v>11385</v>
      </c>
      <c r="H589" t="s">
        <v>11432</v>
      </c>
      <c r="I589" t="s">
        <v>11452</v>
      </c>
      <c r="J589" t="s">
        <v>11453</v>
      </c>
      <c r="K589" t="s">
        <v>13729</v>
      </c>
      <c r="L589">
        <v>6</v>
      </c>
      <c r="M589">
        <v>117483634</v>
      </c>
      <c r="N589" t="s">
        <v>13730</v>
      </c>
      <c r="O589" t="s">
        <v>13731</v>
      </c>
      <c r="R589" t="s">
        <v>13732</v>
      </c>
      <c r="U589" t="s">
        <v>13733</v>
      </c>
      <c r="V589" t="s">
        <v>13734</v>
      </c>
      <c r="W589" s="4" t="s">
        <v>13735</v>
      </c>
      <c r="X589" s="6">
        <v>28633</v>
      </c>
      <c r="AD589">
        <v>0</v>
      </c>
      <c r="AE589">
        <v>62433108</v>
      </c>
      <c r="AF589" t="s">
        <v>160</v>
      </c>
      <c r="AG589">
        <v>0</v>
      </c>
      <c r="AH589">
        <v>0.28100000000000003</v>
      </c>
      <c r="AI589" s="3">
        <v>8.9999999999999996E-7</v>
      </c>
      <c r="AJ589">
        <v>6.0457574905606704</v>
      </c>
      <c r="AL589">
        <v>1.0620445999999999</v>
      </c>
      <c r="AN589" t="s">
        <v>11389</v>
      </c>
      <c r="AO589" t="s">
        <v>146</v>
      </c>
      <c r="AP589" t="s">
        <v>11436</v>
      </c>
      <c r="AQ589" t="s">
        <v>11437</v>
      </c>
      <c r="AR589" t="s">
        <v>11454</v>
      </c>
      <c r="AS589" t="s">
        <v>149</v>
      </c>
    </row>
    <row r="590" spans="1:45" x14ac:dyDescent="0.2">
      <c r="A590" s="2">
        <v>40932</v>
      </c>
      <c r="B590">
        <v>21254220</v>
      </c>
      <c r="C590" t="s">
        <v>11849</v>
      </c>
      <c r="D590" s="2">
        <v>40575</v>
      </c>
      <c r="E590" t="s">
        <v>11850</v>
      </c>
      <c r="F590" t="s">
        <v>11851</v>
      </c>
      <c r="G590" t="s">
        <v>11852</v>
      </c>
      <c r="H590" t="s">
        <v>11432</v>
      </c>
      <c r="I590" t="s">
        <v>11853</v>
      </c>
      <c r="J590" t="s">
        <v>170</v>
      </c>
      <c r="K590" t="s">
        <v>5299</v>
      </c>
      <c r="L590">
        <v>4</v>
      </c>
      <c r="M590">
        <v>179766847</v>
      </c>
      <c r="N590" t="s">
        <v>143</v>
      </c>
      <c r="O590" t="s">
        <v>12974</v>
      </c>
      <c r="P590" t="s">
        <v>12975</v>
      </c>
      <c r="Q590" t="s">
        <v>12976</v>
      </c>
      <c r="S590">
        <v>301542</v>
      </c>
      <c r="T590">
        <v>90006</v>
      </c>
      <c r="U590" t="s">
        <v>13736</v>
      </c>
      <c r="V590" t="s">
        <v>13737</v>
      </c>
      <c r="W590" s="4" t="s">
        <v>13738</v>
      </c>
      <c r="X590" s="6">
        <v>14480</v>
      </c>
      <c r="AD590">
        <v>0</v>
      </c>
      <c r="AE590">
        <v>6844851</v>
      </c>
      <c r="AF590" t="s">
        <v>284</v>
      </c>
      <c r="AG590">
        <v>1</v>
      </c>
      <c r="AH590" t="s">
        <v>143</v>
      </c>
      <c r="AI590" s="3">
        <v>8.9999999999999996E-7</v>
      </c>
      <c r="AJ590">
        <v>6.0457574905606704</v>
      </c>
      <c r="AK590" t="s">
        <v>13293</v>
      </c>
      <c r="AN590" t="s">
        <v>11859</v>
      </c>
      <c r="AO590" t="s">
        <v>146</v>
      </c>
      <c r="AP590" t="s">
        <v>11436</v>
      </c>
      <c r="AQ590" t="s">
        <v>11437</v>
      </c>
      <c r="AR590" t="s">
        <v>11860</v>
      </c>
      <c r="AS590" t="s">
        <v>149</v>
      </c>
    </row>
    <row r="591" spans="1:45" x14ac:dyDescent="0.2">
      <c r="A591" s="2">
        <v>42613</v>
      </c>
      <c r="B591">
        <v>26297903</v>
      </c>
      <c r="C591" t="s">
        <v>11818</v>
      </c>
      <c r="D591" s="2">
        <v>42236</v>
      </c>
      <c r="E591" t="s">
        <v>11819</v>
      </c>
      <c r="F591" t="s">
        <v>11820</v>
      </c>
      <c r="G591" t="s">
        <v>11821</v>
      </c>
      <c r="H591" t="s">
        <v>12327</v>
      </c>
      <c r="I591" t="s">
        <v>11823</v>
      </c>
      <c r="J591" t="s">
        <v>170</v>
      </c>
      <c r="K591" t="s">
        <v>13739</v>
      </c>
      <c r="L591">
        <v>8</v>
      </c>
      <c r="M591">
        <v>119929476</v>
      </c>
      <c r="N591" t="s">
        <v>13740</v>
      </c>
      <c r="O591" t="s">
        <v>13740</v>
      </c>
      <c r="R591" t="s">
        <v>13741</v>
      </c>
      <c r="U591" t="s">
        <v>13742</v>
      </c>
      <c r="V591" t="s">
        <v>13743</v>
      </c>
      <c r="W591" s="8" t="s">
        <v>13744</v>
      </c>
      <c r="X591" s="6">
        <v>32718</v>
      </c>
      <c r="AD591">
        <v>0</v>
      </c>
      <c r="AE591">
        <v>6993270</v>
      </c>
      <c r="AF591" t="s">
        <v>160</v>
      </c>
      <c r="AG591">
        <v>0</v>
      </c>
      <c r="AH591" t="s">
        <v>143</v>
      </c>
      <c r="AI591" s="3">
        <v>8.9999999999999996E-7</v>
      </c>
      <c r="AJ591">
        <v>6.0457574905606704</v>
      </c>
      <c r="AL591">
        <v>0.14000000000000001</v>
      </c>
      <c r="AM591" t="s">
        <v>697</v>
      </c>
      <c r="AN591" t="s">
        <v>12333</v>
      </c>
      <c r="AO591" t="s">
        <v>146</v>
      </c>
      <c r="AP591" t="s">
        <v>12334</v>
      </c>
      <c r="AQ591" t="s">
        <v>12335</v>
      </c>
      <c r="AR591" t="s">
        <v>12336</v>
      </c>
      <c r="AS591" t="s">
        <v>149</v>
      </c>
    </row>
    <row r="592" spans="1:45" x14ac:dyDescent="0.2">
      <c r="A592" s="2">
        <v>42866</v>
      </c>
      <c r="B592">
        <v>27890468</v>
      </c>
      <c r="C592" t="s">
        <v>12108</v>
      </c>
      <c r="D592" s="2">
        <v>42661</v>
      </c>
      <c r="E592" t="s">
        <v>10490</v>
      </c>
      <c r="F592" t="s">
        <v>12109</v>
      </c>
      <c r="G592" t="s">
        <v>12110</v>
      </c>
      <c r="H592" t="s">
        <v>12141</v>
      </c>
      <c r="I592" t="s">
        <v>12142</v>
      </c>
      <c r="J592" t="s">
        <v>170</v>
      </c>
      <c r="K592" t="s">
        <v>9421</v>
      </c>
      <c r="L592">
        <v>2</v>
      </c>
      <c r="M592">
        <v>194986941</v>
      </c>
      <c r="N592" t="s">
        <v>2062</v>
      </c>
      <c r="O592" t="s">
        <v>13745</v>
      </c>
      <c r="P592" t="s">
        <v>13746</v>
      </c>
      <c r="Q592" t="s">
        <v>13747</v>
      </c>
      <c r="S592">
        <v>225506</v>
      </c>
      <c r="T592">
        <v>16770</v>
      </c>
      <c r="U592" t="s">
        <v>13748</v>
      </c>
      <c r="V592" t="s">
        <v>13749</v>
      </c>
      <c r="W592" s="8" t="s">
        <v>13750</v>
      </c>
      <c r="X592">
        <v>1</v>
      </c>
      <c r="AD592">
        <v>0</v>
      </c>
      <c r="AE592">
        <v>71420669</v>
      </c>
      <c r="AF592" t="s">
        <v>284</v>
      </c>
      <c r="AG592">
        <v>1</v>
      </c>
      <c r="AH592" t="s">
        <v>143</v>
      </c>
      <c r="AI592" s="3">
        <v>8.9999999999999996E-7</v>
      </c>
      <c r="AJ592">
        <v>6.0457574905606704</v>
      </c>
      <c r="AN592" t="s">
        <v>1286</v>
      </c>
      <c r="AO592" t="s">
        <v>146</v>
      </c>
      <c r="AP592" t="s">
        <v>12116</v>
      </c>
      <c r="AQ592" t="s">
        <v>12117</v>
      </c>
      <c r="AR592" t="s">
        <v>12149</v>
      </c>
      <c r="AS592" t="s">
        <v>149</v>
      </c>
    </row>
    <row r="593" spans="1:45" x14ac:dyDescent="0.2">
      <c r="A593" s="2">
        <v>43655</v>
      </c>
      <c r="B593">
        <v>31043756</v>
      </c>
      <c r="C593" t="s">
        <v>11383</v>
      </c>
      <c r="D593" s="2">
        <v>43586</v>
      </c>
      <c r="E593" t="s">
        <v>176</v>
      </c>
      <c r="F593" t="s">
        <v>11384</v>
      </c>
      <c r="G593" t="s">
        <v>11385</v>
      </c>
      <c r="H593" t="s">
        <v>11432</v>
      </c>
      <c r="I593" t="s">
        <v>11452</v>
      </c>
      <c r="J593" t="s">
        <v>11453</v>
      </c>
      <c r="K593" t="s">
        <v>4650</v>
      </c>
      <c r="L593">
        <v>3</v>
      </c>
      <c r="M593">
        <v>10483412</v>
      </c>
      <c r="N593" t="s">
        <v>10196</v>
      </c>
      <c r="O593" t="s">
        <v>10196</v>
      </c>
      <c r="R593" t="s">
        <v>10197</v>
      </c>
      <c r="U593" t="s">
        <v>13751</v>
      </c>
      <c r="V593" t="s">
        <v>13752</v>
      </c>
      <c r="W593" s="8" t="s">
        <v>13753</v>
      </c>
      <c r="X593" s="6">
        <v>1</v>
      </c>
      <c r="AD593">
        <v>0</v>
      </c>
      <c r="AE593">
        <v>735931</v>
      </c>
      <c r="AF593" t="s">
        <v>160</v>
      </c>
      <c r="AG593">
        <v>0</v>
      </c>
      <c r="AH593">
        <v>0.48799999999999999</v>
      </c>
      <c r="AI593" s="3">
        <v>8.9999999999999996E-7</v>
      </c>
      <c r="AJ593">
        <v>6.0457574905606704</v>
      </c>
      <c r="AL593">
        <v>1.05844</v>
      </c>
      <c r="AM593" t="s">
        <v>3432</v>
      </c>
      <c r="AN593" t="s">
        <v>11389</v>
      </c>
      <c r="AO593" t="s">
        <v>146</v>
      </c>
      <c r="AP593" t="s">
        <v>11436</v>
      </c>
      <c r="AQ593" t="s">
        <v>11437</v>
      </c>
      <c r="AR593" t="s">
        <v>11454</v>
      </c>
      <c r="AS593" t="s">
        <v>149</v>
      </c>
    </row>
    <row r="594" spans="1:45" x14ac:dyDescent="0.2">
      <c r="A594" s="2">
        <v>41135</v>
      </c>
      <c r="B594">
        <v>22688191</v>
      </c>
      <c r="C594" t="s">
        <v>12969</v>
      </c>
      <c r="D594" s="2">
        <v>41072</v>
      </c>
      <c r="E594" t="s">
        <v>388</v>
      </c>
      <c r="F594" t="s">
        <v>12970</v>
      </c>
      <c r="G594" t="s">
        <v>12971</v>
      </c>
      <c r="H594" t="s">
        <v>12972</v>
      </c>
      <c r="I594" t="s">
        <v>12973</v>
      </c>
      <c r="J594" t="s">
        <v>170</v>
      </c>
      <c r="K594" t="s">
        <v>4571</v>
      </c>
      <c r="L594">
        <v>6</v>
      </c>
      <c r="M594">
        <v>30814225</v>
      </c>
      <c r="N594" t="s">
        <v>13295</v>
      </c>
      <c r="O594" t="s">
        <v>8735</v>
      </c>
      <c r="R594" t="s">
        <v>8736</v>
      </c>
      <c r="U594" t="s">
        <v>13754</v>
      </c>
      <c r="V594" t="s">
        <v>13755</v>
      </c>
      <c r="W594" s="4" t="s">
        <v>13756</v>
      </c>
      <c r="X594" s="6">
        <v>176785</v>
      </c>
      <c r="AD594">
        <v>0</v>
      </c>
      <c r="AE594">
        <v>886424</v>
      </c>
      <c r="AF594" t="s">
        <v>195</v>
      </c>
      <c r="AG594">
        <v>0</v>
      </c>
      <c r="AH594" t="s">
        <v>143</v>
      </c>
      <c r="AI594" s="3">
        <v>8.9999999999999996E-7</v>
      </c>
      <c r="AJ594">
        <v>6.0457574905606704</v>
      </c>
      <c r="AL594">
        <v>1.37</v>
      </c>
      <c r="AM594" t="s">
        <v>244</v>
      </c>
      <c r="AN594" t="s">
        <v>12980</v>
      </c>
      <c r="AO594" t="s">
        <v>146</v>
      </c>
      <c r="AP594" t="s">
        <v>11408</v>
      </c>
      <c r="AQ594" t="s">
        <v>11409</v>
      </c>
      <c r="AR594" t="s">
        <v>12981</v>
      </c>
      <c r="AS594" t="s">
        <v>149</v>
      </c>
    </row>
    <row r="595" spans="1:45" x14ac:dyDescent="0.2">
      <c r="A595" s="2">
        <v>43655</v>
      </c>
      <c r="B595">
        <v>31043756</v>
      </c>
      <c r="C595" t="s">
        <v>11383</v>
      </c>
      <c r="D595" s="2">
        <v>43586</v>
      </c>
      <c r="E595" t="s">
        <v>176</v>
      </c>
      <c r="F595" t="s">
        <v>11384</v>
      </c>
      <c r="G595" t="s">
        <v>11385</v>
      </c>
      <c r="H595" t="s">
        <v>11432</v>
      </c>
      <c r="I595" t="s">
        <v>11452</v>
      </c>
      <c r="J595" t="s">
        <v>11453</v>
      </c>
      <c r="N595" t="s">
        <v>13757</v>
      </c>
      <c r="U595" t="s">
        <v>13758</v>
      </c>
      <c r="V595" t="s">
        <v>13759</v>
      </c>
      <c r="W595" t="s">
        <v>170</v>
      </c>
      <c r="AD595">
        <v>0</v>
      </c>
      <c r="AG595">
        <v>1</v>
      </c>
      <c r="AH595">
        <v>0.34499999999999997</v>
      </c>
      <c r="AI595" s="3">
        <v>9.9999999999999995E-7</v>
      </c>
      <c r="AJ595">
        <v>6</v>
      </c>
      <c r="AL595">
        <v>1.05844</v>
      </c>
      <c r="AM595" t="s">
        <v>3432</v>
      </c>
      <c r="AN595" t="s">
        <v>11389</v>
      </c>
      <c r="AO595" t="s">
        <v>146</v>
      </c>
      <c r="AP595" t="s">
        <v>11436</v>
      </c>
      <c r="AQ595" t="s">
        <v>11437</v>
      </c>
      <c r="AR595" t="s">
        <v>11454</v>
      </c>
      <c r="AS595" t="s">
        <v>149</v>
      </c>
    </row>
    <row r="596" spans="1:45" x14ac:dyDescent="0.2">
      <c r="A596" s="2">
        <v>43655</v>
      </c>
      <c r="B596">
        <v>31043756</v>
      </c>
      <c r="C596" t="s">
        <v>11383</v>
      </c>
      <c r="D596" s="2">
        <v>43586</v>
      </c>
      <c r="E596" t="s">
        <v>176</v>
      </c>
      <c r="F596" t="s">
        <v>11384</v>
      </c>
      <c r="G596" t="s">
        <v>11385</v>
      </c>
      <c r="H596" t="s">
        <v>11432</v>
      </c>
      <c r="I596" t="s">
        <v>11452</v>
      </c>
      <c r="J596" t="s">
        <v>11453</v>
      </c>
      <c r="N596" t="s">
        <v>13760</v>
      </c>
      <c r="U596" t="s">
        <v>13761</v>
      </c>
      <c r="V596" t="s">
        <v>13762</v>
      </c>
      <c r="W596" t="s">
        <v>170</v>
      </c>
      <c r="AD596">
        <v>0</v>
      </c>
      <c r="AG596">
        <v>1</v>
      </c>
      <c r="AH596">
        <v>2.5700000000000001E-2</v>
      </c>
      <c r="AI596" s="3">
        <v>9.9999999999999995E-7</v>
      </c>
      <c r="AJ596">
        <v>6</v>
      </c>
      <c r="AL596">
        <v>1.2250700000000001</v>
      </c>
      <c r="AM596" t="s">
        <v>13763</v>
      </c>
      <c r="AN596" t="s">
        <v>11389</v>
      </c>
      <c r="AO596" t="s">
        <v>146</v>
      </c>
      <c r="AP596" t="s">
        <v>11436</v>
      </c>
      <c r="AQ596" t="s">
        <v>11437</v>
      </c>
      <c r="AR596" t="s">
        <v>11454</v>
      </c>
      <c r="AS596" t="s">
        <v>149</v>
      </c>
    </row>
    <row r="597" spans="1:45" x14ac:dyDescent="0.2">
      <c r="A597" s="2">
        <v>40932</v>
      </c>
      <c r="B597">
        <v>21254220</v>
      </c>
      <c r="C597" t="s">
        <v>11849</v>
      </c>
      <c r="D597" s="2">
        <v>40575</v>
      </c>
      <c r="E597" t="s">
        <v>11850</v>
      </c>
      <c r="F597" t="s">
        <v>11851</v>
      </c>
      <c r="G597" t="s">
        <v>11852</v>
      </c>
      <c r="H597" t="s">
        <v>11432</v>
      </c>
      <c r="I597" t="s">
        <v>11853</v>
      </c>
      <c r="J597" t="s">
        <v>170</v>
      </c>
      <c r="K597" t="s">
        <v>8088</v>
      </c>
      <c r="L597">
        <v>14</v>
      </c>
      <c r="M597">
        <v>57652478</v>
      </c>
      <c r="N597" t="s">
        <v>143</v>
      </c>
      <c r="O597" t="s">
        <v>13764</v>
      </c>
      <c r="R597" t="s">
        <v>13765</v>
      </c>
      <c r="U597" t="s">
        <v>13766</v>
      </c>
      <c r="V597" t="s">
        <v>13767</v>
      </c>
      <c r="W597" s="4" t="s">
        <v>13768</v>
      </c>
      <c r="X597" s="6">
        <v>49566</v>
      </c>
      <c r="AD597">
        <v>0</v>
      </c>
      <c r="AE597">
        <v>10134944</v>
      </c>
      <c r="AF597" t="s">
        <v>160</v>
      </c>
      <c r="AG597">
        <v>0</v>
      </c>
      <c r="AH597" t="s">
        <v>143</v>
      </c>
      <c r="AI597" s="3">
        <v>9.9999999999999995E-7</v>
      </c>
      <c r="AJ597">
        <v>6</v>
      </c>
      <c r="AK597" t="s">
        <v>13293</v>
      </c>
      <c r="AN597" t="s">
        <v>11859</v>
      </c>
      <c r="AO597" t="s">
        <v>146</v>
      </c>
      <c r="AP597" t="s">
        <v>11436</v>
      </c>
      <c r="AQ597" t="s">
        <v>11437</v>
      </c>
      <c r="AR597" t="s">
        <v>11860</v>
      </c>
      <c r="AS597" t="s">
        <v>149</v>
      </c>
    </row>
    <row r="598" spans="1:45" x14ac:dyDescent="0.2">
      <c r="A598" s="2">
        <v>43761</v>
      </c>
      <c r="B598">
        <v>31579629</v>
      </c>
      <c r="C598" t="s">
        <v>13769</v>
      </c>
      <c r="D598" s="2">
        <v>43734</v>
      </c>
      <c r="E598" t="s">
        <v>13770</v>
      </c>
      <c r="F598" t="s">
        <v>13771</v>
      </c>
      <c r="G598" t="s">
        <v>13772</v>
      </c>
      <c r="H598" t="s">
        <v>11432</v>
      </c>
      <c r="I598" t="s">
        <v>13773</v>
      </c>
      <c r="J598" t="s">
        <v>170</v>
      </c>
      <c r="N598" t="s">
        <v>143</v>
      </c>
      <c r="U598" t="s">
        <v>13774</v>
      </c>
      <c r="V598" t="s">
        <v>13775</v>
      </c>
      <c r="W598" s="4" t="s">
        <v>13776</v>
      </c>
      <c r="X598" s="6">
        <v>5880</v>
      </c>
      <c r="AD598">
        <v>0</v>
      </c>
      <c r="AE598">
        <v>10168049</v>
      </c>
      <c r="AG598">
        <v>1</v>
      </c>
      <c r="AH598">
        <v>0.46500000000000002</v>
      </c>
      <c r="AI598" s="3">
        <v>9.9999999999999995E-7</v>
      </c>
      <c r="AJ598">
        <v>6</v>
      </c>
      <c r="AN598" t="s">
        <v>13777</v>
      </c>
      <c r="AO598" t="s">
        <v>146</v>
      </c>
      <c r="AP598" t="s">
        <v>11436</v>
      </c>
      <c r="AQ598" t="s">
        <v>11437</v>
      </c>
      <c r="AR598" t="s">
        <v>13778</v>
      </c>
      <c r="AS598" t="s">
        <v>149</v>
      </c>
    </row>
    <row r="599" spans="1:45" x14ac:dyDescent="0.2">
      <c r="A599" s="2">
        <v>42109</v>
      </c>
      <c r="B599">
        <v>24882193</v>
      </c>
      <c r="C599" t="s">
        <v>11787</v>
      </c>
      <c r="D599" s="2">
        <v>41748</v>
      </c>
      <c r="E599" t="s">
        <v>12528</v>
      </c>
      <c r="F599" t="s">
        <v>13712</v>
      </c>
      <c r="G599" t="s">
        <v>13713</v>
      </c>
      <c r="H599" t="s">
        <v>11887</v>
      </c>
      <c r="I599" t="s">
        <v>13779</v>
      </c>
      <c r="J599" t="s">
        <v>13780</v>
      </c>
      <c r="K599" t="s">
        <v>670</v>
      </c>
      <c r="L599">
        <v>2</v>
      </c>
      <c r="M599">
        <v>20934123</v>
      </c>
      <c r="N599" t="s">
        <v>671</v>
      </c>
      <c r="O599" t="s">
        <v>13781</v>
      </c>
      <c r="P599" t="s">
        <v>13782</v>
      </c>
      <c r="Q599" t="s">
        <v>13783</v>
      </c>
      <c r="S599">
        <v>72462</v>
      </c>
      <c r="T599">
        <v>65190</v>
      </c>
      <c r="U599" t="s">
        <v>13784</v>
      </c>
      <c r="V599" t="s">
        <v>13785</v>
      </c>
      <c r="W599" s="4" t="s">
        <v>13786</v>
      </c>
      <c r="X599" s="4">
        <v>1</v>
      </c>
      <c r="AD599">
        <v>0</v>
      </c>
      <c r="AE599">
        <v>10198175</v>
      </c>
      <c r="AF599" t="s">
        <v>284</v>
      </c>
      <c r="AG599">
        <v>1</v>
      </c>
      <c r="AH599" t="s">
        <v>143</v>
      </c>
      <c r="AI599" s="3">
        <v>9.9999999999999995E-7</v>
      </c>
      <c r="AJ599">
        <v>6</v>
      </c>
      <c r="AL599">
        <v>1.92</v>
      </c>
      <c r="AM599" t="s">
        <v>244</v>
      </c>
      <c r="AN599" t="s">
        <v>13720</v>
      </c>
      <c r="AO599" t="s">
        <v>146</v>
      </c>
      <c r="AP599" t="s">
        <v>11895</v>
      </c>
      <c r="AQ599" t="s">
        <v>11896</v>
      </c>
      <c r="AR599" t="s">
        <v>13787</v>
      </c>
      <c r="AS599" t="s">
        <v>149</v>
      </c>
    </row>
    <row r="600" spans="1:45" x14ac:dyDescent="0.2">
      <c r="A600" s="2">
        <v>42024</v>
      </c>
      <c r="B600">
        <v>24964207</v>
      </c>
      <c r="C600" t="s">
        <v>12798</v>
      </c>
      <c r="D600" s="2">
        <v>41815</v>
      </c>
      <c r="E600" t="s">
        <v>12429</v>
      </c>
      <c r="F600" t="s">
        <v>12799</v>
      </c>
      <c r="G600" t="s">
        <v>12800</v>
      </c>
      <c r="H600" t="s">
        <v>13788</v>
      </c>
      <c r="I600" t="s">
        <v>13789</v>
      </c>
      <c r="J600" t="s">
        <v>170</v>
      </c>
      <c r="K600" t="s">
        <v>4534</v>
      </c>
      <c r="L600">
        <v>12</v>
      </c>
      <c r="M600">
        <v>66422359</v>
      </c>
      <c r="N600" t="s">
        <v>143</v>
      </c>
      <c r="O600" t="s">
        <v>13790</v>
      </c>
      <c r="R600" t="s">
        <v>13791</v>
      </c>
      <c r="U600" t="s">
        <v>13792</v>
      </c>
      <c r="V600" t="s">
        <v>13793</v>
      </c>
      <c r="W600" s="8" t="s">
        <v>13794</v>
      </c>
      <c r="X600" s="6">
        <v>42004</v>
      </c>
      <c r="AD600">
        <v>0</v>
      </c>
      <c r="AE600">
        <v>10748045</v>
      </c>
      <c r="AF600" t="s">
        <v>160</v>
      </c>
      <c r="AG600">
        <v>0</v>
      </c>
      <c r="AH600">
        <v>0.35399999999999998</v>
      </c>
      <c r="AI600" s="3">
        <v>9.9999999999999995E-7</v>
      </c>
      <c r="AJ600">
        <v>6</v>
      </c>
      <c r="AL600">
        <v>1.78</v>
      </c>
      <c r="AM600" t="s">
        <v>13795</v>
      </c>
      <c r="AN600" t="s">
        <v>13796</v>
      </c>
      <c r="AO600" t="s">
        <v>146</v>
      </c>
      <c r="AP600" t="s">
        <v>13797</v>
      </c>
      <c r="AQ600" t="s">
        <v>13798</v>
      </c>
      <c r="AR600" t="s">
        <v>13799</v>
      </c>
      <c r="AS600" t="s">
        <v>149</v>
      </c>
    </row>
    <row r="601" spans="1:45" x14ac:dyDescent="0.2">
      <c r="A601" s="2">
        <v>43658</v>
      </c>
      <c r="B601">
        <v>31164008</v>
      </c>
      <c r="C601" t="s">
        <v>12798</v>
      </c>
      <c r="D601" s="2">
        <v>43621</v>
      </c>
      <c r="E601" t="s">
        <v>12312</v>
      </c>
      <c r="F601" t="s">
        <v>13130</v>
      </c>
      <c r="G601" t="s">
        <v>13131</v>
      </c>
      <c r="H601" t="s">
        <v>13132</v>
      </c>
      <c r="I601" t="s">
        <v>13133</v>
      </c>
      <c r="J601" t="s">
        <v>170</v>
      </c>
      <c r="K601" t="s">
        <v>10292</v>
      </c>
      <c r="L601">
        <v>10</v>
      </c>
      <c r="M601">
        <v>55089584</v>
      </c>
      <c r="N601" t="s">
        <v>143</v>
      </c>
      <c r="O601" t="s">
        <v>13800</v>
      </c>
      <c r="R601" t="s">
        <v>13801</v>
      </c>
      <c r="U601" t="s">
        <v>13802</v>
      </c>
      <c r="V601" t="s">
        <v>13803</v>
      </c>
      <c r="W601" s="4" t="s">
        <v>13804</v>
      </c>
      <c r="X601" s="6">
        <v>35781</v>
      </c>
      <c r="AD601">
        <v>0</v>
      </c>
      <c r="AE601">
        <v>11004733</v>
      </c>
      <c r="AF601" t="s">
        <v>160</v>
      </c>
      <c r="AG601">
        <v>0</v>
      </c>
      <c r="AH601">
        <v>0.04</v>
      </c>
      <c r="AI601" s="3">
        <v>9.9999999999999995E-7</v>
      </c>
      <c r="AJ601">
        <v>6</v>
      </c>
      <c r="AL601">
        <v>1.34</v>
      </c>
      <c r="AM601" t="s">
        <v>13805</v>
      </c>
      <c r="AN601" t="s">
        <v>13140</v>
      </c>
      <c r="AO601" t="s">
        <v>146</v>
      </c>
      <c r="AP601" t="s">
        <v>13141</v>
      </c>
      <c r="AQ601" t="s">
        <v>13142</v>
      </c>
      <c r="AR601" t="s">
        <v>13143</v>
      </c>
      <c r="AS601" t="s">
        <v>149</v>
      </c>
    </row>
    <row r="602" spans="1:45" x14ac:dyDescent="0.2">
      <c r="A602" s="2">
        <v>43658</v>
      </c>
      <c r="B602">
        <v>31164008</v>
      </c>
      <c r="C602" t="s">
        <v>12798</v>
      </c>
      <c r="D602" s="2">
        <v>43621</v>
      </c>
      <c r="E602" t="s">
        <v>12312</v>
      </c>
      <c r="F602" t="s">
        <v>13130</v>
      </c>
      <c r="G602" t="s">
        <v>13131</v>
      </c>
      <c r="H602" t="s">
        <v>13132</v>
      </c>
      <c r="I602" t="s">
        <v>13133</v>
      </c>
      <c r="J602" t="s">
        <v>170</v>
      </c>
      <c r="K602" t="s">
        <v>10292</v>
      </c>
      <c r="L602">
        <v>10</v>
      </c>
      <c r="M602">
        <v>55089584</v>
      </c>
      <c r="N602" t="s">
        <v>143</v>
      </c>
      <c r="O602" t="s">
        <v>13800</v>
      </c>
      <c r="R602" t="s">
        <v>13801</v>
      </c>
      <c r="U602" t="s">
        <v>13802</v>
      </c>
      <c r="V602" t="s">
        <v>13803</v>
      </c>
      <c r="W602" s="4" t="s">
        <v>13804</v>
      </c>
      <c r="X602" s="6">
        <v>35781</v>
      </c>
      <c r="AD602">
        <v>0</v>
      </c>
      <c r="AE602">
        <v>11004733</v>
      </c>
      <c r="AF602" t="s">
        <v>160</v>
      </c>
      <c r="AG602">
        <v>0</v>
      </c>
      <c r="AH602">
        <v>0.04</v>
      </c>
      <c r="AI602" s="3">
        <v>9.9999999999999995E-7</v>
      </c>
      <c r="AJ602">
        <v>6</v>
      </c>
      <c r="AL602">
        <v>1.34</v>
      </c>
      <c r="AM602" t="s">
        <v>13805</v>
      </c>
      <c r="AN602" t="s">
        <v>13140</v>
      </c>
      <c r="AO602" t="s">
        <v>146</v>
      </c>
      <c r="AP602" t="s">
        <v>13141</v>
      </c>
      <c r="AQ602" t="s">
        <v>13142</v>
      </c>
      <c r="AR602" t="s">
        <v>13143</v>
      </c>
      <c r="AS602" t="s">
        <v>149</v>
      </c>
    </row>
    <row r="603" spans="1:45" x14ac:dyDescent="0.2">
      <c r="A603" s="2">
        <v>42122</v>
      </c>
      <c r="B603">
        <v>23092984</v>
      </c>
      <c r="C603" t="s">
        <v>12562</v>
      </c>
      <c r="D603" s="2">
        <v>41205</v>
      </c>
      <c r="E603" t="s">
        <v>200</v>
      </c>
      <c r="F603" t="s">
        <v>12563</v>
      </c>
      <c r="G603" t="s">
        <v>12564</v>
      </c>
      <c r="H603" t="s">
        <v>12565</v>
      </c>
      <c r="I603" t="s">
        <v>12566</v>
      </c>
      <c r="J603" t="s">
        <v>170</v>
      </c>
      <c r="K603" t="s">
        <v>4985</v>
      </c>
      <c r="L603">
        <v>3</v>
      </c>
      <c r="M603">
        <v>5663365</v>
      </c>
      <c r="N603" t="s">
        <v>2062</v>
      </c>
      <c r="O603" t="s">
        <v>13806</v>
      </c>
      <c r="P603" t="s">
        <v>13807</v>
      </c>
      <c r="Q603" t="s">
        <v>13808</v>
      </c>
      <c r="S603">
        <v>406604</v>
      </c>
      <c r="T603">
        <v>299477</v>
      </c>
      <c r="U603" t="s">
        <v>13809</v>
      </c>
      <c r="V603" t="s">
        <v>13810</v>
      </c>
      <c r="W603" s="4" t="s">
        <v>13811</v>
      </c>
      <c r="X603" s="6">
        <v>1</v>
      </c>
      <c r="AD603">
        <v>0</v>
      </c>
      <c r="AE603">
        <v>11710433</v>
      </c>
      <c r="AF603" t="s">
        <v>284</v>
      </c>
      <c r="AG603">
        <v>1</v>
      </c>
      <c r="AH603" t="s">
        <v>143</v>
      </c>
      <c r="AI603" s="3">
        <v>9.9999999999999995E-7</v>
      </c>
      <c r="AJ603">
        <v>6</v>
      </c>
      <c r="AL603">
        <v>1.23</v>
      </c>
      <c r="AM603" t="s">
        <v>244</v>
      </c>
      <c r="AN603" t="s">
        <v>162</v>
      </c>
      <c r="AO603" t="s">
        <v>146</v>
      </c>
      <c r="AP603" t="s">
        <v>11436</v>
      </c>
      <c r="AQ603" t="s">
        <v>11437</v>
      </c>
      <c r="AR603" t="s">
        <v>12572</v>
      </c>
      <c r="AS603" t="s">
        <v>149</v>
      </c>
    </row>
    <row r="604" spans="1:45" x14ac:dyDescent="0.2">
      <c r="A604" s="2">
        <v>40283</v>
      </c>
      <c r="B604">
        <v>20351715</v>
      </c>
      <c r="C604" t="s">
        <v>11835</v>
      </c>
      <c r="D604" s="2">
        <v>40267</v>
      </c>
      <c r="E604" t="s">
        <v>388</v>
      </c>
      <c r="F604" t="s">
        <v>11836</v>
      </c>
      <c r="G604" t="s">
        <v>11837</v>
      </c>
      <c r="H604" t="s">
        <v>12177</v>
      </c>
      <c r="I604" t="s">
        <v>12178</v>
      </c>
      <c r="J604" t="s">
        <v>170</v>
      </c>
      <c r="K604" t="s">
        <v>9347</v>
      </c>
      <c r="L604">
        <v>7</v>
      </c>
      <c r="M604">
        <v>87192664</v>
      </c>
      <c r="N604" t="s">
        <v>13812</v>
      </c>
      <c r="O604" t="s">
        <v>13813</v>
      </c>
      <c r="R604" t="s">
        <v>13814</v>
      </c>
      <c r="U604" t="s">
        <v>13815</v>
      </c>
      <c r="V604" t="s">
        <v>13816</v>
      </c>
      <c r="W604" s="4" t="s">
        <v>13817</v>
      </c>
      <c r="X604" s="6">
        <v>193455</v>
      </c>
      <c r="AD604">
        <v>0</v>
      </c>
      <c r="AE604">
        <v>11773103</v>
      </c>
      <c r="AF604" t="s">
        <v>195</v>
      </c>
      <c r="AG604">
        <v>0</v>
      </c>
      <c r="AH604" t="s">
        <v>143</v>
      </c>
      <c r="AI604" s="3">
        <v>9.9999999999999995E-7</v>
      </c>
      <c r="AJ604">
        <v>6</v>
      </c>
      <c r="AN604" t="s">
        <v>12179</v>
      </c>
      <c r="AO604" t="s">
        <v>146</v>
      </c>
      <c r="AP604" t="s">
        <v>11645</v>
      </c>
      <c r="AQ604" t="s">
        <v>11646</v>
      </c>
      <c r="AR604" t="s">
        <v>12180</v>
      </c>
      <c r="AS604" t="s">
        <v>149</v>
      </c>
    </row>
    <row r="605" spans="1:45" x14ac:dyDescent="0.2">
      <c r="A605" s="2">
        <v>43655</v>
      </c>
      <c r="B605">
        <v>31043756</v>
      </c>
      <c r="C605" t="s">
        <v>11383</v>
      </c>
      <c r="D605" s="2">
        <v>43586</v>
      </c>
      <c r="E605" t="s">
        <v>176</v>
      </c>
      <c r="F605" t="s">
        <v>11384</v>
      </c>
      <c r="G605" t="s">
        <v>11385</v>
      </c>
      <c r="H605" t="s">
        <v>11432</v>
      </c>
      <c r="I605" t="s">
        <v>11452</v>
      </c>
      <c r="J605" t="s">
        <v>11453</v>
      </c>
      <c r="K605" t="s">
        <v>2920</v>
      </c>
      <c r="L605">
        <v>5</v>
      </c>
      <c r="M605">
        <v>152697204</v>
      </c>
      <c r="N605" t="s">
        <v>2062</v>
      </c>
      <c r="O605" t="s">
        <v>13818</v>
      </c>
      <c r="R605" t="s">
        <v>13819</v>
      </c>
      <c r="U605" t="s">
        <v>13820</v>
      </c>
      <c r="V605" t="s">
        <v>13821</v>
      </c>
      <c r="W605" s="4" t="s">
        <v>13822</v>
      </c>
      <c r="X605" s="6">
        <v>3</v>
      </c>
      <c r="AD605">
        <v>0</v>
      </c>
      <c r="AE605">
        <v>12153740</v>
      </c>
      <c r="AF605" t="s">
        <v>160</v>
      </c>
      <c r="AG605">
        <v>0</v>
      </c>
      <c r="AH605">
        <v>0.63600000000000001</v>
      </c>
      <c r="AI605" s="3">
        <v>9.9999999999999995E-7</v>
      </c>
      <c r="AJ605">
        <v>6</v>
      </c>
      <c r="AL605">
        <v>1.066735</v>
      </c>
      <c r="AN605" t="s">
        <v>11389</v>
      </c>
      <c r="AO605" t="s">
        <v>146</v>
      </c>
      <c r="AP605" t="s">
        <v>11436</v>
      </c>
      <c r="AQ605" t="s">
        <v>11437</v>
      </c>
      <c r="AR605" t="s">
        <v>11454</v>
      </c>
      <c r="AS605" t="s">
        <v>149</v>
      </c>
    </row>
    <row r="606" spans="1:45" x14ac:dyDescent="0.2">
      <c r="A606" s="2">
        <v>41431</v>
      </c>
      <c r="B606">
        <v>23453885</v>
      </c>
      <c r="C606" t="s">
        <v>9030</v>
      </c>
      <c r="D606" s="2">
        <v>41332</v>
      </c>
      <c r="E606" t="s">
        <v>6373</v>
      </c>
      <c r="F606" t="s">
        <v>9031</v>
      </c>
      <c r="G606" t="s">
        <v>9032</v>
      </c>
      <c r="H606" t="s">
        <v>9033</v>
      </c>
      <c r="I606" t="s">
        <v>9034</v>
      </c>
      <c r="J606" t="s">
        <v>170</v>
      </c>
      <c r="K606" t="s">
        <v>4682</v>
      </c>
      <c r="L606">
        <v>16</v>
      </c>
      <c r="M606">
        <v>9581389</v>
      </c>
      <c r="N606" t="s">
        <v>2062</v>
      </c>
      <c r="O606" t="s">
        <v>10854</v>
      </c>
      <c r="R606" t="s">
        <v>10855</v>
      </c>
      <c r="U606" t="s">
        <v>10856</v>
      </c>
      <c r="V606" t="s">
        <v>10857</v>
      </c>
      <c r="W606" s="4" t="s">
        <v>13823</v>
      </c>
      <c r="X606" s="6">
        <v>13572</v>
      </c>
      <c r="AD606">
        <v>0</v>
      </c>
      <c r="AE606">
        <v>12325410</v>
      </c>
      <c r="AF606" t="s">
        <v>160</v>
      </c>
      <c r="AG606">
        <v>0</v>
      </c>
      <c r="AI606" s="3">
        <v>9.9999999999999995E-7</v>
      </c>
      <c r="AJ606">
        <v>6</v>
      </c>
      <c r="AK606" t="s">
        <v>9038</v>
      </c>
      <c r="AL606">
        <v>1.0900000000000001</v>
      </c>
      <c r="AM606" t="s">
        <v>3273</v>
      </c>
      <c r="AN606" t="s">
        <v>9039</v>
      </c>
      <c r="AO606" t="s">
        <v>146</v>
      </c>
      <c r="AP606" t="s">
        <v>9040</v>
      </c>
      <c r="AQ606" t="s">
        <v>9041</v>
      </c>
      <c r="AR606" t="s">
        <v>9042</v>
      </c>
      <c r="AS606" t="s">
        <v>149</v>
      </c>
    </row>
    <row r="607" spans="1:45" x14ac:dyDescent="0.2">
      <c r="A607" s="2">
        <v>41431</v>
      </c>
      <c r="B607">
        <v>23453885</v>
      </c>
      <c r="C607" t="s">
        <v>9030</v>
      </c>
      <c r="D607" s="2">
        <v>41332</v>
      </c>
      <c r="E607" t="s">
        <v>6373</v>
      </c>
      <c r="F607" t="s">
        <v>9031</v>
      </c>
      <c r="G607" t="s">
        <v>9032</v>
      </c>
      <c r="H607" t="s">
        <v>9033</v>
      </c>
      <c r="I607" t="s">
        <v>9034</v>
      </c>
      <c r="J607" t="s">
        <v>170</v>
      </c>
      <c r="K607" t="s">
        <v>7722</v>
      </c>
      <c r="L607">
        <v>16</v>
      </c>
      <c r="M607">
        <v>89675088</v>
      </c>
      <c r="N607" t="s">
        <v>143</v>
      </c>
      <c r="O607" t="s">
        <v>10860</v>
      </c>
      <c r="R607" t="s">
        <v>10861</v>
      </c>
      <c r="U607" t="s">
        <v>10862</v>
      </c>
      <c r="V607" t="s">
        <v>10863</v>
      </c>
      <c r="W607" s="4" t="s">
        <v>13824</v>
      </c>
      <c r="X607" s="6">
        <v>6649</v>
      </c>
      <c r="AD607">
        <v>0</v>
      </c>
      <c r="AE607">
        <v>12443954</v>
      </c>
      <c r="AF607" t="s">
        <v>160</v>
      </c>
      <c r="AG607">
        <v>0</v>
      </c>
      <c r="AI607" s="3">
        <v>9.9999999999999995E-7</v>
      </c>
      <c r="AJ607">
        <v>6</v>
      </c>
      <c r="AK607" t="s">
        <v>9038</v>
      </c>
      <c r="AL607">
        <v>1.08</v>
      </c>
      <c r="AM607" t="s">
        <v>10859</v>
      </c>
      <c r="AN607" t="s">
        <v>9039</v>
      </c>
      <c r="AO607" t="s">
        <v>146</v>
      </c>
      <c r="AP607" t="s">
        <v>9040</v>
      </c>
      <c r="AQ607" t="s">
        <v>9041</v>
      </c>
      <c r="AR607" t="s">
        <v>9042</v>
      </c>
      <c r="AS607" t="s">
        <v>149</v>
      </c>
    </row>
    <row r="608" spans="1:45" x14ac:dyDescent="0.2">
      <c r="A608" s="2">
        <v>40751</v>
      </c>
      <c r="B608">
        <v>21738484</v>
      </c>
      <c r="C608" t="s">
        <v>13825</v>
      </c>
      <c r="D608" s="2">
        <v>40724</v>
      </c>
      <c r="E608" t="s">
        <v>348</v>
      </c>
      <c r="F608" t="s">
        <v>13826</v>
      </c>
      <c r="G608" t="s">
        <v>13827</v>
      </c>
      <c r="H608" t="s">
        <v>11432</v>
      </c>
      <c r="I608" t="s">
        <v>13828</v>
      </c>
      <c r="J608" t="s">
        <v>13829</v>
      </c>
      <c r="K608" t="s">
        <v>2075</v>
      </c>
      <c r="L608">
        <v>2</v>
      </c>
      <c r="M608">
        <v>98623468</v>
      </c>
      <c r="N608" t="s">
        <v>13830</v>
      </c>
      <c r="O608" t="s">
        <v>13830</v>
      </c>
      <c r="R608" t="s">
        <v>13831</v>
      </c>
      <c r="U608" t="s">
        <v>13832</v>
      </c>
      <c r="V608" t="s">
        <v>13833</v>
      </c>
      <c r="W608" s="4" t="s">
        <v>13834</v>
      </c>
      <c r="X608" s="6">
        <v>22233</v>
      </c>
      <c r="AD608">
        <v>0</v>
      </c>
      <c r="AE608">
        <v>12618769</v>
      </c>
      <c r="AF608" t="s">
        <v>230</v>
      </c>
      <c r="AG608">
        <v>0</v>
      </c>
      <c r="AH608" t="s">
        <v>143</v>
      </c>
      <c r="AI608" s="3">
        <v>9.9999999999999995E-7</v>
      </c>
      <c r="AJ608">
        <v>6</v>
      </c>
      <c r="AL608">
        <v>1.25</v>
      </c>
      <c r="AM608" t="s">
        <v>244</v>
      </c>
      <c r="AN608" t="s">
        <v>13835</v>
      </c>
      <c r="AO608" t="s">
        <v>146</v>
      </c>
      <c r="AP608" t="s">
        <v>11436</v>
      </c>
      <c r="AQ608" t="s">
        <v>11437</v>
      </c>
      <c r="AR608" t="s">
        <v>13836</v>
      </c>
      <c r="AS608" t="s">
        <v>149</v>
      </c>
    </row>
    <row r="609" spans="1:45" x14ac:dyDescent="0.2">
      <c r="A609" s="2">
        <v>41431</v>
      </c>
      <c r="B609">
        <v>23453885</v>
      </c>
      <c r="C609" t="s">
        <v>9030</v>
      </c>
      <c r="D609" s="2">
        <v>41332</v>
      </c>
      <c r="E609" t="s">
        <v>6373</v>
      </c>
      <c r="F609" t="s">
        <v>9031</v>
      </c>
      <c r="G609" t="s">
        <v>9032</v>
      </c>
      <c r="H609" t="s">
        <v>9033</v>
      </c>
      <c r="I609" t="s">
        <v>9034</v>
      </c>
      <c r="J609" t="s">
        <v>170</v>
      </c>
      <c r="K609" t="s">
        <v>1839</v>
      </c>
      <c r="L609">
        <v>13</v>
      </c>
      <c r="M609">
        <v>108016199</v>
      </c>
      <c r="N609" t="s">
        <v>10864</v>
      </c>
      <c r="O609" t="s">
        <v>10865</v>
      </c>
      <c r="P609" t="s">
        <v>10866</v>
      </c>
      <c r="Q609" t="s">
        <v>10867</v>
      </c>
      <c r="S609">
        <v>82696</v>
      </c>
      <c r="T609">
        <v>191240</v>
      </c>
      <c r="U609" t="s">
        <v>10868</v>
      </c>
      <c r="V609" t="s">
        <v>10869</v>
      </c>
      <c r="W609" s="4" t="s">
        <v>13837</v>
      </c>
      <c r="X609" s="6">
        <v>37293</v>
      </c>
      <c r="AD609">
        <v>0</v>
      </c>
      <c r="AE609">
        <v>12871532</v>
      </c>
      <c r="AF609" t="s">
        <v>284</v>
      </c>
      <c r="AG609">
        <v>1</v>
      </c>
      <c r="AI609" s="3">
        <v>9.9999999999999995E-7</v>
      </c>
      <c r="AJ609">
        <v>6</v>
      </c>
      <c r="AK609" t="s">
        <v>9038</v>
      </c>
      <c r="AL609">
        <v>1.06</v>
      </c>
      <c r="AM609" t="s">
        <v>1950</v>
      </c>
      <c r="AN609" t="s">
        <v>9039</v>
      </c>
      <c r="AO609" t="s">
        <v>146</v>
      </c>
      <c r="AP609" t="s">
        <v>9040</v>
      </c>
      <c r="AQ609" t="s">
        <v>9041</v>
      </c>
      <c r="AR609" t="s">
        <v>9042</v>
      </c>
      <c r="AS609" t="s">
        <v>149</v>
      </c>
    </row>
    <row r="610" spans="1:45" x14ac:dyDescent="0.2">
      <c r="A610" s="2">
        <v>40283</v>
      </c>
      <c r="B610">
        <v>20351715</v>
      </c>
      <c r="C610" t="s">
        <v>11835</v>
      </c>
      <c r="D610" s="2">
        <v>40267</v>
      </c>
      <c r="E610" t="s">
        <v>388</v>
      </c>
      <c r="F610" t="s">
        <v>11836</v>
      </c>
      <c r="G610" t="s">
        <v>11837</v>
      </c>
      <c r="H610" t="s">
        <v>12177</v>
      </c>
      <c r="I610" t="s">
        <v>12178</v>
      </c>
      <c r="J610" t="s">
        <v>170</v>
      </c>
      <c r="K610" t="s">
        <v>9301</v>
      </c>
      <c r="L610">
        <v>15</v>
      </c>
      <c r="M610">
        <v>38694167</v>
      </c>
      <c r="N610" t="s">
        <v>10471</v>
      </c>
      <c r="O610" t="s">
        <v>10472</v>
      </c>
      <c r="R610" t="s">
        <v>10473</v>
      </c>
      <c r="U610" t="s">
        <v>13838</v>
      </c>
      <c r="V610" t="s">
        <v>13839</v>
      </c>
      <c r="W610" s="4" t="s">
        <v>12285</v>
      </c>
      <c r="X610" s="6">
        <v>13027</v>
      </c>
      <c r="AD610">
        <v>0</v>
      </c>
      <c r="AE610">
        <v>12912251</v>
      </c>
      <c r="AF610" t="s">
        <v>160</v>
      </c>
      <c r="AG610">
        <v>0</v>
      </c>
      <c r="AH610" t="s">
        <v>143</v>
      </c>
      <c r="AI610" s="3">
        <v>9.9999999999999995E-7</v>
      </c>
      <c r="AJ610">
        <v>6</v>
      </c>
      <c r="AN610" t="s">
        <v>12179</v>
      </c>
      <c r="AO610" t="s">
        <v>146</v>
      </c>
      <c r="AP610" t="s">
        <v>11645</v>
      </c>
      <c r="AQ610" t="s">
        <v>11646</v>
      </c>
      <c r="AR610" t="s">
        <v>12180</v>
      </c>
      <c r="AS610" t="s">
        <v>149</v>
      </c>
    </row>
    <row r="611" spans="1:45" x14ac:dyDescent="0.2">
      <c r="A611" s="2">
        <v>41431</v>
      </c>
      <c r="B611">
        <v>23453885</v>
      </c>
      <c r="C611" t="s">
        <v>9030</v>
      </c>
      <c r="D611" s="2">
        <v>41332</v>
      </c>
      <c r="E611" t="s">
        <v>6373</v>
      </c>
      <c r="F611" t="s">
        <v>9031</v>
      </c>
      <c r="G611" t="s">
        <v>9032</v>
      </c>
      <c r="H611" t="s">
        <v>9033</v>
      </c>
      <c r="I611" t="s">
        <v>9034</v>
      </c>
      <c r="J611" t="s">
        <v>170</v>
      </c>
      <c r="K611" t="s">
        <v>10870</v>
      </c>
      <c r="L611">
        <v>2</v>
      </c>
      <c r="M611">
        <v>180212022</v>
      </c>
      <c r="N611" t="s">
        <v>2062</v>
      </c>
      <c r="O611" t="s">
        <v>10871</v>
      </c>
      <c r="P611" t="s">
        <v>10872</v>
      </c>
      <c r="Q611" t="s">
        <v>10873</v>
      </c>
      <c r="S611">
        <v>204725</v>
      </c>
      <c r="T611">
        <v>261115</v>
      </c>
      <c r="U611" t="s">
        <v>10874</v>
      </c>
      <c r="V611" t="s">
        <v>10875</v>
      </c>
      <c r="W611" s="4" t="s">
        <v>13840</v>
      </c>
      <c r="X611" s="6">
        <v>31566</v>
      </c>
      <c r="AD611">
        <v>0</v>
      </c>
      <c r="AE611">
        <v>13418455</v>
      </c>
      <c r="AF611" t="s">
        <v>284</v>
      </c>
      <c r="AG611">
        <v>1</v>
      </c>
      <c r="AI611" s="3">
        <v>9.9999999999999995E-7</v>
      </c>
      <c r="AJ611">
        <v>6</v>
      </c>
      <c r="AK611" t="s">
        <v>9038</v>
      </c>
      <c r="AL611">
        <v>1.06</v>
      </c>
      <c r="AM611" t="s">
        <v>1950</v>
      </c>
      <c r="AN611" t="s">
        <v>9039</v>
      </c>
      <c r="AO611" t="s">
        <v>146</v>
      </c>
      <c r="AP611" t="s">
        <v>9040</v>
      </c>
      <c r="AQ611" t="s">
        <v>9041</v>
      </c>
      <c r="AR611" t="s">
        <v>9042</v>
      </c>
      <c r="AS611" t="s">
        <v>149</v>
      </c>
    </row>
    <row r="612" spans="1:45" x14ac:dyDescent="0.2">
      <c r="A612" s="2">
        <v>43655</v>
      </c>
      <c r="B612">
        <v>31043756</v>
      </c>
      <c r="C612" t="s">
        <v>11383</v>
      </c>
      <c r="D612" s="2">
        <v>43586</v>
      </c>
      <c r="E612" t="s">
        <v>176</v>
      </c>
      <c r="F612" t="s">
        <v>11384</v>
      </c>
      <c r="G612" t="s">
        <v>11385</v>
      </c>
      <c r="H612" t="s">
        <v>11432</v>
      </c>
      <c r="I612" t="s">
        <v>11452</v>
      </c>
      <c r="J612" t="s">
        <v>11453</v>
      </c>
      <c r="K612" t="s">
        <v>9956</v>
      </c>
      <c r="L612">
        <v>14</v>
      </c>
      <c r="M612">
        <v>32749087</v>
      </c>
      <c r="N612" t="s">
        <v>9957</v>
      </c>
      <c r="O612" t="s">
        <v>9957</v>
      </c>
      <c r="R612" t="s">
        <v>9958</v>
      </c>
      <c r="U612" t="s">
        <v>13841</v>
      </c>
      <c r="V612" t="s">
        <v>13842</v>
      </c>
      <c r="W612" s="4" t="s">
        <v>13843</v>
      </c>
      <c r="X612" s="6">
        <v>1</v>
      </c>
      <c r="AD612">
        <v>0</v>
      </c>
      <c r="AE612">
        <v>142370491</v>
      </c>
      <c r="AF612" t="s">
        <v>160</v>
      </c>
      <c r="AG612">
        <v>0</v>
      </c>
      <c r="AH612">
        <v>1.7999999999999999E-2</v>
      </c>
      <c r="AI612" s="3">
        <v>9.9999999999999995E-7</v>
      </c>
      <c r="AJ612">
        <v>6</v>
      </c>
      <c r="AL612">
        <v>1.2743074999999999</v>
      </c>
      <c r="AN612" t="s">
        <v>11389</v>
      </c>
      <c r="AO612" t="s">
        <v>146</v>
      </c>
      <c r="AP612" t="s">
        <v>11436</v>
      </c>
      <c r="AQ612" t="s">
        <v>11437</v>
      </c>
      <c r="AR612" t="s">
        <v>11454</v>
      </c>
      <c r="AS612" t="s">
        <v>149</v>
      </c>
    </row>
    <row r="613" spans="1:45" x14ac:dyDescent="0.2">
      <c r="A613" s="2">
        <v>43655</v>
      </c>
      <c r="B613">
        <v>31043756</v>
      </c>
      <c r="C613" t="s">
        <v>11383</v>
      </c>
      <c r="D613" s="2">
        <v>43586</v>
      </c>
      <c r="E613" t="s">
        <v>176</v>
      </c>
      <c r="F613" t="s">
        <v>11384</v>
      </c>
      <c r="G613" t="s">
        <v>11385</v>
      </c>
      <c r="H613" t="s">
        <v>11432</v>
      </c>
      <c r="I613" t="s">
        <v>11452</v>
      </c>
      <c r="J613" t="s">
        <v>11453</v>
      </c>
      <c r="K613" t="s">
        <v>977</v>
      </c>
      <c r="L613">
        <v>7</v>
      </c>
      <c r="M613">
        <v>145943513</v>
      </c>
      <c r="N613" t="s">
        <v>2062</v>
      </c>
      <c r="O613" t="s">
        <v>13844</v>
      </c>
      <c r="P613" t="s">
        <v>13845</v>
      </c>
      <c r="Q613" t="s">
        <v>13846</v>
      </c>
      <c r="S613">
        <v>262144</v>
      </c>
      <c r="T613">
        <v>106549</v>
      </c>
      <c r="U613" t="s">
        <v>13847</v>
      </c>
      <c r="V613" t="s">
        <v>13848</v>
      </c>
      <c r="W613" s="8" t="s">
        <v>13849</v>
      </c>
      <c r="X613" s="6">
        <v>1</v>
      </c>
      <c r="AD613">
        <v>0</v>
      </c>
      <c r="AE613">
        <v>143577122</v>
      </c>
      <c r="AF613" t="s">
        <v>284</v>
      </c>
      <c r="AG613">
        <v>1</v>
      </c>
      <c r="AH613">
        <v>0.95379999999999998</v>
      </c>
      <c r="AI613" s="3">
        <v>9.9999999999999995E-7</v>
      </c>
      <c r="AJ613">
        <v>6</v>
      </c>
      <c r="AL613">
        <v>1.1713990999999999</v>
      </c>
      <c r="AN613" t="s">
        <v>11389</v>
      </c>
      <c r="AO613" t="s">
        <v>146</v>
      </c>
      <c r="AP613" t="s">
        <v>11436</v>
      </c>
      <c r="AQ613" t="s">
        <v>11437</v>
      </c>
      <c r="AR613" t="s">
        <v>11454</v>
      </c>
      <c r="AS613" t="s">
        <v>149</v>
      </c>
    </row>
    <row r="614" spans="1:45" x14ac:dyDescent="0.2">
      <c r="A614" s="2">
        <v>43658</v>
      </c>
      <c r="B614">
        <v>31043756</v>
      </c>
      <c r="C614" t="s">
        <v>11383</v>
      </c>
      <c r="D614" s="2">
        <v>43586</v>
      </c>
      <c r="E614" t="s">
        <v>176</v>
      </c>
      <c r="F614" t="s">
        <v>11384</v>
      </c>
      <c r="G614" t="s">
        <v>11385</v>
      </c>
      <c r="H614" t="s">
        <v>11386</v>
      </c>
      <c r="I614" t="s">
        <v>11387</v>
      </c>
      <c r="J614" t="s">
        <v>170</v>
      </c>
      <c r="K614" t="s">
        <v>10205</v>
      </c>
      <c r="L614">
        <v>8</v>
      </c>
      <c r="M614">
        <v>89152810</v>
      </c>
      <c r="N614" t="s">
        <v>143</v>
      </c>
      <c r="O614" t="s">
        <v>13850</v>
      </c>
      <c r="P614" t="s">
        <v>10208</v>
      </c>
      <c r="Q614" t="s">
        <v>13851</v>
      </c>
      <c r="S614">
        <v>265237</v>
      </c>
      <c r="T614">
        <v>90591</v>
      </c>
      <c r="U614" t="s">
        <v>13852</v>
      </c>
      <c r="V614" t="s">
        <v>13853</v>
      </c>
      <c r="W614" s="4" t="s">
        <v>13854</v>
      </c>
      <c r="X614" s="6">
        <v>310963</v>
      </c>
      <c r="AD614">
        <v>0</v>
      </c>
      <c r="AE614">
        <v>143685090</v>
      </c>
      <c r="AF614" t="s">
        <v>284</v>
      </c>
      <c r="AG614">
        <v>1</v>
      </c>
      <c r="AH614">
        <v>8.9999999999999993E-3</v>
      </c>
      <c r="AI614" s="3">
        <v>9.9999999999999995E-7</v>
      </c>
      <c r="AJ614">
        <v>6</v>
      </c>
      <c r="AL614">
        <v>1.56816</v>
      </c>
      <c r="AM614" t="s">
        <v>244</v>
      </c>
      <c r="AN614" t="s">
        <v>11389</v>
      </c>
      <c r="AO614" t="s">
        <v>146</v>
      </c>
      <c r="AP614" t="s">
        <v>11390</v>
      </c>
      <c r="AQ614" t="s">
        <v>11391</v>
      </c>
      <c r="AR614" t="s">
        <v>11392</v>
      </c>
      <c r="AS614" t="s">
        <v>149</v>
      </c>
    </row>
    <row r="615" spans="1:45" x14ac:dyDescent="0.2">
      <c r="A615" s="2">
        <v>41848</v>
      </c>
      <c r="B615">
        <v>24322204</v>
      </c>
      <c r="C615" t="s">
        <v>11787</v>
      </c>
      <c r="D615" s="2">
        <v>41618</v>
      </c>
      <c r="E615" t="s">
        <v>388</v>
      </c>
      <c r="F615" t="s">
        <v>11788</v>
      </c>
      <c r="G615" t="s">
        <v>11789</v>
      </c>
      <c r="H615" t="s">
        <v>11790</v>
      </c>
      <c r="I615" t="s">
        <v>11791</v>
      </c>
      <c r="J615" t="s">
        <v>170</v>
      </c>
      <c r="K615" t="s">
        <v>10796</v>
      </c>
      <c r="L615">
        <v>5</v>
      </c>
      <c r="M615">
        <v>93007488</v>
      </c>
      <c r="N615" t="s">
        <v>143</v>
      </c>
      <c r="O615" t="s">
        <v>13855</v>
      </c>
      <c r="P615" t="s">
        <v>10703</v>
      </c>
      <c r="Q615" t="s">
        <v>13856</v>
      </c>
      <c r="S615">
        <v>67897</v>
      </c>
      <c r="T615">
        <v>12175</v>
      </c>
      <c r="U615" t="s">
        <v>13857</v>
      </c>
      <c r="V615" t="s">
        <v>13858</v>
      </c>
      <c r="W615" s="4" t="s">
        <v>13859</v>
      </c>
      <c r="X615" s="6">
        <v>1</v>
      </c>
      <c r="AD615">
        <v>0</v>
      </c>
      <c r="AE615">
        <v>147721431</v>
      </c>
      <c r="AF615" t="s">
        <v>284</v>
      </c>
      <c r="AG615">
        <v>1</v>
      </c>
      <c r="AH615" t="s">
        <v>143</v>
      </c>
      <c r="AI615" s="3">
        <v>9.9999999999999995E-7</v>
      </c>
      <c r="AJ615">
        <v>6</v>
      </c>
      <c r="AN615" t="s">
        <v>11799</v>
      </c>
      <c r="AO615" t="s">
        <v>146</v>
      </c>
      <c r="AP615" t="s">
        <v>11336</v>
      </c>
      <c r="AQ615" t="s">
        <v>11337</v>
      </c>
      <c r="AR615" t="s">
        <v>11800</v>
      </c>
      <c r="AS615" t="s">
        <v>149</v>
      </c>
    </row>
    <row r="616" spans="1:45" x14ac:dyDescent="0.2">
      <c r="A616" s="2">
        <v>41848</v>
      </c>
      <c r="B616">
        <v>24322204</v>
      </c>
      <c r="C616" t="s">
        <v>11787</v>
      </c>
      <c r="D616" s="2">
        <v>41618</v>
      </c>
      <c r="E616" t="s">
        <v>388</v>
      </c>
      <c r="F616" t="s">
        <v>11788</v>
      </c>
      <c r="G616" t="s">
        <v>11789</v>
      </c>
      <c r="H616" t="s">
        <v>11790</v>
      </c>
      <c r="I616" t="s">
        <v>11791</v>
      </c>
      <c r="J616" t="s">
        <v>170</v>
      </c>
      <c r="K616" t="s">
        <v>3872</v>
      </c>
      <c r="L616">
        <v>1</v>
      </c>
      <c r="M616">
        <v>43222879</v>
      </c>
      <c r="N616" t="s">
        <v>143</v>
      </c>
      <c r="O616" t="s">
        <v>13860</v>
      </c>
      <c r="R616" t="s">
        <v>13861</v>
      </c>
      <c r="U616" t="s">
        <v>13862</v>
      </c>
      <c r="V616" t="s">
        <v>13863</v>
      </c>
      <c r="W616" s="4" t="s">
        <v>13864</v>
      </c>
      <c r="X616" s="6">
        <v>52879</v>
      </c>
      <c r="AD616">
        <v>0</v>
      </c>
      <c r="AE616">
        <v>150404479</v>
      </c>
      <c r="AF616" t="s">
        <v>142</v>
      </c>
      <c r="AG616">
        <v>0</v>
      </c>
      <c r="AH616" t="s">
        <v>143</v>
      </c>
      <c r="AI616" s="3">
        <v>9.9999999999999995E-7</v>
      </c>
      <c r="AJ616">
        <v>6</v>
      </c>
      <c r="AN616" t="s">
        <v>11799</v>
      </c>
      <c r="AO616" t="s">
        <v>146</v>
      </c>
      <c r="AP616" t="s">
        <v>11336</v>
      </c>
      <c r="AQ616" t="s">
        <v>11337</v>
      </c>
      <c r="AR616" t="s">
        <v>11800</v>
      </c>
      <c r="AS616" t="s">
        <v>149</v>
      </c>
    </row>
    <row r="617" spans="1:45" x14ac:dyDescent="0.2">
      <c r="A617" s="2">
        <v>40283</v>
      </c>
      <c r="B617">
        <v>20351715</v>
      </c>
      <c r="C617" t="s">
        <v>11835</v>
      </c>
      <c r="D617" s="2">
        <v>40267</v>
      </c>
      <c r="E617" t="s">
        <v>388</v>
      </c>
      <c r="F617" t="s">
        <v>11836</v>
      </c>
      <c r="G617" t="s">
        <v>11837</v>
      </c>
      <c r="H617" t="s">
        <v>12177</v>
      </c>
      <c r="I617" t="s">
        <v>12178</v>
      </c>
      <c r="J617" t="s">
        <v>170</v>
      </c>
      <c r="K617" t="s">
        <v>5869</v>
      </c>
      <c r="L617">
        <v>6</v>
      </c>
      <c r="M617">
        <v>152417619</v>
      </c>
      <c r="N617" t="s">
        <v>9845</v>
      </c>
      <c r="O617" t="s">
        <v>9845</v>
      </c>
      <c r="R617" t="s">
        <v>9846</v>
      </c>
      <c r="U617" t="s">
        <v>13865</v>
      </c>
      <c r="V617" t="s">
        <v>13866</v>
      </c>
      <c r="W617" s="4" t="s">
        <v>13867</v>
      </c>
      <c r="X617" s="6">
        <v>54157</v>
      </c>
      <c r="AD617">
        <v>0</v>
      </c>
      <c r="AE617">
        <v>17082664</v>
      </c>
      <c r="AF617" t="s">
        <v>160</v>
      </c>
      <c r="AG617">
        <v>0</v>
      </c>
      <c r="AH617" t="s">
        <v>143</v>
      </c>
      <c r="AI617" s="3">
        <v>9.9999999999999995E-7</v>
      </c>
      <c r="AJ617">
        <v>6</v>
      </c>
      <c r="AN617" t="s">
        <v>12179</v>
      </c>
      <c r="AO617" t="s">
        <v>146</v>
      </c>
      <c r="AP617" t="s">
        <v>11645</v>
      </c>
      <c r="AQ617" t="s">
        <v>11646</v>
      </c>
      <c r="AR617" t="s">
        <v>12180</v>
      </c>
      <c r="AS617" t="s">
        <v>149</v>
      </c>
    </row>
    <row r="618" spans="1:45" x14ac:dyDescent="0.2">
      <c r="A618" s="2">
        <v>41848</v>
      </c>
      <c r="B618">
        <v>24322204</v>
      </c>
      <c r="C618" t="s">
        <v>11787</v>
      </c>
      <c r="D618" s="2">
        <v>41618</v>
      </c>
      <c r="E618" t="s">
        <v>388</v>
      </c>
      <c r="F618" t="s">
        <v>11788</v>
      </c>
      <c r="G618" t="s">
        <v>11789</v>
      </c>
      <c r="H618" t="s">
        <v>11790</v>
      </c>
      <c r="I618" t="s">
        <v>11791</v>
      </c>
      <c r="J618" t="s">
        <v>170</v>
      </c>
      <c r="K618" t="s">
        <v>9192</v>
      </c>
      <c r="L618">
        <v>15</v>
      </c>
      <c r="M618">
        <v>93346230</v>
      </c>
      <c r="N618" t="s">
        <v>13868</v>
      </c>
      <c r="O618" t="s">
        <v>13869</v>
      </c>
      <c r="R618" t="s">
        <v>13870</v>
      </c>
      <c r="U618" t="s">
        <v>13871</v>
      </c>
      <c r="V618" t="s">
        <v>13872</v>
      </c>
      <c r="W618" s="8" t="s">
        <v>13873</v>
      </c>
      <c r="X618" s="6">
        <v>1</v>
      </c>
      <c r="AD618">
        <v>0</v>
      </c>
      <c r="AE618">
        <v>17541406</v>
      </c>
      <c r="AF618" t="s">
        <v>160</v>
      </c>
      <c r="AG618">
        <v>0</v>
      </c>
      <c r="AH618" t="s">
        <v>143</v>
      </c>
      <c r="AI618" s="3">
        <v>9.9999999999999995E-7</v>
      </c>
      <c r="AJ618">
        <v>6</v>
      </c>
      <c r="AN618" t="s">
        <v>11799</v>
      </c>
      <c r="AO618" t="s">
        <v>146</v>
      </c>
      <c r="AP618" t="s">
        <v>11336</v>
      </c>
      <c r="AQ618" t="s">
        <v>11337</v>
      </c>
      <c r="AR618" t="s">
        <v>11800</v>
      </c>
      <c r="AS618" t="s">
        <v>149</v>
      </c>
    </row>
    <row r="619" spans="1:45" x14ac:dyDescent="0.2">
      <c r="A619" s="2">
        <v>42619</v>
      </c>
      <c r="B619">
        <v>26433762</v>
      </c>
      <c r="C619" t="s">
        <v>7631</v>
      </c>
      <c r="D619" s="2">
        <v>42272</v>
      </c>
      <c r="E619" t="s">
        <v>12528</v>
      </c>
      <c r="F619" t="s">
        <v>12529</v>
      </c>
      <c r="G619" t="s">
        <v>12530</v>
      </c>
      <c r="H619" t="s">
        <v>12531</v>
      </c>
      <c r="I619" t="s">
        <v>12532</v>
      </c>
      <c r="J619" t="s">
        <v>170</v>
      </c>
      <c r="K619" t="s">
        <v>12533</v>
      </c>
      <c r="L619">
        <v>3</v>
      </c>
      <c r="M619">
        <v>180949777</v>
      </c>
      <c r="N619" t="s">
        <v>13874</v>
      </c>
      <c r="O619" t="s">
        <v>13874</v>
      </c>
      <c r="R619" t="s">
        <v>13875</v>
      </c>
      <c r="U619" t="s">
        <v>13876</v>
      </c>
      <c r="V619" t="s">
        <v>13877</v>
      </c>
      <c r="W619" s="8" t="s">
        <v>13878</v>
      </c>
      <c r="X619" s="6">
        <v>263513</v>
      </c>
      <c r="AD619">
        <v>0</v>
      </c>
      <c r="AE619">
        <v>1805576</v>
      </c>
      <c r="AF619" t="s">
        <v>160</v>
      </c>
      <c r="AG619">
        <v>0</v>
      </c>
      <c r="AH619">
        <v>0.21</v>
      </c>
      <c r="AI619" s="3">
        <v>9.9999999999999995E-7</v>
      </c>
      <c r="AJ619">
        <v>6</v>
      </c>
      <c r="AL619">
        <v>1.79</v>
      </c>
      <c r="AM619" t="s">
        <v>244</v>
      </c>
      <c r="AN619" t="s">
        <v>12047</v>
      </c>
      <c r="AO619" t="s">
        <v>146</v>
      </c>
      <c r="AP619" t="s">
        <v>12539</v>
      </c>
      <c r="AQ619" t="s">
        <v>12540</v>
      </c>
      <c r="AR619" t="s">
        <v>12541</v>
      </c>
      <c r="AS619" t="s">
        <v>149</v>
      </c>
    </row>
    <row r="620" spans="1:45" x14ac:dyDescent="0.2">
      <c r="A620" s="2">
        <v>43655</v>
      </c>
      <c r="B620">
        <v>31043756</v>
      </c>
      <c r="C620" t="s">
        <v>11383</v>
      </c>
      <c r="D620" s="2">
        <v>43586</v>
      </c>
      <c r="E620" t="s">
        <v>176</v>
      </c>
      <c r="F620" t="s">
        <v>11384</v>
      </c>
      <c r="G620" t="s">
        <v>11385</v>
      </c>
      <c r="H620" t="s">
        <v>11432</v>
      </c>
      <c r="I620" t="s">
        <v>11452</v>
      </c>
      <c r="J620" t="s">
        <v>11453</v>
      </c>
      <c r="K620" t="s">
        <v>2648</v>
      </c>
      <c r="L620">
        <v>13</v>
      </c>
      <c r="M620">
        <v>113229001</v>
      </c>
      <c r="N620" t="s">
        <v>13879</v>
      </c>
      <c r="O620" t="s">
        <v>13880</v>
      </c>
      <c r="R620" t="s">
        <v>13881</v>
      </c>
      <c r="U620" t="s">
        <v>13882</v>
      </c>
      <c r="V620" t="s">
        <v>13883</v>
      </c>
      <c r="W620" s="4" t="s">
        <v>13884</v>
      </c>
      <c r="X620" s="6">
        <v>91612</v>
      </c>
      <c r="AD620">
        <v>0</v>
      </c>
      <c r="AE620">
        <v>1819204</v>
      </c>
      <c r="AF620" t="s">
        <v>160</v>
      </c>
      <c r="AG620">
        <v>0</v>
      </c>
      <c r="AH620">
        <v>0.73099999999999998</v>
      </c>
      <c r="AI620" s="3">
        <v>9.9999999999999995E-7</v>
      </c>
      <c r="AJ620">
        <v>6</v>
      </c>
      <c r="AL620">
        <v>1.06823</v>
      </c>
      <c r="AM620" t="s">
        <v>1950</v>
      </c>
      <c r="AN620" t="s">
        <v>11389</v>
      </c>
      <c r="AO620" t="s">
        <v>146</v>
      </c>
      <c r="AP620" t="s">
        <v>11436</v>
      </c>
      <c r="AQ620" t="s">
        <v>11437</v>
      </c>
      <c r="AR620" t="s">
        <v>11454</v>
      </c>
      <c r="AS620" t="s">
        <v>149</v>
      </c>
    </row>
    <row r="621" spans="1:45" x14ac:dyDescent="0.2">
      <c r="A621" s="2">
        <v>43182</v>
      </c>
      <c r="B621">
        <v>29391396</v>
      </c>
      <c r="C621" t="s">
        <v>11884</v>
      </c>
      <c r="D621" s="2">
        <v>43133</v>
      </c>
      <c r="E621" t="s">
        <v>200</v>
      </c>
      <c r="F621" t="s">
        <v>11885</v>
      </c>
      <c r="G621" t="s">
        <v>11886</v>
      </c>
      <c r="H621" t="s">
        <v>12241</v>
      </c>
      <c r="I621" t="s">
        <v>12242</v>
      </c>
      <c r="J621" t="s">
        <v>170</v>
      </c>
      <c r="K621" t="s">
        <v>13885</v>
      </c>
      <c r="L621">
        <v>2</v>
      </c>
      <c r="M621">
        <v>149675023</v>
      </c>
      <c r="N621" t="s">
        <v>13886</v>
      </c>
      <c r="O621" t="s">
        <v>13887</v>
      </c>
      <c r="R621" t="s">
        <v>13888</v>
      </c>
      <c r="U621" t="s">
        <v>13889</v>
      </c>
      <c r="V621" t="s">
        <v>13890</v>
      </c>
      <c r="W621" s="29" t="s">
        <v>6101</v>
      </c>
      <c r="AD621">
        <v>0</v>
      </c>
      <c r="AE621">
        <v>182107583</v>
      </c>
      <c r="AF621" t="s">
        <v>160</v>
      </c>
      <c r="AG621">
        <v>0</v>
      </c>
      <c r="AH621">
        <v>0.04</v>
      </c>
      <c r="AI621" s="3">
        <v>9.9999999999999995E-7</v>
      </c>
      <c r="AJ621">
        <v>6</v>
      </c>
      <c r="AL621">
        <v>3.2258062000000001</v>
      </c>
      <c r="AM621" t="s">
        <v>244</v>
      </c>
      <c r="AN621" t="s">
        <v>11894</v>
      </c>
      <c r="AO621" t="s">
        <v>146</v>
      </c>
      <c r="AP621" t="s">
        <v>11895</v>
      </c>
      <c r="AQ621" t="s">
        <v>11896</v>
      </c>
      <c r="AR621" t="s">
        <v>12249</v>
      </c>
      <c r="AS621" t="s">
        <v>149</v>
      </c>
    </row>
    <row r="622" spans="1:45" x14ac:dyDescent="0.2">
      <c r="A622" s="2">
        <v>43655</v>
      </c>
      <c r="B622">
        <v>31043756</v>
      </c>
      <c r="C622" t="s">
        <v>11383</v>
      </c>
      <c r="D622" s="2">
        <v>43586</v>
      </c>
      <c r="E622" t="s">
        <v>176</v>
      </c>
      <c r="F622" t="s">
        <v>11384</v>
      </c>
      <c r="G622" t="s">
        <v>11385</v>
      </c>
      <c r="H622" t="s">
        <v>11432</v>
      </c>
      <c r="I622" t="s">
        <v>11452</v>
      </c>
      <c r="J622" t="s">
        <v>11453</v>
      </c>
      <c r="K622" t="s">
        <v>13891</v>
      </c>
      <c r="L622">
        <v>4</v>
      </c>
      <c r="M622">
        <v>48443799</v>
      </c>
      <c r="N622" t="s">
        <v>13892</v>
      </c>
      <c r="O622" t="s">
        <v>13893</v>
      </c>
      <c r="P622" t="s">
        <v>13894</v>
      </c>
      <c r="Q622" t="s">
        <v>13895</v>
      </c>
      <c r="S622">
        <v>17598</v>
      </c>
      <c r="T622">
        <v>39544</v>
      </c>
      <c r="U622" t="s">
        <v>13896</v>
      </c>
      <c r="V622" t="s">
        <v>13897</v>
      </c>
      <c r="W622" s="29" t="s">
        <v>6101</v>
      </c>
      <c r="AD622">
        <v>0</v>
      </c>
      <c r="AE622">
        <v>184148144</v>
      </c>
      <c r="AF622" t="s">
        <v>284</v>
      </c>
      <c r="AG622">
        <v>1</v>
      </c>
      <c r="AH622">
        <v>0.83299999999999996</v>
      </c>
      <c r="AI622" s="3">
        <v>9.9999999999999995E-7</v>
      </c>
      <c r="AJ622">
        <v>6</v>
      </c>
      <c r="AL622">
        <v>1.0805800000000001</v>
      </c>
      <c r="AM622" t="s">
        <v>1681</v>
      </c>
      <c r="AN622" t="s">
        <v>11389</v>
      </c>
      <c r="AO622" t="s">
        <v>146</v>
      </c>
      <c r="AP622" t="s">
        <v>11436</v>
      </c>
      <c r="AQ622" t="s">
        <v>11437</v>
      </c>
      <c r="AR622" t="s">
        <v>11454</v>
      </c>
      <c r="AS622" t="s">
        <v>149</v>
      </c>
    </row>
    <row r="623" spans="1:45" x14ac:dyDescent="0.2">
      <c r="A623" s="2">
        <v>41135</v>
      </c>
      <c r="B623">
        <v>22688191</v>
      </c>
      <c r="C623" t="s">
        <v>12969</v>
      </c>
      <c r="D623" s="2">
        <v>41072</v>
      </c>
      <c r="E623" t="s">
        <v>388</v>
      </c>
      <c r="F623" t="s">
        <v>12970</v>
      </c>
      <c r="G623" t="s">
        <v>12971</v>
      </c>
      <c r="H623" t="s">
        <v>12972</v>
      </c>
      <c r="I623" t="s">
        <v>12973</v>
      </c>
      <c r="J623" t="s">
        <v>170</v>
      </c>
      <c r="K623" t="s">
        <v>13898</v>
      </c>
      <c r="L623">
        <v>3</v>
      </c>
      <c r="M623">
        <v>178623794</v>
      </c>
      <c r="N623" t="s">
        <v>13899</v>
      </c>
      <c r="O623" t="s">
        <v>13900</v>
      </c>
      <c r="R623" t="s">
        <v>13901</v>
      </c>
      <c r="U623" t="s">
        <v>13902</v>
      </c>
      <c r="V623" t="s">
        <v>13903</v>
      </c>
      <c r="W623" s="8" t="s">
        <v>13904</v>
      </c>
      <c r="X623" s="6">
        <v>19615</v>
      </c>
      <c r="AD623">
        <v>0</v>
      </c>
      <c r="AE623">
        <v>2054399</v>
      </c>
      <c r="AF623" t="s">
        <v>160</v>
      </c>
      <c r="AG623">
        <v>0</v>
      </c>
      <c r="AH623" t="s">
        <v>143</v>
      </c>
      <c r="AI623" s="3">
        <v>9.9999999999999995E-7</v>
      </c>
      <c r="AJ623">
        <v>6</v>
      </c>
      <c r="AL623">
        <v>1.22</v>
      </c>
      <c r="AM623" t="s">
        <v>244</v>
      </c>
      <c r="AN623" t="s">
        <v>12980</v>
      </c>
      <c r="AO623" t="s">
        <v>146</v>
      </c>
      <c r="AP623" t="s">
        <v>11408</v>
      </c>
      <c r="AQ623" t="s">
        <v>11409</v>
      </c>
      <c r="AR623" t="s">
        <v>12981</v>
      </c>
      <c r="AS623" t="s">
        <v>149</v>
      </c>
    </row>
    <row r="624" spans="1:45" x14ac:dyDescent="0.2">
      <c r="A624" s="2">
        <v>43655</v>
      </c>
      <c r="B624">
        <v>31043756</v>
      </c>
      <c r="C624" t="s">
        <v>11383</v>
      </c>
      <c r="D624" s="2">
        <v>43586</v>
      </c>
      <c r="E624" t="s">
        <v>176</v>
      </c>
      <c r="F624" t="s">
        <v>11384</v>
      </c>
      <c r="G624" t="s">
        <v>11385</v>
      </c>
      <c r="H624" t="s">
        <v>11432</v>
      </c>
      <c r="I624" t="s">
        <v>11452</v>
      </c>
      <c r="J624" t="s">
        <v>11453</v>
      </c>
      <c r="K624" t="s">
        <v>1628</v>
      </c>
      <c r="L624">
        <v>12</v>
      </c>
      <c r="M624">
        <v>120384246</v>
      </c>
      <c r="N624" t="s">
        <v>13905</v>
      </c>
      <c r="O624" t="s">
        <v>13906</v>
      </c>
      <c r="P624" t="s">
        <v>13907</v>
      </c>
      <c r="Q624" t="s">
        <v>13908</v>
      </c>
      <c r="S624">
        <v>12558</v>
      </c>
      <c r="T624">
        <v>5256</v>
      </c>
      <c r="U624" t="s">
        <v>13909</v>
      </c>
      <c r="V624" t="s">
        <v>13910</v>
      </c>
      <c r="W624" s="4" t="s">
        <v>13911</v>
      </c>
      <c r="X624" s="6">
        <v>47113</v>
      </c>
      <c r="AD624">
        <v>0</v>
      </c>
      <c r="AE624">
        <v>206949</v>
      </c>
      <c r="AF624" t="s">
        <v>284</v>
      </c>
      <c r="AG624">
        <v>1</v>
      </c>
      <c r="AH624">
        <v>0.26800000000000002</v>
      </c>
      <c r="AI624" s="3">
        <v>9.9999999999999995E-7</v>
      </c>
      <c r="AJ624">
        <v>6</v>
      </c>
      <c r="AL624">
        <v>1.0634300000000001</v>
      </c>
      <c r="AM624" t="s">
        <v>1950</v>
      </c>
      <c r="AN624" t="s">
        <v>11389</v>
      </c>
      <c r="AO624" t="s">
        <v>146</v>
      </c>
      <c r="AP624" t="s">
        <v>11436</v>
      </c>
      <c r="AQ624" t="s">
        <v>11437</v>
      </c>
      <c r="AR624" t="s">
        <v>11454</v>
      </c>
      <c r="AS624" t="s">
        <v>149</v>
      </c>
    </row>
    <row r="625" spans="1:45" x14ac:dyDescent="0.2">
      <c r="A625" s="2">
        <v>40835</v>
      </c>
      <c r="B625">
        <v>21926972</v>
      </c>
      <c r="C625" t="s">
        <v>12090</v>
      </c>
      <c r="D625" s="2">
        <v>40804</v>
      </c>
      <c r="E625" t="s">
        <v>176</v>
      </c>
      <c r="F625" t="s">
        <v>12091</v>
      </c>
      <c r="G625" t="s">
        <v>12092</v>
      </c>
      <c r="H625" t="s">
        <v>11432</v>
      </c>
      <c r="I625" t="s">
        <v>12093</v>
      </c>
      <c r="J625" t="s">
        <v>12094</v>
      </c>
      <c r="K625" t="s">
        <v>11876</v>
      </c>
      <c r="L625">
        <v>12</v>
      </c>
      <c r="M625">
        <v>48824388</v>
      </c>
      <c r="N625" t="s">
        <v>13912</v>
      </c>
      <c r="O625" t="s">
        <v>13913</v>
      </c>
      <c r="R625" t="s">
        <v>13914</v>
      </c>
      <c r="U625" t="s">
        <v>13915</v>
      </c>
      <c r="V625" t="s">
        <v>13916</v>
      </c>
      <c r="W625" s="8" t="s">
        <v>13917</v>
      </c>
      <c r="X625" s="6">
        <v>16965</v>
      </c>
      <c r="AD625">
        <v>0</v>
      </c>
      <c r="AE625">
        <v>2070615</v>
      </c>
      <c r="AF625" t="s">
        <v>160</v>
      </c>
      <c r="AG625">
        <v>0</v>
      </c>
      <c r="AH625" t="s">
        <v>143</v>
      </c>
      <c r="AI625" s="3">
        <v>9.9999999999999995E-7</v>
      </c>
      <c r="AJ625">
        <v>6</v>
      </c>
      <c r="AL625">
        <v>1.1000000000000001</v>
      </c>
      <c r="AM625" t="s">
        <v>244</v>
      </c>
      <c r="AN625" t="s">
        <v>12097</v>
      </c>
      <c r="AO625" t="s">
        <v>146</v>
      </c>
      <c r="AP625" t="s">
        <v>11436</v>
      </c>
      <c r="AQ625" t="s">
        <v>11437</v>
      </c>
      <c r="AR625" t="s">
        <v>12098</v>
      </c>
      <c r="AS625" t="s">
        <v>149</v>
      </c>
    </row>
    <row r="626" spans="1:45" x14ac:dyDescent="0.2">
      <c r="A626" s="2">
        <v>39947</v>
      </c>
      <c r="B626">
        <v>19416921</v>
      </c>
      <c r="C626" t="s">
        <v>12588</v>
      </c>
      <c r="D626" s="2">
        <v>39938</v>
      </c>
      <c r="E626" t="s">
        <v>12589</v>
      </c>
      <c r="F626" t="s">
        <v>12590</v>
      </c>
      <c r="G626" t="s">
        <v>12591</v>
      </c>
      <c r="H626" t="s">
        <v>11432</v>
      </c>
      <c r="I626" t="s">
        <v>12592</v>
      </c>
      <c r="J626" t="s">
        <v>170</v>
      </c>
      <c r="K626" t="s">
        <v>11998</v>
      </c>
      <c r="L626">
        <v>11</v>
      </c>
      <c r="M626">
        <v>66567837</v>
      </c>
      <c r="N626" t="s">
        <v>143</v>
      </c>
      <c r="O626" t="s">
        <v>13918</v>
      </c>
      <c r="R626" t="s">
        <v>13919</v>
      </c>
      <c r="U626" t="s">
        <v>13920</v>
      </c>
      <c r="V626" t="s">
        <v>13921</v>
      </c>
      <c r="W626" s="8" t="s">
        <v>13922</v>
      </c>
      <c r="X626" s="6">
        <v>4809</v>
      </c>
      <c r="AD626">
        <v>0</v>
      </c>
      <c r="AE626">
        <v>2242663</v>
      </c>
      <c r="AF626" t="s">
        <v>160</v>
      </c>
      <c r="AG626">
        <v>0</v>
      </c>
      <c r="AH626">
        <v>0.25</v>
      </c>
      <c r="AI626" s="3">
        <v>9.9999999999999995E-7</v>
      </c>
      <c r="AJ626">
        <v>6</v>
      </c>
      <c r="AL626">
        <v>1.2</v>
      </c>
      <c r="AM626" t="s">
        <v>5082</v>
      </c>
      <c r="AN626" t="s">
        <v>12599</v>
      </c>
      <c r="AO626" t="s">
        <v>146</v>
      </c>
      <c r="AP626" t="s">
        <v>11436</v>
      </c>
      <c r="AQ626" t="s">
        <v>11437</v>
      </c>
      <c r="AR626" t="s">
        <v>12600</v>
      </c>
      <c r="AS626" t="s">
        <v>149</v>
      </c>
    </row>
    <row r="627" spans="1:45" x14ac:dyDescent="0.2">
      <c r="A627" s="2">
        <v>43655</v>
      </c>
      <c r="B627">
        <v>31043756</v>
      </c>
      <c r="C627" t="s">
        <v>11383</v>
      </c>
      <c r="D627" s="2">
        <v>43586</v>
      </c>
      <c r="E627" t="s">
        <v>176</v>
      </c>
      <c r="F627" t="s">
        <v>11384</v>
      </c>
      <c r="G627" t="s">
        <v>11385</v>
      </c>
      <c r="H627" t="s">
        <v>11432</v>
      </c>
      <c r="I627" t="s">
        <v>11452</v>
      </c>
      <c r="J627" t="s">
        <v>11453</v>
      </c>
      <c r="K627" t="s">
        <v>1373</v>
      </c>
      <c r="L627">
        <v>1</v>
      </c>
      <c r="M627">
        <v>163781667</v>
      </c>
      <c r="N627" t="s">
        <v>2062</v>
      </c>
      <c r="O627" t="s">
        <v>13923</v>
      </c>
      <c r="P627" t="s">
        <v>9660</v>
      </c>
      <c r="Q627" t="s">
        <v>13924</v>
      </c>
      <c r="S627">
        <v>11976</v>
      </c>
      <c r="T627">
        <v>142003</v>
      </c>
      <c r="U627" t="s">
        <v>13925</v>
      </c>
      <c r="V627" t="s">
        <v>13926</v>
      </c>
      <c r="W627" s="8" t="s">
        <v>13927</v>
      </c>
      <c r="X627" s="6">
        <v>21835</v>
      </c>
      <c r="AD627">
        <v>0</v>
      </c>
      <c r="AE627">
        <v>2345964</v>
      </c>
      <c r="AF627" t="s">
        <v>284</v>
      </c>
      <c r="AG627">
        <v>1</v>
      </c>
      <c r="AH627">
        <v>0.45800000000000002</v>
      </c>
      <c r="AI627" s="3">
        <v>9.9999999999999995E-7</v>
      </c>
      <c r="AJ627">
        <v>6</v>
      </c>
      <c r="AL627">
        <v>1.05538</v>
      </c>
      <c r="AM627" t="s">
        <v>7991</v>
      </c>
      <c r="AN627" t="s">
        <v>11389</v>
      </c>
      <c r="AO627" t="s">
        <v>146</v>
      </c>
      <c r="AP627" t="s">
        <v>11436</v>
      </c>
      <c r="AQ627" t="s">
        <v>11437</v>
      </c>
      <c r="AR627" t="s">
        <v>11454</v>
      </c>
      <c r="AS627" t="s">
        <v>149</v>
      </c>
    </row>
    <row r="628" spans="1:45" x14ac:dyDescent="0.2">
      <c r="A628" s="2">
        <v>43658</v>
      </c>
      <c r="B628">
        <v>31164008</v>
      </c>
      <c r="C628" t="s">
        <v>12798</v>
      </c>
      <c r="D628" s="2">
        <v>43621</v>
      </c>
      <c r="E628" t="s">
        <v>12312</v>
      </c>
      <c r="F628" t="s">
        <v>13130</v>
      </c>
      <c r="G628" t="s">
        <v>13131</v>
      </c>
      <c r="H628" t="s">
        <v>13659</v>
      </c>
      <c r="I628" t="s">
        <v>13660</v>
      </c>
      <c r="J628" t="s">
        <v>170</v>
      </c>
      <c r="K628" t="s">
        <v>2909</v>
      </c>
      <c r="L628">
        <v>5</v>
      </c>
      <c r="M628">
        <v>116352208</v>
      </c>
      <c r="N628" t="s">
        <v>143</v>
      </c>
      <c r="O628" t="s">
        <v>13928</v>
      </c>
      <c r="R628" t="s">
        <v>13929</v>
      </c>
      <c r="U628" t="s">
        <v>13930</v>
      </c>
      <c r="V628" t="s">
        <v>13931</v>
      </c>
      <c r="W628" s="8" t="s">
        <v>13932</v>
      </c>
      <c r="X628" s="6">
        <v>1</v>
      </c>
      <c r="AD628">
        <v>0</v>
      </c>
      <c r="AE628">
        <v>26318</v>
      </c>
      <c r="AF628" t="s">
        <v>160</v>
      </c>
      <c r="AG628">
        <v>0</v>
      </c>
      <c r="AH628">
        <v>0.01</v>
      </c>
      <c r="AI628" s="3">
        <v>9.9999999999999995E-7</v>
      </c>
      <c r="AJ628">
        <v>6</v>
      </c>
      <c r="AL628">
        <v>1.9230769999999999</v>
      </c>
      <c r="AM628" t="s">
        <v>13933</v>
      </c>
      <c r="AN628" t="s">
        <v>13664</v>
      </c>
      <c r="AO628" t="s">
        <v>146</v>
      </c>
      <c r="AP628" t="s">
        <v>13665</v>
      </c>
      <c r="AQ628" t="s">
        <v>13666</v>
      </c>
      <c r="AR628" t="s">
        <v>13667</v>
      </c>
      <c r="AS628" t="s">
        <v>149</v>
      </c>
    </row>
    <row r="629" spans="1:45" x14ac:dyDescent="0.2">
      <c r="A629" s="2">
        <v>42116</v>
      </c>
      <c r="B629">
        <v>21305692</v>
      </c>
      <c r="C629" t="s">
        <v>13934</v>
      </c>
      <c r="D629" s="2">
        <v>40582</v>
      </c>
      <c r="E629" t="s">
        <v>12429</v>
      </c>
      <c r="F629" t="s">
        <v>13935</v>
      </c>
      <c r="G629" t="s">
        <v>13936</v>
      </c>
      <c r="H629" t="s">
        <v>13937</v>
      </c>
      <c r="I629" t="s">
        <v>13938</v>
      </c>
      <c r="J629" t="s">
        <v>13939</v>
      </c>
      <c r="K629" t="s">
        <v>304</v>
      </c>
      <c r="L629">
        <v>15</v>
      </c>
      <c r="M629">
        <v>57470595</v>
      </c>
      <c r="N629" t="s">
        <v>13940</v>
      </c>
      <c r="O629" t="s">
        <v>13940</v>
      </c>
      <c r="R629" t="s">
        <v>13941</v>
      </c>
      <c r="U629" t="s">
        <v>13942</v>
      </c>
      <c r="V629" t="s">
        <v>13943</v>
      </c>
      <c r="W629" s="8" t="s">
        <v>13944</v>
      </c>
      <c r="X629" s="6">
        <v>1</v>
      </c>
      <c r="AD629">
        <v>0</v>
      </c>
      <c r="AE629">
        <v>2934442</v>
      </c>
      <c r="AF629" t="s">
        <v>160</v>
      </c>
      <c r="AG629">
        <v>0</v>
      </c>
      <c r="AH629" t="s">
        <v>143</v>
      </c>
      <c r="AI629" s="3">
        <v>9.9999999999999995E-7</v>
      </c>
      <c r="AJ629">
        <v>6</v>
      </c>
      <c r="AK629" t="s">
        <v>13945</v>
      </c>
      <c r="AL629">
        <v>1.022</v>
      </c>
      <c r="AM629" t="s">
        <v>1609</v>
      </c>
      <c r="AN629" t="s">
        <v>13946</v>
      </c>
      <c r="AO629" t="s">
        <v>146</v>
      </c>
      <c r="AP629" t="s">
        <v>13947</v>
      </c>
      <c r="AQ629" t="s">
        <v>13948</v>
      </c>
      <c r="AR629" t="s">
        <v>13949</v>
      </c>
      <c r="AS629" t="s">
        <v>149</v>
      </c>
    </row>
    <row r="630" spans="1:45" x14ac:dyDescent="0.2">
      <c r="A630" s="2">
        <v>43655</v>
      </c>
      <c r="B630">
        <v>31043756</v>
      </c>
      <c r="C630" t="s">
        <v>11383</v>
      </c>
      <c r="D630" s="2">
        <v>43586</v>
      </c>
      <c r="E630" t="s">
        <v>176</v>
      </c>
      <c r="F630" t="s">
        <v>11384</v>
      </c>
      <c r="G630" t="s">
        <v>11385</v>
      </c>
      <c r="H630" t="s">
        <v>11432</v>
      </c>
      <c r="I630" t="s">
        <v>11452</v>
      </c>
      <c r="J630" t="s">
        <v>11453</v>
      </c>
      <c r="K630" t="s">
        <v>5096</v>
      </c>
      <c r="L630">
        <v>14</v>
      </c>
      <c r="M630">
        <v>32925854</v>
      </c>
      <c r="N630" t="s">
        <v>9551</v>
      </c>
      <c r="O630" t="s">
        <v>13950</v>
      </c>
      <c r="P630" t="s">
        <v>13951</v>
      </c>
      <c r="Q630" t="s">
        <v>9552</v>
      </c>
      <c r="S630">
        <v>43024</v>
      </c>
      <c r="T630">
        <v>9079</v>
      </c>
      <c r="U630" t="s">
        <v>13952</v>
      </c>
      <c r="V630" t="s">
        <v>13953</v>
      </c>
      <c r="W630" s="4" t="s">
        <v>13954</v>
      </c>
      <c r="X630" s="4">
        <v>767</v>
      </c>
      <c r="AD630">
        <v>0</v>
      </c>
      <c r="AE630">
        <v>35955717</v>
      </c>
      <c r="AF630" t="s">
        <v>284</v>
      </c>
      <c r="AG630">
        <v>1</v>
      </c>
      <c r="AH630">
        <v>0.85099999999999998</v>
      </c>
      <c r="AI630" s="3">
        <v>9.9999999999999995E-7</v>
      </c>
      <c r="AJ630">
        <v>6</v>
      </c>
      <c r="AL630">
        <v>1.08134</v>
      </c>
      <c r="AM630" t="s">
        <v>1681</v>
      </c>
      <c r="AN630" t="s">
        <v>11389</v>
      </c>
      <c r="AO630" t="s">
        <v>146</v>
      </c>
      <c r="AP630" t="s">
        <v>11436</v>
      </c>
      <c r="AQ630" t="s">
        <v>11437</v>
      </c>
      <c r="AR630" t="s">
        <v>11454</v>
      </c>
      <c r="AS630" t="s">
        <v>149</v>
      </c>
    </row>
    <row r="631" spans="1:45" x14ac:dyDescent="0.2">
      <c r="A631" s="2">
        <v>40932</v>
      </c>
      <c r="B631">
        <v>21254220</v>
      </c>
      <c r="C631" t="s">
        <v>11849</v>
      </c>
      <c r="D631" s="2">
        <v>40575</v>
      </c>
      <c r="E631" t="s">
        <v>11850</v>
      </c>
      <c r="F631" t="s">
        <v>11851</v>
      </c>
      <c r="G631" t="s">
        <v>11852</v>
      </c>
      <c r="H631" t="s">
        <v>11432</v>
      </c>
      <c r="I631" t="s">
        <v>11853</v>
      </c>
      <c r="J631" t="s">
        <v>170</v>
      </c>
      <c r="K631" t="s">
        <v>1957</v>
      </c>
      <c r="L631">
        <v>20</v>
      </c>
      <c r="M631">
        <v>3795528</v>
      </c>
      <c r="N631" t="s">
        <v>143</v>
      </c>
      <c r="O631" t="s">
        <v>13955</v>
      </c>
      <c r="R631" t="s">
        <v>13956</v>
      </c>
      <c r="U631" t="s">
        <v>13957</v>
      </c>
      <c r="V631" t="s">
        <v>13958</v>
      </c>
      <c r="W631" s="8" t="s">
        <v>13959</v>
      </c>
      <c r="X631" s="6">
        <v>21446</v>
      </c>
      <c r="AD631">
        <v>0</v>
      </c>
      <c r="AE631">
        <v>3761218</v>
      </c>
      <c r="AF631" t="s">
        <v>160</v>
      </c>
      <c r="AG631">
        <v>0</v>
      </c>
      <c r="AH631" t="s">
        <v>143</v>
      </c>
      <c r="AI631" s="3">
        <v>9.9999999999999995E-7</v>
      </c>
      <c r="AJ631">
        <v>6</v>
      </c>
      <c r="AK631" t="s">
        <v>13293</v>
      </c>
      <c r="AN631" t="s">
        <v>11859</v>
      </c>
      <c r="AO631" t="s">
        <v>146</v>
      </c>
      <c r="AP631" t="s">
        <v>11436</v>
      </c>
      <c r="AQ631" t="s">
        <v>11437</v>
      </c>
      <c r="AR631" t="s">
        <v>11860</v>
      </c>
      <c r="AS631" t="s">
        <v>149</v>
      </c>
    </row>
    <row r="632" spans="1:45" x14ac:dyDescent="0.2">
      <c r="A632" s="2">
        <v>43655</v>
      </c>
      <c r="B632">
        <v>31043756</v>
      </c>
      <c r="C632" t="s">
        <v>11383</v>
      </c>
      <c r="D632" s="2">
        <v>43586</v>
      </c>
      <c r="E632" t="s">
        <v>176</v>
      </c>
      <c r="F632" t="s">
        <v>11384</v>
      </c>
      <c r="G632" t="s">
        <v>11385</v>
      </c>
      <c r="H632" t="s">
        <v>11432</v>
      </c>
      <c r="I632" t="s">
        <v>11452</v>
      </c>
      <c r="J632" t="s">
        <v>11453</v>
      </c>
      <c r="K632" t="s">
        <v>4023</v>
      </c>
      <c r="L632">
        <v>2</v>
      </c>
      <c r="M632">
        <v>65532537</v>
      </c>
      <c r="N632" t="s">
        <v>2062</v>
      </c>
      <c r="O632" t="s">
        <v>13960</v>
      </c>
      <c r="R632" t="s">
        <v>13961</v>
      </c>
      <c r="U632" t="s">
        <v>13962</v>
      </c>
      <c r="V632" t="s">
        <v>13963</v>
      </c>
      <c r="W632" s="8" t="s">
        <v>13964</v>
      </c>
      <c r="X632" s="6">
        <v>11531</v>
      </c>
      <c r="AD632">
        <v>0</v>
      </c>
      <c r="AE632">
        <v>3911862</v>
      </c>
      <c r="AF632" t="s">
        <v>160</v>
      </c>
      <c r="AG632">
        <v>0</v>
      </c>
      <c r="AH632">
        <v>0.44600000000000001</v>
      </c>
      <c r="AI632" s="3">
        <v>9.9999999999999995E-7</v>
      </c>
      <c r="AJ632">
        <v>6</v>
      </c>
      <c r="AL632">
        <v>1.0550600000000001</v>
      </c>
      <c r="AM632" t="s">
        <v>7991</v>
      </c>
      <c r="AN632" t="s">
        <v>11389</v>
      </c>
      <c r="AO632" t="s">
        <v>146</v>
      </c>
      <c r="AP632" t="s">
        <v>11436</v>
      </c>
      <c r="AQ632" t="s">
        <v>11437</v>
      </c>
      <c r="AR632" t="s">
        <v>11454</v>
      </c>
      <c r="AS632" t="s">
        <v>149</v>
      </c>
    </row>
    <row r="633" spans="1:45" x14ac:dyDescent="0.2">
      <c r="A633" s="2">
        <v>41431</v>
      </c>
      <c r="B633">
        <v>23453885</v>
      </c>
      <c r="C633" t="s">
        <v>9030</v>
      </c>
      <c r="D633" s="2">
        <v>41332</v>
      </c>
      <c r="E633" t="s">
        <v>6373</v>
      </c>
      <c r="F633" t="s">
        <v>9031</v>
      </c>
      <c r="G633" t="s">
        <v>9032</v>
      </c>
      <c r="H633" t="s">
        <v>9033</v>
      </c>
      <c r="I633" t="s">
        <v>9034</v>
      </c>
      <c r="J633" t="s">
        <v>170</v>
      </c>
      <c r="K633" t="s">
        <v>3771</v>
      </c>
      <c r="L633">
        <v>1</v>
      </c>
      <c r="M633">
        <v>78772330</v>
      </c>
      <c r="N633" t="s">
        <v>10848</v>
      </c>
      <c r="O633" t="s">
        <v>10849</v>
      </c>
      <c r="P633" t="s">
        <v>10850</v>
      </c>
      <c r="Q633" t="s">
        <v>10851</v>
      </c>
      <c r="S633">
        <v>21671</v>
      </c>
      <c r="T633">
        <v>117434</v>
      </c>
      <c r="U633" t="s">
        <v>10852</v>
      </c>
      <c r="V633" t="s">
        <v>10853</v>
      </c>
      <c r="W633" s="8" t="s">
        <v>11811</v>
      </c>
      <c r="X633" s="6">
        <v>22036</v>
      </c>
      <c r="AD633">
        <v>0</v>
      </c>
      <c r="AE633">
        <v>4650608</v>
      </c>
      <c r="AF633" t="s">
        <v>284</v>
      </c>
      <c r="AG633">
        <v>1</v>
      </c>
      <c r="AH633" t="s">
        <v>143</v>
      </c>
      <c r="AI633" s="3">
        <v>9.9999999999999995E-7</v>
      </c>
      <c r="AJ633">
        <v>6</v>
      </c>
      <c r="AK633" t="s">
        <v>9770</v>
      </c>
      <c r="AL633">
        <v>1.06</v>
      </c>
      <c r="AM633" t="s">
        <v>4862</v>
      </c>
      <c r="AN633" t="s">
        <v>9039</v>
      </c>
      <c r="AO633" t="s">
        <v>146</v>
      </c>
      <c r="AP633" t="s">
        <v>9040</v>
      </c>
      <c r="AQ633" t="s">
        <v>9041</v>
      </c>
      <c r="AR633" t="s">
        <v>9042</v>
      </c>
      <c r="AS633" t="s">
        <v>149</v>
      </c>
    </row>
    <row r="634" spans="1:45" x14ac:dyDescent="0.2">
      <c r="A634" s="2">
        <v>43655</v>
      </c>
      <c r="B634">
        <v>31043756</v>
      </c>
      <c r="C634" t="s">
        <v>11383</v>
      </c>
      <c r="D634" s="2">
        <v>43586</v>
      </c>
      <c r="E634" t="s">
        <v>176</v>
      </c>
      <c r="F634" t="s">
        <v>11384</v>
      </c>
      <c r="G634" t="s">
        <v>11385</v>
      </c>
      <c r="H634" t="s">
        <v>11432</v>
      </c>
      <c r="I634" t="s">
        <v>11452</v>
      </c>
      <c r="J634" t="s">
        <v>11453</v>
      </c>
      <c r="K634" t="s">
        <v>353</v>
      </c>
      <c r="L634">
        <v>1</v>
      </c>
      <c r="M634">
        <v>154893617</v>
      </c>
      <c r="N634" t="s">
        <v>13965</v>
      </c>
      <c r="O634" t="s">
        <v>7426</v>
      </c>
      <c r="P634" t="s">
        <v>4839</v>
      </c>
      <c r="Q634" t="s">
        <v>7312</v>
      </c>
      <c r="S634">
        <v>23336</v>
      </c>
      <c r="T634">
        <v>31123</v>
      </c>
      <c r="U634" t="s">
        <v>13966</v>
      </c>
      <c r="V634" t="s">
        <v>13967</v>
      </c>
      <c r="W634" s="8" t="s">
        <v>13968</v>
      </c>
      <c r="X634" s="6">
        <v>82015</v>
      </c>
      <c r="AD634">
        <v>0</v>
      </c>
      <c r="AE634">
        <v>4845399</v>
      </c>
      <c r="AF634" t="s">
        <v>284</v>
      </c>
      <c r="AG634">
        <v>1</v>
      </c>
      <c r="AH634">
        <v>0.35799999999999998</v>
      </c>
      <c r="AI634" s="3">
        <v>9.9999999999999995E-7</v>
      </c>
      <c r="AJ634">
        <v>6</v>
      </c>
      <c r="AL634">
        <v>1.05823</v>
      </c>
      <c r="AM634" t="s">
        <v>3432</v>
      </c>
      <c r="AN634" t="s">
        <v>11389</v>
      </c>
      <c r="AO634" t="s">
        <v>146</v>
      </c>
      <c r="AP634" t="s">
        <v>11436</v>
      </c>
      <c r="AQ634" t="s">
        <v>11437</v>
      </c>
      <c r="AR634" t="s">
        <v>11454</v>
      </c>
      <c r="AS634" t="s">
        <v>149</v>
      </c>
    </row>
    <row r="635" spans="1:45" x14ac:dyDescent="0.2">
      <c r="A635" s="2">
        <v>42640</v>
      </c>
      <c r="B635">
        <v>26503763</v>
      </c>
      <c r="C635" t="s">
        <v>11906</v>
      </c>
      <c r="D635" s="2">
        <v>42304</v>
      </c>
      <c r="E635" t="s">
        <v>388</v>
      </c>
      <c r="F635" t="s">
        <v>11907</v>
      </c>
      <c r="G635" t="s">
        <v>11908</v>
      </c>
      <c r="H635" t="s">
        <v>13392</v>
      </c>
      <c r="I635" t="s">
        <v>13393</v>
      </c>
      <c r="J635" t="s">
        <v>170</v>
      </c>
      <c r="K635" t="s">
        <v>2634</v>
      </c>
      <c r="L635">
        <v>7</v>
      </c>
      <c r="M635">
        <v>55008114</v>
      </c>
      <c r="N635" t="s">
        <v>13969</v>
      </c>
      <c r="O635" t="s">
        <v>13970</v>
      </c>
      <c r="P635" t="s">
        <v>13971</v>
      </c>
      <c r="Q635" t="s">
        <v>13972</v>
      </c>
      <c r="S635">
        <v>69930</v>
      </c>
      <c r="T635">
        <v>10903</v>
      </c>
      <c r="U635" t="s">
        <v>13973</v>
      </c>
      <c r="V635" t="s">
        <v>13974</v>
      </c>
      <c r="W635" s="8" t="s">
        <v>13975</v>
      </c>
      <c r="X635">
        <v>1</v>
      </c>
      <c r="AD635">
        <v>0</v>
      </c>
      <c r="AE635">
        <v>4947962</v>
      </c>
      <c r="AF635" t="s">
        <v>284</v>
      </c>
      <c r="AG635">
        <v>1</v>
      </c>
      <c r="AH635">
        <v>0.11</v>
      </c>
      <c r="AI635" s="3">
        <v>9.9999999999999995E-7</v>
      </c>
      <c r="AJ635">
        <v>6</v>
      </c>
      <c r="AL635">
        <v>1.35</v>
      </c>
      <c r="AM635" t="s">
        <v>244</v>
      </c>
      <c r="AN635" t="s">
        <v>11916</v>
      </c>
      <c r="AO635" t="s">
        <v>146</v>
      </c>
      <c r="AP635" t="s">
        <v>11713</v>
      </c>
      <c r="AQ635" t="s">
        <v>11714</v>
      </c>
      <c r="AR635" t="s">
        <v>13400</v>
      </c>
      <c r="AS635" t="s">
        <v>149</v>
      </c>
    </row>
    <row r="636" spans="1:45" x14ac:dyDescent="0.2">
      <c r="A636" s="2">
        <v>43655</v>
      </c>
      <c r="B636">
        <v>31043756</v>
      </c>
      <c r="C636" t="s">
        <v>11383</v>
      </c>
      <c r="D636" s="2">
        <v>43586</v>
      </c>
      <c r="E636" t="s">
        <v>176</v>
      </c>
      <c r="F636" t="s">
        <v>11384</v>
      </c>
      <c r="G636" t="s">
        <v>11385</v>
      </c>
      <c r="H636" t="s">
        <v>11432</v>
      </c>
      <c r="I636" t="s">
        <v>11452</v>
      </c>
      <c r="J636" t="s">
        <v>11453</v>
      </c>
      <c r="K636" t="s">
        <v>1545</v>
      </c>
      <c r="L636">
        <v>2</v>
      </c>
      <c r="M636">
        <v>57748579</v>
      </c>
      <c r="N636" t="s">
        <v>2062</v>
      </c>
      <c r="O636" t="s">
        <v>12867</v>
      </c>
      <c r="P636" t="s">
        <v>12868</v>
      </c>
      <c r="Q636" t="s">
        <v>8797</v>
      </c>
      <c r="S636">
        <v>203980</v>
      </c>
      <c r="T636">
        <v>6849</v>
      </c>
      <c r="U636" t="s">
        <v>12869</v>
      </c>
      <c r="V636" t="s">
        <v>12870</v>
      </c>
      <c r="W636" s="4" t="s">
        <v>11719</v>
      </c>
      <c r="X636" s="6">
        <v>142651</v>
      </c>
      <c r="AD636">
        <v>0</v>
      </c>
      <c r="AE636">
        <v>57681866</v>
      </c>
      <c r="AF636" t="s">
        <v>284</v>
      </c>
      <c r="AG636">
        <v>1</v>
      </c>
      <c r="AH636">
        <v>0.9385</v>
      </c>
      <c r="AI636" s="3">
        <v>9.9999999999999995E-7</v>
      </c>
      <c r="AJ636">
        <v>6</v>
      </c>
      <c r="AL636">
        <v>1.1236713</v>
      </c>
      <c r="AN636" t="s">
        <v>11389</v>
      </c>
      <c r="AO636" t="s">
        <v>146</v>
      </c>
      <c r="AP636" t="s">
        <v>11436</v>
      </c>
      <c r="AQ636" t="s">
        <v>11437</v>
      </c>
      <c r="AR636" t="s">
        <v>11454</v>
      </c>
      <c r="AS636" t="s">
        <v>149</v>
      </c>
    </row>
    <row r="637" spans="1:45" x14ac:dyDescent="0.2">
      <c r="A637" s="2">
        <v>43655</v>
      </c>
      <c r="B637">
        <v>31043756</v>
      </c>
      <c r="C637" t="s">
        <v>11383</v>
      </c>
      <c r="D637" s="2">
        <v>43586</v>
      </c>
      <c r="E637" t="s">
        <v>176</v>
      </c>
      <c r="F637" t="s">
        <v>11384</v>
      </c>
      <c r="G637" t="s">
        <v>11385</v>
      </c>
      <c r="H637" t="s">
        <v>11432</v>
      </c>
      <c r="I637" t="s">
        <v>11452</v>
      </c>
      <c r="J637" t="s">
        <v>11453</v>
      </c>
      <c r="K637" t="s">
        <v>8757</v>
      </c>
      <c r="L637">
        <v>8</v>
      </c>
      <c r="M637">
        <v>144002361</v>
      </c>
      <c r="N637" t="s">
        <v>12102</v>
      </c>
      <c r="O637" t="s">
        <v>12103</v>
      </c>
      <c r="R637" t="s">
        <v>12104</v>
      </c>
      <c r="U637" t="s">
        <v>12105</v>
      </c>
      <c r="V637" t="s">
        <v>12106</v>
      </c>
      <c r="W637" s="8" t="s">
        <v>12107</v>
      </c>
      <c r="X637" s="6">
        <v>39767</v>
      </c>
      <c r="AD637">
        <v>0</v>
      </c>
      <c r="AE637">
        <v>57957974</v>
      </c>
      <c r="AF637" t="s">
        <v>160</v>
      </c>
      <c r="AG637">
        <v>0</v>
      </c>
      <c r="AH637">
        <v>0.35099999999999998</v>
      </c>
      <c r="AI637" s="3">
        <v>9.9999999999999995E-7</v>
      </c>
      <c r="AJ637">
        <v>6</v>
      </c>
      <c r="AL637">
        <v>1.0591900000000001</v>
      </c>
      <c r="AM637" t="s">
        <v>3432</v>
      </c>
      <c r="AN637" t="s">
        <v>11389</v>
      </c>
      <c r="AO637" t="s">
        <v>146</v>
      </c>
      <c r="AP637" t="s">
        <v>11436</v>
      </c>
      <c r="AQ637" t="s">
        <v>11437</v>
      </c>
      <c r="AR637" t="s">
        <v>11454</v>
      </c>
      <c r="AS637" t="s">
        <v>149</v>
      </c>
    </row>
    <row r="638" spans="1:45" x14ac:dyDescent="0.2">
      <c r="A638" s="2">
        <v>41848</v>
      </c>
      <c r="B638">
        <v>24322204</v>
      </c>
      <c r="C638" t="s">
        <v>11787</v>
      </c>
      <c r="D638" s="2">
        <v>41618</v>
      </c>
      <c r="E638" t="s">
        <v>388</v>
      </c>
      <c r="F638" t="s">
        <v>11788</v>
      </c>
      <c r="G638" t="s">
        <v>11789</v>
      </c>
      <c r="H638" t="s">
        <v>11790</v>
      </c>
      <c r="I638" t="s">
        <v>11791</v>
      </c>
      <c r="J638" t="s">
        <v>170</v>
      </c>
      <c r="K638" t="s">
        <v>1584</v>
      </c>
      <c r="L638">
        <v>19</v>
      </c>
      <c r="M638">
        <v>51835388</v>
      </c>
      <c r="N638" t="s">
        <v>143</v>
      </c>
      <c r="O638" t="s">
        <v>13976</v>
      </c>
      <c r="R638" t="s">
        <v>13977</v>
      </c>
      <c r="U638" t="s">
        <v>13978</v>
      </c>
      <c r="V638" t="s">
        <v>13979</v>
      </c>
      <c r="W638" s="4" t="s">
        <v>13980</v>
      </c>
      <c r="X638" s="6">
        <v>1</v>
      </c>
      <c r="AD638">
        <v>0</v>
      </c>
      <c r="AE638">
        <v>62110082</v>
      </c>
      <c r="AF638" t="s">
        <v>160</v>
      </c>
      <c r="AG638">
        <v>0</v>
      </c>
      <c r="AH638" t="s">
        <v>143</v>
      </c>
      <c r="AI638" s="3">
        <v>9.9999999999999995E-7</v>
      </c>
      <c r="AJ638">
        <v>6</v>
      </c>
      <c r="AN638" t="s">
        <v>11799</v>
      </c>
      <c r="AO638" t="s">
        <v>146</v>
      </c>
      <c r="AP638" t="s">
        <v>11336</v>
      </c>
      <c r="AQ638" t="s">
        <v>11337</v>
      </c>
      <c r="AR638" t="s">
        <v>11800</v>
      </c>
      <c r="AS638" t="s">
        <v>149</v>
      </c>
    </row>
    <row r="639" spans="1:45" x14ac:dyDescent="0.2">
      <c r="A639" s="2">
        <v>43655</v>
      </c>
      <c r="B639">
        <v>31043756</v>
      </c>
      <c r="C639" t="s">
        <v>11383</v>
      </c>
      <c r="D639" s="2">
        <v>43586</v>
      </c>
      <c r="E639" t="s">
        <v>176</v>
      </c>
      <c r="F639" t="s">
        <v>11384</v>
      </c>
      <c r="G639" t="s">
        <v>11385</v>
      </c>
      <c r="H639" t="s">
        <v>11432</v>
      </c>
      <c r="I639" t="s">
        <v>11452</v>
      </c>
      <c r="J639" t="s">
        <v>11453</v>
      </c>
      <c r="K639" t="s">
        <v>13981</v>
      </c>
      <c r="L639" t="s">
        <v>2838</v>
      </c>
      <c r="M639">
        <v>53707621</v>
      </c>
      <c r="N639" t="s">
        <v>13982</v>
      </c>
      <c r="O639" t="s">
        <v>13983</v>
      </c>
      <c r="P639" t="s">
        <v>13984</v>
      </c>
      <c r="Q639" t="s">
        <v>13985</v>
      </c>
      <c r="S639">
        <v>20893</v>
      </c>
      <c r="T639">
        <v>51405</v>
      </c>
      <c r="U639" t="s">
        <v>13986</v>
      </c>
      <c r="V639" t="s">
        <v>13987</v>
      </c>
      <c r="W639" s="4" t="s">
        <v>13988</v>
      </c>
      <c r="X639" s="6">
        <v>69698</v>
      </c>
      <c r="AD639">
        <v>0</v>
      </c>
      <c r="AE639">
        <v>6529693</v>
      </c>
      <c r="AF639" t="s">
        <v>284</v>
      </c>
      <c r="AG639">
        <v>1</v>
      </c>
      <c r="AH639">
        <v>0.53499999999999903</v>
      </c>
      <c r="AI639" s="3">
        <v>9.9999999999999995E-7</v>
      </c>
      <c r="AJ639">
        <v>6</v>
      </c>
      <c r="AL639">
        <v>1.0524321999999999</v>
      </c>
      <c r="AN639" t="s">
        <v>11389</v>
      </c>
      <c r="AO639" t="s">
        <v>146</v>
      </c>
      <c r="AP639" t="s">
        <v>11436</v>
      </c>
      <c r="AQ639" t="s">
        <v>11437</v>
      </c>
      <c r="AR639" t="s">
        <v>11454</v>
      </c>
      <c r="AS639" t="s">
        <v>149</v>
      </c>
    </row>
    <row r="640" spans="1:45" x14ac:dyDescent="0.2">
      <c r="A640" s="2">
        <v>41431</v>
      </c>
      <c r="B640">
        <v>23453885</v>
      </c>
      <c r="C640" t="s">
        <v>9030</v>
      </c>
      <c r="D640" s="2">
        <v>41332</v>
      </c>
      <c r="E640" t="s">
        <v>6373</v>
      </c>
      <c r="F640" t="s">
        <v>9031</v>
      </c>
      <c r="G640" t="s">
        <v>9032</v>
      </c>
      <c r="H640" t="s">
        <v>9033</v>
      </c>
      <c r="I640" t="s">
        <v>9034</v>
      </c>
      <c r="J640" t="s">
        <v>170</v>
      </c>
      <c r="K640" t="s">
        <v>9514</v>
      </c>
      <c r="L640">
        <v>1</v>
      </c>
      <c r="M640">
        <v>29964421</v>
      </c>
      <c r="N640" t="s">
        <v>2062</v>
      </c>
      <c r="O640" t="s">
        <v>9516</v>
      </c>
      <c r="P640" t="s">
        <v>9517</v>
      </c>
      <c r="Q640" t="s">
        <v>9518</v>
      </c>
      <c r="S640">
        <v>59064</v>
      </c>
      <c r="T640">
        <v>49531</v>
      </c>
      <c r="U640" t="s">
        <v>10858</v>
      </c>
      <c r="V640" t="s">
        <v>9855</v>
      </c>
      <c r="W640" s="8" t="s">
        <v>11730</v>
      </c>
      <c r="X640" s="4">
        <v>151</v>
      </c>
      <c r="AD640">
        <v>0</v>
      </c>
      <c r="AE640">
        <v>6694545</v>
      </c>
      <c r="AF640" t="s">
        <v>284</v>
      </c>
      <c r="AG640">
        <v>1</v>
      </c>
      <c r="AI640" s="3">
        <v>9.9999999999999995E-7</v>
      </c>
      <c r="AJ640">
        <v>6</v>
      </c>
      <c r="AK640" t="s">
        <v>9038</v>
      </c>
      <c r="AL640">
        <v>1.07</v>
      </c>
      <c r="AM640" t="s">
        <v>10859</v>
      </c>
      <c r="AN640" t="s">
        <v>9039</v>
      </c>
      <c r="AO640" t="s">
        <v>146</v>
      </c>
      <c r="AP640" t="s">
        <v>9040</v>
      </c>
      <c r="AQ640" t="s">
        <v>9041</v>
      </c>
      <c r="AR640" t="s">
        <v>9042</v>
      </c>
      <c r="AS640" t="s">
        <v>149</v>
      </c>
    </row>
    <row r="641" spans="1:45" x14ac:dyDescent="0.2">
      <c r="A641" s="2">
        <v>42613</v>
      </c>
      <c r="B641">
        <v>26297903</v>
      </c>
      <c r="C641" t="s">
        <v>11818</v>
      </c>
      <c r="D641" s="2">
        <v>42236</v>
      </c>
      <c r="E641" t="s">
        <v>11819</v>
      </c>
      <c r="F641" t="s">
        <v>11820</v>
      </c>
      <c r="G641" t="s">
        <v>11821</v>
      </c>
      <c r="H641" t="s">
        <v>11822</v>
      </c>
      <c r="I641" t="s">
        <v>11823</v>
      </c>
      <c r="J641" t="s">
        <v>170</v>
      </c>
      <c r="K641" t="s">
        <v>13739</v>
      </c>
      <c r="L641">
        <v>8</v>
      </c>
      <c r="M641">
        <v>119929476</v>
      </c>
      <c r="N641" t="s">
        <v>13740</v>
      </c>
      <c r="O641" t="s">
        <v>13740</v>
      </c>
      <c r="R641" t="s">
        <v>13741</v>
      </c>
      <c r="U641" t="s">
        <v>13742</v>
      </c>
      <c r="V641" t="s">
        <v>13743</v>
      </c>
      <c r="W641" s="8" t="s">
        <v>13744</v>
      </c>
      <c r="X641" s="6">
        <v>32718</v>
      </c>
      <c r="AD641">
        <v>0</v>
      </c>
      <c r="AE641">
        <v>6993270</v>
      </c>
      <c r="AF641" t="s">
        <v>160</v>
      </c>
      <c r="AG641">
        <v>0</v>
      </c>
      <c r="AH641" t="s">
        <v>143</v>
      </c>
      <c r="AI641" s="3">
        <v>9.9999999999999995E-7</v>
      </c>
      <c r="AJ641">
        <v>6</v>
      </c>
      <c r="AL641">
        <v>0.12</v>
      </c>
      <c r="AM641" t="s">
        <v>697</v>
      </c>
      <c r="AN641" t="s">
        <v>11831</v>
      </c>
      <c r="AO641" t="s">
        <v>146</v>
      </c>
      <c r="AP641" t="s">
        <v>11832</v>
      </c>
      <c r="AQ641" t="s">
        <v>11833</v>
      </c>
      <c r="AR641" t="s">
        <v>11834</v>
      </c>
      <c r="AS641" t="s">
        <v>149</v>
      </c>
    </row>
    <row r="642" spans="1:45" x14ac:dyDescent="0.2">
      <c r="A642" s="2">
        <v>40646</v>
      </c>
      <c r="B642">
        <v>21423239</v>
      </c>
      <c r="C642" t="s">
        <v>12359</v>
      </c>
      <c r="D642" s="2">
        <v>40627</v>
      </c>
      <c r="E642" t="s">
        <v>388</v>
      </c>
      <c r="F642" t="s">
        <v>12360</v>
      </c>
      <c r="G642" t="s">
        <v>12361</v>
      </c>
      <c r="H642" t="s">
        <v>12362</v>
      </c>
      <c r="I642" t="s">
        <v>12363</v>
      </c>
      <c r="J642" t="s">
        <v>12364</v>
      </c>
      <c r="K642" t="s">
        <v>1875</v>
      </c>
      <c r="L642">
        <v>12</v>
      </c>
      <c r="M642">
        <v>128610527</v>
      </c>
      <c r="N642" t="s">
        <v>1876</v>
      </c>
      <c r="O642" t="s">
        <v>1876</v>
      </c>
      <c r="R642" t="s">
        <v>1877</v>
      </c>
      <c r="U642" t="s">
        <v>13989</v>
      </c>
      <c r="V642" t="s">
        <v>13990</v>
      </c>
      <c r="W642" s="4" t="s">
        <v>13991</v>
      </c>
      <c r="X642" s="6">
        <v>10321</v>
      </c>
      <c r="AD642">
        <v>0</v>
      </c>
      <c r="AE642">
        <v>7296262</v>
      </c>
      <c r="AF642" t="s">
        <v>160</v>
      </c>
      <c r="AG642">
        <v>0</v>
      </c>
      <c r="AH642">
        <v>0.51</v>
      </c>
      <c r="AI642" s="3">
        <v>9.9999999999999995E-7</v>
      </c>
      <c r="AJ642">
        <v>6</v>
      </c>
      <c r="AL642">
        <v>1.22</v>
      </c>
      <c r="AM642" t="s">
        <v>244</v>
      </c>
      <c r="AN642" t="s">
        <v>12372</v>
      </c>
      <c r="AO642" t="s">
        <v>146</v>
      </c>
      <c r="AP642" t="s">
        <v>12373</v>
      </c>
      <c r="AQ642" t="s">
        <v>12374</v>
      </c>
      <c r="AR642" t="s">
        <v>12375</v>
      </c>
      <c r="AS642" t="s">
        <v>149</v>
      </c>
    </row>
    <row r="643" spans="1:45" x14ac:dyDescent="0.2">
      <c r="A643" s="2">
        <v>43182</v>
      </c>
      <c r="B643">
        <v>29391396</v>
      </c>
      <c r="C643" t="s">
        <v>11884</v>
      </c>
      <c r="D643" s="2">
        <v>43133</v>
      </c>
      <c r="E643" t="s">
        <v>200</v>
      </c>
      <c r="F643" t="s">
        <v>11885</v>
      </c>
      <c r="G643" t="s">
        <v>11886</v>
      </c>
      <c r="H643" t="s">
        <v>11887</v>
      </c>
      <c r="I643" t="s">
        <v>11888</v>
      </c>
      <c r="J643" t="s">
        <v>170</v>
      </c>
      <c r="K643" t="s">
        <v>12573</v>
      </c>
      <c r="L643">
        <v>12</v>
      </c>
      <c r="M643">
        <v>17370820</v>
      </c>
      <c r="N643" t="s">
        <v>2062</v>
      </c>
      <c r="O643" t="s">
        <v>13992</v>
      </c>
      <c r="P643" t="s">
        <v>13993</v>
      </c>
      <c r="Q643" t="s">
        <v>13994</v>
      </c>
      <c r="S643">
        <v>203030</v>
      </c>
      <c r="T643">
        <v>12532</v>
      </c>
      <c r="U643" t="s">
        <v>13995</v>
      </c>
      <c r="V643" t="s">
        <v>13996</v>
      </c>
      <c r="W643" s="8" t="s">
        <v>13997</v>
      </c>
      <c r="X643" s="6">
        <v>1</v>
      </c>
      <c r="AD643">
        <v>0</v>
      </c>
      <c r="AE643">
        <v>73057489</v>
      </c>
      <c r="AF643" t="s">
        <v>243</v>
      </c>
      <c r="AG643">
        <v>1</v>
      </c>
      <c r="AH643">
        <v>7.0000000000000007E-2</v>
      </c>
      <c r="AI643" s="3">
        <v>9.9999999999999995E-7</v>
      </c>
      <c r="AJ643">
        <v>6</v>
      </c>
      <c r="AL643">
        <v>2</v>
      </c>
      <c r="AM643" t="s">
        <v>244</v>
      </c>
      <c r="AN643" t="s">
        <v>11894</v>
      </c>
      <c r="AO643" t="s">
        <v>146</v>
      </c>
      <c r="AP643" t="s">
        <v>11895</v>
      </c>
      <c r="AQ643" t="s">
        <v>11896</v>
      </c>
      <c r="AR643" t="s">
        <v>11897</v>
      </c>
      <c r="AS643" t="s">
        <v>149</v>
      </c>
    </row>
    <row r="644" spans="1:45" x14ac:dyDescent="0.2">
      <c r="A644" s="2">
        <v>43182</v>
      </c>
      <c r="B644">
        <v>29391396</v>
      </c>
      <c r="C644" t="s">
        <v>11884</v>
      </c>
      <c r="D644" s="2">
        <v>43133</v>
      </c>
      <c r="E644" t="s">
        <v>200</v>
      </c>
      <c r="F644" t="s">
        <v>11885</v>
      </c>
      <c r="G644" t="s">
        <v>11886</v>
      </c>
      <c r="H644" t="s">
        <v>12241</v>
      </c>
      <c r="I644" t="s">
        <v>12242</v>
      </c>
      <c r="J644" t="s">
        <v>170</v>
      </c>
      <c r="K644" t="s">
        <v>1640</v>
      </c>
      <c r="L644">
        <v>20</v>
      </c>
      <c r="M644">
        <v>24330541</v>
      </c>
      <c r="N644" t="s">
        <v>2062</v>
      </c>
      <c r="O644" t="s">
        <v>13998</v>
      </c>
      <c r="P644" t="s">
        <v>13999</v>
      </c>
      <c r="Q644" t="s">
        <v>14000</v>
      </c>
      <c r="S644">
        <v>12455</v>
      </c>
      <c r="T644">
        <v>114850</v>
      </c>
      <c r="U644" t="s">
        <v>14001</v>
      </c>
      <c r="V644" t="s">
        <v>14002</v>
      </c>
      <c r="W644" s="8" t="s">
        <v>14003</v>
      </c>
      <c r="X644" s="6">
        <v>1</v>
      </c>
      <c r="AD644">
        <v>0</v>
      </c>
      <c r="AE644">
        <v>76087671</v>
      </c>
      <c r="AF644" t="s">
        <v>284</v>
      </c>
      <c r="AG644">
        <v>1</v>
      </c>
      <c r="AH644">
        <v>0.05</v>
      </c>
      <c r="AI644" s="3">
        <v>9.9999999999999995E-7</v>
      </c>
      <c r="AJ644">
        <v>6</v>
      </c>
      <c r="AL644">
        <v>2.3255813000000001</v>
      </c>
      <c r="AM644" t="s">
        <v>244</v>
      </c>
      <c r="AN644" t="s">
        <v>11894</v>
      </c>
      <c r="AO644" t="s">
        <v>146</v>
      </c>
      <c r="AP644" t="s">
        <v>11895</v>
      </c>
      <c r="AQ644" t="s">
        <v>11896</v>
      </c>
      <c r="AR644" t="s">
        <v>12249</v>
      </c>
      <c r="AS644" t="s">
        <v>149</v>
      </c>
    </row>
    <row r="645" spans="1:45" x14ac:dyDescent="0.2">
      <c r="A645" s="2">
        <v>43507</v>
      </c>
      <c r="B645">
        <v>30217971</v>
      </c>
      <c r="C645" t="s">
        <v>13574</v>
      </c>
      <c r="D645" s="2">
        <v>43357</v>
      </c>
      <c r="E645" t="s">
        <v>200</v>
      </c>
      <c r="F645" t="s">
        <v>13575</v>
      </c>
      <c r="G645" t="s">
        <v>13576</v>
      </c>
      <c r="H645" t="s">
        <v>13577</v>
      </c>
      <c r="I645" t="s">
        <v>13578</v>
      </c>
      <c r="J645" t="s">
        <v>170</v>
      </c>
      <c r="K645" t="s">
        <v>14004</v>
      </c>
      <c r="L645">
        <v>6</v>
      </c>
      <c r="M645">
        <v>1128802</v>
      </c>
      <c r="N645" t="s">
        <v>14005</v>
      </c>
      <c r="O645" t="s">
        <v>14006</v>
      </c>
      <c r="P645" t="s">
        <v>14007</v>
      </c>
      <c r="Q645" t="s">
        <v>14008</v>
      </c>
      <c r="S645">
        <v>14473</v>
      </c>
      <c r="T645">
        <v>183296</v>
      </c>
      <c r="U645" t="s">
        <v>14009</v>
      </c>
      <c r="V645" t="s">
        <v>14010</v>
      </c>
      <c r="W645" s="8" t="s">
        <v>14011</v>
      </c>
      <c r="X645" s="6">
        <v>1</v>
      </c>
      <c r="AD645">
        <v>0</v>
      </c>
      <c r="AE645">
        <v>77826363</v>
      </c>
      <c r="AF645" t="s">
        <v>284</v>
      </c>
      <c r="AG645">
        <v>1</v>
      </c>
      <c r="AI645" s="3">
        <v>9.9999999999999995E-7</v>
      </c>
      <c r="AJ645">
        <v>6</v>
      </c>
      <c r="AL645">
        <v>0.75900000000000001</v>
      </c>
      <c r="AM645" t="s">
        <v>14012</v>
      </c>
      <c r="AN645" t="s">
        <v>13586</v>
      </c>
      <c r="AO645" t="s">
        <v>146</v>
      </c>
      <c r="AP645" t="s">
        <v>13587</v>
      </c>
      <c r="AQ645" t="s">
        <v>13588</v>
      </c>
      <c r="AR645" t="s">
        <v>13589</v>
      </c>
      <c r="AS645" t="s">
        <v>149</v>
      </c>
    </row>
    <row r="646" spans="1:45" x14ac:dyDescent="0.2">
      <c r="A646" s="2">
        <v>43658</v>
      </c>
      <c r="B646">
        <v>31043756</v>
      </c>
      <c r="C646" t="s">
        <v>11383</v>
      </c>
      <c r="D646" s="2">
        <v>43586</v>
      </c>
      <c r="E646" t="s">
        <v>176</v>
      </c>
      <c r="F646" t="s">
        <v>11384</v>
      </c>
      <c r="G646" t="s">
        <v>11385</v>
      </c>
      <c r="H646" t="s">
        <v>11386</v>
      </c>
      <c r="I646" t="s">
        <v>11387</v>
      </c>
      <c r="J646" t="s">
        <v>170</v>
      </c>
      <c r="K646" t="s">
        <v>7754</v>
      </c>
      <c r="L646">
        <v>9</v>
      </c>
      <c r="M646">
        <v>117186184</v>
      </c>
      <c r="N646" t="s">
        <v>143</v>
      </c>
      <c r="O646" t="s">
        <v>14013</v>
      </c>
      <c r="R646" t="s">
        <v>14014</v>
      </c>
      <c r="U646" t="s">
        <v>14015</v>
      </c>
      <c r="V646" t="s">
        <v>14016</v>
      </c>
      <c r="W646" s="4" t="s">
        <v>14017</v>
      </c>
      <c r="X646">
        <v>1</v>
      </c>
      <c r="AD646">
        <v>0</v>
      </c>
      <c r="AE646">
        <v>7858026</v>
      </c>
      <c r="AF646" t="s">
        <v>160</v>
      </c>
      <c r="AG646">
        <v>0</v>
      </c>
      <c r="AH646">
        <v>0.47599999999999998</v>
      </c>
      <c r="AI646" s="3">
        <v>9.9999999999999995E-7</v>
      </c>
      <c r="AJ646">
        <v>6</v>
      </c>
      <c r="AL646">
        <v>1.0790744999999999</v>
      </c>
      <c r="AM646" t="s">
        <v>244</v>
      </c>
      <c r="AN646" t="s">
        <v>11389</v>
      </c>
      <c r="AO646" t="s">
        <v>146</v>
      </c>
      <c r="AP646" t="s">
        <v>11390</v>
      </c>
      <c r="AQ646" t="s">
        <v>11391</v>
      </c>
      <c r="AR646" t="s">
        <v>11392</v>
      </c>
      <c r="AS646" t="s">
        <v>149</v>
      </c>
    </row>
    <row r="647" spans="1:45" x14ac:dyDescent="0.2">
      <c r="A647" s="2">
        <v>40932</v>
      </c>
      <c r="B647">
        <v>21254220</v>
      </c>
      <c r="C647" t="s">
        <v>11849</v>
      </c>
      <c r="D647" s="2">
        <v>40575</v>
      </c>
      <c r="E647" t="s">
        <v>11850</v>
      </c>
      <c r="F647" t="s">
        <v>11851</v>
      </c>
      <c r="G647" t="s">
        <v>11852</v>
      </c>
      <c r="H647" t="s">
        <v>11432</v>
      </c>
      <c r="I647" t="s">
        <v>11853</v>
      </c>
      <c r="J647" t="s">
        <v>170</v>
      </c>
      <c r="K647" t="s">
        <v>3452</v>
      </c>
      <c r="L647">
        <v>9</v>
      </c>
      <c r="M647">
        <v>79695983</v>
      </c>
      <c r="N647" t="s">
        <v>143</v>
      </c>
      <c r="O647" t="s">
        <v>14018</v>
      </c>
      <c r="R647" t="s">
        <v>14019</v>
      </c>
      <c r="U647" t="s">
        <v>14020</v>
      </c>
      <c r="V647" t="s">
        <v>14021</v>
      </c>
      <c r="W647" s="8" t="s">
        <v>14022</v>
      </c>
      <c r="X647" s="6">
        <v>114925</v>
      </c>
      <c r="AD647">
        <v>0</v>
      </c>
      <c r="AE647">
        <v>914715</v>
      </c>
      <c r="AF647" t="s">
        <v>160</v>
      </c>
      <c r="AG647">
        <v>0</v>
      </c>
      <c r="AH647" t="s">
        <v>143</v>
      </c>
      <c r="AI647" s="3">
        <v>9.9999999999999995E-7</v>
      </c>
      <c r="AJ647">
        <v>6</v>
      </c>
      <c r="AK647" t="s">
        <v>13293</v>
      </c>
      <c r="AN647" t="s">
        <v>11859</v>
      </c>
      <c r="AO647" t="s">
        <v>146</v>
      </c>
      <c r="AP647" t="s">
        <v>11436</v>
      </c>
      <c r="AQ647" t="s">
        <v>11437</v>
      </c>
      <c r="AR647" t="s">
        <v>11860</v>
      </c>
      <c r="AS647" t="s">
        <v>149</v>
      </c>
    </row>
    <row r="648" spans="1:45" x14ac:dyDescent="0.2">
      <c r="A648" s="2">
        <v>42613</v>
      </c>
      <c r="B648">
        <v>26297903</v>
      </c>
      <c r="C648" t="s">
        <v>11818</v>
      </c>
      <c r="D648" s="2">
        <v>42236</v>
      </c>
      <c r="E648" t="s">
        <v>11819</v>
      </c>
      <c r="F648" t="s">
        <v>11820</v>
      </c>
      <c r="G648" t="s">
        <v>11821</v>
      </c>
      <c r="H648" t="s">
        <v>11822</v>
      </c>
      <c r="I648" t="s">
        <v>11823</v>
      </c>
      <c r="J648" t="s">
        <v>170</v>
      </c>
      <c r="K648" t="s">
        <v>3140</v>
      </c>
      <c r="L648">
        <v>6</v>
      </c>
      <c r="M648">
        <v>87380156</v>
      </c>
      <c r="N648" t="s">
        <v>14023</v>
      </c>
      <c r="O648" t="s">
        <v>14024</v>
      </c>
      <c r="R648" t="s">
        <v>14025</v>
      </c>
      <c r="U648" t="s">
        <v>14026</v>
      </c>
      <c r="V648" t="s">
        <v>14027</v>
      </c>
      <c r="W648" s="4" t="s">
        <v>14028</v>
      </c>
      <c r="X648" s="6">
        <v>29791</v>
      </c>
      <c r="AD648">
        <v>0</v>
      </c>
      <c r="AE648">
        <v>9362426</v>
      </c>
      <c r="AF648" t="s">
        <v>160</v>
      </c>
      <c r="AG648">
        <v>0</v>
      </c>
      <c r="AH648" t="s">
        <v>143</v>
      </c>
      <c r="AI648" s="3">
        <v>9.9999999999999995E-7</v>
      </c>
      <c r="AJ648">
        <v>6</v>
      </c>
      <c r="AL648">
        <v>0.08</v>
      </c>
      <c r="AM648" t="s">
        <v>697</v>
      </c>
      <c r="AN648" t="s">
        <v>11831</v>
      </c>
      <c r="AO648" t="s">
        <v>146</v>
      </c>
      <c r="AP648" t="s">
        <v>11832</v>
      </c>
      <c r="AQ648" t="s">
        <v>11833</v>
      </c>
      <c r="AR648" t="s">
        <v>11834</v>
      </c>
      <c r="AS648" t="s">
        <v>149</v>
      </c>
    </row>
    <row r="649" spans="1:45" x14ac:dyDescent="0.2">
      <c r="A649" s="2">
        <v>43507</v>
      </c>
      <c r="B649">
        <v>30217971</v>
      </c>
      <c r="C649" t="s">
        <v>13574</v>
      </c>
      <c r="D649" s="2">
        <v>43357</v>
      </c>
      <c r="E649" t="s">
        <v>200</v>
      </c>
      <c r="F649" t="s">
        <v>13575</v>
      </c>
      <c r="G649" t="s">
        <v>13576</v>
      </c>
      <c r="H649" t="s">
        <v>13577</v>
      </c>
      <c r="I649" t="s">
        <v>13578</v>
      </c>
      <c r="J649" t="s">
        <v>170</v>
      </c>
      <c r="K649" t="s">
        <v>11982</v>
      </c>
      <c r="L649">
        <v>6</v>
      </c>
      <c r="M649">
        <v>164236705</v>
      </c>
      <c r="N649" t="s">
        <v>14029</v>
      </c>
      <c r="O649" t="s">
        <v>14030</v>
      </c>
      <c r="P649" t="s">
        <v>14031</v>
      </c>
      <c r="Q649" t="s">
        <v>14032</v>
      </c>
      <c r="S649">
        <v>5095</v>
      </c>
      <c r="T649">
        <v>109784</v>
      </c>
      <c r="U649" t="s">
        <v>14033</v>
      </c>
      <c r="V649" t="s">
        <v>14034</v>
      </c>
      <c r="W649" s="8" t="s">
        <v>14035</v>
      </c>
      <c r="X649" s="6">
        <v>1144</v>
      </c>
      <c r="AD649">
        <v>0</v>
      </c>
      <c r="AE649">
        <v>9364726</v>
      </c>
      <c r="AF649" t="s">
        <v>284</v>
      </c>
      <c r="AG649">
        <v>1</v>
      </c>
      <c r="AI649" s="3">
        <v>9.9999999999999995E-7</v>
      </c>
      <c r="AJ649">
        <v>6</v>
      </c>
      <c r="AL649">
        <v>0.56699999999999995</v>
      </c>
      <c r="AM649" t="s">
        <v>14036</v>
      </c>
      <c r="AN649" t="s">
        <v>13586</v>
      </c>
      <c r="AO649" t="s">
        <v>146</v>
      </c>
      <c r="AP649" t="s">
        <v>13587</v>
      </c>
      <c r="AQ649" t="s">
        <v>13588</v>
      </c>
      <c r="AR649" t="s">
        <v>13589</v>
      </c>
      <c r="AS649" t="s">
        <v>149</v>
      </c>
    </row>
    <row r="650" spans="1:45" x14ac:dyDescent="0.2">
      <c r="A650" s="2">
        <v>43658</v>
      </c>
      <c r="B650">
        <v>31043756</v>
      </c>
      <c r="C650" t="s">
        <v>11383</v>
      </c>
      <c r="D650" s="2">
        <v>43586</v>
      </c>
      <c r="E650" t="s">
        <v>176</v>
      </c>
      <c r="F650" t="s">
        <v>11384</v>
      </c>
      <c r="G650" t="s">
        <v>11385</v>
      </c>
      <c r="H650" t="s">
        <v>11386</v>
      </c>
      <c r="I650" t="s">
        <v>11387</v>
      </c>
      <c r="J650" t="s">
        <v>170</v>
      </c>
      <c r="K650" t="s">
        <v>5869</v>
      </c>
      <c r="L650">
        <v>6</v>
      </c>
      <c r="M650">
        <v>152469438</v>
      </c>
      <c r="N650" t="s">
        <v>9845</v>
      </c>
      <c r="O650" t="s">
        <v>9845</v>
      </c>
      <c r="R650" t="s">
        <v>9846</v>
      </c>
      <c r="U650" t="s">
        <v>12687</v>
      </c>
      <c r="V650" t="s">
        <v>9848</v>
      </c>
      <c r="W650" s="8" t="s">
        <v>11737</v>
      </c>
      <c r="X650" s="6">
        <v>41209</v>
      </c>
      <c r="AD650">
        <v>0</v>
      </c>
      <c r="AE650">
        <v>9371601</v>
      </c>
      <c r="AF650" t="s">
        <v>160</v>
      </c>
      <c r="AG650">
        <v>0</v>
      </c>
      <c r="AH650">
        <v>0.34899999999999998</v>
      </c>
      <c r="AI650" s="3">
        <v>9.9999999999999995E-7</v>
      </c>
      <c r="AJ650">
        <v>6</v>
      </c>
      <c r="AL650">
        <v>1.0798300000000001</v>
      </c>
      <c r="AN650" t="s">
        <v>11389</v>
      </c>
      <c r="AO650" t="s">
        <v>146</v>
      </c>
      <c r="AP650" t="s">
        <v>11390</v>
      </c>
      <c r="AQ650" t="s">
        <v>11391</v>
      </c>
      <c r="AR650" t="s">
        <v>11392</v>
      </c>
      <c r="AS650" t="s">
        <v>149</v>
      </c>
    </row>
    <row r="651" spans="1:45" x14ac:dyDescent="0.2">
      <c r="A651" s="2">
        <v>43655</v>
      </c>
      <c r="B651">
        <v>31043756</v>
      </c>
      <c r="C651" t="s">
        <v>11383</v>
      </c>
      <c r="D651" s="2">
        <v>43586</v>
      </c>
      <c r="E651" t="s">
        <v>176</v>
      </c>
      <c r="F651" t="s">
        <v>11384</v>
      </c>
      <c r="G651" t="s">
        <v>11385</v>
      </c>
      <c r="H651" t="s">
        <v>11432</v>
      </c>
      <c r="I651" t="s">
        <v>11452</v>
      </c>
      <c r="J651" t="s">
        <v>11453</v>
      </c>
      <c r="K651" t="s">
        <v>2868</v>
      </c>
      <c r="L651">
        <v>16</v>
      </c>
      <c r="M651">
        <v>64687040</v>
      </c>
      <c r="N651" t="s">
        <v>2062</v>
      </c>
      <c r="O651" t="s">
        <v>14037</v>
      </c>
      <c r="P651" t="s">
        <v>14038</v>
      </c>
      <c r="Q651" t="s">
        <v>14039</v>
      </c>
      <c r="S651">
        <v>86793</v>
      </c>
      <c r="T651">
        <v>48885</v>
      </c>
      <c r="U651" t="s">
        <v>14040</v>
      </c>
      <c r="V651" t="s">
        <v>14041</v>
      </c>
      <c r="W651" s="29" t="s">
        <v>6101</v>
      </c>
      <c r="AD651">
        <v>0</v>
      </c>
      <c r="AE651">
        <v>976498</v>
      </c>
      <c r="AF651" t="s">
        <v>284</v>
      </c>
      <c r="AG651">
        <v>1</v>
      </c>
      <c r="AH651">
        <v>0.82899999999999996</v>
      </c>
      <c r="AI651" s="3">
        <v>9.9999999999999995E-7</v>
      </c>
      <c r="AJ651">
        <v>6</v>
      </c>
      <c r="AL651">
        <v>1.07691</v>
      </c>
      <c r="AM651" t="s">
        <v>1681</v>
      </c>
      <c r="AN651" t="s">
        <v>11389</v>
      </c>
      <c r="AO651" t="s">
        <v>146</v>
      </c>
      <c r="AP651" t="s">
        <v>11436</v>
      </c>
      <c r="AQ651" t="s">
        <v>11437</v>
      </c>
      <c r="AR651" t="s">
        <v>11454</v>
      </c>
      <c r="AS651" t="s">
        <v>149</v>
      </c>
    </row>
    <row r="652" spans="1:45" x14ac:dyDescent="0.2">
      <c r="A652" s="2">
        <v>43658</v>
      </c>
      <c r="B652">
        <v>31164008</v>
      </c>
      <c r="C652" t="s">
        <v>12798</v>
      </c>
      <c r="D652" s="2">
        <v>43621</v>
      </c>
      <c r="E652" t="s">
        <v>12312</v>
      </c>
      <c r="F652" t="s">
        <v>13130</v>
      </c>
      <c r="G652" t="s">
        <v>13131</v>
      </c>
      <c r="H652" t="s">
        <v>13132</v>
      </c>
      <c r="I652" t="s">
        <v>13133</v>
      </c>
      <c r="J652" t="s">
        <v>170</v>
      </c>
      <c r="N652" t="s">
        <v>143</v>
      </c>
      <c r="U652" t="s">
        <v>14042</v>
      </c>
      <c r="V652" t="s">
        <v>14043</v>
      </c>
      <c r="W652" t="s">
        <v>170</v>
      </c>
      <c r="AD652">
        <v>0</v>
      </c>
      <c r="AG652">
        <v>1</v>
      </c>
      <c r="AH652">
        <v>0.03</v>
      </c>
      <c r="AI652" s="3">
        <v>1.9999999999999999E-6</v>
      </c>
      <c r="AJ652">
        <v>5.6989700043360099</v>
      </c>
      <c r="AL652">
        <v>1.59</v>
      </c>
      <c r="AM652" t="s">
        <v>14044</v>
      </c>
      <c r="AN652" t="s">
        <v>13140</v>
      </c>
      <c r="AO652" t="s">
        <v>146</v>
      </c>
      <c r="AP652" t="s">
        <v>13141</v>
      </c>
      <c r="AQ652" t="s">
        <v>13142</v>
      </c>
      <c r="AR652" t="s">
        <v>13143</v>
      </c>
      <c r="AS652" t="s">
        <v>149</v>
      </c>
    </row>
    <row r="653" spans="1:45" x14ac:dyDescent="0.2">
      <c r="A653" s="2">
        <v>43658</v>
      </c>
      <c r="B653">
        <v>31164008</v>
      </c>
      <c r="C653" t="s">
        <v>12798</v>
      </c>
      <c r="D653" s="2">
        <v>43621</v>
      </c>
      <c r="E653" t="s">
        <v>12312</v>
      </c>
      <c r="F653" t="s">
        <v>13130</v>
      </c>
      <c r="G653" t="s">
        <v>13131</v>
      </c>
      <c r="H653" t="s">
        <v>13132</v>
      </c>
      <c r="I653" t="s">
        <v>13133</v>
      </c>
      <c r="J653" t="s">
        <v>170</v>
      </c>
      <c r="N653" t="s">
        <v>143</v>
      </c>
      <c r="U653" t="s">
        <v>14042</v>
      </c>
      <c r="V653" t="s">
        <v>14043</v>
      </c>
      <c r="W653" t="s">
        <v>170</v>
      </c>
      <c r="AD653">
        <v>0</v>
      </c>
      <c r="AG653">
        <v>1</v>
      </c>
      <c r="AH653">
        <v>0.03</v>
      </c>
      <c r="AI653" s="3">
        <v>1.9999999999999999E-6</v>
      </c>
      <c r="AJ653">
        <v>5.6989700043360099</v>
      </c>
      <c r="AL653">
        <v>1.59</v>
      </c>
      <c r="AM653" t="s">
        <v>14044</v>
      </c>
      <c r="AN653" t="s">
        <v>13140</v>
      </c>
      <c r="AO653" t="s">
        <v>146</v>
      </c>
      <c r="AP653" t="s">
        <v>13141</v>
      </c>
      <c r="AQ653" t="s">
        <v>13142</v>
      </c>
      <c r="AR653" t="s">
        <v>13143</v>
      </c>
      <c r="AS653" t="s">
        <v>149</v>
      </c>
    </row>
    <row r="654" spans="1:45" x14ac:dyDescent="0.2">
      <c r="A654" s="2">
        <v>40443</v>
      </c>
      <c r="B654">
        <v>20713499</v>
      </c>
      <c r="C654" t="s">
        <v>12311</v>
      </c>
      <c r="D654" s="2">
        <v>40406</v>
      </c>
      <c r="E654" t="s">
        <v>12312</v>
      </c>
      <c r="F654" t="s">
        <v>12313</v>
      </c>
      <c r="G654" t="s">
        <v>12314</v>
      </c>
      <c r="H654" t="s">
        <v>12315</v>
      </c>
      <c r="I654" t="s">
        <v>12316</v>
      </c>
      <c r="J654" t="s">
        <v>170</v>
      </c>
      <c r="K654" t="s">
        <v>14045</v>
      </c>
      <c r="L654">
        <v>22</v>
      </c>
      <c r="M654">
        <v>26007633</v>
      </c>
      <c r="N654" t="s">
        <v>8280</v>
      </c>
      <c r="O654" t="s">
        <v>8280</v>
      </c>
      <c r="R654" t="s">
        <v>14046</v>
      </c>
      <c r="U654" t="s">
        <v>14047</v>
      </c>
      <c r="V654" t="s">
        <v>14048</v>
      </c>
      <c r="W654" s="8" t="s">
        <v>14049</v>
      </c>
      <c r="X654" s="6">
        <v>15836</v>
      </c>
      <c r="AD654">
        <v>0</v>
      </c>
      <c r="AE654">
        <v>1001021</v>
      </c>
      <c r="AF654" t="s">
        <v>160</v>
      </c>
      <c r="AG654">
        <v>0</v>
      </c>
      <c r="AH654">
        <v>0.02</v>
      </c>
      <c r="AI654" s="3">
        <v>1.9999999999999999E-6</v>
      </c>
      <c r="AJ654">
        <v>5.6989700043360099</v>
      </c>
      <c r="AN654" t="s">
        <v>12323</v>
      </c>
      <c r="AO654" t="s">
        <v>146</v>
      </c>
      <c r="AP654" t="s">
        <v>12324</v>
      </c>
      <c r="AQ654" t="s">
        <v>12325</v>
      </c>
      <c r="AR654" t="s">
        <v>12326</v>
      </c>
      <c r="AS654" t="s">
        <v>149</v>
      </c>
    </row>
    <row r="655" spans="1:45" x14ac:dyDescent="0.2">
      <c r="A655" s="2">
        <v>43655</v>
      </c>
      <c r="B655">
        <v>31043756</v>
      </c>
      <c r="C655" t="s">
        <v>11383</v>
      </c>
      <c r="D655" s="2">
        <v>43586</v>
      </c>
      <c r="E655" t="s">
        <v>176</v>
      </c>
      <c r="F655" t="s">
        <v>11384</v>
      </c>
      <c r="G655" t="s">
        <v>11385</v>
      </c>
      <c r="H655" t="s">
        <v>11432</v>
      </c>
      <c r="I655" t="s">
        <v>11452</v>
      </c>
      <c r="J655" t="s">
        <v>11453</v>
      </c>
      <c r="K655" t="s">
        <v>14050</v>
      </c>
      <c r="L655">
        <v>9</v>
      </c>
      <c r="M655">
        <v>126444553</v>
      </c>
      <c r="N655" t="s">
        <v>14051</v>
      </c>
      <c r="O655" t="s">
        <v>14052</v>
      </c>
      <c r="R655" t="s">
        <v>14053</v>
      </c>
      <c r="U655" t="s">
        <v>14054</v>
      </c>
      <c r="V655" t="s">
        <v>14055</v>
      </c>
      <c r="W655" s="4" t="s">
        <v>14056</v>
      </c>
      <c r="X655" s="6">
        <v>22524</v>
      </c>
      <c r="AD655">
        <v>0</v>
      </c>
      <c r="AE655">
        <v>10122788</v>
      </c>
      <c r="AF655" t="s">
        <v>160</v>
      </c>
      <c r="AG655">
        <v>0</v>
      </c>
      <c r="AH655">
        <v>0.436</v>
      </c>
      <c r="AI655" s="3">
        <v>1.9999999999999999E-6</v>
      </c>
      <c r="AJ655">
        <v>5.6989700043360099</v>
      </c>
      <c r="AL655">
        <v>1.0540073000000001</v>
      </c>
      <c r="AN655" t="s">
        <v>11389</v>
      </c>
      <c r="AO655" t="s">
        <v>146</v>
      </c>
      <c r="AP655" t="s">
        <v>11436</v>
      </c>
      <c r="AQ655" t="s">
        <v>11437</v>
      </c>
      <c r="AR655" t="s">
        <v>11454</v>
      </c>
      <c r="AS655" t="s">
        <v>149</v>
      </c>
    </row>
    <row r="656" spans="1:45" x14ac:dyDescent="0.2">
      <c r="A656" s="2">
        <v>43655</v>
      </c>
      <c r="B656">
        <v>31043756</v>
      </c>
      <c r="C656" t="s">
        <v>11383</v>
      </c>
      <c r="D656" s="2">
        <v>43586</v>
      </c>
      <c r="E656" t="s">
        <v>176</v>
      </c>
      <c r="F656" t="s">
        <v>11384</v>
      </c>
      <c r="G656" t="s">
        <v>11385</v>
      </c>
      <c r="H656" t="s">
        <v>11432</v>
      </c>
      <c r="I656" t="s">
        <v>11452</v>
      </c>
      <c r="J656" t="s">
        <v>11453</v>
      </c>
      <c r="K656" t="s">
        <v>5585</v>
      </c>
      <c r="L656">
        <v>14</v>
      </c>
      <c r="M656">
        <v>70118552</v>
      </c>
      <c r="N656" t="s">
        <v>14057</v>
      </c>
      <c r="O656" t="s">
        <v>14057</v>
      </c>
      <c r="R656" t="s">
        <v>14058</v>
      </c>
      <c r="U656" t="s">
        <v>14059</v>
      </c>
      <c r="V656" t="s">
        <v>14060</v>
      </c>
      <c r="W656" s="4" t="s">
        <v>14061</v>
      </c>
      <c r="X656" s="6">
        <v>51503</v>
      </c>
      <c r="AD656">
        <v>0</v>
      </c>
      <c r="AE656">
        <v>10136228</v>
      </c>
      <c r="AF656" t="s">
        <v>160</v>
      </c>
      <c r="AG656">
        <v>0</v>
      </c>
      <c r="AH656">
        <v>0.45999999999999902</v>
      </c>
      <c r="AI656" s="3">
        <v>1.9999999999999999E-6</v>
      </c>
      <c r="AJ656">
        <v>5.6989700043360099</v>
      </c>
      <c r="AL656">
        <v>1.0539073999999999</v>
      </c>
      <c r="AN656" t="s">
        <v>11389</v>
      </c>
      <c r="AO656" t="s">
        <v>146</v>
      </c>
      <c r="AP656" t="s">
        <v>11436</v>
      </c>
      <c r="AQ656" t="s">
        <v>11437</v>
      </c>
      <c r="AR656" t="s">
        <v>11454</v>
      </c>
      <c r="AS656" t="s">
        <v>149</v>
      </c>
    </row>
    <row r="657" spans="1:45" x14ac:dyDescent="0.2">
      <c r="A657" s="2">
        <v>43655</v>
      </c>
      <c r="B657">
        <v>31043756</v>
      </c>
      <c r="C657" t="s">
        <v>11383</v>
      </c>
      <c r="D657" s="2">
        <v>43586</v>
      </c>
      <c r="E657" t="s">
        <v>176</v>
      </c>
      <c r="F657" t="s">
        <v>11384</v>
      </c>
      <c r="G657" t="s">
        <v>11385</v>
      </c>
      <c r="H657" t="s">
        <v>11432</v>
      </c>
      <c r="I657" t="s">
        <v>11452</v>
      </c>
      <c r="J657" t="s">
        <v>11453</v>
      </c>
      <c r="K657" t="s">
        <v>3281</v>
      </c>
      <c r="L657">
        <v>14</v>
      </c>
      <c r="M657">
        <v>104625694</v>
      </c>
      <c r="N657" t="s">
        <v>12699</v>
      </c>
      <c r="O657" t="s">
        <v>12700</v>
      </c>
      <c r="P657" t="s">
        <v>12701</v>
      </c>
      <c r="Q657" t="s">
        <v>12702</v>
      </c>
      <c r="S657">
        <v>20047</v>
      </c>
      <c r="T657">
        <v>27854</v>
      </c>
      <c r="U657" t="s">
        <v>12703</v>
      </c>
      <c r="V657" t="s">
        <v>12704</v>
      </c>
      <c r="W657" s="4" t="s">
        <v>12705</v>
      </c>
      <c r="X657" s="6">
        <v>1</v>
      </c>
      <c r="AD657">
        <v>0</v>
      </c>
      <c r="AE657">
        <v>10147900</v>
      </c>
      <c r="AF657" t="s">
        <v>284</v>
      </c>
      <c r="AG657">
        <v>1</v>
      </c>
      <c r="AH657">
        <v>0.13800000000000001</v>
      </c>
      <c r="AI657" s="3">
        <v>1.9999999999999999E-6</v>
      </c>
      <c r="AJ657">
        <v>5.6989700043360099</v>
      </c>
      <c r="AL657">
        <v>1.1005400000000001</v>
      </c>
      <c r="AM657" t="s">
        <v>1403</v>
      </c>
      <c r="AN657" t="s">
        <v>11389</v>
      </c>
      <c r="AO657" t="s">
        <v>146</v>
      </c>
      <c r="AP657" t="s">
        <v>11436</v>
      </c>
      <c r="AQ657" t="s">
        <v>11437</v>
      </c>
      <c r="AR657" t="s">
        <v>11454</v>
      </c>
      <c r="AS657" t="s">
        <v>149</v>
      </c>
    </row>
    <row r="658" spans="1:45" x14ac:dyDescent="0.2">
      <c r="A658" s="2">
        <v>43658</v>
      </c>
      <c r="B658">
        <v>31164008</v>
      </c>
      <c r="C658" t="s">
        <v>12798</v>
      </c>
      <c r="D658" s="2">
        <v>43621</v>
      </c>
      <c r="E658" t="s">
        <v>12312</v>
      </c>
      <c r="F658" t="s">
        <v>13130</v>
      </c>
      <c r="G658" t="s">
        <v>13131</v>
      </c>
      <c r="H658" t="s">
        <v>12362</v>
      </c>
      <c r="I658" t="s">
        <v>14062</v>
      </c>
      <c r="J658" t="s">
        <v>170</v>
      </c>
      <c r="K658" t="s">
        <v>563</v>
      </c>
      <c r="L658">
        <v>8</v>
      </c>
      <c r="M658">
        <v>27810276</v>
      </c>
      <c r="N658" t="s">
        <v>143</v>
      </c>
      <c r="O658" t="s">
        <v>14063</v>
      </c>
      <c r="R658" t="s">
        <v>14064</v>
      </c>
      <c r="U658" t="s">
        <v>14065</v>
      </c>
      <c r="V658" t="s">
        <v>14066</v>
      </c>
      <c r="W658" s="4" t="s">
        <v>14067</v>
      </c>
      <c r="X658" s="6">
        <v>81593</v>
      </c>
      <c r="AD658">
        <v>0</v>
      </c>
      <c r="AE658">
        <v>1052873</v>
      </c>
      <c r="AF658" t="s">
        <v>230</v>
      </c>
      <c r="AG658">
        <v>0</v>
      </c>
      <c r="AH658">
        <v>0.78</v>
      </c>
      <c r="AI658" s="3">
        <v>1.9999999999999999E-6</v>
      </c>
      <c r="AJ658">
        <v>5.6989700043360099</v>
      </c>
      <c r="AL658">
        <v>1.2048193</v>
      </c>
      <c r="AM658" t="s">
        <v>8039</v>
      </c>
      <c r="AN658" t="s">
        <v>14068</v>
      </c>
      <c r="AO658" t="s">
        <v>146</v>
      </c>
      <c r="AP658" t="s">
        <v>12373</v>
      </c>
      <c r="AQ658" t="s">
        <v>12374</v>
      </c>
      <c r="AR658" t="s">
        <v>14069</v>
      </c>
      <c r="AS658" t="s">
        <v>149</v>
      </c>
    </row>
    <row r="659" spans="1:45" x14ac:dyDescent="0.2">
      <c r="A659" s="2">
        <v>41848</v>
      </c>
      <c r="B659">
        <v>24322204</v>
      </c>
      <c r="C659" t="s">
        <v>11787</v>
      </c>
      <c r="D659" s="2">
        <v>41618</v>
      </c>
      <c r="E659" t="s">
        <v>388</v>
      </c>
      <c r="F659" t="s">
        <v>11788</v>
      </c>
      <c r="G659" t="s">
        <v>11789</v>
      </c>
      <c r="H659" t="s">
        <v>11790</v>
      </c>
      <c r="I659" t="s">
        <v>11791</v>
      </c>
      <c r="J659" t="s">
        <v>170</v>
      </c>
      <c r="K659" t="s">
        <v>3032</v>
      </c>
      <c r="L659">
        <v>6</v>
      </c>
      <c r="M659">
        <v>112813274</v>
      </c>
      <c r="N659" t="s">
        <v>143</v>
      </c>
      <c r="O659" t="s">
        <v>14070</v>
      </c>
      <c r="P659" t="s">
        <v>14071</v>
      </c>
      <c r="Q659" t="s">
        <v>14072</v>
      </c>
      <c r="S659">
        <v>195394</v>
      </c>
      <c r="T659">
        <v>12665</v>
      </c>
      <c r="U659" t="s">
        <v>14073</v>
      </c>
      <c r="V659" t="s">
        <v>14074</v>
      </c>
      <c r="W659" s="4" t="s">
        <v>14075</v>
      </c>
      <c r="X659" s="6">
        <v>175846</v>
      </c>
      <c r="AD659">
        <v>0</v>
      </c>
      <c r="AE659">
        <v>10782174</v>
      </c>
      <c r="AF659" t="s">
        <v>284</v>
      </c>
      <c r="AG659">
        <v>1</v>
      </c>
      <c r="AH659" t="s">
        <v>143</v>
      </c>
      <c r="AI659" s="3">
        <v>1.9999999999999999E-6</v>
      </c>
      <c r="AJ659">
        <v>5.6989700043360099</v>
      </c>
      <c r="AN659" t="s">
        <v>11799</v>
      </c>
      <c r="AO659" t="s">
        <v>146</v>
      </c>
      <c r="AP659" t="s">
        <v>11336</v>
      </c>
      <c r="AQ659" t="s">
        <v>11337</v>
      </c>
      <c r="AR659" t="s">
        <v>11800</v>
      </c>
      <c r="AS659" t="s">
        <v>149</v>
      </c>
    </row>
    <row r="660" spans="1:45" x14ac:dyDescent="0.2">
      <c r="A660" s="2">
        <v>41431</v>
      </c>
      <c r="B660">
        <v>23453885</v>
      </c>
      <c r="C660" t="s">
        <v>9030</v>
      </c>
      <c r="D660" s="2">
        <v>41332</v>
      </c>
      <c r="E660" t="s">
        <v>6373</v>
      </c>
      <c r="F660" t="s">
        <v>9031</v>
      </c>
      <c r="G660" t="s">
        <v>9032</v>
      </c>
      <c r="H660" t="s">
        <v>9033</v>
      </c>
      <c r="I660" t="s">
        <v>9034</v>
      </c>
      <c r="J660" t="s">
        <v>170</v>
      </c>
      <c r="K660" t="s">
        <v>3327</v>
      </c>
      <c r="L660">
        <v>12</v>
      </c>
      <c r="M660">
        <v>99104409</v>
      </c>
      <c r="N660" t="s">
        <v>10086</v>
      </c>
      <c r="O660" t="s">
        <v>10087</v>
      </c>
      <c r="R660" t="s">
        <v>10088</v>
      </c>
      <c r="U660" t="s">
        <v>10906</v>
      </c>
      <c r="V660" t="s">
        <v>10907</v>
      </c>
      <c r="W660" s="4" t="s">
        <v>14076</v>
      </c>
      <c r="X660" s="5">
        <v>86787</v>
      </c>
      <c r="AD660">
        <v>0</v>
      </c>
      <c r="AE660">
        <v>10860392</v>
      </c>
      <c r="AF660" t="s">
        <v>160</v>
      </c>
      <c r="AG660">
        <v>0</v>
      </c>
      <c r="AI660" s="3">
        <v>1.9999999999999999E-6</v>
      </c>
      <c r="AJ660">
        <v>5.6989700043360099</v>
      </c>
      <c r="AK660" t="s">
        <v>9038</v>
      </c>
      <c r="AL660">
        <v>1.06</v>
      </c>
      <c r="AM660" t="s">
        <v>1950</v>
      </c>
      <c r="AN660" t="s">
        <v>9039</v>
      </c>
      <c r="AO660" t="s">
        <v>146</v>
      </c>
      <c r="AP660" t="s">
        <v>9040</v>
      </c>
      <c r="AQ660" t="s">
        <v>9041</v>
      </c>
      <c r="AR660" t="s">
        <v>9042</v>
      </c>
      <c r="AS660" t="s">
        <v>149</v>
      </c>
    </row>
    <row r="661" spans="1:45" x14ac:dyDescent="0.2">
      <c r="A661" s="2">
        <v>43655</v>
      </c>
      <c r="B661">
        <v>31043756</v>
      </c>
      <c r="C661" t="s">
        <v>11383</v>
      </c>
      <c r="D661" s="2">
        <v>43586</v>
      </c>
      <c r="E661" t="s">
        <v>176</v>
      </c>
      <c r="F661" t="s">
        <v>11384</v>
      </c>
      <c r="G661" t="s">
        <v>11385</v>
      </c>
      <c r="H661" t="s">
        <v>11432</v>
      </c>
      <c r="I661" t="s">
        <v>11452</v>
      </c>
      <c r="J661" t="s">
        <v>11453</v>
      </c>
      <c r="K661" t="s">
        <v>3327</v>
      </c>
      <c r="L661">
        <v>12</v>
      </c>
      <c r="M661">
        <v>99298229</v>
      </c>
      <c r="N661" t="s">
        <v>10086</v>
      </c>
      <c r="O661" t="s">
        <v>10086</v>
      </c>
      <c r="R661" t="s">
        <v>14077</v>
      </c>
      <c r="U661" t="s">
        <v>14078</v>
      </c>
      <c r="V661" t="s">
        <v>14079</v>
      </c>
      <c r="W661" s="4" t="s">
        <v>14080</v>
      </c>
      <c r="X661" s="6">
        <v>1</v>
      </c>
      <c r="AD661">
        <v>0</v>
      </c>
      <c r="AE661">
        <v>10860416</v>
      </c>
      <c r="AF661" t="s">
        <v>160</v>
      </c>
      <c r="AG661">
        <v>0</v>
      </c>
      <c r="AH661">
        <v>0.30499999999999999</v>
      </c>
      <c r="AI661" s="3">
        <v>1.9999999999999999E-6</v>
      </c>
      <c r="AJ661">
        <v>5.6989700043360099</v>
      </c>
      <c r="AL661">
        <v>1.0613007999999999</v>
      </c>
      <c r="AN661" t="s">
        <v>11389</v>
      </c>
      <c r="AO661" t="s">
        <v>146</v>
      </c>
      <c r="AP661" t="s">
        <v>11436</v>
      </c>
      <c r="AQ661" t="s">
        <v>11437</v>
      </c>
      <c r="AR661" t="s">
        <v>11454</v>
      </c>
      <c r="AS661" t="s">
        <v>149</v>
      </c>
    </row>
    <row r="662" spans="1:45" x14ac:dyDescent="0.2">
      <c r="A662" s="2">
        <v>42122</v>
      </c>
      <c r="B662">
        <v>23092984</v>
      </c>
      <c r="C662" t="s">
        <v>12562</v>
      </c>
      <c r="D662" s="2">
        <v>41205</v>
      </c>
      <c r="E662" t="s">
        <v>200</v>
      </c>
      <c r="F662" t="s">
        <v>12563</v>
      </c>
      <c r="G662" t="s">
        <v>12564</v>
      </c>
      <c r="H662" t="s">
        <v>12565</v>
      </c>
      <c r="I662" t="s">
        <v>12566</v>
      </c>
      <c r="J662" t="s">
        <v>170</v>
      </c>
      <c r="K662" t="s">
        <v>4656</v>
      </c>
      <c r="L662">
        <v>3</v>
      </c>
      <c r="M662">
        <v>52684264</v>
      </c>
      <c r="N662" t="s">
        <v>14081</v>
      </c>
      <c r="O662" t="s">
        <v>14082</v>
      </c>
      <c r="R662" t="s">
        <v>14083</v>
      </c>
      <c r="U662" t="s">
        <v>14084</v>
      </c>
      <c r="V662" t="s">
        <v>14085</v>
      </c>
      <c r="W662" s="4" t="s">
        <v>14086</v>
      </c>
      <c r="X662" s="6">
        <v>256573</v>
      </c>
      <c r="AD662">
        <v>0</v>
      </c>
      <c r="AE662">
        <v>10865974</v>
      </c>
      <c r="AF662" t="s">
        <v>160</v>
      </c>
      <c r="AG662">
        <v>0</v>
      </c>
      <c r="AH662" t="s">
        <v>143</v>
      </c>
      <c r="AI662" s="3">
        <v>1.9999999999999999E-6</v>
      </c>
      <c r="AJ662">
        <v>5.6989700043360099</v>
      </c>
      <c r="AL662">
        <v>1.19</v>
      </c>
      <c r="AM662" t="s">
        <v>244</v>
      </c>
      <c r="AN662" t="s">
        <v>162</v>
      </c>
      <c r="AO662" t="s">
        <v>146</v>
      </c>
      <c r="AP662" t="s">
        <v>11436</v>
      </c>
      <c r="AQ662" t="s">
        <v>11437</v>
      </c>
      <c r="AR662" t="s">
        <v>12572</v>
      </c>
      <c r="AS662" t="s">
        <v>149</v>
      </c>
    </row>
    <row r="663" spans="1:45" x14ac:dyDescent="0.2">
      <c r="A663" s="2">
        <v>41848</v>
      </c>
      <c r="B663">
        <v>24322204</v>
      </c>
      <c r="C663" t="s">
        <v>11787</v>
      </c>
      <c r="D663" s="2">
        <v>41618</v>
      </c>
      <c r="E663" t="s">
        <v>388</v>
      </c>
      <c r="F663" t="s">
        <v>11788</v>
      </c>
      <c r="G663" t="s">
        <v>11789</v>
      </c>
      <c r="H663" t="s">
        <v>11790</v>
      </c>
      <c r="I663" t="s">
        <v>11791</v>
      </c>
      <c r="J663" t="s">
        <v>170</v>
      </c>
      <c r="K663" t="s">
        <v>3332</v>
      </c>
      <c r="L663">
        <v>16</v>
      </c>
      <c r="M663">
        <v>78432807</v>
      </c>
      <c r="N663" t="s">
        <v>6523</v>
      </c>
      <c r="O663" t="s">
        <v>6523</v>
      </c>
      <c r="R663" t="s">
        <v>14087</v>
      </c>
      <c r="U663" t="s">
        <v>14088</v>
      </c>
      <c r="V663" t="s">
        <v>14089</v>
      </c>
      <c r="W663" s="4" t="s">
        <v>14090</v>
      </c>
      <c r="X663" s="6">
        <v>38283</v>
      </c>
      <c r="AD663">
        <v>0</v>
      </c>
      <c r="AE663">
        <v>11150078</v>
      </c>
      <c r="AF663" t="s">
        <v>160</v>
      </c>
      <c r="AG663">
        <v>0</v>
      </c>
      <c r="AH663" t="s">
        <v>143</v>
      </c>
      <c r="AI663" s="3">
        <v>1.9999999999999999E-6</v>
      </c>
      <c r="AJ663">
        <v>5.6989700043360099</v>
      </c>
      <c r="AN663" t="s">
        <v>11799</v>
      </c>
      <c r="AO663" t="s">
        <v>146</v>
      </c>
      <c r="AP663" t="s">
        <v>11336</v>
      </c>
      <c r="AQ663" t="s">
        <v>11337</v>
      </c>
      <c r="AR663" t="s">
        <v>11800</v>
      </c>
      <c r="AS663" t="s">
        <v>149</v>
      </c>
    </row>
    <row r="664" spans="1:45" x14ac:dyDescent="0.2">
      <c r="A664" s="2">
        <v>42866</v>
      </c>
      <c r="B664">
        <v>27890468</v>
      </c>
      <c r="C664" t="s">
        <v>12108</v>
      </c>
      <c r="D664" s="2">
        <v>42661</v>
      </c>
      <c r="E664" t="s">
        <v>10490</v>
      </c>
      <c r="F664" t="s">
        <v>12109</v>
      </c>
      <c r="G664" t="s">
        <v>12110</v>
      </c>
      <c r="H664" t="s">
        <v>12111</v>
      </c>
      <c r="I664" t="s">
        <v>12112</v>
      </c>
      <c r="J664" t="s">
        <v>170</v>
      </c>
      <c r="K664" t="s">
        <v>3771</v>
      </c>
      <c r="L664">
        <v>1</v>
      </c>
      <c r="M664">
        <v>78795698</v>
      </c>
      <c r="N664" t="s">
        <v>13088</v>
      </c>
      <c r="O664" t="s">
        <v>10849</v>
      </c>
      <c r="P664" t="s">
        <v>10850</v>
      </c>
      <c r="Q664" t="s">
        <v>10851</v>
      </c>
      <c r="S664">
        <v>45039</v>
      </c>
      <c r="T664">
        <v>94066</v>
      </c>
      <c r="U664" t="s">
        <v>13089</v>
      </c>
      <c r="V664" t="s">
        <v>13090</v>
      </c>
      <c r="W664" s="8" t="s">
        <v>13091</v>
      </c>
      <c r="X664" s="6">
        <v>19807</v>
      </c>
      <c r="AD664">
        <v>0</v>
      </c>
      <c r="AE664">
        <v>11162556</v>
      </c>
      <c r="AF664" t="s">
        <v>284</v>
      </c>
      <c r="AG664">
        <v>1</v>
      </c>
      <c r="AH664" t="s">
        <v>143</v>
      </c>
      <c r="AI664" s="3">
        <v>1.9999999999999999E-6</v>
      </c>
      <c r="AJ664">
        <v>5.6989700043360099</v>
      </c>
      <c r="AN664" t="s">
        <v>8545</v>
      </c>
      <c r="AO664" t="s">
        <v>146</v>
      </c>
      <c r="AP664" t="s">
        <v>12116</v>
      </c>
      <c r="AQ664" t="s">
        <v>12117</v>
      </c>
      <c r="AR664" t="s">
        <v>12118</v>
      </c>
      <c r="AS664" t="s">
        <v>149</v>
      </c>
    </row>
    <row r="665" spans="1:45" x14ac:dyDescent="0.2">
      <c r="A665" s="2">
        <v>43658</v>
      </c>
      <c r="B665">
        <v>31164008</v>
      </c>
      <c r="C665" t="s">
        <v>12798</v>
      </c>
      <c r="D665" s="2">
        <v>43621</v>
      </c>
      <c r="E665" t="s">
        <v>12312</v>
      </c>
      <c r="F665" t="s">
        <v>13130</v>
      </c>
      <c r="G665" t="s">
        <v>13131</v>
      </c>
      <c r="H665" t="s">
        <v>13132</v>
      </c>
      <c r="I665" t="s">
        <v>13133</v>
      </c>
      <c r="J665" t="s">
        <v>170</v>
      </c>
      <c r="K665" t="s">
        <v>1330</v>
      </c>
      <c r="L665">
        <v>10</v>
      </c>
      <c r="M665">
        <v>13316583</v>
      </c>
      <c r="N665" t="s">
        <v>143</v>
      </c>
      <c r="O665" t="s">
        <v>14091</v>
      </c>
      <c r="P665" t="s">
        <v>14092</v>
      </c>
      <c r="Q665" t="s">
        <v>14093</v>
      </c>
      <c r="S665">
        <v>8136</v>
      </c>
      <c r="T665">
        <v>845</v>
      </c>
      <c r="U665" t="s">
        <v>14094</v>
      </c>
      <c r="V665" t="s">
        <v>14095</v>
      </c>
      <c r="W665" s="29" t="s">
        <v>6101</v>
      </c>
      <c r="AD665">
        <v>0</v>
      </c>
      <c r="AE665">
        <v>113386487</v>
      </c>
      <c r="AF665" t="s">
        <v>284</v>
      </c>
      <c r="AG665">
        <v>1</v>
      </c>
      <c r="AH665">
        <v>0.02</v>
      </c>
      <c r="AI665" s="3">
        <v>1.9999999999999999E-6</v>
      </c>
      <c r="AJ665">
        <v>5.6989700043360099</v>
      </c>
      <c r="AL665">
        <v>1.4925373</v>
      </c>
      <c r="AM665" t="s">
        <v>14096</v>
      </c>
      <c r="AN665" t="s">
        <v>13140</v>
      </c>
      <c r="AO665" t="s">
        <v>146</v>
      </c>
      <c r="AP665" t="s">
        <v>13141</v>
      </c>
      <c r="AQ665" t="s">
        <v>13142</v>
      </c>
      <c r="AR665" t="s">
        <v>13143</v>
      </c>
      <c r="AS665" t="s">
        <v>149</v>
      </c>
    </row>
    <row r="666" spans="1:45" x14ac:dyDescent="0.2">
      <c r="A666" s="2">
        <v>43658</v>
      </c>
      <c r="B666">
        <v>31164008</v>
      </c>
      <c r="C666" t="s">
        <v>12798</v>
      </c>
      <c r="D666" s="2">
        <v>43621</v>
      </c>
      <c r="E666" t="s">
        <v>12312</v>
      </c>
      <c r="F666" t="s">
        <v>13130</v>
      </c>
      <c r="G666" t="s">
        <v>13131</v>
      </c>
      <c r="H666" t="s">
        <v>13132</v>
      </c>
      <c r="I666" t="s">
        <v>13133</v>
      </c>
      <c r="J666" t="s">
        <v>170</v>
      </c>
      <c r="K666" t="s">
        <v>1330</v>
      </c>
      <c r="L666">
        <v>10</v>
      </c>
      <c r="M666">
        <v>13316583</v>
      </c>
      <c r="N666" t="s">
        <v>143</v>
      </c>
      <c r="O666" t="s">
        <v>14091</v>
      </c>
      <c r="P666" t="s">
        <v>14092</v>
      </c>
      <c r="Q666" t="s">
        <v>14093</v>
      </c>
      <c r="S666">
        <v>8136</v>
      </c>
      <c r="T666">
        <v>845</v>
      </c>
      <c r="U666" t="s">
        <v>14094</v>
      </c>
      <c r="V666" t="s">
        <v>14095</v>
      </c>
      <c r="W666" s="29" t="s">
        <v>6101</v>
      </c>
      <c r="AD666">
        <v>0</v>
      </c>
      <c r="AE666">
        <v>113386487</v>
      </c>
      <c r="AF666" t="s">
        <v>284</v>
      </c>
      <c r="AG666">
        <v>1</v>
      </c>
      <c r="AH666">
        <v>0.02</v>
      </c>
      <c r="AI666" s="3">
        <v>1.9999999999999999E-6</v>
      </c>
      <c r="AJ666">
        <v>5.6989700043360099</v>
      </c>
      <c r="AL666">
        <v>1.4925373</v>
      </c>
      <c r="AM666" t="s">
        <v>14096</v>
      </c>
      <c r="AN666" t="s">
        <v>13140</v>
      </c>
      <c r="AO666" t="s">
        <v>146</v>
      </c>
      <c r="AP666" t="s">
        <v>13141</v>
      </c>
      <c r="AQ666" t="s">
        <v>13142</v>
      </c>
      <c r="AR666" t="s">
        <v>13143</v>
      </c>
      <c r="AS666" t="s">
        <v>149</v>
      </c>
    </row>
    <row r="667" spans="1:45" x14ac:dyDescent="0.2">
      <c r="A667" s="2">
        <v>43658</v>
      </c>
      <c r="B667">
        <v>31164008</v>
      </c>
      <c r="C667" t="s">
        <v>12798</v>
      </c>
      <c r="D667" s="2">
        <v>43621</v>
      </c>
      <c r="E667" t="s">
        <v>12312</v>
      </c>
      <c r="F667" t="s">
        <v>13130</v>
      </c>
      <c r="G667" t="s">
        <v>13131</v>
      </c>
      <c r="H667" t="s">
        <v>13132</v>
      </c>
      <c r="I667" t="s">
        <v>13133</v>
      </c>
      <c r="J667" t="s">
        <v>170</v>
      </c>
      <c r="K667" t="s">
        <v>14097</v>
      </c>
      <c r="L667">
        <v>13</v>
      </c>
      <c r="M667">
        <v>18950965</v>
      </c>
      <c r="N667" t="s">
        <v>143</v>
      </c>
      <c r="O667" t="s">
        <v>14098</v>
      </c>
      <c r="R667" t="s">
        <v>14099</v>
      </c>
      <c r="U667" t="s">
        <v>14100</v>
      </c>
      <c r="V667" t="s">
        <v>14101</v>
      </c>
      <c r="W667" s="4" t="s">
        <v>14102</v>
      </c>
      <c r="X667">
        <v>1</v>
      </c>
      <c r="AD667">
        <v>0</v>
      </c>
      <c r="AE667">
        <v>113988902</v>
      </c>
      <c r="AF667" t="s">
        <v>160</v>
      </c>
      <c r="AG667">
        <v>0</v>
      </c>
      <c r="AH667">
        <v>0.04</v>
      </c>
      <c r="AI667" s="3">
        <v>1.9999999999999999E-6</v>
      </c>
      <c r="AJ667">
        <v>5.6989700043360099</v>
      </c>
      <c r="AL667">
        <v>1.52</v>
      </c>
      <c r="AM667" t="s">
        <v>14103</v>
      </c>
      <c r="AN667" t="s">
        <v>13140</v>
      </c>
      <c r="AO667" t="s">
        <v>146</v>
      </c>
      <c r="AP667" t="s">
        <v>13141</v>
      </c>
      <c r="AQ667" t="s">
        <v>13142</v>
      </c>
      <c r="AR667" t="s">
        <v>13143</v>
      </c>
      <c r="AS667" t="s">
        <v>149</v>
      </c>
    </row>
    <row r="668" spans="1:45" x14ac:dyDescent="0.2">
      <c r="A668" s="2">
        <v>43658</v>
      </c>
      <c r="B668">
        <v>31164008</v>
      </c>
      <c r="C668" t="s">
        <v>12798</v>
      </c>
      <c r="D668" s="2">
        <v>43621</v>
      </c>
      <c r="E668" t="s">
        <v>12312</v>
      </c>
      <c r="F668" t="s">
        <v>13130</v>
      </c>
      <c r="G668" t="s">
        <v>13131</v>
      </c>
      <c r="H668" t="s">
        <v>13132</v>
      </c>
      <c r="I668" t="s">
        <v>13133</v>
      </c>
      <c r="J668" t="s">
        <v>170</v>
      </c>
      <c r="K668" t="s">
        <v>14097</v>
      </c>
      <c r="L668">
        <v>13</v>
      </c>
      <c r="M668">
        <v>18950965</v>
      </c>
      <c r="N668" t="s">
        <v>143</v>
      </c>
      <c r="O668" t="s">
        <v>14098</v>
      </c>
      <c r="R668" t="s">
        <v>14099</v>
      </c>
      <c r="U668" t="s">
        <v>14100</v>
      </c>
      <c r="V668" t="s">
        <v>14101</v>
      </c>
      <c r="W668" s="4" t="s">
        <v>14102</v>
      </c>
      <c r="X668">
        <v>1</v>
      </c>
      <c r="AD668">
        <v>0</v>
      </c>
      <c r="AE668">
        <v>113988902</v>
      </c>
      <c r="AF668" t="s">
        <v>160</v>
      </c>
      <c r="AG668">
        <v>0</v>
      </c>
      <c r="AH668">
        <v>0.04</v>
      </c>
      <c r="AI668" s="3">
        <v>1.9999999999999999E-6</v>
      </c>
      <c r="AJ668">
        <v>5.6989700043360099</v>
      </c>
      <c r="AL668">
        <v>1.52</v>
      </c>
      <c r="AM668" t="s">
        <v>14103</v>
      </c>
      <c r="AN668" t="s">
        <v>13140</v>
      </c>
      <c r="AO668" t="s">
        <v>146</v>
      </c>
      <c r="AP668" t="s">
        <v>13141</v>
      </c>
      <c r="AQ668" t="s">
        <v>13142</v>
      </c>
      <c r="AR668" t="s">
        <v>13143</v>
      </c>
      <c r="AS668" t="s">
        <v>149</v>
      </c>
    </row>
    <row r="669" spans="1:45" x14ac:dyDescent="0.2">
      <c r="A669" s="2">
        <v>43655</v>
      </c>
      <c r="B669">
        <v>31043756</v>
      </c>
      <c r="C669" t="s">
        <v>11383</v>
      </c>
      <c r="D669" s="2">
        <v>43586</v>
      </c>
      <c r="E669" t="s">
        <v>176</v>
      </c>
      <c r="F669" t="s">
        <v>11384</v>
      </c>
      <c r="G669" t="s">
        <v>11385</v>
      </c>
      <c r="H669" t="s">
        <v>11432</v>
      </c>
      <c r="I669" t="s">
        <v>11452</v>
      </c>
      <c r="J669" t="s">
        <v>11453</v>
      </c>
      <c r="K669" t="s">
        <v>353</v>
      </c>
      <c r="L669">
        <v>1</v>
      </c>
      <c r="M669">
        <v>154293485</v>
      </c>
      <c r="N669" t="s">
        <v>14104</v>
      </c>
      <c r="O669" t="s">
        <v>14105</v>
      </c>
      <c r="P669" t="s">
        <v>14106</v>
      </c>
      <c r="Q669" t="s">
        <v>14107</v>
      </c>
      <c r="S669">
        <v>4958</v>
      </c>
      <c r="T669">
        <v>2018</v>
      </c>
      <c r="U669" t="s">
        <v>14108</v>
      </c>
      <c r="V669" t="s">
        <v>14109</v>
      </c>
      <c r="W669" s="8" t="s">
        <v>14110</v>
      </c>
      <c r="X669" s="6">
        <v>264901</v>
      </c>
      <c r="AD669">
        <v>0</v>
      </c>
      <c r="AE669">
        <v>115462819</v>
      </c>
      <c r="AF669" t="s">
        <v>284</v>
      </c>
      <c r="AG669">
        <v>1</v>
      </c>
      <c r="AH669">
        <v>0.95269999999999999</v>
      </c>
      <c r="AI669" s="3">
        <v>1.9999999999999999E-6</v>
      </c>
      <c r="AJ669">
        <v>5.6989700043360099</v>
      </c>
      <c r="AL669">
        <v>1.1660311999999999</v>
      </c>
      <c r="AN669" t="s">
        <v>11389</v>
      </c>
      <c r="AO669" t="s">
        <v>146</v>
      </c>
      <c r="AP669" t="s">
        <v>11436</v>
      </c>
      <c r="AQ669" t="s">
        <v>11437</v>
      </c>
      <c r="AR669" t="s">
        <v>11454</v>
      </c>
      <c r="AS669" t="s">
        <v>149</v>
      </c>
    </row>
    <row r="670" spans="1:45" x14ac:dyDescent="0.2">
      <c r="A670" s="2">
        <v>40932</v>
      </c>
      <c r="B670">
        <v>21254220</v>
      </c>
      <c r="C670" t="s">
        <v>11849</v>
      </c>
      <c r="D670" s="2">
        <v>40575</v>
      </c>
      <c r="E670" t="s">
        <v>11850</v>
      </c>
      <c r="F670" t="s">
        <v>11851</v>
      </c>
      <c r="G670" t="s">
        <v>11852</v>
      </c>
      <c r="H670" t="s">
        <v>11432</v>
      </c>
      <c r="I670" t="s">
        <v>11853</v>
      </c>
      <c r="J670" t="s">
        <v>170</v>
      </c>
      <c r="K670" t="s">
        <v>3281</v>
      </c>
      <c r="L670">
        <v>14</v>
      </c>
      <c r="M670">
        <v>104042739</v>
      </c>
      <c r="N670" t="s">
        <v>143</v>
      </c>
      <c r="O670" t="s">
        <v>14111</v>
      </c>
      <c r="R670" t="s">
        <v>14112</v>
      </c>
      <c r="U670" t="s">
        <v>14113</v>
      </c>
      <c r="V670" t="s">
        <v>14114</v>
      </c>
      <c r="W670" s="4" t="s">
        <v>14115</v>
      </c>
      <c r="X670" s="6">
        <v>164555</v>
      </c>
      <c r="AD670">
        <v>0</v>
      </c>
      <c r="AE670">
        <v>11622475</v>
      </c>
      <c r="AF670" t="s">
        <v>160</v>
      </c>
      <c r="AG670">
        <v>0</v>
      </c>
      <c r="AH670" t="s">
        <v>143</v>
      </c>
      <c r="AI670" s="3">
        <v>1.9999999999999999E-6</v>
      </c>
      <c r="AJ670">
        <v>5.6989700043360099</v>
      </c>
      <c r="AK670" t="s">
        <v>11964</v>
      </c>
      <c r="AN670" t="s">
        <v>11859</v>
      </c>
      <c r="AO670" t="s">
        <v>146</v>
      </c>
      <c r="AP670" t="s">
        <v>11436</v>
      </c>
      <c r="AQ670" t="s">
        <v>11437</v>
      </c>
      <c r="AR670" t="s">
        <v>11860</v>
      </c>
      <c r="AS670" t="s">
        <v>149</v>
      </c>
    </row>
    <row r="671" spans="1:45" x14ac:dyDescent="0.2">
      <c r="A671" s="2">
        <v>41848</v>
      </c>
      <c r="B671">
        <v>24322204</v>
      </c>
      <c r="C671" t="s">
        <v>11787</v>
      </c>
      <c r="D671" s="2">
        <v>41618</v>
      </c>
      <c r="E671" t="s">
        <v>388</v>
      </c>
      <c r="F671" t="s">
        <v>11788</v>
      </c>
      <c r="G671" t="s">
        <v>11789</v>
      </c>
      <c r="H671" t="s">
        <v>11790</v>
      </c>
      <c r="I671" t="s">
        <v>11791</v>
      </c>
      <c r="J671" t="s">
        <v>170</v>
      </c>
      <c r="K671" t="s">
        <v>3341</v>
      </c>
      <c r="L671">
        <v>18</v>
      </c>
      <c r="M671">
        <v>67802897</v>
      </c>
      <c r="N671" t="s">
        <v>143</v>
      </c>
      <c r="O671" t="s">
        <v>14116</v>
      </c>
      <c r="R671" t="s">
        <v>14117</v>
      </c>
      <c r="U671" t="s">
        <v>14118</v>
      </c>
      <c r="V671" t="s">
        <v>14119</v>
      </c>
      <c r="W671" s="4" t="s">
        <v>14120</v>
      </c>
      <c r="X671" s="6">
        <v>15741</v>
      </c>
      <c r="AD671">
        <v>0</v>
      </c>
      <c r="AE671">
        <v>11660238</v>
      </c>
      <c r="AF671" t="s">
        <v>160</v>
      </c>
      <c r="AG671">
        <v>0</v>
      </c>
      <c r="AH671" t="s">
        <v>143</v>
      </c>
      <c r="AI671" s="3">
        <v>1.9999999999999999E-6</v>
      </c>
      <c r="AJ671">
        <v>5.6989700043360099</v>
      </c>
      <c r="AN671" t="s">
        <v>11799</v>
      </c>
      <c r="AO671" t="s">
        <v>146</v>
      </c>
      <c r="AP671" t="s">
        <v>11336</v>
      </c>
      <c r="AQ671" t="s">
        <v>11337</v>
      </c>
      <c r="AR671" t="s">
        <v>11800</v>
      </c>
      <c r="AS671" t="s">
        <v>149</v>
      </c>
    </row>
    <row r="672" spans="1:45" x14ac:dyDescent="0.2">
      <c r="A672" s="2">
        <v>42122</v>
      </c>
      <c r="B672">
        <v>23092984</v>
      </c>
      <c r="C672" t="s">
        <v>12562</v>
      </c>
      <c r="D672" s="2">
        <v>41205</v>
      </c>
      <c r="E672" t="s">
        <v>200</v>
      </c>
      <c r="F672" t="s">
        <v>12563</v>
      </c>
      <c r="G672" t="s">
        <v>12564</v>
      </c>
      <c r="H672" t="s">
        <v>12565</v>
      </c>
      <c r="I672" t="s">
        <v>12566</v>
      </c>
      <c r="J672" t="s">
        <v>170</v>
      </c>
      <c r="K672" t="s">
        <v>3488</v>
      </c>
      <c r="L672">
        <v>8</v>
      </c>
      <c r="M672">
        <v>53642640</v>
      </c>
      <c r="N672" t="s">
        <v>14121</v>
      </c>
      <c r="O672" t="s">
        <v>14122</v>
      </c>
      <c r="P672" t="s">
        <v>14123</v>
      </c>
      <c r="Q672" t="s">
        <v>14124</v>
      </c>
      <c r="S672">
        <v>102340</v>
      </c>
      <c r="T672">
        <v>70057</v>
      </c>
      <c r="U672" t="s">
        <v>14125</v>
      </c>
      <c r="V672" t="s">
        <v>14126</v>
      </c>
      <c r="W672" s="4" t="s">
        <v>14127</v>
      </c>
      <c r="X672" s="6">
        <v>111892</v>
      </c>
      <c r="AD672">
        <v>0</v>
      </c>
      <c r="AE672">
        <v>11773966</v>
      </c>
      <c r="AF672" t="s">
        <v>284</v>
      </c>
      <c r="AG672">
        <v>1</v>
      </c>
      <c r="AH672" t="s">
        <v>143</v>
      </c>
      <c r="AI672" s="3">
        <v>1.9999999999999999E-6</v>
      </c>
      <c r="AJ672">
        <v>5.6989700043360099</v>
      </c>
      <c r="AL672">
        <v>2.17</v>
      </c>
      <c r="AM672" t="s">
        <v>244</v>
      </c>
      <c r="AN672" t="s">
        <v>162</v>
      </c>
      <c r="AO672" t="s">
        <v>146</v>
      </c>
      <c r="AP672" t="s">
        <v>11436</v>
      </c>
      <c r="AQ672" t="s">
        <v>11437</v>
      </c>
      <c r="AR672" t="s">
        <v>12572</v>
      </c>
      <c r="AS672" t="s">
        <v>149</v>
      </c>
    </row>
    <row r="673" spans="1:45" x14ac:dyDescent="0.2">
      <c r="A673" s="2">
        <v>43658</v>
      </c>
      <c r="B673">
        <v>31164008</v>
      </c>
      <c r="C673" t="s">
        <v>12798</v>
      </c>
      <c r="D673" s="2">
        <v>43621</v>
      </c>
      <c r="E673" t="s">
        <v>12312</v>
      </c>
      <c r="F673" t="s">
        <v>13130</v>
      </c>
      <c r="G673" t="s">
        <v>13131</v>
      </c>
      <c r="H673" t="s">
        <v>13659</v>
      </c>
      <c r="I673" t="s">
        <v>13660</v>
      </c>
      <c r="J673" t="s">
        <v>170</v>
      </c>
      <c r="K673" t="s">
        <v>3578</v>
      </c>
      <c r="L673">
        <v>11</v>
      </c>
      <c r="M673">
        <v>9078300</v>
      </c>
      <c r="N673" t="s">
        <v>143</v>
      </c>
      <c r="O673" t="s">
        <v>14128</v>
      </c>
      <c r="R673" t="s">
        <v>14129</v>
      </c>
      <c r="U673" t="s">
        <v>14130</v>
      </c>
      <c r="V673" t="s">
        <v>14131</v>
      </c>
      <c r="W673" s="4" t="s">
        <v>14132</v>
      </c>
      <c r="X673" s="6">
        <v>1</v>
      </c>
      <c r="AD673">
        <v>0</v>
      </c>
      <c r="AE673">
        <v>118102650</v>
      </c>
      <c r="AF673" t="s">
        <v>160</v>
      </c>
      <c r="AG673">
        <v>0</v>
      </c>
      <c r="AH673">
        <v>0.01</v>
      </c>
      <c r="AI673" s="3">
        <v>1.9999999999999999E-6</v>
      </c>
      <c r="AJ673">
        <v>5.6989700043360099</v>
      </c>
      <c r="AL673">
        <v>1.79</v>
      </c>
      <c r="AM673" t="s">
        <v>14133</v>
      </c>
      <c r="AN673" t="s">
        <v>13664</v>
      </c>
      <c r="AO673" t="s">
        <v>146</v>
      </c>
      <c r="AP673" t="s">
        <v>13665</v>
      </c>
      <c r="AQ673" t="s">
        <v>13666</v>
      </c>
      <c r="AR673" t="s">
        <v>13667</v>
      </c>
      <c r="AS673" t="s">
        <v>149</v>
      </c>
    </row>
    <row r="674" spans="1:45" x14ac:dyDescent="0.2">
      <c r="A674" s="2">
        <v>43658</v>
      </c>
      <c r="B674">
        <v>31164008</v>
      </c>
      <c r="C674" t="s">
        <v>12798</v>
      </c>
      <c r="D674" s="2">
        <v>43621</v>
      </c>
      <c r="E674" t="s">
        <v>12312</v>
      </c>
      <c r="F674" t="s">
        <v>13130</v>
      </c>
      <c r="G674" t="s">
        <v>13131</v>
      </c>
      <c r="H674" t="s">
        <v>12362</v>
      </c>
      <c r="I674" t="s">
        <v>14062</v>
      </c>
      <c r="J674" t="s">
        <v>170</v>
      </c>
      <c r="K674" t="s">
        <v>1869</v>
      </c>
      <c r="L674">
        <v>10</v>
      </c>
      <c r="M674">
        <v>32657081</v>
      </c>
      <c r="N674" t="s">
        <v>143</v>
      </c>
      <c r="O674" t="s">
        <v>14134</v>
      </c>
      <c r="R674" t="s">
        <v>14135</v>
      </c>
      <c r="U674" t="s">
        <v>14136</v>
      </c>
      <c r="V674" t="s">
        <v>14137</v>
      </c>
      <c r="W674" s="4" t="s">
        <v>14138</v>
      </c>
      <c r="X674" s="6">
        <v>90348</v>
      </c>
      <c r="AD674">
        <v>0</v>
      </c>
      <c r="AE674">
        <v>118167891</v>
      </c>
      <c r="AF674" t="s">
        <v>160</v>
      </c>
      <c r="AG674">
        <v>0</v>
      </c>
      <c r="AH674">
        <v>0.02</v>
      </c>
      <c r="AI674" s="3">
        <v>1.9999999999999999E-6</v>
      </c>
      <c r="AJ674">
        <v>5.6989700043360099</v>
      </c>
      <c r="AL674">
        <v>1.93</v>
      </c>
      <c r="AM674" t="s">
        <v>14139</v>
      </c>
      <c r="AN674" t="s">
        <v>14068</v>
      </c>
      <c r="AO674" t="s">
        <v>146</v>
      </c>
      <c r="AP674" t="s">
        <v>12373</v>
      </c>
      <c r="AQ674" t="s">
        <v>12374</v>
      </c>
      <c r="AR674" t="s">
        <v>14069</v>
      </c>
      <c r="AS674" t="s">
        <v>149</v>
      </c>
    </row>
    <row r="675" spans="1:45" x14ac:dyDescent="0.2">
      <c r="A675" s="2">
        <v>43655</v>
      </c>
      <c r="B675">
        <v>31043756</v>
      </c>
      <c r="C675" t="s">
        <v>11383</v>
      </c>
      <c r="D675" s="2">
        <v>43586</v>
      </c>
      <c r="E675" t="s">
        <v>176</v>
      </c>
      <c r="F675" t="s">
        <v>11384</v>
      </c>
      <c r="G675" t="s">
        <v>11385</v>
      </c>
      <c r="H675" t="s">
        <v>11432</v>
      </c>
      <c r="I675" t="s">
        <v>11452</v>
      </c>
      <c r="J675" t="s">
        <v>11453</v>
      </c>
      <c r="K675" t="s">
        <v>3883</v>
      </c>
      <c r="L675">
        <v>2</v>
      </c>
      <c r="M675">
        <v>168535393</v>
      </c>
      <c r="N675" t="s">
        <v>14140</v>
      </c>
      <c r="O675" t="s">
        <v>14141</v>
      </c>
      <c r="R675" t="s">
        <v>14142</v>
      </c>
      <c r="U675" t="s">
        <v>14143</v>
      </c>
      <c r="V675" t="s">
        <v>14144</v>
      </c>
      <c r="W675" s="4" t="s">
        <v>14145</v>
      </c>
      <c r="X675" s="6">
        <v>31376</v>
      </c>
      <c r="AD675">
        <v>0</v>
      </c>
      <c r="AE675">
        <v>13006127</v>
      </c>
      <c r="AF675" t="s">
        <v>160</v>
      </c>
      <c r="AG675">
        <v>0</v>
      </c>
      <c r="AH675">
        <v>0.54299999999999904</v>
      </c>
      <c r="AI675" s="3">
        <v>1.9999999999999999E-6</v>
      </c>
      <c r="AJ675">
        <v>5.6989700043360099</v>
      </c>
      <c r="AL675">
        <v>1.055164</v>
      </c>
      <c r="AN675" t="s">
        <v>11389</v>
      </c>
      <c r="AO675" t="s">
        <v>146</v>
      </c>
      <c r="AP675" t="s">
        <v>11436</v>
      </c>
      <c r="AQ675" t="s">
        <v>11437</v>
      </c>
      <c r="AR675" t="s">
        <v>11454</v>
      </c>
      <c r="AS675" t="s">
        <v>149</v>
      </c>
    </row>
    <row r="676" spans="1:45" x14ac:dyDescent="0.2">
      <c r="A676" s="2">
        <v>40932</v>
      </c>
      <c r="B676">
        <v>21254220</v>
      </c>
      <c r="C676" t="s">
        <v>11849</v>
      </c>
      <c r="D676" s="2">
        <v>40575</v>
      </c>
      <c r="E676" t="s">
        <v>11850</v>
      </c>
      <c r="F676" t="s">
        <v>11851</v>
      </c>
      <c r="G676" t="s">
        <v>11852</v>
      </c>
      <c r="H676" t="s">
        <v>11432</v>
      </c>
      <c r="I676" t="s">
        <v>11853</v>
      </c>
      <c r="J676" t="s">
        <v>170</v>
      </c>
      <c r="K676" t="s">
        <v>6881</v>
      </c>
      <c r="L676">
        <v>16</v>
      </c>
      <c r="M676">
        <v>52878387</v>
      </c>
      <c r="N676" t="s">
        <v>11760</v>
      </c>
      <c r="O676" t="s">
        <v>14146</v>
      </c>
      <c r="P676" t="s">
        <v>14147</v>
      </c>
      <c r="Q676" t="s">
        <v>7130</v>
      </c>
      <c r="S676">
        <v>200640</v>
      </c>
      <c r="T676">
        <v>56426</v>
      </c>
      <c r="U676" t="s">
        <v>14148</v>
      </c>
      <c r="V676" t="s">
        <v>14149</v>
      </c>
      <c r="W676" s="4" t="s">
        <v>14150</v>
      </c>
      <c r="X676" s="6">
        <v>39623</v>
      </c>
      <c r="AD676">
        <v>0</v>
      </c>
      <c r="AE676">
        <v>1344484</v>
      </c>
      <c r="AF676" t="s">
        <v>284</v>
      </c>
      <c r="AG676">
        <v>1</v>
      </c>
      <c r="AH676" t="s">
        <v>143</v>
      </c>
      <c r="AI676" s="3">
        <v>1.9999999999999999E-6</v>
      </c>
      <c r="AJ676">
        <v>5.6989700043360099</v>
      </c>
      <c r="AK676" t="s">
        <v>11964</v>
      </c>
      <c r="AN676" t="s">
        <v>11859</v>
      </c>
      <c r="AO676" t="s">
        <v>146</v>
      </c>
      <c r="AP676" t="s">
        <v>11436</v>
      </c>
      <c r="AQ676" t="s">
        <v>11437</v>
      </c>
      <c r="AR676" t="s">
        <v>11860</v>
      </c>
      <c r="AS676" t="s">
        <v>149</v>
      </c>
    </row>
    <row r="677" spans="1:45" x14ac:dyDescent="0.2">
      <c r="A677" s="2">
        <v>40932</v>
      </c>
      <c r="B677">
        <v>21254220</v>
      </c>
      <c r="C677" t="s">
        <v>11849</v>
      </c>
      <c r="D677" s="2">
        <v>40575</v>
      </c>
      <c r="E677" t="s">
        <v>11850</v>
      </c>
      <c r="F677" t="s">
        <v>11851</v>
      </c>
      <c r="G677" t="s">
        <v>11852</v>
      </c>
      <c r="H677" t="s">
        <v>11432</v>
      </c>
      <c r="I677" t="s">
        <v>11853</v>
      </c>
      <c r="J677" t="s">
        <v>170</v>
      </c>
      <c r="K677" t="s">
        <v>3370</v>
      </c>
      <c r="L677">
        <v>2</v>
      </c>
      <c r="M677">
        <v>115483610</v>
      </c>
      <c r="N677" t="s">
        <v>143</v>
      </c>
      <c r="O677" t="s">
        <v>14151</v>
      </c>
      <c r="R677" t="s">
        <v>14152</v>
      </c>
      <c r="U677" t="s">
        <v>14153</v>
      </c>
      <c r="V677" t="s">
        <v>14154</v>
      </c>
      <c r="W677" s="4" t="s">
        <v>14155</v>
      </c>
      <c r="X677" s="6">
        <v>117615</v>
      </c>
      <c r="AD677">
        <v>0</v>
      </c>
      <c r="AE677">
        <v>1375144</v>
      </c>
      <c r="AF677" t="s">
        <v>160</v>
      </c>
      <c r="AG677">
        <v>0</v>
      </c>
      <c r="AH677" t="s">
        <v>143</v>
      </c>
      <c r="AI677" s="3">
        <v>1.9999999999999999E-6</v>
      </c>
      <c r="AJ677">
        <v>5.6989700043360099</v>
      </c>
      <c r="AK677" t="s">
        <v>11964</v>
      </c>
      <c r="AN677" t="s">
        <v>11859</v>
      </c>
      <c r="AO677" t="s">
        <v>146</v>
      </c>
      <c r="AP677" t="s">
        <v>11436</v>
      </c>
      <c r="AQ677" t="s">
        <v>11437</v>
      </c>
      <c r="AR677" t="s">
        <v>11860</v>
      </c>
      <c r="AS677" t="s">
        <v>149</v>
      </c>
    </row>
    <row r="678" spans="1:45" x14ac:dyDescent="0.2">
      <c r="A678" s="2">
        <v>43658</v>
      </c>
      <c r="B678">
        <v>31164008</v>
      </c>
      <c r="C678" t="s">
        <v>12798</v>
      </c>
      <c r="D678" s="2">
        <v>43621</v>
      </c>
      <c r="E678" t="s">
        <v>12312</v>
      </c>
      <c r="F678" t="s">
        <v>13130</v>
      </c>
      <c r="G678" t="s">
        <v>13131</v>
      </c>
      <c r="H678" t="s">
        <v>13132</v>
      </c>
      <c r="I678" t="s">
        <v>13133</v>
      </c>
      <c r="J678" t="s">
        <v>170</v>
      </c>
      <c r="K678" t="s">
        <v>338</v>
      </c>
      <c r="L678">
        <v>2</v>
      </c>
      <c r="M678">
        <v>127530586</v>
      </c>
      <c r="N678" t="s">
        <v>143</v>
      </c>
      <c r="O678" t="s">
        <v>14156</v>
      </c>
      <c r="P678" t="s">
        <v>14157</v>
      </c>
      <c r="Q678" t="s">
        <v>14158</v>
      </c>
      <c r="S678">
        <v>3700</v>
      </c>
      <c r="T678">
        <v>5216</v>
      </c>
      <c r="U678" t="s">
        <v>14159</v>
      </c>
      <c r="V678" t="s">
        <v>14160</v>
      </c>
      <c r="W678" s="4" t="s">
        <v>14161</v>
      </c>
      <c r="X678" s="6">
        <v>1</v>
      </c>
      <c r="AD678">
        <v>0</v>
      </c>
      <c r="AE678">
        <v>138689899</v>
      </c>
      <c r="AF678" t="s">
        <v>243</v>
      </c>
      <c r="AG678">
        <v>1</v>
      </c>
      <c r="AH678">
        <v>0.02</v>
      </c>
      <c r="AI678" s="3">
        <v>1.9999999999999999E-6</v>
      </c>
      <c r="AJ678">
        <v>5.6989700043360099</v>
      </c>
      <c r="AL678">
        <v>1.53</v>
      </c>
      <c r="AM678" t="s">
        <v>14162</v>
      </c>
      <c r="AN678" t="s">
        <v>13140</v>
      </c>
      <c r="AO678" t="s">
        <v>146</v>
      </c>
      <c r="AP678" t="s">
        <v>13141</v>
      </c>
      <c r="AQ678" t="s">
        <v>13142</v>
      </c>
      <c r="AR678" t="s">
        <v>13143</v>
      </c>
      <c r="AS678" t="s">
        <v>149</v>
      </c>
    </row>
    <row r="679" spans="1:45" x14ac:dyDescent="0.2">
      <c r="A679" s="2">
        <v>43658</v>
      </c>
      <c r="B679">
        <v>31164008</v>
      </c>
      <c r="C679" t="s">
        <v>12798</v>
      </c>
      <c r="D679" s="2">
        <v>43621</v>
      </c>
      <c r="E679" t="s">
        <v>12312</v>
      </c>
      <c r="F679" t="s">
        <v>13130</v>
      </c>
      <c r="G679" t="s">
        <v>13131</v>
      </c>
      <c r="H679" t="s">
        <v>13132</v>
      </c>
      <c r="I679" t="s">
        <v>13133</v>
      </c>
      <c r="J679" t="s">
        <v>170</v>
      </c>
      <c r="K679" t="s">
        <v>338</v>
      </c>
      <c r="L679">
        <v>2</v>
      </c>
      <c r="M679">
        <v>127530586</v>
      </c>
      <c r="N679" t="s">
        <v>143</v>
      </c>
      <c r="O679" t="s">
        <v>14156</v>
      </c>
      <c r="P679" t="s">
        <v>14157</v>
      </c>
      <c r="Q679" t="s">
        <v>14158</v>
      </c>
      <c r="S679">
        <v>3700</v>
      </c>
      <c r="T679">
        <v>5216</v>
      </c>
      <c r="U679" t="s">
        <v>14159</v>
      </c>
      <c r="V679" t="s">
        <v>14160</v>
      </c>
      <c r="W679" s="4" t="s">
        <v>14161</v>
      </c>
      <c r="X679" s="6">
        <v>1</v>
      </c>
      <c r="AD679">
        <v>0</v>
      </c>
      <c r="AE679">
        <v>138689899</v>
      </c>
      <c r="AF679" t="s">
        <v>243</v>
      </c>
      <c r="AG679">
        <v>1</v>
      </c>
      <c r="AH679">
        <v>0.02</v>
      </c>
      <c r="AI679" s="3">
        <v>1.9999999999999999E-6</v>
      </c>
      <c r="AJ679">
        <v>5.6989700043360099</v>
      </c>
      <c r="AL679">
        <v>1.53</v>
      </c>
      <c r="AM679" t="s">
        <v>14162</v>
      </c>
      <c r="AN679" t="s">
        <v>13140</v>
      </c>
      <c r="AO679" t="s">
        <v>146</v>
      </c>
      <c r="AP679" t="s">
        <v>13141</v>
      </c>
      <c r="AQ679" t="s">
        <v>13142</v>
      </c>
      <c r="AR679" t="s">
        <v>13143</v>
      </c>
      <c r="AS679" t="s">
        <v>149</v>
      </c>
    </row>
    <row r="680" spans="1:45" x14ac:dyDescent="0.2">
      <c r="A680" s="2">
        <v>43541</v>
      </c>
      <c r="B680">
        <v>30552317</v>
      </c>
      <c r="C680" t="s">
        <v>10747</v>
      </c>
      <c r="D680" s="2">
        <v>43448</v>
      </c>
      <c r="E680" t="s">
        <v>200</v>
      </c>
      <c r="F680" t="s">
        <v>12814</v>
      </c>
      <c r="G680" t="s">
        <v>12815</v>
      </c>
      <c r="H680" t="s">
        <v>12816</v>
      </c>
      <c r="I680" t="s">
        <v>12817</v>
      </c>
      <c r="J680" t="s">
        <v>170</v>
      </c>
      <c r="K680" t="s">
        <v>14163</v>
      </c>
      <c r="L680">
        <v>3</v>
      </c>
      <c r="M680">
        <v>76123081</v>
      </c>
      <c r="N680" t="s">
        <v>14164</v>
      </c>
      <c r="O680" t="s">
        <v>14164</v>
      </c>
      <c r="R680" t="s">
        <v>14165</v>
      </c>
      <c r="U680" t="s">
        <v>14166</v>
      </c>
      <c r="V680" t="s">
        <v>14167</v>
      </c>
      <c r="W680" s="4" t="s">
        <v>14168</v>
      </c>
      <c r="X680" s="6">
        <v>18445</v>
      </c>
      <c r="AD680">
        <v>0</v>
      </c>
      <c r="AE680">
        <v>1400237</v>
      </c>
      <c r="AF680" t="s">
        <v>160</v>
      </c>
      <c r="AG680">
        <v>0</v>
      </c>
      <c r="AH680">
        <v>7.7799999999999994E-2</v>
      </c>
      <c r="AI680" s="3">
        <v>1.9999999999999999E-6</v>
      </c>
      <c r="AJ680">
        <v>5.6989700043360099</v>
      </c>
      <c r="AL680">
        <v>21.4345</v>
      </c>
      <c r="AM680" t="s">
        <v>14169</v>
      </c>
      <c r="AN680" t="s">
        <v>12824</v>
      </c>
      <c r="AO680" t="s">
        <v>146</v>
      </c>
      <c r="AP680" t="s">
        <v>12825</v>
      </c>
      <c r="AQ680" t="s">
        <v>12826</v>
      </c>
      <c r="AR680" t="s">
        <v>12827</v>
      </c>
      <c r="AS680" t="s">
        <v>149</v>
      </c>
    </row>
    <row r="681" spans="1:45" x14ac:dyDescent="0.2">
      <c r="A681" s="2">
        <v>43658</v>
      </c>
      <c r="B681">
        <v>31164008</v>
      </c>
      <c r="C681" t="s">
        <v>12798</v>
      </c>
      <c r="D681" s="2">
        <v>43621</v>
      </c>
      <c r="E681" t="s">
        <v>12312</v>
      </c>
      <c r="F681" t="s">
        <v>13130</v>
      </c>
      <c r="G681" t="s">
        <v>13131</v>
      </c>
      <c r="H681" t="s">
        <v>13132</v>
      </c>
      <c r="I681" t="s">
        <v>13133</v>
      </c>
      <c r="J681" t="s">
        <v>170</v>
      </c>
      <c r="K681" t="s">
        <v>989</v>
      </c>
      <c r="L681">
        <v>3</v>
      </c>
      <c r="M681">
        <v>45954062</v>
      </c>
      <c r="N681" t="s">
        <v>143</v>
      </c>
      <c r="O681" t="s">
        <v>14170</v>
      </c>
      <c r="R681" t="s">
        <v>14171</v>
      </c>
      <c r="U681" t="s">
        <v>14172</v>
      </c>
      <c r="V681" t="s">
        <v>14173</v>
      </c>
      <c r="W681" s="4" t="s">
        <v>14174</v>
      </c>
      <c r="X681" s="6">
        <v>248656</v>
      </c>
      <c r="AD681">
        <v>0</v>
      </c>
      <c r="AE681">
        <v>142055939</v>
      </c>
      <c r="AF681" t="s">
        <v>160</v>
      </c>
      <c r="AG681">
        <v>0</v>
      </c>
      <c r="AH681">
        <v>0.02</v>
      </c>
      <c r="AI681" s="3">
        <v>1.9999999999999999E-6</v>
      </c>
      <c r="AJ681">
        <v>5.6989700043360099</v>
      </c>
      <c r="AL681">
        <v>1.48</v>
      </c>
      <c r="AM681" t="s">
        <v>14175</v>
      </c>
      <c r="AN681" t="s">
        <v>13140</v>
      </c>
      <c r="AO681" t="s">
        <v>146</v>
      </c>
      <c r="AP681" t="s">
        <v>13141</v>
      </c>
      <c r="AQ681" t="s">
        <v>13142</v>
      </c>
      <c r="AR681" t="s">
        <v>13143</v>
      </c>
      <c r="AS681" t="s">
        <v>149</v>
      </c>
    </row>
    <row r="682" spans="1:45" x14ac:dyDescent="0.2">
      <c r="A682" s="2">
        <v>43658</v>
      </c>
      <c r="B682">
        <v>31164008</v>
      </c>
      <c r="C682" t="s">
        <v>12798</v>
      </c>
      <c r="D682" s="2">
        <v>43621</v>
      </c>
      <c r="E682" t="s">
        <v>12312</v>
      </c>
      <c r="F682" t="s">
        <v>13130</v>
      </c>
      <c r="G682" t="s">
        <v>13131</v>
      </c>
      <c r="H682" t="s">
        <v>13132</v>
      </c>
      <c r="I682" t="s">
        <v>13133</v>
      </c>
      <c r="J682" t="s">
        <v>170</v>
      </c>
      <c r="K682" t="s">
        <v>989</v>
      </c>
      <c r="L682">
        <v>3</v>
      </c>
      <c r="M682">
        <v>45954062</v>
      </c>
      <c r="N682" t="s">
        <v>143</v>
      </c>
      <c r="O682" t="s">
        <v>14170</v>
      </c>
      <c r="R682" t="s">
        <v>14171</v>
      </c>
      <c r="U682" t="s">
        <v>14172</v>
      </c>
      <c r="V682" t="s">
        <v>14173</v>
      </c>
      <c r="W682" s="4" t="s">
        <v>14174</v>
      </c>
      <c r="X682" s="6">
        <v>248656</v>
      </c>
      <c r="AD682">
        <v>0</v>
      </c>
      <c r="AE682">
        <v>142055939</v>
      </c>
      <c r="AF682" t="s">
        <v>160</v>
      </c>
      <c r="AG682">
        <v>0</v>
      </c>
      <c r="AH682">
        <v>0.02</v>
      </c>
      <c r="AI682" s="3">
        <v>1.9999999999999999E-6</v>
      </c>
      <c r="AJ682">
        <v>5.6989700043360099</v>
      </c>
      <c r="AL682">
        <v>1.48</v>
      </c>
      <c r="AM682" t="s">
        <v>14175</v>
      </c>
      <c r="AN682" t="s">
        <v>13140</v>
      </c>
      <c r="AO682" t="s">
        <v>146</v>
      </c>
      <c r="AP682" t="s">
        <v>13141</v>
      </c>
      <c r="AQ682" t="s">
        <v>13142</v>
      </c>
      <c r="AR682" t="s">
        <v>13143</v>
      </c>
      <c r="AS682" t="s">
        <v>149</v>
      </c>
    </row>
    <row r="683" spans="1:45" x14ac:dyDescent="0.2">
      <c r="A683" s="2">
        <v>40932</v>
      </c>
      <c r="B683">
        <v>21254220</v>
      </c>
      <c r="C683" t="s">
        <v>11849</v>
      </c>
      <c r="D683" s="2">
        <v>40575</v>
      </c>
      <c r="E683" t="s">
        <v>11850</v>
      </c>
      <c r="F683" t="s">
        <v>11851</v>
      </c>
      <c r="G683" t="s">
        <v>11852</v>
      </c>
      <c r="H683" t="s">
        <v>11432</v>
      </c>
      <c r="I683" t="s">
        <v>11853</v>
      </c>
      <c r="J683" t="s">
        <v>170</v>
      </c>
      <c r="K683" t="s">
        <v>14176</v>
      </c>
      <c r="L683">
        <v>11</v>
      </c>
      <c r="M683">
        <v>27987916</v>
      </c>
      <c r="N683" t="s">
        <v>143</v>
      </c>
      <c r="O683" t="s">
        <v>14177</v>
      </c>
      <c r="R683" t="s">
        <v>14178</v>
      </c>
      <c r="U683" t="s">
        <v>14179</v>
      </c>
      <c r="V683" t="s">
        <v>14180</v>
      </c>
      <c r="W683" s="4" t="s">
        <v>14181</v>
      </c>
      <c r="X683" s="6">
        <v>364081</v>
      </c>
      <c r="AD683">
        <v>0</v>
      </c>
      <c r="AE683">
        <v>1568889</v>
      </c>
      <c r="AF683" t="s">
        <v>160</v>
      </c>
      <c r="AG683">
        <v>0</v>
      </c>
      <c r="AH683" t="s">
        <v>143</v>
      </c>
      <c r="AI683" s="3">
        <v>1.9999999999999999E-6</v>
      </c>
      <c r="AJ683">
        <v>5.6989700043360099</v>
      </c>
      <c r="AK683" t="s">
        <v>11858</v>
      </c>
      <c r="AN683" t="s">
        <v>11859</v>
      </c>
      <c r="AO683" t="s">
        <v>146</v>
      </c>
      <c r="AP683" t="s">
        <v>11436</v>
      </c>
      <c r="AQ683" t="s">
        <v>11437</v>
      </c>
      <c r="AR683" t="s">
        <v>11860</v>
      </c>
      <c r="AS683" t="s">
        <v>149</v>
      </c>
    </row>
    <row r="684" spans="1:45" x14ac:dyDescent="0.2">
      <c r="A684" s="2">
        <v>40751</v>
      </c>
      <c r="B684">
        <v>21738484</v>
      </c>
      <c r="C684" t="s">
        <v>13825</v>
      </c>
      <c r="D684" s="2">
        <v>40724</v>
      </c>
      <c r="E684" t="s">
        <v>348</v>
      </c>
      <c r="F684" t="s">
        <v>13826</v>
      </c>
      <c r="G684" t="s">
        <v>13827</v>
      </c>
      <c r="H684" t="s">
        <v>11432</v>
      </c>
      <c r="I684" t="s">
        <v>13828</v>
      </c>
      <c r="J684" t="s">
        <v>13829</v>
      </c>
      <c r="K684" t="s">
        <v>14182</v>
      </c>
      <c r="L684">
        <v>14</v>
      </c>
      <c r="M684">
        <v>21257495</v>
      </c>
      <c r="N684" t="s">
        <v>14183</v>
      </c>
      <c r="O684" t="s">
        <v>14183</v>
      </c>
      <c r="R684" t="s">
        <v>14184</v>
      </c>
      <c r="U684" t="s">
        <v>14185</v>
      </c>
      <c r="V684" t="s">
        <v>14186</v>
      </c>
      <c r="W684" s="8" t="s">
        <v>14187</v>
      </c>
      <c r="X684" s="6">
        <v>41575</v>
      </c>
      <c r="AD684">
        <v>0</v>
      </c>
      <c r="AE684">
        <v>17197037</v>
      </c>
      <c r="AF684" t="s">
        <v>160</v>
      </c>
      <c r="AG684">
        <v>0</v>
      </c>
      <c r="AH684" t="s">
        <v>143</v>
      </c>
      <c r="AI684" s="3">
        <v>1.9999999999999999E-6</v>
      </c>
      <c r="AJ684">
        <v>5.6989700043360099</v>
      </c>
      <c r="AL684">
        <v>1.17</v>
      </c>
      <c r="AM684" t="s">
        <v>244</v>
      </c>
      <c r="AN684" t="s">
        <v>13835</v>
      </c>
      <c r="AO684" t="s">
        <v>146</v>
      </c>
      <c r="AP684" t="s">
        <v>11436</v>
      </c>
      <c r="AQ684" t="s">
        <v>11437</v>
      </c>
      <c r="AR684" t="s">
        <v>13836</v>
      </c>
      <c r="AS684" t="s">
        <v>149</v>
      </c>
    </row>
    <row r="685" spans="1:45" x14ac:dyDescent="0.2">
      <c r="A685" s="2">
        <v>40998</v>
      </c>
      <c r="B685">
        <v>22365631</v>
      </c>
      <c r="C685" t="s">
        <v>12036</v>
      </c>
      <c r="D685" s="2">
        <v>40961</v>
      </c>
      <c r="E685" t="s">
        <v>10490</v>
      </c>
      <c r="F685" t="s">
        <v>12037</v>
      </c>
      <c r="G685" t="s">
        <v>12038</v>
      </c>
      <c r="H685" t="s">
        <v>12039</v>
      </c>
      <c r="I685" t="s">
        <v>12040</v>
      </c>
      <c r="J685" t="s">
        <v>170</v>
      </c>
      <c r="K685" t="s">
        <v>2989</v>
      </c>
      <c r="L685">
        <v>13</v>
      </c>
      <c r="M685">
        <v>84458192</v>
      </c>
      <c r="N685" t="s">
        <v>14188</v>
      </c>
      <c r="O685" t="s">
        <v>14189</v>
      </c>
      <c r="P685" t="s">
        <v>14190</v>
      </c>
      <c r="Q685" t="s">
        <v>14191</v>
      </c>
      <c r="S685">
        <v>9589</v>
      </c>
      <c r="T685">
        <v>61911</v>
      </c>
      <c r="U685" t="s">
        <v>14192</v>
      </c>
      <c r="V685" t="s">
        <v>14193</v>
      </c>
      <c r="W685" s="8" t="s">
        <v>14194</v>
      </c>
      <c r="X685" s="6">
        <v>49030</v>
      </c>
      <c r="AD685">
        <v>0</v>
      </c>
      <c r="AE685">
        <v>17371334</v>
      </c>
      <c r="AF685" t="s">
        <v>284</v>
      </c>
      <c r="AG685">
        <v>1</v>
      </c>
      <c r="AH685" t="s">
        <v>143</v>
      </c>
      <c r="AI685" s="3">
        <v>1.9999999999999999E-6</v>
      </c>
      <c r="AJ685">
        <v>5.6989700043360099</v>
      </c>
      <c r="AK685" t="s">
        <v>14195</v>
      </c>
      <c r="AL685">
        <v>1.05</v>
      </c>
      <c r="AM685" t="s">
        <v>1609</v>
      </c>
      <c r="AN685" t="s">
        <v>12047</v>
      </c>
      <c r="AO685" t="s">
        <v>146</v>
      </c>
      <c r="AP685" t="s">
        <v>12048</v>
      </c>
      <c r="AQ685" t="s">
        <v>12049</v>
      </c>
      <c r="AR685" t="s">
        <v>12050</v>
      </c>
      <c r="AS685" t="s">
        <v>149</v>
      </c>
    </row>
    <row r="686" spans="1:45" x14ac:dyDescent="0.2">
      <c r="A686" s="2">
        <v>40998</v>
      </c>
      <c r="B686">
        <v>22365631</v>
      </c>
      <c r="C686" t="s">
        <v>12036</v>
      </c>
      <c r="D686" s="2">
        <v>40961</v>
      </c>
      <c r="E686" t="s">
        <v>10490</v>
      </c>
      <c r="F686" t="s">
        <v>12037</v>
      </c>
      <c r="G686" t="s">
        <v>12038</v>
      </c>
      <c r="H686" t="s">
        <v>12039</v>
      </c>
      <c r="I686" t="s">
        <v>12040</v>
      </c>
      <c r="J686" t="s">
        <v>170</v>
      </c>
      <c r="K686" t="s">
        <v>14196</v>
      </c>
      <c r="L686">
        <v>4</v>
      </c>
      <c r="M686">
        <v>175740936</v>
      </c>
      <c r="N686" t="s">
        <v>14197</v>
      </c>
      <c r="O686" t="s">
        <v>14197</v>
      </c>
      <c r="R686" t="s">
        <v>14198</v>
      </c>
      <c r="U686" t="s">
        <v>14199</v>
      </c>
      <c r="V686" t="s">
        <v>14200</v>
      </c>
      <c r="W686" s="8" t="s">
        <v>14201</v>
      </c>
      <c r="X686" s="6">
        <v>38225</v>
      </c>
      <c r="AD686">
        <v>0</v>
      </c>
      <c r="AE686">
        <v>17599018</v>
      </c>
      <c r="AF686" t="s">
        <v>160</v>
      </c>
      <c r="AG686">
        <v>0</v>
      </c>
      <c r="AH686" t="s">
        <v>143</v>
      </c>
      <c r="AI686" s="3">
        <v>1.9999999999999999E-6</v>
      </c>
      <c r="AJ686">
        <v>5.6989700043360099</v>
      </c>
      <c r="AK686" t="s">
        <v>14202</v>
      </c>
      <c r="AL686">
        <v>0.98</v>
      </c>
      <c r="AM686" t="s">
        <v>697</v>
      </c>
      <c r="AN686" t="s">
        <v>12047</v>
      </c>
      <c r="AO686" t="s">
        <v>146</v>
      </c>
      <c r="AP686" t="s">
        <v>12048</v>
      </c>
      <c r="AQ686" t="s">
        <v>12049</v>
      </c>
      <c r="AR686" t="s">
        <v>12050</v>
      </c>
      <c r="AS686" t="s">
        <v>149</v>
      </c>
    </row>
    <row r="687" spans="1:45" x14ac:dyDescent="0.2">
      <c r="A687" s="2">
        <v>43507</v>
      </c>
      <c r="B687">
        <v>30217971</v>
      </c>
      <c r="C687" t="s">
        <v>13574</v>
      </c>
      <c r="D687" s="2">
        <v>43357</v>
      </c>
      <c r="E687" t="s">
        <v>200</v>
      </c>
      <c r="F687" t="s">
        <v>13575</v>
      </c>
      <c r="G687" t="s">
        <v>13576</v>
      </c>
      <c r="H687" t="s">
        <v>13577</v>
      </c>
      <c r="I687" t="s">
        <v>13578</v>
      </c>
      <c r="J687" t="s">
        <v>170</v>
      </c>
      <c r="K687" t="s">
        <v>13579</v>
      </c>
      <c r="L687">
        <v>3</v>
      </c>
      <c r="M687">
        <v>115270438</v>
      </c>
      <c r="N687" t="s">
        <v>14203</v>
      </c>
      <c r="O687" t="s">
        <v>14204</v>
      </c>
      <c r="R687" t="s">
        <v>14205</v>
      </c>
      <c r="U687" t="s">
        <v>14206</v>
      </c>
      <c r="V687" t="s">
        <v>14207</v>
      </c>
      <c r="W687" s="8" t="s">
        <v>13584</v>
      </c>
      <c r="X687" s="6">
        <v>497813</v>
      </c>
      <c r="AD687">
        <v>0</v>
      </c>
      <c r="AE687">
        <v>17756220</v>
      </c>
      <c r="AF687" t="s">
        <v>160</v>
      </c>
      <c r="AG687">
        <v>0</v>
      </c>
      <c r="AI687" s="3">
        <v>1.9999999999999999E-6</v>
      </c>
      <c r="AJ687">
        <v>5.6989700043360099</v>
      </c>
      <c r="AL687">
        <v>0.46899999999999997</v>
      </c>
      <c r="AM687" t="s">
        <v>14208</v>
      </c>
      <c r="AN687" t="s">
        <v>13586</v>
      </c>
      <c r="AO687" t="s">
        <v>146</v>
      </c>
      <c r="AP687" t="s">
        <v>13587</v>
      </c>
      <c r="AQ687" t="s">
        <v>13588</v>
      </c>
      <c r="AR687" t="s">
        <v>13589</v>
      </c>
      <c r="AS687" t="s">
        <v>149</v>
      </c>
    </row>
    <row r="688" spans="1:45" x14ac:dyDescent="0.2">
      <c r="A688" s="2">
        <v>43655</v>
      </c>
      <c r="B688">
        <v>31043756</v>
      </c>
      <c r="C688" t="s">
        <v>11383</v>
      </c>
      <c r="D688" s="2">
        <v>43586</v>
      </c>
      <c r="E688" t="s">
        <v>176</v>
      </c>
      <c r="F688" t="s">
        <v>11384</v>
      </c>
      <c r="G688" t="s">
        <v>11385</v>
      </c>
      <c r="H688" t="s">
        <v>11432</v>
      </c>
      <c r="I688" t="s">
        <v>11452</v>
      </c>
      <c r="J688" t="s">
        <v>11453</v>
      </c>
      <c r="K688" t="s">
        <v>12019</v>
      </c>
      <c r="L688">
        <v>4</v>
      </c>
      <c r="M688">
        <v>161420812</v>
      </c>
      <c r="N688" t="s">
        <v>12020</v>
      </c>
      <c r="O688" t="s">
        <v>12020</v>
      </c>
      <c r="R688" t="s">
        <v>12985</v>
      </c>
      <c r="U688" t="s">
        <v>14209</v>
      </c>
      <c r="V688" t="s">
        <v>12987</v>
      </c>
      <c r="W688" s="29" t="s">
        <v>6101</v>
      </c>
      <c r="AD688">
        <v>0</v>
      </c>
      <c r="AE688">
        <v>181957530</v>
      </c>
      <c r="AF688" t="s">
        <v>160</v>
      </c>
      <c r="AG688">
        <v>0</v>
      </c>
      <c r="AH688" t="s">
        <v>143</v>
      </c>
      <c r="AI688" s="3">
        <v>1.9999999999999999E-6</v>
      </c>
      <c r="AJ688">
        <v>5.6989700043360099</v>
      </c>
      <c r="AK688" t="s">
        <v>14210</v>
      </c>
      <c r="AN688" t="s">
        <v>11389</v>
      </c>
      <c r="AO688" t="s">
        <v>146</v>
      </c>
      <c r="AP688" t="s">
        <v>11436</v>
      </c>
      <c r="AQ688" t="s">
        <v>11437</v>
      </c>
      <c r="AR688" t="s">
        <v>11454</v>
      </c>
      <c r="AS688" t="s">
        <v>149</v>
      </c>
    </row>
    <row r="689" spans="1:45" x14ac:dyDescent="0.2">
      <c r="A689" s="2">
        <v>41848</v>
      </c>
      <c r="B689">
        <v>24322204</v>
      </c>
      <c r="C689" t="s">
        <v>11787</v>
      </c>
      <c r="D689" s="2">
        <v>41618</v>
      </c>
      <c r="E689" t="s">
        <v>388</v>
      </c>
      <c r="F689" t="s">
        <v>11788</v>
      </c>
      <c r="G689" t="s">
        <v>11789</v>
      </c>
      <c r="H689" t="s">
        <v>11790</v>
      </c>
      <c r="I689" t="s">
        <v>11791</v>
      </c>
      <c r="J689" t="s">
        <v>170</v>
      </c>
      <c r="K689" t="s">
        <v>14211</v>
      </c>
      <c r="L689">
        <v>15</v>
      </c>
      <c r="M689">
        <v>23402602</v>
      </c>
      <c r="N689" t="s">
        <v>143</v>
      </c>
      <c r="O689" t="s">
        <v>14212</v>
      </c>
      <c r="P689" t="s">
        <v>14213</v>
      </c>
      <c r="Q689" t="s">
        <v>14214</v>
      </c>
      <c r="S689">
        <v>35371</v>
      </c>
      <c r="T689">
        <v>1246</v>
      </c>
      <c r="U689" t="s">
        <v>14215</v>
      </c>
      <c r="V689" t="s">
        <v>14216</v>
      </c>
      <c r="W689" s="29" t="s">
        <v>6101</v>
      </c>
      <c r="AD689">
        <v>0</v>
      </c>
      <c r="AE689">
        <v>183418565</v>
      </c>
      <c r="AF689" t="s">
        <v>284</v>
      </c>
      <c r="AG689">
        <v>1</v>
      </c>
      <c r="AH689" t="s">
        <v>143</v>
      </c>
      <c r="AI689" s="3">
        <v>1.9999999999999999E-6</v>
      </c>
      <c r="AJ689">
        <v>5.6989700043360099</v>
      </c>
      <c r="AN689" t="s">
        <v>11799</v>
      </c>
      <c r="AO689" t="s">
        <v>146</v>
      </c>
      <c r="AP689" t="s">
        <v>11336</v>
      </c>
      <c r="AQ689" t="s">
        <v>11337</v>
      </c>
      <c r="AR689" t="s">
        <v>11800</v>
      </c>
      <c r="AS689" t="s">
        <v>149</v>
      </c>
    </row>
    <row r="690" spans="1:45" x14ac:dyDescent="0.2">
      <c r="A690" s="2">
        <v>43658</v>
      </c>
      <c r="B690">
        <v>31164008</v>
      </c>
      <c r="C690" t="s">
        <v>12798</v>
      </c>
      <c r="D690" s="2">
        <v>43621</v>
      </c>
      <c r="E690" t="s">
        <v>12312</v>
      </c>
      <c r="F690" t="s">
        <v>13130</v>
      </c>
      <c r="G690" t="s">
        <v>13131</v>
      </c>
      <c r="H690" t="s">
        <v>13132</v>
      </c>
      <c r="I690" t="s">
        <v>13133</v>
      </c>
      <c r="J690" t="s">
        <v>170</v>
      </c>
      <c r="K690" t="s">
        <v>2909</v>
      </c>
      <c r="L690">
        <v>5</v>
      </c>
      <c r="M690">
        <v>117542337</v>
      </c>
      <c r="N690" t="s">
        <v>143</v>
      </c>
      <c r="O690" t="s">
        <v>14217</v>
      </c>
      <c r="R690" t="s">
        <v>14218</v>
      </c>
      <c r="U690" t="s">
        <v>14219</v>
      </c>
      <c r="V690" t="s">
        <v>14220</v>
      </c>
      <c r="W690" s="29" t="s">
        <v>6101</v>
      </c>
      <c r="AD690">
        <v>0</v>
      </c>
      <c r="AE690">
        <v>186672572</v>
      </c>
      <c r="AF690" t="s">
        <v>160</v>
      </c>
      <c r="AG690">
        <v>0</v>
      </c>
      <c r="AH690">
        <v>0.01</v>
      </c>
      <c r="AI690" s="3">
        <v>1.9999999999999999E-6</v>
      </c>
      <c r="AJ690">
        <v>5.6989700043360099</v>
      </c>
      <c r="AL690">
        <v>1.64</v>
      </c>
      <c r="AM690" t="s">
        <v>14221</v>
      </c>
      <c r="AN690" t="s">
        <v>13140</v>
      </c>
      <c r="AO690" t="s">
        <v>146</v>
      </c>
      <c r="AP690" t="s">
        <v>13141</v>
      </c>
      <c r="AQ690" t="s">
        <v>13142</v>
      </c>
      <c r="AR690" t="s">
        <v>13143</v>
      </c>
      <c r="AS690" t="s">
        <v>149</v>
      </c>
    </row>
    <row r="691" spans="1:45" x14ac:dyDescent="0.2">
      <c r="A691" s="2">
        <v>43658</v>
      </c>
      <c r="B691">
        <v>31164008</v>
      </c>
      <c r="C691" t="s">
        <v>12798</v>
      </c>
      <c r="D691" s="2">
        <v>43621</v>
      </c>
      <c r="E691" t="s">
        <v>12312</v>
      </c>
      <c r="F691" t="s">
        <v>13130</v>
      </c>
      <c r="G691" t="s">
        <v>13131</v>
      </c>
      <c r="H691" t="s">
        <v>13132</v>
      </c>
      <c r="I691" t="s">
        <v>13133</v>
      </c>
      <c r="J691" t="s">
        <v>170</v>
      </c>
      <c r="K691" t="s">
        <v>2909</v>
      </c>
      <c r="L691">
        <v>5</v>
      </c>
      <c r="M691">
        <v>117542337</v>
      </c>
      <c r="N691" t="s">
        <v>143</v>
      </c>
      <c r="O691" t="s">
        <v>14217</v>
      </c>
      <c r="R691" t="s">
        <v>14218</v>
      </c>
      <c r="U691" t="s">
        <v>14219</v>
      </c>
      <c r="V691" t="s">
        <v>14220</v>
      </c>
      <c r="W691" s="29" t="s">
        <v>6101</v>
      </c>
      <c r="AD691">
        <v>0</v>
      </c>
      <c r="AE691">
        <v>186672572</v>
      </c>
      <c r="AF691" t="s">
        <v>160</v>
      </c>
      <c r="AG691">
        <v>0</v>
      </c>
      <c r="AH691">
        <v>0.01</v>
      </c>
      <c r="AI691" s="3">
        <v>1.9999999999999999E-6</v>
      </c>
      <c r="AJ691">
        <v>5.6989700043360099</v>
      </c>
      <c r="AL691">
        <v>1.64</v>
      </c>
      <c r="AM691" t="s">
        <v>14221</v>
      </c>
      <c r="AN691" t="s">
        <v>13140</v>
      </c>
      <c r="AO691" t="s">
        <v>146</v>
      </c>
      <c r="AP691" t="s">
        <v>13141</v>
      </c>
      <c r="AQ691" t="s">
        <v>13142</v>
      </c>
      <c r="AR691" t="s">
        <v>13143</v>
      </c>
      <c r="AS691" t="s">
        <v>149</v>
      </c>
    </row>
    <row r="692" spans="1:45" x14ac:dyDescent="0.2">
      <c r="A692" s="2">
        <v>43655</v>
      </c>
      <c r="B692">
        <v>31043756</v>
      </c>
      <c r="C692" t="s">
        <v>11383</v>
      </c>
      <c r="D692" s="2">
        <v>43586</v>
      </c>
      <c r="E692" t="s">
        <v>176</v>
      </c>
      <c r="F692" t="s">
        <v>11384</v>
      </c>
      <c r="G692" t="s">
        <v>11385</v>
      </c>
      <c r="H692" t="s">
        <v>11432</v>
      </c>
      <c r="I692" t="s">
        <v>11452</v>
      </c>
      <c r="J692" t="s">
        <v>11453</v>
      </c>
      <c r="K692" t="s">
        <v>12533</v>
      </c>
      <c r="L692">
        <v>3</v>
      </c>
      <c r="M692">
        <v>180084126</v>
      </c>
      <c r="N692" t="s">
        <v>14222</v>
      </c>
      <c r="O692" t="s">
        <v>14223</v>
      </c>
      <c r="P692" t="s">
        <v>14224</v>
      </c>
      <c r="Q692" t="s">
        <v>14225</v>
      </c>
      <c r="S692">
        <v>47073</v>
      </c>
      <c r="T692">
        <v>77760</v>
      </c>
      <c r="U692" t="s">
        <v>14226</v>
      </c>
      <c r="V692" t="s">
        <v>14227</v>
      </c>
      <c r="W692" s="8" t="s">
        <v>14228</v>
      </c>
      <c r="X692" s="6">
        <v>1</v>
      </c>
      <c r="AD692">
        <v>0</v>
      </c>
      <c r="AE692">
        <v>191580074</v>
      </c>
      <c r="AF692" t="s">
        <v>284</v>
      </c>
      <c r="AG692">
        <v>1</v>
      </c>
      <c r="AH692">
        <v>1.54E-2</v>
      </c>
      <c r="AI692" s="3">
        <v>1.9999999999999999E-6</v>
      </c>
      <c r="AJ692">
        <v>5.6989700043360099</v>
      </c>
      <c r="AL692">
        <v>1.32287</v>
      </c>
      <c r="AM692" t="s">
        <v>14229</v>
      </c>
      <c r="AN692" t="s">
        <v>11389</v>
      </c>
      <c r="AO692" t="s">
        <v>146</v>
      </c>
      <c r="AP692" t="s">
        <v>11436</v>
      </c>
      <c r="AQ692" t="s">
        <v>11437</v>
      </c>
      <c r="AR692" t="s">
        <v>11454</v>
      </c>
      <c r="AS692" t="s">
        <v>149</v>
      </c>
    </row>
    <row r="693" spans="1:45" x14ac:dyDescent="0.2">
      <c r="A693" s="2">
        <v>39980</v>
      </c>
      <c r="B693">
        <v>19488044</v>
      </c>
      <c r="C693" t="s">
        <v>13825</v>
      </c>
      <c r="D693" s="2">
        <v>39966</v>
      </c>
      <c r="E693" t="s">
        <v>388</v>
      </c>
      <c r="F693" t="s">
        <v>14230</v>
      </c>
      <c r="G693" t="s">
        <v>14231</v>
      </c>
      <c r="H693" t="s">
        <v>11432</v>
      </c>
      <c r="I693" t="s">
        <v>14232</v>
      </c>
      <c r="J693" t="s">
        <v>14233</v>
      </c>
      <c r="K693" t="s">
        <v>3347</v>
      </c>
      <c r="L693">
        <v>19</v>
      </c>
      <c r="M693">
        <v>32426549</v>
      </c>
      <c r="N693" t="s">
        <v>14234</v>
      </c>
      <c r="O693" t="s">
        <v>14234</v>
      </c>
      <c r="R693" t="s">
        <v>14235</v>
      </c>
      <c r="U693" t="s">
        <v>14236</v>
      </c>
      <c r="V693" t="s">
        <v>14237</v>
      </c>
      <c r="W693" s="8" t="s">
        <v>14238</v>
      </c>
      <c r="X693" s="6">
        <v>162595</v>
      </c>
      <c r="AD693">
        <v>0</v>
      </c>
      <c r="AE693">
        <v>2111504</v>
      </c>
      <c r="AF693" t="s">
        <v>160</v>
      </c>
      <c r="AG693">
        <v>0</v>
      </c>
      <c r="AH693">
        <v>0.23</v>
      </c>
      <c r="AI693" s="3">
        <v>1.9999999999999999E-6</v>
      </c>
      <c r="AJ693">
        <v>5.6989700043360099</v>
      </c>
      <c r="AK693" t="s">
        <v>1388</v>
      </c>
      <c r="AL693">
        <v>1.74</v>
      </c>
      <c r="AM693" t="s">
        <v>244</v>
      </c>
      <c r="AN693" t="s">
        <v>14239</v>
      </c>
      <c r="AO693" t="s">
        <v>146</v>
      </c>
      <c r="AP693" t="s">
        <v>11436</v>
      </c>
      <c r="AQ693" t="s">
        <v>11437</v>
      </c>
      <c r="AR693" t="s">
        <v>14240</v>
      </c>
      <c r="AS693" t="s">
        <v>149</v>
      </c>
    </row>
    <row r="694" spans="1:45" x14ac:dyDescent="0.2">
      <c r="A694" s="2">
        <v>41232</v>
      </c>
      <c r="B694">
        <v>22925353</v>
      </c>
      <c r="C694" t="s">
        <v>12751</v>
      </c>
      <c r="D694" s="2">
        <v>41146</v>
      </c>
      <c r="E694" t="s">
        <v>12528</v>
      </c>
      <c r="F694" t="s">
        <v>12752</v>
      </c>
      <c r="G694" t="s">
        <v>12753</v>
      </c>
      <c r="H694" t="s">
        <v>11432</v>
      </c>
      <c r="I694" t="s">
        <v>12754</v>
      </c>
      <c r="J694" t="s">
        <v>170</v>
      </c>
      <c r="K694" t="s">
        <v>5191</v>
      </c>
      <c r="L694">
        <v>9</v>
      </c>
      <c r="M694">
        <v>15309930</v>
      </c>
      <c r="N694" t="s">
        <v>14241</v>
      </c>
      <c r="O694" t="s">
        <v>14242</v>
      </c>
      <c r="P694" t="s">
        <v>14243</v>
      </c>
      <c r="Q694" t="s">
        <v>14244</v>
      </c>
      <c r="S694">
        <v>2570</v>
      </c>
      <c r="T694">
        <v>51463</v>
      </c>
      <c r="U694" t="s">
        <v>14245</v>
      </c>
      <c r="V694" t="s">
        <v>14246</v>
      </c>
      <c r="W694" s="8" t="s">
        <v>14247</v>
      </c>
      <c r="X694" s="6">
        <v>1</v>
      </c>
      <c r="AD694">
        <v>0</v>
      </c>
      <c r="AE694">
        <v>2245641</v>
      </c>
      <c r="AF694" t="s">
        <v>243</v>
      </c>
      <c r="AG694">
        <v>1</v>
      </c>
      <c r="AH694" t="s">
        <v>143</v>
      </c>
      <c r="AI694" s="3">
        <v>1.9999999999999999E-6</v>
      </c>
      <c r="AJ694">
        <v>5.6989700043360099</v>
      </c>
      <c r="AK694" t="s">
        <v>14248</v>
      </c>
      <c r="AL694">
        <v>1.8959999999999999</v>
      </c>
      <c r="AM694" t="s">
        <v>244</v>
      </c>
      <c r="AN694" t="s">
        <v>12047</v>
      </c>
      <c r="AO694" t="s">
        <v>146</v>
      </c>
      <c r="AP694" t="s">
        <v>11436</v>
      </c>
      <c r="AQ694" t="s">
        <v>11437</v>
      </c>
      <c r="AR694" t="s">
        <v>12761</v>
      </c>
      <c r="AS694" t="s">
        <v>149</v>
      </c>
    </row>
    <row r="695" spans="1:45" x14ac:dyDescent="0.2">
      <c r="A695" s="2">
        <v>41431</v>
      </c>
      <c r="B695">
        <v>23453885</v>
      </c>
      <c r="C695" t="s">
        <v>9030</v>
      </c>
      <c r="D695" s="2">
        <v>41332</v>
      </c>
      <c r="E695" t="s">
        <v>6373</v>
      </c>
      <c r="F695" t="s">
        <v>9031</v>
      </c>
      <c r="G695" t="s">
        <v>9032</v>
      </c>
      <c r="H695" t="s">
        <v>9033</v>
      </c>
      <c r="I695" t="s">
        <v>9034</v>
      </c>
      <c r="J695" t="s">
        <v>170</v>
      </c>
      <c r="K695" t="s">
        <v>3843</v>
      </c>
      <c r="L695">
        <v>1</v>
      </c>
      <c r="M695">
        <v>200991179</v>
      </c>
      <c r="N695" t="s">
        <v>143</v>
      </c>
      <c r="O695" t="s">
        <v>10927</v>
      </c>
      <c r="R695" t="s">
        <v>10928</v>
      </c>
      <c r="U695" t="s">
        <v>10929</v>
      </c>
      <c r="V695" t="s">
        <v>10930</v>
      </c>
      <c r="W695" s="4" t="s">
        <v>14249</v>
      </c>
      <c r="X695" s="6">
        <v>129982</v>
      </c>
      <c r="AD695">
        <v>0</v>
      </c>
      <c r="AE695">
        <v>2297909</v>
      </c>
      <c r="AF695" t="s">
        <v>160</v>
      </c>
      <c r="AG695">
        <v>0</v>
      </c>
      <c r="AI695" s="3">
        <v>1.9999999999999999E-6</v>
      </c>
      <c r="AJ695">
        <v>5.6989700043360099</v>
      </c>
      <c r="AK695" t="s">
        <v>9038</v>
      </c>
      <c r="AL695">
        <v>1.06</v>
      </c>
      <c r="AM695" t="s">
        <v>1950</v>
      </c>
      <c r="AN695" t="s">
        <v>9039</v>
      </c>
      <c r="AO695" t="s">
        <v>146</v>
      </c>
      <c r="AP695" t="s">
        <v>9040</v>
      </c>
      <c r="AQ695" t="s">
        <v>9041</v>
      </c>
      <c r="AR695" t="s">
        <v>9042</v>
      </c>
      <c r="AS695" t="s">
        <v>149</v>
      </c>
    </row>
    <row r="696" spans="1:45" x14ac:dyDescent="0.2">
      <c r="A696" s="2">
        <v>41431</v>
      </c>
      <c r="B696">
        <v>23453885</v>
      </c>
      <c r="C696" t="s">
        <v>9030</v>
      </c>
      <c r="D696" s="2">
        <v>41332</v>
      </c>
      <c r="E696" t="s">
        <v>6373</v>
      </c>
      <c r="F696" t="s">
        <v>9031</v>
      </c>
      <c r="G696" t="s">
        <v>9032</v>
      </c>
      <c r="H696" t="s">
        <v>9033</v>
      </c>
      <c r="I696" t="s">
        <v>9034</v>
      </c>
      <c r="J696" t="s">
        <v>170</v>
      </c>
      <c r="K696" t="s">
        <v>1732</v>
      </c>
      <c r="L696">
        <v>16</v>
      </c>
      <c r="M696">
        <v>23629146</v>
      </c>
      <c r="N696" t="s">
        <v>143</v>
      </c>
      <c r="O696" t="s">
        <v>10916</v>
      </c>
      <c r="R696" t="s">
        <v>10917</v>
      </c>
      <c r="U696" t="s">
        <v>10918</v>
      </c>
      <c r="V696" t="s">
        <v>10919</v>
      </c>
      <c r="W696" s="8" t="s">
        <v>14250</v>
      </c>
      <c r="X696" s="6">
        <v>29705</v>
      </c>
      <c r="AD696">
        <v>0</v>
      </c>
      <c r="AE696">
        <v>249954</v>
      </c>
      <c r="AF696" t="s">
        <v>160</v>
      </c>
      <c r="AG696">
        <v>0</v>
      </c>
      <c r="AI696" s="3">
        <v>1.9999999999999999E-6</v>
      </c>
      <c r="AJ696">
        <v>5.6989700043360099</v>
      </c>
      <c r="AK696" t="s">
        <v>9038</v>
      </c>
      <c r="AL696">
        <v>1.07</v>
      </c>
      <c r="AM696" t="s">
        <v>2647</v>
      </c>
      <c r="AN696" t="s">
        <v>9039</v>
      </c>
      <c r="AO696" t="s">
        <v>146</v>
      </c>
      <c r="AP696" t="s">
        <v>9040</v>
      </c>
      <c r="AQ696" t="s">
        <v>9041</v>
      </c>
      <c r="AR696" t="s">
        <v>9042</v>
      </c>
      <c r="AS696" t="s">
        <v>149</v>
      </c>
    </row>
    <row r="697" spans="1:45" x14ac:dyDescent="0.2">
      <c r="A697" s="2">
        <v>43507</v>
      </c>
      <c r="B697">
        <v>30217971</v>
      </c>
      <c r="C697" t="s">
        <v>13574</v>
      </c>
      <c r="D697" s="2">
        <v>43357</v>
      </c>
      <c r="E697" t="s">
        <v>200</v>
      </c>
      <c r="F697" t="s">
        <v>13575</v>
      </c>
      <c r="G697" t="s">
        <v>13576</v>
      </c>
      <c r="H697" t="s">
        <v>13577</v>
      </c>
      <c r="I697" t="s">
        <v>13578</v>
      </c>
      <c r="J697" t="s">
        <v>170</v>
      </c>
      <c r="K697" t="s">
        <v>1186</v>
      </c>
      <c r="L697">
        <v>10</v>
      </c>
      <c r="M697">
        <v>8523138</v>
      </c>
      <c r="N697" t="s">
        <v>14251</v>
      </c>
      <c r="O697" t="s">
        <v>14252</v>
      </c>
      <c r="P697" t="s">
        <v>14253</v>
      </c>
      <c r="Q697" t="s">
        <v>14254</v>
      </c>
      <c r="S697">
        <v>8032</v>
      </c>
      <c r="T697">
        <v>96795</v>
      </c>
      <c r="U697" t="s">
        <v>14255</v>
      </c>
      <c r="V697" t="s">
        <v>14256</v>
      </c>
      <c r="W697" s="8" t="s">
        <v>14257</v>
      </c>
      <c r="X697" s="6">
        <v>1769</v>
      </c>
      <c r="AD697">
        <v>0</v>
      </c>
      <c r="AE697">
        <v>2646392</v>
      </c>
      <c r="AF697" t="s">
        <v>284</v>
      </c>
      <c r="AG697">
        <v>1</v>
      </c>
      <c r="AI697" s="3">
        <v>1.9999999999999999E-6</v>
      </c>
      <c r="AJ697">
        <v>5.6989700043360099</v>
      </c>
      <c r="AL697">
        <v>0.23899999999999999</v>
      </c>
      <c r="AM697" t="s">
        <v>14258</v>
      </c>
      <c r="AN697" t="s">
        <v>13586</v>
      </c>
      <c r="AO697" t="s">
        <v>146</v>
      </c>
      <c r="AP697" t="s">
        <v>13587</v>
      </c>
      <c r="AQ697" t="s">
        <v>13588</v>
      </c>
      <c r="AR697" t="s">
        <v>13589</v>
      </c>
      <c r="AS697" t="s">
        <v>149</v>
      </c>
    </row>
    <row r="698" spans="1:45" x14ac:dyDescent="0.2">
      <c r="A698" s="2">
        <v>43655</v>
      </c>
      <c r="B698">
        <v>31043756</v>
      </c>
      <c r="C698" t="s">
        <v>11383</v>
      </c>
      <c r="D698" s="2">
        <v>43586</v>
      </c>
      <c r="E698" t="s">
        <v>176</v>
      </c>
      <c r="F698" t="s">
        <v>11384</v>
      </c>
      <c r="G698" t="s">
        <v>11385</v>
      </c>
      <c r="H698" t="s">
        <v>11432</v>
      </c>
      <c r="I698" t="s">
        <v>11452</v>
      </c>
      <c r="J698" t="s">
        <v>11453</v>
      </c>
      <c r="K698" t="s">
        <v>5609</v>
      </c>
      <c r="L698">
        <v>15</v>
      </c>
      <c r="M698">
        <v>73731297</v>
      </c>
      <c r="N698" t="s">
        <v>14259</v>
      </c>
      <c r="O698" t="s">
        <v>14260</v>
      </c>
      <c r="R698" t="s">
        <v>14261</v>
      </c>
      <c r="U698" t="s">
        <v>14262</v>
      </c>
      <c r="V698" t="s">
        <v>14263</v>
      </c>
      <c r="W698" s="8" t="s">
        <v>14264</v>
      </c>
      <c r="X698" s="6">
        <v>27765</v>
      </c>
      <c r="AD698">
        <v>0</v>
      </c>
      <c r="AE698">
        <v>28627084</v>
      </c>
      <c r="AF698" t="s">
        <v>195</v>
      </c>
      <c r="AG698">
        <v>0</v>
      </c>
      <c r="AH698">
        <v>0.88800000000000001</v>
      </c>
      <c r="AI698" s="3">
        <v>1.9999999999999999E-6</v>
      </c>
      <c r="AJ698">
        <v>5.6989700043360099</v>
      </c>
      <c r="AL698">
        <v>1.0879498999999999</v>
      </c>
      <c r="AN698" t="s">
        <v>11389</v>
      </c>
      <c r="AO698" t="s">
        <v>146</v>
      </c>
      <c r="AP698" t="s">
        <v>11436</v>
      </c>
      <c r="AQ698" t="s">
        <v>11437</v>
      </c>
      <c r="AR698" t="s">
        <v>11454</v>
      </c>
      <c r="AS698" t="s">
        <v>149</v>
      </c>
    </row>
    <row r="699" spans="1:45" x14ac:dyDescent="0.2">
      <c r="A699" s="2">
        <v>40932</v>
      </c>
      <c r="B699">
        <v>21254220</v>
      </c>
      <c r="C699" t="s">
        <v>11849</v>
      </c>
      <c r="D699" s="2">
        <v>40575</v>
      </c>
      <c r="E699" t="s">
        <v>11850</v>
      </c>
      <c r="F699" t="s">
        <v>11851</v>
      </c>
      <c r="G699" t="s">
        <v>11852</v>
      </c>
      <c r="H699" t="s">
        <v>11432</v>
      </c>
      <c r="I699" t="s">
        <v>11853</v>
      </c>
      <c r="J699" t="s">
        <v>170</v>
      </c>
      <c r="K699" t="s">
        <v>12861</v>
      </c>
      <c r="L699">
        <v>1</v>
      </c>
      <c r="M699">
        <v>60593587</v>
      </c>
      <c r="N699" t="s">
        <v>143</v>
      </c>
      <c r="O699" t="s">
        <v>12862</v>
      </c>
      <c r="R699" t="s">
        <v>12863</v>
      </c>
      <c r="U699" t="s">
        <v>14265</v>
      </c>
      <c r="V699" t="s">
        <v>14266</v>
      </c>
      <c r="W699" s="8" t="s">
        <v>14267</v>
      </c>
      <c r="X699" s="6">
        <v>46104</v>
      </c>
      <c r="AD699">
        <v>0</v>
      </c>
      <c r="AE699">
        <v>2989476</v>
      </c>
      <c r="AF699" t="s">
        <v>160</v>
      </c>
      <c r="AG699">
        <v>0</v>
      </c>
      <c r="AH699" t="s">
        <v>143</v>
      </c>
      <c r="AI699" s="3">
        <v>1.9999999999999999E-6</v>
      </c>
      <c r="AJ699">
        <v>5.6989700043360099</v>
      </c>
      <c r="AK699" t="s">
        <v>13293</v>
      </c>
      <c r="AN699" t="s">
        <v>11859</v>
      </c>
      <c r="AO699" t="s">
        <v>146</v>
      </c>
      <c r="AP699" t="s">
        <v>11436</v>
      </c>
      <c r="AQ699" t="s">
        <v>11437</v>
      </c>
      <c r="AR699" t="s">
        <v>11860</v>
      </c>
      <c r="AS699" t="s">
        <v>149</v>
      </c>
    </row>
    <row r="700" spans="1:45" x14ac:dyDescent="0.2">
      <c r="A700" s="2">
        <v>43655</v>
      </c>
      <c r="B700">
        <v>31043756</v>
      </c>
      <c r="C700" t="s">
        <v>11383</v>
      </c>
      <c r="D700" s="2">
        <v>43586</v>
      </c>
      <c r="E700" t="s">
        <v>176</v>
      </c>
      <c r="F700" t="s">
        <v>11384</v>
      </c>
      <c r="G700" t="s">
        <v>11385</v>
      </c>
      <c r="H700" t="s">
        <v>11432</v>
      </c>
      <c r="I700" t="s">
        <v>11452</v>
      </c>
      <c r="J700" t="s">
        <v>11453</v>
      </c>
      <c r="K700" t="s">
        <v>2628</v>
      </c>
      <c r="L700">
        <v>9</v>
      </c>
      <c r="M700">
        <v>138141056</v>
      </c>
      <c r="N700" t="s">
        <v>14268</v>
      </c>
      <c r="O700" t="s">
        <v>14269</v>
      </c>
      <c r="R700" t="s">
        <v>14270</v>
      </c>
      <c r="U700" t="s">
        <v>14271</v>
      </c>
      <c r="V700" t="s">
        <v>14272</v>
      </c>
      <c r="W700" s="4" t="s">
        <v>14273</v>
      </c>
      <c r="X700" s="6">
        <v>57589</v>
      </c>
      <c r="AD700">
        <v>0</v>
      </c>
      <c r="AE700">
        <v>3004668</v>
      </c>
      <c r="AF700" t="s">
        <v>160</v>
      </c>
      <c r="AG700">
        <v>0</v>
      </c>
      <c r="AH700">
        <v>0.36899999999999999</v>
      </c>
      <c r="AI700" s="3">
        <v>1.9999999999999999E-6</v>
      </c>
      <c r="AJ700">
        <v>5.6989700043360099</v>
      </c>
      <c r="AL700">
        <v>1.0704689999999999</v>
      </c>
      <c r="AN700" t="s">
        <v>11389</v>
      </c>
      <c r="AO700" t="s">
        <v>146</v>
      </c>
      <c r="AP700" t="s">
        <v>11436</v>
      </c>
      <c r="AQ700" t="s">
        <v>11437</v>
      </c>
      <c r="AR700" t="s">
        <v>11454</v>
      </c>
      <c r="AS700" t="s">
        <v>149</v>
      </c>
    </row>
    <row r="701" spans="1:45" x14ac:dyDescent="0.2">
      <c r="A701" s="2">
        <v>43658</v>
      </c>
      <c r="B701">
        <v>31164008</v>
      </c>
      <c r="C701" t="s">
        <v>12798</v>
      </c>
      <c r="D701" s="2">
        <v>43621</v>
      </c>
      <c r="E701" t="s">
        <v>12312</v>
      </c>
      <c r="F701" t="s">
        <v>13130</v>
      </c>
      <c r="G701" t="s">
        <v>13131</v>
      </c>
      <c r="H701" t="s">
        <v>13132</v>
      </c>
      <c r="I701" t="s">
        <v>13133</v>
      </c>
      <c r="J701" t="s">
        <v>170</v>
      </c>
      <c r="K701" t="s">
        <v>14176</v>
      </c>
      <c r="L701">
        <v>11</v>
      </c>
      <c r="M701">
        <v>27227783</v>
      </c>
      <c r="N701" t="s">
        <v>143</v>
      </c>
      <c r="O701" t="s">
        <v>14274</v>
      </c>
      <c r="P701" t="s">
        <v>14275</v>
      </c>
      <c r="Q701" t="s">
        <v>14276</v>
      </c>
      <c r="S701">
        <v>7670</v>
      </c>
      <c r="T701">
        <v>103044</v>
      </c>
      <c r="U701" t="s">
        <v>14277</v>
      </c>
      <c r="V701" t="s">
        <v>14278</v>
      </c>
      <c r="W701" s="4" t="s">
        <v>14279</v>
      </c>
      <c r="X701" s="6">
        <v>25301</v>
      </c>
      <c r="AD701">
        <v>0</v>
      </c>
      <c r="AE701">
        <v>35107435</v>
      </c>
      <c r="AF701" t="s">
        <v>243</v>
      </c>
      <c r="AG701">
        <v>1</v>
      </c>
      <c r="AH701">
        <v>0.15</v>
      </c>
      <c r="AI701" s="3">
        <v>1.9999999999999999E-6</v>
      </c>
      <c r="AJ701">
        <v>5.6989700043360099</v>
      </c>
      <c r="AL701">
        <v>1.17</v>
      </c>
      <c r="AM701" t="s">
        <v>14280</v>
      </c>
      <c r="AN701" t="s">
        <v>13140</v>
      </c>
      <c r="AO701" t="s">
        <v>146</v>
      </c>
      <c r="AP701" t="s">
        <v>13141</v>
      </c>
      <c r="AQ701" t="s">
        <v>13142</v>
      </c>
      <c r="AR701" t="s">
        <v>13143</v>
      </c>
      <c r="AS701" t="s">
        <v>149</v>
      </c>
    </row>
    <row r="702" spans="1:45" x14ac:dyDescent="0.2">
      <c r="A702" s="2">
        <v>43658</v>
      </c>
      <c r="B702">
        <v>31164008</v>
      </c>
      <c r="C702" t="s">
        <v>12798</v>
      </c>
      <c r="D702" s="2">
        <v>43621</v>
      </c>
      <c r="E702" t="s">
        <v>12312</v>
      </c>
      <c r="F702" t="s">
        <v>13130</v>
      </c>
      <c r="G702" t="s">
        <v>13131</v>
      </c>
      <c r="H702" t="s">
        <v>13132</v>
      </c>
      <c r="I702" t="s">
        <v>13133</v>
      </c>
      <c r="J702" t="s">
        <v>170</v>
      </c>
      <c r="K702" t="s">
        <v>14176</v>
      </c>
      <c r="L702">
        <v>11</v>
      </c>
      <c r="M702">
        <v>27227783</v>
      </c>
      <c r="N702" t="s">
        <v>143</v>
      </c>
      <c r="O702" t="s">
        <v>14274</v>
      </c>
      <c r="P702" t="s">
        <v>14275</v>
      </c>
      <c r="Q702" t="s">
        <v>14276</v>
      </c>
      <c r="S702">
        <v>7670</v>
      </c>
      <c r="T702">
        <v>103044</v>
      </c>
      <c r="U702" t="s">
        <v>14277</v>
      </c>
      <c r="V702" t="s">
        <v>14278</v>
      </c>
      <c r="W702" s="4" t="s">
        <v>14279</v>
      </c>
      <c r="X702" s="6">
        <v>25301</v>
      </c>
      <c r="AD702">
        <v>0</v>
      </c>
      <c r="AE702">
        <v>35107435</v>
      </c>
      <c r="AF702" t="s">
        <v>243</v>
      </c>
      <c r="AG702">
        <v>1</v>
      </c>
      <c r="AH702">
        <v>0.15</v>
      </c>
      <c r="AI702" s="3">
        <v>1.9999999999999999E-6</v>
      </c>
      <c r="AJ702">
        <v>5.6989700043360099</v>
      </c>
      <c r="AL702">
        <v>1.17</v>
      </c>
      <c r="AM702" t="s">
        <v>14280</v>
      </c>
      <c r="AN702" t="s">
        <v>13140</v>
      </c>
      <c r="AO702" t="s">
        <v>146</v>
      </c>
      <c r="AP702" t="s">
        <v>13141</v>
      </c>
      <c r="AQ702" t="s">
        <v>13142</v>
      </c>
      <c r="AR702" t="s">
        <v>13143</v>
      </c>
      <c r="AS702" t="s">
        <v>149</v>
      </c>
    </row>
    <row r="703" spans="1:45" x14ac:dyDescent="0.2">
      <c r="A703" s="2">
        <v>42024</v>
      </c>
      <c r="B703">
        <v>24964207</v>
      </c>
      <c r="C703" t="s">
        <v>12798</v>
      </c>
      <c r="D703" s="2">
        <v>41815</v>
      </c>
      <c r="E703" t="s">
        <v>12429</v>
      </c>
      <c r="F703" t="s">
        <v>12799</v>
      </c>
      <c r="G703" t="s">
        <v>12800</v>
      </c>
      <c r="H703" t="s">
        <v>12801</v>
      </c>
      <c r="I703" t="s">
        <v>12802</v>
      </c>
      <c r="J703" t="s">
        <v>170</v>
      </c>
      <c r="K703" t="s">
        <v>9198</v>
      </c>
      <c r="L703">
        <v>11</v>
      </c>
      <c r="M703">
        <v>113249490</v>
      </c>
      <c r="N703" t="s">
        <v>14281</v>
      </c>
      <c r="O703" t="s">
        <v>14281</v>
      </c>
      <c r="R703" t="s">
        <v>14282</v>
      </c>
      <c r="U703" t="s">
        <v>14283</v>
      </c>
      <c r="V703" t="s">
        <v>14284</v>
      </c>
      <c r="W703" s="8" t="s">
        <v>14285</v>
      </c>
      <c r="X703" s="6">
        <v>1</v>
      </c>
      <c r="AD703">
        <v>0</v>
      </c>
      <c r="AE703">
        <v>3781878</v>
      </c>
      <c r="AF703" t="s">
        <v>160</v>
      </c>
      <c r="AG703">
        <v>0</v>
      </c>
      <c r="AH703">
        <v>0.72799999999999998</v>
      </c>
      <c r="AI703" s="3">
        <v>1.9999999999999999E-6</v>
      </c>
      <c r="AJ703">
        <v>5.6989700043360099</v>
      </c>
      <c r="AL703">
        <v>1.54</v>
      </c>
      <c r="AM703" t="s">
        <v>14286</v>
      </c>
      <c r="AN703" t="s">
        <v>12810</v>
      </c>
      <c r="AO703" t="s">
        <v>146</v>
      </c>
      <c r="AP703" t="s">
        <v>12811</v>
      </c>
      <c r="AQ703" t="s">
        <v>12812</v>
      </c>
      <c r="AR703" t="s">
        <v>12813</v>
      </c>
      <c r="AS703" t="s">
        <v>149</v>
      </c>
    </row>
    <row r="704" spans="1:45" x14ac:dyDescent="0.2">
      <c r="A704" s="2">
        <v>40835</v>
      </c>
      <c r="B704">
        <v>21926972</v>
      </c>
      <c r="C704" t="s">
        <v>12090</v>
      </c>
      <c r="D704" s="2">
        <v>40804</v>
      </c>
      <c r="E704" t="s">
        <v>176</v>
      </c>
      <c r="F704" t="s">
        <v>12091</v>
      </c>
      <c r="G704" t="s">
        <v>12092</v>
      </c>
      <c r="H704" t="s">
        <v>11432</v>
      </c>
      <c r="I704" t="s">
        <v>12093</v>
      </c>
      <c r="J704" t="s">
        <v>12094</v>
      </c>
      <c r="K704" t="s">
        <v>4023</v>
      </c>
      <c r="L704">
        <v>2</v>
      </c>
      <c r="M704">
        <v>65531391</v>
      </c>
      <c r="N704" t="s">
        <v>2062</v>
      </c>
      <c r="O704" t="s">
        <v>13960</v>
      </c>
      <c r="R704" t="s">
        <v>13961</v>
      </c>
      <c r="U704" t="s">
        <v>14287</v>
      </c>
      <c r="V704" t="s">
        <v>14288</v>
      </c>
      <c r="W704" s="29" t="s">
        <v>6101</v>
      </c>
      <c r="AD704">
        <v>0</v>
      </c>
      <c r="AE704">
        <v>3845817</v>
      </c>
      <c r="AF704" t="s">
        <v>160</v>
      </c>
      <c r="AG704">
        <v>0</v>
      </c>
      <c r="AH704" t="s">
        <v>143</v>
      </c>
      <c r="AI704" s="3">
        <v>1.9999999999999999E-6</v>
      </c>
      <c r="AJ704">
        <v>5.6989700043360099</v>
      </c>
      <c r="AL704">
        <v>1.1000000000000001</v>
      </c>
      <c r="AM704" t="s">
        <v>244</v>
      </c>
      <c r="AN704" t="s">
        <v>12097</v>
      </c>
      <c r="AO704" t="s">
        <v>146</v>
      </c>
      <c r="AP704" t="s">
        <v>11436</v>
      </c>
      <c r="AQ704" t="s">
        <v>11437</v>
      </c>
      <c r="AR704" t="s">
        <v>12098</v>
      </c>
      <c r="AS704" t="s">
        <v>149</v>
      </c>
    </row>
    <row r="705" spans="1:45" x14ac:dyDescent="0.2">
      <c r="A705" s="2">
        <v>41848</v>
      </c>
      <c r="B705">
        <v>24322204</v>
      </c>
      <c r="C705" t="s">
        <v>11787</v>
      </c>
      <c r="D705" s="2">
        <v>41618</v>
      </c>
      <c r="E705" t="s">
        <v>388</v>
      </c>
      <c r="F705" t="s">
        <v>11788</v>
      </c>
      <c r="G705" t="s">
        <v>11789</v>
      </c>
      <c r="H705" t="s">
        <v>11790</v>
      </c>
      <c r="I705" t="s">
        <v>11791</v>
      </c>
      <c r="J705" t="s">
        <v>170</v>
      </c>
      <c r="K705" t="s">
        <v>1713</v>
      </c>
      <c r="L705">
        <v>5</v>
      </c>
      <c r="M705">
        <v>144031781</v>
      </c>
      <c r="N705" t="s">
        <v>143</v>
      </c>
      <c r="O705" t="s">
        <v>14289</v>
      </c>
      <c r="P705" t="s">
        <v>14290</v>
      </c>
      <c r="Q705" t="s">
        <v>14291</v>
      </c>
      <c r="S705">
        <v>203009</v>
      </c>
      <c r="T705">
        <v>109098</v>
      </c>
      <c r="U705" t="s">
        <v>14292</v>
      </c>
      <c r="V705" t="s">
        <v>14293</v>
      </c>
      <c r="W705" s="4" t="s">
        <v>14294</v>
      </c>
      <c r="X705" s="6">
        <v>1</v>
      </c>
      <c r="AD705">
        <v>0</v>
      </c>
      <c r="AE705">
        <v>391760</v>
      </c>
      <c r="AF705" t="s">
        <v>284</v>
      </c>
      <c r="AG705">
        <v>1</v>
      </c>
      <c r="AH705" t="s">
        <v>143</v>
      </c>
      <c r="AI705" s="3">
        <v>1.9999999999999999E-6</v>
      </c>
      <c r="AJ705">
        <v>5.6989700043360099</v>
      </c>
      <c r="AN705" t="s">
        <v>11799</v>
      </c>
      <c r="AO705" t="s">
        <v>146</v>
      </c>
      <c r="AP705" t="s">
        <v>11336</v>
      </c>
      <c r="AQ705" t="s">
        <v>11337</v>
      </c>
      <c r="AR705" t="s">
        <v>11800</v>
      </c>
      <c r="AS705" t="s">
        <v>149</v>
      </c>
    </row>
    <row r="706" spans="1:45" x14ac:dyDescent="0.2">
      <c r="A706" s="2">
        <v>42640</v>
      </c>
      <c r="B706">
        <v>26503763</v>
      </c>
      <c r="C706" t="s">
        <v>11906</v>
      </c>
      <c r="D706" s="2">
        <v>42304</v>
      </c>
      <c r="E706" t="s">
        <v>388</v>
      </c>
      <c r="F706" t="s">
        <v>11907</v>
      </c>
      <c r="G706" t="s">
        <v>11908</v>
      </c>
      <c r="H706" t="s">
        <v>14295</v>
      </c>
      <c r="I706" t="s">
        <v>14296</v>
      </c>
      <c r="J706" t="s">
        <v>170</v>
      </c>
      <c r="K706" t="s">
        <v>1121</v>
      </c>
      <c r="L706">
        <v>6</v>
      </c>
      <c r="M706">
        <v>32218468</v>
      </c>
      <c r="N706" t="s">
        <v>10287</v>
      </c>
      <c r="O706" t="s">
        <v>8834</v>
      </c>
      <c r="R706" t="s">
        <v>8835</v>
      </c>
      <c r="U706" t="s">
        <v>14297</v>
      </c>
      <c r="V706" t="s">
        <v>14298</v>
      </c>
      <c r="W706" s="8" t="s">
        <v>14299</v>
      </c>
      <c r="X706" s="6">
        <v>1</v>
      </c>
      <c r="AD706">
        <v>0</v>
      </c>
      <c r="AE706">
        <v>438475</v>
      </c>
      <c r="AF706" t="s">
        <v>160</v>
      </c>
      <c r="AG706">
        <v>0</v>
      </c>
      <c r="AH706">
        <v>0.12</v>
      </c>
      <c r="AI706" s="3">
        <v>1.9999999999999999E-6</v>
      </c>
      <c r="AJ706">
        <v>5.6989700043360099</v>
      </c>
      <c r="AL706">
        <v>2.04</v>
      </c>
      <c r="AM706" t="s">
        <v>244</v>
      </c>
      <c r="AN706" t="s">
        <v>11916</v>
      </c>
      <c r="AO706" t="s">
        <v>146</v>
      </c>
      <c r="AP706" t="s">
        <v>11713</v>
      </c>
      <c r="AQ706" t="s">
        <v>11714</v>
      </c>
      <c r="AR706" t="s">
        <v>14300</v>
      </c>
      <c r="AS706" t="s">
        <v>149</v>
      </c>
    </row>
    <row r="707" spans="1:45" x14ac:dyDescent="0.2">
      <c r="A707" s="2">
        <v>42122</v>
      </c>
      <c r="B707">
        <v>23092984</v>
      </c>
      <c r="C707" t="s">
        <v>12562</v>
      </c>
      <c r="D707" s="2">
        <v>41205</v>
      </c>
      <c r="E707" t="s">
        <v>200</v>
      </c>
      <c r="F707" t="s">
        <v>12563</v>
      </c>
      <c r="G707" t="s">
        <v>12564</v>
      </c>
      <c r="H707" t="s">
        <v>12565</v>
      </c>
      <c r="I707" t="s">
        <v>12566</v>
      </c>
      <c r="J707" t="s">
        <v>170</v>
      </c>
      <c r="K707" t="s">
        <v>14301</v>
      </c>
      <c r="L707">
        <v>3</v>
      </c>
      <c r="M707">
        <v>13695501</v>
      </c>
      <c r="N707" t="s">
        <v>14302</v>
      </c>
      <c r="O707" t="s">
        <v>14303</v>
      </c>
      <c r="R707" t="s">
        <v>14304</v>
      </c>
      <c r="U707" t="s">
        <v>14305</v>
      </c>
      <c r="V707" t="s">
        <v>14306</v>
      </c>
      <c r="W707" s="8" t="s">
        <v>14307</v>
      </c>
      <c r="X707" s="6">
        <v>22387</v>
      </c>
      <c r="AD707">
        <v>0</v>
      </c>
      <c r="AE707">
        <v>4450798</v>
      </c>
      <c r="AF707" t="s">
        <v>160</v>
      </c>
      <c r="AG707">
        <v>0</v>
      </c>
      <c r="AH707" t="s">
        <v>143</v>
      </c>
      <c r="AI707" s="3">
        <v>1.9999999999999999E-6</v>
      </c>
      <c r="AJ707">
        <v>5.6989700043360099</v>
      </c>
      <c r="AL707">
        <v>1.26</v>
      </c>
      <c r="AM707" t="s">
        <v>244</v>
      </c>
      <c r="AN707" t="s">
        <v>162</v>
      </c>
      <c r="AO707" t="s">
        <v>146</v>
      </c>
      <c r="AP707" t="s">
        <v>11436</v>
      </c>
      <c r="AQ707" t="s">
        <v>11437</v>
      </c>
      <c r="AR707" t="s">
        <v>12572</v>
      </c>
      <c r="AS707" t="s">
        <v>149</v>
      </c>
    </row>
    <row r="708" spans="1:45" x14ac:dyDescent="0.2">
      <c r="A708" s="2">
        <v>40932</v>
      </c>
      <c r="B708">
        <v>21254220</v>
      </c>
      <c r="C708" t="s">
        <v>11849</v>
      </c>
      <c r="D708" s="2">
        <v>40575</v>
      </c>
      <c r="E708" t="s">
        <v>11850</v>
      </c>
      <c r="F708" t="s">
        <v>11851</v>
      </c>
      <c r="G708" t="s">
        <v>11852</v>
      </c>
      <c r="H708" t="s">
        <v>11432</v>
      </c>
      <c r="I708" t="s">
        <v>11853</v>
      </c>
      <c r="J708" t="s">
        <v>170</v>
      </c>
      <c r="K708" t="s">
        <v>14308</v>
      </c>
      <c r="L708">
        <v>3</v>
      </c>
      <c r="M708">
        <v>32306332</v>
      </c>
      <c r="N708" t="s">
        <v>143</v>
      </c>
      <c r="O708" t="s">
        <v>14309</v>
      </c>
      <c r="R708" t="s">
        <v>14310</v>
      </c>
      <c r="U708" t="s">
        <v>14311</v>
      </c>
      <c r="V708" t="s">
        <v>14312</v>
      </c>
      <c r="W708" s="4" t="s">
        <v>14313</v>
      </c>
      <c r="X708" s="6">
        <v>17139</v>
      </c>
      <c r="AD708">
        <v>0</v>
      </c>
      <c r="AE708">
        <v>4627791</v>
      </c>
      <c r="AF708" t="s">
        <v>160</v>
      </c>
      <c r="AG708">
        <v>0</v>
      </c>
      <c r="AH708" t="s">
        <v>143</v>
      </c>
      <c r="AI708" s="3">
        <v>1.9999999999999999E-6</v>
      </c>
      <c r="AJ708">
        <v>5.6989700043360099</v>
      </c>
      <c r="AK708" t="s">
        <v>11964</v>
      </c>
      <c r="AN708" t="s">
        <v>11859</v>
      </c>
      <c r="AO708" t="s">
        <v>146</v>
      </c>
      <c r="AP708" t="s">
        <v>11436</v>
      </c>
      <c r="AQ708" t="s">
        <v>11437</v>
      </c>
      <c r="AR708" t="s">
        <v>11860</v>
      </c>
      <c r="AS708" t="s">
        <v>149</v>
      </c>
    </row>
    <row r="709" spans="1:45" x14ac:dyDescent="0.2">
      <c r="A709" s="2">
        <v>40998</v>
      </c>
      <c r="B709">
        <v>22365631</v>
      </c>
      <c r="C709" t="s">
        <v>12036</v>
      </c>
      <c r="D709" s="2">
        <v>40961</v>
      </c>
      <c r="E709" t="s">
        <v>10490</v>
      </c>
      <c r="F709" t="s">
        <v>12037</v>
      </c>
      <c r="G709" t="s">
        <v>12038</v>
      </c>
      <c r="H709" t="s">
        <v>12039</v>
      </c>
      <c r="I709" t="s">
        <v>12040</v>
      </c>
      <c r="J709" t="s">
        <v>170</v>
      </c>
      <c r="K709" t="s">
        <v>6490</v>
      </c>
      <c r="L709">
        <v>4</v>
      </c>
      <c r="M709">
        <v>17133720</v>
      </c>
      <c r="N709" t="s">
        <v>2062</v>
      </c>
      <c r="O709" t="s">
        <v>14314</v>
      </c>
      <c r="P709" t="s">
        <v>14315</v>
      </c>
      <c r="Q709" t="s">
        <v>14316</v>
      </c>
      <c r="S709">
        <v>59817</v>
      </c>
      <c r="T709">
        <v>38037</v>
      </c>
      <c r="U709" t="s">
        <v>14317</v>
      </c>
      <c r="V709" t="s">
        <v>14318</v>
      </c>
      <c r="W709" s="8" t="s">
        <v>14319</v>
      </c>
      <c r="X709" s="6">
        <v>27536</v>
      </c>
      <c r="AD709">
        <v>0</v>
      </c>
      <c r="AE709">
        <v>4698169</v>
      </c>
      <c r="AF709" t="s">
        <v>284</v>
      </c>
      <c r="AG709">
        <v>1</v>
      </c>
      <c r="AH709" t="s">
        <v>143</v>
      </c>
      <c r="AI709" s="3">
        <v>1.9999999999999999E-6</v>
      </c>
      <c r="AJ709">
        <v>5.6989700043360099</v>
      </c>
      <c r="AK709" t="s">
        <v>14320</v>
      </c>
      <c r="AL709">
        <v>2.11</v>
      </c>
      <c r="AM709" t="s">
        <v>697</v>
      </c>
      <c r="AN709" t="s">
        <v>12047</v>
      </c>
      <c r="AO709" t="s">
        <v>146</v>
      </c>
      <c r="AP709" t="s">
        <v>12048</v>
      </c>
      <c r="AQ709" t="s">
        <v>12049</v>
      </c>
      <c r="AR709" t="s">
        <v>12050</v>
      </c>
      <c r="AS709" t="s">
        <v>149</v>
      </c>
    </row>
    <row r="710" spans="1:45" x14ac:dyDescent="0.2">
      <c r="A710" s="2">
        <v>43507</v>
      </c>
      <c r="B710">
        <v>30217971</v>
      </c>
      <c r="C710" t="s">
        <v>13574</v>
      </c>
      <c r="D710" s="2">
        <v>43357</v>
      </c>
      <c r="E710" t="s">
        <v>200</v>
      </c>
      <c r="F710" t="s">
        <v>13575</v>
      </c>
      <c r="G710" t="s">
        <v>13576</v>
      </c>
      <c r="H710" t="s">
        <v>13577</v>
      </c>
      <c r="I710" t="s">
        <v>13578</v>
      </c>
      <c r="J710" t="s">
        <v>170</v>
      </c>
      <c r="K710" t="s">
        <v>14321</v>
      </c>
      <c r="L710">
        <v>14</v>
      </c>
      <c r="M710">
        <v>90199345</v>
      </c>
      <c r="N710" t="s">
        <v>14322</v>
      </c>
      <c r="O710" t="s">
        <v>14323</v>
      </c>
      <c r="P710" t="s">
        <v>14324</v>
      </c>
      <c r="Q710" t="s">
        <v>14325</v>
      </c>
      <c r="S710">
        <v>13492</v>
      </c>
      <c r="T710">
        <v>57182</v>
      </c>
      <c r="U710" t="s">
        <v>14326</v>
      </c>
      <c r="V710" t="s">
        <v>14327</v>
      </c>
      <c r="W710" s="8" t="s">
        <v>14328</v>
      </c>
      <c r="X710" s="6">
        <v>140261</v>
      </c>
      <c r="AD710">
        <v>0</v>
      </c>
      <c r="AE710">
        <v>4904644</v>
      </c>
      <c r="AF710" t="s">
        <v>284</v>
      </c>
      <c r="AG710">
        <v>1</v>
      </c>
      <c r="AI710" s="3">
        <v>1.9999999999999999E-6</v>
      </c>
      <c r="AJ710">
        <v>5.6989700043360099</v>
      </c>
      <c r="AL710">
        <v>0.245</v>
      </c>
      <c r="AM710" t="s">
        <v>14329</v>
      </c>
      <c r="AN710" t="s">
        <v>13586</v>
      </c>
      <c r="AO710" t="s">
        <v>146</v>
      </c>
      <c r="AP710" t="s">
        <v>13587</v>
      </c>
      <c r="AQ710" t="s">
        <v>13588</v>
      </c>
      <c r="AR710" t="s">
        <v>13589</v>
      </c>
      <c r="AS710" t="s">
        <v>149</v>
      </c>
    </row>
    <row r="711" spans="1:45" x14ac:dyDescent="0.2">
      <c r="A711" s="2">
        <v>43655</v>
      </c>
      <c r="B711">
        <v>31043756</v>
      </c>
      <c r="C711" t="s">
        <v>11383</v>
      </c>
      <c r="D711" s="2">
        <v>43586</v>
      </c>
      <c r="E711" t="s">
        <v>176</v>
      </c>
      <c r="F711" t="s">
        <v>11384</v>
      </c>
      <c r="G711" t="s">
        <v>11385</v>
      </c>
      <c r="H711" t="s">
        <v>11432</v>
      </c>
      <c r="I711" t="s">
        <v>11452</v>
      </c>
      <c r="J711" t="s">
        <v>11453</v>
      </c>
      <c r="K711" t="s">
        <v>3281</v>
      </c>
      <c r="L711">
        <v>14</v>
      </c>
      <c r="M711">
        <v>103748005</v>
      </c>
      <c r="N711" t="s">
        <v>14330</v>
      </c>
      <c r="O711" t="s">
        <v>9090</v>
      </c>
      <c r="R711" t="s">
        <v>9091</v>
      </c>
      <c r="U711" t="s">
        <v>14331</v>
      </c>
      <c r="V711" t="s">
        <v>9093</v>
      </c>
      <c r="W711" s="8" t="s">
        <v>11448</v>
      </c>
      <c r="X711" s="6">
        <v>143840</v>
      </c>
      <c r="AD711">
        <v>0</v>
      </c>
      <c r="AE711">
        <v>4906364</v>
      </c>
      <c r="AF711" t="s">
        <v>160</v>
      </c>
      <c r="AG711">
        <v>0</v>
      </c>
      <c r="AH711">
        <v>0.32399999999999901</v>
      </c>
      <c r="AI711" s="3">
        <v>1.9999999999999999E-6</v>
      </c>
      <c r="AJ711">
        <v>5.6989700043360099</v>
      </c>
      <c r="AL711">
        <v>1.0587612</v>
      </c>
      <c r="AN711" t="s">
        <v>11389</v>
      </c>
      <c r="AO711" t="s">
        <v>146</v>
      </c>
      <c r="AP711" t="s">
        <v>11436</v>
      </c>
      <c r="AQ711" t="s">
        <v>11437</v>
      </c>
      <c r="AR711" t="s">
        <v>11454</v>
      </c>
      <c r="AS711" t="s">
        <v>149</v>
      </c>
    </row>
    <row r="712" spans="1:45" x14ac:dyDescent="0.2">
      <c r="A712" s="2">
        <v>43507</v>
      </c>
      <c r="B712">
        <v>30217971</v>
      </c>
      <c r="C712" t="s">
        <v>13574</v>
      </c>
      <c r="D712" s="2">
        <v>43357</v>
      </c>
      <c r="E712" t="s">
        <v>200</v>
      </c>
      <c r="F712" t="s">
        <v>13575</v>
      </c>
      <c r="G712" t="s">
        <v>13576</v>
      </c>
      <c r="H712" t="s">
        <v>13577</v>
      </c>
      <c r="I712" t="s">
        <v>13578</v>
      </c>
      <c r="J712" t="s">
        <v>170</v>
      </c>
      <c r="K712" t="s">
        <v>3261</v>
      </c>
      <c r="L712">
        <v>5</v>
      </c>
      <c r="M712">
        <v>33470746</v>
      </c>
      <c r="N712" t="s">
        <v>14332</v>
      </c>
      <c r="O712" t="s">
        <v>14333</v>
      </c>
      <c r="P712" t="s">
        <v>14334</v>
      </c>
      <c r="Q712" t="s">
        <v>14335</v>
      </c>
      <c r="S712">
        <v>1207</v>
      </c>
      <c r="T712">
        <v>31326</v>
      </c>
      <c r="U712" t="s">
        <v>14336</v>
      </c>
      <c r="V712" t="s">
        <v>14337</v>
      </c>
      <c r="W712" s="4" t="s">
        <v>14338</v>
      </c>
      <c r="X712" s="6">
        <v>47017</v>
      </c>
      <c r="AD712">
        <v>0</v>
      </c>
      <c r="AE712">
        <v>55685444</v>
      </c>
      <c r="AF712" t="s">
        <v>541</v>
      </c>
      <c r="AG712">
        <v>1</v>
      </c>
      <c r="AI712" s="3">
        <v>1.9999999999999999E-6</v>
      </c>
      <c r="AJ712">
        <v>5.6989700043360099</v>
      </c>
      <c r="AL712">
        <v>0.27800000000000002</v>
      </c>
      <c r="AM712" t="s">
        <v>14339</v>
      </c>
      <c r="AN712" t="s">
        <v>13586</v>
      </c>
      <c r="AO712" t="s">
        <v>146</v>
      </c>
      <c r="AP712" t="s">
        <v>13587</v>
      </c>
      <c r="AQ712" t="s">
        <v>13588</v>
      </c>
      <c r="AR712" t="s">
        <v>13589</v>
      </c>
      <c r="AS712" t="s">
        <v>149</v>
      </c>
    </row>
    <row r="713" spans="1:45" x14ac:dyDescent="0.2">
      <c r="A713" s="2">
        <v>43655</v>
      </c>
      <c r="B713">
        <v>31043756</v>
      </c>
      <c r="C713" t="s">
        <v>11383</v>
      </c>
      <c r="D713" s="2">
        <v>43586</v>
      </c>
      <c r="E713" t="s">
        <v>176</v>
      </c>
      <c r="F713" t="s">
        <v>11384</v>
      </c>
      <c r="G713" t="s">
        <v>11385</v>
      </c>
      <c r="H713" t="s">
        <v>11432</v>
      </c>
      <c r="I713" t="s">
        <v>11452</v>
      </c>
      <c r="J713" t="s">
        <v>11453</v>
      </c>
      <c r="K713" t="s">
        <v>2075</v>
      </c>
      <c r="L713">
        <v>2</v>
      </c>
      <c r="M713">
        <v>97983036</v>
      </c>
      <c r="N713" t="s">
        <v>14340</v>
      </c>
      <c r="O713" t="s">
        <v>14341</v>
      </c>
      <c r="R713" t="s">
        <v>14342</v>
      </c>
      <c r="U713" t="s">
        <v>14343</v>
      </c>
      <c r="V713" t="s">
        <v>14344</v>
      </c>
      <c r="W713" s="4" t="s">
        <v>14345</v>
      </c>
      <c r="X713" s="6">
        <v>218819</v>
      </c>
      <c r="AD713">
        <v>0</v>
      </c>
      <c r="AE713">
        <v>56397913</v>
      </c>
      <c r="AF713" t="s">
        <v>160</v>
      </c>
      <c r="AG713">
        <v>0</v>
      </c>
      <c r="AH713">
        <v>0.90539999999999998</v>
      </c>
      <c r="AI713" s="3">
        <v>1.9999999999999999E-6</v>
      </c>
      <c r="AJ713">
        <v>5.6989700043360099</v>
      </c>
      <c r="AL713">
        <v>1.1094838</v>
      </c>
      <c r="AN713" t="s">
        <v>11389</v>
      </c>
      <c r="AO713" t="s">
        <v>146</v>
      </c>
      <c r="AP713" t="s">
        <v>11436</v>
      </c>
      <c r="AQ713" t="s">
        <v>11437</v>
      </c>
      <c r="AR713" t="s">
        <v>11454</v>
      </c>
      <c r="AS713" t="s">
        <v>149</v>
      </c>
    </row>
    <row r="714" spans="1:45" x14ac:dyDescent="0.2">
      <c r="A714" s="2">
        <v>43655</v>
      </c>
      <c r="B714">
        <v>31043756</v>
      </c>
      <c r="C714" t="s">
        <v>11383</v>
      </c>
      <c r="D714" s="2">
        <v>43586</v>
      </c>
      <c r="E714" t="s">
        <v>176</v>
      </c>
      <c r="F714" t="s">
        <v>11384</v>
      </c>
      <c r="G714" t="s">
        <v>11385</v>
      </c>
      <c r="H714" t="s">
        <v>11432</v>
      </c>
      <c r="I714" t="s">
        <v>11452</v>
      </c>
      <c r="J714" t="s">
        <v>11453</v>
      </c>
      <c r="K714" t="s">
        <v>14346</v>
      </c>
      <c r="L714" t="s">
        <v>2838</v>
      </c>
      <c r="M714">
        <v>20638387</v>
      </c>
      <c r="N714" t="s">
        <v>2062</v>
      </c>
      <c r="O714" t="s">
        <v>14347</v>
      </c>
      <c r="P714" t="s">
        <v>14348</v>
      </c>
      <c r="Q714" t="s">
        <v>14349</v>
      </c>
      <c r="S714">
        <v>146038</v>
      </c>
      <c r="T714">
        <v>131331</v>
      </c>
      <c r="U714" t="s">
        <v>14350</v>
      </c>
      <c r="V714" t="s">
        <v>14351</v>
      </c>
      <c r="W714" s="8" t="s">
        <v>14352</v>
      </c>
      <c r="X714" s="6">
        <v>176661</v>
      </c>
      <c r="AD714">
        <v>0</v>
      </c>
      <c r="AE714">
        <v>5990908</v>
      </c>
      <c r="AF714" t="s">
        <v>284</v>
      </c>
      <c r="AG714">
        <v>1</v>
      </c>
      <c r="AH714">
        <v>0.875</v>
      </c>
      <c r="AI714" s="3">
        <v>1.9999999999999999E-6</v>
      </c>
      <c r="AJ714">
        <v>5.6989700043360099</v>
      </c>
      <c r="AL714">
        <v>1.0835056999999999</v>
      </c>
      <c r="AN714" t="s">
        <v>11389</v>
      </c>
      <c r="AO714" t="s">
        <v>146</v>
      </c>
      <c r="AP714" t="s">
        <v>11436</v>
      </c>
      <c r="AQ714" t="s">
        <v>11437</v>
      </c>
      <c r="AR714" t="s">
        <v>11454</v>
      </c>
      <c r="AS714" t="s">
        <v>149</v>
      </c>
    </row>
    <row r="715" spans="1:45" x14ac:dyDescent="0.2">
      <c r="A715" s="2">
        <v>41431</v>
      </c>
      <c r="B715">
        <v>23453885</v>
      </c>
      <c r="C715" t="s">
        <v>9030</v>
      </c>
      <c r="D715" s="2">
        <v>41332</v>
      </c>
      <c r="E715" t="s">
        <v>6373</v>
      </c>
      <c r="F715" t="s">
        <v>9031</v>
      </c>
      <c r="G715" t="s">
        <v>9032</v>
      </c>
      <c r="H715" t="s">
        <v>9033</v>
      </c>
      <c r="I715" t="s">
        <v>9034</v>
      </c>
      <c r="J715" t="s">
        <v>170</v>
      </c>
      <c r="K715" t="s">
        <v>2086</v>
      </c>
      <c r="L715">
        <v>5</v>
      </c>
      <c r="M715">
        <v>146845681</v>
      </c>
      <c r="N715" t="s">
        <v>10476</v>
      </c>
      <c r="O715" t="s">
        <v>10476</v>
      </c>
      <c r="R715" t="s">
        <v>10477</v>
      </c>
      <c r="U715" t="s">
        <v>10925</v>
      </c>
      <c r="V715" t="s">
        <v>10926</v>
      </c>
      <c r="W715" s="8" t="s">
        <v>14353</v>
      </c>
      <c r="X715" s="6">
        <v>4123</v>
      </c>
      <c r="AD715">
        <v>0</v>
      </c>
      <c r="AE715">
        <v>609412</v>
      </c>
      <c r="AF715" t="s">
        <v>160</v>
      </c>
      <c r="AG715">
        <v>0</v>
      </c>
      <c r="AI715" s="3">
        <v>1.9999999999999999E-6</v>
      </c>
      <c r="AJ715">
        <v>5.6989700043360099</v>
      </c>
      <c r="AK715" t="s">
        <v>9038</v>
      </c>
      <c r="AL715">
        <v>1.07</v>
      </c>
      <c r="AM715" t="s">
        <v>2647</v>
      </c>
      <c r="AN715" t="s">
        <v>9039</v>
      </c>
      <c r="AO715" t="s">
        <v>146</v>
      </c>
      <c r="AP715" t="s">
        <v>9040</v>
      </c>
      <c r="AQ715" t="s">
        <v>9041</v>
      </c>
      <c r="AR715" t="s">
        <v>9042</v>
      </c>
      <c r="AS715" t="s">
        <v>149</v>
      </c>
    </row>
    <row r="716" spans="1:45" x14ac:dyDescent="0.2">
      <c r="A716" s="2">
        <v>43655</v>
      </c>
      <c r="B716">
        <v>31043756</v>
      </c>
      <c r="C716" t="s">
        <v>11383</v>
      </c>
      <c r="D716" s="2">
        <v>43586</v>
      </c>
      <c r="E716" t="s">
        <v>176</v>
      </c>
      <c r="F716" t="s">
        <v>11384</v>
      </c>
      <c r="G716" t="s">
        <v>11385</v>
      </c>
      <c r="H716" t="s">
        <v>11432</v>
      </c>
      <c r="I716" t="s">
        <v>11452</v>
      </c>
      <c r="J716" t="s">
        <v>11453</v>
      </c>
      <c r="K716" t="s">
        <v>5016</v>
      </c>
      <c r="L716">
        <v>14</v>
      </c>
      <c r="M716">
        <v>43505794</v>
      </c>
      <c r="N716" t="s">
        <v>2062</v>
      </c>
      <c r="O716" t="s">
        <v>14354</v>
      </c>
      <c r="P716" t="s">
        <v>14355</v>
      </c>
      <c r="Q716" t="s">
        <v>14356</v>
      </c>
      <c r="S716">
        <v>190991</v>
      </c>
      <c r="T716">
        <v>35089</v>
      </c>
      <c r="U716" t="s">
        <v>14357</v>
      </c>
      <c r="V716" t="s">
        <v>14358</v>
      </c>
      <c r="W716" s="4" t="s">
        <v>14359</v>
      </c>
      <c r="X716" s="6">
        <v>3346</v>
      </c>
      <c r="AD716">
        <v>0</v>
      </c>
      <c r="AE716">
        <v>62002181</v>
      </c>
      <c r="AF716" t="s">
        <v>284</v>
      </c>
      <c r="AG716">
        <v>1</v>
      </c>
      <c r="AH716">
        <v>0.14000000000000001</v>
      </c>
      <c r="AI716" s="3">
        <v>1.9999999999999999E-6</v>
      </c>
      <c r="AJ716">
        <v>5.6989700043360099</v>
      </c>
      <c r="AL716">
        <v>1.07972</v>
      </c>
      <c r="AM716" t="s">
        <v>1681</v>
      </c>
      <c r="AN716" t="s">
        <v>11389</v>
      </c>
      <c r="AO716" t="s">
        <v>146</v>
      </c>
      <c r="AP716" t="s">
        <v>11436</v>
      </c>
      <c r="AQ716" t="s">
        <v>11437</v>
      </c>
      <c r="AR716" t="s">
        <v>11454</v>
      </c>
      <c r="AS716" t="s">
        <v>149</v>
      </c>
    </row>
    <row r="717" spans="1:45" x14ac:dyDescent="0.2">
      <c r="A717" s="2">
        <v>43658</v>
      </c>
      <c r="B717">
        <v>31164008</v>
      </c>
      <c r="C717" t="s">
        <v>12798</v>
      </c>
      <c r="D717" s="2">
        <v>43621</v>
      </c>
      <c r="E717" t="s">
        <v>12312</v>
      </c>
      <c r="F717" t="s">
        <v>13130</v>
      </c>
      <c r="G717" t="s">
        <v>13131</v>
      </c>
      <c r="H717" t="s">
        <v>13132</v>
      </c>
      <c r="I717" t="s">
        <v>13133</v>
      </c>
      <c r="J717" t="s">
        <v>170</v>
      </c>
      <c r="K717" t="s">
        <v>11184</v>
      </c>
      <c r="L717">
        <v>1</v>
      </c>
      <c r="M717">
        <v>246375079</v>
      </c>
      <c r="N717" t="s">
        <v>143</v>
      </c>
      <c r="O717" t="s">
        <v>14360</v>
      </c>
      <c r="R717" t="s">
        <v>14361</v>
      </c>
      <c r="U717" t="s">
        <v>14362</v>
      </c>
      <c r="V717" t="s">
        <v>14363</v>
      </c>
      <c r="W717" s="29" t="s">
        <v>6101</v>
      </c>
      <c r="AD717">
        <v>0</v>
      </c>
      <c r="AE717">
        <v>6426297</v>
      </c>
      <c r="AF717" t="s">
        <v>160</v>
      </c>
      <c r="AG717">
        <v>0</v>
      </c>
      <c r="AH717">
        <v>0.01</v>
      </c>
      <c r="AI717" s="3">
        <v>1.9999999999999999E-6</v>
      </c>
      <c r="AJ717">
        <v>5.6989700043360099</v>
      </c>
      <c r="AL717">
        <v>1.65</v>
      </c>
      <c r="AM717" t="s">
        <v>14364</v>
      </c>
      <c r="AN717" t="s">
        <v>13140</v>
      </c>
      <c r="AO717" t="s">
        <v>146</v>
      </c>
      <c r="AP717" t="s">
        <v>13141</v>
      </c>
      <c r="AQ717" t="s">
        <v>13142</v>
      </c>
      <c r="AR717" t="s">
        <v>13143</v>
      </c>
      <c r="AS717" t="s">
        <v>149</v>
      </c>
    </row>
    <row r="718" spans="1:45" x14ac:dyDescent="0.2">
      <c r="A718" s="2">
        <v>43658</v>
      </c>
      <c r="B718">
        <v>31164008</v>
      </c>
      <c r="C718" t="s">
        <v>12798</v>
      </c>
      <c r="D718" s="2">
        <v>43621</v>
      </c>
      <c r="E718" t="s">
        <v>12312</v>
      </c>
      <c r="F718" t="s">
        <v>13130</v>
      </c>
      <c r="G718" t="s">
        <v>13131</v>
      </c>
      <c r="H718" t="s">
        <v>13132</v>
      </c>
      <c r="I718" t="s">
        <v>13133</v>
      </c>
      <c r="J718" t="s">
        <v>170</v>
      </c>
      <c r="K718" t="s">
        <v>11184</v>
      </c>
      <c r="L718">
        <v>1</v>
      </c>
      <c r="M718">
        <v>246375079</v>
      </c>
      <c r="N718" t="s">
        <v>143</v>
      </c>
      <c r="O718" t="s">
        <v>14360</v>
      </c>
      <c r="R718" t="s">
        <v>14361</v>
      </c>
      <c r="U718" t="s">
        <v>14362</v>
      </c>
      <c r="V718" t="s">
        <v>14363</v>
      </c>
      <c r="W718" s="29" t="s">
        <v>6101</v>
      </c>
      <c r="AD718">
        <v>0</v>
      </c>
      <c r="AE718">
        <v>6426297</v>
      </c>
      <c r="AF718" t="s">
        <v>160</v>
      </c>
      <c r="AG718">
        <v>0</v>
      </c>
      <c r="AH718">
        <v>0.01</v>
      </c>
      <c r="AI718" s="3">
        <v>1.9999999999999999E-6</v>
      </c>
      <c r="AJ718">
        <v>5.6989700043360099</v>
      </c>
      <c r="AL718">
        <v>1.65</v>
      </c>
      <c r="AM718" t="s">
        <v>14364</v>
      </c>
      <c r="AN718" t="s">
        <v>13140</v>
      </c>
      <c r="AO718" t="s">
        <v>146</v>
      </c>
      <c r="AP718" t="s">
        <v>13141</v>
      </c>
      <c r="AQ718" t="s">
        <v>13142</v>
      </c>
      <c r="AR718" t="s">
        <v>13143</v>
      </c>
      <c r="AS718" t="s">
        <v>149</v>
      </c>
    </row>
    <row r="719" spans="1:45" x14ac:dyDescent="0.2">
      <c r="A719" s="2">
        <v>42613</v>
      </c>
      <c r="B719">
        <v>26297903</v>
      </c>
      <c r="C719" t="s">
        <v>11818</v>
      </c>
      <c r="D719" s="2">
        <v>42236</v>
      </c>
      <c r="E719" t="s">
        <v>11819</v>
      </c>
      <c r="F719" t="s">
        <v>11820</v>
      </c>
      <c r="G719" t="s">
        <v>11821</v>
      </c>
      <c r="H719" t="s">
        <v>11822</v>
      </c>
      <c r="I719" t="s">
        <v>11823</v>
      </c>
      <c r="J719" t="s">
        <v>170</v>
      </c>
      <c r="K719" t="s">
        <v>3032</v>
      </c>
      <c r="L719">
        <v>6</v>
      </c>
      <c r="M719">
        <v>111551279</v>
      </c>
      <c r="N719" t="s">
        <v>12328</v>
      </c>
      <c r="O719" t="s">
        <v>12328</v>
      </c>
      <c r="R719" t="s">
        <v>12329</v>
      </c>
      <c r="U719" t="s">
        <v>12330</v>
      </c>
      <c r="V719" t="s">
        <v>12331</v>
      </c>
      <c r="W719" s="4" t="s">
        <v>12332</v>
      </c>
      <c r="X719" s="6">
        <v>60561</v>
      </c>
      <c r="AD719">
        <v>0</v>
      </c>
      <c r="AE719">
        <v>6568686</v>
      </c>
      <c r="AF719" t="s">
        <v>160</v>
      </c>
      <c r="AG719">
        <v>0</v>
      </c>
      <c r="AH719" t="s">
        <v>143</v>
      </c>
      <c r="AI719" s="3">
        <v>1.9999999999999999E-6</v>
      </c>
      <c r="AJ719">
        <v>5.6989700043360099</v>
      </c>
      <c r="AL719">
        <v>0.08</v>
      </c>
      <c r="AM719" t="s">
        <v>697</v>
      </c>
      <c r="AN719" t="s">
        <v>11831</v>
      </c>
      <c r="AO719" t="s">
        <v>146</v>
      </c>
      <c r="AP719" t="s">
        <v>11832</v>
      </c>
      <c r="AQ719" t="s">
        <v>11833</v>
      </c>
      <c r="AR719" t="s">
        <v>11834</v>
      </c>
      <c r="AS719" t="s">
        <v>149</v>
      </c>
    </row>
    <row r="720" spans="1:45" x14ac:dyDescent="0.2">
      <c r="A720" s="2">
        <v>41431</v>
      </c>
      <c r="B720">
        <v>23453885</v>
      </c>
      <c r="C720" t="s">
        <v>9030</v>
      </c>
      <c r="D720" s="2">
        <v>41332</v>
      </c>
      <c r="E720" t="s">
        <v>6373</v>
      </c>
      <c r="F720" t="s">
        <v>9031</v>
      </c>
      <c r="G720" t="s">
        <v>9032</v>
      </c>
      <c r="H720" t="s">
        <v>9033</v>
      </c>
      <c r="I720" t="s">
        <v>9034</v>
      </c>
      <c r="J720" t="s">
        <v>170</v>
      </c>
      <c r="K720" t="s">
        <v>1186</v>
      </c>
      <c r="L720">
        <v>10</v>
      </c>
      <c r="M720">
        <v>6904301</v>
      </c>
      <c r="N720" t="s">
        <v>2062</v>
      </c>
      <c r="O720" t="s">
        <v>10912</v>
      </c>
      <c r="R720" t="s">
        <v>10913</v>
      </c>
      <c r="U720" t="s">
        <v>10914</v>
      </c>
      <c r="V720" t="s">
        <v>10915</v>
      </c>
      <c r="W720" s="8" t="s">
        <v>14365</v>
      </c>
      <c r="X720" s="6">
        <v>4754</v>
      </c>
      <c r="AD720">
        <v>0</v>
      </c>
      <c r="AE720">
        <v>6602217</v>
      </c>
      <c r="AF720" t="s">
        <v>160</v>
      </c>
      <c r="AG720">
        <v>0</v>
      </c>
      <c r="AI720" s="3">
        <v>1.9999999999999999E-6</v>
      </c>
      <c r="AJ720">
        <v>5.6989700043360099</v>
      </c>
      <c r="AK720" t="s">
        <v>9038</v>
      </c>
      <c r="AL720">
        <v>1.1200000000000001</v>
      </c>
      <c r="AM720" t="s">
        <v>3253</v>
      </c>
      <c r="AN720" t="s">
        <v>9039</v>
      </c>
      <c r="AO720" t="s">
        <v>146</v>
      </c>
      <c r="AP720" t="s">
        <v>9040</v>
      </c>
      <c r="AQ720" t="s">
        <v>9041</v>
      </c>
      <c r="AR720" t="s">
        <v>9042</v>
      </c>
      <c r="AS720" t="s">
        <v>149</v>
      </c>
    </row>
    <row r="721" spans="1:45" x14ac:dyDescent="0.2">
      <c r="A721" s="2">
        <v>43655</v>
      </c>
      <c r="B721">
        <v>31043756</v>
      </c>
      <c r="C721" t="s">
        <v>11383</v>
      </c>
      <c r="D721" s="2">
        <v>43586</v>
      </c>
      <c r="E721" t="s">
        <v>176</v>
      </c>
      <c r="F721" t="s">
        <v>11384</v>
      </c>
      <c r="G721" t="s">
        <v>11385</v>
      </c>
      <c r="H721" t="s">
        <v>11432</v>
      </c>
      <c r="I721" t="s">
        <v>11452</v>
      </c>
      <c r="J721" t="s">
        <v>11453</v>
      </c>
      <c r="K721" t="s">
        <v>1767</v>
      </c>
      <c r="L721">
        <v>2</v>
      </c>
      <c r="M721">
        <v>82237883</v>
      </c>
      <c r="N721" t="s">
        <v>2062</v>
      </c>
      <c r="O721" t="s">
        <v>14366</v>
      </c>
      <c r="P721" t="s">
        <v>14367</v>
      </c>
      <c r="Q721" t="s">
        <v>14368</v>
      </c>
      <c r="S721">
        <v>232183</v>
      </c>
      <c r="T721">
        <v>30544</v>
      </c>
      <c r="U721" t="s">
        <v>14369</v>
      </c>
      <c r="V721" t="s">
        <v>14370</v>
      </c>
      <c r="W721" s="29" t="s">
        <v>6101</v>
      </c>
      <c r="AD721">
        <v>0</v>
      </c>
      <c r="AE721">
        <v>6714647</v>
      </c>
      <c r="AF721" t="s">
        <v>284</v>
      </c>
      <c r="AG721">
        <v>1</v>
      </c>
      <c r="AH721">
        <v>0.75600000000000001</v>
      </c>
      <c r="AI721" s="3">
        <v>1.9999999999999999E-6</v>
      </c>
      <c r="AJ721">
        <v>5.6989700043360099</v>
      </c>
      <c r="AL721">
        <v>1.06599</v>
      </c>
      <c r="AM721" t="s">
        <v>1950</v>
      </c>
      <c r="AN721" t="s">
        <v>11389</v>
      </c>
      <c r="AO721" t="s">
        <v>146</v>
      </c>
      <c r="AP721" t="s">
        <v>11436</v>
      </c>
      <c r="AQ721" t="s">
        <v>11437</v>
      </c>
      <c r="AR721" t="s">
        <v>11454</v>
      </c>
      <c r="AS721" t="s">
        <v>149</v>
      </c>
    </row>
    <row r="722" spans="1:45" x14ac:dyDescent="0.2">
      <c r="A722" s="2">
        <v>40835</v>
      </c>
      <c r="B722">
        <v>21926972</v>
      </c>
      <c r="C722" t="s">
        <v>12090</v>
      </c>
      <c r="D722" s="2">
        <v>40804</v>
      </c>
      <c r="E722" t="s">
        <v>176</v>
      </c>
      <c r="F722" t="s">
        <v>12091</v>
      </c>
      <c r="G722" t="s">
        <v>12092</v>
      </c>
      <c r="H722" t="s">
        <v>11432</v>
      </c>
      <c r="I722" t="s">
        <v>12093</v>
      </c>
      <c r="J722" t="s">
        <v>12094</v>
      </c>
      <c r="K722" t="s">
        <v>2075</v>
      </c>
      <c r="L722">
        <v>2</v>
      </c>
      <c r="M722">
        <v>96745212</v>
      </c>
      <c r="N722" t="s">
        <v>14371</v>
      </c>
      <c r="O722" t="s">
        <v>9653</v>
      </c>
      <c r="P722" t="s">
        <v>9654</v>
      </c>
      <c r="Q722" t="s">
        <v>9655</v>
      </c>
      <c r="S722">
        <v>5148</v>
      </c>
      <c r="T722">
        <v>15690</v>
      </c>
      <c r="U722" t="s">
        <v>14372</v>
      </c>
      <c r="V722" t="s">
        <v>14373</v>
      </c>
      <c r="W722" s="8" t="s">
        <v>11539</v>
      </c>
      <c r="X722" s="6">
        <v>95637</v>
      </c>
      <c r="AD722">
        <v>0</v>
      </c>
      <c r="AE722">
        <v>6746896</v>
      </c>
      <c r="AF722" t="s">
        <v>284</v>
      </c>
      <c r="AG722">
        <v>1</v>
      </c>
      <c r="AH722" t="s">
        <v>143</v>
      </c>
      <c r="AI722" s="3">
        <v>1.9999999999999999E-6</v>
      </c>
      <c r="AJ722">
        <v>5.6989700043360099</v>
      </c>
      <c r="AL722">
        <v>1.1000000000000001</v>
      </c>
      <c r="AM722" t="s">
        <v>244</v>
      </c>
      <c r="AN722" t="s">
        <v>12097</v>
      </c>
      <c r="AO722" t="s">
        <v>146</v>
      </c>
      <c r="AP722" t="s">
        <v>11436</v>
      </c>
      <c r="AQ722" t="s">
        <v>11437</v>
      </c>
      <c r="AR722" t="s">
        <v>12098</v>
      </c>
      <c r="AS722" t="s">
        <v>149</v>
      </c>
    </row>
    <row r="723" spans="1:45" x14ac:dyDescent="0.2">
      <c r="A723" s="2">
        <v>40998</v>
      </c>
      <c r="B723">
        <v>22365631</v>
      </c>
      <c r="C723" t="s">
        <v>12036</v>
      </c>
      <c r="D723" s="2">
        <v>40961</v>
      </c>
      <c r="E723" t="s">
        <v>10490</v>
      </c>
      <c r="F723" t="s">
        <v>12037</v>
      </c>
      <c r="G723" t="s">
        <v>12038</v>
      </c>
      <c r="H723" t="s">
        <v>12039</v>
      </c>
      <c r="I723" t="s">
        <v>12040</v>
      </c>
      <c r="J723" t="s">
        <v>170</v>
      </c>
      <c r="K723" t="s">
        <v>3522</v>
      </c>
      <c r="L723">
        <v>3</v>
      </c>
      <c r="M723">
        <v>20179220</v>
      </c>
      <c r="N723" t="s">
        <v>14374</v>
      </c>
      <c r="O723" t="s">
        <v>14375</v>
      </c>
      <c r="R723" t="s">
        <v>14376</v>
      </c>
      <c r="U723" t="s">
        <v>14377</v>
      </c>
      <c r="V723" t="s">
        <v>14378</v>
      </c>
      <c r="W723" s="4" t="s">
        <v>14379</v>
      </c>
      <c r="X723" s="6">
        <v>96258</v>
      </c>
      <c r="AD723">
        <v>0</v>
      </c>
      <c r="AE723">
        <v>6767049</v>
      </c>
      <c r="AF723" t="s">
        <v>160</v>
      </c>
      <c r="AG723">
        <v>0</v>
      </c>
      <c r="AH723" t="s">
        <v>143</v>
      </c>
      <c r="AI723" s="3">
        <v>1.9999999999999999E-6</v>
      </c>
      <c r="AJ723">
        <v>5.6989700043360099</v>
      </c>
      <c r="AK723" t="s">
        <v>14202</v>
      </c>
      <c r="AL723">
        <v>0.77</v>
      </c>
      <c r="AM723" t="s">
        <v>1609</v>
      </c>
      <c r="AN723" t="s">
        <v>12047</v>
      </c>
      <c r="AO723" t="s">
        <v>146</v>
      </c>
      <c r="AP723" t="s">
        <v>12048</v>
      </c>
      <c r="AQ723" t="s">
        <v>12049</v>
      </c>
      <c r="AR723" t="s">
        <v>12050</v>
      </c>
      <c r="AS723" t="s">
        <v>149</v>
      </c>
    </row>
    <row r="724" spans="1:45" x14ac:dyDescent="0.2">
      <c r="A724" s="2">
        <v>41431</v>
      </c>
      <c r="B724">
        <v>23453885</v>
      </c>
      <c r="C724" t="s">
        <v>9030</v>
      </c>
      <c r="D724" s="2">
        <v>41332</v>
      </c>
      <c r="E724" t="s">
        <v>6373</v>
      </c>
      <c r="F724" t="s">
        <v>9031</v>
      </c>
      <c r="G724" t="s">
        <v>9032</v>
      </c>
      <c r="H724" t="s">
        <v>9033</v>
      </c>
      <c r="I724" t="s">
        <v>9034</v>
      </c>
      <c r="J724" t="s">
        <v>170</v>
      </c>
      <c r="K724" t="s">
        <v>3321</v>
      </c>
      <c r="L724">
        <v>5</v>
      </c>
      <c r="M724">
        <v>131078288</v>
      </c>
      <c r="N724" t="s">
        <v>143</v>
      </c>
      <c r="O724" t="s">
        <v>10920</v>
      </c>
      <c r="P724" t="s">
        <v>10921</v>
      </c>
      <c r="Q724" t="s">
        <v>10922</v>
      </c>
      <c r="S724">
        <v>69546</v>
      </c>
      <c r="T724">
        <v>80739</v>
      </c>
      <c r="U724" t="s">
        <v>10923</v>
      </c>
      <c r="V724" t="s">
        <v>10924</v>
      </c>
      <c r="W724" s="4" t="s">
        <v>14380</v>
      </c>
      <c r="X724" s="6">
        <v>28867</v>
      </c>
      <c r="AD724">
        <v>0</v>
      </c>
      <c r="AE724">
        <v>6867265</v>
      </c>
      <c r="AF724" t="s">
        <v>284</v>
      </c>
      <c r="AG724">
        <v>1</v>
      </c>
      <c r="AI724" s="3">
        <v>1.9999999999999999E-6</v>
      </c>
      <c r="AJ724">
        <v>5.6989700043360099</v>
      </c>
      <c r="AK724" t="s">
        <v>9038</v>
      </c>
      <c r="AL724">
        <v>1.1100000000000001</v>
      </c>
      <c r="AM724" t="s">
        <v>5931</v>
      </c>
      <c r="AN724" t="s">
        <v>9039</v>
      </c>
      <c r="AO724" t="s">
        <v>146</v>
      </c>
      <c r="AP724" t="s">
        <v>9040</v>
      </c>
      <c r="AQ724" t="s">
        <v>9041</v>
      </c>
      <c r="AR724" t="s">
        <v>9042</v>
      </c>
      <c r="AS724" t="s">
        <v>149</v>
      </c>
    </row>
    <row r="725" spans="1:45" x14ac:dyDescent="0.2">
      <c r="A725" s="2">
        <v>43655</v>
      </c>
      <c r="B725">
        <v>31043756</v>
      </c>
      <c r="C725" t="s">
        <v>11383</v>
      </c>
      <c r="D725" s="2">
        <v>43586</v>
      </c>
      <c r="E725" t="s">
        <v>176</v>
      </c>
      <c r="F725" t="s">
        <v>11384</v>
      </c>
      <c r="G725" t="s">
        <v>11385</v>
      </c>
      <c r="H725" t="s">
        <v>11432</v>
      </c>
      <c r="I725" t="s">
        <v>11452</v>
      </c>
      <c r="J725" t="s">
        <v>11453</v>
      </c>
      <c r="K725" t="s">
        <v>5619</v>
      </c>
      <c r="L725">
        <v>6</v>
      </c>
      <c r="M725">
        <v>10167324</v>
      </c>
      <c r="N725" t="s">
        <v>2062</v>
      </c>
      <c r="O725" t="s">
        <v>5621</v>
      </c>
      <c r="R725" t="s">
        <v>5622</v>
      </c>
      <c r="U725" t="s">
        <v>14381</v>
      </c>
      <c r="V725" t="s">
        <v>14382</v>
      </c>
      <c r="W725" s="4" t="s">
        <v>14383</v>
      </c>
      <c r="X725" s="6">
        <v>8480</v>
      </c>
      <c r="AD725">
        <v>0</v>
      </c>
      <c r="AE725">
        <v>6902652</v>
      </c>
      <c r="AF725" t="s">
        <v>160</v>
      </c>
      <c r="AG725">
        <v>0</v>
      </c>
      <c r="AH725">
        <v>0.9546</v>
      </c>
      <c r="AI725" s="3">
        <v>1.9999999999999999E-6</v>
      </c>
      <c r="AJ725">
        <v>5.6989700043360099</v>
      </c>
      <c r="AL725">
        <v>1.1421393</v>
      </c>
      <c r="AN725" t="s">
        <v>11389</v>
      </c>
      <c r="AO725" t="s">
        <v>146</v>
      </c>
      <c r="AP725" t="s">
        <v>11436</v>
      </c>
      <c r="AQ725" t="s">
        <v>11437</v>
      </c>
      <c r="AR725" t="s">
        <v>11454</v>
      </c>
      <c r="AS725" t="s">
        <v>149</v>
      </c>
    </row>
    <row r="726" spans="1:45" x14ac:dyDescent="0.2">
      <c r="A726" s="2">
        <v>41431</v>
      </c>
      <c r="B726">
        <v>23453885</v>
      </c>
      <c r="C726" t="s">
        <v>9030</v>
      </c>
      <c r="D726" s="2">
        <v>41332</v>
      </c>
      <c r="E726" t="s">
        <v>6373</v>
      </c>
      <c r="F726" t="s">
        <v>9031</v>
      </c>
      <c r="G726" t="s">
        <v>9032</v>
      </c>
      <c r="H726" t="s">
        <v>9033</v>
      </c>
      <c r="I726" t="s">
        <v>9034</v>
      </c>
      <c r="J726" t="s">
        <v>170</v>
      </c>
      <c r="K726" t="s">
        <v>2822</v>
      </c>
      <c r="L726">
        <v>8</v>
      </c>
      <c r="M726">
        <v>34269430</v>
      </c>
      <c r="N726" t="s">
        <v>2062</v>
      </c>
      <c r="O726" t="s">
        <v>10908</v>
      </c>
      <c r="R726" t="s">
        <v>9109</v>
      </c>
      <c r="U726" t="s">
        <v>10909</v>
      </c>
      <c r="V726" t="s">
        <v>10910</v>
      </c>
      <c r="W726" s="4" t="s">
        <v>14384</v>
      </c>
      <c r="X726" s="6">
        <v>501270</v>
      </c>
      <c r="AD726">
        <v>0</v>
      </c>
      <c r="AE726">
        <v>6990255</v>
      </c>
      <c r="AF726" t="s">
        <v>160</v>
      </c>
      <c r="AG726">
        <v>0</v>
      </c>
      <c r="AH726" t="s">
        <v>143</v>
      </c>
      <c r="AI726" s="3">
        <v>1.9999999999999999E-6</v>
      </c>
      <c r="AJ726">
        <v>5.6989700043360099</v>
      </c>
      <c r="AK726" t="s">
        <v>9770</v>
      </c>
      <c r="AL726">
        <v>1.1459999999999999</v>
      </c>
      <c r="AM726" t="s">
        <v>10546</v>
      </c>
      <c r="AN726" t="s">
        <v>9039</v>
      </c>
      <c r="AO726" t="s">
        <v>146</v>
      </c>
      <c r="AP726" t="s">
        <v>9040</v>
      </c>
      <c r="AQ726" t="s">
        <v>9041</v>
      </c>
      <c r="AR726" t="s">
        <v>9042</v>
      </c>
      <c r="AS726" t="s">
        <v>149</v>
      </c>
    </row>
    <row r="727" spans="1:45" x14ac:dyDescent="0.2">
      <c r="A727" s="2">
        <v>42257</v>
      </c>
      <c r="B727">
        <v>25917933</v>
      </c>
      <c r="C727" t="s">
        <v>14385</v>
      </c>
      <c r="D727" s="2">
        <v>41963</v>
      </c>
      <c r="E727" t="s">
        <v>14386</v>
      </c>
      <c r="F727" t="s">
        <v>14387</v>
      </c>
      <c r="G727" t="s">
        <v>14388</v>
      </c>
      <c r="H727" t="s">
        <v>14389</v>
      </c>
      <c r="I727" t="s">
        <v>14390</v>
      </c>
      <c r="J727" t="s">
        <v>170</v>
      </c>
      <c r="K727" t="s">
        <v>1869</v>
      </c>
      <c r="L727">
        <v>10</v>
      </c>
      <c r="M727">
        <v>32704340</v>
      </c>
      <c r="N727" t="s">
        <v>14391</v>
      </c>
      <c r="O727" t="s">
        <v>14134</v>
      </c>
      <c r="R727" t="s">
        <v>14135</v>
      </c>
      <c r="U727" t="s">
        <v>14392</v>
      </c>
      <c r="V727" t="s">
        <v>14393</v>
      </c>
      <c r="W727" s="4" t="s">
        <v>14394</v>
      </c>
      <c r="X727" s="6">
        <v>363272</v>
      </c>
      <c r="AD727">
        <v>0</v>
      </c>
      <c r="AE727">
        <v>7079041</v>
      </c>
      <c r="AF727" t="s">
        <v>160</v>
      </c>
      <c r="AG727">
        <v>0</v>
      </c>
      <c r="AI727" s="3">
        <v>1.9999999999999999E-6</v>
      </c>
      <c r="AJ727">
        <v>5.6989700043360099</v>
      </c>
      <c r="AK727" t="s">
        <v>14395</v>
      </c>
      <c r="AL727">
        <v>2.383E-2</v>
      </c>
      <c r="AM727" t="s">
        <v>14396</v>
      </c>
      <c r="AN727" t="s">
        <v>14397</v>
      </c>
      <c r="AO727" t="s">
        <v>146</v>
      </c>
      <c r="AP727" t="s">
        <v>14398</v>
      </c>
      <c r="AQ727" t="s">
        <v>14399</v>
      </c>
      <c r="AR727" t="s">
        <v>14400</v>
      </c>
      <c r="AS727" t="s">
        <v>149</v>
      </c>
    </row>
    <row r="728" spans="1:45" x14ac:dyDescent="0.2">
      <c r="A728" s="2">
        <v>40932</v>
      </c>
      <c r="B728">
        <v>21254220</v>
      </c>
      <c r="C728" t="s">
        <v>11849</v>
      </c>
      <c r="D728" s="2">
        <v>40575</v>
      </c>
      <c r="E728" t="s">
        <v>11850</v>
      </c>
      <c r="F728" t="s">
        <v>11851</v>
      </c>
      <c r="G728" t="s">
        <v>11852</v>
      </c>
      <c r="H728" t="s">
        <v>11432</v>
      </c>
      <c r="I728" t="s">
        <v>11853</v>
      </c>
      <c r="J728" t="s">
        <v>170</v>
      </c>
      <c r="K728" t="s">
        <v>3994</v>
      </c>
      <c r="L728">
        <v>19</v>
      </c>
      <c r="M728">
        <v>12580371</v>
      </c>
      <c r="N728" t="s">
        <v>143</v>
      </c>
      <c r="O728" t="s">
        <v>14401</v>
      </c>
      <c r="R728" t="s">
        <v>14402</v>
      </c>
      <c r="U728" t="s">
        <v>14403</v>
      </c>
      <c r="V728" t="s">
        <v>14404</v>
      </c>
      <c r="W728" s="8" t="s">
        <v>14405</v>
      </c>
      <c r="X728" s="6">
        <v>41817</v>
      </c>
      <c r="AD728">
        <v>0</v>
      </c>
      <c r="AE728">
        <v>7247513</v>
      </c>
      <c r="AF728" t="s">
        <v>230</v>
      </c>
      <c r="AG728">
        <v>0</v>
      </c>
      <c r="AH728" t="s">
        <v>143</v>
      </c>
      <c r="AI728" s="3">
        <v>1.9999999999999999E-6</v>
      </c>
      <c r="AJ728">
        <v>5.6989700043360099</v>
      </c>
      <c r="AK728" t="s">
        <v>11964</v>
      </c>
      <c r="AN728" t="s">
        <v>11859</v>
      </c>
      <c r="AO728" t="s">
        <v>146</v>
      </c>
      <c r="AP728" t="s">
        <v>11436</v>
      </c>
      <c r="AQ728" t="s">
        <v>11437</v>
      </c>
      <c r="AR728" t="s">
        <v>11860</v>
      </c>
      <c r="AS728" t="s">
        <v>149</v>
      </c>
    </row>
    <row r="729" spans="1:45" x14ac:dyDescent="0.2">
      <c r="A729" s="2">
        <v>39947</v>
      </c>
      <c r="B729">
        <v>19416921</v>
      </c>
      <c r="C729" t="s">
        <v>12588</v>
      </c>
      <c r="D729" s="2">
        <v>39938</v>
      </c>
      <c r="E729" t="s">
        <v>12589</v>
      </c>
      <c r="F729" t="s">
        <v>12590</v>
      </c>
      <c r="G729" t="s">
        <v>12591</v>
      </c>
      <c r="H729" t="s">
        <v>11432</v>
      </c>
      <c r="I729" t="s">
        <v>12592</v>
      </c>
      <c r="J729" t="s">
        <v>170</v>
      </c>
      <c r="K729" t="s">
        <v>774</v>
      </c>
      <c r="L729">
        <v>19</v>
      </c>
      <c r="M729">
        <v>1811604</v>
      </c>
      <c r="N729" t="s">
        <v>143</v>
      </c>
      <c r="O729" t="s">
        <v>14406</v>
      </c>
      <c r="R729" t="s">
        <v>14407</v>
      </c>
      <c r="U729" t="s">
        <v>14408</v>
      </c>
      <c r="V729" t="s">
        <v>14409</v>
      </c>
      <c r="W729" s="8" t="s">
        <v>14410</v>
      </c>
      <c r="X729" s="4">
        <v>602</v>
      </c>
      <c r="AD729">
        <v>0</v>
      </c>
      <c r="AE729">
        <v>7250872</v>
      </c>
      <c r="AF729" t="s">
        <v>142</v>
      </c>
      <c r="AG729">
        <v>0</v>
      </c>
      <c r="AH729">
        <v>0.69</v>
      </c>
      <c r="AI729" s="3">
        <v>1.9999999999999999E-6</v>
      </c>
      <c r="AJ729">
        <v>5.6989700043360099</v>
      </c>
      <c r="AL729">
        <v>1.21</v>
      </c>
      <c r="AM729" t="s">
        <v>5087</v>
      </c>
      <c r="AN729" t="s">
        <v>12599</v>
      </c>
      <c r="AO729" t="s">
        <v>146</v>
      </c>
      <c r="AP729" t="s">
        <v>11436</v>
      </c>
      <c r="AQ729" t="s">
        <v>11437</v>
      </c>
      <c r="AR729" t="s">
        <v>12600</v>
      </c>
      <c r="AS729" t="s">
        <v>149</v>
      </c>
    </row>
    <row r="730" spans="1:45" x14ac:dyDescent="0.2">
      <c r="A730" s="2">
        <v>41848</v>
      </c>
      <c r="B730">
        <v>24322204</v>
      </c>
      <c r="C730" t="s">
        <v>11787</v>
      </c>
      <c r="D730" s="2">
        <v>41618</v>
      </c>
      <c r="E730" t="s">
        <v>388</v>
      </c>
      <c r="F730" t="s">
        <v>11788</v>
      </c>
      <c r="G730" t="s">
        <v>11789</v>
      </c>
      <c r="H730" t="s">
        <v>11790</v>
      </c>
      <c r="I730" t="s">
        <v>11791</v>
      </c>
      <c r="J730" t="s">
        <v>170</v>
      </c>
      <c r="K730" t="s">
        <v>1053</v>
      </c>
      <c r="L730">
        <v>5</v>
      </c>
      <c r="M730">
        <v>107946648</v>
      </c>
      <c r="N730" t="s">
        <v>143</v>
      </c>
      <c r="O730" t="s">
        <v>14411</v>
      </c>
      <c r="R730" t="s">
        <v>14412</v>
      </c>
      <c r="U730" t="s">
        <v>14413</v>
      </c>
      <c r="V730" t="s">
        <v>14414</v>
      </c>
      <c r="W730" s="4" t="s">
        <v>14415</v>
      </c>
      <c r="X730" s="6">
        <v>4524</v>
      </c>
      <c r="AD730">
        <v>0</v>
      </c>
      <c r="AE730">
        <v>72795980</v>
      </c>
      <c r="AF730" t="s">
        <v>160</v>
      </c>
      <c r="AG730">
        <v>0</v>
      </c>
      <c r="AH730" t="s">
        <v>143</v>
      </c>
      <c r="AI730" s="3">
        <v>1.9999999999999999E-6</v>
      </c>
      <c r="AJ730">
        <v>5.6989700043360099</v>
      </c>
      <c r="AN730" t="s">
        <v>11799</v>
      </c>
      <c r="AO730" t="s">
        <v>146</v>
      </c>
      <c r="AP730" t="s">
        <v>11336</v>
      </c>
      <c r="AQ730" t="s">
        <v>11337</v>
      </c>
      <c r="AR730" t="s">
        <v>11800</v>
      </c>
      <c r="AS730" t="s">
        <v>149</v>
      </c>
    </row>
    <row r="731" spans="1:45" x14ac:dyDescent="0.2">
      <c r="A731" s="2">
        <v>43658</v>
      </c>
      <c r="B731">
        <v>31164008</v>
      </c>
      <c r="C731" t="s">
        <v>12798</v>
      </c>
      <c r="D731" s="2">
        <v>43621</v>
      </c>
      <c r="E731" t="s">
        <v>12312</v>
      </c>
      <c r="F731" t="s">
        <v>13130</v>
      </c>
      <c r="G731" t="s">
        <v>13131</v>
      </c>
      <c r="H731" t="s">
        <v>13132</v>
      </c>
      <c r="I731" t="s">
        <v>13133</v>
      </c>
      <c r="J731" t="s">
        <v>170</v>
      </c>
      <c r="K731" t="s">
        <v>1844</v>
      </c>
      <c r="L731">
        <v>14</v>
      </c>
      <c r="M731">
        <v>95691735</v>
      </c>
      <c r="N731" t="s">
        <v>143</v>
      </c>
      <c r="O731" t="s">
        <v>14416</v>
      </c>
      <c r="R731" t="s">
        <v>14417</v>
      </c>
      <c r="U731" t="s">
        <v>14418</v>
      </c>
      <c r="V731" t="s">
        <v>14419</v>
      </c>
      <c r="W731" s="8" t="s">
        <v>14420</v>
      </c>
      <c r="X731" s="6">
        <v>8869</v>
      </c>
      <c r="AD731">
        <v>0</v>
      </c>
      <c r="AE731">
        <v>73348245</v>
      </c>
      <c r="AF731" t="s">
        <v>195</v>
      </c>
      <c r="AG731">
        <v>0</v>
      </c>
      <c r="AH731">
        <v>0.06</v>
      </c>
      <c r="AI731" s="3">
        <v>1.9999999999999999E-6</v>
      </c>
      <c r="AJ731">
        <v>5.6989700043360099</v>
      </c>
      <c r="AL731">
        <v>1.27</v>
      </c>
      <c r="AM731" t="s">
        <v>14421</v>
      </c>
      <c r="AN731" t="s">
        <v>13140</v>
      </c>
      <c r="AO731" t="s">
        <v>146</v>
      </c>
      <c r="AP731" t="s">
        <v>13141</v>
      </c>
      <c r="AQ731" t="s">
        <v>13142</v>
      </c>
      <c r="AR731" t="s">
        <v>13143</v>
      </c>
      <c r="AS731" t="s">
        <v>149</v>
      </c>
    </row>
    <row r="732" spans="1:45" x14ac:dyDescent="0.2">
      <c r="A732" s="2">
        <v>43658</v>
      </c>
      <c r="B732">
        <v>31164008</v>
      </c>
      <c r="C732" t="s">
        <v>12798</v>
      </c>
      <c r="D732" s="2">
        <v>43621</v>
      </c>
      <c r="E732" t="s">
        <v>12312</v>
      </c>
      <c r="F732" t="s">
        <v>13130</v>
      </c>
      <c r="G732" t="s">
        <v>13131</v>
      </c>
      <c r="H732" t="s">
        <v>13132</v>
      </c>
      <c r="I732" t="s">
        <v>13133</v>
      </c>
      <c r="J732" t="s">
        <v>170</v>
      </c>
      <c r="K732" t="s">
        <v>1844</v>
      </c>
      <c r="L732">
        <v>14</v>
      </c>
      <c r="M732">
        <v>95691735</v>
      </c>
      <c r="N732" t="s">
        <v>143</v>
      </c>
      <c r="O732" t="s">
        <v>14416</v>
      </c>
      <c r="R732" t="s">
        <v>14417</v>
      </c>
      <c r="U732" t="s">
        <v>14418</v>
      </c>
      <c r="V732" t="s">
        <v>14419</v>
      </c>
      <c r="W732" s="8" t="s">
        <v>14420</v>
      </c>
      <c r="X732" s="5">
        <v>8869</v>
      </c>
      <c r="AD732">
        <v>0</v>
      </c>
      <c r="AE732">
        <v>73348245</v>
      </c>
      <c r="AF732" t="s">
        <v>195</v>
      </c>
      <c r="AG732">
        <v>0</v>
      </c>
      <c r="AH732">
        <v>0.06</v>
      </c>
      <c r="AI732" s="3">
        <v>1.9999999999999999E-6</v>
      </c>
      <c r="AJ732">
        <v>5.6989700043360099</v>
      </c>
      <c r="AL732">
        <v>1.27</v>
      </c>
      <c r="AM732" t="s">
        <v>14421</v>
      </c>
      <c r="AN732" t="s">
        <v>13140</v>
      </c>
      <c r="AO732" t="s">
        <v>146</v>
      </c>
      <c r="AP732" t="s">
        <v>13141</v>
      </c>
      <c r="AQ732" t="s">
        <v>13142</v>
      </c>
      <c r="AR732" t="s">
        <v>13143</v>
      </c>
      <c r="AS732" t="s">
        <v>149</v>
      </c>
    </row>
    <row r="733" spans="1:45" x14ac:dyDescent="0.2">
      <c r="A733" s="2">
        <v>40835</v>
      </c>
      <c r="B733">
        <v>21926972</v>
      </c>
      <c r="C733" t="s">
        <v>12090</v>
      </c>
      <c r="D733" s="2">
        <v>40804</v>
      </c>
      <c r="E733" t="s">
        <v>176</v>
      </c>
      <c r="F733" t="s">
        <v>12091</v>
      </c>
      <c r="G733" t="s">
        <v>12092</v>
      </c>
      <c r="H733" t="s">
        <v>11432</v>
      </c>
      <c r="I733" t="s">
        <v>12093</v>
      </c>
      <c r="J733" t="s">
        <v>12094</v>
      </c>
      <c r="K733" t="s">
        <v>4656</v>
      </c>
      <c r="L733">
        <v>3</v>
      </c>
      <c r="M733">
        <v>52801338</v>
      </c>
      <c r="N733" t="s">
        <v>14422</v>
      </c>
      <c r="O733" t="s">
        <v>8651</v>
      </c>
      <c r="R733" t="s">
        <v>8652</v>
      </c>
      <c r="U733" t="s">
        <v>14423</v>
      </c>
      <c r="V733" t="s">
        <v>14424</v>
      </c>
      <c r="W733" s="8" t="s">
        <v>14425</v>
      </c>
      <c r="X733" s="6">
        <v>28878</v>
      </c>
      <c r="AD733">
        <v>0</v>
      </c>
      <c r="AE733">
        <v>736408</v>
      </c>
      <c r="AF733" t="s">
        <v>160</v>
      </c>
      <c r="AG733">
        <v>0</v>
      </c>
      <c r="AH733" t="s">
        <v>143</v>
      </c>
      <c r="AI733" s="3">
        <v>1.9999999999999999E-6</v>
      </c>
      <c r="AJ733">
        <v>5.6989700043360099</v>
      </c>
      <c r="AL733">
        <v>1.1000000000000001</v>
      </c>
      <c r="AM733" t="s">
        <v>244</v>
      </c>
      <c r="AN733" t="s">
        <v>12097</v>
      </c>
      <c r="AO733" t="s">
        <v>146</v>
      </c>
      <c r="AP733" t="s">
        <v>11436</v>
      </c>
      <c r="AQ733" t="s">
        <v>11437</v>
      </c>
      <c r="AR733" t="s">
        <v>12098</v>
      </c>
      <c r="AS733" t="s">
        <v>149</v>
      </c>
    </row>
    <row r="734" spans="1:45" x14ac:dyDescent="0.2">
      <c r="A734" s="2">
        <v>41848</v>
      </c>
      <c r="B734">
        <v>24322204</v>
      </c>
      <c r="C734" t="s">
        <v>11787</v>
      </c>
      <c r="D734" s="2">
        <v>41618</v>
      </c>
      <c r="E734" t="s">
        <v>388</v>
      </c>
      <c r="F734" t="s">
        <v>11788</v>
      </c>
      <c r="G734" t="s">
        <v>11789</v>
      </c>
      <c r="H734" t="s">
        <v>11790</v>
      </c>
      <c r="I734" t="s">
        <v>11791</v>
      </c>
      <c r="J734" t="s">
        <v>170</v>
      </c>
      <c r="K734" t="s">
        <v>3341</v>
      </c>
      <c r="L734">
        <v>18</v>
      </c>
      <c r="M734">
        <v>67804281</v>
      </c>
      <c r="N734" t="s">
        <v>143</v>
      </c>
      <c r="O734" t="s">
        <v>14116</v>
      </c>
      <c r="R734" t="s">
        <v>14117</v>
      </c>
      <c r="U734" t="s">
        <v>14426</v>
      </c>
      <c r="V734" t="s">
        <v>14427</v>
      </c>
      <c r="W734" s="8" t="s">
        <v>14120</v>
      </c>
      <c r="X734" s="6">
        <v>15741</v>
      </c>
      <c r="AD734">
        <v>0</v>
      </c>
      <c r="AE734">
        <v>74789784</v>
      </c>
      <c r="AF734" t="s">
        <v>160</v>
      </c>
      <c r="AG734">
        <v>0</v>
      </c>
      <c r="AH734" t="s">
        <v>143</v>
      </c>
      <c r="AI734" s="3">
        <v>1.9999999999999999E-6</v>
      </c>
      <c r="AJ734">
        <v>5.6989700043360099</v>
      </c>
      <c r="AN734" t="s">
        <v>11799</v>
      </c>
      <c r="AO734" t="s">
        <v>146</v>
      </c>
      <c r="AP734" t="s">
        <v>11336</v>
      </c>
      <c r="AQ734" t="s">
        <v>11337</v>
      </c>
      <c r="AR734" t="s">
        <v>11800</v>
      </c>
      <c r="AS734" t="s">
        <v>149</v>
      </c>
    </row>
    <row r="735" spans="1:45" x14ac:dyDescent="0.2">
      <c r="A735" s="2">
        <v>43655</v>
      </c>
      <c r="B735">
        <v>31043756</v>
      </c>
      <c r="C735" t="s">
        <v>11383</v>
      </c>
      <c r="D735" s="2">
        <v>43586</v>
      </c>
      <c r="E735" t="s">
        <v>176</v>
      </c>
      <c r="F735" t="s">
        <v>11384</v>
      </c>
      <c r="G735" t="s">
        <v>11385</v>
      </c>
      <c r="H735" t="s">
        <v>11432</v>
      </c>
      <c r="I735" t="s">
        <v>11452</v>
      </c>
      <c r="J735" t="s">
        <v>11453</v>
      </c>
      <c r="K735" t="s">
        <v>3446</v>
      </c>
      <c r="L735">
        <v>2</v>
      </c>
      <c r="M735">
        <v>119565915</v>
      </c>
      <c r="N735" t="s">
        <v>14428</v>
      </c>
      <c r="O735" t="s">
        <v>14429</v>
      </c>
      <c r="R735" t="s">
        <v>14430</v>
      </c>
      <c r="U735" t="s">
        <v>14431</v>
      </c>
      <c r="V735" t="s">
        <v>14432</v>
      </c>
      <c r="W735" s="8" t="s">
        <v>14433</v>
      </c>
      <c r="X735" s="6">
        <v>41300</v>
      </c>
      <c r="AD735">
        <v>0</v>
      </c>
      <c r="AE735">
        <v>75580062</v>
      </c>
      <c r="AF735" t="s">
        <v>160</v>
      </c>
      <c r="AG735">
        <v>0</v>
      </c>
      <c r="AH735">
        <v>2.5700000000000001E-2</v>
      </c>
      <c r="AI735" s="3">
        <v>1.9999999999999999E-6</v>
      </c>
      <c r="AJ735">
        <v>5.6989700043360099</v>
      </c>
      <c r="AL735">
        <v>1.18994</v>
      </c>
      <c r="AM735" t="s">
        <v>14434</v>
      </c>
      <c r="AN735" t="s">
        <v>11389</v>
      </c>
      <c r="AO735" t="s">
        <v>146</v>
      </c>
      <c r="AP735" t="s">
        <v>11436</v>
      </c>
      <c r="AQ735" t="s">
        <v>11437</v>
      </c>
      <c r="AR735" t="s">
        <v>11454</v>
      </c>
      <c r="AS735" t="s">
        <v>149</v>
      </c>
    </row>
    <row r="736" spans="1:45" x14ac:dyDescent="0.2">
      <c r="A736" s="2">
        <v>41848</v>
      </c>
      <c r="B736">
        <v>24322204</v>
      </c>
      <c r="C736" t="s">
        <v>11787</v>
      </c>
      <c r="D736" s="2">
        <v>41618</v>
      </c>
      <c r="E736" t="s">
        <v>388</v>
      </c>
      <c r="F736" t="s">
        <v>11788</v>
      </c>
      <c r="G736" t="s">
        <v>11789</v>
      </c>
      <c r="H736" t="s">
        <v>11790</v>
      </c>
      <c r="I736" t="s">
        <v>11791</v>
      </c>
      <c r="J736" t="s">
        <v>170</v>
      </c>
      <c r="K736" t="s">
        <v>3341</v>
      </c>
      <c r="L736">
        <v>18</v>
      </c>
      <c r="M736">
        <v>67804806</v>
      </c>
      <c r="N736" t="s">
        <v>143</v>
      </c>
      <c r="O736" t="s">
        <v>14116</v>
      </c>
      <c r="R736" t="s">
        <v>14117</v>
      </c>
      <c r="U736" t="s">
        <v>14435</v>
      </c>
      <c r="V736" t="s">
        <v>14436</v>
      </c>
      <c r="W736" s="8" t="s">
        <v>14120</v>
      </c>
      <c r="X736" s="6">
        <v>15741</v>
      </c>
      <c r="AD736">
        <v>0</v>
      </c>
      <c r="AE736">
        <v>75687134</v>
      </c>
      <c r="AF736" t="s">
        <v>160</v>
      </c>
      <c r="AG736">
        <v>0</v>
      </c>
      <c r="AH736" t="s">
        <v>143</v>
      </c>
      <c r="AI736" s="3">
        <v>1.9999999999999999E-6</v>
      </c>
      <c r="AJ736">
        <v>5.6989700043360099</v>
      </c>
      <c r="AN736" t="s">
        <v>11799</v>
      </c>
      <c r="AO736" t="s">
        <v>146</v>
      </c>
      <c r="AP736" t="s">
        <v>11336</v>
      </c>
      <c r="AQ736" t="s">
        <v>11337</v>
      </c>
      <c r="AR736" t="s">
        <v>11800</v>
      </c>
      <c r="AS736" t="s">
        <v>149</v>
      </c>
    </row>
    <row r="737" spans="1:45" x14ac:dyDescent="0.2">
      <c r="A737" s="2">
        <v>41848</v>
      </c>
      <c r="B737">
        <v>24322204</v>
      </c>
      <c r="C737" t="s">
        <v>11787</v>
      </c>
      <c r="D737" s="2">
        <v>41618</v>
      </c>
      <c r="E737" t="s">
        <v>388</v>
      </c>
      <c r="F737" t="s">
        <v>11788</v>
      </c>
      <c r="G737" t="s">
        <v>11789</v>
      </c>
      <c r="H737" t="s">
        <v>11790</v>
      </c>
      <c r="I737" t="s">
        <v>11791</v>
      </c>
      <c r="J737" t="s">
        <v>170</v>
      </c>
      <c r="K737" t="s">
        <v>1545</v>
      </c>
      <c r="L737">
        <v>2</v>
      </c>
      <c r="M737">
        <v>55191799</v>
      </c>
      <c r="N737" t="s">
        <v>143</v>
      </c>
      <c r="O737" t="s">
        <v>14437</v>
      </c>
      <c r="R737" t="s">
        <v>14438</v>
      </c>
      <c r="U737" t="s">
        <v>14439</v>
      </c>
      <c r="V737" t="s">
        <v>14440</v>
      </c>
      <c r="W737" s="4" t="s">
        <v>14441</v>
      </c>
      <c r="X737" s="6">
        <v>117616</v>
      </c>
      <c r="AD737">
        <v>0</v>
      </c>
      <c r="AE737">
        <v>7588591</v>
      </c>
      <c r="AF737" t="s">
        <v>160</v>
      </c>
      <c r="AG737">
        <v>0</v>
      </c>
      <c r="AH737" t="s">
        <v>143</v>
      </c>
      <c r="AI737" s="3">
        <v>1.9999999999999999E-6</v>
      </c>
      <c r="AJ737">
        <v>5.6989700043360099</v>
      </c>
      <c r="AN737" t="s">
        <v>11799</v>
      </c>
      <c r="AO737" t="s">
        <v>146</v>
      </c>
      <c r="AP737" t="s">
        <v>11336</v>
      </c>
      <c r="AQ737" t="s">
        <v>11337</v>
      </c>
      <c r="AR737" t="s">
        <v>11800</v>
      </c>
      <c r="AS737" t="s">
        <v>149</v>
      </c>
    </row>
    <row r="738" spans="1:45" x14ac:dyDescent="0.2">
      <c r="A738" s="2">
        <v>43655</v>
      </c>
      <c r="B738">
        <v>31043756</v>
      </c>
      <c r="C738" t="s">
        <v>11383</v>
      </c>
      <c r="D738" s="2">
        <v>43586</v>
      </c>
      <c r="E738" t="s">
        <v>176</v>
      </c>
      <c r="F738" t="s">
        <v>11384</v>
      </c>
      <c r="G738" t="s">
        <v>11385</v>
      </c>
      <c r="H738" t="s">
        <v>11432</v>
      </c>
      <c r="I738" t="s">
        <v>11452</v>
      </c>
      <c r="J738" t="s">
        <v>11453</v>
      </c>
      <c r="K738" t="s">
        <v>4136</v>
      </c>
      <c r="L738">
        <v>5</v>
      </c>
      <c r="M738">
        <v>114086246</v>
      </c>
      <c r="N738" t="s">
        <v>2062</v>
      </c>
      <c r="O738" t="s">
        <v>4137</v>
      </c>
      <c r="R738" t="s">
        <v>4138</v>
      </c>
      <c r="U738" t="s">
        <v>14442</v>
      </c>
      <c r="V738" t="s">
        <v>14443</v>
      </c>
      <c r="W738" s="8" t="s">
        <v>14444</v>
      </c>
      <c r="X738" s="6">
        <v>125180</v>
      </c>
      <c r="AD738">
        <v>0</v>
      </c>
      <c r="AE738">
        <v>76420936</v>
      </c>
      <c r="AF738" t="s">
        <v>160</v>
      </c>
      <c r="AG738">
        <v>0</v>
      </c>
      <c r="AH738">
        <v>1.37E-2</v>
      </c>
      <c r="AI738" s="3">
        <v>1.9999999999999999E-6</v>
      </c>
      <c r="AJ738">
        <v>5.6989700043360099</v>
      </c>
      <c r="AL738">
        <v>1.2631399999999999</v>
      </c>
      <c r="AM738" t="s">
        <v>14445</v>
      </c>
      <c r="AN738" t="s">
        <v>11389</v>
      </c>
      <c r="AO738" t="s">
        <v>146</v>
      </c>
      <c r="AP738" t="s">
        <v>11436</v>
      </c>
      <c r="AQ738" t="s">
        <v>11437</v>
      </c>
      <c r="AR738" t="s">
        <v>11454</v>
      </c>
      <c r="AS738" t="s">
        <v>149</v>
      </c>
    </row>
    <row r="739" spans="1:45" x14ac:dyDescent="0.2">
      <c r="A739" s="2">
        <v>43655</v>
      </c>
      <c r="B739">
        <v>31043756</v>
      </c>
      <c r="C739" t="s">
        <v>11383</v>
      </c>
      <c r="D739" s="2">
        <v>43586</v>
      </c>
      <c r="E739" t="s">
        <v>176</v>
      </c>
      <c r="F739" t="s">
        <v>11384</v>
      </c>
      <c r="G739" t="s">
        <v>11385</v>
      </c>
      <c r="H739" t="s">
        <v>11432</v>
      </c>
      <c r="I739" t="s">
        <v>11452</v>
      </c>
      <c r="J739" t="s">
        <v>11453</v>
      </c>
      <c r="K739" t="s">
        <v>2171</v>
      </c>
      <c r="L739">
        <v>5</v>
      </c>
      <c r="M739">
        <v>15113630</v>
      </c>
      <c r="N739" t="s">
        <v>2062</v>
      </c>
      <c r="O739" t="s">
        <v>14446</v>
      </c>
      <c r="R739" t="s">
        <v>14447</v>
      </c>
      <c r="U739" t="s">
        <v>14448</v>
      </c>
      <c r="V739" t="s">
        <v>14449</v>
      </c>
      <c r="W739" s="8" t="s">
        <v>14450</v>
      </c>
      <c r="X739" s="6">
        <v>15490</v>
      </c>
      <c r="AD739">
        <v>0</v>
      </c>
      <c r="AE739">
        <v>77626951</v>
      </c>
      <c r="AF739" t="s">
        <v>160</v>
      </c>
      <c r="AG739">
        <v>0</v>
      </c>
      <c r="AH739">
        <v>0.01</v>
      </c>
      <c r="AI739" s="3">
        <v>1.9999999999999999E-6</v>
      </c>
      <c r="AJ739">
        <v>5.6989700043360099</v>
      </c>
      <c r="AL739">
        <v>1.3078734000000001</v>
      </c>
      <c r="AN739" t="s">
        <v>11389</v>
      </c>
      <c r="AO739" t="s">
        <v>146</v>
      </c>
      <c r="AP739" t="s">
        <v>11436</v>
      </c>
      <c r="AQ739" t="s">
        <v>11437</v>
      </c>
      <c r="AR739" t="s">
        <v>11454</v>
      </c>
      <c r="AS739" t="s">
        <v>149</v>
      </c>
    </row>
    <row r="740" spans="1:45" x14ac:dyDescent="0.2">
      <c r="A740" s="2">
        <v>42116</v>
      </c>
      <c r="B740">
        <v>21305692</v>
      </c>
      <c r="C740" t="s">
        <v>13934</v>
      </c>
      <c r="D740" s="2">
        <v>40582</v>
      </c>
      <c r="E740" t="s">
        <v>12429</v>
      </c>
      <c r="F740" t="s">
        <v>13935</v>
      </c>
      <c r="G740" t="s">
        <v>13936</v>
      </c>
      <c r="H740" t="s">
        <v>13937</v>
      </c>
      <c r="I740" t="s">
        <v>13938</v>
      </c>
      <c r="J740" t="s">
        <v>13939</v>
      </c>
      <c r="K740" t="s">
        <v>2935</v>
      </c>
      <c r="L740">
        <v>7</v>
      </c>
      <c r="M740">
        <v>151849504</v>
      </c>
      <c r="N740" t="s">
        <v>14451</v>
      </c>
      <c r="O740" t="s">
        <v>14451</v>
      </c>
      <c r="R740" t="s">
        <v>14452</v>
      </c>
      <c r="U740" t="s">
        <v>14453</v>
      </c>
      <c r="V740" t="s">
        <v>14454</v>
      </c>
      <c r="W740" s="8" t="s">
        <v>14455</v>
      </c>
      <c r="X740" s="6">
        <v>1</v>
      </c>
      <c r="AD740">
        <v>0</v>
      </c>
      <c r="AE740">
        <v>7795096</v>
      </c>
      <c r="AF740" t="s">
        <v>160</v>
      </c>
      <c r="AG740">
        <v>0</v>
      </c>
      <c r="AH740" t="s">
        <v>143</v>
      </c>
      <c r="AI740" s="3">
        <v>1.9999999999999999E-6</v>
      </c>
      <c r="AJ740">
        <v>5.6989700043360099</v>
      </c>
      <c r="AK740" t="s">
        <v>14456</v>
      </c>
      <c r="AL740">
        <v>1.2</v>
      </c>
      <c r="AM740" t="s">
        <v>244</v>
      </c>
      <c r="AN740" t="s">
        <v>13946</v>
      </c>
      <c r="AO740" t="s">
        <v>146</v>
      </c>
      <c r="AP740" t="s">
        <v>14457</v>
      </c>
      <c r="AQ740" t="s">
        <v>14458</v>
      </c>
      <c r="AR740" t="s">
        <v>13949</v>
      </c>
      <c r="AS740" t="s">
        <v>149</v>
      </c>
    </row>
    <row r="741" spans="1:45" x14ac:dyDescent="0.2">
      <c r="A741" s="2">
        <v>40789</v>
      </c>
      <c r="B741">
        <v>21771265</v>
      </c>
      <c r="C741" t="s">
        <v>14459</v>
      </c>
      <c r="D741" s="2">
        <v>40743</v>
      </c>
      <c r="E741" t="s">
        <v>14460</v>
      </c>
      <c r="F741" t="s">
        <v>14461</v>
      </c>
      <c r="G741" t="s">
        <v>14462</v>
      </c>
      <c r="H741" t="s">
        <v>11432</v>
      </c>
      <c r="I741" t="s">
        <v>14463</v>
      </c>
      <c r="J741" t="s">
        <v>14464</v>
      </c>
      <c r="K741" t="s">
        <v>11039</v>
      </c>
      <c r="L741">
        <v>19</v>
      </c>
      <c r="M741">
        <v>42016956</v>
      </c>
      <c r="N741" t="s">
        <v>14465</v>
      </c>
      <c r="O741" t="s">
        <v>14465</v>
      </c>
      <c r="R741" t="s">
        <v>14466</v>
      </c>
      <c r="U741" t="s">
        <v>14467</v>
      </c>
      <c r="V741" t="s">
        <v>14468</v>
      </c>
      <c r="W741" s="4" t="s">
        <v>14469</v>
      </c>
      <c r="X741" s="6">
        <v>1</v>
      </c>
      <c r="AD741">
        <v>0</v>
      </c>
      <c r="AE741">
        <v>8099939</v>
      </c>
      <c r="AF741" t="s">
        <v>160</v>
      </c>
      <c r="AG741">
        <v>0</v>
      </c>
      <c r="AH741">
        <v>0.39</v>
      </c>
      <c r="AI741" s="3">
        <v>1.9999999999999999E-6</v>
      </c>
      <c r="AJ741">
        <v>5.6989700043360099</v>
      </c>
      <c r="AL741">
        <v>1.95</v>
      </c>
      <c r="AM741" t="s">
        <v>14470</v>
      </c>
      <c r="AN741" t="s">
        <v>14471</v>
      </c>
      <c r="AO741" t="s">
        <v>146</v>
      </c>
      <c r="AP741" t="s">
        <v>11436</v>
      </c>
      <c r="AQ741" t="s">
        <v>11437</v>
      </c>
      <c r="AR741" t="s">
        <v>14472</v>
      </c>
      <c r="AS741" t="s">
        <v>149</v>
      </c>
    </row>
    <row r="742" spans="1:45" x14ac:dyDescent="0.2">
      <c r="A742" s="2">
        <v>43655</v>
      </c>
      <c r="B742">
        <v>31043756</v>
      </c>
      <c r="C742" t="s">
        <v>11383</v>
      </c>
      <c r="D742" s="2">
        <v>43586</v>
      </c>
      <c r="E742" t="s">
        <v>176</v>
      </c>
      <c r="F742" t="s">
        <v>11384</v>
      </c>
      <c r="G742" t="s">
        <v>11385</v>
      </c>
      <c r="H742" t="s">
        <v>11432</v>
      </c>
      <c r="I742" t="s">
        <v>11452</v>
      </c>
      <c r="J742" t="s">
        <v>11453</v>
      </c>
      <c r="K742" t="s">
        <v>12861</v>
      </c>
      <c r="L742">
        <v>1</v>
      </c>
      <c r="M742">
        <v>60626784</v>
      </c>
      <c r="N742" t="s">
        <v>2062</v>
      </c>
      <c r="O742" t="s">
        <v>12862</v>
      </c>
      <c r="R742" t="s">
        <v>12863</v>
      </c>
      <c r="U742" t="s">
        <v>14473</v>
      </c>
      <c r="V742" t="s">
        <v>14474</v>
      </c>
      <c r="W742" s="4" t="s">
        <v>12866</v>
      </c>
      <c r="X742" s="6">
        <v>61913</v>
      </c>
      <c r="AD742">
        <v>0</v>
      </c>
      <c r="AE742">
        <v>814197</v>
      </c>
      <c r="AF742" t="s">
        <v>160</v>
      </c>
      <c r="AG742">
        <v>0</v>
      </c>
      <c r="AH742">
        <v>0.44799999999999901</v>
      </c>
      <c r="AI742" s="3">
        <v>1.9999999999999999E-6</v>
      </c>
      <c r="AJ742">
        <v>5.6989700043360099</v>
      </c>
      <c r="AL742">
        <v>1.0537962999999999</v>
      </c>
      <c r="AN742" t="s">
        <v>11389</v>
      </c>
      <c r="AO742" t="s">
        <v>146</v>
      </c>
      <c r="AP742" t="s">
        <v>11436</v>
      </c>
      <c r="AQ742" t="s">
        <v>11437</v>
      </c>
      <c r="AR742" t="s">
        <v>11454</v>
      </c>
      <c r="AS742" t="s">
        <v>149</v>
      </c>
    </row>
    <row r="743" spans="1:45" x14ac:dyDescent="0.2">
      <c r="A743" s="2">
        <v>43655</v>
      </c>
      <c r="B743">
        <v>31043756</v>
      </c>
      <c r="C743" t="s">
        <v>11383</v>
      </c>
      <c r="D743" s="2">
        <v>43586</v>
      </c>
      <c r="E743" t="s">
        <v>176</v>
      </c>
      <c r="F743" t="s">
        <v>11384</v>
      </c>
      <c r="G743" t="s">
        <v>11385</v>
      </c>
      <c r="H743" t="s">
        <v>11432</v>
      </c>
      <c r="I743" t="s">
        <v>11452</v>
      </c>
      <c r="J743" t="s">
        <v>11453</v>
      </c>
      <c r="K743" t="s">
        <v>11982</v>
      </c>
      <c r="L743">
        <v>6</v>
      </c>
      <c r="M743">
        <v>166646138</v>
      </c>
      <c r="N743" t="s">
        <v>12263</v>
      </c>
      <c r="O743" t="s">
        <v>12263</v>
      </c>
      <c r="R743" t="s">
        <v>12264</v>
      </c>
      <c r="U743" t="s">
        <v>12485</v>
      </c>
      <c r="V743" t="s">
        <v>12486</v>
      </c>
      <c r="W743" s="4" t="s">
        <v>12487</v>
      </c>
      <c r="X743" s="6">
        <v>23207</v>
      </c>
      <c r="AD743">
        <v>0</v>
      </c>
      <c r="AE743">
        <v>9295358</v>
      </c>
      <c r="AF743" t="s">
        <v>160</v>
      </c>
      <c r="AG743">
        <v>0</v>
      </c>
      <c r="AH743">
        <v>0.71799999999999997</v>
      </c>
      <c r="AI743" s="3">
        <v>1.9999999999999999E-6</v>
      </c>
      <c r="AJ743">
        <v>5.6989700043360099</v>
      </c>
      <c r="AL743">
        <v>1.0605599999999999</v>
      </c>
      <c r="AM743" t="s">
        <v>3432</v>
      </c>
      <c r="AN743" t="s">
        <v>11389</v>
      </c>
      <c r="AO743" t="s">
        <v>146</v>
      </c>
      <c r="AP743" t="s">
        <v>11436</v>
      </c>
      <c r="AQ743" t="s">
        <v>11437</v>
      </c>
      <c r="AR743" t="s">
        <v>11454</v>
      </c>
      <c r="AS743" t="s">
        <v>149</v>
      </c>
    </row>
    <row r="744" spans="1:45" x14ac:dyDescent="0.2">
      <c r="A744" s="2">
        <v>41431</v>
      </c>
      <c r="B744">
        <v>23453885</v>
      </c>
      <c r="C744" t="s">
        <v>9030</v>
      </c>
      <c r="D744" s="2">
        <v>41332</v>
      </c>
      <c r="E744" t="s">
        <v>6373</v>
      </c>
      <c r="F744" t="s">
        <v>9031</v>
      </c>
      <c r="G744" t="s">
        <v>9032</v>
      </c>
      <c r="H744" t="s">
        <v>9033</v>
      </c>
      <c r="I744" t="s">
        <v>9034</v>
      </c>
      <c r="J744" t="s">
        <v>170</v>
      </c>
      <c r="K744" t="s">
        <v>8627</v>
      </c>
      <c r="L744">
        <v>3</v>
      </c>
      <c r="M744">
        <v>36814539</v>
      </c>
      <c r="N744" t="s">
        <v>143</v>
      </c>
      <c r="O744" t="s">
        <v>8629</v>
      </c>
      <c r="P744" t="s">
        <v>8630</v>
      </c>
      <c r="Q744" t="s">
        <v>8631</v>
      </c>
      <c r="S744">
        <v>30372</v>
      </c>
      <c r="T744">
        <v>4737</v>
      </c>
      <c r="U744" t="s">
        <v>10911</v>
      </c>
      <c r="V744" t="s">
        <v>8633</v>
      </c>
      <c r="W744" s="8" t="s">
        <v>11369</v>
      </c>
      <c r="X744">
        <v>1</v>
      </c>
      <c r="AD744">
        <v>0</v>
      </c>
      <c r="AE744">
        <v>9834970</v>
      </c>
      <c r="AF744" t="s">
        <v>243</v>
      </c>
      <c r="AG744">
        <v>1</v>
      </c>
      <c r="AH744" t="s">
        <v>143</v>
      </c>
      <c r="AI744" s="3">
        <v>1.9999999999999999E-6</v>
      </c>
      <c r="AJ744">
        <v>5.6989700043360099</v>
      </c>
      <c r="AK744" t="s">
        <v>9770</v>
      </c>
      <c r="AL744">
        <v>1.0509999999999999</v>
      </c>
      <c r="AM744" t="s">
        <v>1977</v>
      </c>
      <c r="AN744" t="s">
        <v>9039</v>
      </c>
      <c r="AO744" t="s">
        <v>146</v>
      </c>
      <c r="AP744" t="s">
        <v>9040</v>
      </c>
      <c r="AQ744" t="s">
        <v>9041</v>
      </c>
      <c r="AR744" t="s">
        <v>9042</v>
      </c>
      <c r="AS744" t="s">
        <v>149</v>
      </c>
    </row>
    <row r="745" spans="1:45" x14ac:dyDescent="0.2">
      <c r="A745" s="2">
        <v>42402</v>
      </c>
      <c r="B745">
        <v>25781172</v>
      </c>
      <c r="C745" t="s">
        <v>13630</v>
      </c>
      <c r="D745" s="2">
        <v>42080</v>
      </c>
      <c r="E745" t="s">
        <v>253</v>
      </c>
      <c r="F745" t="s">
        <v>13631</v>
      </c>
      <c r="G745" t="s">
        <v>13632</v>
      </c>
      <c r="H745" t="s">
        <v>13633</v>
      </c>
      <c r="I745" t="s">
        <v>13634</v>
      </c>
      <c r="J745" t="s">
        <v>170</v>
      </c>
      <c r="K745" t="s">
        <v>3110</v>
      </c>
      <c r="L745">
        <v>17</v>
      </c>
      <c r="M745">
        <v>68348562</v>
      </c>
      <c r="N745" t="s">
        <v>2062</v>
      </c>
      <c r="O745" t="s">
        <v>14475</v>
      </c>
      <c r="R745" t="s">
        <v>14476</v>
      </c>
      <c r="U745" t="s">
        <v>14477</v>
      </c>
      <c r="V745" t="s">
        <v>14478</v>
      </c>
      <c r="W745" s="4" t="s">
        <v>14479</v>
      </c>
      <c r="X745" s="6">
        <v>16246</v>
      </c>
      <c r="AD745">
        <v>0</v>
      </c>
      <c r="AE745">
        <v>9910816</v>
      </c>
      <c r="AF745" t="s">
        <v>160</v>
      </c>
      <c r="AG745">
        <v>0</v>
      </c>
      <c r="AI745" s="3">
        <v>1.9999999999999999E-6</v>
      </c>
      <c r="AJ745">
        <v>5.6989700043360099</v>
      </c>
      <c r="AK745" t="s">
        <v>14480</v>
      </c>
      <c r="AN745" t="s">
        <v>13642</v>
      </c>
      <c r="AO745" t="s">
        <v>146</v>
      </c>
      <c r="AP745" t="s">
        <v>14481</v>
      </c>
      <c r="AQ745" t="s">
        <v>14482</v>
      </c>
      <c r="AR745" t="s">
        <v>13645</v>
      </c>
      <c r="AS745" t="s">
        <v>149</v>
      </c>
    </row>
    <row r="746" spans="1:45" x14ac:dyDescent="0.2">
      <c r="A746" s="2">
        <v>43655</v>
      </c>
      <c r="B746">
        <v>31043756</v>
      </c>
      <c r="C746" t="s">
        <v>11383</v>
      </c>
      <c r="D746" s="2">
        <v>43586</v>
      </c>
      <c r="E746" t="s">
        <v>176</v>
      </c>
      <c r="F746" t="s">
        <v>11384</v>
      </c>
      <c r="G746" t="s">
        <v>11385</v>
      </c>
      <c r="H746" t="s">
        <v>11432</v>
      </c>
      <c r="I746" t="s">
        <v>11452</v>
      </c>
      <c r="J746" t="s">
        <v>11453</v>
      </c>
      <c r="N746" t="s">
        <v>14483</v>
      </c>
      <c r="U746" t="s">
        <v>14484</v>
      </c>
      <c r="V746" t="s">
        <v>14485</v>
      </c>
      <c r="W746" t="s">
        <v>170</v>
      </c>
      <c r="AD746">
        <v>0</v>
      </c>
      <c r="AG746">
        <v>1</v>
      </c>
      <c r="AH746">
        <v>1.4800000000000001E-2</v>
      </c>
      <c r="AI746" s="3">
        <v>3.0000000000000001E-6</v>
      </c>
      <c r="AJ746">
        <v>5.5228787452803303</v>
      </c>
      <c r="AL746">
        <v>1.3330900000000001</v>
      </c>
      <c r="AM746" t="s">
        <v>3230</v>
      </c>
      <c r="AN746" t="s">
        <v>11389</v>
      </c>
      <c r="AO746" t="s">
        <v>146</v>
      </c>
      <c r="AP746" t="s">
        <v>11436</v>
      </c>
      <c r="AQ746" t="s">
        <v>11437</v>
      </c>
      <c r="AR746" t="s">
        <v>11454</v>
      </c>
      <c r="AS746" t="s">
        <v>149</v>
      </c>
    </row>
    <row r="747" spans="1:45" x14ac:dyDescent="0.2">
      <c r="A747" s="2">
        <v>43655</v>
      </c>
      <c r="B747">
        <v>31043756</v>
      </c>
      <c r="C747" t="s">
        <v>11383</v>
      </c>
      <c r="D747" s="2">
        <v>43586</v>
      </c>
      <c r="E747" t="s">
        <v>176</v>
      </c>
      <c r="F747" t="s">
        <v>11384</v>
      </c>
      <c r="G747" t="s">
        <v>11385</v>
      </c>
      <c r="H747" t="s">
        <v>11432</v>
      </c>
      <c r="I747" t="s">
        <v>11452</v>
      </c>
      <c r="J747" t="s">
        <v>11453</v>
      </c>
      <c r="N747" t="s">
        <v>14486</v>
      </c>
      <c r="U747" t="s">
        <v>14487</v>
      </c>
      <c r="V747" t="s">
        <v>14488</v>
      </c>
      <c r="W747" t="s">
        <v>170</v>
      </c>
      <c r="AD747">
        <v>0</v>
      </c>
      <c r="AG747">
        <v>1</v>
      </c>
      <c r="AH747">
        <v>0.82299999999999995</v>
      </c>
      <c r="AI747" s="3">
        <v>3.0000000000000001E-6</v>
      </c>
      <c r="AJ747">
        <v>5.5228787452803303</v>
      </c>
      <c r="AL747">
        <v>1.0727196999999999</v>
      </c>
      <c r="AN747" t="s">
        <v>11389</v>
      </c>
      <c r="AO747" t="s">
        <v>146</v>
      </c>
      <c r="AP747" t="s">
        <v>11436</v>
      </c>
      <c r="AQ747" t="s">
        <v>11437</v>
      </c>
      <c r="AR747" t="s">
        <v>11454</v>
      </c>
      <c r="AS747" t="s">
        <v>149</v>
      </c>
    </row>
    <row r="748" spans="1:45" x14ac:dyDescent="0.2">
      <c r="A748" s="2">
        <v>43655</v>
      </c>
      <c r="B748">
        <v>31043756</v>
      </c>
      <c r="C748" t="s">
        <v>11383</v>
      </c>
      <c r="D748" s="2">
        <v>43586</v>
      </c>
      <c r="E748" t="s">
        <v>176</v>
      </c>
      <c r="F748" t="s">
        <v>11384</v>
      </c>
      <c r="G748" t="s">
        <v>11385</v>
      </c>
      <c r="H748" t="s">
        <v>11432</v>
      </c>
      <c r="I748" t="s">
        <v>11452</v>
      </c>
      <c r="J748" t="s">
        <v>11453</v>
      </c>
      <c r="N748" t="s">
        <v>14489</v>
      </c>
      <c r="U748" t="s">
        <v>14490</v>
      </c>
      <c r="V748" t="s">
        <v>14491</v>
      </c>
      <c r="W748" t="s">
        <v>170</v>
      </c>
      <c r="AD748">
        <v>0</v>
      </c>
      <c r="AG748">
        <v>1</v>
      </c>
      <c r="AH748">
        <v>0.47099999999999997</v>
      </c>
      <c r="AI748" s="3">
        <v>3.0000000000000001E-6</v>
      </c>
      <c r="AJ748">
        <v>5.5228787452803303</v>
      </c>
      <c r="AL748">
        <v>1.0579099999999999</v>
      </c>
      <c r="AN748" t="s">
        <v>11389</v>
      </c>
      <c r="AO748" t="s">
        <v>146</v>
      </c>
      <c r="AP748" t="s">
        <v>11436</v>
      </c>
      <c r="AQ748" t="s">
        <v>11437</v>
      </c>
      <c r="AR748" t="s">
        <v>11454</v>
      </c>
      <c r="AS748" t="s">
        <v>149</v>
      </c>
    </row>
    <row r="749" spans="1:45" x14ac:dyDescent="0.2">
      <c r="A749" s="2">
        <v>42257</v>
      </c>
      <c r="B749">
        <v>25917933</v>
      </c>
      <c r="C749" t="s">
        <v>14385</v>
      </c>
      <c r="D749" s="2">
        <v>41963</v>
      </c>
      <c r="E749" t="s">
        <v>14386</v>
      </c>
      <c r="F749" t="s">
        <v>14387</v>
      </c>
      <c r="G749" t="s">
        <v>14388</v>
      </c>
      <c r="H749" t="s">
        <v>14389</v>
      </c>
      <c r="I749" t="s">
        <v>14390</v>
      </c>
      <c r="J749" t="s">
        <v>170</v>
      </c>
      <c r="K749" t="s">
        <v>1071</v>
      </c>
      <c r="L749">
        <v>8</v>
      </c>
      <c r="M749">
        <v>79191197</v>
      </c>
      <c r="N749" t="s">
        <v>14492</v>
      </c>
      <c r="O749" t="s">
        <v>14493</v>
      </c>
      <c r="P749" t="s">
        <v>14494</v>
      </c>
      <c r="Q749" t="s">
        <v>14495</v>
      </c>
      <c r="S749">
        <v>235115</v>
      </c>
      <c r="T749">
        <v>68205</v>
      </c>
      <c r="U749" t="s">
        <v>14496</v>
      </c>
      <c r="V749" t="s">
        <v>14497</v>
      </c>
      <c r="W749" s="8" t="s">
        <v>14498</v>
      </c>
      <c r="X749" s="6">
        <v>122727</v>
      </c>
      <c r="AD749">
        <v>0</v>
      </c>
      <c r="AE749">
        <v>10448044</v>
      </c>
      <c r="AF749" t="s">
        <v>284</v>
      </c>
      <c r="AG749">
        <v>1</v>
      </c>
      <c r="AI749" s="3">
        <v>3.0000000000000001E-6</v>
      </c>
      <c r="AJ749">
        <v>5.5228787452803303</v>
      </c>
      <c r="AK749" t="s">
        <v>14499</v>
      </c>
      <c r="AL749">
        <v>4.6849999999999996</v>
      </c>
      <c r="AM749" t="s">
        <v>14500</v>
      </c>
      <c r="AN749" t="s">
        <v>14397</v>
      </c>
      <c r="AO749" t="s">
        <v>146</v>
      </c>
      <c r="AP749" t="s">
        <v>12373</v>
      </c>
      <c r="AQ749" t="s">
        <v>12374</v>
      </c>
      <c r="AR749" t="s">
        <v>14400</v>
      </c>
      <c r="AS749" t="s">
        <v>149</v>
      </c>
    </row>
    <row r="750" spans="1:45" x14ac:dyDescent="0.2">
      <c r="A750" s="2">
        <v>41848</v>
      </c>
      <c r="B750">
        <v>24322204</v>
      </c>
      <c r="C750" t="s">
        <v>11787</v>
      </c>
      <c r="D750" s="2">
        <v>41618</v>
      </c>
      <c r="E750" t="s">
        <v>388</v>
      </c>
      <c r="F750" t="s">
        <v>11788</v>
      </c>
      <c r="G750" t="s">
        <v>11789</v>
      </c>
      <c r="H750" t="s">
        <v>11790</v>
      </c>
      <c r="I750" t="s">
        <v>11791</v>
      </c>
      <c r="J750" t="s">
        <v>170</v>
      </c>
      <c r="K750" t="s">
        <v>4874</v>
      </c>
      <c r="L750">
        <v>12</v>
      </c>
      <c r="M750">
        <v>68562405</v>
      </c>
      <c r="N750" t="s">
        <v>143</v>
      </c>
      <c r="O750" t="s">
        <v>14501</v>
      </c>
      <c r="P750" t="s">
        <v>14502</v>
      </c>
      <c r="Q750" t="s">
        <v>14503</v>
      </c>
      <c r="S750">
        <v>8523</v>
      </c>
      <c r="T750">
        <v>13453</v>
      </c>
      <c r="U750" t="s">
        <v>14504</v>
      </c>
      <c r="V750" t="s">
        <v>14505</v>
      </c>
      <c r="W750" s="8" t="s">
        <v>14506</v>
      </c>
      <c r="X750" s="6">
        <v>49102</v>
      </c>
      <c r="AD750">
        <v>0</v>
      </c>
      <c r="AE750">
        <v>114588203</v>
      </c>
      <c r="AF750" t="s">
        <v>284</v>
      </c>
      <c r="AG750">
        <v>1</v>
      </c>
      <c r="AH750" t="s">
        <v>143</v>
      </c>
      <c r="AI750" s="3">
        <v>3.0000000000000001E-6</v>
      </c>
      <c r="AJ750">
        <v>5.5228787452803303</v>
      </c>
      <c r="AN750" t="s">
        <v>11799</v>
      </c>
      <c r="AO750" t="s">
        <v>146</v>
      </c>
      <c r="AP750" t="s">
        <v>11336</v>
      </c>
      <c r="AQ750" t="s">
        <v>11337</v>
      </c>
      <c r="AR750" t="s">
        <v>11800</v>
      </c>
      <c r="AS750" t="s">
        <v>149</v>
      </c>
    </row>
    <row r="751" spans="1:45" x14ac:dyDescent="0.2">
      <c r="A751" s="2">
        <v>41848</v>
      </c>
      <c r="B751">
        <v>24322204</v>
      </c>
      <c r="C751" t="s">
        <v>11787</v>
      </c>
      <c r="D751" s="2">
        <v>41618</v>
      </c>
      <c r="E751" t="s">
        <v>388</v>
      </c>
      <c r="F751" t="s">
        <v>11788</v>
      </c>
      <c r="G751" t="s">
        <v>11789</v>
      </c>
      <c r="H751" t="s">
        <v>11790</v>
      </c>
      <c r="I751" t="s">
        <v>11791</v>
      </c>
      <c r="J751" t="s">
        <v>170</v>
      </c>
      <c r="K751" t="s">
        <v>4874</v>
      </c>
      <c r="L751">
        <v>12</v>
      </c>
      <c r="M751">
        <v>68563384</v>
      </c>
      <c r="N751" t="s">
        <v>143</v>
      </c>
      <c r="O751" t="s">
        <v>14501</v>
      </c>
      <c r="P751" t="s">
        <v>14502</v>
      </c>
      <c r="Q751" t="s">
        <v>14503</v>
      </c>
      <c r="S751">
        <v>9502</v>
      </c>
      <c r="T751">
        <v>12474</v>
      </c>
      <c r="U751" t="s">
        <v>14507</v>
      </c>
      <c r="V751" t="s">
        <v>14508</v>
      </c>
      <c r="W751" s="4" t="s">
        <v>14509</v>
      </c>
      <c r="X751" s="6">
        <v>49102</v>
      </c>
      <c r="AD751">
        <v>0</v>
      </c>
      <c r="AE751">
        <v>116075389</v>
      </c>
      <c r="AF751" t="s">
        <v>284</v>
      </c>
      <c r="AG751">
        <v>1</v>
      </c>
      <c r="AH751" t="s">
        <v>143</v>
      </c>
      <c r="AI751" s="3">
        <v>3.0000000000000001E-6</v>
      </c>
      <c r="AJ751">
        <v>5.5228787452803303</v>
      </c>
      <c r="AN751" t="s">
        <v>11799</v>
      </c>
      <c r="AO751" t="s">
        <v>146</v>
      </c>
      <c r="AP751" t="s">
        <v>11336</v>
      </c>
      <c r="AQ751" t="s">
        <v>11337</v>
      </c>
      <c r="AR751" t="s">
        <v>11800</v>
      </c>
      <c r="AS751" t="s">
        <v>149</v>
      </c>
    </row>
    <row r="752" spans="1:45" x14ac:dyDescent="0.2">
      <c r="A752" s="2">
        <v>41848</v>
      </c>
      <c r="B752">
        <v>24322204</v>
      </c>
      <c r="C752" t="s">
        <v>11787</v>
      </c>
      <c r="D752" s="2">
        <v>41618</v>
      </c>
      <c r="E752" t="s">
        <v>388</v>
      </c>
      <c r="F752" t="s">
        <v>11788</v>
      </c>
      <c r="G752" t="s">
        <v>11789</v>
      </c>
      <c r="H752" t="s">
        <v>11790</v>
      </c>
      <c r="I752" t="s">
        <v>11791</v>
      </c>
      <c r="J752" t="s">
        <v>170</v>
      </c>
      <c r="K752" t="s">
        <v>13590</v>
      </c>
      <c r="L752">
        <v>20</v>
      </c>
      <c r="M752">
        <v>53161584</v>
      </c>
      <c r="N752" t="s">
        <v>143</v>
      </c>
      <c r="O752" t="s">
        <v>14510</v>
      </c>
      <c r="R752" t="s">
        <v>14511</v>
      </c>
      <c r="U752" t="s">
        <v>14512</v>
      </c>
      <c r="V752" t="s">
        <v>14513</v>
      </c>
      <c r="W752" s="4" t="s">
        <v>14514</v>
      </c>
      <c r="X752" s="6">
        <v>1</v>
      </c>
      <c r="AD752">
        <v>0</v>
      </c>
      <c r="AE752">
        <v>118174081</v>
      </c>
      <c r="AF752" t="s">
        <v>160</v>
      </c>
      <c r="AG752">
        <v>0</v>
      </c>
      <c r="AH752" t="s">
        <v>143</v>
      </c>
      <c r="AI752" s="3">
        <v>3.0000000000000001E-6</v>
      </c>
      <c r="AJ752">
        <v>5.5228787452803303</v>
      </c>
      <c r="AN752" t="s">
        <v>11799</v>
      </c>
      <c r="AO752" t="s">
        <v>146</v>
      </c>
      <c r="AP752" t="s">
        <v>11336</v>
      </c>
      <c r="AQ752" t="s">
        <v>11337</v>
      </c>
      <c r="AR752" t="s">
        <v>11800</v>
      </c>
      <c r="AS752" t="s">
        <v>149</v>
      </c>
    </row>
    <row r="753" spans="1:45" x14ac:dyDescent="0.2">
      <c r="A753" s="2">
        <v>41848</v>
      </c>
      <c r="B753">
        <v>24322204</v>
      </c>
      <c r="C753" t="s">
        <v>11787</v>
      </c>
      <c r="D753" s="2">
        <v>41618</v>
      </c>
      <c r="E753" t="s">
        <v>388</v>
      </c>
      <c r="F753" t="s">
        <v>11788</v>
      </c>
      <c r="G753" t="s">
        <v>11789</v>
      </c>
      <c r="H753" t="s">
        <v>11790</v>
      </c>
      <c r="I753" t="s">
        <v>11791</v>
      </c>
      <c r="J753" t="s">
        <v>170</v>
      </c>
      <c r="K753" t="s">
        <v>3261</v>
      </c>
      <c r="L753">
        <v>5</v>
      </c>
      <c r="M753">
        <v>31917136</v>
      </c>
      <c r="N753" t="s">
        <v>143</v>
      </c>
      <c r="O753" t="s">
        <v>14515</v>
      </c>
      <c r="R753" t="s">
        <v>14516</v>
      </c>
      <c r="U753" t="s">
        <v>14517</v>
      </c>
      <c r="V753" t="s">
        <v>14518</v>
      </c>
      <c r="W753" s="4" t="s">
        <v>14519</v>
      </c>
      <c r="X753" s="6">
        <v>1</v>
      </c>
      <c r="AD753">
        <v>0</v>
      </c>
      <c r="AE753">
        <v>11957407</v>
      </c>
      <c r="AF753" t="s">
        <v>160</v>
      </c>
      <c r="AG753">
        <v>0</v>
      </c>
      <c r="AH753" t="s">
        <v>143</v>
      </c>
      <c r="AI753" s="3">
        <v>3.0000000000000001E-6</v>
      </c>
      <c r="AJ753">
        <v>5.5228787452803303</v>
      </c>
      <c r="AN753" t="s">
        <v>11799</v>
      </c>
      <c r="AO753" t="s">
        <v>146</v>
      </c>
      <c r="AP753" t="s">
        <v>11336</v>
      </c>
      <c r="AQ753" t="s">
        <v>11337</v>
      </c>
      <c r="AR753" t="s">
        <v>11800</v>
      </c>
      <c r="AS753" t="s">
        <v>149</v>
      </c>
    </row>
    <row r="754" spans="1:45" x14ac:dyDescent="0.2">
      <c r="A754" s="2">
        <v>43541</v>
      </c>
      <c r="B754">
        <v>30552317</v>
      </c>
      <c r="C754" t="s">
        <v>10747</v>
      </c>
      <c r="D754" s="2">
        <v>43448</v>
      </c>
      <c r="E754" t="s">
        <v>200</v>
      </c>
      <c r="F754" t="s">
        <v>12814</v>
      </c>
      <c r="G754" t="s">
        <v>12815</v>
      </c>
      <c r="H754" t="s">
        <v>12816</v>
      </c>
      <c r="I754" t="s">
        <v>12817</v>
      </c>
      <c r="J754" t="s">
        <v>170</v>
      </c>
      <c r="K754" t="s">
        <v>14520</v>
      </c>
      <c r="L754">
        <v>9</v>
      </c>
      <c r="M754">
        <v>120055542</v>
      </c>
      <c r="N754" t="s">
        <v>580</v>
      </c>
      <c r="O754" t="s">
        <v>14521</v>
      </c>
      <c r="P754" t="s">
        <v>14522</v>
      </c>
      <c r="Q754" t="s">
        <v>14523</v>
      </c>
      <c r="S754">
        <v>81220</v>
      </c>
      <c r="T754">
        <v>189437</v>
      </c>
      <c r="U754" t="s">
        <v>14524</v>
      </c>
      <c r="V754" t="s">
        <v>14525</v>
      </c>
      <c r="W754" s="29" t="s">
        <v>6101</v>
      </c>
      <c r="AD754">
        <v>0</v>
      </c>
      <c r="AE754">
        <v>12236015</v>
      </c>
      <c r="AF754" t="s">
        <v>284</v>
      </c>
      <c r="AG754">
        <v>1</v>
      </c>
      <c r="AH754">
        <v>0.83299999999999996</v>
      </c>
      <c r="AI754" s="3">
        <v>3.0000000000000001E-6</v>
      </c>
      <c r="AJ754">
        <v>5.5228787452803303</v>
      </c>
      <c r="AL754">
        <v>13.9838</v>
      </c>
      <c r="AM754" t="s">
        <v>14526</v>
      </c>
      <c r="AN754" t="s">
        <v>12824</v>
      </c>
      <c r="AO754" t="s">
        <v>146</v>
      </c>
      <c r="AP754" t="s">
        <v>12825</v>
      </c>
      <c r="AQ754" t="s">
        <v>12826</v>
      </c>
      <c r="AR754" t="s">
        <v>12827</v>
      </c>
      <c r="AS754" t="s">
        <v>149</v>
      </c>
    </row>
    <row r="755" spans="1:45" x14ac:dyDescent="0.2">
      <c r="A755" s="2">
        <v>40835</v>
      </c>
      <c r="B755">
        <v>21926972</v>
      </c>
      <c r="C755" t="s">
        <v>12090</v>
      </c>
      <c r="D755" s="2">
        <v>40804</v>
      </c>
      <c r="E755" t="s">
        <v>176</v>
      </c>
      <c r="F755" t="s">
        <v>12091</v>
      </c>
      <c r="G755" t="s">
        <v>12092</v>
      </c>
      <c r="H755" t="s">
        <v>11432</v>
      </c>
      <c r="I755" t="s">
        <v>12093</v>
      </c>
      <c r="J755" t="s">
        <v>12094</v>
      </c>
      <c r="K755" t="s">
        <v>9301</v>
      </c>
      <c r="L755">
        <v>15</v>
      </c>
      <c r="M755">
        <v>38694167</v>
      </c>
      <c r="N755" t="s">
        <v>10471</v>
      </c>
      <c r="O755" t="s">
        <v>10472</v>
      </c>
      <c r="R755" t="s">
        <v>10473</v>
      </c>
      <c r="U755" t="s">
        <v>14527</v>
      </c>
      <c r="V755" t="s">
        <v>13839</v>
      </c>
      <c r="W755" s="4" t="s">
        <v>12285</v>
      </c>
      <c r="X755" s="6">
        <v>13027</v>
      </c>
      <c r="AD755">
        <v>0</v>
      </c>
      <c r="AE755">
        <v>12912251</v>
      </c>
      <c r="AF755" t="s">
        <v>160</v>
      </c>
      <c r="AG755">
        <v>0</v>
      </c>
      <c r="AH755" t="s">
        <v>143</v>
      </c>
      <c r="AI755" s="3">
        <v>3.0000000000000001E-6</v>
      </c>
      <c r="AJ755">
        <v>5.5228787452803303</v>
      </c>
      <c r="AL755">
        <v>1.1000000000000001</v>
      </c>
      <c r="AM755" t="s">
        <v>244</v>
      </c>
      <c r="AN755" t="s">
        <v>12097</v>
      </c>
      <c r="AO755" t="s">
        <v>146</v>
      </c>
      <c r="AP755" t="s">
        <v>11436</v>
      </c>
      <c r="AQ755" t="s">
        <v>11437</v>
      </c>
      <c r="AR755" t="s">
        <v>12098</v>
      </c>
      <c r="AS755" t="s">
        <v>149</v>
      </c>
    </row>
    <row r="756" spans="1:45" x14ac:dyDescent="0.2">
      <c r="A756" s="2">
        <v>43658</v>
      </c>
      <c r="B756">
        <v>31164008</v>
      </c>
      <c r="C756" t="s">
        <v>12798</v>
      </c>
      <c r="D756" s="2">
        <v>43621</v>
      </c>
      <c r="E756" t="s">
        <v>12312</v>
      </c>
      <c r="F756" t="s">
        <v>13130</v>
      </c>
      <c r="G756" t="s">
        <v>13131</v>
      </c>
      <c r="H756" t="s">
        <v>13659</v>
      </c>
      <c r="I756" t="s">
        <v>13660</v>
      </c>
      <c r="J756" t="s">
        <v>170</v>
      </c>
      <c r="K756" t="s">
        <v>2868</v>
      </c>
      <c r="L756">
        <v>16</v>
      </c>
      <c r="M756">
        <v>65074017</v>
      </c>
      <c r="N756" t="s">
        <v>143</v>
      </c>
      <c r="O756" t="s">
        <v>14528</v>
      </c>
      <c r="R756" t="s">
        <v>14529</v>
      </c>
      <c r="U756" t="s">
        <v>14530</v>
      </c>
      <c r="V756" t="s">
        <v>14531</v>
      </c>
      <c r="W756" s="8" t="s">
        <v>14532</v>
      </c>
      <c r="X756" s="5">
        <v>195902</v>
      </c>
      <c r="AD756">
        <v>0</v>
      </c>
      <c r="AE756">
        <v>12925656</v>
      </c>
      <c r="AF756" t="s">
        <v>160</v>
      </c>
      <c r="AG756">
        <v>0</v>
      </c>
      <c r="AH756">
        <v>9.9999999999999895E-2</v>
      </c>
      <c r="AI756" s="3">
        <v>3.0000000000000001E-6</v>
      </c>
      <c r="AJ756">
        <v>5.5228787452803303</v>
      </c>
      <c r="AL756">
        <v>1.2195122</v>
      </c>
      <c r="AM756" t="s">
        <v>8039</v>
      </c>
      <c r="AN756" t="s">
        <v>13664</v>
      </c>
      <c r="AO756" t="s">
        <v>146</v>
      </c>
      <c r="AP756" t="s">
        <v>13665</v>
      </c>
      <c r="AQ756" t="s">
        <v>13666</v>
      </c>
      <c r="AR756" t="s">
        <v>13667</v>
      </c>
      <c r="AS756" t="s">
        <v>149</v>
      </c>
    </row>
    <row r="757" spans="1:45" x14ac:dyDescent="0.2">
      <c r="A757" s="2">
        <v>39947</v>
      </c>
      <c r="B757">
        <v>19416921</v>
      </c>
      <c r="C757" t="s">
        <v>12588</v>
      </c>
      <c r="D757" s="2">
        <v>39938</v>
      </c>
      <c r="E757" t="s">
        <v>12589</v>
      </c>
      <c r="F757" t="s">
        <v>12590</v>
      </c>
      <c r="G757" t="s">
        <v>12591</v>
      </c>
      <c r="H757" t="s">
        <v>11432</v>
      </c>
      <c r="I757" t="s">
        <v>12592</v>
      </c>
      <c r="J757" t="s">
        <v>170</v>
      </c>
      <c r="K757" t="s">
        <v>1767</v>
      </c>
      <c r="L757">
        <v>2</v>
      </c>
      <c r="M757">
        <v>79312862</v>
      </c>
      <c r="N757" t="s">
        <v>1768</v>
      </c>
      <c r="O757" t="s">
        <v>1768</v>
      </c>
      <c r="R757" t="s">
        <v>1769</v>
      </c>
      <c r="U757" t="s">
        <v>14533</v>
      </c>
      <c r="V757" t="s">
        <v>14534</v>
      </c>
      <c r="W757" s="4" t="s">
        <v>14535</v>
      </c>
      <c r="X757" s="6">
        <v>10517</v>
      </c>
      <c r="AD757">
        <v>0</v>
      </c>
      <c r="AE757">
        <v>13409348</v>
      </c>
      <c r="AF757" t="s">
        <v>160</v>
      </c>
      <c r="AG757">
        <v>0</v>
      </c>
      <c r="AH757">
        <v>0.24</v>
      </c>
      <c r="AI757" s="3">
        <v>3.0000000000000001E-6</v>
      </c>
      <c r="AJ757">
        <v>5.5228787452803303</v>
      </c>
      <c r="AL757">
        <v>1.2</v>
      </c>
      <c r="AM757" t="s">
        <v>5082</v>
      </c>
      <c r="AN757" t="s">
        <v>12599</v>
      </c>
      <c r="AO757" t="s">
        <v>146</v>
      </c>
      <c r="AP757" t="s">
        <v>11436</v>
      </c>
      <c r="AQ757" t="s">
        <v>11437</v>
      </c>
      <c r="AR757" t="s">
        <v>12600</v>
      </c>
      <c r="AS757" t="s">
        <v>149</v>
      </c>
    </row>
    <row r="758" spans="1:45" x14ac:dyDescent="0.2">
      <c r="A758" s="2">
        <v>43655</v>
      </c>
      <c r="B758">
        <v>31043756</v>
      </c>
      <c r="C758" t="s">
        <v>11383</v>
      </c>
      <c r="D758" s="2">
        <v>43586</v>
      </c>
      <c r="E758" t="s">
        <v>176</v>
      </c>
      <c r="F758" t="s">
        <v>11384</v>
      </c>
      <c r="G758" t="s">
        <v>11385</v>
      </c>
      <c r="H758" t="s">
        <v>11432</v>
      </c>
      <c r="I758" t="s">
        <v>11452</v>
      </c>
      <c r="J758" t="s">
        <v>11453</v>
      </c>
      <c r="K758" t="s">
        <v>14536</v>
      </c>
      <c r="L758" t="s">
        <v>2838</v>
      </c>
      <c r="M758">
        <v>73035874</v>
      </c>
      <c r="N758" t="s">
        <v>14537</v>
      </c>
      <c r="O758" t="s">
        <v>14538</v>
      </c>
      <c r="P758" t="s">
        <v>14539</v>
      </c>
      <c r="Q758" t="s">
        <v>14540</v>
      </c>
      <c r="S758">
        <v>30161</v>
      </c>
      <c r="T758">
        <v>41402</v>
      </c>
      <c r="U758" t="s">
        <v>14541</v>
      </c>
      <c r="V758" t="s">
        <v>14542</v>
      </c>
      <c r="W758" s="4" t="s">
        <v>14543</v>
      </c>
      <c r="X758" s="6">
        <v>94772</v>
      </c>
      <c r="AD758">
        <v>1</v>
      </c>
      <c r="AE758">
        <v>5937289</v>
      </c>
      <c r="AF758" t="s">
        <v>284</v>
      </c>
      <c r="AG758">
        <v>1</v>
      </c>
      <c r="AH758">
        <v>0.62</v>
      </c>
      <c r="AI758" s="3">
        <v>3.0000000000000001E-6</v>
      </c>
      <c r="AJ758">
        <v>5.5228787452803303</v>
      </c>
      <c r="AL758">
        <v>1.0589743</v>
      </c>
      <c r="AN758" t="s">
        <v>11389</v>
      </c>
      <c r="AO758" t="s">
        <v>146</v>
      </c>
      <c r="AP758" t="s">
        <v>11436</v>
      </c>
      <c r="AQ758" t="s">
        <v>11437</v>
      </c>
      <c r="AR758" t="s">
        <v>11454</v>
      </c>
      <c r="AS758" t="s">
        <v>149</v>
      </c>
    </row>
    <row r="759" spans="1:45" x14ac:dyDescent="0.2">
      <c r="A759" s="2">
        <v>43655</v>
      </c>
      <c r="B759">
        <v>31043756</v>
      </c>
      <c r="C759" t="s">
        <v>11383</v>
      </c>
      <c r="D759" s="2">
        <v>43586</v>
      </c>
      <c r="E759" t="s">
        <v>176</v>
      </c>
      <c r="F759" t="s">
        <v>11384</v>
      </c>
      <c r="G759" t="s">
        <v>11385</v>
      </c>
      <c r="H759" t="s">
        <v>11432</v>
      </c>
      <c r="I759" t="s">
        <v>11452</v>
      </c>
      <c r="J759" t="s">
        <v>11453</v>
      </c>
      <c r="K759" t="s">
        <v>14544</v>
      </c>
      <c r="L759" t="s">
        <v>2838</v>
      </c>
      <c r="M759">
        <v>13358691</v>
      </c>
      <c r="N759" t="s">
        <v>14545</v>
      </c>
      <c r="O759" t="s">
        <v>14546</v>
      </c>
      <c r="R759" t="s">
        <v>14547</v>
      </c>
      <c r="U759" t="s">
        <v>14548</v>
      </c>
      <c r="V759" t="s">
        <v>14549</v>
      </c>
      <c r="W759" s="4" t="s">
        <v>14550</v>
      </c>
      <c r="X759" s="6">
        <v>1</v>
      </c>
      <c r="AD759">
        <v>0</v>
      </c>
      <c r="AE759">
        <v>142204301</v>
      </c>
      <c r="AF759" t="s">
        <v>160</v>
      </c>
      <c r="AG759">
        <v>0</v>
      </c>
      <c r="AH759">
        <v>1.6899999999999998E-2</v>
      </c>
      <c r="AI759" s="3">
        <v>3.0000000000000001E-6</v>
      </c>
      <c r="AJ759">
        <v>5.5228787452803303</v>
      </c>
      <c r="AL759">
        <v>1.23491</v>
      </c>
      <c r="AM759" t="s">
        <v>14551</v>
      </c>
      <c r="AN759" t="s">
        <v>11389</v>
      </c>
      <c r="AO759" t="s">
        <v>146</v>
      </c>
      <c r="AP759" t="s">
        <v>11436</v>
      </c>
      <c r="AQ759" t="s">
        <v>11437</v>
      </c>
      <c r="AR759" t="s">
        <v>11454</v>
      </c>
      <c r="AS759" t="s">
        <v>149</v>
      </c>
    </row>
    <row r="760" spans="1:45" x14ac:dyDescent="0.2">
      <c r="A760" s="2">
        <v>41135</v>
      </c>
      <c r="B760">
        <v>22688191</v>
      </c>
      <c r="C760" t="s">
        <v>12969</v>
      </c>
      <c r="D760" s="2">
        <v>41072</v>
      </c>
      <c r="E760" t="s">
        <v>388</v>
      </c>
      <c r="F760" t="s">
        <v>12970</v>
      </c>
      <c r="G760" t="s">
        <v>12971</v>
      </c>
      <c r="H760" t="s">
        <v>12972</v>
      </c>
      <c r="I760" t="s">
        <v>12973</v>
      </c>
      <c r="J760" t="s">
        <v>170</v>
      </c>
      <c r="K760" t="s">
        <v>3194</v>
      </c>
      <c r="L760">
        <v>8</v>
      </c>
      <c r="M760">
        <v>10129145</v>
      </c>
      <c r="N760" t="s">
        <v>4980</v>
      </c>
      <c r="O760" t="s">
        <v>14552</v>
      </c>
      <c r="R760" t="s">
        <v>14553</v>
      </c>
      <c r="U760" t="s">
        <v>14554</v>
      </c>
      <c r="V760" t="s">
        <v>14555</v>
      </c>
      <c r="W760" s="4" t="s">
        <v>14556</v>
      </c>
      <c r="X760" s="6">
        <v>4104</v>
      </c>
      <c r="AD760">
        <v>0</v>
      </c>
      <c r="AE760">
        <v>1484642</v>
      </c>
      <c r="AF760" t="s">
        <v>160</v>
      </c>
      <c r="AG760">
        <v>0</v>
      </c>
      <c r="AH760" t="s">
        <v>143</v>
      </c>
      <c r="AI760" s="3">
        <v>3.0000000000000001E-6</v>
      </c>
      <c r="AJ760">
        <v>5.5228787452803303</v>
      </c>
      <c r="AL760">
        <v>1.43</v>
      </c>
      <c r="AM760" t="s">
        <v>244</v>
      </c>
      <c r="AN760" t="s">
        <v>12980</v>
      </c>
      <c r="AO760" t="s">
        <v>146</v>
      </c>
      <c r="AP760" t="s">
        <v>11408</v>
      </c>
      <c r="AQ760" t="s">
        <v>11409</v>
      </c>
      <c r="AR760" t="s">
        <v>12981</v>
      </c>
      <c r="AS760" t="s">
        <v>149</v>
      </c>
    </row>
    <row r="761" spans="1:45" x14ac:dyDescent="0.2">
      <c r="A761" s="2">
        <v>41848</v>
      </c>
      <c r="B761">
        <v>24322204</v>
      </c>
      <c r="C761" t="s">
        <v>11787</v>
      </c>
      <c r="D761" s="2">
        <v>41618</v>
      </c>
      <c r="E761" t="s">
        <v>388</v>
      </c>
      <c r="F761" t="s">
        <v>11788</v>
      </c>
      <c r="G761" t="s">
        <v>11789</v>
      </c>
      <c r="H761" t="s">
        <v>11790</v>
      </c>
      <c r="I761" t="s">
        <v>11791</v>
      </c>
      <c r="J761" t="s">
        <v>170</v>
      </c>
      <c r="K761" t="s">
        <v>3572</v>
      </c>
      <c r="L761">
        <v>10</v>
      </c>
      <c r="M761">
        <v>71662527</v>
      </c>
      <c r="N761" t="s">
        <v>14557</v>
      </c>
      <c r="O761" t="s">
        <v>14557</v>
      </c>
      <c r="R761" t="s">
        <v>14558</v>
      </c>
      <c r="U761" t="s">
        <v>14559</v>
      </c>
      <c r="V761" t="s">
        <v>14560</v>
      </c>
      <c r="W761" s="8" t="s">
        <v>14561</v>
      </c>
      <c r="X761" s="6">
        <v>5803</v>
      </c>
      <c r="AD761">
        <v>0</v>
      </c>
      <c r="AE761">
        <v>1625975</v>
      </c>
      <c r="AF761" t="s">
        <v>160</v>
      </c>
      <c r="AG761">
        <v>0</v>
      </c>
      <c r="AH761" t="s">
        <v>143</v>
      </c>
      <c r="AI761" s="3">
        <v>3.0000000000000001E-6</v>
      </c>
      <c r="AJ761">
        <v>5.5228787452803303</v>
      </c>
      <c r="AN761" t="s">
        <v>11799</v>
      </c>
      <c r="AO761" t="s">
        <v>146</v>
      </c>
      <c r="AP761" t="s">
        <v>11336</v>
      </c>
      <c r="AQ761" t="s">
        <v>11337</v>
      </c>
      <c r="AR761" t="s">
        <v>11800</v>
      </c>
      <c r="AS761" t="s">
        <v>149</v>
      </c>
    </row>
    <row r="762" spans="1:45" x14ac:dyDescent="0.2">
      <c r="A762" s="2">
        <v>43655</v>
      </c>
      <c r="B762">
        <v>31043756</v>
      </c>
      <c r="C762" t="s">
        <v>11383</v>
      </c>
      <c r="D762" s="2">
        <v>43586</v>
      </c>
      <c r="E762" t="s">
        <v>176</v>
      </c>
      <c r="F762" t="s">
        <v>11384</v>
      </c>
      <c r="G762" t="s">
        <v>11385</v>
      </c>
      <c r="H762" t="s">
        <v>11432</v>
      </c>
      <c r="I762" t="s">
        <v>11452</v>
      </c>
      <c r="J762" t="s">
        <v>11453</v>
      </c>
      <c r="K762" t="s">
        <v>3032</v>
      </c>
      <c r="L762">
        <v>6</v>
      </c>
      <c r="M762">
        <v>111858435</v>
      </c>
      <c r="N762" t="s">
        <v>7270</v>
      </c>
      <c r="O762" t="s">
        <v>7270</v>
      </c>
      <c r="R762" t="s">
        <v>7480</v>
      </c>
      <c r="U762" t="s">
        <v>14562</v>
      </c>
      <c r="V762" t="s">
        <v>14563</v>
      </c>
      <c r="W762" s="8" t="s">
        <v>14564</v>
      </c>
      <c r="X762" s="6">
        <v>10476</v>
      </c>
      <c r="AD762">
        <v>0</v>
      </c>
      <c r="AE762">
        <v>17073012</v>
      </c>
      <c r="AF762" t="s">
        <v>160</v>
      </c>
      <c r="AG762">
        <v>0</v>
      </c>
      <c r="AH762">
        <v>0.14000000000000001</v>
      </c>
      <c r="AI762" s="3">
        <v>3.0000000000000001E-6</v>
      </c>
      <c r="AJ762">
        <v>5.5228787452803303</v>
      </c>
      <c r="AL762">
        <v>1.0755116</v>
      </c>
      <c r="AN762" t="s">
        <v>11389</v>
      </c>
      <c r="AO762" t="s">
        <v>146</v>
      </c>
      <c r="AP762" t="s">
        <v>11436</v>
      </c>
      <c r="AQ762" t="s">
        <v>11437</v>
      </c>
      <c r="AR762" t="s">
        <v>11454</v>
      </c>
      <c r="AS762" t="s">
        <v>149</v>
      </c>
    </row>
    <row r="763" spans="1:45" x14ac:dyDescent="0.2">
      <c r="A763" s="2">
        <v>42384</v>
      </c>
      <c r="B763">
        <v>25827505</v>
      </c>
      <c r="C763" t="s">
        <v>14565</v>
      </c>
      <c r="D763" s="2">
        <v>42077</v>
      </c>
      <c r="E763" t="s">
        <v>12528</v>
      </c>
      <c r="F763" t="s">
        <v>14566</v>
      </c>
      <c r="G763" t="s">
        <v>14567</v>
      </c>
      <c r="H763" t="s">
        <v>11432</v>
      </c>
      <c r="I763" t="s">
        <v>14568</v>
      </c>
      <c r="J763" t="s">
        <v>14569</v>
      </c>
      <c r="K763" t="s">
        <v>3771</v>
      </c>
      <c r="L763">
        <v>1</v>
      </c>
      <c r="M763">
        <v>76682734</v>
      </c>
      <c r="N763" t="s">
        <v>14570</v>
      </c>
      <c r="O763" t="s">
        <v>14571</v>
      </c>
      <c r="P763" t="s">
        <v>14572</v>
      </c>
      <c r="Q763" t="s">
        <v>14573</v>
      </c>
      <c r="S763">
        <v>45395</v>
      </c>
      <c r="T763">
        <v>17055</v>
      </c>
      <c r="U763" t="s">
        <v>14574</v>
      </c>
      <c r="V763" t="s">
        <v>14575</v>
      </c>
      <c r="W763" s="4" t="s">
        <v>14576</v>
      </c>
      <c r="X763" s="6">
        <v>41227</v>
      </c>
      <c r="AD763">
        <v>0</v>
      </c>
      <c r="AE763">
        <v>17099448</v>
      </c>
      <c r="AF763" t="s">
        <v>284</v>
      </c>
      <c r="AG763">
        <v>1</v>
      </c>
      <c r="AI763" s="3">
        <v>3.0000000000000001E-6</v>
      </c>
      <c r="AJ763">
        <v>5.5228787452803303</v>
      </c>
      <c r="AK763" t="s">
        <v>14577</v>
      </c>
      <c r="AL763">
        <v>2.1584287</v>
      </c>
      <c r="AM763" t="s">
        <v>244</v>
      </c>
      <c r="AN763" t="s">
        <v>14578</v>
      </c>
      <c r="AO763" t="s">
        <v>146</v>
      </c>
      <c r="AP763" t="s">
        <v>11436</v>
      </c>
      <c r="AQ763" t="s">
        <v>11437</v>
      </c>
      <c r="AR763" t="s">
        <v>14579</v>
      </c>
      <c r="AS763" t="s">
        <v>149</v>
      </c>
    </row>
    <row r="764" spans="1:45" x14ac:dyDescent="0.2">
      <c r="A764" s="2">
        <v>43655</v>
      </c>
      <c r="B764">
        <v>31043756</v>
      </c>
      <c r="C764" t="s">
        <v>11383</v>
      </c>
      <c r="D764" s="2">
        <v>43586</v>
      </c>
      <c r="E764" t="s">
        <v>176</v>
      </c>
      <c r="F764" t="s">
        <v>11384</v>
      </c>
      <c r="G764" t="s">
        <v>11385</v>
      </c>
      <c r="H764" t="s">
        <v>11432</v>
      </c>
      <c r="I764" t="s">
        <v>11452</v>
      </c>
      <c r="J764" t="s">
        <v>11453</v>
      </c>
      <c r="K764" t="s">
        <v>5377</v>
      </c>
      <c r="L764">
        <v>20</v>
      </c>
      <c r="M764">
        <v>45212068</v>
      </c>
      <c r="N764" t="s">
        <v>14580</v>
      </c>
      <c r="O764" t="s">
        <v>14581</v>
      </c>
      <c r="P764" t="s">
        <v>14582</v>
      </c>
      <c r="Q764" t="s">
        <v>14583</v>
      </c>
      <c r="S764">
        <v>2300</v>
      </c>
      <c r="T764">
        <v>9305</v>
      </c>
      <c r="U764" t="s">
        <v>14584</v>
      </c>
      <c r="V764" t="s">
        <v>14585</v>
      </c>
      <c r="W764" s="29" t="s">
        <v>6101</v>
      </c>
      <c r="AD764">
        <v>0</v>
      </c>
      <c r="AE764">
        <v>190905111</v>
      </c>
      <c r="AF764" t="s">
        <v>284</v>
      </c>
      <c r="AG764">
        <v>1</v>
      </c>
      <c r="AH764">
        <v>0.94899999999999995</v>
      </c>
      <c r="AI764" s="3">
        <v>3.0000000000000001E-6</v>
      </c>
      <c r="AJ764">
        <v>5.5228787452803303</v>
      </c>
      <c r="AL764">
        <v>1.15004</v>
      </c>
      <c r="AM764" t="s">
        <v>3818</v>
      </c>
      <c r="AN764" t="s">
        <v>11389</v>
      </c>
      <c r="AO764" t="s">
        <v>146</v>
      </c>
      <c r="AP764" t="s">
        <v>11436</v>
      </c>
      <c r="AQ764" t="s">
        <v>11437</v>
      </c>
      <c r="AR764" t="s">
        <v>11454</v>
      </c>
      <c r="AS764" t="s">
        <v>149</v>
      </c>
    </row>
    <row r="765" spans="1:45" x14ac:dyDescent="0.2">
      <c r="A765" s="2">
        <v>40835</v>
      </c>
      <c r="B765">
        <v>21926972</v>
      </c>
      <c r="C765" t="s">
        <v>12090</v>
      </c>
      <c r="D765" s="2">
        <v>40804</v>
      </c>
      <c r="E765" t="s">
        <v>176</v>
      </c>
      <c r="F765" t="s">
        <v>12091</v>
      </c>
      <c r="G765" t="s">
        <v>12092</v>
      </c>
      <c r="H765" t="s">
        <v>11432</v>
      </c>
      <c r="I765" t="s">
        <v>12093</v>
      </c>
      <c r="J765" t="s">
        <v>12094</v>
      </c>
      <c r="K765" t="s">
        <v>5364</v>
      </c>
      <c r="L765">
        <v>19</v>
      </c>
      <c r="M765">
        <v>48725015</v>
      </c>
      <c r="N765" t="s">
        <v>14586</v>
      </c>
      <c r="O765" t="s">
        <v>14587</v>
      </c>
      <c r="R765" t="s">
        <v>14588</v>
      </c>
      <c r="U765" t="s">
        <v>14589</v>
      </c>
      <c r="V765" t="s">
        <v>14590</v>
      </c>
      <c r="W765" s="4" t="s">
        <v>14591</v>
      </c>
      <c r="X765" s="6">
        <v>35145</v>
      </c>
      <c r="AD765">
        <v>0</v>
      </c>
      <c r="AE765">
        <v>2287921</v>
      </c>
      <c r="AF765" t="s">
        <v>195</v>
      </c>
      <c r="AG765">
        <v>0</v>
      </c>
      <c r="AH765" t="s">
        <v>143</v>
      </c>
      <c r="AI765" s="3">
        <v>3.0000000000000001E-6</v>
      </c>
      <c r="AJ765">
        <v>5.5228787452803303</v>
      </c>
      <c r="AL765">
        <v>1.1000000000000001</v>
      </c>
      <c r="AM765" t="s">
        <v>244</v>
      </c>
      <c r="AN765" t="s">
        <v>12097</v>
      </c>
      <c r="AO765" t="s">
        <v>146</v>
      </c>
      <c r="AP765" t="s">
        <v>11436</v>
      </c>
      <c r="AQ765" t="s">
        <v>11437</v>
      </c>
      <c r="AR765" t="s">
        <v>12098</v>
      </c>
      <c r="AS765" t="s">
        <v>149</v>
      </c>
    </row>
    <row r="766" spans="1:45" x14ac:dyDescent="0.2">
      <c r="A766" s="2">
        <v>41431</v>
      </c>
      <c r="B766">
        <v>23453885</v>
      </c>
      <c r="C766" t="s">
        <v>9030</v>
      </c>
      <c r="D766" s="2">
        <v>41332</v>
      </c>
      <c r="E766" t="s">
        <v>6373</v>
      </c>
      <c r="F766" t="s">
        <v>9031</v>
      </c>
      <c r="G766" t="s">
        <v>9032</v>
      </c>
      <c r="H766" t="s">
        <v>9033</v>
      </c>
      <c r="I766" t="s">
        <v>9034</v>
      </c>
      <c r="J766" t="s">
        <v>170</v>
      </c>
      <c r="K766" t="s">
        <v>2075</v>
      </c>
      <c r="L766">
        <v>2</v>
      </c>
      <c r="M766">
        <v>102047167</v>
      </c>
      <c r="N766" t="s">
        <v>10976</v>
      </c>
      <c r="O766" t="s">
        <v>10977</v>
      </c>
      <c r="R766" t="s">
        <v>10978</v>
      </c>
      <c r="U766" t="s">
        <v>10979</v>
      </c>
      <c r="V766" t="s">
        <v>10980</v>
      </c>
      <c r="W766" s="8" t="s">
        <v>14592</v>
      </c>
      <c r="X766" s="6">
        <v>11959</v>
      </c>
      <c r="AD766">
        <v>0</v>
      </c>
      <c r="AE766">
        <v>2310173</v>
      </c>
      <c r="AF766" t="s">
        <v>160</v>
      </c>
      <c r="AG766">
        <v>0</v>
      </c>
      <c r="AI766" s="3">
        <v>3.0000000000000001E-6</v>
      </c>
      <c r="AJ766">
        <v>5.5228787452803303</v>
      </c>
      <c r="AK766" t="s">
        <v>9038</v>
      </c>
      <c r="AL766">
        <v>1.06</v>
      </c>
      <c r="AM766" t="s">
        <v>7991</v>
      </c>
      <c r="AN766" t="s">
        <v>9039</v>
      </c>
      <c r="AO766" t="s">
        <v>146</v>
      </c>
      <c r="AP766" t="s">
        <v>9040</v>
      </c>
      <c r="AQ766" t="s">
        <v>9041</v>
      </c>
      <c r="AR766" t="s">
        <v>9042</v>
      </c>
      <c r="AS766" t="s">
        <v>149</v>
      </c>
    </row>
    <row r="767" spans="1:45" x14ac:dyDescent="0.2">
      <c r="A767" s="2">
        <v>43475</v>
      </c>
      <c r="B767">
        <v>20351715</v>
      </c>
      <c r="C767" t="s">
        <v>11835</v>
      </c>
      <c r="D767" s="2">
        <v>40267</v>
      </c>
      <c r="E767" t="s">
        <v>388</v>
      </c>
      <c r="F767" t="s">
        <v>11836</v>
      </c>
      <c r="G767" t="s">
        <v>11837</v>
      </c>
      <c r="H767" t="s">
        <v>11432</v>
      </c>
      <c r="I767" t="s">
        <v>11838</v>
      </c>
      <c r="J767" t="s">
        <v>170</v>
      </c>
      <c r="K767" t="s">
        <v>2075</v>
      </c>
      <c r="L767">
        <v>2</v>
      </c>
      <c r="M767">
        <v>96747751</v>
      </c>
      <c r="N767" t="s">
        <v>14371</v>
      </c>
      <c r="O767" t="s">
        <v>9653</v>
      </c>
      <c r="P767" t="s">
        <v>9654</v>
      </c>
      <c r="Q767" t="s">
        <v>9655</v>
      </c>
      <c r="S767">
        <v>7687</v>
      </c>
      <c r="T767">
        <v>13151</v>
      </c>
      <c r="U767" t="s">
        <v>14593</v>
      </c>
      <c r="V767" t="s">
        <v>14594</v>
      </c>
      <c r="W767" s="4" t="s">
        <v>11539</v>
      </c>
      <c r="X767" s="6">
        <v>95637</v>
      </c>
      <c r="AD767">
        <v>0</v>
      </c>
      <c r="AE767">
        <v>2314398</v>
      </c>
      <c r="AF767" t="s">
        <v>243</v>
      </c>
      <c r="AG767">
        <v>1</v>
      </c>
      <c r="AH767" t="s">
        <v>143</v>
      </c>
      <c r="AI767" s="3">
        <v>3.0000000000000001E-6</v>
      </c>
      <c r="AJ767">
        <v>5.5228787452803303</v>
      </c>
      <c r="AN767" t="s">
        <v>11841</v>
      </c>
      <c r="AO767" t="s">
        <v>146</v>
      </c>
      <c r="AP767" t="s">
        <v>11436</v>
      </c>
      <c r="AQ767" t="s">
        <v>11437</v>
      </c>
      <c r="AR767" t="s">
        <v>11842</v>
      </c>
      <c r="AS767" t="s">
        <v>149</v>
      </c>
    </row>
    <row r="768" spans="1:45" x14ac:dyDescent="0.2">
      <c r="A768" s="2">
        <v>39703</v>
      </c>
      <c r="B768">
        <v>18711365</v>
      </c>
      <c r="C768" t="s">
        <v>11843</v>
      </c>
      <c r="D768" s="2">
        <v>39677</v>
      </c>
      <c r="E768" t="s">
        <v>176</v>
      </c>
      <c r="F768" t="s">
        <v>11844</v>
      </c>
      <c r="G768" t="s">
        <v>11845</v>
      </c>
      <c r="H768" t="s">
        <v>11432</v>
      </c>
      <c r="I768" t="s">
        <v>11846</v>
      </c>
      <c r="J768" t="s">
        <v>170</v>
      </c>
      <c r="K768" t="s">
        <v>2075</v>
      </c>
      <c r="L768">
        <v>2</v>
      </c>
      <c r="M768">
        <v>96747751</v>
      </c>
      <c r="N768" t="s">
        <v>2062</v>
      </c>
      <c r="O768" t="s">
        <v>9653</v>
      </c>
      <c r="P768" t="s">
        <v>9654</v>
      </c>
      <c r="Q768" t="s">
        <v>9655</v>
      </c>
      <c r="S768">
        <v>7687</v>
      </c>
      <c r="T768">
        <v>13151</v>
      </c>
      <c r="U768" t="s">
        <v>14593</v>
      </c>
      <c r="V768" t="s">
        <v>14594</v>
      </c>
      <c r="W768" s="4" t="s">
        <v>11539</v>
      </c>
      <c r="X768" s="6">
        <v>95637</v>
      </c>
      <c r="AD768">
        <v>0</v>
      </c>
      <c r="AE768">
        <v>2314398</v>
      </c>
      <c r="AF768" t="s">
        <v>243</v>
      </c>
      <c r="AG768">
        <v>1</v>
      </c>
      <c r="AH768">
        <v>0.69</v>
      </c>
      <c r="AI768" s="3">
        <v>3.0000000000000001E-6</v>
      </c>
      <c r="AJ768">
        <v>5.5228787452803303</v>
      </c>
      <c r="AL768">
        <v>1.17</v>
      </c>
      <c r="AM768" t="s">
        <v>244</v>
      </c>
      <c r="AN768" t="s">
        <v>11841</v>
      </c>
      <c r="AO768" t="s">
        <v>146</v>
      </c>
      <c r="AP768" t="s">
        <v>11436</v>
      </c>
      <c r="AQ768" t="s">
        <v>11437</v>
      </c>
      <c r="AR768" t="s">
        <v>11848</v>
      </c>
      <c r="AS768" t="s">
        <v>149</v>
      </c>
    </row>
    <row r="769" spans="1:45" x14ac:dyDescent="0.2">
      <c r="A769" s="2">
        <v>43655</v>
      </c>
      <c r="B769">
        <v>31043756</v>
      </c>
      <c r="C769" t="s">
        <v>11383</v>
      </c>
      <c r="D769" s="2">
        <v>43586</v>
      </c>
      <c r="E769" t="s">
        <v>176</v>
      </c>
      <c r="F769" t="s">
        <v>11384</v>
      </c>
      <c r="G769" t="s">
        <v>11385</v>
      </c>
      <c r="H769" t="s">
        <v>11432</v>
      </c>
      <c r="I769" t="s">
        <v>11452</v>
      </c>
      <c r="J769" t="s">
        <v>11453</v>
      </c>
      <c r="K769" t="s">
        <v>1367</v>
      </c>
      <c r="L769">
        <v>2</v>
      </c>
      <c r="M769">
        <v>232927715</v>
      </c>
      <c r="N769" t="s">
        <v>14595</v>
      </c>
      <c r="O769" t="s">
        <v>9206</v>
      </c>
      <c r="R769" t="s">
        <v>9207</v>
      </c>
      <c r="U769" t="s">
        <v>14596</v>
      </c>
      <c r="V769" t="s">
        <v>14597</v>
      </c>
      <c r="W769" s="4" t="s">
        <v>11486</v>
      </c>
      <c r="X769" s="6">
        <v>4862</v>
      </c>
      <c r="AD769">
        <v>0</v>
      </c>
      <c r="AE769">
        <v>2592118</v>
      </c>
      <c r="AF769" t="s">
        <v>160</v>
      </c>
      <c r="AG769">
        <v>0</v>
      </c>
      <c r="AH769">
        <v>0.44400000000000001</v>
      </c>
      <c r="AI769" s="3">
        <v>3.0000000000000001E-6</v>
      </c>
      <c r="AJ769">
        <v>5.5228787452803303</v>
      </c>
      <c r="AL769">
        <v>1.0543199999999999</v>
      </c>
      <c r="AM769" t="s">
        <v>7991</v>
      </c>
      <c r="AN769" t="s">
        <v>11389</v>
      </c>
      <c r="AO769" t="s">
        <v>146</v>
      </c>
      <c r="AP769" t="s">
        <v>11436</v>
      </c>
      <c r="AQ769" t="s">
        <v>11437</v>
      </c>
      <c r="AR769" t="s">
        <v>11454</v>
      </c>
      <c r="AS769" t="s">
        <v>149</v>
      </c>
    </row>
    <row r="770" spans="1:45" x14ac:dyDescent="0.2">
      <c r="A770" s="2">
        <v>41431</v>
      </c>
      <c r="B770">
        <v>23453885</v>
      </c>
      <c r="C770" t="s">
        <v>9030</v>
      </c>
      <c r="D770" s="2">
        <v>41332</v>
      </c>
      <c r="E770" t="s">
        <v>6373</v>
      </c>
      <c r="F770" t="s">
        <v>9031</v>
      </c>
      <c r="G770" t="s">
        <v>9032</v>
      </c>
      <c r="H770" t="s">
        <v>9033</v>
      </c>
      <c r="I770" t="s">
        <v>9034</v>
      </c>
      <c r="J770" t="s">
        <v>170</v>
      </c>
      <c r="K770" t="s">
        <v>2822</v>
      </c>
      <c r="L770">
        <v>8</v>
      </c>
      <c r="M770">
        <v>34379474</v>
      </c>
      <c r="N770" t="s">
        <v>2062</v>
      </c>
      <c r="O770" t="s">
        <v>9108</v>
      </c>
      <c r="P770" t="s">
        <v>9109</v>
      </c>
      <c r="Q770" t="s">
        <v>9110</v>
      </c>
      <c r="S770">
        <v>32743</v>
      </c>
      <c r="T770">
        <v>404554</v>
      </c>
      <c r="U770" t="s">
        <v>10974</v>
      </c>
      <c r="V770" t="s">
        <v>10975</v>
      </c>
      <c r="W770" s="8" t="s">
        <v>14598</v>
      </c>
      <c r="X770" s="6">
        <v>372893</v>
      </c>
      <c r="AD770">
        <v>0</v>
      </c>
      <c r="AE770">
        <v>2609653</v>
      </c>
      <c r="AF770" t="s">
        <v>284</v>
      </c>
      <c r="AG770">
        <v>1</v>
      </c>
      <c r="AI770" s="3">
        <v>3.0000000000000001E-6</v>
      </c>
      <c r="AJ770">
        <v>5.5228787452803303</v>
      </c>
      <c r="AK770" t="s">
        <v>9038</v>
      </c>
      <c r="AL770">
        <v>1.1299999999999999</v>
      </c>
      <c r="AM770" t="s">
        <v>5298</v>
      </c>
      <c r="AN770" t="s">
        <v>9039</v>
      </c>
      <c r="AO770" t="s">
        <v>146</v>
      </c>
      <c r="AP770" t="s">
        <v>9040</v>
      </c>
      <c r="AQ770" t="s">
        <v>9041</v>
      </c>
      <c r="AR770" t="s">
        <v>9042</v>
      </c>
      <c r="AS770" t="s">
        <v>149</v>
      </c>
    </row>
    <row r="771" spans="1:45" x14ac:dyDescent="0.2">
      <c r="A771" s="2">
        <v>41730</v>
      </c>
      <c r="B771">
        <v>24039173</v>
      </c>
      <c r="C771" t="s">
        <v>12428</v>
      </c>
      <c r="D771" s="2">
        <v>41530</v>
      </c>
      <c r="E771" t="s">
        <v>12429</v>
      </c>
      <c r="F771" t="s">
        <v>12430</v>
      </c>
      <c r="G771" t="s">
        <v>12431</v>
      </c>
      <c r="H771" t="s">
        <v>12432</v>
      </c>
      <c r="I771" t="s">
        <v>12433</v>
      </c>
      <c r="J771" t="s">
        <v>170</v>
      </c>
      <c r="K771" t="s">
        <v>4757</v>
      </c>
      <c r="L771">
        <v>8</v>
      </c>
      <c r="M771">
        <v>133462834</v>
      </c>
      <c r="N771" t="s">
        <v>14599</v>
      </c>
      <c r="O771" t="s">
        <v>14599</v>
      </c>
      <c r="R771" t="s">
        <v>14600</v>
      </c>
      <c r="U771" t="s">
        <v>14601</v>
      </c>
      <c r="V771" t="s">
        <v>14602</v>
      </c>
      <c r="W771" s="8" t="s">
        <v>14603</v>
      </c>
      <c r="X771" s="6">
        <v>3652</v>
      </c>
      <c r="AD771">
        <v>0</v>
      </c>
      <c r="AE771">
        <v>2736871</v>
      </c>
      <c r="AF771" t="s">
        <v>160</v>
      </c>
      <c r="AG771">
        <v>0</v>
      </c>
      <c r="AH771" t="s">
        <v>143</v>
      </c>
      <c r="AI771" s="3">
        <v>3.0000000000000001E-6</v>
      </c>
      <c r="AJ771">
        <v>5.5228787452803303</v>
      </c>
      <c r="AK771" t="s">
        <v>14604</v>
      </c>
      <c r="AN771" t="s">
        <v>12440</v>
      </c>
      <c r="AO771" t="s">
        <v>146</v>
      </c>
      <c r="AP771" t="s">
        <v>12441</v>
      </c>
      <c r="AQ771" t="s">
        <v>12442</v>
      </c>
      <c r="AR771" t="s">
        <v>12443</v>
      </c>
      <c r="AS771" t="s">
        <v>149</v>
      </c>
    </row>
    <row r="772" spans="1:45" x14ac:dyDescent="0.2">
      <c r="A772" s="2">
        <v>42122</v>
      </c>
      <c r="B772">
        <v>23092984</v>
      </c>
      <c r="C772" t="s">
        <v>12562</v>
      </c>
      <c r="D772" s="2">
        <v>41205</v>
      </c>
      <c r="E772" t="s">
        <v>200</v>
      </c>
      <c r="F772" t="s">
        <v>12563</v>
      </c>
      <c r="G772" t="s">
        <v>12564</v>
      </c>
      <c r="H772" t="s">
        <v>12565</v>
      </c>
      <c r="I772" t="s">
        <v>12566</v>
      </c>
      <c r="J772" t="s">
        <v>170</v>
      </c>
      <c r="K772" t="s">
        <v>9514</v>
      </c>
      <c r="L772">
        <v>1</v>
      </c>
      <c r="M772">
        <v>30052867</v>
      </c>
      <c r="N772" t="s">
        <v>2062</v>
      </c>
      <c r="O772" t="s">
        <v>14605</v>
      </c>
      <c r="P772" t="s">
        <v>9518</v>
      </c>
      <c r="Q772" t="s">
        <v>14606</v>
      </c>
      <c r="S772">
        <v>15255</v>
      </c>
      <c r="T772">
        <v>87396</v>
      </c>
      <c r="U772" t="s">
        <v>14607</v>
      </c>
      <c r="V772" t="s">
        <v>14608</v>
      </c>
      <c r="W772" s="8" t="s">
        <v>14609</v>
      </c>
      <c r="X772" s="4">
        <v>34</v>
      </c>
      <c r="AD772">
        <v>0</v>
      </c>
      <c r="AE772">
        <v>2860031</v>
      </c>
      <c r="AF772" t="s">
        <v>284</v>
      </c>
      <c r="AG772">
        <v>1</v>
      </c>
      <c r="AH772" t="s">
        <v>143</v>
      </c>
      <c r="AI772" s="3">
        <v>3.0000000000000001E-6</v>
      </c>
      <c r="AJ772">
        <v>5.5228787452803303</v>
      </c>
      <c r="AL772">
        <v>1.22</v>
      </c>
      <c r="AM772" t="s">
        <v>244</v>
      </c>
      <c r="AN772" t="s">
        <v>162</v>
      </c>
      <c r="AO772" t="s">
        <v>146</v>
      </c>
      <c r="AP772" t="s">
        <v>11436</v>
      </c>
      <c r="AQ772" t="s">
        <v>11437</v>
      </c>
      <c r="AR772" t="s">
        <v>12572</v>
      </c>
      <c r="AS772" t="s">
        <v>149</v>
      </c>
    </row>
    <row r="773" spans="1:45" x14ac:dyDescent="0.2">
      <c r="A773" s="2">
        <v>40751</v>
      </c>
      <c r="B773">
        <v>21738484</v>
      </c>
      <c r="C773" t="s">
        <v>13825</v>
      </c>
      <c r="D773" s="2">
        <v>40724</v>
      </c>
      <c r="E773" t="s">
        <v>348</v>
      </c>
      <c r="F773" t="s">
        <v>13826</v>
      </c>
      <c r="G773" t="s">
        <v>13827</v>
      </c>
      <c r="H773" t="s">
        <v>11432</v>
      </c>
      <c r="I773" t="s">
        <v>13828</v>
      </c>
      <c r="J773" t="s">
        <v>13829</v>
      </c>
      <c r="K773" t="s">
        <v>12861</v>
      </c>
      <c r="L773">
        <v>1</v>
      </c>
      <c r="M773">
        <v>60593587</v>
      </c>
      <c r="N773" t="s">
        <v>13006</v>
      </c>
      <c r="O773" t="s">
        <v>12862</v>
      </c>
      <c r="R773" t="s">
        <v>12863</v>
      </c>
      <c r="U773" t="s">
        <v>14610</v>
      </c>
      <c r="V773" t="s">
        <v>14266</v>
      </c>
      <c r="W773" s="8" t="s">
        <v>14267</v>
      </c>
      <c r="X773" s="6">
        <v>46104</v>
      </c>
      <c r="AD773">
        <v>0</v>
      </c>
      <c r="AE773">
        <v>2989476</v>
      </c>
      <c r="AF773" t="s">
        <v>160</v>
      </c>
      <c r="AG773">
        <v>0</v>
      </c>
      <c r="AH773" t="s">
        <v>143</v>
      </c>
      <c r="AI773" s="3">
        <v>3.0000000000000001E-6</v>
      </c>
      <c r="AJ773">
        <v>5.5228787452803303</v>
      </c>
      <c r="AL773">
        <v>1.1599999999999999</v>
      </c>
      <c r="AM773" t="s">
        <v>244</v>
      </c>
      <c r="AN773" t="s">
        <v>13835</v>
      </c>
      <c r="AO773" t="s">
        <v>146</v>
      </c>
      <c r="AP773" t="s">
        <v>11436</v>
      </c>
      <c r="AQ773" t="s">
        <v>11437</v>
      </c>
      <c r="AR773" t="s">
        <v>13836</v>
      </c>
      <c r="AS773" t="s">
        <v>149</v>
      </c>
    </row>
    <row r="774" spans="1:45" x14ac:dyDescent="0.2">
      <c r="A774" s="2">
        <v>41135</v>
      </c>
      <c r="B774">
        <v>22688191</v>
      </c>
      <c r="C774" t="s">
        <v>12969</v>
      </c>
      <c r="D774" s="2">
        <v>41072</v>
      </c>
      <c r="E774" t="s">
        <v>388</v>
      </c>
      <c r="F774" t="s">
        <v>12970</v>
      </c>
      <c r="G774" t="s">
        <v>12971</v>
      </c>
      <c r="H774" t="s">
        <v>12972</v>
      </c>
      <c r="I774" t="s">
        <v>12973</v>
      </c>
      <c r="J774" t="s">
        <v>170</v>
      </c>
      <c r="K774" t="s">
        <v>1121</v>
      </c>
      <c r="L774">
        <v>6</v>
      </c>
      <c r="M774">
        <v>32390493</v>
      </c>
      <c r="N774" t="s">
        <v>13295</v>
      </c>
      <c r="O774" t="s">
        <v>8789</v>
      </c>
      <c r="R774" t="s">
        <v>7031</v>
      </c>
      <c r="U774" t="s">
        <v>14611</v>
      </c>
      <c r="V774" t="s">
        <v>14612</v>
      </c>
      <c r="W774" s="8" t="s">
        <v>14613</v>
      </c>
      <c r="X774" s="6">
        <v>18095</v>
      </c>
      <c r="AD774">
        <v>0</v>
      </c>
      <c r="AE774">
        <v>3117099</v>
      </c>
      <c r="AF774" t="s">
        <v>195</v>
      </c>
      <c r="AG774">
        <v>0</v>
      </c>
      <c r="AH774" t="s">
        <v>143</v>
      </c>
      <c r="AI774" s="3">
        <v>3.0000000000000001E-6</v>
      </c>
      <c r="AJ774">
        <v>5.5228787452803303</v>
      </c>
      <c r="AL774">
        <v>1.25</v>
      </c>
      <c r="AM774" t="s">
        <v>244</v>
      </c>
      <c r="AN774" t="s">
        <v>12980</v>
      </c>
      <c r="AO774" t="s">
        <v>146</v>
      </c>
      <c r="AP774" t="s">
        <v>11408</v>
      </c>
      <c r="AQ774" t="s">
        <v>11409</v>
      </c>
      <c r="AR774" t="s">
        <v>12981</v>
      </c>
      <c r="AS774" t="s">
        <v>149</v>
      </c>
    </row>
    <row r="775" spans="1:45" x14ac:dyDescent="0.2">
      <c r="A775" s="2">
        <v>42122</v>
      </c>
      <c r="B775">
        <v>23092984</v>
      </c>
      <c r="C775" t="s">
        <v>12562</v>
      </c>
      <c r="D775" s="2">
        <v>41205</v>
      </c>
      <c r="E775" t="s">
        <v>200</v>
      </c>
      <c r="F775" t="s">
        <v>12563</v>
      </c>
      <c r="G775" t="s">
        <v>12564</v>
      </c>
      <c r="H775" t="s">
        <v>12565</v>
      </c>
      <c r="I775" t="s">
        <v>12566</v>
      </c>
      <c r="J775" t="s">
        <v>170</v>
      </c>
      <c r="K775" t="s">
        <v>1319</v>
      </c>
      <c r="L775">
        <v>17</v>
      </c>
      <c r="M775">
        <v>6190631</v>
      </c>
      <c r="N775" t="s">
        <v>14614</v>
      </c>
      <c r="O775" t="s">
        <v>14615</v>
      </c>
      <c r="P775" t="s">
        <v>14616</v>
      </c>
      <c r="Q775" t="s">
        <v>14617</v>
      </c>
      <c r="S775">
        <v>90</v>
      </c>
      <c r="T775">
        <v>16532</v>
      </c>
      <c r="U775" t="s">
        <v>14618</v>
      </c>
      <c r="V775" t="s">
        <v>14619</v>
      </c>
      <c r="W775" s="4" t="s">
        <v>14620</v>
      </c>
      <c r="X775" s="6">
        <v>9436</v>
      </c>
      <c r="AD775">
        <v>0</v>
      </c>
      <c r="AE775">
        <v>3744728</v>
      </c>
      <c r="AF775" t="s">
        <v>284</v>
      </c>
      <c r="AG775">
        <v>1</v>
      </c>
      <c r="AH775" t="s">
        <v>143</v>
      </c>
      <c r="AI775" s="3">
        <v>3.0000000000000001E-6</v>
      </c>
      <c r="AJ775">
        <v>5.5228787452803303</v>
      </c>
      <c r="AL775">
        <v>1.51</v>
      </c>
      <c r="AM775" t="s">
        <v>244</v>
      </c>
      <c r="AN775" t="s">
        <v>162</v>
      </c>
      <c r="AO775" t="s">
        <v>146</v>
      </c>
      <c r="AP775" t="s">
        <v>11436</v>
      </c>
      <c r="AQ775" t="s">
        <v>11437</v>
      </c>
      <c r="AR775" t="s">
        <v>12572</v>
      </c>
      <c r="AS775" t="s">
        <v>149</v>
      </c>
    </row>
    <row r="776" spans="1:45" x14ac:dyDescent="0.2">
      <c r="A776" s="2">
        <v>43507</v>
      </c>
      <c r="B776">
        <v>30217971</v>
      </c>
      <c r="C776" t="s">
        <v>13574</v>
      </c>
      <c r="D776" s="2">
        <v>43357</v>
      </c>
      <c r="E776" t="s">
        <v>200</v>
      </c>
      <c r="F776" t="s">
        <v>13575</v>
      </c>
      <c r="G776" t="s">
        <v>13576</v>
      </c>
      <c r="H776" t="s">
        <v>13577</v>
      </c>
      <c r="I776" t="s">
        <v>13578</v>
      </c>
      <c r="J776" t="s">
        <v>170</v>
      </c>
      <c r="K776" t="s">
        <v>4301</v>
      </c>
      <c r="L776">
        <v>1</v>
      </c>
      <c r="M776">
        <v>109654510</v>
      </c>
      <c r="N776" t="s">
        <v>14621</v>
      </c>
      <c r="O776" t="s">
        <v>14622</v>
      </c>
      <c r="P776" t="s">
        <v>14623</v>
      </c>
      <c r="Q776" t="s">
        <v>14624</v>
      </c>
      <c r="S776">
        <v>2411</v>
      </c>
      <c r="T776">
        <v>1589</v>
      </c>
      <c r="U776" t="s">
        <v>14625</v>
      </c>
      <c r="V776" t="s">
        <v>14626</v>
      </c>
      <c r="W776" s="4" t="s">
        <v>14627</v>
      </c>
      <c r="X776" s="6">
        <v>26366</v>
      </c>
      <c r="AD776">
        <v>0</v>
      </c>
      <c r="AE776">
        <v>3754450</v>
      </c>
      <c r="AF776" t="s">
        <v>284</v>
      </c>
      <c r="AG776">
        <v>1</v>
      </c>
      <c r="AI776" s="3">
        <v>3.0000000000000001E-6</v>
      </c>
      <c r="AJ776">
        <v>5.5228787452803303</v>
      </c>
      <c r="AL776">
        <v>0.24399999999999999</v>
      </c>
      <c r="AM776" t="s">
        <v>14628</v>
      </c>
      <c r="AN776" t="s">
        <v>13586</v>
      </c>
      <c r="AO776" t="s">
        <v>146</v>
      </c>
      <c r="AP776" t="s">
        <v>13587</v>
      </c>
      <c r="AQ776" t="s">
        <v>13588</v>
      </c>
      <c r="AR776" t="s">
        <v>13589</v>
      </c>
      <c r="AS776" t="s">
        <v>149</v>
      </c>
    </row>
    <row r="777" spans="1:45" x14ac:dyDescent="0.2">
      <c r="A777" s="2">
        <v>40443</v>
      </c>
      <c r="B777">
        <v>20713499</v>
      </c>
      <c r="C777" t="s">
        <v>12311</v>
      </c>
      <c r="D777" s="2">
        <v>40406</v>
      </c>
      <c r="E777" t="s">
        <v>12312</v>
      </c>
      <c r="F777" t="s">
        <v>12313</v>
      </c>
      <c r="G777" t="s">
        <v>12314</v>
      </c>
      <c r="H777" t="s">
        <v>12315</v>
      </c>
      <c r="I777" t="s">
        <v>12316</v>
      </c>
      <c r="J777" t="s">
        <v>170</v>
      </c>
      <c r="K777" t="s">
        <v>5040</v>
      </c>
      <c r="L777">
        <v>9</v>
      </c>
      <c r="M777">
        <v>73149649</v>
      </c>
      <c r="N777" t="s">
        <v>14629</v>
      </c>
      <c r="O777" t="s">
        <v>14630</v>
      </c>
      <c r="P777" t="s">
        <v>14631</v>
      </c>
      <c r="Q777" t="s">
        <v>14632</v>
      </c>
      <c r="S777">
        <v>69207</v>
      </c>
      <c r="T777">
        <v>2216</v>
      </c>
      <c r="U777" t="s">
        <v>14633</v>
      </c>
      <c r="V777" t="s">
        <v>14634</v>
      </c>
      <c r="W777" s="4" t="s">
        <v>14635</v>
      </c>
      <c r="X777" s="6">
        <v>75623</v>
      </c>
      <c r="AD777">
        <v>0</v>
      </c>
      <c r="AE777">
        <v>3758354</v>
      </c>
      <c r="AF777" t="s">
        <v>541</v>
      </c>
      <c r="AG777">
        <v>1</v>
      </c>
      <c r="AH777">
        <v>0.03</v>
      </c>
      <c r="AI777" s="3">
        <v>3.0000000000000001E-6</v>
      </c>
      <c r="AJ777">
        <v>5.5228787452803303</v>
      </c>
      <c r="AN777" t="s">
        <v>12323</v>
      </c>
      <c r="AO777" t="s">
        <v>146</v>
      </c>
      <c r="AP777" t="s">
        <v>12324</v>
      </c>
      <c r="AQ777" t="s">
        <v>12325</v>
      </c>
      <c r="AR777" t="s">
        <v>12326</v>
      </c>
      <c r="AS777" t="s">
        <v>149</v>
      </c>
    </row>
    <row r="778" spans="1:45" x14ac:dyDescent="0.2">
      <c r="A778" s="2">
        <v>40932</v>
      </c>
      <c r="B778">
        <v>21254220</v>
      </c>
      <c r="C778" t="s">
        <v>11849</v>
      </c>
      <c r="D778" s="2">
        <v>40575</v>
      </c>
      <c r="E778" t="s">
        <v>11850</v>
      </c>
      <c r="F778" t="s">
        <v>11851</v>
      </c>
      <c r="G778" t="s">
        <v>11852</v>
      </c>
      <c r="H778" t="s">
        <v>11432</v>
      </c>
      <c r="I778" t="s">
        <v>11853</v>
      </c>
      <c r="J778" t="s">
        <v>170</v>
      </c>
      <c r="K778" t="s">
        <v>13646</v>
      </c>
      <c r="L778">
        <v>2</v>
      </c>
      <c r="M778">
        <v>11897366</v>
      </c>
      <c r="N778" t="s">
        <v>143</v>
      </c>
      <c r="O778" t="s">
        <v>14636</v>
      </c>
      <c r="R778" t="s">
        <v>14637</v>
      </c>
      <c r="U778" t="s">
        <v>14638</v>
      </c>
      <c r="V778" t="s">
        <v>14639</v>
      </c>
      <c r="W778" s="4" t="s">
        <v>14640</v>
      </c>
      <c r="X778">
        <v>1</v>
      </c>
      <c r="AD778">
        <v>0</v>
      </c>
      <c r="AE778">
        <v>4027132</v>
      </c>
      <c r="AF778" t="s">
        <v>160</v>
      </c>
      <c r="AG778">
        <v>0</v>
      </c>
      <c r="AH778" t="s">
        <v>143</v>
      </c>
      <c r="AI778" s="3">
        <v>3.0000000000000001E-6</v>
      </c>
      <c r="AJ778">
        <v>5.5228787452803303</v>
      </c>
      <c r="AK778" t="s">
        <v>11858</v>
      </c>
      <c r="AN778" t="s">
        <v>11859</v>
      </c>
      <c r="AO778" t="s">
        <v>146</v>
      </c>
      <c r="AP778" t="s">
        <v>11436</v>
      </c>
      <c r="AQ778" t="s">
        <v>11437</v>
      </c>
      <c r="AR778" t="s">
        <v>11860</v>
      </c>
      <c r="AS778" t="s">
        <v>149</v>
      </c>
    </row>
    <row r="779" spans="1:45" x14ac:dyDescent="0.2">
      <c r="A779" s="2">
        <v>40998</v>
      </c>
      <c r="B779">
        <v>22365631</v>
      </c>
      <c r="C779" t="s">
        <v>12036</v>
      </c>
      <c r="D779" s="2">
        <v>40961</v>
      </c>
      <c r="E779" t="s">
        <v>10490</v>
      </c>
      <c r="F779" t="s">
        <v>12037</v>
      </c>
      <c r="G779" t="s">
        <v>12038</v>
      </c>
      <c r="H779" t="s">
        <v>12039</v>
      </c>
      <c r="I779" t="s">
        <v>12040</v>
      </c>
      <c r="J779" t="s">
        <v>170</v>
      </c>
      <c r="K779" t="s">
        <v>3786</v>
      </c>
      <c r="L779">
        <v>2</v>
      </c>
      <c r="M779">
        <v>18062268</v>
      </c>
      <c r="N779" t="s">
        <v>2062</v>
      </c>
      <c r="O779" t="s">
        <v>7387</v>
      </c>
      <c r="R779" t="s">
        <v>7388</v>
      </c>
      <c r="U779" t="s">
        <v>14641</v>
      </c>
      <c r="V779" t="s">
        <v>14642</v>
      </c>
      <c r="W779" s="8" t="s">
        <v>14643</v>
      </c>
      <c r="X779" s="6">
        <v>30652</v>
      </c>
      <c r="AD779">
        <v>0</v>
      </c>
      <c r="AE779">
        <v>4075511</v>
      </c>
      <c r="AF779" t="s">
        <v>160</v>
      </c>
      <c r="AG779">
        <v>0</v>
      </c>
      <c r="AH779" t="s">
        <v>143</v>
      </c>
      <c r="AI779" s="3">
        <v>3.0000000000000001E-6</v>
      </c>
      <c r="AJ779">
        <v>5.5228787452803303</v>
      </c>
      <c r="AK779" t="s">
        <v>12046</v>
      </c>
      <c r="AL779">
        <v>0.93</v>
      </c>
      <c r="AM779" t="s">
        <v>1609</v>
      </c>
      <c r="AN779" t="s">
        <v>12047</v>
      </c>
      <c r="AO779" t="s">
        <v>146</v>
      </c>
      <c r="AP779" t="s">
        <v>12048</v>
      </c>
      <c r="AQ779" t="s">
        <v>12049</v>
      </c>
      <c r="AR779" t="s">
        <v>12050</v>
      </c>
      <c r="AS779" t="s">
        <v>149</v>
      </c>
    </row>
    <row r="780" spans="1:45" x14ac:dyDescent="0.2">
      <c r="A780" s="2">
        <v>41848</v>
      </c>
      <c r="B780">
        <v>24322204</v>
      </c>
      <c r="C780" t="s">
        <v>11787</v>
      </c>
      <c r="D780" s="2">
        <v>41618</v>
      </c>
      <c r="E780" t="s">
        <v>388</v>
      </c>
      <c r="F780" t="s">
        <v>11788</v>
      </c>
      <c r="G780" t="s">
        <v>11789</v>
      </c>
      <c r="H780" t="s">
        <v>11790</v>
      </c>
      <c r="I780" t="s">
        <v>11791</v>
      </c>
      <c r="J780" t="s">
        <v>170</v>
      </c>
      <c r="K780" t="s">
        <v>1713</v>
      </c>
      <c r="L780">
        <v>5</v>
      </c>
      <c r="M780">
        <v>144043380</v>
      </c>
      <c r="N780" t="s">
        <v>143</v>
      </c>
      <c r="O780" t="s">
        <v>14289</v>
      </c>
      <c r="P780" t="s">
        <v>14290</v>
      </c>
      <c r="Q780" t="s">
        <v>14291</v>
      </c>
      <c r="S780">
        <v>214608</v>
      </c>
      <c r="T780">
        <v>97499</v>
      </c>
      <c r="U780" t="s">
        <v>14644</v>
      </c>
      <c r="V780" t="s">
        <v>14645</v>
      </c>
      <c r="W780" s="8" t="s">
        <v>14646</v>
      </c>
      <c r="X780">
        <v>1</v>
      </c>
      <c r="AD780">
        <v>0</v>
      </c>
      <c r="AE780">
        <v>409220</v>
      </c>
      <c r="AF780" t="s">
        <v>284</v>
      </c>
      <c r="AG780">
        <v>1</v>
      </c>
      <c r="AH780" t="s">
        <v>143</v>
      </c>
      <c r="AI780" s="3">
        <v>3.0000000000000001E-6</v>
      </c>
      <c r="AJ780">
        <v>5.5228787452803303</v>
      </c>
      <c r="AN780" t="s">
        <v>11799</v>
      </c>
      <c r="AO780" t="s">
        <v>146</v>
      </c>
      <c r="AP780" t="s">
        <v>11336</v>
      </c>
      <c r="AQ780" t="s">
        <v>11337</v>
      </c>
      <c r="AR780" t="s">
        <v>11800</v>
      </c>
      <c r="AS780" t="s">
        <v>149</v>
      </c>
    </row>
    <row r="781" spans="1:45" x14ac:dyDescent="0.2">
      <c r="A781" s="2">
        <v>39703</v>
      </c>
      <c r="B781">
        <v>18711365</v>
      </c>
      <c r="C781" t="s">
        <v>11843</v>
      </c>
      <c r="D781" s="2">
        <v>39677</v>
      </c>
      <c r="E781" t="s">
        <v>176</v>
      </c>
      <c r="F781" t="s">
        <v>11844</v>
      </c>
      <c r="G781" t="s">
        <v>11845</v>
      </c>
      <c r="H781" t="s">
        <v>11432</v>
      </c>
      <c r="I781" t="s">
        <v>11846</v>
      </c>
      <c r="J781" t="s">
        <v>170</v>
      </c>
      <c r="K781" t="s">
        <v>14050</v>
      </c>
      <c r="L781">
        <v>9</v>
      </c>
      <c r="M781">
        <v>127345685</v>
      </c>
      <c r="N781" t="s">
        <v>143</v>
      </c>
      <c r="O781" t="s">
        <v>14647</v>
      </c>
      <c r="R781" t="s">
        <v>14648</v>
      </c>
      <c r="U781" t="s">
        <v>14649</v>
      </c>
      <c r="V781" t="s">
        <v>14650</v>
      </c>
      <c r="W781" s="8" t="s">
        <v>14651</v>
      </c>
      <c r="X781" s="6">
        <v>4268</v>
      </c>
      <c r="AD781">
        <v>0</v>
      </c>
      <c r="AE781">
        <v>4130590</v>
      </c>
      <c r="AF781" t="s">
        <v>160</v>
      </c>
      <c r="AG781">
        <v>0</v>
      </c>
      <c r="AH781">
        <v>0.56000000000000005</v>
      </c>
      <c r="AI781" s="3">
        <v>3.0000000000000001E-6</v>
      </c>
      <c r="AJ781">
        <v>5.5228787452803303</v>
      </c>
      <c r="AL781">
        <v>1.1599999999999999</v>
      </c>
      <c r="AM781" t="s">
        <v>244</v>
      </c>
      <c r="AN781" t="s">
        <v>11841</v>
      </c>
      <c r="AO781" t="s">
        <v>146</v>
      </c>
      <c r="AP781" t="s">
        <v>11436</v>
      </c>
      <c r="AQ781" t="s">
        <v>11437</v>
      </c>
      <c r="AR781" t="s">
        <v>11848</v>
      </c>
      <c r="AS781" t="s">
        <v>149</v>
      </c>
    </row>
    <row r="782" spans="1:45" x14ac:dyDescent="0.2">
      <c r="A782" s="2">
        <v>40835</v>
      </c>
      <c r="B782">
        <v>21926972</v>
      </c>
      <c r="C782" t="s">
        <v>12090</v>
      </c>
      <c r="D782" s="2">
        <v>40804</v>
      </c>
      <c r="E782" t="s">
        <v>176</v>
      </c>
      <c r="F782" t="s">
        <v>12091</v>
      </c>
      <c r="G782" t="s">
        <v>12092</v>
      </c>
      <c r="H782" t="s">
        <v>11432</v>
      </c>
      <c r="I782" t="s">
        <v>12093</v>
      </c>
      <c r="J782" t="s">
        <v>12094</v>
      </c>
      <c r="K782" t="s">
        <v>3872</v>
      </c>
      <c r="L782">
        <v>1</v>
      </c>
      <c r="M782">
        <v>41374150</v>
      </c>
      <c r="N782" t="s">
        <v>2062</v>
      </c>
      <c r="O782" t="s">
        <v>14652</v>
      </c>
      <c r="R782" t="s">
        <v>14653</v>
      </c>
      <c r="U782" t="s">
        <v>14654</v>
      </c>
      <c r="V782" t="s">
        <v>14655</v>
      </c>
      <c r="W782" s="4" t="s">
        <v>14656</v>
      </c>
      <c r="X782" s="6">
        <v>17687</v>
      </c>
      <c r="AD782">
        <v>0</v>
      </c>
      <c r="AE782">
        <v>4660531</v>
      </c>
      <c r="AF782" t="s">
        <v>160</v>
      </c>
      <c r="AG782">
        <v>0</v>
      </c>
      <c r="AH782" t="s">
        <v>143</v>
      </c>
      <c r="AI782" s="3">
        <v>3.0000000000000001E-6</v>
      </c>
      <c r="AJ782">
        <v>5.5228787452803303</v>
      </c>
      <c r="AL782">
        <v>1.1000000000000001</v>
      </c>
      <c r="AM782" t="s">
        <v>244</v>
      </c>
      <c r="AN782" t="s">
        <v>12097</v>
      </c>
      <c r="AO782" t="s">
        <v>146</v>
      </c>
      <c r="AP782" t="s">
        <v>11436</v>
      </c>
      <c r="AQ782" t="s">
        <v>11437</v>
      </c>
      <c r="AR782" t="s">
        <v>12098</v>
      </c>
      <c r="AS782" t="s">
        <v>149</v>
      </c>
    </row>
    <row r="783" spans="1:45" x14ac:dyDescent="0.2">
      <c r="A783" s="2">
        <v>41730</v>
      </c>
      <c r="B783">
        <v>24039173</v>
      </c>
      <c r="C783" t="s">
        <v>12428</v>
      </c>
      <c r="D783" s="2">
        <v>41530</v>
      </c>
      <c r="E783" t="s">
        <v>12429</v>
      </c>
      <c r="F783" t="s">
        <v>12430</v>
      </c>
      <c r="G783" t="s">
        <v>12431</v>
      </c>
      <c r="H783" t="s">
        <v>12432</v>
      </c>
      <c r="I783" t="s">
        <v>12433</v>
      </c>
      <c r="J783" t="s">
        <v>170</v>
      </c>
      <c r="K783" t="s">
        <v>4738</v>
      </c>
      <c r="L783">
        <v>3</v>
      </c>
      <c r="M783">
        <v>147098924</v>
      </c>
      <c r="N783" t="s">
        <v>2062</v>
      </c>
      <c r="O783" t="s">
        <v>14657</v>
      </c>
      <c r="R783" t="s">
        <v>14658</v>
      </c>
      <c r="U783" t="s">
        <v>14659</v>
      </c>
      <c r="V783" t="s">
        <v>14660</v>
      </c>
      <c r="W783" s="4" t="s">
        <v>14661</v>
      </c>
      <c r="X783" s="6">
        <v>104478</v>
      </c>
      <c r="AD783">
        <v>0</v>
      </c>
      <c r="AE783">
        <v>4681346</v>
      </c>
      <c r="AF783" t="s">
        <v>160</v>
      </c>
      <c r="AG783">
        <v>0</v>
      </c>
      <c r="AH783" t="s">
        <v>143</v>
      </c>
      <c r="AI783" s="3">
        <v>3.0000000000000001E-6</v>
      </c>
      <c r="AJ783">
        <v>5.5228787452803303</v>
      </c>
      <c r="AK783" t="s">
        <v>14604</v>
      </c>
      <c r="AN783" t="s">
        <v>12440</v>
      </c>
      <c r="AO783" t="s">
        <v>146</v>
      </c>
      <c r="AP783" t="s">
        <v>12441</v>
      </c>
      <c r="AQ783" t="s">
        <v>12442</v>
      </c>
      <c r="AR783" t="s">
        <v>12443</v>
      </c>
      <c r="AS783" t="s">
        <v>149</v>
      </c>
    </row>
    <row r="784" spans="1:45" x14ac:dyDescent="0.2">
      <c r="A784" s="2">
        <v>41431</v>
      </c>
      <c r="B784">
        <v>23453885</v>
      </c>
      <c r="C784" t="s">
        <v>9030</v>
      </c>
      <c r="D784" s="2">
        <v>41332</v>
      </c>
      <c r="E784" t="s">
        <v>6373</v>
      </c>
      <c r="F784" t="s">
        <v>9031</v>
      </c>
      <c r="G784" t="s">
        <v>9032</v>
      </c>
      <c r="H784" t="s">
        <v>9033</v>
      </c>
      <c r="I784" t="s">
        <v>9034</v>
      </c>
      <c r="J784" t="s">
        <v>170</v>
      </c>
      <c r="K784" t="s">
        <v>5626</v>
      </c>
      <c r="L784">
        <v>7</v>
      </c>
      <c r="M784">
        <v>110407907</v>
      </c>
      <c r="N784" t="s">
        <v>2062</v>
      </c>
      <c r="O784" t="s">
        <v>5628</v>
      </c>
      <c r="R784" t="s">
        <v>5629</v>
      </c>
      <c r="U784" t="s">
        <v>10972</v>
      </c>
      <c r="V784" t="s">
        <v>10973</v>
      </c>
      <c r="W784" s="8" t="s">
        <v>14662</v>
      </c>
      <c r="X784" s="6">
        <v>38705</v>
      </c>
      <c r="AD784">
        <v>0</v>
      </c>
      <c r="AE784">
        <v>4730430</v>
      </c>
      <c r="AF784" t="s">
        <v>160</v>
      </c>
      <c r="AG784">
        <v>0</v>
      </c>
      <c r="AI784" s="3">
        <v>3.0000000000000001E-6</v>
      </c>
      <c r="AJ784">
        <v>5.5228787452803303</v>
      </c>
      <c r="AK784" t="s">
        <v>9038</v>
      </c>
      <c r="AL784">
        <v>1.06</v>
      </c>
      <c r="AM784" t="s">
        <v>7991</v>
      </c>
      <c r="AN784" t="s">
        <v>9039</v>
      </c>
      <c r="AO784" t="s">
        <v>146</v>
      </c>
      <c r="AP784" t="s">
        <v>9040</v>
      </c>
      <c r="AQ784" t="s">
        <v>9041</v>
      </c>
      <c r="AR784" t="s">
        <v>9042</v>
      </c>
      <c r="AS784" t="s">
        <v>149</v>
      </c>
    </row>
    <row r="785" spans="1:45" x14ac:dyDescent="0.2">
      <c r="A785" s="2">
        <v>41848</v>
      </c>
      <c r="B785">
        <v>24322204</v>
      </c>
      <c r="C785" t="s">
        <v>11787</v>
      </c>
      <c r="D785" s="2">
        <v>41618</v>
      </c>
      <c r="E785" t="s">
        <v>388</v>
      </c>
      <c r="F785" t="s">
        <v>11788</v>
      </c>
      <c r="G785" t="s">
        <v>11789</v>
      </c>
      <c r="H785" t="s">
        <v>11790</v>
      </c>
      <c r="I785" t="s">
        <v>11791</v>
      </c>
      <c r="J785" t="s">
        <v>170</v>
      </c>
      <c r="K785" t="s">
        <v>5476</v>
      </c>
      <c r="L785">
        <v>20</v>
      </c>
      <c r="M785">
        <v>19885312</v>
      </c>
      <c r="N785" t="s">
        <v>143</v>
      </c>
      <c r="O785" t="s">
        <v>14663</v>
      </c>
      <c r="R785" t="s">
        <v>14664</v>
      </c>
      <c r="U785" t="s">
        <v>14665</v>
      </c>
      <c r="V785" t="s">
        <v>14666</v>
      </c>
      <c r="W785" s="4" t="s">
        <v>14667</v>
      </c>
      <c r="X785" s="6">
        <v>17629</v>
      </c>
      <c r="AD785">
        <v>0</v>
      </c>
      <c r="AE785">
        <v>4814920</v>
      </c>
      <c r="AF785" t="s">
        <v>160</v>
      </c>
      <c r="AG785">
        <v>0</v>
      </c>
      <c r="AH785" t="s">
        <v>143</v>
      </c>
      <c r="AI785" s="3">
        <v>3.0000000000000001E-6</v>
      </c>
      <c r="AJ785">
        <v>5.5228787452803303</v>
      </c>
      <c r="AN785" t="s">
        <v>11799</v>
      </c>
      <c r="AO785" t="s">
        <v>146</v>
      </c>
      <c r="AP785" t="s">
        <v>11336</v>
      </c>
      <c r="AQ785" t="s">
        <v>11337</v>
      </c>
      <c r="AR785" t="s">
        <v>11800</v>
      </c>
      <c r="AS785" t="s">
        <v>149</v>
      </c>
    </row>
    <row r="786" spans="1:45" x14ac:dyDescent="0.2">
      <c r="A786" s="2">
        <v>43655</v>
      </c>
      <c r="B786">
        <v>31043756</v>
      </c>
      <c r="C786" t="s">
        <v>11383</v>
      </c>
      <c r="D786" s="2">
        <v>43586</v>
      </c>
      <c r="E786" t="s">
        <v>176</v>
      </c>
      <c r="F786" t="s">
        <v>11384</v>
      </c>
      <c r="G786" t="s">
        <v>11385</v>
      </c>
      <c r="H786" t="s">
        <v>11432</v>
      </c>
      <c r="I786" t="s">
        <v>11452</v>
      </c>
      <c r="J786" t="s">
        <v>11453</v>
      </c>
      <c r="K786" t="s">
        <v>2663</v>
      </c>
      <c r="L786">
        <v>11</v>
      </c>
      <c r="M786">
        <v>111542740</v>
      </c>
      <c r="N786" t="s">
        <v>14668</v>
      </c>
      <c r="O786" t="s">
        <v>14669</v>
      </c>
      <c r="R786" t="s">
        <v>14670</v>
      </c>
      <c r="U786" t="s">
        <v>14671</v>
      </c>
      <c r="V786" t="s">
        <v>14672</v>
      </c>
      <c r="W786" s="8" t="s">
        <v>14673</v>
      </c>
      <c r="X786">
        <v>1</v>
      </c>
      <c r="AD786">
        <v>0</v>
      </c>
      <c r="AE786">
        <v>4938784</v>
      </c>
      <c r="AF786" t="s">
        <v>160</v>
      </c>
      <c r="AG786">
        <v>0</v>
      </c>
      <c r="AH786">
        <v>0.32100000000000001</v>
      </c>
      <c r="AI786" s="3">
        <v>3.0000000000000001E-6</v>
      </c>
      <c r="AJ786">
        <v>5.5228787452803303</v>
      </c>
      <c r="AL786">
        <v>1.05823</v>
      </c>
      <c r="AM786" t="s">
        <v>7991</v>
      </c>
      <c r="AN786" t="s">
        <v>11389</v>
      </c>
      <c r="AO786" t="s">
        <v>146</v>
      </c>
      <c r="AP786" t="s">
        <v>11436</v>
      </c>
      <c r="AQ786" t="s">
        <v>11437</v>
      </c>
      <c r="AR786" t="s">
        <v>11454</v>
      </c>
      <c r="AS786" t="s">
        <v>149</v>
      </c>
    </row>
    <row r="787" spans="1:45" x14ac:dyDescent="0.2">
      <c r="A787" s="2">
        <v>40283</v>
      </c>
      <c r="B787">
        <v>20351715</v>
      </c>
      <c r="C787" t="s">
        <v>11835</v>
      </c>
      <c r="D787" s="2">
        <v>40267</v>
      </c>
      <c r="E787" t="s">
        <v>388</v>
      </c>
      <c r="F787" t="s">
        <v>11836</v>
      </c>
      <c r="G787" t="s">
        <v>11837</v>
      </c>
      <c r="H787" t="s">
        <v>12177</v>
      </c>
      <c r="I787" t="s">
        <v>12178</v>
      </c>
      <c r="J787" t="s">
        <v>170</v>
      </c>
      <c r="K787" t="s">
        <v>1727</v>
      </c>
      <c r="L787">
        <v>2</v>
      </c>
      <c r="M787">
        <v>175375121</v>
      </c>
      <c r="N787" t="s">
        <v>2062</v>
      </c>
      <c r="O787" t="s">
        <v>14674</v>
      </c>
      <c r="R787" t="s">
        <v>14675</v>
      </c>
      <c r="U787" t="s">
        <v>14676</v>
      </c>
      <c r="V787" t="s">
        <v>14677</v>
      </c>
      <c r="W787" s="8" t="s">
        <v>14678</v>
      </c>
      <c r="X787" s="6">
        <v>60698</v>
      </c>
      <c r="AD787">
        <v>0</v>
      </c>
      <c r="AE787">
        <v>4972755</v>
      </c>
      <c r="AF787" t="s">
        <v>160</v>
      </c>
      <c r="AG787">
        <v>0</v>
      </c>
      <c r="AH787" t="s">
        <v>143</v>
      </c>
      <c r="AI787" s="3">
        <v>3.0000000000000001E-6</v>
      </c>
      <c r="AJ787">
        <v>5.5228787452803303</v>
      </c>
      <c r="AN787" t="s">
        <v>12179</v>
      </c>
      <c r="AO787" t="s">
        <v>146</v>
      </c>
      <c r="AP787" t="s">
        <v>11645</v>
      </c>
      <c r="AQ787" t="s">
        <v>11646</v>
      </c>
      <c r="AR787" t="s">
        <v>12180</v>
      </c>
      <c r="AS787" t="s">
        <v>149</v>
      </c>
    </row>
    <row r="788" spans="1:45" x14ac:dyDescent="0.2">
      <c r="A788" s="2">
        <v>43655</v>
      </c>
      <c r="B788">
        <v>31043756</v>
      </c>
      <c r="C788" t="s">
        <v>11383</v>
      </c>
      <c r="D788" s="2">
        <v>43586</v>
      </c>
      <c r="E788" t="s">
        <v>176</v>
      </c>
      <c r="F788" t="s">
        <v>11384</v>
      </c>
      <c r="G788" t="s">
        <v>11385</v>
      </c>
      <c r="H788" t="s">
        <v>11432</v>
      </c>
      <c r="I788" t="s">
        <v>11452</v>
      </c>
      <c r="J788" t="s">
        <v>11453</v>
      </c>
      <c r="K788" t="s">
        <v>3194</v>
      </c>
      <c r="L788">
        <v>8</v>
      </c>
      <c r="M788">
        <v>9836046</v>
      </c>
      <c r="N788" t="s">
        <v>14679</v>
      </c>
      <c r="O788" t="s">
        <v>14680</v>
      </c>
      <c r="P788" t="s">
        <v>14681</v>
      </c>
      <c r="Q788" t="s">
        <v>14682</v>
      </c>
      <c r="S788">
        <v>53700</v>
      </c>
      <c r="T788">
        <v>63825</v>
      </c>
      <c r="U788" t="s">
        <v>14683</v>
      </c>
      <c r="V788" t="s">
        <v>14684</v>
      </c>
      <c r="W788" s="4" t="s">
        <v>14685</v>
      </c>
      <c r="X788" s="6">
        <v>18330</v>
      </c>
      <c r="AD788">
        <v>0</v>
      </c>
      <c r="AE788">
        <v>56662938</v>
      </c>
      <c r="AF788" t="s">
        <v>243</v>
      </c>
      <c r="AG788">
        <v>1</v>
      </c>
      <c r="AH788">
        <v>0.13200000000000001</v>
      </c>
      <c r="AI788" s="3">
        <v>3.0000000000000001E-6</v>
      </c>
      <c r="AJ788">
        <v>5.5228787452803303</v>
      </c>
      <c r="AL788">
        <v>1.07853</v>
      </c>
      <c r="AM788" t="s">
        <v>1681</v>
      </c>
      <c r="AN788" t="s">
        <v>11389</v>
      </c>
      <c r="AO788" t="s">
        <v>146</v>
      </c>
      <c r="AP788" t="s">
        <v>11436</v>
      </c>
      <c r="AQ788" t="s">
        <v>11437</v>
      </c>
      <c r="AR788" t="s">
        <v>11454</v>
      </c>
      <c r="AS788" t="s">
        <v>149</v>
      </c>
    </row>
    <row r="789" spans="1:45" x14ac:dyDescent="0.2">
      <c r="A789" s="2">
        <v>41848</v>
      </c>
      <c r="B789">
        <v>24322204</v>
      </c>
      <c r="C789" t="s">
        <v>11787</v>
      </c>
      <c r="D789" s="2">
        <v>41618</v>
      </c>
      <c r="E789" t="s">
        <v>388</v>
      </c>
      <c r="F789" t="s">
        <v>11788</v>
      </c>
      <c r="G789" t="s">
        <v>11789</v>
      </c>
      <c r="H789" t="s">
        <v>11790</v>
      </c>
      <c r="I789" t="s">
        <v>11791</v>
      </c>
      <c r="J789" t="s">
        <v>170</v>
      </c>
      <c r="K789" t="s">
        <v>14686</v>
      </c>
      <c r="L789">
        <v>5</v>
      </c>
      <c r="M789">
        <v>157518140</v>
      </c>
      <c r="N789" t="s">
        <v>143</v>
      </c>
      <c r="O789" t="s">
        <v>14687</v>
      </c>
      <c r="R789" t="s">
        <v>14688</v>
      </c>
      <c r="U789" t="s">
        <v>14689</v>
      </c>
      <c r="V789" t="s">
        <v>14690</v>
      </c>
      <c r="W789" s="8" t="s">
        <v>14691</v>
      </c>
      <c r="X789" s="6">
        <v>58815</v>
      </c>
      <c r="AD789">
        <v>0</v>
      </c>
      <c r="AE789">
        <v>58873874</v>
      </c>
      <c r="AF789" t="s">
        <v>160</v>
      </c>
      <c r="AG789">
        <v>0</v>
      </c>
      <c r="AH789" t="s">
        <v>143</v>
      </c>
      <c r="AI789" s="3">
        <v>3.0000000000000001E-6</v>
      </c>
      <c r="AJ789">
        <v>5.5228787452803303</v>
      </c>
      <c r="AN789" t="s">
        <v>11799</v>
      </c>
      <c r="AO789" t="s">
        <v>146</v>
      </c>
      <c r="AP789" t="s">
        <v>11336</v>
      </c>
      <c r="AQ789" t="s">
        <v>11337</v>
      </c>
      <c r="AR789" t="s">
        <v>11800</v>
      </c>
      <c r="AS789" t="s">
        <v>149</v>
      </c>
    </row>
    <row r="790" spans="1:45" x14ac:dyDescent="0.2">
      <c r="A790" s="2">
        <v>43655</v>
      </c>
      <c r="B790">
        <v>31043756</v>
      </c>
      <c r="C790" t="s">
        <v>11383</v>
      </c>
      <c r="D790" s="2">
        <v>43586</v>
      </c>
      <c r="E790" t="s">
        <v>176</v>
      </c>
      <c r="F790" t="s">
        <v>11384</v>
      </c>
      <c r="G790" t="s">
        <v>11385</v>
      </c>
      <c r="H790" t="s">
        <v>11432</v>
      </c>
      <c r="I790" t="s">
        <v>11452</v>
      </c>
      <c r="J790" t="s">
        <v>11453</v>
      </c>
      <c r="K790" t="s">
        <v>14692</v>
      </c>
      <c r="L790">
        <v>8</v>
      </c>
      <c r="M790">
        <v>1677566</v>
      </c>
      <c r="N790" t="s">
        <v>14693</v>
      </c>
      <c r="O790" t="s">
        <v>14694</v>
      </c>
      <c r="R790" t="s">
        <v>14695</v>
      </c>
      <c r="U790" t="s">
        <v>14696</v>
      </c>
      <c r="V790" t="s">
        <v>14697</v>
      </c>
      <c r="W790" s="8" t="s">
        <v>14698</v>
      </c>
      <c r="X790" s="6">
        <v>5871</v>
      </c>
      <c r="AD790">
        <v>0</v>
      </c>
      <c r="AE790">
        <v>59811079</v>
      </c>
      <c r="AF790" t="s">
        <v>160</v>
      </c>
      <c r="AG790">
        <v>0</v>
      </c>
      <c r="AH790">
        <v>0.71599999999999997</v>
      </c>
      <c r="AI790" s="3">
        <v>3.0000000000000001E-6</v>
      </c>
      <c r="AJ790">
        <v>5.5228787452803303</v>
      </c>
      <c r="AL790">
        <v>1.0640674999999999</v>
      </c>
      <c r="AN790" t="s">
        <v>11389</v>
      </c>
      <c r="AO790" t="s">
        <v>146</v>
      </c>
      <c r="AP790" t="s">
        <v>11436</v>
      </c>
      <c r="AQ790" t="s">
        <v>11437</v>
      </c>
      <c r="AR790" t="s">
        <v>11454</v>
      </c>
      <c r="AS790" t="s">
        <v>149</v>
      </c>
    </row>
    <row r="791" spans="1:45" x14ac:dyDescent="0.2">
      <c r="A791" s="2">
        <v>40789</v>
      </c>
      <c r="B791">
        <v>21771265</v>
      </c>
      <c r="C791" t="s">
        <v>14459</v>
      </c>
      <c r="D791" s="2">
        <v>40743</v>
      </c>
      <c r="E791" t="s">
        <v>14460</v>
      </c>
      <c r="F791" t="s">
        <v>14461</v>
      </c>
      <c r="G791" t="s">
        <v>14462</v>
      </c>
      <c r="H791" t="s">
        <v>11432</v>
      </c>
      <c r="I791" t="s">
        <v>14463</v>
      </c>
      <c r="J791" t="s">
        <v>14464</v>
      </c>
      <c r="K791" t="s">
        <v>3691</v>
      </c>
      <c r="L791">
        <v>20</v>
      </c>
      <c r="M791">
        <v>50758705</v>
      </c>
      <c r="N791" t="s">
        <v>14699</v>
      </c>
      <c r="O791" t="s">
        <v>14700</v>
      </c>
      <c r="P791" t="s">
        <v>14701</v>
      </c>
      <c r="Q791" t="s">
        <v>14702</v>
      </c>
      <c r="S791">
        <v>1910</v>
      </c>
      <c r="T791">
        <v>36189</v>
      </c>
      <c r="U791" t="s">
        <v>14703</v>
      </c>
      <c r="V791" t="s">
        <v>14704</v>
      </c>
      <c r="W791" s="8" t="s">
        <v>14705</v>
      </c>
      <c r="X791" s="6">
        <v>33928</v>
      </c>
      <c r="AD791">
        <v>0</v>
      </c>
      <c r="AE791">
        <v>6122972</v>
      </c>
      <c r="AF791" t="s">
        <v>284</v>
      </c>
      <c r="AG791">
        <v>1</v>
      </c>
      <c r="AH791">
        <v>0.82</v>
      </c>
      <c r="AI791" s="3">
        <v>3.0000000000000001E-6</v>
      </c>
      <c r="AJ791">
        <v>5.5228787452803303</v>
      </c>
      <c r="AL791">
        <v>2.02</v>
      </c>
      <c r="AM791" t="s">
        <v>14706</v>
      </c>
      <c r="AN791" t="s">
        <v>14471</v>
      </c>
      <c r="AO791" t="s">
        <v>146</v>
      </c>
      <c r="AP791" t="s">
        <v>11436</v>
      </c>
      <c r="AQ791" t="s">
        <v>11437</v>
      </c>
      <c r="AR791" t="s">
        <v>14472</v>
      </c>
      <c r="AS791" t="s">
        <v>149</v>
      </c>
    </row>
    <row r="792" spans="1:45" x14ac:dyDescent="0.2">
      <c r="A792" s="2">
        <v>43658</v>
      </c>
      <c r="B792">
        <v>31164008</v>
      </c>
      <c r="C792" t="s">
        <v>12798</v>
      </c>
      <c r="D792" s="2">
        <v>43621</v>
      </c>
      <c r="E792" t="s">
        <v>12312</v>
      </c>
      <c r="F792" t="s">
        <v>13130</v>
      </c>
      <c r="G792" t="s">
        <v>13131</v>
      </c>
      <c r="H792" t="s">
        <v>12362</v>
      </c>
      <c r="I792" t="s">
        <v>14062</v>
      </c>
      <c r="J792" t="s">
        <v>170</v>
      </c>
      <c r="K792" t="s">
        <v>14707</v>
      </c>
      <c r="L792">
        <v>1</v>
      </c>
      <c r="M792">
        <v>90359648</v>
      </c>
      <c r="N792" t="s">
        <v>143</v>
      </c>
      <c r="O792" t="s">
        <v>14708</v>
      </c>
      <c r="P792" t="s">
        <v>14709</v>
      </c>
      <c r="Q792" t="s">
        <v>14710</v>
      </c>
      <c r="S792">
        <v>75460</v>
      </c>
      <c r="T792">
        <v>28545</v>
      </c>
      <c r="U792" t="s">
        <v>14711</v>
      </c>
      <c r="V792" t="s">
        <v>14712</v>
      </c>
      <c r="W792" s="8" t="s">
        <v>14713</v>
      </c>
      <c r="X792" s="6">
        <v>2390</v>
      </c>
      <c r="AD792">
        <v>0</v>
      </c>
      <c r="AE792">
        <v>6428588</v>
      </c>
      <c r="AF792" t="s">
        <v>284</v>
      </c>
      <c r="AG792">
        <v>1</v>
      </c>
      <c r="AH792">
        <v>0.65999999999999903</v>
      </c>
      <c r="AI792" s="3">
        <v>3.0000000000000001E-6</v>
      </c>
      <c r="AJ792">
        <v>5.5228787452803303</v>
      </c>
      <c r="AL792">
        <v>1.1764705</v>
      </c>
      <c r="AM792" t="s">
        <v>14714</v>
      </c>
      <c r="AN792" t="s">
        <v>14068</v>
      </c>
      <c r="AO792" t="s">
        <v>146</v>
      </c>
      <c r="AP792" t="s">
        <v>12373</v>
      </c>
      <c r="AQ792" t="s">
        <v>12374</v>
      </c>
      <c r="AR792" t="s">
        <v>14069</v>
      </c>
      <c r="AS792" t="s">
        <v>149</v>
      </c>
    </row>
    <row r="793" spans="1:45" x14ac:dyDescent="0.2">
      <c r="A793" s="2">
        <v>39947</v>
      </c>
      <c r="B793">
        <v>19416921</v>
      </c>
      <c r="C793" t="s">
        <v>12588</v>
      </c>
      <c r="D793" s="2">
        <v>39938</v>
      </c>
      <c r="E793" t="s">
        <v>12589</v>
      </c>
      <c r="F793" t="s">
        <v>12590</v>
      </c>
      <c r="G793" t="s">
        <v>12591</v>
      </c>
      <c r="H793" t="s">
        <v>11432</v>
      </c>
      <c r="I793" t="s">
        <v>12592</v>
      </c>
      <c r="J793" t="s">
        <v>170</v>
      </c>
      <c r="K793" t="s">
        <v>2075</v>
      </c>
      <c r="L793">
        <v>2</v>
      </c>
      <c r="M793">
        <v>98849039</v>
      </c>
      <c r="N793" t="s">
        <v>2062</v>
      </c>
      <c r="O793" t="s">
        <v>14715</v>
      </c>
      <c r="R793" t="s">
        <v>14716</v>
      </c>
      <c r="U793" t="s">
        <v>14717</v>
      </c>
      <c r="V793" t="s">
        <v>14718</v>
      </c>
      <c r="W793" s="8" t="s">
        <v>14719</v>
      </c>
      <c r="X793" s="6">
        <v>81727</v>
      </c>
      <c r="AD793">
        <v>0</v>
      </c>
      <c r="AE793">
        <v>6733011</v>
      </c>
      <c r="AF793" t="s">
        <v>160</v>
      </c>
      <c r="AG793">
        <v>0</v>
      </c>
      <c r="AH793">
        <v>0.46</v>
      </c>
      <c r="AI793" s="3">
        <v>3.0000000000000001E-6</v>
      </c>
      <c r="AJ793">
        <v>5.5228787452803303</v>
      </c>
      <c r="AL793">
        <v>1.17</v>
      </c>
      <c r="AM793" t="s">
        <v>4842</v>
      </c>
      <c r="AN793" t="s">
        <v>12599</v>
      </c>
      <c r="AO793" t="s">
        <v>146</v>
      </c>
      <c r="AP793" t="s">
        <v>11436</v>
      </c>
      <c r="AQ793" t="s">
        <v>11437</v>
      </c>
      <c r="AR793" t="s">
        <v>12600</v>
      </c>
      <c r="AS793" t="s">
        <v>149</v>
      </c>
    </row>
    <row r="794" spans="1:45" x14ac:dyDescent="0.2">
      <c r="A794" s="2">
        <v>43658</v>
      </c>
      <c r="B794">
        <v>31164008</v>
      </c>
      <c r="C794" t="s">
        <v>12798</v>
      </c>
      <c r="D794" s="2">
        <v>43621</v>
      </c>
      <c r="E794" t="s">
        <v>12312</v>
      </c>
      <c r="F794" t="s">
        <v>13130</v>
      </c>
      <c r="G794" t="s">
        <v>13131</v>
      </c>
      <c r="H794" t="s">
        <v>12362</v>
      </c>
      <c r="I794" t="s">
        <v>14062</v>
      </c>
      <c r="J794" t="s">
        <v>170</v>
      </c>
      <c r="K794" t="s">
        <v>3217</v>
      </c>
      <c r="L794">
        <v>8</v>
      </c>
      <c r="M794">
        <v>3429211</v>
      </c>
      <c r="N794" t="s">
        <v>143</v>
      </c>
      <c r="O794" t="s">
        <v>3218</v>
      </c>
      <c r="R794" t="s">
        <v>3219</v>
      </c>
      <c r="U794" t="s">
        <v>14720</v>
      </c>
      <c r="V794" t="s">
        <v>14721</v>
      </c>
      <c r="W794" s="29" t="s">
        <v>6101</v>
      </c>
      <c r="AD794">
        <v>0</v>
      </c>
      <c r="AE794">
        <v>67658161</v>
      </c>
      <c r="AF794" t="s">
        <v>160</v>
      </c>
      <c r="AG794">
        <v>0</v>
      </c>
      <c r="AH794">
        <v>0.48</v>
      </c>
      <c r="AI794" s="3">
        <v>3.0000000000000001E-6</v>
      </c>
      <c r="AJ794">
        <v>5.5228787452803303</v>
      </c>
      <c r="AL794">
        <v>1.1599999999999999</v>
      </c>
      <c r="AM794" t="s">
        <v>14722</v>
      </c>
      <c r="AN794" t="s">
        <v>14068</v>
      </c>
      <c r="AO794" t="s">
        <v>146</v>
      </c>
      <c r="AP794" t="s">
        <v>12373</v>
      </c>
      <c r="AQ794" t="s">
        <v>12374</v>
      </c>
      <c r="AR794" t="s">
        <v>14069</v>
      </c>
      <c r="AS794" t="s">
        <v>149</v>
      </c>
    </row>
    <row r="795" spans="1:45" x14ac:dyDescent="0.2">
      <c r="A795" s="2">
        <v>43655</v>
      </c>
      <c r="B795">
        <v>31043756</v>
      </c>
      <c r="C795" t="s">
        <v>11383</v>
      </c>
      <c r="D795" s="2">
        <v>43586</v>
      </c>
      <c r="E795" t="s">
        <v>176</v>
      </c>
      <c r="F795" t="s">
        <v>11384</v>
      </c>
      <c r="G795" t="s">
        <v>11385</v>
      </c>
      <c r="H795" t="s">
        <v>11432</v>
      </c>
      <c r="I795" t="s">
        <v>11452</v>
      </c>
      <c r="J795" t="s">
        <v>11453</v>
      </c>
      <c r="K795" t="s">
        <v>14723</v>
      </c>
      <c r="L795">
        <v>1</v>
      </c>
      <c r="M795">
        <v>159954778</v>
      </c>
      <c r="N795" t="s">
        <v>14724</v>
      </c>
      <c r="O795" t="s">
        <v>14725</v>
      </c>
      <c r="P795" t="s">
        <v>14726</v>
      </c>
      <c r="Q795" t="s">
        <v>14727</v>
      </c>
      <c r="S795">
        <v>541</v>
      </c>
      <c r="T795">
        <v>3257</v>
      </c>
      <c r="U795" t="s">
        <v>14728</v>
      </c>
      <c r="V795" t="s">
        <v>14729</v>
      </c>
      <c r="W795" s="8" t="s">
        <v>14730</v>
      </c>
      <c r="X795" s="6">
        <v>9645</v>
      </c>
      <c r="AD795">
        <v>0</v>
      </c>
      <c r="AE795">
        <v>68093531</v>
      </c>
      <c r="AF795" t="s">
        <v>284</v>
      </c>
      <c r="AG795">
        <v>1</v>
      </c>
      <c r="AH795">
        <v>0.878</v>
      </c>
      <c r="AI795" s="3">
        <v>3.0000000000000001E-6</v>
      </c>
      <c r="AJ795">
        <v>5.5228787452803303</v>
      </c>
      <c r="AL795">
        <v>1.0846928</v>
      </c>
      <c r="AN795" t="s">
        <v>11389</v>
      </c>
      <c r="AO795" t="s">
        <v>146</v>
      </c>
      <c r="AP795" t="s">
        <v>11436</v>
      </c>
      <c r="AQ795" t="s">
        <v>11437</v>
      </c>
      <c r="AR795" t="s">
        <v>11454</v>
      </c>
      <c r="AS795" t="s">
        <v>149</v>
      </c>
    </row>
    <row r="796" spans="1:45" x14ac:dyDescent="0.2">
      <c r="A796" s="2">
        <v>43475</v>
      </c>
      <c r="B796">
        <v>20351715</v>
      </c>
      <c r="C796" t="s">
        <v>11835</v>
      </c>
      <c r="D796" s="2">
        <v>40267</v>
      </c>
      <c r="E796" t="s">
        <v>388</v>
      </c>
      <c r="F796" t="s">
        <v>11836</v>
      </c>
      <c r="G796" t="s">
        <v>11837</v>
      </c>
      <c r="H796" t="s">
        <v>11432</v>
      </c>
      <c r="I796" t="s">
        <v>11838</v>
      </c>
      <c r="J796" t="s">
        <v>170</v>
      </c>
      <c r="K796" t="s">
        <v>14050</v>
      </c>
      <c r="L796">
        <v>9</v>
      </c>
      <c r="M796">
        <v>127347467</v>
      </c>
      <c r="N796" t="s">
        <v>14731</v>
      </c>
      <c r="O796" t="s">
        <v>14647</v>
      </c>
      <c r="R796" t="s">
        <v>14648</v>
      </c>
      <c r="U796" t="s">
        <v>14732</v>
      </c>
      <c r="V796" t="s">
        <v>14733</v>
      </c>
      <c r="W796" s="4" t="s">
        <v>14651</v>
      </c>
      <c r="X796" s="6">
        <v>4268</v>
      </c>
      <c r="AD796">
        <v>0</v>
      </c>
      <c r="AE796">
        <v>7041940</v>
      </c>
      <c r="AF796" t="s">
        <v>160</v>
      </c>
      <c r="AG796">
        <v>0</v>
      </c>
      <c r="AH796" t="s">
        <v>143</v>
      </c>
      <c r="AI796" s="3">
        <v>3.0000000000000001E-6</v>
      </c>
      <c r="AJ796">
        <v>5.5228787452803303</v>
      </c>
      <c r="AN796" t="s">
        <v>11841</v>
      </c>
      <c r="AO796" t="s">
        <v>146</v>
      </c>
      <c r="AP796" t="s">
        <v>11436</v>
      </c>
      <c r="AQ796" t="s">
        <v>11437</v>
      </c>
      <c r="AR796" t="s">
        <v>11842</v>
      </c>
      <c r="AS796" t="s">
        <v>149</v>
      </c>
    </row>
    <row r="797" spans="1:45" x14ac:dyDescent="0.2">
      <c r="A797" s="2">
        <v>42613</v>
      </c>
      <c r="B797">
        <v>26297903</v>
      </c>
      <c r="C797" t="s">
        <v>11818</v>
      </c>
      <c r="D797" s="2">
        <v>42236</v>
      </c>
      <c r="E797" t="s">
        <v>11819</v>
      </c>
      <c r="F797" t="s">
        <v>11820</v>
      </c>
      <c r="G797" t="s">
        <v>11821</v>
      </c>
      <c r="H797" t="s">
        <v>11822</v>
      </c>
      <c r="I797" t="s">
        <v>11823</v>
      </c>
      <c r="J797" t="s">
        <v>170</v>
      </c>
      <c r="K797" t="s">
        <v>3584</v>
      </c>
      <c r="L797">
        <v>11</v>
      </c>
      <c r="M797">
        <v>127688543</v>
      </c>
      <c r="N797" t="s">
        <v>14734</v>
      </c>
      <c r="O797" t="s">
        <v>14735</v>
      </c>
      <c r="P797" t="s">
        <v>14736</v>
      </c>
      <c r="Q797" t="s">
        <v>14737</v>
      </c>
      <c r="S797">
        <v>30666</v>
      </c>
      <c r="T797">
        <v>252370</v>
      </c>
      <c r="U797" t="s">
        <v>14738</v>
      </c>
      <c r="V797" t="s">
        <v>14739</v>
      </c>
      <c r="W797" s="8" t="s">
        <v>14740</v>
      </c>
      <c r="X797" s="6">
        <v>83125</v>
      </c>
      <c r="AD797">
        <v>0</v>
      </c>
      <c r="AE797">
        <v>7123770</v>
      </c>
      <c r="AF797" t="s">
        <v>284</v>
      </c>
      <c r="AG797">
        <v>1</v>
      </c>
      <c r="AH797" t="s">
        <v>143</v>
      </c>
      <c r="AI797" s="3">
        <v>3.0000000000000001E-6</v>
      </c>
      <c r="AJ797">
        <v>5.5228787452803303</v>
      </c>
      <c r="AL797">
        <v>0.14000000000000001</v>
      </c>
      <c r="AM797" t="s">
        <v>697</v>
      </c>
      <c r="AN797" t="s">
        <v>11831</v>
      </c>
      <c r="AO797" t="s">
        <v>146</v>
      </c>
      <c r="AP797" t="s">
        <v>11832</v>
      </c>
      <c r="AQ797" t="s">
        <v>11833</v>
      </c>
      <c r="AR797" t="s">
        <v>11834</v>
      </c>
      <c r="AS797" t="s">
        <v>149</v>
      </c>
    </row>
    <row r="798" spans="1:45" x14ac:dyDescent="0.2">
      <c r="A798" s="2">
        <v>43658</v>
      </c>
      <c r="B798">
        <v>31164008</v>
      </c>
      <c r="C798" t="s">
        <v>12798</v>
      </c>
      <c r="D798" s="2">
        <v>43621</v>
      </c>
      <c r="E798" t="s">
        <v>12312</v>
      </c>
      <c r="F798" t="s">
        <v>13130</v>
      </c>
      <c r="G798" t="s">
        <v>13131</v>
      </c>
      <c r="H798" t="s">
        <v>13132</v>
      </c>
      <c r="I798" t="s">
        <v>13133</v>
      </c>
      <c r="J798" t="s">
        <v>170</v>
      </c>
      <c r="K798" t="s">
        <v>14050</v>
      </c>
      <c r="L798">
        <v>9</v>
      </c>
      <c r="M798">
        <v>126140627</v>
      </c>
      <c r="N798" t="s">
        <v>143</v>
      </c>
      <c r="O798" t="s">
        <v>14741</v>
      </c>
      <c r="R798" t="s">
        <v>14742</v>
      </c>
      <c r="U798" t="s">
        <v>14743</v>
      </c>
      <c r="V798" t="s">
        <v>14744</v>
      </c>
      <c r="W798" s="4" t="s">
        <v>14745</v>
      </c>
      <c r="X798" s="6">
        <v>1</v>
      </c>
      <c r="AD798">
        <v>0</v>
      </c>
      <c r="AE798">
        <v>72756712</v>
      </c>
      <c r="AF798" t="s">
        <v>160</v>
      </c>
      <c r="AG798">
        <v>0</v>
      </c>
      <c r="AH798">
        <v>0.05</v>
      </c>
      <c r="AI798" s="3">
        <v>3.0000000000000001E-6</v>
      </c>
      <c r="AJ798">
        <v>5.5228787452803303</v>
      </c>
      <c r="AL798">
        <v>1.2820514000000001</v>
      </c>
      <c r="AM798" t="s">
        <v>14746</v>
      </c>
      <c r="AN798" t="s">
        <v>13140</v>
      </c>
      <c r="AO798" t="s">
        <v>146</v>
      </c>
      <c r="AP798" t="s">
        <v>13141</v>
      </c>
      <c r="AQ798" t="s">
        <v>13142</v>
      </c>
      <c r="AR798" t="s">
        <v>13143</v>
      </c>
      <c r="AS798" t="s">
        <v>149</v>
      </c>
    </row>
    <row r="799" spans="1:45" x14ac:dyDescent="0.2">
      <c r="A799" s="2">
        <v>43658</v>
      </c>
      <c r="B799">
        <v>31164008</v>
      </c>
      <c r="C799" t="s">
        <v>12798</v>
      </c>
      <c r="D799" s="2">
        <v>43621</v>
      </c>
      <c r="E799" t="s">
        <v>12312</v>
      </c>
      <c r="F799" t="s">
        <v>13130</v>
      </c>
      <c r="G799" t="s">
        <v>13131</v>
      </c>
      <c r="H799" t="s">
        <v>13132</v>
      </c>
      <c r="I799" t="s">
        <v>13133</v>
      </c>
      <c r="J799" t="s">
        <v>170</v>
      </c>
      <c r="K799" t="s">
        <v>14050</v>
      </c>
      <c r="L799">
        <v>9</v>
      </c>
      <c r="M799">
        <v>126140627</v>
      </c>
      <c r="N799" t="s">
        <v>143</v>
      </c>
      <c r="O799" t="s">
        <v>14741</v>
      </c>
      <c r="R799" t="s">
        <v>14742</v>
      </c>
      <c r="U799" t="s">
        <v>14743</v>
      </c>
      <c r="V799" t="s">
        <v>14744</v>
      </c>
      <c r="W799" s="4" t="s">
        <v>14745</v>
      </c>
      <c r="X799" s="6">
        <v>1</v>
      </c>
      <c r="AD799">
        <v>0</v>
      </c>
      <c r="AE799">
        <v>72756712</v>
      </c>
      <c r="AF799" t="s">
        <v>160</v>
      </c>
      <c r="AG799">
        <v>0</v>
      </c>
      <c r="AH799">
        <v>0.05</v>
      </c>
      <c r="AI799" s="3">
        <v>3.0000000000000001E-6</v>
      </c>
      <c r="AJ799">
        <v>5.5228787452803303</v>
      </c>
      <c r="AL799">
        <v>1.2820514000000001</v>
      </c>
      <c r="AM799" t="s">
        <v>14746</v>
      </c>
      <c r="AN799" t="s">
        <v>13140</v>
      </c>
      <c r="AO799" t="s">
        <v>146</v>
      </c>
      <c r="AP799" t="s">
        <v>13141</v>
      </c>
      <c r="AQ799" t="s">
        <v>13142</v>
      </c>
      <c r="AR799" t="s">
        <v>13143</v>
      </c>
      <c r="AS799" t="s">
        <v>149</v>
      </c>
    </row>
    <row r="800" spans="1:45" x14ac:dyDescent="0.2">
      <c r="A800" s="2">
        <v>41848</v>
      </c>
      <c r="B800">
        <v>24322204</v>
      </c>
      <c r="C800" t="s">
        <v>11787</v>
      </c>
      <c r="D800" s="2">
        <v>41618</v>
      </c>
      <c r="E800" t="s">
        <v>388</v>
      </c>
      <c r="F800" t="s">
        <v>11788</v>
      </c>
      <c r="G800" t="s">
        <v>11789</v>
      </c>
      <c r="H800" t="s">
        <v>11790</v>
      </c>
      <c r="I800" t="s">
        <v>11791</v>
      </c>
      <c r="J800" t="s">
        <v>170</v>
      </c>
      <c r="K800" t="s">
        <v>1053</v>
      </c>
      <c r="L800">
        <v>5</v>
      </c>
      <c r="M800">
        <v>107946647</v>
      </c>
      <c r="N800" t="s">
        <v>143</v>
      </c>
      <c r="O800" t="s">
        <v>14411</v>
      </c>
      <c r="R800" t="s">
        <v>14412</v>
      </c>
      <c r="U800" t="s">
        <v>14747</v>
      </c>
      <c r="V800" t="s">
        <v>14748</v>
      </c>
      <c r="W800" s="4" t="s">
        <v>14415</v>
      </c>
      <c r="X800" s="6">
        <v>4524</v>
      </c>
      <c r="AD800">
        <v>0</v>
      </c>
      <c r="AE800">
        <v>72795979</v>
      </c>
      <c r="AF800" t="s">
        <v>160</v>
      </c>
      <c r="AG800">
        <v>0</v>
      </c>
      <c r="AH800" t="s">
        <v>143</v>
      </c>
      <c r="AI800" s="3">
        <v>3.0000000000000001E-6</v>
      </c>
      <c r="AJ800">
        <v>5.5228787452803303</v>
      </c>
      <c r="AN800" t="s">
        <v>11799</v>
      </c>
      <c r="AO800" t="s">
        <v>146</v>
      </c>
      <c r="AP800" t="s">
        <v>11336</v>
      </c>
      <c r="AQ800" t="s">
        <v>11337</v>
      </c>
      <c r="AR800" t="s">
        <v>11800</v>
      </c>
      <c r="AS800" t="s">
        <v>149</v>
      </c>
    </row>
    <row r="801" spans="1:45" x14ac:dyDescent="0.2">
      <c r="A801" s="2">
        <v>40443</v>
      </c>
      <c r="B801">
        <v>20713499</v>
      </c>
      <c r="C801" t="s">
        <v>12311</v>
      </c>
      <c r="D801" s="2">
        <v>40406</v>
      </c>
      <c r="E801" t="s">
        <v>12312</v>
      </c>
      <c r="F801" t="s">
        <v>12313</v>
      </c>
      <c r="G801" t="s">
        <v>12314</v>
      </c>
      <c r="H801" t="s">
        <v>12315</v>
      </c>
      <c r="I801" t="s">
        <v>12316</v>
      </c>
      <c r="J801" t="s">
        <v>170</v>
      </c>
      <c r="K801" t="s">
        <v>14097</v>
      </c>
      <c r="L801">
        <v>13</v>
      </c>
      <c r="M801">
        <v>20635373</v>
      </c>
      <c r="N801" t="s">
        <v>14749</v>
      </c>
      <c r="O801" t="s">
        <v>14749</v>
      </c>
      <c r="R801" t="s">
        <v>14750</v>
      </c>
      <c r="U801" t="s">
        <v>14751</v>
      </c>
      <c r="V801" t="s">
        <v>14752</v>
      </c>
      <c r="W801" s="8" t="s">
        <v>14753</v>
      </c>
      <c r="X801" s="6">
        <v>144960</v>
      </c>
      <c r="AD801">
        <v>0</v>
      </c>
      <c r="AE801">
        <v>7326068</v>
      </c>
      <c r="AF801" t="s">
        <v>160</v>
      </c>
      <c r="AG801">
        <v>0</v>
      </c>
      <c r="AH801">
        <v>0.19</v>
      </c>
      <c r="AI801" s="3">
        <v>3.0000000000000001E-6</v>
      </c>
      <c r="AJ801">
        <v>5.5228787452803303</v>
      </c>
      <c r="AN801" t="s">
        <v>12323</v>
      </c>
      <c r="AO801" t="s">
        <v>146</v>
      </c>
      <c r="AP801" t="s">
        <v>12324</v>
      </c>
      <c r="AQ801" t="s">
        <v>12325</v>
      </c>
      <c r="AR801" t="s">
        <v>12326</v>
      </c>
      <c r="AS801" t="s">
        <v>149</v>
      </c>
    </row>
    <row r="802" spans="1:45" x14ac:dyDescent="0.2">
      <c r="A802" s="2">
        <v>43658</v>
      </c>
      <c r="B802">
        <v>31164008</v>
      </c>
      <c r="C802" t="s">
        <v>12798</v>
      </c>
      <c r="D802" s="2">
        <v>43621</v>
      </c>
      <c r="E802" t="s">
        <v>12312</v>
      </c>
      <c r="F802" t="s">
        <v>13130</v>
      </c>
      <c r="G802" t="s">
        <v>13131</v>
      </c>
      <c r="H802" t="s">
        <v>13132</v>
      </c>
      <c r="I802" t="s">
        <v>13133</v>
      </c>
      <c r="J802" t="s">
        <v>170</v>
      </c>
      <c r="K802" t="s">
        <v>2135</v>
      </c>
      <c r="L802">
        <v>16</v>
      </c>
      <c r="M802">
        <v>80246864</v>
      </c>
      <c r="N802" t="s">
        <v>143</v>
      </c>
      <c r="O802" t="s">
        <v>2726</v>
      </c>
      <c r="R802" t="s">
        <v>2727</v>
      </c>
      <c r="U802" t="s">
        <v>14754</v>
      </c>
      <c r="V802" t="s">
        <v>14755</v>
      </c>
      <c r="W802" s="8" t="s">
        <v>14756</v>
      </c>
      <c r="X802" s="6">
        <v>5817</v>
      </c>
      <c r="AD802">
        <v>0</v>
      </c>
      <c r="AE802">
        <v>73577700</v>
      </c>
      <c r="AF802" t="s">
        <v>160</v>
      </c>
      <c r="AG802">
        <v>0</v>
      </c>
      <c r="AH802">
        <v>0.15</v>
      </c>
      <c r="AI802" s="3">
        <v>3.0000000000000001E-6</v>
      </c>
      <c r="AJ802">
        <v>5.5228787452803303</v>
      </c>
      <c r="AL802">
        <v>1.1494253000000001</v>
      </c>
      <c r="AM802" t="s">
        <v>3057</v>
      </c>
      <c r="AN802" t="s">
        <v>13140</v>
      </c>
      <c r="AO802" t="s">
        <v>146</v>
      </c>
      <c r="AP802" t="s">
        <v>13141</v>
      </c>
      <c r="AQ802" t="s">
        <v>13142</v>
      </c>
      <c r="AR802" t="s">
        <v>13143</v>
      </c>
      <c r="AS802" t="s">
        <v>149</v>
      </c>
    </row>
    <row r="803" spans="1:45" x14ac:dyDescent="0.2">
      <c r="A803" s="2">
        <v>43658</v>
      </c>
      <c r="B803">
        <v>31164008</v>
      </c>
      <c r="C803" t="s">
        <v>12798</v>
      </c>
      <c r="D803" s="2">
        <v>43621</v>
      </c>
      <c r="E803" t="s">
        <v>12312</v>
      </c>
      <c r="F803" t="s">
        <v>13130</v>
      </c>
      <c r="G803" t="s">
        <v>13131</v>
      </c>
      <c r="H803" t="s">
        <v>13132</v>
      </c>
      <c r="I803" t="s">
        <v>13133</v>
      </c>
      <c r="J803" t="s">
        <v>170</v>
      </c>
      <c r="K803" t="s">
        <v>2135</v>
      </c>
      <c r="L803">
        <v>16</v>
      </c>
      <c r="M803">
        <v>80246864</v>
      </c>
      <c r="N803" t="s">
        <v>143</v>
      </c>
      <c r="O803" t="s">
        <v>2726</v>
      </c>
      <c r="R803" t="s">
        <v>2727</v>
      </c>
      <c r="U803" t="s">
        <v>14754</v>
      </c>
      <c r="V803" t="s">
        <v>14755</v>
      </c>
      <c r="W803" s="8" t="s">
        <v>14756</v>
      </c>
      <c r="X803" s="6">
        <v>5817</v>
      </c>
      <c r="AD803">
        <v>0</v>
      </c>
      <c r="AE803">
        <v>73577700</v>
      </c>
      <c r="AF803" t="s">
        <v>160</v>
      </c>
      <c r="AG803">
        <v>0</v>
      </c>
      <c r="AH803">
        <v>0.15</v>
      </c>
      <c r="AI803" s="3">
        <v>3.0000000000000001E-6</v>
      </c>
      <c r="AJ803">
        <v>5.5228787452803303</v>
      </c>
      <c r="AL803">
        <v>1.1494253000000001</v>
      </c>
      <c r="AM803" t="s">
        <v>3057</v>
      </c>
      <c r="AN803" t="s">
        <v>13140</v>
      </c>
      <c r="AO803" t="s">
        <v>146</v>
      </c>
      <c r="AP803" t="s">
        <v>13141</v>
      </c>
      <c r="AQ803" t="s">
        <v>13142</v>
      </c>
      <c r="AR803" t="s">
        <v>13143</v>
      </c>
      <c r="AS803" t="s">
        <v>149</v>
      </c>
    </row>
    <row r="804" spans="1:45" x14ac:dyDescent="0.2">
      <c r="A804" s="2">
        <v>41848</v>
      </c>
      <c r="B804">
        <v>24322204</v>
      </c>
      <c r="C804" t="s">
        <v>11787</v>
      </c>
      <c r="D804" s="2">
        <v>41618</v>
      </c>
      <c r="E804" t="s">
        <v>388</v>
      </c>
      <c r="F804" t="s">
        <v>11788</v>
      </c>
      <c r="G804" t="s">
        <v>11789</v>
      </c>
      <c r="H804" t="s">
        <v>11790</v>
      </c>
      <c r="I804" t="s">
        <v>11791</v>
      </c>
      <c r="J804" t="s">
        <v>170</v>
      </c>
      <c r="K804" t="s">
        <v>4888</v>
      </c>
      <c r="L804">
        <v>3</v>
      </c>
      <c r="M804">
        <v>175506108</v>
      </c>
      <c r="N804" t="s">
        <v>143</v>
      </c>
      <c r="O804" t="s">
        <v>4889</v>
      </c>
      <c r="R804" t="s">
        <v>4890</v>
      </c>
      <c r="U804" t="s">
        <v>14757</v>
      </c>
      <c r="V804" t="s">
        <v>14758</v>
      </c>
      <c r="W804" s="8" t="s">
        <v>14759</v>
      </c>
      <c r="X804" s="6">
        <v>1</v>
      </c>
      <c r="AD804">
        <v>0</v>
      </c>
      <c r="AE804">
        <v>74619861</v>
      </c>
      <c r="AF804" t="s">
        <v>160</v>
      </c>
      <c r="AG804">
        <v>0</v>
      </c>
      <c r="AH804" t="s">
        <v>143</v>
      </c>
      <c r="AI804" s="3">
        <v>3.0000000000000001E-6</v>
      </c>
      <c r="AJ804">
        <v>5.5228787452803303</v>
      </c>
      <c r="AN804" t="s">
        <v>11799</v>
      </c>
      <c r="AO804" t="s">
        <v>146</v>
      </c>
      <c r="AP804" t="s">
        <v>11336</v>
      </c>
      <c r="AQ804" t="s">
        <v>11337</v>
      </c>
      <c r="AR804" t="s">
        <v>11800</v>
      </c>
      <c r="AS804" t="s">
        <v>149</v>
      </c>
    </row>
    <row r="805" spans="1:45" x14ac:dyDescent="0.2">
      <c r="A805" s="2">
        <v>41730</v>
      </c>
      <c r="B805">
        <v>24039173</v>
      </c>
      <c r="C805" t="s">
        <v>12428</v>
      </c>
      <c r="D805" s="2">
        <v>41530</v>
      </c>
      <c r="E805" t="s">
        <v>12429</v>
      </c>
      <c r="F805" t="s">
        <v>12430</v>
      </c>
      <c r="G805" t="s">
        <v>12431</v>
      </c>
      <c r="H805" t="s">
        <v>12432</v>
      </c>
      <c r="I805" t="s">
        <v>12433</v>
      </c>
      <c r="J805" t="s">
        <v>170</v>
      </c>
      <c r="K805" t="s">
        <v>1373</v>
      </c>
      <c r="L805">
        <v>1</v>
      </c>
      <c r="M805">
        <v>161493797</v>
      </c>
      <c r="N805" t="s">
        <v>14760</v>
      </c>
      <c r="O805" t="s">
        <v>6938</v>
      </c>
      <c r="P805" t="s">
        <v>6939</v>
      </c>
      <c r="Q805" t="s">
        <v>6940</v>
      </c>
      <c r="S805">
        <v>23274</v>
      </c>
      <c r="T805">
        <v>11633</v>
      </c>
      <c r="U805" t="s">
        <v>14761</v>
      </c>
      <c r="V805" t="s">
        <v>14762</v>
      </c>
      <c r="W805" s="8" t="s">
        <v>14763</v>
      </c>
      <c r="X805" s="6">
        <v>5965</v>
      </c>
      <c r="AD805">
        <v>0</v>
      </c>
      <c r="AE805">
        <v>7535475</v>
      </c>
      <c r="AF805" t="s">
        <v>284</v>
      </c>
      <c r="AG805">
        <v>1</v>
      </c>
      <c r="AH805" t="s">
        <v>143</v>
      </c>
      <c r="AI805" s="3">
        <v>3.0000000000000001E-6</v>
      </c>
      <c r="AJ805">
        <v>5.5228787452803303</v>
      </c>
      <c r="AK805" t="s">
        <v>14604</v>
      </c>
      <c r="AN805" t="s">
        <v>12440</v>
      </c>
      <c r="AO805" t="s">
        <v>146</v>
      </c>
      <c r="AP805" t="s">
        <v>12441</v>
      </c>
      <c r="AQ805" t="s">
        <v>12442</v>
      </c>
      <c r="AR805" t="s">
        <v>12443</v>
      </c>
      <c r="AS805" t="s">
        <v>149</v>
      </c>
    </row>
    <row r="806" spans="1:45" x14ac:dyDescent="0.2">
      <c r="A806" s="2">
        <v>43658</v>
      </c>
      <c r="B806">
        <v>31164008</v>
      </c>
      <c r="C806" t="s">
        <v>12798</v>
      </c>
      <c r="D806" s="2">
        <v>43621</v>
      </c>
      <c r="E806" t="s">
        <v>12312</v>
      </c>
      <c r="F806" t="s">
        <v>13130</v>
      </c>
      <c r="G806" t="s">
        <v>13131</v>
      </c>
      <c r="H806" t="s">
        <v>13132</v>
      </c>
      <c r="I806" t="s">
        <v>13133</v>
      </c>
      <c r="J806" t="s">
        <v>170</v>
      </c>
      <c r="K806" t="s">
        <v>1792</v>
      </c>
      <c r="L806">
        <v>1</v>
      </c>
      <c r="M806">
        <v>96269629</v>
      </c>
      <c r="N806" t="s">
        <v>143</v>
      </c>
      <c r="O806" t="s">
        <v>14764</v>
      </c>
      <c r="R806" t="s">
        <v>14765</v>
      </c>
      <c r="U806" t="s">
        <v>14766</v>
      </c>
      <c r="V806" t="s">
        <v>14767</v>
      </c>
      <c r="W806" s="4" t="s">
        <v>14768</v>
      </c>
      <c r="X806" s="6">
        <v>54742</v>
      </c>
      <c r="AD806">
        <v>0</v>
      </c>
      <c r="AE806">
        <v>75633108</v>
      </c>
      <c r="AF806" t="s">
        <v>160</v>
      </c>
      <c r="AG806">
        <v>0</v>
      </c>
      <c r="AH806">
        <v>0.02</v>
      </c>
      <c r="AI806" s="3">
        <v>3.0000000000000001E-6</v>
      </c>
      <c r="AJ806">
        <v>5.5228787452803303</v>
      </c>
      <c r="AL806">
        <v>1.59</v>
      </c>
      <c r="AM806" t="s">
        <v>14769</v>
      </c>
      <c r="AN806" t="s">
        <v>13140</v>
      </c>
      <c r="AO806" t="s">
        <v>146</v>
      </c>
      <c r="AP806" t="s">
        <v>13141</v>
      </c>
      <c r="AQ806" t="s">
        <v>13142</v>
      </c>
      <c r="AR806" t="s">
        <v>13143</v>
      </c>
      <c r="AS806" t="s">
        <v>149</v>
      </c>
    </row>
    <row r="807" spans="1:45" x14ac:dyDescent="0.2">
      <c r="A807" s="2">
        <v>43658</v>
      </c>
      <c r="B807">
        <v>31164008</v>
      </c>
      <c r="C807" t="s">
        <v>12798</v>
      </c>
      <c r="D807" s="2">
        <v>43621</v>
      </c>
      <c r="E807" t="s">
        <v>12312</v>
      </c>
      <c r="F807" t="s">
        <v>13130</v>
      </c>
      <c r="G807" t="s">
        <v>13131</v>
      </c>
      <c r="H807" t="s">
        <v>13132</v>
      </c>
      <c r="I807" t="s">
        <v>13133</v>
      </c>
      <c r="J807" t="s">
        <v>170</v>
      </c>
      <c r="K807" t="s">
        <v>1792</v>
      </c>
      <c r="L807">
        <v>1</v>
      </c>
      <c r="M807">
        <v>96269629</v>
      </c>
      <c r="N807" t="s">
        <v>143</v>
      </c>
      <c r="O807" t="s">
        <v>14764</v>
      </c>
      <c r="R807" t="s">
        <v>14765</v>
      </c>
      <c r="U807" t="s">
        <v>14766</v>
      </c>
      <c r="V807" t="s">
        <v>14767</v>
      </c>
      <c r="W807" s="4" t="s">
        <v>14768</v>
      </c>
      <c r="X807" s="6">
        <v>54742</v>
      </c>
      <c r="AD807">
        <v>0</v>
      </c>
      <c r="AE807">
        <v>75633108</v>
      </c>
      <c r="AF807" t="s">
        <v>160</v>
      </c>
      <c r="AG807">
        <v>0</v>
      </c>
      <c r="AH807">
        <v>0.02</v>
      </c>
      <c r="AI807" s="3">
        <v>3.0000000000000001E-6</v>
      </c>
      <c r="AJ807">
        <v>5.5228787452803303</v>
      </c>
      <c r="AL807">
        <v>1.59</v>
      </c>
      <c r="AM807" t="s">
        <v>14769</v>
      </c>
      <c r="AN807" t="s">
        <v>13140</v>
      </c>
      <c r="AO807" t="s">
        <v>146</v>
      </c>
      <c r="AP807" t="s">
        <v>13141</v>
      </c>
      <c r="AQ807" t="s">
        <v>13142</v>
      </c>
      <c r="AR807" t="s">
        <v>13143</v>
      </c>
      <c r="AS807" t="s">
        <v>149</v>
      </c>
    </row>
    <row r="808" spans="1:45" x14ac:dyDescent="0.2">
      <c r="A808" s="2">
        <v>40932</v>
      </c>
      <c r="B808">
        <v>21254220</v>
      </c>
      <c r="C808" t="s">
        <v>11849</v>
      </c>
      <c r="D808" s="2">
        <v>40575</v>
      </c>
      <c r="E808" t="s">
        <v>11850</v>
      </c>
      <c r="F808" t="s">
        <v>11851</v>
      </c>
      <c r="G808" t="s">
        <v>11852</v>
      </c>
      <c r="H808" t="s">
        <v>11432</v>
      </c>
      <c r="I808" t="s">
        <v>11853</v>
      </c>
      <c r="J808" t="s">
        <v>170</v>
      </c>
      <c r="K808" t="s">
        <v>2732</v>
      </c>
      <c r="L808">
        <v>2</v>
      </c>
      <c r="M808">
        <v>104366809</v>
      </c>
      <c r="N808" t="s">
        <v>143</v>
      </c>
      <c r="O808" t="s">
        <v>14770</v>
      </c>
      <c r="P808" t="s">
        <v>14771</v>
      </c>
      <c r="Q808" t="s">
        <v>14772</v>
      </c>
      <c r="S808">
        <v>219580</v>
      </c>
      <c r="T808">
        <v>28193</v>
      </c>
      <c r="U808" t="s">
        <v>14773</v>
      </c>
      <c r="V808" t="s">
        <v>14774</v>
      </c>
      <c r="W808" s="8" t="s">
        <v>14775</v>
      </c>
      <c r="X808" s="6">
        <v>1</v>
      </c>
      <c r="AD808">
        <v>0</v>
      </c>
      <c r="AE808">
        <v>7570682</v>
      </c>
      <c r="AF808" t="s">
        <v>284</v>
      </c>
      <c r="AG808">
        <v>1</v>
      </c>
      <c r="AH808" t="s">
        <v>143</v>
      </c>
      <c r="AI808" s="3">
        <v>3.0000000000000001E-6</v>
      </c>
      <c r="AJ808">
        <v>5.5228787452803303</v>
      </c>
      <c r="AK808" t="s">
        <v>11964</v>
      </c>
      <c r="AN808" t="s">
        <v>11859</v>
      </c>
      <c r="AO808" t="s">
        <v>146</v>
      </c>
      <c r="AP808" t="s">
        <v>11436</v>
      </c>
      <c r="AQ808" t="s">
        <v>11437</v>
      </c>
      <c r="AR808" t="s">
        <v>11860</v>
      </c>
      <c r="AS808" t="s">
        <v>149</v>
      </c>
    </row>
    <row r="809" spans="1:45" x14ac:dyDescent="0.2">
      <c r="A809" s="2">
        <v>40835</v>
      </c>
      <c r="B809">
        <v>21926972</v>
      </c>
      <c r="C809" t="s">
        <v>12090</v>
      </c>
      <c r="D809" s="2">
        <v>40804</v>
      </c>
      <c r="E809" t="s">
        <v>176</v>
      </c>
      <c r="F809" t="s">
        <v>12091</v>
      </c>
      <c r="G809" t="s">
        <v>12092</v>
      </c>
      <c r="H809" t="s">
        <v>11432</v>
      </c>
      <c r="I809" t="s">
        <v>12093</v>
      </c>
      <c r="J809" t="s">
        <v>12094</v>
      </c>
      <c r="K809" t="s">
        <v>2075</v>
      </c>
      <c r="L809">
        <v>2</v>
      </c>
      <c r="M809">
        <v>98766429</v>
      </c>
      <c r="N809" t="s">
        <v>14776</v>
      </c>
      <c r="O809" t="s">
        <v>14777</v>
      </c>
      <c r="R809" t="s">
        <v>14778</v>
      </c>
      <c r="U809" t="s">
        <v>14779</v>
      </c>
      <c r="V809" t="s">
        <v>14780</v>
      </c>
      <c r="W809" s="8" t="s">
        <v>14781</v>
      </c>
      <c r="X809" s="6">
        <v>6979</v>
      </c>
      <c r="AD809">
        <v>0</v>
      </c>
      <c r="AE809">
        <v>7578035</v>
      </c>
      <c r="AF809" t="s">
        <v>160</v>
      </c>
      <c r="AG809">
        <v>0</v>
      </c>
      <c r="AH809" t="s">
        <v>143</v>
      </c>
      <c r="AI809" s="3">
        <v>3.0000000000000001E-6</v>
      </c>
      <c r="AJ809">
        <v>5.5228787452803303</v>
      </c>
      <c r="AL809">
        <v>1.0900000000000001</v>
      </c>
      <c r="AM809" t="s">
        <v>244</v>
      </c>
      <c r="AN809" t="s">
        <v>12097</v>
      </c>
      <c r="AO809" t="s">
        <v>146</v>
      </c>
      <c r="AP809" t="s">
        <v>11436</v>
      </c>
      <c r="AQ809" t="s">
        <v>11437</v>
      </c>
      <c r="AR809" t="s">
        <v>12098</v>
      </c>
      <c r="AS809" t="s">
        <v>149</v>
      </c>
    </row>
    <row r="810" spans="1:45" x14ac:dyDescent="0.2">
      <c r="A810" s="2">
        <v>43655</v>
      </c>
      <c r="B810">
        <v>31043756</v>
      </c>
      <c r="C810" t="s">
        <v>11383</v>
      </c>
      <c r="D810" s="2">
        <v>43586</v>
      </c>
      <c r="E810" t="s">
        <v>176</v>
      </c>
      <c r="F810" t="s">
        <v>11384</v>
      </c>
      <c r="G810" t="s">
        <v>11385</v>
      </c>
      <c r="H810" t="s">
        <v>11432</v>
      </c>
      <c r="I810" t="s">
        <v>11452</v>
      </c>
      <c r="J810" t="s">
        <v>11453</v>
      </c>
      <c r="K810" t="s">
        <v>10554</v>
      </c>
      <c r="L810">
        <v>12</v>
      </c>
      <c r="M810">
        <v>110075511</v>
      </c>
      <c r="N810" t="s">
        <v>14782</v>
      </c>
      <c r="O810" t="s">
        <v>14783</v>
      </c>
      <c r="P810" t="s">
        <v>14784</v>
      </c>
      <c r="Q810" t="s">
        <v>14785</v>
      </c>
      <c r="S810">
        <v>1825</v>
      </c>
      <c r="T810">
        <v>48824</v>
      </c>
      <c r="U810" t="s">
        <v>14786</v>
      </c>
      <c r="V810" t="s">
        <v>14787</v>
      </c>
      <c r="W810" s="4" t="s">
        <v>14788</v>
      </c>
      <c r="X810" s="6">
        <v>158781</v>
      </c>
      <c r="AD810">
        <v>0</v>
      </c>
      <c r="AE810">
        <v>78781559</v>
      </c>
      <c r="AF810" t="s">
        <v>284</v>
      </c>
      <c r="AG810">
        <v>1</v>
      </c>
      <c r="AH810">
        <v>8.3000000000000004E-2</v>
      </c>
      <c r="AI810" s="3">
        <v>3.0000000000000001E-6</v>
      </c>
      <c r="AJ810">
        <v>5.5228787452803303</v>
      </c>
      <c r="AL810">
        <v>1.1058300000000001</v>
      </c>
      <c r="AM810" t="s">
        <v>3439</v>
      </c>
      <c r="AN810" t="s">
        <v>11389</v>
      </c>
      <c r="AO810" t="s">
        <v>146</v>
      </c>
      <c r="AP810" t="s">
        <v>11436</v>
      </c>
      <c r="AQ810" t="s">
        <v>11437</v>
      </c>
      <c r="AR810" t="s">
        <v>11454</v>
      </c>
      <c r="AS810" t="s">
        <v>149</v>
      </c>
    </row>
    <row r="811" spans="1:45" x14ac:dyDescent="0.2">
      <c r="A811" s="2">
        <v>43655</v>
      </c>
      <c r="B811">
        <v>31043756</v>
      </c>
      <c r="C811" t="s">
        <v>11383</v>
      </c>
      <c r="D811" s="2">
        <v>43586</v>
      </c>
      <c r="E811" t="s">
        <v>176</v>
      </c>
      <c r="F811" t="s">
        <v>11384</v>
      </c>
      <c r="G811" t="s">
        <v>11385</v>
      </c>
      <c r="H811" t="s">
        <v>11432</v>
      </c>
      <c r="I811" t="s">
        <v>11452</v>
      </c>
      <c r="J811" t="s">
        <v>11453</v>
      </c>
      <c r="K811" t="s">
        <v>14789</v>
      </c>
      <c r="L811">
        <v>6</v>
      </c>
      <c r="M811">
        <v>142872951</v>
      </c>
      <c r="N811" t="s">
        <v>14790</v>
      </c>
      <c r="O811" t="s">
        <v>14790</v>
      </c>
      <c r="R811" t="s">
        <v>14791</v>
      </c>
      <c r="U811" t="s">
        <v>14792</v>
      </c>
      <c r="V811" t="s">
        <v>14793</v>
      </c>
      <c r="W811" s="4" t="s">
        <v>14794</v>
      </c>
      <c r="X811" s="6">
        <v>1</v>
      </c>
      <c r="AD811">
        <v>0</v>
      </c>
      <c r="AE811">
        <v>79032349</v>
      </c>
      <c r="AF811" t="s">
        <v>160</v>
      </c>
      <c r="AG811">
        <v>0</v>
      </c>
      <c r="AH811">
        <v>0.95799999999999996</v>
      </c>
      <c r="AI811" s="3">
        <v>3.0000000000000001E-6</v>
      </c>
      <c r="AJ811">
        <v>5.5228787452803303</v>
      </c>
      <c r="AL811">
        <v>1.1745699999999999</v>
      </c>
      <c r="AM811" t="s">
        <v>1835</v>
      </c>
      <c r="AN811" t="s">
        <v>11389</v>
      </c>
      <c r="AO811" t="s">
        <v>146</v>
      </c>
      <c r="AP811" t="s">
        <v>11436</v>
      </c>
      <c r="AQ811" t="s">
        <v>11437</v>
      </c>
      <c r="AR811" t="s">
        <v>11454</v>
      </c>
      <c r="AS811" t="s">
        <v>149</v>
      </c>
    </row>
    <row r="812" spans="1:45" x14ac:dyDescent="0.2">
      <c r="A812" s="2">
        <v>42619</v>
      </c>
      <c r="B812">
        <v>26433762</v>
      </c>
      <c r="C812" t="s">
        <v>7631</v>
      </c>
      <c r="D812" s="2">
        <v>42272</v>
      </c>
      <c r="E812" t="s">
        <v>12528</v>
      </c>
      <c r="F812" t="s">
        <v>12529</v>
      </c>
      <c r="G812" t="s">
        <v>12530</v>
      </c>
      <c r="H812" t="s">
        <v>12531</v>
      </c>
      <c r="I812" t="s">
        <v>12532</v>
      </c>
      <c r="J812" t="s">
        <v>170</v>
      </c>
      <c r="K812" t="s">
        <v>2178</v>
      </c>
      <c r="L812">
        <v>10</v>
      </c>
      <c r="M812">
        <v>81895974</v>
      </c>
      <c r="N812" t="s">
        <v>14795</v>
      </c>
      <c r="O812" t="s">
        <v>14795</v>
      </c>
      <c r="R812" t="s">
        <v>14796</v>
      </c>
      <c r="U812" t="s">
        <v>14797</v>
      </c>
      <c r="V812" t="s">
        <v>14798</v>
      </c>
      <c r="W812" s="8" t="s">
        <v>14799</v>
      </c>
      <c r="X812" s="6">
        <v>19649</v>
      </c>
      <c r="AD812">
        <v>0</v>
      </c>
      <c r="AE812">
        <v>7912575</v>
      </c>
      <c r="AF812" t="s">
        <v>160</v>
      </c>
      <c r="AG812">
        <v>0</v>
      </c>
      <c r="AH812">
        <v>0.01</v>
      </c>
      <c r="AI812" s="3">
        <v>3.0000000000000001E-6</v>
      </c>
      <c r="AJ812">
        <v>5.5228787452803303</v>
      </c>
      <c r="AL812">
        <v>4.5199999999999996</v>
      </c>
      <c r="AM812" t="s">
        <v>244</v>
      </c>
      <c r="AN812" t="s">
        <v>12047</v>
      </c>
      <c r="AO812" t="s">
        <v>146</v>
      </c>
      <c r="AP812" t="s">
        <v>12539</v>
      </c>
      <c r="AQ812" t="s">
        <v>12540</v>
      </c>
      <c r="AR812" t="s">
        <v>12541</v>
      </c>
      <c r="AS812" t="s">
        <v>149</v>
      </c>
    </row>
    <row r="813" spans="1:45" x14ac:dyDescent="0.2">
      <c r="A813" s="2">
        <v>43658</v>
      </c>
      <c r="B813">
        <v>31164008</v>
      </c>
      <c r="C813" t="s">
        <v>12798</v>
      </c>
      <c r="D813" s="2">
        <v>43621</v>
      </c>
      <c r="E813" t="s">
        <v>12312</v>
      </c>
      <c r="F813" t="s">
        <v>13130</v>
      </c>
      <c r="G813" t="s">
        <v>13131</v>
      </c>
      <c r="H813" t="s">
        <v>12362</v>
      </c>
      <c r="I813" t="s">
        <v>14062</v>
      </c>
      <c r="J813" t="s">
        <v>170</v>
      </c>
      <c r="K813" t="s">
        <v>14800</v>
      </c>
      <c r="L813">
        <v>13</v>
      </c>
      <c r="M813">
        <v>28335698</v>
      </c>
      <c r="N813" t="s">
        <v>143</v>
      </c>
      <c r="O813" t="s">
        <v>14801</v>
      </c>
      <c r="R813" t="s">
        <v>14802</v>
      </c>
      <c r="U813" t="s">
        <v>14803</v>
      </c>
      <c r="V813" t="s">
        <v>14804</v>
      </c>
      <c r="W813" s="4" t="s">
        <v>14805</v>
      </c>
      <c r="X813" s="6">
        <v>11949</v>
      </c>
      <c r="AD813">
        <v>0</v>
      </c>
      <c r="AE813">
        <v>7982251</v>
      </c>
      <c r="AF813" t="s">
        <v>160</v>
      </c>
      <c r="AG813">
        <v>0</v>
      </c>
      <c r="AH813">
        <v>0.13</v>
      </c>
      <c r="AI813" s="3">
        <v>3.0000000000000001E-6</v>
      </c>
      <c r="AJ813">
        <v>5.5228787452803303</v>
      </c>
      <c r="AL813">
        <v>1.2658228</v>
      </c>
      <c r="AM813" t="s">
        <v>4579</v>
      </c>
      <c r="AN813" t="s">
        <v>14068</v>
      </c>
      <c r="AO813" t="s">
        <v>146</v>
      </c>
      <c r="AP813" t="s">
        <v>12373</v>
      </c>
      <c r="AQ813" t="s">
        <v>12374</v>
      </c>
      <c r="AR813" t="s">
        <v>14069</v>
      </c>
      <c r="AS813" t="s">
        <v>149</v>
      </c>
    </row>
    <row r="814" spans="1:45" x14ac:dyDescent="0.2">
      <c r="A814" s="2">
        <v>41135</v>
      </c>
      <c r="B814">
        <v>22688191</v>
      </c>
      <c r="C814" t="s">
        <v>12969</v>
      </c>
      <c r="D814" s="2">
        <v>41072</v>
      </c>
      <c r="E814" t="s">
        <v>388</v>
      </c>
      <c r="F814" t="s">
        <v>12970</v>
      </c>
      <c r="G814" t="s">
        <v>12971</v>
      </c>
      <c r="H814" t="s">
        <v>12972</v>
      </c>
      <c r="I814" t="s">
        <v>12973</v>
      </c>
      <c r="J814" t="s">
        <v>170</v>
      </c>
      <c r="K814" t="s">
        <v>14806</v>
      </c>
      <c r="L814">
        <v>16</v>
      </c>
      <c r="M814">
        <v>57024670</v>
      </c>
      <c r="N814" t="s">
        <v>14807</v>
      </c>
      <c r="O814" t="s">
        <v>14807</v>
      </c>
      <c r="R814" t="s">
        <v>14808</v>
      </c>
      <c r="U814" t="s">
        <v>14809</v>
      </c>
      <c r="V814" t="s">
        <v>14810</v>
      </c>
      <c r="W814" s="4" t="s">
        <v>14811</v>
      </c>
      <c r="X814" s="6">
        <v>4497</v>
      </c>
      <c r="AD814">
        <v>0</v>
      </c>
      <c r="AE814">
        <v>821470</v>
      </c>
      <c r="AF814" t="s">
        <v>160</v>
      </c>
      <c r="AG814">
        <v>0</v>
      </c>
      <c r="AH814" t="s">
        <v>143</v>
      </c>
      <c r="AI814" s="3">
        <v>3.0000000000000001E-6</v>
      </c>
      <c r="AJ814">
        <v>5.5228787452803303</v>
      </c>
      <c r="AL814">
        <v>1.25</v>
      </c>
      <c r="AM814" t="s">
        <v>244</v>
      </c>
      <c r="AN814" t="s">
        <v>12980</v>
      </c>
      <c r="AO814" t="s">
        <v>146</v>
      </c>
      <c r="AP814" t="s">
        <v>11408</v>
      </c>
      <c r="AQ814" t="s">
        <v>11409</v>
      </c>
      <c r="AR814" t="s">
        <v>12981</v>
      </c>
      <c r="AS814" t="s">
        <v>149</v>
      </c>
    </row>
    <row r="815" spans="1:45" x14ac:dyDescent="0.2">
      <c r="A815" s="2">
        <v>43507</v>
      </c>
      <c r="B815">
        <v>30217971</v>
      </c>
      <c r="C815" t="s">
        <v>13574</v>
      </c>
      <c r="D815" s="2">
        <v>43357</v>
      </c>
      <c r="E815" t="s">
        <v>200</v>
      </c>
      <c r="F815" t="s">
        <v>13575</v>
      </c>
      <c r="G815" t="s">
        <v>13576</v>
      </c>
      <c r="H815" t="s">
        <v>13577</v>
      </c>
      <c r="I815" t="s">
        <v>13578</v>
      </c>
      <c r="J815" t="s">
        <v>170</v>
      </c>
      <c r="K815" t="s">
        <v>12861</v>
      </c>
      <c r="L815">
        <v>1</v>
      </c>
      <c r="M815">
        <v>59374380</v>
      </c>
      <c r="N815" t="s">
        <v>14812</v>
      </c>
      <c r="O815" t="s">
        <v>14812</v>
      </c>
      <c r="R815" t="s">
        <v>14813</v>
      </c>
      <c r="U815" t="s">
        <v>14814</v>
      </c>
      <c r="V815" t="s">
        <v>14815</v>
      </c>
      <c r="W815" s="8" t="s">
        <v>14816</v>
      </c>
      <c r="X815" s="6">
        <v>58420</v>
      </c>
      <c r="AD815">
        <v>0</v>
      </c>
      <c r="AE815">
        <v>835436</v>
      </c>
      <c r="AF815" t="s">
        <v>160</v>
      </c>
      <c r="AG815">
        <v>0</v>
      </c>
      <c r="AI815" s="3">
        <v>3.0000000000000001E-6</v>
      </c>
      <c r="AJ815">
        <v>5.5228787452803303</v>
      </c>
      <c r="AL815">
        <v>0.24299999999999999</v>
      </c>
      <c r="AM815" t="s">
        <v>14258</v>
      </c>
      <c r="AN815" t="s">
        <v>13586</v>
      </c>
      <c r="AO815" t="s">
        <v>146</v>
      </c>
      <c r="AP815" t="s">
        <v>13587</v>
      </c>
      <c r="AQ815" t="s">
        <v>13588</v>
      </c>
      <c r="AR815" t="s">
        <v>13589</v>
      </c>
      <c r="AS815" t="s">
        <v>149</v>
      </c>
    </row>
    <row r="816" spans="1:45" x14ac:dyDescent="0.2">
      <c r="A816" s="2">
        <v>43655</v>
      </c>
      <c r="B816">
        <v>31043756</v>
      </c>
      <c r="C816" t="s">
        <v>11383</v>
      </c>
      <c r="D816" s="2">
        <v>43586</v>
      </c>
      <c r="E816" t="s">
        <v>176</v>
      </c>
      <c r="F816" t="s">
        <v>11384</v>
      </c>
      <c r="G816" t="s">
        <v>11385</v>
      </c>
      <c r="H816" t="s">
        <v>11432</v>
      </c>
      <c r="I816" t="s">
        <v>11452</v>
      </c>
      <c r="J816" t="s">
        <v>11453</v>
      </c>
      <c r="N816" t="s">
        <v>14817</v>
      </c>
      <c r="U816" t="s">
        <v>14818</v>
      </c>
      <c r="V816" t="s">
        <v>14819</v>
      </c>
      <c r="W816" t="s">
        <v>170</v>
      </c>
      <c r="AD816">
        <v>0</v>
      </c>
      <c r="AG816">
        <v>1</v>
      </c>
      <c r="AH816">
        <v>0.434</v>
      </c>
      <c r="AI816" s="3">
        <v>3.9999999999999998E-6</v>
      </c>
      <c r="AJ816">
        <v>5.3979400086720304</v>
      </c>
      <c r="AL816">
        <v>1.0531699999999999</v>
      </c>
      <c r="AM816" t="s">
        <v>7991</v>
      </c>
      <c r="AN816" t="s">
        <v>11389</v>
      </c>
      <c r="AO816" t="s">
        <v>146</v>
      </c>
      <c r="AP816" t="s">
        <v>11436</v>
      </c>
      <c r="AQ816" t="s">
        <v>11437</v>
      </c>
      <c r="AR816" t="s">
        <v>11454</v>
      </c>
      <c r="AS816" t="s">
        <v>149</v>
      </c>
    </row>
    <row r="817" spans="1:45" x14ac:dyDescent="0.2">
      <c r="A817" s="2">
        <v>41848</v>
      </c>
      <c r="B817">
        <v>24322204</v>
      </c>
      <c r="C817" t="s">
        <v>11787</v>
      </c>
      <c r="D817" s="2">
        <v>41618</v>
      </c>
      <c r="E817" t="s">
        <v>388</v>
      </c>
      <c r="F817" t="s">
        <v>11788</v>
      </c>
      <c r="G817" t="s">
        <v>11789</v>
      </c>
      <c r="H817" t="s">
        <v>11790</v>
      </c>
      <c r="I817" t="s">
        <v>11791</v>
      </c>
      <c r="J817" t="s">
        <v>170</v>
      </c>
      <c r="K817" t="s">
        <v>1053</v>
      </c>
      <c r="L817">
        <v>5</v>
      </c>
      <c r="M817">
        <v>107945920</v>
      </c>
      <c r="N817" t="s">
        <v>14411</v>
      </c>
      <c r="O817" t="s">
        <v>14411</v>
      </c>
      <c r="R817" t="s">
        <v>14412</v>
      </c>
      <c r="U817" t="s">
        <v>14820</v>
      </c>
      <c r="V817" t="s">
        <v>14821</v>
      </c>
      <c r="W817" s="4" t="s">
        <v>14415</v>
      </c>
      <c r="X817" s="6">
        <v>4524</v>
      </c>
      <c r="AD817">
        <v>0</v>
      </c>
      <c r="AE817">
        <v>10070308</v>
      </c>
      <c r="AF817" t="s">
        <v>160</v>
      </c>
      <c r="AG817">
        <v>0</v>
      </c>
      <c r="AH817" t="s">
        <v>143</v>
      </c>
      <c r="AI817" s="3">
        <v>3.9999999999999998E-6</v>
      </c>
      <c r="AJ817">
        <v>5.3979400086720304</v>
      </c>
      <c r="AN817" t="s">
        <v>11799</v>
      </c>
      <c r="AO817" t="s">
        <v>146</v>
      </c>
      <c r="AP817" t="s">
        <v>11336</v>
      </c>
      <c r="AQ817" t="s">
        <v>11337</v>
      </c>
      <c r="AR817" t="s">
        <v>11800</v>
      </c>
      <c r="AS817" t="s">
        <v>149</v>
      </c>
    </row>
    <row r="818" spans="1:45" x14ac:dyDescent="0.2">
      <c r="A818" s="2">
        <v>41848</v>
      </c>
      <c r="B818">
        <v>24322204</v>
      </c>
      <c r="C818" t="s">
        <v>11787</v>
      </c>
      <c r="D818" s="2">
        <v>41618</v>
      </c>
      <c r="E818" t="s">
        <v>388</v>
      </c>
      <c r="F818" t="s">
        <v>11788</v>
      </c>
      <c r="G818" t="s">
        <v>11789</v>
      </c>
      <c r="H818" t="s">
        <v>11790</v>
      </c>
      <c r="I818" t="s">
        <v>11791</v>
      </c>
      <c r="J818" t="s">
        <v>170</v>
      </c>
      <c r="K818" t="s">
        <v>1875</v>
      </c>
      <c r="L818">
        <v>12</v>
      </c>
      <c r="M818">
        <v>125658800</v>
      </c>
      <c r="N818" t="s">
        <v>14822</v>
      </c>
      <c r="O818" t="s">
        <v>14822</v>
      </c>
      <c r="R818" t="s">
        <v>14823</v>
      </c>
      <c r="U818" t="s">
        <v>14824</v>
      </c>
      <c r="V818" t="s">
        <v>14825</v>
      </c>
      <c r="W818" s="8" t="s">
        <v>14826</v>
      </c>
      <c r="X818" s="6">
        <v>1</v>
      </c>
      <c r="AD818">
        <v>0</v>
      </c>
      <c r="AE818">
        <v>1043607</v>
      </c>
      <c r="AF818" t="s">
        <v>230</v>
      </c>
      <c r="AG818">
        <v>0</v>
      </c>
      <c r="AH818" t="s">
        <v>143</v>
      </c>
      <c r="AI818" s="3">
        <v>3.9999999999999998E-6</v>
      </c>
      <c r="AJ818">
        <v>5.3979400086720304</v>
      </c>
      <c r="AN818" t="s">
        <v>11799</v>
      </c>
      <c r="AO818" t="s">
        <v>146</v>
      </c>
      <c r="AP818" t="s">
        <v>11336</v>
      </c>
      <c r="AQ818" t="s">
        <v>11337</v>
      </c>
      <c r="AR818" t="s">
        <v>11800</v>
      </c>
      <c r="AS818" t="s">
        <v>149</v>
      </c>
    </row>
    <row r="819" spans="1:45" x14ac:dyDescent="0.2">
      <c r="A819" s="2">
        <v>40646</v>
      </c>
      <c r="B819">
        <v>21423239</v>
      </c>
      <c r="C819" t="s">
        <v>12359</v>
      </c>
      <c r="D819" s="2">
        <v>40627</v>
      </c>
      <c r="E819" t="s">
        <v>388</v>
      </c>
      <c r="F819" t="s">
        <v>12360</v>
      </c>
      <c r="G819" t="s">
        <v>12361</v>
      </c>
      <c r="H819" t="s">
        <v>12362</v>
      </c>
      <c r="I819" t="s">
        <v>12363</v>
      </c>
      <c r="J819" t="s">
        <v>12364</v>
      </c>
      <c r="K819" t="s">
        <v>7678</v>
      </c>
      <c r="L819">
        <v>11</v>
      </c>
      <c r="M819">
        <v>33566664</v>
      </c>
      <c r="N819" t="s">
        <v>14827</v>
      </c>
      <c r="O819" t="s">
        <v>14828</v>
      </c>
      <c r="R819" t="s">
        <v>14829</v>
      </c>
      <c r="U819" t="s">
        <v>14830</v>
      </c>
      <c r="V819" t="s">
        <v>14831</v>
      </c>
      <c r="W819" s="4" t="s">
        <v>14832</v>
      </c>
      <c r="X819" s="6">
        <v>74935</v>
      </c>
      <c r="AD819">
        <v>0</v>
      </c>
      <c r="AE819">
        <v>10437629</v>
      </c>
      <c r="AF819" t="s">
        <v>160</v>
      </c>
      <c r="AG819">
        <v>0</v>
      </c>
      <c r="AH819" t="s">
        <v>143</v>
      </c>
      <c r="AI819" s="3">
        <v>3.9999999999999998E-6</v>
      </c>
      <c r="AJ819">
        <v>5.3979400086720304</v>
      </c>
      <c r="AL819">
        <v>1.34</v>
      </c>
      <c r="AM819" t="s">
        <v>244</v>
      </c>
      <c r="AN819" t="s">
        <v>12372</v>
      </c>
      <c r="AO819" t="s">
        <v>146</v>
      </c>
      <c r="AP819" t="s">
        <v>12373</v>
      </c>
      <c r="AQ819" t="s">
        <v>12374</v>
      </c>
      <c r="AR819" t="s">
        <v>12375</v>
      </c>
      <c r="AS819" t="s">
        <v>149</v>
      </c>
    </row>
    <row r="820" spans="1:45" x14ac:dyDescent="0.2">
      <c r="A820" s="2">
        <v>41431</v>
      </c>
      <c r="B820">
        <v>23453885</v>
      </c>
      <c r="C820" t="s">
        <v>9030</v>
      </c>
      <c r="D820" s="2">
        <v>41332</v>
      </c>
      <c r="E820" t="s">
        <v>6373</v>
      </c>
      <c r="F820" t="s">
        <v>9031</v>
      </c>
      <c r="G820" t="s">
        <v>9032</v>
      </c>
      <c r="H820" t="s">
        <v>9033</v>
      </c>
      <c r="I820" t="s">
        <v>9034</v>
      </c>
      <c r="J820" t="s">
        <v>170</v>
      </c>
      <c r="K820" t="s">
        <v>3771</v>
      </c>
      <c r="L820">
        <v>1</v>
      </c>
      <c r="M820">
        <v>78798120</v>
      </c>
      <c r="N820" t="s">
        <v>11027</v>
      </c>
      <c r="O820" t="s">
        <v>10849</v>
      </c>
      <c r="P820" t="s">
        <v>10850</v>
      </c>
      <c r="Q820" t="s">
        <v>10851</v>
      </c>
      <c r="S820">
        <v>47461</v>
      </c>
      <c r="T820">
        <v>91644</v>
      </c>
      <c r="U820" t="s">
        <v>11028</v>
      </c>
      <c r="V820" t="s">
        <v>11029</v>
      </c>
      <c r="W820" s="4" t="s">
        <v>14833</v>
      </c>
      <c r="X820" s="6">
        <v>4625</v>
      </c>
      <c r="AD820">
        <v>0</v>
      </c>
      <c r="AE820">
        <v>10873998</v>
      </c>
      <c r="AF820" t="s">
        <v>284</v>
      </c>
      <c r="AG820">
        <v>1</v>
      </c>
      <c r="AI820" s="3">
        <v>3.9999999999999998E-6</v>
      </c>
      <c r="AJ820">
        <v>5.3979400086720304</v>
      </c>
      <c r="AK820" t="s">
        <v>9038</v>
      </c>
      <c r="AL820">
        <v>1.06</v>
      </c>
      <c r="AM820" t="s">
        <v>4862</v>
      </c>
      <c r="AN820" t="s">
        <v>9039</v>
      </c>
      <c r="AO820" t="s">
        <v>146</v>
      </c>
      <c r="AP820" t="s">
        <v>9040</v>
      </c>
      <c r="AQ820" t="s">
        <v>9041</v>
      </c>
      <c r="AR820" t="s">
        <v>9042</v>
      </c>
      <c r="AS820" t="s">
        <v>149</v>
      </c>
    </row>
    <row r="821" spans="1:45" x14ac:dyDescent="0.2">
      <c r="A821" s="2">
        <v>42619</v>
      </c>
      <c r="B821">
        <v>26433762</v>
      </c>
      <c r="C821" t="s">
        <v>7631</v>
      </c>
      <c r="D821" s="2">
        <v>42272</v>
      </c>
      <c r="E821" t="s">
        <v>12528</v>
      </c>
      <c r="F821" t="s">
        <v>12529</v>
      </c>
      <c r="G821" t="s">
        <v>12530</v>
      </c>
      <c r="H821" t="s">
        <v>12531</v>
      </c>
      <c r="I821" t="s">
        <v>12532</v>
      </c>
      <c r="J821" t="s">
        <v>170</v>
      </c>
      <c r="K821" t="s">
        <v>5652</v>
      </c>
      <c r="L821">
        <v>9</v>
      </c>
      <c r="M821">
        <v>23516290</v>
      </c>
      <c r="N821" t="s">
        <v>14834</v>
      </c>
      <c r="O821" t="s">
        <v>14835</v>
      </c>
      <c r="R821" t="s">
        <v>14836</v>
      </c>
      <c r="U821" t="s">
        <v>14837</v>
      </c>
      <c r="V821" t="s">
        <v>14838</v>
      </c>
      <c r="W821" s="4" t="s">
        <v>14839</v>
      </c>
      <c r="X821" s="6">
        <v>23147</v>
      </c>
      <c r="AD821">
        <v>0</v>
      </c>
      <c r="AE821">
        <v>10965890</v>
      </c>
      <c r="AF821" t="s">
        <v>160</v>
      </c>
      <c r="AG821">
        <v>0</v>
      </c>
      <c r="AH821">
        <v>0.06</v>
      </c>
      <c r="AI821" s="3">
        <v>3.9999999999999998E-6</v>
      </c>
      <c r="AJ821">
        <v>5.3979400086720304</v>
      </c>
      <c r="AL821">
        <v>2.27</v>
      </c>
      <c r="AM821" t="s">
        <v>244</v>
      </c>
      <c r="AN821" t="s">
        <v>12047</v>
      </c>
      <c r="AO821" t="s">
        <v>146</v>
      </c>
      <c r="AP821" t="s">
        <v>12539</v>
      </c>
      <c r="AQ821" t="s">
        <v>12540</v>
      </c>
      <c r="AR821" t="s">
        <v>12541</v>
      </c>
      <c r="AS821" t="s">
        <v>149</v>
      </c>
    </row>
    <row r="822" spans="1:45" x14ac:dyDescent="0.2">
      <c r="A822" s="2">
        <v>43658</v>
      </c>
      <c r="B822">
        <v>31043756</v>
      </c>
      <c r="C822" t="s">
        <v>11383</v>
      </c>
      <c r="D822" s="2">
        <v>43586</v>
      </c>
      <c r="E822" t="s">
        <v>176</v>
      </c>
      <c r="F822" t="s">
        <v>11384</v>
      </c>
      <c r="G822" t="s">
        <v>11385</v>
      </c>
      <c r="H822" t="s">
        <v>12499</v>
      </c>
      <c r="I822" t="s">
        <v>12500</v>
      </c>
      <c r="J822" t="s">
        <v>170</v>
      </c>
      <c r="K822" t="s">
        <v>4856</v>
      </c>
      <c r="L822">
        <v>19</v>
      </c>
      <c r="M822">
        <v>19247398</v>
      </c>
      <c r="N822" t="s">
        <v>11623</v>
      </c>
      <c r="O822" t="s">
        <v>11624</v>
      </c>
      <c r="R822" t="s">
        <v>11625</v>
      </c>
      <c r="U822" t="s">
        <v>11626</v>
      </c>
      <c r="V822" t="s">
        <v>11627</v>
      </c>
      <c r="W822" s="4" t="s">
        <v>11628</v>
      </c>
      <c r="X822" s="6">
        <v>299004</v>
      </c>
      <c r="AD822">
        <v>0</v>
      </c>
      <c r="AE822">
        <v>111444407</v>
      </c>
      <c r="AF822" t="s">
        <v>160</v>
      </c>
      <c r="AG822">
        <v>0</v>
      </c>
      <c r="AH822">
        <v>0.14399999999999999</v>
      </c>
      <c r="AI822" s="3">
        <v>3.9999999999999998E-6</v>
      </c>
      <c r="AJ822">
        <v>5.3979400086720304</v>
      </c>
      <c r="AL822">
        <v>1.18685</v>
      </c>
      <c r="AM822" t="s">
        <v>244</v>
      </c>
      <c r="AN822" t="s">
        <v>11389</v>
      </c>
      <c r="AO822" t="s">
        <v>146</v>
      </c>
      <c r="AP822" t="s">
        <v>12503</v>
      </c>
      <c r="AQ822" t="s">
        <v>12504</v>
      </c>
      <c r="AR822" t="s">
        <v>12505</v>
      </c>
      <c r="AS822" t="s">
        <v>149</v>
      </c>
    </row>
    <row r="823" spans="1:45" x14ac:dyDescent="0.2">
      <c r="A823" s="2">
        <v>43655</v>
      </c>
      <c r="B823">
        <v>31043756</v>
      </c>
      <c r="C823" t="s">
        <v>11383</v>
      </c>
      <c r="D823" s="2">
        <v>43586</v>
      </c>
      <c r="E823" t="s">
        <v>176</v>
      </c>
      <c r="F823" t="s">
        <v>11384</v>
      </c>
      <c r="G823" t="s">
        <v>11385</v>
      </c>
      <c r="H823" t="s">
        <v>11432</v>
      </c>
      <c r="I823" t="s">
        <v>11452</v>
      </c>
      <c r="J823" t="s">
        <v>11453</v>
      </c>
      <c r="K823" t="s">
        <v>4280</v>
      </c>
      <c r="L823">
        <v>1</v>
      </c>
      <c r="M823">
        <v>168967834</v>
      </c>
      <c r="N823" t="s">
        <v>2062</v>
      </c>
      <c r="O823" t="s">
        <v>14840</v>
      </c>
      <c r="R823" t="s">
        <v>14841</v>
      </c>
      <c r="U823" t="s">
        <v>14842</v>
      </c>
      <c r="V823" t="s">
        <v>14843</v>
      </c>
      <c r="W823" s="4" t="s">
        <v>14844</v>
      </c>
      <c r="X823" s="6">
        <v>1</v>
      </c>
      <c r="AD823">
        <v>0</v>
      </c>
      <c r="AE823">
        <v>113123846</v>
      </c>
      <c r="AF823" t="s">
        <v>160</v>
      </c>
      <c r="AG823">
        <v>0</v>
      </c>
      <c r="AH823">
        <v>1.0999999999999999E-2</v>
      </c>
      <c r="AI823" s="3">
        <v>3.9999999999999998E-6</v>
      </c>
      <c r="AJ823">
        <v>5.3979400086720304</v>
      </c>
      <c r="AL823">
        <v>1.2811971</v>
      </c>
      <c r="AN823" t="s">
        <v>11389</v>
      </c>
      <c r="AO823" t="s">
        <v>146</v>
      </c>
      <c r="AP823" t="s">
        <v>11436</v>
      </c>
      <c r="AQ823" t="s">
        <v>11437</v>
      </c>
      <c r="AR823" t="s">
        <v>11454</v>
      </c>
      <c r="AS823" t="s">
        <v>149</v>
      </c>
    </row>
    <row r="824" spans="1:45" x14ac:dyDescent="0.2">
      <c r="A824" s="2">
        <v>42640</v>
      </c>
      <c r="B824">
        <v>26503763</v>
      </c>
      <c r="C824" t="s">
        <v>11906</v>
      </c>
      <c r="D824" s="2">
        <v>42304</v>
      </c>
      <c r="E824" t="s">
        <v>388</v>
      </c>
      <c r="F824" t="s">
        <v>11907</v>
      </c>
      <c r="G824" t="s">
        <v>11908</v>
      </c>
      <c r="H824" t="s">
        <v>14295</v>
      </c>
      <c r="I824" t="s">
        <v>14296</v>
      </c>
      <c r="J824" t="s">
        <v>170</v>
      </c>
      <c r="K824" t="s">
        <v>4412</v>
      </c>
      <c r="L824">
        <v>11</v>
      </c>
      <c r="M824">
        <v>99428262</v>
      </c>
      <c r="N824" t="s">
        <v>14845</v>
      </c>
      <c r="O824" t="s">
        <v>14845</v>
      </c>
      <c r="R824" t="s">
        <v>14846</v>
      </c>
      <c r="U824" t="s">
        <v>14847</v>
      </c>
      <c r="V824" t="s">
        <v>14848</v>
      </c>
      <c r="W824" s="29" t="s">
        <v>6101</v>
      </c>
      <c r="AD824">
        <v>0</v>
      </c>
      <c r="AE824">
        <v>113262272</v>
      </c>
      <c r="AF824" t="s">
        <v>160</v>
      </c>
      <c r="AG824">
        <v>0</v>
      </c>
      <c r="AH824">
        <v>0.71</v>
      </c>
      <c r="AI824" s="3">
        <v>3.9999999999999998E-6</v>
      </c>
      <c r="AJ824">
        <v>5.3979400086720304</v>
      </c>
      <c r="AL824">
        <v>1.93</v>
      </c>
      <c r="AM824" t="s">
        <v>244</v>
      </c>
      <c r="AN824" t="s">
        <v>11916</v>
      </c>
      <c r="AO824" t="s">
        <v>146</v>
      </c>
      <c r="AP824" t="s">
        <v>11713</v>
      </c>
      <c r="AQ824" t="s">
        <v>11714</v>
      </c>
      <c r="AR824" t="s">
        <v>14300</v>
      </c>
      <c r="AS824" t="s">
        <v>149</v>
      </c>
    </row>
    <row r="825" spans="1:45" x14ac:dyDescent="0.2">
      <c r="A825" s="2">
        <v>41848</v>
      </c>
      <c r="B825">
        <v>24322204</v>
      </c>
      <c r="C825" t="s">
        <v>11787</v>
      </c>
      <c r="D825" s="2">
        <v>41618</v>
      </c>
      <c r="E825" t="s">
        <v>388</v>
      </c>
      <c r="F825" t="s">
        <v>11788</v>
      </c>
      <c r="G825" t="s">
        <v>11789</v>
      </c>
      <c r="H825" t="s">
        <v>11790</v>
      </c>
      <c r="I825" t="s">
        <v>11791</v>
      </c>
      <c r="J825" t="s">
        <v>170</v>
      </c>
      <c r="K825" t="s">
        <v>12833</v>
      </c>
      <c r="L825">
        <v>7</v>
      </c>
      <c r="M825">
        <v>126256694</v>
      </c>
      <c r="N825" t="s">
        <v>143</v>
      </c>
      <c r="O825" t="s">
        <v>14849</v>
      </c>
      <c r="P825" t="s">
        <v>12837</v>
      </c>
      <c r="Q825" t="s">
        <v>14850</v>
      </c>
      <c r="S825">
        <v>322862</v>
      </c>
      <c r="T825">
        <v>122276</v>
      </c>
      <c r="U825" t="s">
        <v>14851</v>
      </c>
      <c r="V825" t="s">
        <v>14852</v>
      </c>
      <c r="W825" s="4" t="s">
        <v>14853</v>
      </c>
      <c r="X825" s="6">
        <v>10709</v>
      </c>
      <c r="AD825">
        <v>0</v>
      </c>
      <c r="AE825">
        <v>117982730</v>
      </c>
      <c r="AF825" t="s">
        <v>284</v>
      </c>
      <c r="AG825">
        <v>1</v>
      </c>
      <c r="AH825" t="s">
        <v>143</v>
      </c>
      <c r="AI825" s="3">
        <v>3.9999999999999998E-6</v>
      </c>
      <c r="AJ825">
        <v>5.3979400086720304</v>
      </c>
      <c r="AN825" t="s">
        <v>11799</v>
      </c>
      <c r="AO825" t="s">
        <v>146</v>
      </c>
      <c r="AP825" t="s">
        <v>11336</v>
      </c>
      <c r="AQ825" t="s">
        <v>11337</v>
      </c>
      <c r="AR825" t="s">
        <v>11800</v>
      </c>
      <c r="AS825" t="s">
        <v>149</v>
      </c>
    </row>
    <row r="826" spans="1:45" x14ac:dyDescent="0.2">
      <c r="A826" s="2">
        <v>42619</v>
      </c>
      <c r="B826">
        <v>26433762</v>
      </c>
      <c r="C826" t="s">
        <v>7631</v>
      </c>
      <c r="D826" s="2">
        <v>42272</v>
      </c>
      <c r="E826" t="s">
        <v>12528</v>
      </c>
      <c r="F826" t="s">
        <v>12529</v>
      </c>
      <c r="G826" t="s">
        <v>12530</v>
      </c>
      <c r="H826" t="s">
        <v>12531</v>
      </c>
      <c r="I826" t="s">
        <v>12532</v>
      </c>
      <c r="J826" t="s">
        <v>170</v>
      </c>
      <c r="K826" t="s">
        <v>2135</v>
      </c>
      <c r="L826">
        <v>16</v>
      </c>
      <c r="M826">
        <v>80071969</v>
      </c>
      <c r="N826" t="s">
        <v>143</v>
      </c>
      <c r="O826" t="s">
        <v>13092</v>
      </c>
      <c r="R826" t="s">
        <v>13093</v>
      </c>
      <c r="U826" t="s">
        <v>13094</v>
      </c>
      <c r="V826" t="s">
        <v>13095</v>
      </c>
      <c r="W826" s="8" t="s">
        <v>13096</v>
      </c>
      <c r="X826" s="6">
        <v>1951</v>
      </c>
      <c r="AD826">
        <v>0</v>
      </c>
      <c r="AE826">
        <v>12149074</v>
      </c>
      <c r="AF826" t="s">
        <v>160</v>
      </c>
      <c r="AG826">
        <v>0</v>
      </c>
      <c r="AH826">
        <v>0.63</v>
      </c>
      <c r="AI826" s="3">
        <v>3.9999999999999998E-6</v>
      </c>
      <c r="AJ826">
        <v>5.3979400086720304</v>
      </c>
      <c r="AL826">
        <v>1.7857143</v>
      </c>
      <c r="AM826" t="s">
        <v>244</v>
      </c>
      <c r="AN826" t="s">
        <v>12047</v>
      </c>
      <c r="AO826" t="s">
        <v>146</v>
      </c>
      <c r="AP826" t="s">
        <v>12539</v>
      </c>
      <c r="AQ826" t="s">
        <v>12540</v>
      </c>
      <c r="AR826" t="s">
        <v>12541</v>
      </c>
      <c r="AS826" t="s">
        <v>149</v>
      </c>
    </row>
    <row r="827" spans="1:45" x14ac:dyDescent="0.2">
      <c r="A827" s="2">
        <v>43475</v>
      </c>
      <c r="B827">
        <v>20351715</v>
      </c>
      <c r="C827" t="s">
        <v>11835</v>
      </c>
      <c r="D827" s="2">
        <v>40267</v>
      </c>
      <c r="E827" t="s">
        <v>388</v>
      </c>
      <c r="F827" t="s">
        <v>11836</v>
      </c>
      <c r="G827" t="s">
        <v>11837</v>
      </c>
      <c r="H827" t="s">
        <v>11432</v>
      </c>
      <c r="I827" t="s">
        <v>11838</v>
      </c>
      <c r="J827" t="s">
        <v>170</v>
      </c>
      <c r="K827" t="s">
        <v>1305</v>
      </c>
      <c r="L827">
        <v>11</v>
      </c>
      <c r="M827">
        <v>79372576</v>
      </c>
      <c r="N827" t="s">
        <v>14854</v>
      </c>
      <c r="O827" t="s">
        <v>4907</v>
      </c>
      <c r="R827" t="s">
        <v>4908</v>
      </c>
      <c r="U827" t="s">
        <v>14855</v>
      </c>
      <c r="V827" t="s">
        <v>11278</v>
      </c>
      <c r="W827" s="4" t="s">
        <v>11635</v>
      </c>
      <c r="X827" s="6">
        <v>3714</v>
      </c>
      <c r="AD827">
        <v>0</v>
      </c>
      <c r="AE827">
        <v>12290811</v>
      </c>
      <c r="AF827" t="s">
        <v>160</v>
      </c>
      <c r="AG827">
        <v>0</v>
      </c>
      <c r="AH827" t="s">
        <v>143</v>
      </c>
      <c r="AI827" s="3">
        <v>3.9999999999999998E-6</v>
      </c>
      <c r="AJ827">
        <v>5.3979400086720304</v>
      </c>
      <c r="AN827" t="s">
        <v>11841</v>
      </c>
      <c r="AO827" t="s">
        <v>146</v>
      </c>
      <c r="AP827" t="s">
        <v>11436</v>
      </c>
      <c r="AQ827" t="s">
        <v>11437</v>
      </c>
      <c r="AR827" t="s">
        <v>11842</v>
      </c>
      <c r="AS827" t="s">
        <v>149</v>
      </c>
    </row>
    <row r="828" spans="1:45" x14ac:dyDescent="0.2">
      <c r="A828" s="2">
        <v>39703</v>
      </c>
      <c r="B828">
        <v>18711365</v>
      </c>
      <c r="C828" t="s">
        <v>11843</v>
      </c>
      <c r="D828" s="2">
        <v>39677</v>
      </c>
      <c r="E828" t="s">
        <v>176</v>
      </c>
      <c r="F828" t="s">
        <v>11844</v>
      </c>
      <c r="G828" t="s">
        <v>11845</v>
      </c>
      <c r="H828" t="s">
        <v>11432</v>
      </c>
      <c r="I828" t="s">
        <v>11846</v>
      </c>
      <c r="J828" t="s">
        <v>170</v>
      </c>
      <c r="K828" t="s">
        <v>1305</v>
      </c>
      <c r="L828">
        <v>11</v>
      </c>
      <c r="M828">
        <v>79372576</v>
      </c>
      <c r="N828" t="s">
        <v>143</v>
      </c>
      <c r="O828" t="s">
        <v>4907</v>
      </c>
      <c r="R828" t="s">
        <v>4908</v>
      </c>
      <c r="U828" t="s">
        <v>11634</v>
      </c>
      <c r="V828" t="s">
        <v>11278</v>
      </c>
      <c r="W828" s="4" t="s">
        <v>11635</v>
      </c>
      <c r="X828" s="6">
        <v>3714</v>
      </c>
      <c r="AD828">
        <v>0</v>
      </c>
      <c r="AE828">
        <v>12290811</v>
      </c>
      <c r="AF828" t="s">
        <v>160</v>
      </c>
      <c r="AG828">
        <v>0</v>
      </c>
      <c r="AH828">
        <v>0.15</v>
      </c>
      <c r="AI828" s="3">
        <v>3.9999999999999998E-6</v>
      </c>
      <c r="AJ828">
        <v>5.3979400086720304</v>
      </c>
      <c r="AL828">
        <v>1.2</v>
      </c>
      <c r="AM828" t="s">
        <v>244</v>
      </c>
      <c r="AN828" t="s">
        <v>11841</v>
      </c>
      <c r="AO828" t="s">
        <v>146</v>
      </c>
      <c r="AP828" t="s">
        <v>11436</v>
      </c>
      <c r="AQ828" t="s">
        <v>11437</v>
      </c>
      <c r="AR828" t="s">
        <v>11848</v>
      </c>
      <c r="AS828" t="s">
        <v>149</v>
      </c>
    </row>
    <row r="829" spans="1:45" x14ac:dyDescent="0.2">
      <c r="A829" s="2">
        <v>43655</v>
      </c>
      <c r="B829">
        <v>31043756</v>
      </c>
      <c r="C829" t="s">
        <v>11383</v>
      </c>
      <c r="D829" s="2">
        <v>43586</v>
      </c>
      <c r="E829" t="s">
        <v>176</v>
      </c>
      <c r="F829" t="s">
        <v>11384</v>
      </c>
      <c r="G829" t="s">
        <v>11385</v>
      </c>
      <c r="H829" t="s">
        <v>11432</v>
      </c>
      <c r="I829" t="s">
        <v>11452</v>
      </c>
      <c r="J829" t="s">
        <v>11453</v>
      </c>
      <c r="K829" t="s">
        <v>13706</v>
      </c>
      <c r="L829">
        <v>2</v>
      </c>
      <c r="M829">
        <v>161476919</v>
      </c>
      <c r="N829" t="s">
        <v>14856</v>
      </c>
      <c r="O829" t="s">
        <v>13707</v>
      </c>
      <c r="R829" t="s">
        <v>13708</v>
      </c>
      <c r="U829" t="s">
        <v>14857</v>
      </c>
      <c r="V829" t="s">
        <v>14858</v>
      </c>
      <c r="W829" s="4" t="s">
        <v>14859</v>
      </c>
      <c r="X829" s="6">
        <v>1103</v>
      </c>
      <c r="AD829">
        <v>0</v>
      </c>
      <c r="AE829">
        <v>12468729</v>
      </c>
      <c r="AF829" t="s">
        <v>160</v>
      </c>
      <c r="AG829">
        <v>0</v>
      </c>
      <c r="AH829">
        <v>0.68899999999999995</v>
      </c>
      <c r="AI829" s="3">
        <v>3.9999999999999998E-6</v>
      </c>
      <c r="AJ829">
        <v>5.3979400086720304</v>
      </c>
      <c r="AL829">
        <v>1.0668374</v>
      </c>
      <c r="AN829" t="s">
        <v>11389</v>
      </c>
      <c r="AO829" t="s">
        <v>146</v>
      </c>
      <c r="AP829" t="s">
        <v>11436</v>
      </c>
      <c r="AQ829" t="s">
        <v>11437</v>
      </c>
      <c r="AR829" t="s">
        <v>11454</v>
      </c>
      <c r="AS829" t="s">
        <v>149</v>
      </c>
    </row>
    <row r="830" spans="1:45" x14ac:dyDescent="0.2">
      <c r="A830" s="2">
        <v>42866</v>
      </c>
      <c r="B830">
        <v>27890468</v>
      </c>
      <c r="C830" t="s">
        <v>12108</v>
      </c>
      <c r="D830" s="2">
        <v>42661</v>
      </c>
      <c r="E830" t="s">
        <v>10490</v>
      </c>
      <c r="F830" t="s">
        <v>12109</v>
      </c>
      <c r="G830" t="s">
        <v>12110</v>
      </c>
      <c r="H830" t="s">
        <v>12111</v>
      </c>
      <c r="I830" t="s">
        <v>12112</v>
      </c>
      <c r="J830" t="s">
        <v>170</v>
      </c>
      <c r="K830" t="s">
        <v>12143</v>
      </c>
      <c r="L830">
        <v>10</v>
      </c>
      <c r="M830">
        <v>114993789</v>
      </c>
      <c r="N830" t="s">
        <v>12144</v>
      </c>
      <c r="O830" t="s">
        <v>14860</v>
      </c>
      <c r="P830" t="s">
        <v>14861</v>
      </c>
      <c r="Q830" t="s">
        <v>13080</v>
      </c>
      <c r="S830">
        <v>16113</v>
      </c>
      <c r="T830">
        <v>868</v>
      </c>
      <c r="U830" t="s">
        <v>14862</v>
      </c>
      <c r="V830" t="s">
        <v>14863</v>
      </c>
      <c r="W830" s="4" t="s">
        <v>14864</v>
      </c>
      <c r="X830" s="6">
        <v>48737</v>
      </c>
      <c r="AD830">
        <v>0</v>
      </c>
      <c r="AE830">
        <v>12761122</v>
      </c>
      <c r="AF830" t="s">
        <v>284</v>
      </c>
      <c r="AG830">
        <v>1</v>
      </c>
      <c r="AH830" t="s">
        <v>143</v>
      </c>
      <c r="AI830" s="3">
        <v>3.9999999999999998E-6</v>
      </c>
      <c r="AJ830">
        <v>5.3979400086720304</v>
      </c>
      <c r="AN830" t="s">
        <v>8545</v>
      </c>
      <c r="AO830" t="s">
        <v>146</v>
      </c>
      <c r="AP830" t="s">
        <v>12116</v>
      </c>
      <c r="AQ830" t="s">
        <v>12117</v>
      </c>
      <c r="AR830" t="s">
        <v>12118</v>
      </c>
      <c r="AS830" t="s">
        <v>149</v>
      </c>
    </row>
    <row r="831" spans="1:45" x14ac:dyDescent="0.2">
      <c r="A831" s="2">
        <v>43507</v>
      </c>
      <c r="B831">
        <v>30217971</v>
      </c>
      <c r="C831" t="s">
        <v>13574</v>
      </c>
      <c r="D831" s="2">
        <v>43357</v>
      </c>
      <c r="E831" t="s">
        <v>200</v>
      </c>
      <c r="F831" t="s">
        <v>13575</v>
      </c>
      <c r="G831" t="s">
        <v>13576</v>
      </c>
      <c r="H831" t="s">
        <v>13577</v>
      </c>
      <c r="I831" t="s">
        <v>13578</v>
      </c>
      <c r="J831" t="s">
        <v>170</v>
      </c>
      <c r="K831" t="s">
        <v>3771</v>
      </c>
      <c r="L831">
        <v>1</v>
      </c>
      <c r="M831">
        <v>78236428</v>
      </c>
      <c r="N831" t="s">
        <v>14865</v>
      </c>
      <c r="O831" t="s">
        <v>14866</v>
      </c>
      <c r="R831" t="s">
        <v>14867</v>
      </c>
      <c r="U831" t="s">
        <v>14868</v>
      </c>
      <c r="V831" t="s">
        <v>14869</v>
      </c>
      <c r="W831" s="4" t="s">
        <v>14870</v>
      </c>
      <c r="X831" s="6">
        <v>8054</v>
      </c>
      <c r="AD831">
        <v>0</v>
      </c>
      <c r="AE831">
        <v>1323097</v>
      </c>
      <c r="AF831" t="s">
        <v>160</v>
      </c>
      <c r="AG831">
        <v>0</v>
      </c>
      <c r="AI831" s="3">
        <v>3.9999999999999998E-6</v>
      </c>
      <c r="AJ831">
        <v>5.3979400086720304</v>
      </c>
      <c r="AL831">
        <v>0.25700000000000001</v>
      </c>
      <c r="AM831" t="s">
        <v>14871</v>
      </c>
      <c r="AN831" t="s">
        <v>13586</v>
      </c>
      <c r="AO831" t="s">
        <v>146</v>
      </c>
      <c r="AP831" t="s">
        <v>13587</v>
      </c>
      <c r="AQ831" t="s">
        <v>13588</v>
      </c>
      <c r="AR831" t="s">
        <v>13589</v>
      </c>
      <c r="AS831" t="s">
        <v>149</v>
      </c>
    </row>
    <row r="832" spans="1:45" x14ac:dyDescent="0.2">
      <c r="A832" s="2">
        <v>42109</v>
      </c>
      <c r="B832">
        <v>24882193</v>
      </c>
      <c r="C832" t="s">
        <v>11787</v>
      </c>
      <c r="D832" s="2">
        <v>41748</v>
      </c>
      <c r="E832" t="s">
        <v>12528</v>
      </c>
      <c r="F832" t="s">
        <v>13712</v>
      </c>
      <c r="G832" t="s">
        <v>13713</v>
      </c>
      <c r="H832" t="s">
        <v>11887</v>
      </c>
      <c r="I832" t="s">
        <v>13779</v>
      </c>
      <c r="J832" t="s">
        <v>13780</v>
      </c>
      <c r="K832" t="s">
        <v>1802</v>
      </c>
      <c r="L832">
        <v>7</v>
      </c>
      <c r="M832">
        <v>9030639</v>
      </c>
      <c r="N832" t="s">
        <v>14872</v>
      </c>
      <c r="O832" t="s">
        <v>14873</v>
      </c>
      <c r="P832" t="s">
        <v>14874</v>
      </c>
      <c r="Q832" t="s">
        <v>14875</v>
      </c>
      <c r="S832">
        <v>91270</v>
      </c>
      <c r="T832">
        <v>51918</v>
      </c>
      <c r="U832" t="s">
        <v>14876</v>
      </c>
      <c r="V832" t="s">
        <v>14877</v>
      </c>
      <c r="W832" s="29" t="s">
        <v>6101</v>
      </c>
      <c r="AD832">
        <v>0</v>
      </c>
      <c r="AE832">
        <v>13233490</v>
      </c>
      <c r="AF832" t="s">
        <v>284</v>
      </c>
      <c r="AG832">
        <v>1</v>
      </c>
      <c r="AH832" t="s">
        <v>143</v>
      </c>
      <c r="AI832" s="3">
        <v>3.9999999999999998E-6</v>
      </c>
      <c r="AJ832">
        <v>5.3979400086720304</v>
      </c>
      <c r="AL832">
        <v>4.8899999999999997</v>
      </c>
      <c r="AM832" t="s">
        <v>244</v>
      </c>
      <c r="AN832" t="s">
        <v>13720</v>
      </c>
      <c r="AO832" t="s">
        <v>146</v>
      </c>
      <c r="AP832" t="s">
        <v>11895</v>
      </c>
      <c r="AQ832" t="s">
        <v>11896</v>
      </c>
      <c r="AR832" t="s">
        <v>13787</v>
      </c>
      <c r="AS832" t="s">
        <v>149</v>
      </c>
    </row>
    <row r="833" spans="1:45" x14ac:dyDescent="0.2">
      <c r="A833" s="2">
        <v>41848</v>
      </c>
      <c r="B833">
        <v>24322204</v>
      </c>
      <c r="C833" t="s">
        <v>11787</v>
      </c>
      <c r="D833" s="2">
        <v>41618</v>
      </c>
      <c r="E833" t="s">
        <v>388</v>
      </c>
      <c r="F833" t="s">
        <v>11788</v>
      </c>
      <c r="G833" t="s">
        <v>11789</v>
      </c>
      <c r="H833" t="s">
        <v>11790</v>
      </c>
      <c r="I833" t="s">
        <v>11791</v>
      </c>
      <c r="J833" t="s">
        <v>170</v>
      </c>
      <c r="K833" t="s">
        <v>11792</v>
      </c>
      <c r="L833">
        <v>3</v>
      </c>
      <c r="M833">
        <v>140957958</v>
      </c>
      <c r="N833" t="s">
        <v>143</v>
      </c>
      <c r="O833" t="s">
        <v>14878</v>
      </c>
      <c r="R833" t="s">
        <v>14879</v>
      </c>
      <c r="U833" t="s">
        <v>14880</v>
      </c>
      <c r="V833" t="s">
        <v>14881</v>
      </c>
      <c r="W833" s="4" t="s">
        <v>14882</v>
      </c>
      <c r="X833" s="6">
        <v>94889</v>
      </c>
      <c r="AD833">
        <v>0</v>
      </c>
      <c r="AE833">
        <v>141220432</v>
      </c>
      <c r="AF833" t="s">
        <v>160</v>
      </c>
      <c r="AG833">
        <v>0</v>
      </c>
      <c r="AH833" t="s">
        <v>143</v>
      </c>
      <c r="AI833" s="3">
        <v>3.9999999999999998E-6</v>
      </c>
      <c r="AJ833">
        <v>5.3979400086720304</v>
      </c>
      <c r="AN833" t="s">
        <v>11799</v>
      </c>
      <c r="AO833" t="s">
        <v>146</v>
      </c>
      <c r="AP833" t="s">
        <v>11336</v>
      </c>
      <c r="AQ833" t="s">
        <v>11337</v>
      </c>
      <c r="AR833" t="s">
        <v>11800</v>
      </c>
      <c r="AS833" t="s">
        <v>149</v>
      </c>
    </row>
    <row r="834" spans="1:45" x14ac:dyDescent="0.2">
      <c r="A834" s="2">
        <v>41848</v>
      </c>
      <c r="B834">
        <v>24322204</v>
      </c>
      <c r="C834" t="s">
        <v>11787</v>
      </c>
      <c r="D834" s="2">
        <v>41618</v>
      </c>
      <c r="E834" t="s">
        <v>388</v>
      </c>
      <c r="F834" t="s">
        <v>11788</v>
      </c>
      <c r="G834" t="s">
        <v>11789</v>
      </c>
      <c r="H834" t="s">
        <v>11790</v>
      </c>
      <c r="I834" t="s">
        <v>11791</v>
      </c>
      <c r="J834" t="s">
        <v>170</v>
      </c>
      <c r="K834" t="s">
        <v>4874</v>
      </c>
      <c r="L834">
        <v>12</v>
      </c>
      <c r="M834">
        <v>68561792</v>
      </c>
      <c r="N834" t="s">
        <v>143</v>
      </c>
      <c r="O834" t="s">
        <v>14501</v>
      </c>
      <c r="P834" t="s">
        <v>14502</v>
      </c>
      <c r="Q834" t="s">
        <v>14503</v>
      </c>
      <c r="S834">
        <v>7910</v>
      </c>
      <c r="T834">
        <v>14066</v>
      </c>
      <c r="U834" t="s">
        <v>14883</v>
      </c>
      <c r="V834" t="s">
        <v>14884</v>
      </c>
      <c r="W834" s="4" t="s">
        <v>14509</v>
      </c>
      <c r="X834" s="6">
        <v>49102</v>
      </c>
      <c r="AD834">
        <v>0</v>
      </c>
      <c r="AE834">
        <v>150516896</v>
      </c>
      <c r="AF834" t="s">
        <v>284</v>
      </c>
      <c r="AG834">
        <v>1</v>
      </c>
      <c r="AH834" t="s">
        <v>143</v>
      </c>
      <c r="AI834" s="3">
        <v>3.9999999999999998E-6</v>
      </c>
      <c r="AJ834">
        <v>5.3979400086720304</v>
      </c>
      <c r="AN834" t="s">
        <v>11799</v>
      </c>
      <c r="AO834" t="s">
        <v>146</v>
      </c>
      <c r="AP834" t="s">
        <v>11336</v>
      </c>
      <c r="AQ834" t="s">
        <v>11337</v>
      </c>
      <c r="AR834" t="s">
        <v>11800</v>
      </c>
      <c r="AS834" t="s">
        <v>149</v>
      </c>
    </row>
    <row r="835" spans="1:45" x14ac:dyDescent="0.2">
      <c r="A835" s="2">
        <v>41848</v>
      </c>
      <c r="B835">
        <v>24322204</v>
      </c>
      <c r="C835" t="s">
        <v>11787</v>
      </c>
      <c r="D835" s="2">
        <v>41618</v>
      </c>
      <c r="E835" t="s">
        <v>388</v>
      </c>
      <c r="F835" t="s">
        <v>11788</v>
      </c>
      <c r="G835" t="s">
        <v>11789</v>
      </c>
      <c r="H835" t="s">
        <v>11790</v>
      </c>
      <c r="I835" t="s">
        <v>11791</v>
      </c>
      <c r="J835" t="s">
        <v>170</v>
      </c>
      <c r="K835" t="s">
        <v>11792</v>
      </c>
      <c r="L835">
        <v>3</v>
      </c>
      <c r="M835">
        <v>140963071</v>
      </c>
      <c r="N835" t="s">
        <v>143</v>
      </c>
      <c r="O835" t="s">
        <v>14878</v>
      </c>
      <c r="R835" t="s">
        <v>14879</v>
      </c>
      <c r="U835" t="s">
        <v>14885</v>
      </c>
      <c r="V835" t="s">
        <v>14886</v>
      </c>
      <c r="W835" s="4" t="s">
        <v>14882</v>
      </c>
      <c r="X835" s="6">
        <v>94889</v>
      </c>
      <c r="AD835">
        <v>0</v>
      </c>
      <c r="AE835">
        <v>150888153</v>
      </c>
      <c r="AF835" t="s">
        <v>160</v>
      </c>
      <c r="AG835">
        <v>0</v>
      </c>
      <c r="AH835" t="s">
        <v>143</v>
      </c>
      <c r="AI835" s="3">
        <v>3.9999999999999998E-6</v>
      </c>
      <c r="AJ835">
        <v>5.3979400086720304</v>
      </c>
      <c r="AN835" t="s">
        <v>11799</v>
      </c>
      <c r="AO835" t="s">
        <v>146</v>
      </c>
      <c r="AP835" t="s">
        <v>11336</v>
      </c>
      <c r="AQ835" t="s">
        <v>11337</v>
      </c>
      <c r="AR835" t="s">
        <v>11800</v>
      </c>
      <c r="AS835" t="s">
        <v>149</v>
      </c>
    </row>
    <row r="836" spans="1:45" x14ac:dyDescent="0.2">
      <c r="A836" s="2">
        <v>42613</v>
      </c>
      <c r="B836">
        <v>26297903</v>
      </c>
      <c r="C836" t="s">
        <v>11818</v>
      </c>
      <c r="D836" s="2">
        <v>42236</v>
      </c>
      <c r="E836" t="s">
        <v>11819</v>
      </c>
      <c r="F836" t="s">
        <v>11820</v>
      </c>
      <c r="G836" t="s">
        <v>11821</v>
      </c>
      <c r="H836" t="s">
        <v>12327</v>
      </c>
      <c r="I836" t="s">
        <v>11823</v>
      </c>
      <c r="J836" t="s">
        <v>170</v>
      </c>
      <c r="K836" t="s">
        <v>1573</v>
      </c>
      <c r="L836">
        <v>4</v>
      </c>
      <c r="M836">
        <v>7715902</v>
      </c>
      <c r="N836" t="s">
        <v>14887</v>
      </c>
      <c r="O836" t="s">
        <v>14887</v>
      </c>
      <c r="R836" t="s">
        <v>14888</v>
      </c>
      <c r="U836" t="s">
        <v>14889</v>
      </c>
      <c r="V836" t="s">
        <v>14890</v>
      </c>
      <c r="W836" s="8" t="s">
        <v>14891</v>
      </c>
      <c r="X836" s="6">
        <v>2598</v>
      </c>
      <c r="AD836">
        <v>0</v>
      </c>
      <c r="AE836">
        <v>16840900</v>
      </c>
      <c r="AF836" t="s">
        <v>160</v>
      </c>
      <c r="AG836">
        <v>0</v>
      </c>
      <c r="AH836" t="s">
        <v>143</v>
      </c>
      <c r="AI836" s="3">
        <v>3.9999999999999998E-6</v>
      </c>
      <c r="AJ836">
        <v>5.3979400086720304</v>
      </c>
      <c r="AL836">
        <v>0.09</v>
      </c>
      <c r="AM836" t="s">
        <v>697</v>
      </c>
      <c r="AN836" t="s">
        <v>12333</v>
      </c>
      <c r="AO836" t="s">
        <v>146</v>
      </c>
      <c r="AP836" t="s">
        <v>12334</v>
      </c>
      <c r="AQ836" t="s">
        <v>12335</v>
      </c>
      <c r="AR836" t="s">
        <v>12336</v>
      </c>
      <c r="AS836" t="s">
        <v>149</v>
      </c>
    </row>
    <row r="837" spans="1:45" x14ac:dyDescent="0.2">
      <c r="A837" s="2">
        <v>43475</v>
      </c>
      <c r="B837">
        <v>20351715</v>
      </c>
      <c r="C837" t="s">
        <v>11835</v>
      </c>
      <c r="D837" s="2">
        <v>40267</v>
      </c>
      <c r="E837" t="s">
        <v>388</v>
      </c>
      <c r="F837" t="s">
        <v>11836</v>
      </c>
      <c r="G837" t="s">
        <v>11837</v>
      </c>
      <c r="H837" t="s">
        <v>11432</v>
      </c>
      <c r="I837" t="s">
        <v>11838</v>
      </c>
      <c r="J837" t="s">
        <v>170</v>
      </c>
      <c r="K837" t="s">
        <v>9301</v>
      </c>
      <c r="L837">
        <v>15</v>
      </c>
      <c r="M837">
        <v>38219782</v>
      </c>
      <c r="N837" t="s">
        <v>14892</v>
      </c>
      <c r="O837" t="s">
        <v>14893</v>
      </c>
      <c r="R837" t="s">
        <v>14894</v>
      </c>
      <c r="U837" t="s">
        <v>14895</v>
      </c>
      <c r="V837" t="s">
        <v>14896</v>
      </c>
      <c r="W837" s="8" t="s">
        <v>14897</v>
      </c>
      <c r="X837" s="6">
        <v>40820</v>
      </c>
      <c r="AD837">
        <v>0</v>
      </c>
      <c r="AE837">
        <v>16966460</v>
      </c>
      <c r="AF837" t="s">
        <v>160</v>
      </c>
      <c r="AG837">
        <v>0</v>
      </c>
      <c r="AH837" t="s">
        <v>143</v>
      </c>
      <c r="AI837" s="3">
        <v>3.9999999999999998E-6</v>
      </c>
      <c r="AJ837">
        <v>5.3979400086720304</v>
      </c>
      <c r="AN837" t="s">
        <v>11841</v>
      </c>
      <c r="AO837" t="s">
        <v>146</v>
      </c>
      <c r="AP837" t="s">
        <v>11436</v>
      </c>
      <c r="AQ837" t="s">
        <v>11437</v>
      </c>
      <c r="AR837" t="s">
        <v>11842</v>
      </c>
      <c r="AS837" t="s">
        <v>149</v>
      </c>
    </row>
    <row r="838" spans="1:45" x14ac:dyDescent="0.2">
      <c r="A838" s="2">
        <v>39703</v>
      </c>
      <c r="B838">
        <v>18711365</v>
      </c>
      <c r="C838" t="s">
        <v>11843</v>
      </c>
      <c r="D838" s="2">
        <v>39677</v>
      </c>
      <c r="E838" t="s">
        <v>176</v>
      </c>
      <c r="F838" t="s">
        <v>11844</v>
      </c>
      <c r="G838" t="s">
        <v>11845</v>
      </c>
      <c r="H838" t="s">
        <v>11432</v>
      </c>
      <c r="I838" t="s">
        <v>11846</v>
      </c>
      <c r="J838" t="s">
        <v>170</v>
      </c>
      <c r="K838" t="s">
        <v>9301</v>
      </c>
      <c r="L838">
        <v>15</v>
      </c>
      <c r="M838">
        <v>38219782</v>
      </c>
      <c r="N838" t="s">
        <v>143</v>
      </c>
      <c r="O838" t="s">
        <v>14893</v>
      </c>
      <c r="R838" t="s">
        <v>14894</v>
      </c>
      <c r="U838" t="s">
        <v>14898</v>
      </c>
      <c r="V838" t="s">
        <v>14896</v>
      </c>
      <c r="W838" s="8" t="s">
        <v>14897</v>
      </c>
      <c r="X838" s="6">
        <v>40820</v>
      </c>
      <c r="AD838">
        <v>0</v>
      </c>
      <c r="AE838">
        <v>16966460</v>
      </c>
      <c r="AF838" t="s">
        <v>160</v>
      </c>
      <c r="AG838">
        <v>0</v>
      </c>
      <c r="AH838">
        <v>0.1</v>
      </c>
      <c r="AI838" s="3">
        <v>3.9999999999999998E-6</v>
      </c>
      <c r="AJ838">
        <v>5.3979400086720304</v>
      </c>
      <c r="AL838">
        <v>1.26</v>
      </c>
      <c r="AM838" t="s">
        <v>244</v>
      </c>
      <c r="AN838" t="s">
        <v>11841</v>
      </c>
      <c r="AO838" t="s">
        <v>146</v>
      </c>
      <c r="AP838" t="s">
        <v>11436</v>
      </c>
      <c r="AQ838" t="s">
        <v>11437</v>
      </c>
      <c r="AR838" t="s">
        <v>11848</v>
      </c>
      <c r="AS838" t="s">
        <v>149</v>
      </c>
    </row>
    <row r="839" spans="1:45" x14ac:dyDescent="0.2">
      <c r="A839" s="2">
        <v>43475</v>
      </c>
      <c r="B839">
        <v>20351715</v>
      </c>
      <c r="C839" t="s">
        <v>11835</v>
      </c>
      <c r="D839" s="2">
        <v>40267</v>
      </c>
      <c r="E839" t="s">
        <v>388</v>
      </c>
      <c r="F839" t="s">
        <v>11836</v>
      </c>
      <c r="G839" t="s">
        <v>11837</v>
      </c>
      <c r="H839" t="s">
        <v>11432</v>
      </c>
      <c r="I839" t="s">
        <v>11838</v>
      </c>
      <c r="J839" t="s">
        <v>170</v>
      </c>
      <c r="K839" t="s">
        <v>5869</v>
      </c>
      <c r="L839">
        <v>6</v>
      </c>
      <c r="M839">
        <v>152417619</v>
      </c>
      <c r="N839" t="s">
        <v>9845</v>
      </c>
      <c r="O839" t="s">
        <v>9845</v>
      </c>
      <c r="R839" t="s">
        <v>9846</v>
      </c>
      <c r="U839" t="s">
        <v>13865</v>
      </c>
      <c r="V839" t="s">
        <v>13866</v>
      </c>
      <c r="W839" s="4" t="s">
        <v>13867</v>
      </c>
      <c r="X839" s="6">
        <v>54157</v>
      </c>
      <c r="AD839">
        <v>0</v>
      </c>
      <c r="AE839">
        <v>17082664</v>
      </c>
      <c r="AF839" t="s">
        <v>160</v>
      </c>
      <c r="AG839">
        <v>0</v>
      </c>
      <c r="AH839" t="s">
        <v>143</v>
      </c>
      <c r="AI839" s="3">
        <v>3.9999999999999998E-6</v>
      </c>
      <c r="AJ839">
        <v>5.3979400086720304</v>
      </c>
      <c r="AN839" t="s">
        <v>11841</v>
      </c>
      <c r="AO839" t="s">
        <v>146</v>
      </c>
      <c r="AP839" t="s">
        <v>11436</v>
      </c>
      <c r="AQ839" t="s">
        <v>11437</v>
      </c>
      <c r="AR839" t="s">
        <v>11842</v>
      </c>
      <c r="AS839" t="s">
        <v>149</v>
      </c>
    </row>
    <row r="840" spans="1:45" x14ac:dyDescent="0.2">
      <c r="A840" s="2">
        <v>39703</v>
      </c>
      <c r="B840">
        <v>18711365</v>
      </c>
      <c r="C840" t="s">
        <v>11843</v>
      </c>
      <c r="D840" s="2">
        <v>39677</v>
      </c>
      <c r="E840" t="s">
        <v>176</v>
      </c>
      <c r="F840" t="s">
        <v>11844</v>
      </c>
      <c r="G840" t="s">
        <v>11845</v>
      </c>
      <c r="H840" t="s">
        <v>11432</v>
      </c>
      <c r="I840" t="s">
        <v>11846</v>
      </c>
      <c r="J840" t="s">
        <v>170</v>
      </c>
      <c r="K840" t="s">
        <v>5869</v>
      </c>
      <c r="L840">
        <v>6</v>
      </c>
      <c r="M840">
        <v>152417619</v>
      </c>
      <c r="N840" t="s">
        <v>143</v>
      </c>
      <c r="O840" t="s">
        <v>9845</v>
      </c>
      <c r="R840" t="s">
        <v>9846</v>
      </c>
      <c r="U840" t="s">
        <v>14899</v>
      </c>
      <c r="V840" t="s">
        <v>13866</v>
      </c>
      <c r="W840" s="4" t="s">
        <v>13867</v>
      </c>
      <c r="X840" s="6">
        <v>54157</v>
      </c>
      <c r="AD840">
        <v>0</v>
      </c>
      <c r="AE840">
        <v>17082664</v>
      </c>
      <c r="AF840" t="s">
        <v>160</v>
      </c>
      <c r="AG840">
        <v>0</v>
      </c>
      <c r="AH840">
        <v>0.13</v>
      </c>
      <c r="AI840" s="3">
        <v>3.9999999999999998E-6</v>
      </c>
      <c r="AJ840">
        <v>5.3979400086720304</v>
      </c>
      <c r="AL840">
        <v>1.22</v>
      </c>
      <c r="AM840" t="s">
        <v>244</v>
      </c>
      <c r="AN840" t="s">
        <v>11841</v>
      </c>
      <c r="AO840" t="s">
        <v>146</v>
      </c>
      <c r="AP840" t="s">
        <v>11436</v>
      </c>
      <c r="AQ840" t="s">
        <v>11437</v>
      </c>
      <c r="AR840" t="s">
        <v>11848</v>
      </c>
      <c r="AS840" t="s">
        <v>149</v>
      </c>
    </row>
    <row r="841" spans="1:45" x14ac:dyDescent="0.2">
      <c r="A841" s="2">
        <v>40998</v>
      </c>
      <c r="B841">
        <v>22365631</v>
      </c>
      <c r="C841" t="s">
        <v>12036</v>
      </c>
      <c r="D841" s="2">
        <v>40961</v>
      </c>
      <c r="E841" t="s">
        <v>10490</v>
      </c>
      <c r="F841" t="s">
        <v>12037</v>
      </c>
      <c r="G841" t="s">
        <v>12038</v>
      </c>
      <c r="H841" t="s">
        <v>12039</v>
      </c>
      <c r="I841" t="s">
        <v>12040</v>
      </c>
      <c r="J841" t="s">
        <v>170</v>
      </c>
      <c r="K841" t="s">
        <v>5736</v>
      </c>
      <c r="L841">
        <v>12</v>
      </c>
      <c r="M841">
        <v>59046451</v>
      </c>
      <c r="N841" t="s">
        <v>2062</v>
      </c>
      <c r="O841" t="s">
        <v>14900</v>
      </c>
      <c r="R841" t="s">
        <v>14901</v>
      </c>
      <c r="U841" t="s">
        <v>14902</v>
      </c>
      <c r="V841" t="s">
        <v>14903</v>
      </c>
      <c r="W841" s="8" t="s">
        <v>14904</v>
      </c>
      <c r="X841" s="6">
        <v>62352</v>
      </c>
      <c r="AD841">
        <v>0</v>
      </c>
      <c r="AE841">
        <v>17121944</v>
      </c>
      <c r="AF841" t="s">
        <v>160</v>
      </c>
      <c r="AG841">
        <v>0</v>
      </c>
      <c r="AH841" t="s">
        <v>143</v>
      </c>
      <c r="AI841" s="3">
        <v>3.9999999999999998E-6</v>
      </c>
      <c r="AJ841">
        <v>5.3979400086720304</v>
      </c>
      <c r="AK841" t="s">
        <v>14202</v>
      </c>
      <c r="AL841">
        <v>2.66</v>
      </c>
      <c r="AM841" t="s">
        <v>697</v>
      </c>
      <c r="AN841" t="s">
        <v>12047</v>
      </c>
      <c r="AO841" t="s">
        <v>146</v>
      </c>
      <c r="AP841" t="s">
        <v>12048</v>
      </c>
      <c r="AQ841" t="s">
        <v>12049</v>
      </c>
      <c r="AR841" t="s">
        <v>12050</v>
      </c>
      <c r="AS841" t="s">
        <v>149</v>
      </c>
    </row>
    <row r="842" spans="1:45" x14ac:dyDescent="0.2">
      <c r="A842" s="2">
        <v>42384</v>
      </c>
      <c r="B842">
        <v>25827505</v>
      </c>
      <c r="C842" t="s">
        <v>14565</v>
      </c>
      <c r="D842" s="2">
        <v>42077</v>
      </c>
      <c r="E842" t="s">
        <v>12528</v>
      </c>
      <c r="F842" t="s">
        <v>14566</v>
      </c>
      <c r="G842" t="s">
        <v>14567</v>
      </c>
      <c r="H842" t="s">
        <v>11432</v>
      </c>
      <c r="I842" t="s">
        <v>14568</v>
      </c>
      <c r="J842" t="s">
        <v>14569</v>
      </c>
      <c r="K842" t="s">
        <v>1864</v>
      </c>
      <c r="L842">
        <v>6</v>
      </c>
      <c r="M842">
        <v>21331676</v>
      </c>
      <c r="N842" t="s">
        <v>3399</v>
      </c>
      <c r="O842" t="s">
        <v>14905</v>
      </c>
      <c r="P842" t="s">
        <v>14906</v>
      </c>
      <c r="Q842" t="s">
        <v>14907</v>
      </c>
      <c r="S842">
        <v>60544</v>
      </c>
      <c r="T842">
        <v>22735</v>
      </c>
      <c r="U842" t="s">
        <v>14908</v>
      </c>
      <c r="V842" t="s">
        <v>14909</v>
      </c>
      <c r="W842" s="8" t="s">
        <v>14910</v>
      </c>
      <c r="X842" s="6">
        <v>7737</v>
      </c>
      <c r="AD842">
        <v>0</v>
      </c>
      <c r="AE842">
        <v>17622252</v>
      </c>
      <c r="AF842" t="s">
        <v>284</v>
      </c>
      <c r="AG842">
        <v>1</v>
      </c>
      <c r="AI842" s="3">
        <v>3.9999999999999998E-6</v>
      </c>
      <c r="AJ842">
        <v>5.3979400086720304</v>
      </c>
      <c r="AK842" t="s">
        <v>14577</v>
      </c>
      <c r="AL842">
        <v>1.6579999999999999</v>
      </c>
      <c r="AM842" t="s">
        <v>244</v>
      </c>
      <c r="AN842" t="s">
        <v>14578</v>
      </c>
      <c r="AO842" t="s">
        <v>146</v>
      </c>
      <c r="AP842" t="s">
        <v>11436</v>
      </c>
      <c r="AQ842" t="s">
        <v>11437</v>
      </c>
      <c r="AR842" t="s">
        <v>14579</v>
      </c>
      <c r="AS842" t="s">
        <v>149</v>
      </c>
    </row>
    <row r="843" spans="1:45" x14ac:dyDescent="0.2">
      <c r="A843" s="2">
        <v>43655</v>
      </c>
      <c r="B843">
        <v>31043756</v>
      </c>
      <c r="C843" t="s">
        <v>11383</v>
      </c>
      <c r="D843" s="2">
        <v>43586</v>
      </c>
      <c r="E843" t="s">
        <v>176</v>
      </c>
      <c r="F843" t="s">
        <v>11384</v>
      </c>
      <c r="G843" t="s">
        <v>11385</v>
      </c>
      <c r="H843" t="s">
        <v>11432</v>
      </c>
      <c r="I843" t="s">
        <v>11452</v>
      </c>
      <c r="J843" t="s">
        <v>11453</v>
      </c>
      <c r="K843" t="s">
        <v>10205</v>
      </c>
      <c r="L843">
        <v>8</v>
      </c>
      <c r="M843">
        <v>88364075</v>
      </c>
      <c r="N843" t="s">
        <v>10206</v>
      </c>
      <c r="O843" t="s">
        <v>10207</v>
      </c>
      <c r="R843" t="s">
        <v>10208</v>
      </c>
      <c r="U843" t="s">
        <v>14911</v>
      </c>
      <c r="V843" t="s">
        <v>14912</v>
      </c>
      <c r="W843" s="8" t="s">
        <v>14913</v>
      </c>
      <c r="X843" s="6">
        <v>131292</v>
      </c>
      <c r="AD843">
        <v>0</v>
      </c>
      <c r="AE843">
        <v>17730333</v>
      </c>
      <c r="AF843" t="s">
        <v>160</v>
      </c>
      <c r="AG843">
        <v>0</v>
      </c>
      <c r="AH843">
        <v>1.7000000000000001E-2</v>
      </c>
      <c r="AI843" s="3">
        <v>3.9999999999999998E-6</v>
      </c>
      <c r="AJ843">
        <v>5.3979400086720304</v>
      </c>
      <c r="AL843">
        <v>1.2032247</v>
      </c>
      <c r="AN843" t="s">
        <v>11389</v>
      </c>
      <c r="AO843" t="s">
        <v>146</v>
      </c>
      <c r="AP843" t="s">
        <v>11436</v>
      </c>
      <c r="AQ843" t="s">
        <v>11437</v>
      </c>
      <c r="AR843" t="s">
        <v>11454</v>
      </c>
      <c r="AS843" t="s">
        <v>149</v>
      </c>
    </row>
    <row r="844" spans="1:45" x14ac:dyDescent="0.2">
      <c r="A844" s="2">
        <v>42619</v>
      </c>
      <c r="B844">
        <v>26433762</v>
      </c>
      <c r="C844" t="s">
        <v>7631</v>
      </c>
      <c r="D844" s="2">
        <v>42272</v>
      </c>
      <c r="E844" t="s">
        <v>12528</v>
      </c>
      <c r="F844" t="s">
        <v>12529</v>
      </c>
      <c r="G844" t="s">
        <v>12530</v>
      </c>
      <c r="H844" t="s">
        <v>12777</v>
      </c>
      <c r="I844" t="s">
        <v>12778</v>
      </c>
      <c r="J844" t="s">
        <v>170</v>
      </c>
      <c r="K844" t="s">
        <v>12533</v>
      </c>
      <c r="L844">
        <v>3</v>
      </c>
      <c r="M844">
        <v>180949777</v>
      </c>
      <c r="N844" t="s">
        <v>13874</v>
      </c>
      <c r="O844" t="s">
        <v>13874</v>
      </c>
      <c r="R844" t="s">
        <v>13875</v>
      </c>
      <c r="U844" t="s">
        <v>13876</v>
      </c>
      <c r="V844" t="s">
        <v>13877</v>
      </c>
      <c r="W844" s="8" t="s">
        <v>13878</v>
      </c>
      <c r="X844" s="6">
        <v>263513</v>
      </c>
      <c r="AD844">
        <v>0</v>
      </c>
      <c r="AE844">
        <v>1805576</v>
      </c>
      <c r="AF844" t="s">
        <v>160</v>
      </c>
      <c r="AG844">
        <v>0</v>
      </c>
      <c r="AH844">
        <v>0.21</v>
      </c>
      <c r="AI844" s="3">
        <v>3.9999999999999998E-6</v>
      </c>
      <c r="AJ844">
        <v>5.3979400086720304</v>
      </c>
      <c r="AL844">
        <v>1.71</v>
      </c>
      <c r="AM844" t="s">
        <v>244</v>
      </c>
      <c r="AN844" t="s">
        <v>12047</v>
      </c>
      <c r="AO844" t="s">
        <v>146</v>
      </c>
      <c r="AP844" t="s">
        <v>12539</v>
      </c>
      <c r="AQ844" t="s">
        <v>12540</v>
      </c>
      <c r="AR844" t="s">
        <v>12781</v>
      </c>
      <c r="AS844" t="s">
        <v>149</v>
      </c>
    </row>
    <row r="845" spans="1:45" x14ac:dyDescent="0.2">
      <c r="A845" s="2">
        <v>43655</v>
      </c>
      <c r="B845">
        <v>31043756</v>
      </c>
      <c r="C845" t="s">
        <v>11383</v>
      </c>
      <c r="D845" s="2">
        <v>43586</v>
      </c>
      <c r="E845" t="s">
        <v>176</v>
      </c>
      <c r="F845" t="s">
        <v>11384</v>
      </c>
      <c r="G845" t="s">
        <v>11385</v>
      </c>
      <c r="H845" t="s">
        <v>11432</v>
      </c>
      <c r="I845" t="s">
        <v>11452</v>
      </c>
      <c r="J845" t="s">
        <v>11453</v>
      </c>
      <c r="K845" t="s">
        <v>3691</v>
      </c>
      <c r="L845">
        <v>20</v>
      </c>
      <c r="M845">
        <v>51003734</v>
      </c>
      <c r="N845" t="s">
        <v>12454</v>
      </c>
      <c r="O845" t="s">
        <v>12455</v>
      </c>
      <c r="R845" t="s">
        <v>12456</v>
      </c>
      <c r="U845" t="s">
        <v>12457</v>
      </c>
      <c r="V845" t="s">
        <v>12458</v>
      </c>
      <c r="W845" s="4" t="s">
        <v>12459</v>
      </c>
      <c r="X845">
        <v>1</v>
      </c>
      <c r="AD845">
        <v>0</v>
      </c>
      <c r="AE845">
        <v>1850</v>
      </c>
      <c r="AF845" t="s">
        <v>230</v>
      </c>
      <c r="AG845">
        <v>0</v>
      </c>
      <c r="AH845">
        <v>0.34699999999999998</v>
      </c>
      <c r="AI845" s="3">
        <v>3.9999999999999998E-6</v>
      </c>
      <c r="AJ845">
        <v>5.3979400086720304</v>
      </c>
      <c r="AL845">
        <v>1.0557989999999999</v>
      </c>
      <c r="AN845" t="s">
        <v>11389</v>
      </c>
      <c r="AO845" t="s">
        <v>146</v>
      </c>
      <c r="AP845" t="s">
        <v>11436</v>
      </c>
      <c r="AQ845" t="s">
        <v>11437</v>
      </c>
      <c r="AR845" t="s">
        <v>11454</v>
      </c>
      <c r="AS845" t="s">
        <v>149</v>
      </c>
    </row>
    <row r="846" spans="1:45" x14ac:dyDescent="0.2">
      <c r="A846" s="2">
        <v>43655</v>
      </c>
      <c r="B846">
        <v>31043756</v>
      </c>
      <c r="C846" t="s">
        <v>11383</v>
      </c>
      <c r="D846" s="2">
        <v>43586</v>
      </c>
      <c r="E846" t="s">
        <v>176</v>
      </c>
      <c r="F846" t="s">
        <v>11384</v>
      </c>
      <c r="G846" t="s">
        <v>11385</v>
      </c>
      <c r="H846" t="s">
        <v>11432</v>
      </c>
      <c r="I846" t="s">
        <v>11452</v>
      </c>
      <c r="J846" t="s">
        <v>11453</v>
      </c>
      <c r="K846" t="s">
        <v>13443</v>
      </c>
      <c r="L846">
        <v>9</v>
      </c>
      <c r="M846">
        <v>93291646</v>
      </c>
      <c r="N846" t="s">
        <v>14914</v>
      </c>
      <c r="O846" t="s">
        <v>14915</v>
      </c>
      <c r="R846" t="s">
        <v>14916</v>
      </c>
      <c r="U846" t="s">
        <v>14917</v>
      </c>
      <c r="V846" t="s">
        <v>14918</v>
      </c>
      <c r="W846" s="8" t="s">
        <v>14919</v>
      </c>
      <c r="X846" s="6">
        <v>1</v>
      </c>
      <c r="AD846">
        <v>0</v>
      </c>
      <c r="AE846">
        <v>1889339</v>
      </c>
      <c r="AF846" t="s">
        <v>160</v>
      </c>
      <c r="AG846">
        <v>0</v>
      </c>
      <c r="AH846">
        <v>0.19899999999999901</v>
      </c>
      <c r="AI846" s="3">
        <v>3.9999999999999998E-6</v>
      </c>
      <c r="AJ846">
        <v>5.3979400086720304</v>
      </c>
      <c r="AL846">
        <v>1.0652349999999999</v>
      </c>
      <c r="AN846" t="s">
        <v>11389</v>
      </c>
      <c r="AO846" t="s">
        <v>146</v>
      </c>
      <c r="AP846" t="s">
        <v>11436</v>
      </c>
      <c r="AQ846" t="s">
        <v>11437</v>
      </c>
      <c r="AR846" t="s">
        <v>11454</v>
      </c>
      <c r="AS846" t="s">
        <v>149</v>
      </c>
    </row>
    <row r="847" spans="1:45" x14ac:dyDescent="0.2">
      <c r="A847" s="2">
        <v>41848</v>
      </c>
      <c r="B847">
        <v>24322204</v>
      </c>
      <c r="C847" t="s">
        <v>11787</v>
      </c>
      <c r="D847" s="2">
        <v>41618</v>
      </c>
      <c r="E847" t="s">
        <v>388</v>
      </c>
      <c r="F847" t="s">
        <v>11788</v>
      </c>
      <c r="G847" t="s">
        <v>11789</v>
      </c>
      <c r="H847" t="s">
        <v>11790</v>
      </c>
      <c r="I847" t="s">
        <v>11791</v>
      </c>
      <c r="J847" t="s">
        <v>170</v>
      </c>
      <c r="K847" t="s">
        <v>5393</v>
      </c>
      <c r="L847">
        <v>2</v>
      </c>
      <c r="M847">
        <v>90296917</v>
      </c>
      <c r="N847" t="s">
        <v>143</v>
      </c>
      <c r="O847" t="s">
        <v>14920</v>
      </c>
      <c r="P847" t="s">
        <v>14921</v>
      </c>
      <c r="Q847" t="s">
        <v>14922</v>
      </c>
      <c r="S847">
        <v>61547</v>
      </c>
      <c r="T847">
        <v>12313</v>
      </c>
      <c r="U847" t="s">
        <v>14923</v>
      </c>
      <c r="V847" t="s">
        <v>14924</v>
      </c>
      <c r="W847" s="29" t="s">
        <v>6101</v>
      </c>
      <c r="AD847">
        <v>0</v>
      </c>
      <c r="AE847">
        <v>191753171</v>
      </c>
      <c r="AF847" t="s">
        <v>284</v>
      </c>
      <c r="AG847">
        <v>1</v>
      </c>
      <c r="AH847" t="s">
        <v>143</v>
      </c>
      <c r="AI847" s="3">
        <v>3.9999999999999998E-6</v>
      </c>
      <c r="AJ847">
        <v>5.3979400086720304</v>
      </c>
      <c r="AN847" t="s">
        <v>11799</v>
      </c>
      <c r="AO847" t="s">
        <v>146</v>
      </c>
      <c r="AP847" t="s">
        <v>11336</v>
      </c>
      <c r="AQ847" t="s">
        <v>11337</v>
      </c>
      <c r="AR847" t="s">
        <v>11800</v>
      </c>
      <c r="AS847" t="s">
        <v>149</v>
      </c>
    </row>
    <row r="848" spans="1:45" x14ac:dyDescent="0.2">
      <c r="A848" s="2">
        <v>40998</v>
      </c>
      <c r="B848">
        <v>22365631</v>
      </c>
      <c r="C848" t="s">
        <v>12036</v>
      </c>
      <c r="D848" s="2">
        <v>40961</v>
      </c>
      <c r="E848" t="s">
        <v>10490</v>
      </c>
      <c r="F848" t="s">
        <v>12037</v>
      </c>
      <c r="G848" t="s">
        <v>12038</v>
      </c>
      <c r="H848" t="s">
        <v>12039</v>
      </c>
      <c r="I848" t="s">
        <v>12040</v>
      </c>
      <c r="J848" t="s">
        <v>170</v>
      </c>
      <c r="K848" t="s">
        <v>14925</v>
      </c>
      <c r="L848">
        <v>21</v>
      </c>
      <c r="M848">
        <v>39197853</v>
      </c>
      <c r="N848" t="s">
        <v>14926</v>
      </c>
      <c r="O848" t="s">
        <v>14926</v>
      </c>
      <c r="R848" t="s">
        <v>14927</v>
      </c>
      <c r="U848" t="s">
        <v>14928</v>
      </c>
      <c r="V848" t="s">
        <v>14929</v>
      </c>
      <c r="W848" s="4" t="s">
        <v>14930</v>
      </c>
      <c r="X848" s="6">
        <v>202359</v>
      </c>
      <c r="AD848">
        <v>0</v>
      </c>
      <c r="AE848">
        <v>2150410</v>
      </c>
      <c r="AF848" t="s">
        <v>160</v>
      </c>
      <c r="AG848">
        <v>0</v>
      </c>
      <c r="AH848" t="s">
        <v>143</v>
      </c>
      <c r="AI848" s="3">
        <v>3.9999999999999998E-6</v>
      </c>
      <c r="AJ848">
        <v>5.3979400086720304</v>
      </c>
      <c r="AK848" t="s">
        <v>12063</v>
      </c>
      <c r="AL848">
        <v>1.69</v>
      </c>
      <c r="AM848" t="s">
        <v>1609</v>
      </c>
      <c r="AN848" t="s">
        <v>12047</v>
      </c>
      <c r="AO848" t="s">
        <v>146</v>
      </c>
      <c r="AP848" t="s">
        <v>12048</v>
      </c>
      <c r="AQ848" t="s">
        <v>12049</v>
      </c>
      <c r="AR848" t="s">
        <v>12050</v>
      </c>
      <c r="AS848" t="s">
        <v>149</v>
      </c>
    </row>
    <row r="849" spans="1:45" x14ac:dyDescent="0.2">
      <c r="A849" s="2">
        <v>43475</v>
      </c>
      <c r="B849">
        <v>20351715</v>
      </c>
      <c r="C849" t="s">
        <v>11835</v>
      </c>
      <c r="D849" s="2">
        <v>40267</v>
      </c>
      <c r="E849" t="s">
        <v>388</v>
      </c>
      <c r="F849" t="s">
        <v>11836</v>
      </c>
      <c r="G849" t="s">
        <v>11837</v>
      </c>
      <c r="H849" t="s">
        <v>11432</v>
      </c>
      <c r="I849" t="s">
        <v>11838</v>
      </c>
      <c r="J849" t="s">
        <v>170</v>
      </c>
      <c r="K849" t="s">
        <v>7331</v>
      </c>
      <c r="L849">
        <v>9</v>
      </c>
      <c r="M849">
        <v>33799372</v>
      </c>
      <c r="N849" t="s">
        <v>14931</v>
      </c>
      <c r="O849" t="s">
        <v>14932</v>
      </c>
      <c r="R849" t="s">
        <v>14933</v>
      </c>
      <c r="U849" t="s">
        <v>14934</v>
      </c>
      <c r="V849" t="s">
        <v>14935</v>
      </c>
      <c r="W849" s="8" t="s">
        <v>14936</v>
      </c>
      <c r="X849" s="6">
        <v>35243</v>
      </c>
      <c r="AD849">
        <v>0</v>
      </c>
      <c r="AE849">
        <v>216345</v>
      </c>
      <c r="AF849" t="s">
        <v>160</v>
      </c>
      <c r="AG849">
        <v>0</v>
      </c>
      <c r="AH849" t="s">
        <v>143</v>
      </c>
      <c r="AI849" s="3">
        <v>3.9999999999999998E-6</v>
      </c>
      <c r="AJ849">
        <v>5.3979400086720304</v>
      </c>
      <c r="AN849" t="s">
        <v>11841</v>
      </c>
      <c r="AO849" t="s">
        <v>146</v>
      </c>
      <c r="AP849" t="s">
        <v>11436</v>
      </c>
      <c r="AQ849" t="s">
        <v>11437</v>
      </c>
      <c r="AR849" t="s">
        <v>11842</v>
      </c>
      <c r="AS849" t="s">
        <v>149</v>
      </c>
    </row>
    <row r="850" spans="1:45" x14ac:dyDescent="0.2">
      <c r="A850" s="2">
        <v>39703</v>
      </c>
      <c r="B850">
        <v>18711365</v>
      </c>
      <c r="C850" t="s">
        <v>11843</v>
      </c>
      <c r="D850" s="2">
        <v>39677</v>
      </c>
      <c r="E850" t="s">
        <v>176</v>
      </c>
      <c r="F850" t="s">
        <v>11844</v>
      </c>
      <c r="G850" t="s">
        <v>11845</v>
      </c>
      <c r="H850" t="s">
        <v>11432</v>
      </c>
      <c r="I850" t="s">
        <v>11846</v>
      </c>
      <c r="J850" t="s">
        <v>170</v>
      </c>
      <c r="K850" t="s">
        <v>7331</v>
      </c>
      <c r="L850">
        <v>9</v>
      </c>
      <c r="M850">
        <v>33799372</v>
      </c>
      <c r="N850" t="s">
        <v>143</v>
      </c>
      <c r="O850" t="s">
        <v>14932</v>
      </c>
      <c r="R850" t="s">
        <v>14933</v>
      </c>
      <c r="U850" t="s">
        <v>14937</v>
      </c>
      <c r="V850" t="s">
        <v>14935</v>
      </c>
      <c r="W850" s="8" t="s">
        <v>14936</v>
      </c>
      <c r="X850" s="6">
        <v>35243</v>
      </c>
      <c r="AD850">
        <v>0</v>
      </c>
      <c r="AE850">
        <v>216345</v>
      </c>
      <c r="AF850" t="s">
        <v>160</v>
      </c>
      <c r="AG850">
        <v>0</v>
      </c>
      <c r="AH850">
        <v>0.37</v>
      </c>
      <c r="AI850" s="3">
        <v>3.9999999999999998E-6</v>
      </c>
      <c r="AJ850">
        <v>5.3979400086720304</v>
      </c>
      <c r="AL850">
        <v>1.1499999999999999</v>
      </c>
      <c r="AM850" t="s">
        <v>244</v>
      </c>
      <c r="AN850" t="s">
        <v>11841</v>
      </c>
      <c r="AO850" t="s">
        <v>146</v>
      </c>
      <c r="AP850" t="s">
        <v>11436</v>
      </c>
      <c r="AQ850" t="s">
        <v>11437</v>
      </c>
      <c r="AR850" t="s">
        <v>11848</v>
      </c>
      <c r="AS850" t="s">
        <v>149</v>
      </c>
    </row>
    <row r="851" spans="1:45" x14ac:dyDescent="0.2">
      <c r="A851" s="2">
        <v>40835</v>
      </c>
      <c r="B851">
        <v>21926972</v>
      </c>
      <c r="C851" t="s">
        <v>12090</v>
      </c>
      <c r="D851" s="2">
        <v>40804</v>
      </c>
      <c r="E851" t="s">
        <v>176</v>
      </c>
      <c r="F851" t="s">
        <v>12091</v>
      </c>
      <c r="G851" t="s">
        <v>12092</v>
      </c>
      <c r="H851" t="s">
        <v>11432</v>
      </c>
      <c r="I851" t="s">
        <v>12093</v>
      </c>
      <c r="J851" t="s">
        <v>12094</v>
      </c>
      <c r="K851" t="s">
        <v>9421</v>
      </c>
      <c r="L851">
        <v>2</v>
      </c>
      <c r="M851">
        <v>194007459</v>
      </c>
      <c r="N851" t="s">
        <v>2062</v>
      </c>
      <c r="O851" t="s">
        <v>14938</v>
      </c>
      <c r="P851" t="s">
        <v>14939</v>
      </c>
      <c r="Q851" t="s">
        <v>14940</v>
      </c>
      <c r="S851">
        <v>108065</v>
      </c>
      <c r="T851">
        <v>20460</v>
      </c>
      <c r="U851" t="s">
        <v>14941</v>
      </c>
      <c r="V851" t="s">
        <v>14942</v>
      </c>
      <c r="W851" s="8" t="s">
        <v>14943</v>
      </c>
      <c r="X851" s="6">
        <v>1</v>
      </c>
      <c r="AD851">
        <v>0</v>
      </c>
      <c r="AE851">
        <v>2176528</v>
      </c>
      <c r="AF851" t="s">
        <v>284</v>
      </c>
      <c r="AG851">
        <v>1</v>
      </c>
      <c r="AH851" t="s">
        <v>143</v>
      </c>
      <c r="AI851" s="3">
        <v>3.9999999999999998E-6</v>
      </c>
      <c r="AJ851">
        <v>5.3979400086720304</v>
      </c>
      <c r="AL851">
        <v>1.1200000000000001</v>
      </c>
      <c r="AM851" t="s">
        <v>244</v>
      </c>
      <c r="AN851" t="s">
        <v>12097</v>
      </c>
      <c r="AO851" t="s">
        <v>146</v>
      </c>
      <c r="AP851" t="s">
        <v>11436</v>
      </c>
      <c r="AQ851" t="s">
        <v>11437</v>
      </c>
      <c r="AR851" t="s">
        <v>12098</v>
      </c>
      <c r="AS851" t="s">
        <v>149</v>
      </c>
    </row>
    <row r="852" spans="1:45" x14ac:dyDescent="0.2">
      <c r="A852" s="2">
        <v>41431</v>
      </c>
      <c r="B852">
        <v>23453885</v>
      </c>
      <c r="C852" t="s">
        <v>9030</v>
      </c>
      <c r="D852" s="2">
        <v>41332</v>
      </c>
      <c r="E852" t="s">
        <v>6373</v>
      </c>
      <c r="F852" t="s">
        <v>9031</v>
      </c>
      <c r="G852" t="s">
        <v>9032</v>
      </c>
      <c r="H852" t="s">
        <v>9033</v>
      </c>
      <c r="I852" t="s">
        <v>9034</v>
      </c>
      <c r="J852" t="s">
        <v>170</v>
      </c>
      <c r="K852" t="s">
        <v>3809</v>
      </c>
      <c r="L852">
        <v>11</v>
      </c>
      <c r="M852">
        <v>107885825</v>
      </c>
      <c r="N852" t="s">
        <v>11030</v>
      </c>
      <c r="O852" t="s">
        <v>11031</v>
      </c>
      <c r="R852" t="s">
        <v>11032</v>
      </c>
      <c r="U852" t="s">
        <v>11033</v>
      </c>
      <c r="V852" t="s">
        <v>11034</v>
      </c>
      <c r="W852" s="4" t="s">
        <v>14944</v>
      </c>
      <c r="X852" s="6">
        <v>1</v>
      </c>
      <c r="AD852">
        <v>0</v>
      </c>
      <c r="AE852">
        <v>2186903</v>
      </c>
      <c r="AF852" t="s">
        <v>160</v>
      </c>
      <c r="AG852">
        <v>0</v>
      </c>
      <c r="AI852" s="3">
        <v>3.9999999999999998E-6</v>
      </c>
      <c r="AJ852">
        <v>5.3979400086720304</v>
      </c>
      <c r="AK852" t="s">
        <v>9038</v>
      </c>
      <c r="AL852">
        <v>1.07</v>
      </c>
      <c r="AM852" t="s">
        <v>10859</v>
      </c>
      <c r="AN852" t="s">
        <v>9039</v>
      </c>
      <c r="AO852" t="s">
        <v>146</v>
      </c>
      <c r="AP852" t="s">
        <v>9040</v>
      </c>
      <c r="AQ852" t="s">
        <v>9041</v>
      </c>
      <c r="AR852" t="s">
        <v>9042</v>
      </c>
      <c r="AS852" t="s">
        <v>149</v>
      </c>
    </row>
    <row r="853" spans="1:45" x14ac:dyDescent="0.2">
      <c r="A853" s="2">
        <v>39947</v>
      </c>
      <c r="B853">
        <v>19416921</v>
      </c>
      <c r="C853" t="s">
        <v>12588</v>
      </c>
      <c r="D853" s="2">
        <v>39938</v>
      </c>
      <c r="E853" t="s">
        <v>12589</v>
      </c>
      <c r="F853" t="s">
        <v>12590</v>
      </c>
      <c r="G853" t="s">
        <v>12591</v>
      </c>
      <c r="H853" t="s">
        <v>11432</v>
      </c>
      <c r="I853" t="s">
        <v>12592</v>
      </c>
      <c r="J853" t="s">
        <v>170</v>
      </c>
      <c r="K853" t="s">
        <v>3238</v>
      </c>
      <c r="L853">
        <v>4</v>
      </c>
      <c r="M853">
        <v>54616651</v>
      </c>
      <c r="N853" t="s">
        <v>14945</v>
      </c>
      <c r="O853" t="s">
        <v>14946</v>
      </c>
      <c r="P853" t="s">
        <v>14947</v>
      </c>
      <c r="Q853" t="s">
        <v>14948</v>
      </c>
      <c r="S853">
        <v>9520</v>
      </c>
      <c r="T853">
        <v>41267</v>
      </c>
      <c r="U853" t="s">
        <v>14949</v>
      </c>
      <c r="V853" t="s">
        <v>14950</v>
      </c>
      <c r="W853" s="4" t="s">
        <v>14951</v>
      </c>
      <c r="X853" s="6">
        <v>1234</v>
      </c>
      <c r="AD853">
        <v>0</v>
      </c>
      <c r="AE853">
        <v>2537859</v>
      </c>
      <c r="AF853" t="s">
        <v>284</v>
      </c>
      <c r="AG853">
        <v>1</v>
      </c>
      <c r="AH853">
        <v>0.6</v>
      </c>
      <c r="AI853" s="3">
        <v>3.9999999999999998E-6</v>
      </c>
      <c r="AJ853">
        <v>5.3979400086720304</v>
      </c>
      <c r="AL853">
        <v>1.1599999999999999</v>
      </c>
      <c r="AM853" t="s">
        <v>5306</v>
      </c>
      <c r="AN853" t="s">
        <v>12599</v>
      </c>
      <c r="AO853" t="s">
        <v>146</v>
      </c>
      <c r="AP853" t="s">
        <v>11436</v>
      </c>
      <c r="AQ853" t="s">
        <v>11437</v>
      </c>
      <c r="AR853" t="s">
        <v>12600</v>
      </c>
      <c r="AS853" t="s">
        <v>149</v>
      </c>
    </row>
    <row r="854" spans="1:45" x14ac:dyDescent="0.2">
      <c r="A854" s="2">
        <v>43507</v>
      </c>
      <c r="B854">
        <v>30217971</v>
      </c>
      <c r="C854" t="s">
        <v>13574</v>
      </c>
      <c r="D854" s="2">
        <v>43357</v>
      </c>
      <c r="E854" t="s">
        <v>200</v>
      </c>
      <c r="F854" t="s">
        <v>13575</v>
      </c>
      <c r="G854" t="s">
        <v>13576</v>
      </c>
      <c r="H854" t="s">
        <v>13577</v>
      </c>
      <c r="I854" t="s">
        <v>13578</v>
      </c>
      <c r="J854" t="s">
        <v>170</v>
      </c>
      <c r="K854" t="s">
        <v>7040</v>
      </c>
      <c r="L854">
        <v>21</v>
      </c>
      <c r="M854">
        <v>36823805</v>
      </c>
      <c r="N854" t="s">
        <v>14952</v>
      </c>
      <c r="O854" t="s">
        <v>14952</v>
      </c>
      <c r="R854" t="s">
        <v>14953</v>
      </c>
      <c r="U854" t="s">
        <v>14954</v>
      </c>
      <c r="V854" t="s">
        <v>14955</v>
      </c>
      <c r="W854" s="8" t="s">
        <v>14956</v>
      </c>
      <c r="X854" s="6">
        <v>32856</v>
      </c>
      <c r="AD854">
        <v>0</v>
      </c>
      <c r="AE854">
        <v>2835473</v>
      </c>
      <c r="AF854" t="s">
        <v>160</v>
      </c>
      <c r="AG854">
        <v>0</v>
      </c>
      <c r="AI854" s="3">
        <v>3.9999999999999998E-6</v>
      </c>
      <c r="AJ854">
        <v>5.3979400086720304</v>
      </c>
      <c r="AL854">
        <v>0.28799999999999998</v>
      </c>
      <c r="AM854" t="s">
        <v>14957</v>
      </c>
      <c r="AN854" t="s">
        <v>13586</v>
      </c>
      <c r="AO854" t="s">
        <v>146</v>
      </c>
      <c r="AP854" t="s">
        <v>13587</v>
      </c>
      <c r="AQ854" t="s">
        <v>13588</v>
      </c>
      <c r="AR854" t="s">
        <v>13589</v>
      </c>
      <c r="AS854" t="s">
        <v>149</v>
      </c>
    </row>
    <row r="855" spans="1:45" x14ac:dyDescent="0.2">
      <c r="A855" s="2">
        <v>42122</v>
      </c>
      <c r="B855">
        <v>23092984</v>
      </c>
      <c r="C855" t="s">
        <v>12562</v>
      </c>
      <c r="D855" s="2">
        <v>41205</v>
      </c>
      <c r="E855" t="s">
        <v>200</v>
      </c>
      <c r="F855" t="s">
        <v>12563</v>
      </c>
      <c r="G855" t="s">
        <v>12564</v>
      </c>
      <c r="H855" t="s">
        <v>12565</v>
      </c>
      <c r="I855" t="s">
        <v>12566</v>
      </c>
      <c r="J855" t="s">
        <v>170</v>
      </c>
      <c r="K855" t="s">
        <v>3121</v>
      </c>
      <c r="L855">
        <v>1</v>
      </c>
      <c r="M855">
        <v>24105466</v>
      </c>
      <c r="N855" t="s">
        <v>14958</v>
      </c>
      <c r="O855" t="s">
        <v>14958</v>
      </c>
      <c r="R855" t="s">
        <v>14959</v>
      </c>
      <c r="U855" t="s">
        <v>14960</v>
      </c>
      <c r="V855" t="s">
        <v>14961</v>
      </c>
      <c r="W855" s="8" t="s">
        <v>14962</v>
      </c>
      <c r="X855" s="6">
        <v>5191</v>
      </c>
      <c r="AD855">
        <v>0</v>
      </c>
      <c r="AE855">
        <v>3934861</v>
      </c>
      <c r="AF855" t="s">
        <v>160</v>
      </c>
      <c r="AG855">
        <v>0</v>
      </c>
      <c r="AH855" t="s">
        <v>143</v>
      </c>
      <c r="AI855" s="3">
        <v>3.9999999999999998E-6</v>
      </c>
      <c r="AJ855">
        <v>5.3979400086720304</v>
      </c>
      <c r="AL855">
        <v>1.25</v>
      </c>
      <c r="AM855" t="s">
        <v>244</v>
      </c>
      <c r="AN855" t="s">
        <v>162</v>
      </c>
      <c r="AO855" t="s">
        <v>146</v>
      </c>
      <c r="AP855" t="s">
        <v>11436</v>
      </c>
      <c r="AQ855" t="s">
        <v>11437</v>
      </c>
      <c r="AR855" t="s">
        <v>12572</v>
      </c>
      <c r="AS855" t="s">
        <v>149</v>
      </c>
    </row>
    <row r="856" spans="1:45" x14ac:dyDescent="0.2">
      <c r="A856" s="2">
        <v>42402</v>
      </c>
      <c r="B856">
        <v>25781172</v>
      </c>
      <c r="C856" t="s">
        <v>13630</v>
      </c>
      <c r="D856" s="2">
        <v>42080</v>
      </c>
      <c r="E856" t="s">
        <v>253</v>
      </c>
      <c r="F856" t="s">
        <v>13631</v>
      </c>
      <c r="G856" t="s">
        <v>13632</v>
      </c>
      <c r="H856" t="s">
        <v>13633</v>
      </c>
      <c r="I856" t="s">
        <v>13634</v>
      </c>
      <c r="J856" t="s">
        <v>170</v>
      </c>
      <c r="K856" t="s">
        <v>9856</v>
      </c>
      <c r="L856">
        <v>4</v>
      </c>
      <c r="M856">
        <v>79929651</v>
      </c>
      <c r="N856" t="s">
        <v>14963</v>
      </c>
      <c r="O856" t="s">
        <v>14964</v>
      </c>
      <c r="R856" t="s">
        <v>14965</v>
      </c>
      <c r="U856" t="s">
        <v>14966</v>
      </c>
      <c r="V856" t="s">
        <v>14967</v>
      </c>
      <c r="W856" s="8" t="s">
        <v>14968</v>
      </c>
      <c r="X856">
        <v>1</v>
      </c>
      <c r="AD856">
        <v>0</v>
      </c>
      <c r="AE856">
        <v>4234848</v>
      </c>
      <c r="AF856" t="s">
        <v>160</v>
      </c>
      <c r="AG856">
        <v>0</v>
      </c>
      <c r="AI856" s="3">
        <v>3.9999999999999998E-6</v>
      </c>
      <c r="AJ856">
        <v>5.3979400086720304</v>
      </c>
      <c r="AK856" t="s">
        <v>13641</v>
      </c>
      <c r="AN856" t="s">
        <v>13642</v>
      </c>
      <c r="AO856" t="s">
        <v>146</v>
      </c>
      <c r="AP856" t="s">
        <v>13643</v>
      </c>
      <c r="AQ856" t="s">
        <v>13644</v>
      </c>
      <c r="AR856" t="s">
        <v>13645</v>
      </c>
      <c r="AS856" t="s">
        <v>149</v>
      </c>
    </row>
    <row r="857" spans="1:45" x14ac:dyDescent="0.2">
      <c r="A857" s="2">
        <v>43655</v>
      </c>
      <c r="B857">
        <v>31043756</v>
      </c>
      <c r="C857" t="s">
        <v>11383</v>
      </c>
      <c r="D857" s="2">
        <v>43586</v>
      </c>
      <c r="E857" t="s">
        <v>176</v>
      </c>
      <c r="F857" t="s">
        <v>11384</v>
      </c>
      <c r="G857" t="s">
        <v>11385</v>
      </c>
      <c r="H857" t="s">
        <v>11432</v>
      </c>
      <c r="I857" t="s">
        <v>11452</v>
      </c>
      <c r="J857" t="s">
        <v>11453</v>
      </c>
      <c r="K857" t="s">
        <v>4301</v>
      </c>
      <c r="L857">
        <v>1</v>
      </c>
      <c r="M857">
        <v>107969525</v>
      </c>
      <c r="N857" t="s">
        <v>14969</v>
      </c>
      <c r="O857" t="s">
        <v>14970</v>
      </c>
      <c r="R857" t="s">
        <v>14971</v>
      </c>
      <c r="U857" t="s">
        <v>14972</v>
      </c>
      <c r="V857" t="s">
        <v>14973</v>
      </c>
      <c r="W857" s="8" t="s">
        <v>14974</v>
      </c>
      <c r="X857" s="6">
        <v>81971</v>
      </c>
      <c r="AD857">
        <v>0</v>
      </c>
      <c r="AE857">
        <v>436129</v>
      </c>
      <c r="AF857" t="s">
        <v>160</v>
      </c>
      <c r="AG857">
        <v>0</v>
      </c>
      <c r="AH857">
        <v>0.79500000000000004</v>
      </c>
      <c r="AI857" s="3">
        <v>3.9999999999999998E-6</v>
      </c>
      <c r="AJ857">
        <v>5.3979400086720304</v>
      </c>
      <c r="AL857">
        <v>1.0694041999999999</v>
      </c>
      <c r="AN857" t="s">
        <v>11389</v>
      </c>
      <c r="AO857" t="s">
        <v>146</v>
      </c>
      <c r="AP857" t="s">
        <v>11436</v>
      </c>
      <c r="AQ857" t="s">
        <v>11437</v>
      </c>
      <c r="AR857" t="s">
        <v>11454</v>
      </c>
      <c r="AS857" t="s">
        <v>149</v>
      </c>
    </row>
    <row r="858" spans="1:45" x14ac:dyDescent="0.2">
      <c r="A858" s="2">
        <v>39703</v>
      </c>
      <c r="B858">
        <v>18711365</v>
      </c>
      <c r="C858" t="s">
        <v>11843</v>
      </c>
      <c r="D858" s="2">
        <v>39677</v>
      </c>
      <c r="E858" t="s">
        <v>176</v>
      </c>
      <c r="F858" t="s">
        <v>11844</v>
      </c>
      <c r="G858" t="s">
        <v>11845</v>
      </c>
      <c r="H858" t="s">
        <v>11432</v>
      </c>
      <c r="I858" t="s">
        <v>11846</v>
      </c>
      <c r="J858" t="s">
        <v>170</v>
      </c>
      <c r="K858" t="s">
        <v>14308</v>
      </c>
      <c r="L858">
        <v>3</v>
      </c>
      <c r="M858">
        <v>32288005</v>
      </c>
      <c r="N858" t="s">
        <v>143</v>
      </c>
      <c r="O858" t="s">
        <v>14309</v>
      </c>
      <c r="R858" t="s">
        <v>14310</v>
      </c>
      <c r="U858" t="s">
        <v>14975</v>
      </c>
      <c r="V858" t="s">
        <v>14976</v>
      </c>
      <c r="W858" s="8" t="s">
        <v>14977</v>
      </c>
      <c r="X858" s="6">
        <v>1165</v>
      </c>
      <c r="AD858">
        <v>0</v>
      </c>
      <c r="AE858">
        <v>4380451</v>
      </c>
      <c r="AF858" t="s">
        <v>160</v>
      </c>
      <c r="AG858">
        <v>0</v>
      </c>
      <c r="AH858">
        <v>0.73</v>
      </c>
      <c r="AI858" s="3">
        <v>3.9999999999999998E-6</v>
      </c>
      <c r="AJ858">
        <v>5.3979400086720304</v>
      </c>
      <c r="AL858">
        <v>1.18</v>
      </c>
      <c r="AM858" t="s">
        <v>244</v>
      </c>
      <c r="AN858" t="s">
        <v>11841</v>
      </c>
      <c r="AO858" t="s">
        <v>146</v>
      </c>
      <c r="AP858" t="s">
        <v>11436</v>
      </c>
      <c r="AQ858" t="s">
        <v>11437</v>
      </c>
      <c r="AR858" t="s">
        <v>11848</v>
      </c>
      <c r="AS858" t="s">
        <v>149</v>
      </c>
    </row>
    <row r="859" spans="1:45" x14ac:dyDescent="0.2">
      <c r="A859" s="2">
        <v>41431</v>
      </c>
      <c r="B859">
        <v>23453885</v>
      </c>
      <c r="C859" t="s">
        <v>9030</v>
      </c>
      <c r="D859" s="2">
        <v>41332</v>
      </c>
      <c r="E859" t="s">
        <v>6373</v>
      </c>
      <c r="F859" t="s">
        <v>9031</v>
      </c>
      <c r="G859" t="s">
        <v>9032</v>
      </c>
      <c r="H859" t="s">
        <v>9033</v>
      </c>
      <c r="I859" t="s">
        <v>9034</v>
      </c>
      <c r="J859" t="s">
        <v>170</v>
      </c>
      <c r="K859" t="s">
        <v>1822</v>
      </c>
      <c r="L859">
        <v>7</v>
      </c>
      <c r="M859">
        <v>84143099</v>
      </c>
      <c r="N859" t="s">
        <v>11019</v>
      </c>
      <c r="O859" t="s">
        <v>11019</v>
      </c>
      <c r="R859" t="s">
        <v>5961</v>
      </c>
      <c r="U859" t="s">
        <v>11020</v>
      </c>
      <c r="V859" t="s">
        <v>11021</v>
      </c>
      <c r="W859" s="4" t="s">
        <v>14978</v>
      </c>
      <c r="X859" s="6">
        <v>65998</v>
      </c>
      <c r="AD859">
        <v>0</v>
      </c>
      <c r="AE859">
        <v>447</v>
      </c>
      <c r="AF859" t="s">
        <v>160</v>
      </c>
      <c r="AG859">
        <v>0</v>
      </c>
      <c r="AH859" t="s">
        <v>143</v>
      </c>
      <c r="AI859" s="3">
        <v>3.9999999999999998E-6</v>
      </c>
      <c r="AJ859">
        <v>5.3979400086720304</v>
      </c>
      <c r="AK859" t="s">
        <v>9770</v>
      </c>
      <c r="AL859">
        <v>1.0249999999999999</v>
      </c>
      <c r="AM859" t="s">
        <v>11022</v>
      </c>
      <c r="AN859" t="s">
        <v>9039</v>
      </c>
      <c r="AO859" t="s">
        <v>146</v>
      </c>
      <c r="AP859" t="s">
        <v>9040</v>
      </c>
      <c r="AQ859" t="s">
        <v>9041</v>
      </c>
      <c r="AR859" t="s">
        <v>9042</v>
      </c>
      <c r="AS859" t="s">
        <v>149</v>
      </c>
    </row>
    <row r="860" spans="1:45" x14ac:dyDescent="0.2">
      <c r="A860" s="2">
        <v>40932</v>
      </c>
      <c r="B860">
        <v>21254220</v>
      </c>
      <c r="C860" t="s">
        <v>11849</v>
      </c>
      <c r="D860" s="2">
        <v>40575</v>
      </c>
      <c r="E860" t="s">
        <v>11850</v>
      </c>
      <c r="F860" t="s">
        <v>11851</v>
      </c>
      <c r="G860" t="s">
        <v>11852</v>
      </c>
      <c r="H860" t="s">
        <v>11432</v>
      </c>
      <c r="I860" t="s">
        <v>11853</v>
      </c>
      <c r="J860" t="s">
        <v>170</v>
      </c>
      <c r="K860" t="s">
        <v>1353</v>
      </c>
      <c r="L860">
        <v>8</v>
      </c>
      <c r="M860">
        <v>37084024</v>
      </c>
      <c r="N860" t="s">
        <v>143</v>
      </c>
      <c r="O860" t="s">
        <v>14979</v>
      </c>
      <c r="P860" t="s">
        <v>14980</v>
      </c>
      <c r="Q860" t="s">
        <v>1355</v>
      </c>
      <c r="S860">
        <v>14606</v>
      </c>
      <c r="T860">
        <v>11126</v>
      </c>
      <c r="U860" t="s">
        <v>14981</v>
      </c>
      <c r="V860" t="s">
        <v>14982</v>
      </c>
      <c r="W860" s="8" t="s">
        <v>14983</v>
      </c>
      <c r="X860" s="6">
        <v>61977</v>
      </c>
      <c r="AD860">
        <v>0</v>
      </c>
      <c r="AE860">
        <v>4739466</v>
      </c>
      <c r="AF860" t="s">
        <v>284</v>
      </c>
      <c r="AG860">
        <v>1</v>
      </c>
      <c r="AH860" t="s">
        <v>143</v>
      </c>
      <c r="AI860" s="3">
        <v>3.9999999999999998E-6</v>
      </c>
      <c r="AJ860">
        <v>5.3979400086720304</v>
      </c>
      <c r="AK860" t="s">
        <v>11858</v>
      </c>
      <c r="AN860" t="s">
        <v>11859</v>
      </c>
      <c r="AO860" t="s">
        <v>146</v>
      </c>
      <c r="AP860" t="s">
        <v>11436</v>
      </c>
      <c r="AQ860" t="s">
        <v>11437</v>
      </c>
      <c r="AR860" t="s">
        <v>11860</v>
      </c>
      <c r="AS860" t="s">
        <v>149</v>
      </c>
    </row>
    <row r="861" spans="1:45" x14ac:dyDescent="0.2">
      <c r="A861" s="2">
        <v>40443</v>
      </c>
      <c r="B861">
        <v>20713499</v>
      </c>
      <c r="C861" t="s">
        <v>12311</v>
      </c>
      <c r="D861" s="2">
        <v>40406</v>
      </c>
      <c r="E861" t="s">
        <v>12312</v>
      </c>
      <c r="F861" t="s">
        <v>12313</v>
      </c>
      <c r="G861" t="s">
        <v>12314</v>
      </c>
      <c r="H861" t="s">
        <v>12315</v>
      </c>
      <c r="I861" t="s">
        <v>12316</v>
      </c>
      <c r="J861" t="s">
        <v>170</v>
      </c>
      <c r="K861" t="s">
        <v>5096</v>
      </c>
      <c r="L861">
        <v>14</v>
      </c>
      <c r="M861">
        <v>33007060</v>
      </c>
      <c r="N861" t="s">
        <v>9551</v>
      </c>
      <c r="O861" t="s">
        <v>9551</v>
      </c>
      <c r="R861" t="s">
        <v>9552</v>
      </c>
      <c r="U861" t="s">
        <v>14984</v>
      </c>
      <c r="V861" t="s">
        <v>14985</v>
      </c>
      <c r="W861" s="8" t="s">
        <v>14986</v>
      </c>
      <c r="X861" s="6">
        <v>25944</v>
      </c>
      <c r="AD861">
        <v>0</v>
      </c>
      <c r="AE861">
        <v>4982029</v>
      </c>
      <c r="AF861" t="s">
        <v>160</v>
      </c>
      <c r="AG861">
        <v>0</v>
      </c>
      <c r="AH861">
        <v>0.02</v>
      </c>
      <c r="AI861" s="3">
        <v>3.9999999999999998E-6</v>
      </c>
      <c r="AJ861">
        <v>5.3979400086720304</v>
      </c>
      <c r="AN861" t="s">
        <v>12323</v>
      </c>
      <c r="AO861" t="s">
        <v>146</v>
      </c>
      <c r="AP861" t="s">
        <v>12324</v>
      </c>
      <c r="AQ861" t="s">
        <v>12325</v>
      </c>
      <c r="AR861" t="s">
        <v>12326</v>
      </c>
      <c r="AS861" t="s">
        <v>149</v>
      </c>
    </row>
    <row r="862" spans="1:45" x14ac:dyDescent="0.2">
      <c r="A862" s="2">
        <v>43655</v>
      </c>
      <c r="B862">
        <v>31043756</v>
      </c>
      <c r="C862" t="s">
        <v>11383</v>
      </c>
      <c r="D862" s="2">
        <v>43586</v>
      </c>
      <c r="E862" t="s">
        <v>176</v>
      </c>
      <c r="F862" t="s">
        <v>11384</v>
      </c>
      <c r="G862" t="s">
        <v>11385</v>
      </c>
      <c r="H862" t="s">
        <v>11432</v>
      </c>
      <c r="I862" t="s">
        <v>11452</v>
      </c>
      <c r="J862" t="s">
        <v>11453</v>
      </c>
      <c r="K862" t="s">
        <v>14987</v>
      </c>
      <c r="L862">
        <v>3</v>
      </c>
      <c r="M862">
        <v>160530034</v>
      </c>
      <c r="N862" t="s">
        <v>14988</v>
      </c>
      <c r="O862" t="s">
        <v>14989</v>
      </c>
      <c r="R862" t="s">
        <v>14990</v>
      </c>
      <c r="U862" t="s">
        <v>14991</v>
      </c>
      <c r="V862" t="s">
        <v>14992</v>
      </c>
      <c r="W862" s="8" t="s">
        <v>14993</v>
      </c>
      <c r="X862" s="6">
        <v>322280</v>
      </c>
      <c r="AD862">
        <v>0</v>
      </c>
      <c r="AE862">
        <v>58377812</v>
      </c>
      <c r="AF862" t="s">
        <v>160</v>
      </c>
      <c r="AG862">
        <v>0</v>
      </c>
      <c r="AH862">
        <v>5.0500000000000003E-2</v>
      </c>
      <c r="AI862" s="3">
        <v>3.9999999999999998E-6</v>
      </c>
      <c r="AJ862">
        <v>5.3979400086720304</v>
      </c>
      <c r="AL862">
        <v>1.12266</v>
      </c>
      <c r="AM862" t="s">
        <v>3253</v>
      </c>
      <c r="AN862" t="s">
        <v>11389</v>
      </c>
      <c r="AO862" t="s">
        <v>146</v>
      </c>
      <c r="AP862" t="s">
        <v>11436</v>
      </c>
      <c r="AQ862" t="s">
        <v>11437</v>
      </c>
      <c r="AR862" t="s">
        <v>11454</v>
      </c>
      <c r="AS862" t="s">
        <v>149</v>
      </c>
    </row>
    <row r="863" spans="1:45" x14ac:dyDescent="0.2">
      <c r="A863" s="2">
        <v>41848</v>
      </c>
      <c r="B863">
        <v>24322204</v>
      </c>
      <c r="C863" t="s">
        <v>11787</v>
      </c>
      <c r="D863" s="2">
        <v>41618</v>
      </c>
      <c r="E863" t="s">
        <v>388</v>
      </c>
      <c r="F863" t="s">
        <v>11788</v>
      </c>
      <c r="G863" t="s">
        <v>11789</v>
      </c>
      <c r="H863" t="s">
        <v>11790</v>
      </c>
      <c r="I863" t="s">
        <v>11791</v>
      </c>
      <c r="J863" t="s">
        <v>170</v>
      </c>
      <c r="K863" t="s">
        <v>3032</v>
      </c>
      <c r="L863">
        <v>6</v>
      </c>
      <c r="M863">
        <v>112839142</v>
      </c>
      <c r="N863" t="s">
        <v>143</v>
      </c>
      <c r="O863" t="s">
        <v>14994</v>
      </c>
      <c r="P863" t="s">
        <v>14072</v>
      </c>
      <c r="Q863" t="s">
        <v>14995</v>
      </c>
      <c r="S863">
        <v>12672</v>
      </c>
      <c r="T863">
        <v>132351</v>
      </c>
      <c r="U863" t="s">
        <v>14996</v>
      </c>
      <c r="V863" t="s">
        <v>14997</v>
      </c>
      <c r="W863" s="8" t="s">
        <v>14998</v>
      </c>
      <c r="X863" s="6">
        <v>1</v>
      </c>
      <c r="AD863">
        <v>0</v>
      </c>
      <c r="AE863">
        <v>62421103</v>
      </c>
      <c r="AF863" t="s">
        <v>284</v>
      </c>
      <c r="AG863">
        <v>1</v>
      </c>
      <c r="AH863" t="s">
        <v>143</v>
      </c>
      <c r="AI863" s="3">
        <v>3.9999999999999998E-6</v>
      </c>
      <c r="AJ863">
        <v>5.3979400086720304</v>
      </c>
      <c r="AN863" t="s">
        <v>11799</v>
      </c>
      <c r="AO863" t="s">
        <v>146</v>
      </c>
      <c r="AP863" t="s">
        <v>11336</v>
      </c>
      <c r="AQ863" t="s">
        <v>11337</v>
      </c>
      <c r="AR863" t="s">
        <v>11800</v>
      </c>
      <c r="AS863" t="s">
        <v>149</v>
      </c>
    </row>
    <row r="864" spans="1:45" x14ac:dyDescent="0.2">
      <c r="A864" s="2">
        <v>39615</v>
      </c>
      <c r="B864">
        <v>17554300</v>
      </c>
      <c r="C864" t="s">
        <v>12460</v>
      </c>
      <c r="D864" s="2">
        <v>39240</v>
      </c>
      <c r="E864" t="s">
        <v>9383</v>
      </c>
      <c r="F864" t="s">
        <v>12461</v>
      </c>
      <c r="G864" t="s">
        <v>12462</v>
      </c>
      <c r="H864" t="s">
        <v>11432</v>
      </c>
      <c r="I864" t="s">
        <v>11853</v>
      </c>
      <c r="J864" t="s">
        <v>170</v>
      </c>
      <c r="K864" t="s">
        <v>592</v>
      </c>
      <c r="L864">
        <v>6</v>
      </c>
      <c r="M864">
        <v>42763377</v>
      </c>
      <c r="N864" t="s">
        <v>143</v>
      </c>
      <c r="O864" t="s">
        <v>14999</v>
      </c>
      <c r="R864" t="s">
        <v>15000</v>
      </c>
      <c r="U864" t="s">
        <v>15001</v>
      </c>
      <c r="V864" t="s">
        <v>15002</v>
      </c>
      <c r="W864" s="8" t="s">
        <v>15003</v>
      </c>
      <c r="X864" s="6">
        <v>4767</v>
      </c>
      <c r="AD864">
        <v>0</v>
      </c>
      <c r="AE864">
        <v>6458307</v>
      </c>
      <c r="AF864" t="s">
        <v>160</v>
      </c>
      <c r="AG864">
        <v>0</v>
      </c>
      <c r="AH864">
        <v>0.69</v>
      </c>
      <c r="AI864" s="3">
        <v>3.9999999999999998E-6</v>
      </c>
      <c r="AJ864">
        <v>5.3979400086720304</v>
      </c>
      <c r="AL864">
        <v>1.19</v>
      </c>
      <c r="AM864" t="s">
        <v>15004</v>
      </c>
      <c r="AN864" t="s">
        <v>12466</v>
      </c>
      <c r="AO864" t="s">
        <v>146</v>
      </c>
      <c r="AP864" t="s">
        <v>11436</v>
      </c>
      <c r="AQ864" t="s">
        <v>11437</v>
      </c>
      <c r="AR864" t="s">
        <v>12467</v>
      </c>
      <c r="AS864" t="s">
        <v>149</v>
      </c>
    </row>
    <row r="865" spans="1:45" x14ac:dyDescent="0.2">
      <c r="A865" s="2">
        <v>40932</v>
      </c>
      <c r="B865">
        <v>21254220</v>
      </c>
      <c r="C865" t="s">
        <v>11849</v>
      </c>
      <c r="D865" s="2">
        <v>40575</v>
      </c>
      <c r="E865" t="s">
        <v>11850</v>
      </c>
      <c r="F865" t="s">
        <v>11851</v>
      </c>
      <c r="G865" t="s">
        <v>11852</v>
      </c>
      <c r="H865" t="s">
        <v>11432</v>
      </c>
      <c r="I865" t="s">
        <v>11853</v>
      </c>
      <c r="J865" t="s">
        <v>170</v>
      </c>
      <c r="K865" t="s">
        <v>7069</v>
      </c>
      <c r="L865">
        <v>14</v>
      </c>
      <c r="M865">
        <v>88093648</v>
      </c>
      <c r="N865" t="s">
        <v>143</v>
      </c>
      <c r="O865" t="s">
        <v>15005</v>
      </c>
      <c r="R865" t="s">
        <v>15006</v>
      </c>
      <c r="U865" t="s">
        <v>15007</v>
      </c>
      <c r="V865" t="s">
        <v>15008</v>
      </c>
      <c r="W865" s="4" t="s">
        <v>15009</v>
      </c>
      <c r="X865" s="6">
        <v>74561</v>
      </c>
      <c r="AD865">
        <v>0</v>
      </c>
      <c r="AE865">
        <v>6574988</v>
      </c>
      <c r="AF865" t="s">
        <v>160</v>
      </c>
      <c r="AG865">
        <v>0</v>
      </c>
      <c r="AH865" t="s">
        <v>143</v>
      </c>
      <c r="AI865" s="3">
        <v>3.9999999999999998E-6</v>
      </c>
      <c r="AJ865">
        <v>5.3979400086720304</v>
      </c>
      <c r="AK865" t="s">
        <v>13293</v>
      </c>
      <c r="AN865" t="s">
        <v>11859</v>
      </c>
      <c r="AO865" t="s">
        <v>146</v>
      </c>
      <c r="AP865" t="s">
        <v>11436</v>
      </c>
      <c r="AQ865" t="s">
        <v>11437</v>
      </c>
      <c r="AR865" t="s">
        <v>11860</v>
      </c>
      <c r="AS865" t="s">
        <v>149</v>
      </c>
    </row>
    <row r="866" spans="1:45" x14ac:dyDescent="0.2">
      <c r="A866" s="2">
        <v>41848</v>
      </c>
      <c r="B866">
        <v>24322204</v>
      </c>
      <c r="C866" t="s">
        <v>11787</v>
      </c>
      <c r="D866" s="2">
        <v>41618</v>
      </c>
      <c r="E866" t="s">
        <v>388</v>
      </c>
      <c r="F866" t="s">
        <v>11788</v>
      </c>
      <c r="G866" t="s">
        <v>11789</v>
      </c>
      <c r="H866" t="s">
        <v>11790</v>
      </c>
      <c r="I866" t="s">
        <v>11791</v>
      </c>
      <c r="J866" t="s">
        <v>170</v>
      </c>
      <c r="K866" t="s">
        <v>1082</v>
      </c>
      <c r="L866">
        <v>6</v>
      </c>
      <c r="M866">
        <v>50384423</v>
      </c>
      <c r="N866" t="s">
        <v>143</v>
      </c>
      <c r="O866" t="s">
        <v>15010</v>
      </c>
      <c r="P866" t="s">
        <v>15011</v>
      </c>
      <c r="Q866" t="s">
        <v>15012</v>
      </c>
      <c r="S866">
        <v>203416</v>
      </c>
      <c r="T866">
        <v>27421</v>
      </c>
      <c r="U866" t="s">
        <v>15013</v>
      </c>
      <c r="V866" t="s">
        <v>15014</v>
      </c>
      <c r="W866" s="8" t="s">
        <v>15015</v>
      </c>
      <c r="X866" s="6">
        <v>1</v>
      </c>
      <c r="AD866">
        <v>0</v>
      </c>
      <c r="AE866">
        <v>6921059</v>
      </c>
      <c r="AF866" t="s">
        <v>284</v>
      </c>
      <c r="AG866">
        <v>1</v>
      </c>
      <c r="AH866" t="s">
        <v>143</v>
      </c>
      <c r="AI866" s="3">
        <v>3.9999999999999998E-6</v>
      </c>
      <c r="AJ866">
        <v>5.3979400086720304</v>
      </c>
      <c r="AN866" t="s">
        <v>11799</v>
      </c>
      <c r="AO866" t="s">
        <v>146</v>
      </c>
      <c r="AP866" t="s">
        <v>11336</v>
      </c>
      <c r="AQ866" t="s">
        <v>11337</v>
      </c>
      <c r="AR866" t="s">
        <v>11800</v>
      </c>
      <c r="AS866" t="s">
        <v>149</v>
      </c>
    </row>
    <row r="867" spans="1:45" x14ac:dyDescent="0.2">
      <c r="A867" s="2">
        <v>43655</v>
      </c>
      <c r="B867">
        <v>31043756</v>
      </c>
      <c r="C867" t="s">
        <v>11383</v>
      </c>
      <c r="D867" s="2">
        <v>43586</v>
      </c>
      <c r="E867" t="s">
        <v>176</v>
      </c>
      <c r="F867" t="s">
        <v>11384</v>
      </c>
      <c r="G867" t="s">
        <v>11385</v>
      </c>
      <c r="H867" t="s">
        <v>11432</v>
      </c>
      <c r="I867" t="s">
        <v>11452</v>
      </c>
      <c r="J867" t="s">
        <v>11453</v>
      </c>
      <c r="K867" t="s">
        <v>1905</v>
      </c>
      <c r="L867">
        <v>17</v>
      </c>
      <c r="M867">
        <v>75041773</v>
      </c>
      <c r="N867" t="s">
        <v>15016</v>
      </c>
      <c r="O867" t="s">
        <v>15017</v>
      </c>
      <c r="R867" t="s">
        <v>15018</v>
      </c>
      <c r="U867" t="s">
        <v>15019</v>
      </c>
      <c r="V867" t="s">
        <v>15020</v>
      </c>
      <c r="W867" s="8" t="s">
        <v>15021</v>
      </c>
      <c r="X867" s="6">
        <v>29115</v>
      </c>
      <c r="AD867">
        <v>0</v>
      </c>
      <c r="AE867">
        <v>7210415</v>
      </c>
      <c r="AF867" t="s">
        <v>195</v>
      </c>
      <c r="AG867">
        <v>0</v>
      </c>
      <c r="AH867">
        <v>0.47399999999999998</v>
      </c>
      <c r="AI867" s="3">
        <v>3.9999999999999998E-6</v>
      </c>
      <c r="AJ867">
        <v>5.3979400086720304</v>
      </c>
      <c r="AL867">
        <v>1.0535854</v>
      </c>
      <c r="AN867" t="s">
        <v>11389</v>
      </c>
      <c r="AO867" t="s">
        <v>146</v>
      </c>
      <c r="AP867" t="s">
        <v>11436</v>
      </c>
      <c r="AQ867" t="s">
        <v>11437</v>
      </c>
      <c r="AR867" t="s">
        <v>11454</v>
      </c>
      <c r="AS867" t="s">
        <v>149</v>
      </c>
    </row>
    <row r="868" spans="1:45" x14ac:dyDescent="0.2">
      <c r="A868" s="2">
        <v>40283</v>
      </c>
      <c r="B868">
        <v>20351715</v>
      </c>
      <c r="C868" t="s">
        <v>11835</v>
      </c>
      <c r="D868" s="2">
        <v>40267</v>
      </c>
      <c r="E868" t="s">
        <v>388</v>
      </c>
      <c r="F868" t="s">
        <v>11836</v>
      </c>
      <c r="G868" t="s">
        <v>11837</v>
      </c>
      <c r="H868" t="s">
        <v>12177</v>
      </c>
      <c r="I868" t="s">
        <v>12178</v>
      </c>
      <c r="J868" t="s">
        <v>170</v>
      </c>
      <c r="K868" t="s">
        <v>4398</v>
      </c>
      <c r="L868">
        <v>18</v>
      </c>
      <c r="M868">
        <v>278796</v>
      </c>
      <c r="N868" t="s">
        <v>15022</v>
      </c>
      <c r="O868" t="s">
        <v>15023</v>
      </c>
      <c r="P868" t="s">
        <v>15024</v>
      </c>
      <c r="Q868" t="s">
        <v>15025</v>
      </c>
      <c r="S868">
        <v>8518</v>
      </c>
      <c r="T868">
        <v>37941</v>
      </c>
      <c r="U868" t="s">
        <v>15026</v>
      </c>
      <c r="V868" t="s">
        <v>15027</v>
      </c>
      <c r="W868" s="8" t="s">
        <v>15028</v>
      </c>
      <c r="X868" s="6">
        <v>60034</v>
      </c>
      <c r="AD868">
        <v>0</v>
      </c>
      <c r="AE868">
        <v>7226677</v>
      </c>
      <c r="AF868" t="s">
        <v>284</v>
      </c>
      <c r="AG868">
        <v>1</v>
      </c>
      <c r="AH868" t="s">
        <v>143</v>
      </c>
      <c r="AI868" s="3">
        <v>3.9999999999999998E-6</v>
      </c>
      <c r="AJ868">
        <v>5.3979400086720304</v>
      </c>
      <c r="AN868" t="s">
        <v>12179</v>
      </c>
      <c r="AO868" t="s">
        <v>146</v>
      </c>
      <c r="AP868" t="s">
        <v>11645</v>
      </c>
      <c r="AQ868" t="s">
        <v>11646</v>
      </c>
      <c r="AR868" t="s">
        <v>12180</v>
      </c>
      <c r="AS868" t="s">
        <v>149</v>
      </c>
    </row>
    <row r="869" spans="1:45" x14ac:dyDescent="0.2">
      <c r="A869" s="2">
        <v>42257</v>
      </c>
      <c r="B869">
        <v>25917933</v>
      </c>
      <c r="C869" t="s">
        <v>14385</v>
      </c>
      <c r="D869" s="2">
        <v>41963</v>
      </c>
      <c r="E869" t="s">
        <v>14386</v>
      </c>
      <c r="F869" t="s">
        <v>14387</v>
      </c>
      <c r="G869" t="s">
        <v>14388</v>
      </c>
      <c r="H869" t="s">
        <v>14389</v>
      </c>
      <c r="I869" t="s">
        <v>14390</v>
      </c>
      <c r="J869" t="s">
        <v>170</v>
      </c>
      <c r="K869" t="s">
        <v>3341</v>
      </c>
      <c r="L869">
        <v>18</v>
      </c>
      <c r="M869">
        <v>68547459</v>
      </c>
      <c r="N869" t="s">
        <v>15029</v>
      </c>
      <c r="O869" t="s">
        <v>15030</v>
      </c>
      <c r="P869" t="s">
        <v>15031</v>
      </c>
      <c r="Q869" t="s">
        <v>15032</v>
      </c>
      <c r="S869">
        <v>19336</v>
      </c>
      <c r="T869">
        <v>126229</v>
      </c>
      <c r="U869" t="s">
        <v>15033</v>
      </c>
      <c r="V869" t="s">
        <v>15034</v>
      </c>
      <c r="W869" s="8" t="s">
        <v>15035</v>
      </c>
      <c r="X869" s="6">
        <v>61552</v>
      </c>
      <c r="AD869">
        <v>0</v>
      </c>
      <c r="AE869">
        <v>7244261</v>
      </c>
      <c r="AF869" t="s">
        <v>284</v>
      </c>
      <c r="AG869">
        <v>1</v>
      </c>
      <c r="AI869" s="3">
        <v>3.9999999999999998E-6</v>
      </c>
      <c r="AJ869">
        <v>5.3979400086720304</v>
      </c>
      <c r="AK869" t="s">
        <v>14499</v>
      </c>
      <c r="AL869">
        <v>4.6059999999999999</v>
      </c>
      <c r="AM869" t="s">
        <v>14500</v>
      </c>
      <c r="AN869" t="s">
        <v>14397</v>
      </c>
      <c r="AO869" t="s">
        <v>146</v>
      </c>
      <c r="AP869" t="s">
        <v>12373</v>
      </c>
      <c r="AQ869" t="s">
        <v>12374</v>
      </c>
      <c r="AR869" t="s">
        <v>14400</v>
      </c>
      <c r="AS869" t="s">
        <v>149</v>
      </c>
    </row>
    <row r="870" spans="1:45" x14ac:dyDescent="0.2">
      <c r="A870" s="2">
        <v>43658</v>
      </c>
      <c r="B870">
        <v>31164008</v>
      </c>
      <c r="C870" t="s">
        <v>12798</v>
      </c>
      <c r="D870" s="2">
        <v>43621</v>
      </c>
      <c r="E870" t="s">
        <v>12312</v>
      </c>
      <c r="F870" t="s">
        <v>13130</v>
      </c>
      <c r="G870" t="s">
        <v>13131</v>
      </c>
      <c r="H870" t="s">
        <v>13659</v>
      </c>
      <c r="I870" t="s">
        <v>13660</v>
      </c>
      <c r="J870" t="s">
        <v>170</v>
      </c>
      <c r="K870" t="s">
        <v>2051</v>
      </c>
      <c r="L870">
        <v>7</v>
      </c>
      <c r="M870">
        <v>53627819</v>
      </c>
      <c r="N870" t="s">
        <v>143</v>
      </c>
      <c r="O870" t="s">
        <v>15036</v>
      </c>
      <c r="P870" t="s">
        <v>15037</v>
      </c>
      <c r="Q870" t="s">
        <v>15038</v>
      </c>
      <c r="S870">
        <v>53264</v>
      </c>
      <c r="T870">
        <v>27689</v>
      </c>
      <c r="U870" t="s">
        <v>15039</v>
      </c>
      <c r="V870" t="s">
        <v>15040</v>
      </c>
      <c r="W870" s="8" t="s">
        <v>15041</v>
      </c>
      <c r="X870" s="6">
        <v>38910</v>
      </c>
      <c r="AD870">
        <v>0</v>
      </c>
      <c r="AE870">
        <v>73122740</v>
      </c>
      <c r="AF870" t="s">
        <v>284</v>
      </c>
      <c r="AG870">
        <v>1</v>
      </c>
      <c r="AH870">
        <v>0.91</v>
      </c>
      <c r="AI870" s="3">
        <v>3.9999999999999998E-6</v>
      </c>
      <c r="AJ870">
        <v>5.3979400086720304</v>
      </c>
      <c r="AL870">
        <v>1.26</v>
      </c>
      <c r="AM870" t="s">
        <v>15042</v>
      </c>
      <c r="AN870" t="s">
        <v>13664</v>
      </c>
      <c r="AO870" t="s">
        <v>146</v>
      </c>
      <c r="AP870" t="s">
        <v>13665</v>
      </c>
      <c r="AQ870" t="s">
        <v>13666</v>
      </c>
      <c r="AR870" t="s">
        <v>13667</v>
      </c>
      <c r="AS870" t="s">
        <v>149</v>
      </c>
    </row>
    <row r="871" spans="1:45" x14ac:dyDescent="0.2">
      <c r="A871" s="2">
        <v>43507</v>
      </c>
      <c r="B871">
        <v>30217971</v>
      </c>
      <c r="C871" t="s">
        <v>13574</v>
      </c>
      <c r="D871" s="2">
        <v>43357</v>
      </c>
      <c r="E871" t="s">
        <v>200</v>
      </c>
      <c r="F871" t="s">
        <v>13575</v>
      </c>
      <c r="G871" t="s">
        <v>13576</v>
      </c>
      <c r="H871" t="s">
        <v>13577</v>
      </c>
      <c r="I871" t="s">
        <v>13578</v>
      </c>
      <c r="J871" t="s">
        <v>170</v>
      </c>
      <c r="K871" t="s">
        <v>13579</v>
      </c>
      <c r="L871">
        <v>3</v>
      </c>
      <c r="M871">
        <v>114883493</v>
      </c>
      <c r="N871" t="s">
        <v>13580</v>
      </c>
      <c r="O871" t="s">
        <v>13580</v>
      </c>
      <c r="R871" t="s">
        <v>13581</v>
      </c>
      <c r="U871" t="s">
        <v>15043</v>
      </c>
      <c r="V871" t="s">
        <v>15044</v>
      </c>
      <c r="W871" s="8" t="s">
        <v>15045</v>
      </c>
      <c r="X871" s="6">
        <v>475028</v>
      </c>
      <c r="AD871">
        <v>0</v>
      </c>
      <c r="AE871">
        <v>7646282</v>
      </c>
      <c r="AF871" t="s">
        <v>160</v>
      </c>
      <c r="AG871">
        <v>0</v>
      </c>
      <c r="AI871" s="3">
        <v>3.9999999999999998E-6</v>
      </c>
      <c r="AJ871">
        <v>5.3979400086720304</v>
      </c>
      <c r="AL871">
        <v>0.44800000000000001</v>
      </c>
      <c r="AM871" t="s">
        <v>15046</v>
      </c>
      <c r="AN871" t="s">
        <v>13586</v>
      </c>
      <c r="AO871" t="s">
        <v>146</v>
      </c>
      <c r="AP871" t="s">
        <v>13587</v>
      </c>
      <c r="AQ871" t="s">
        <v>13588</v>
      </c>
      <c r="AR871" t="s">
        <v>13589</v>
      </c>
      <c r="AS871" t="s">
        <v>149</v>
      </c>
    </row>
    <row r="872" spans="1:45" x14ac:dyDescent="0.2">
      <c r="A872" s="2">
        <v>41431</v>
      </c>
      <c r="B872">
        <v>23453885</v>
      </c>
      <c r="C872" t="s">
        <v>9030</v>
      </c>
      <c r="D872" s="2">
        <v>41332</v>
      </c>
      <c r="E872" t="s">
        <v>6373</v>
      </c>
      <c r="F872" t="s">
        <v>9031</v>
      </c>
      <c r="G872" t="s">
        <v>9032</v>
      </c>
      <c r="H872" t="s">
        <v>9033</v>
      </c>
      <c r="I872" t="s">
        <v>9034</v>
      </c>
      <c r="J872" t="s">
        <v>170</v>
      </c>
      <c r="K872" t="s">
        <v>2888</v>
      </c>
      <c r="L872">
        <v>4</v>
      </c>
      <c r="M872">
        <v>101668126</v>
      </c>
      <c r="N872" t="s">
        <v>11023</v>
      </c>
      <c r="O872" t="s">
        <v>11023</v>
      </c>
      <c r="R872" t="s">
        <v>2890</v>
      </c>
      <c r="U872" t="s">
        <v>11024</v>
      </c>
      <c r="V872" t="s">
        <v>11025</v>
      </c>
      <c r="W872" s="8" t="s">
        <v>15047</v>
      </c>
      <c r="X872" s="6">
        <v>1</v>
      </c>
      <c r="AD872">
        <v>0</v>
      </c>
      <c r="AE872">
        <v>7700191</v>
      </c>
      <c r="AF872" t="s">
        <v>160</v>
      </c>
      <c r="AG872">
        <v>0</v>
      </c>
      <c r="AI872" s="3">
        <v>3.9999999999999998E-6</v>
      </c>
      <c r="AJ872">
        <v>5.3979400086720304</v>
      </c>
      <c r="AK872" t="s">
        <v>9038</v>
      </c>
      <c r="AL872">
        <v>1.1200000000000001</v>
      </c>
      <c r="AM872" t="s">
        <v>11026</v>
      </c>
      <c r="AN872" t="s">
        <v>9039</v>
      </c>
      <c r="AO872" t="s">
        <v>146</v>
      </c>
      <c r="AP872" t="s">
        <v>9040</v>
      </c>
      <c r="AQ872" t="s">
        <v>9041</v>
      </c>
      <c r="AR872" t="s">
        <v>9042</v>
      </c>
      <c r="AS872" t="s">
        <v>149</v>
      </c>
    </row>
    <row r="873" spans="1:45" x14ac:dyDescent="0.2">
      <c r="A873" s="2">
        <v>43655</v>
      </c>
      <c r="B873">
        <v>31043756</v>
      </c>
      <c r="C873" t="s">
        <v>11383</v>
      </c>
      <c r="D873" s="2">
        <v>43586</v>
      </c>
      <c r="E873" t="s">
        <v>176</v>
      </c>
      <c r="F873" t="s">
        <v>11384</v>
      </c>
      <c r="G873" t="s">
        <v>11385</v>
      </c>
      <c r="H873" t="s">
        <v>11432</v>
      </c>
      <c r="I873" t="s">
        <v>11452</v>
      </c>
      <c r="J873" t="s">
        <v>11453</v>
      </c>
      <c r="K873" t="s">
        <v>15048</v>
      </c>
      <c r="L873">
        <v>7</v>
      </c>
      <c r="M873">
        <v>129627460</v>
      </c>
      <c r="N873" t="s">
        <v>15049</v>
      </c>
      <c r="O873" t="s">
        <v>15050</v>
      </c>
      <c r="R873" t="s">
        <v>15051</v>
      </c>
      <c r="U873" t="s">
        <v>15052</v>
      </c>
      <c r="V873" t="s">
        <v>15053</v>
      </c>
      <c r="W873" s="4" t="s">
        <v>15054</v>
      </c>
      <c r="X873" s="6">
        <v>1</v>
      </c>
      <c r="AD873">
        <v>0</v>
      </c>
      <c r="AE873">
        <v>77516904</v>
      </c>
      <c r="AF873" t="s">
        <v>160</v>
      </c>
      <c r="AG873">
        <v>0</v>
      </c>
      <c r="AH873">
        <v>3.6999999999999998E-2</v>
      </c>
      <c r="AI873" s="3">
        <v>3.9999999999999998E-6</v>
      </c>
      <c r="AJ873">
        <v>5.3979400086720304</v>
      </c>
      <c r="AL873">
        <v>1.1497028</v>
      </c>
      <c r="AN873" t="s">
        <v>11389</v>
      </c>
      <c r="AO873" t="s">
        <v>146</v>
      </c>
      <c r="AP873" t="s">
        <v>11436</v>
      </c>
      <c r="AQ873" t="s">
        <v>11437</v>
      </c>
      <c r="AR873" t="s">
        <v>11454</v>
      </c>
      <c r="AS873" t="s">
        <v>149</v>
      </c>
    </row>
    <row r="874" spans="1:45" x14ac:dyDescent="0.2">
      <c r="A874" s="2">
        <v>43655</v>
      </c>
      <c r="B874">
        <v>31043756</v>
      </c>
      <c r="C874" t="s">
        <v>11383</v>
      </c>
      <c r="D874" s="2">
        <v>43586</v>
      </c>
      <c r="E874" t="s">
        <v>176</v>
      </c>
      <c r="F874" t="s">
        <v>11384</v>
      </c>
      <c r="G874" t="s">
        <v>11385</v>
      </c>
      <c r="H874" t="s">
        <v>11432</v>
      </c>
      <c r="I874" t="s">
        <v>11452</v>
      </c>
      <c r="J874" t="s">
        <v>11453</v>
      </c>
      <c r="K874" t="s">
        <v>4285</v>
      </c>
      <c r="L874">
        <v>7</v>
      </c>
      <c r="M874">
        <v>105230141</v>
      </c>
      <c r="N874" t="s">
        <v>15055</v>
      </c>
      <c r="O874" t="s">
        <v>9272</v>
      </c>
      <c r="R874" t="s">
        <v>9273</v>
      </c>
      <c r="U874" t="s">
        <v>15056</v>
      </c>
      <c r="V874" t="s">
        <v>15057</v>
      </c>
      <c r="W874" s="4" t="s">
        <v>15058</v>
      </c>
      <c r="X874" s="6">
        <v>277235</v>
      </c>
      <c r="AD874">
        <v>0</v>
      </c>
      <c r="AE874">
        <v>78785751</v>
      </c>
      <c r="AF874" t="s">
        <v>160</v>
      </c>
      <c r="AG874">
        <v>0</v>
      </c>
      <c r="AH874">
        <v>2.8000000000000001E-2</v>
      </c>
      <c r="AI874" s="3">
        <v>3.9999999999999998E-6</v>
      </c>
      <c r="AJ874">
        <v>5.3979400086720304</v>
      </c>
      <c r="AL874">
        <v>1.1793982999999999</v>
      </c>
      <c r="AN874" t="s">
        <v>11389</v>
      </c>
      <c r="AO874" t="s">
        <v>146</v>
      </c>
      <c r="AP874" t="s">
        <v>11436</v>
      </c>
      <c r="AQ874" t="s">
        <v>11437</v>
      </c>
      <c r="AR874" t="s">
        <v>11454</v>
      </c>
      <c r="AS874" t="s">
        <v>149</v>
      </c>
    </row>
    <row r="875" spans="1:45" x14ac:dyDescent="0.2">
      <c r="A875" s="2">
        <v>43658</v>
      </c>
      <c r="B875">
        <v>31164008</v>
      </c>
      <c r="C875" t="s">
        <v>12798</v>
      </c>
      <c r="D875" s="2">
        <v>43621</v>
      </c>
      <c r="E875" t="s">
        <v>12312</v>
      </c>
      <c r="F875" t="s">
        <v>13130</v>
      </c>
      <c r="G875" t="s">
        <v>13131</v>
      </c>
      <c r="H875" t="s">
        <v>12362</v>
      </c>
      <c r="I875" t="s">
        <v>14062</v>
      </c>
      <c r="J875" t="s">
        <v>170</v>
      </c>
      <c r="K875" t="s">
        <v>3078</v>
      </c>
      <c r="L875">
        <v>12</v>
      </c>
      <c r="M875">
        <v>47085745</v>
      </c>
      <c r="N875" t="s">
        <v>143</v>
      </c>
      <c r="O875" t="s">
        <v>15059</v>
      </c>
      <c r="R875" t="s">
        <v>15060</v>
      </c>
      <c r="U875" t="s">
        <v>15061</v>
      </c>
      <c r="V875" t="s">
        <v>15062</v>
      </c>
      <c r="W875" s="8" t="s">
        <v>15063</v>
      </c>
      <c r="X875" s="6">
        <v>15227</v>
      </c>
      <c r="AD875">
        <v>0</v>
      </c>
      <c r="AE875">
        <v>7979008</v>
      </c>
      <c r="AF875" t="s">
        <v>160</v>
      </c>
      <c r="AG875">
        <v>0</v>
      </c>
      <c r="AH875">
        <v>0.65999999999999903</v>
      </c>
      <c r="AI875" s="3">
        <v>3.9999999999999998E-6</v>
      </c>
      <c r="AJ875">
        <v>5.3979400086720304</v>
      </c>
      <c r="AL875">
        <v>1.1764705</v>
      </c>
      <c r="AM875" t="s">
        <v>14714</v>
      </c>
      <c r="AN875" t="s">
        <v>14068</v>
      </c>
      <c r="AO875" t="s">
        <v>146</v>
      </c>
      <c r="AP875" t="s">
        <v>12373</v>
      </c>
      <c r="AQ875" t="s">
        <v>12374</v>
      </c>
      <c r="AR875" t="s">
        <v>14069</v>
      </c>
      <c r="AS875" t="s">
        <v>149</v>
      </c>
    </row>
    <row r="876" spans="1:45" x14ac:dyDescent="0.2">
      <c r="A876" s="2">
        <v>42640</v>
      </c>
      <c r="B876">
        <v>26503763</v>
      </c>
      <c r="C876" t="s">
        <v>11906</v>
      </c>
      <c r="D876" s="2">
        <v>42304</v>
      </c>
      <c r="E876" t="s">
        <v>388</v>
      </c>
      <c r="F876" t="s">
        <v>11907</v>
      </c>
      <c r="G876" t="s">
        <v>11908</v>
      </c>
      <c r="H876" t="s">
        <v>14295</v>
      </c>
      <c r="I876" t="s">
        <v>14296</v>
      </c>
      <c r="J876" t="s">
        <v>170</v>
      </c>
      <c r="K876" t="s">
        <v>5849</v>
      </c>
      <c r="L876">
        <v>14</v>
      </c>
      <c r="M876">
        <v>78090121</v>
      </c>
      <c r="N876" t="s">
        <v>5851</v>
      </c>
      <c r="O876" t="s">
        <v>15064</v>
      </c>
      <c r="P876" t="s">
        <v>15065</v>
      </c>
      <c r="Q876" t="s">
        <v>5852</v>
      </c>
      <c r="S876">
        <v>29843</v>
      </c>
      <c r="T876">
        <v>80252</v>
      </c>
      <c r="U876" t="s">
        <v>15066</v>
      </c>
      <c r="V876" t="s">
        <v>15067</v>
      </c>
      <c r="W876" s="4" t="s">
        <v>15068</v>
      </c>
      <c r="X876" s="6">
        <v>1</v>
      </c>
      <c r="AD876">
        <v>0</v>
      </c>
      <c r="AE876">
        <v>809</v>
      </c>
      <c r="AF876" t="s">
        <v>284</v>
      </c>
      <c r="AG876">
        <v>1</v>
      </c>
      <c r="AH876">
        <v>0.47</v>
      </c>
      <c r="AI876" s="3">
        <v>3.9999999999999998E-6</v>
      </c>
      <c r="AJ876">
        <v>5.3979400086720304</v>
      </c>
      <c r="AL876">
        <v>1.64</v>
      </c>
      <c r="AM876" t="s">
        <v>244</v>
      </c>
      <c r="AN876" t="s">
        <v>11916</v>
      </c>
      <c r="AO876" t="s">
        <v>146</v>
      </c>
      <c r="AP876" t="s">
        <v>11713</v>
      </c>
      <c r="AQ876" t="s">
        <v>11714</v>
      </c>
      <c r="AR876" t="s">
        <v>14300</v>
      </c>
      <c r="AS876" t="s">
        <v>149</v>
      </c>
    </row>
    <row r="877" spans="1:45" x14ac:dyDescent="0.2">
      <c r="A877" s="2">
        <v>43655</v>
      </c>
      <c r="B877">
        <v>31043756</v>
      </c>
      <c r="C877" t="s">
        <v>11383</v>
      </c>
      <c r="D877" s="2">
        <v>43586</v>
      </c>
      <c r="E877" t="s">
        <v>176</v>
      </c>
      <c r="F877" t="s">
        <v>11384</v>
      </c>
      <c r="G877" t="s">
        <v>11385</v>
      </c>
      <c r="H877" t="s">
        <v>11432</v>
      </c>
      <c r="I877" t="s">
        <v>11452</v>
      </c>
      <c r="J877" t="s">
        <v>11453</v>
      </c>
      <c r="N877" t="s">
        <v>2062</v>
      </c>
      <c r="U877" t="s">
        <v>15069</v>
      </c>
      <c r="V877" t="s">
        <v>15070</v>
      </c>
      <c r="W877" t="s">
        <v>170</v>
      </c>
      <c r="AD877">
        <v>0</v>
      </c>
      <c r="AG877">
        <v>1</v>
      </c>
      <c r="AH877">
        <v>0.12</v>
      </c>
      <c r="AI877" s="3">
        <v>5.0000000000000004E-6</v>
      </c>
      <c r="AJ877">
        <v>5.3010299956639804</v>
      </c>
      <c r="AL877">
        <v>1.0857763</v>
      </c>
      <c r="AN877" t="s">
        <v>11389</v>
      </c>
      <c r="AO877" t="s">
        <v>146</v>
      </c>
      <c r="AP877" t="s">
        <v>11436</v>
      </c>
      <c r="AQ877" t="s">
        <v>11437</v>
      </c>
      <c r="AR877" t="s">
        <v>11454</v>
      </c>
      <c r="AS877" t="s">
        <v>149</v>
      </c>
    </row>
    <row r="878" spans="1:45" x14ac:dyDescent="0.2">
      <c r="A878" s="2">
        <v>43655</v>
      </c>
      <c r="B878">
        <v>31043756</v>
      </c>
      <c r="C878" t="s">
        <v>11383</v>
      </c>
      <c r="D878" s="2">
        <v>43586</v>
      </c>
      <c r="E878" t="s">
        <v>176</v>
      </c>
      <c r="F878" t="s">
        <v>11384</v>
      </c>
      <c r="G878" t="s">
        <v>11385</v>
      </c>
      <c r="H878" t="s">
        <v>11432</v>
      </c>
      <c r="I878" t="s">
        <v>11452</v>
      </c>
      <c r="J878" t="s">
        <v>11453</v>
      </c>
      <c r="K878" t="s">
        <v>2520</v>
      </c>
      <c r="L878">
        <v>17</v>
      </c>
      <c r="M878">
        <v>15025416</v>
      </c>
      <c r="N878" t="s">
        <v>15071</v>
      </c>
      <c r="O878" t="s">
        <v>15072</v>
      </c>
      <c r="R878" t="s">
        <v>15073</v>
      </c>
      <c r="U878" t="s">
        <v>15074</v>
      </c>
      <c r="V878" t="s">
        <v>15075</v>
      </c>
      <c r="W878" s="4" t="s">
        <v>15076</v>
      </c>
      <c r="X878" s="5">
        <v>5755</v>
      </c>
      <c r="AD878">
        <v>0</v>
      </c>
      <c r="AE878">
        <v>1013191</v>
      </c>
      <c r="AF878" t="s">
        <v>160</v>
      </c>
      <c r="AG878">
        <v>0</v>
      </c>
      <c r="AH878">
        <v>0.439999999999999</v>
      </c>
      <c r="AI878" s="3">
        <v>5.0000000000000004E-6</v>
      </c>
      <c r="AJ878">
        <v>5.3010299956639804</v>
      </c>
      <c r="AL878">
        <v>1.052953</v>
      </c>
      <c r="AN878" t="s">
        <v>11389</v>
      </c>
      <c r="AO878" t="s">
        <v>146</v>
      </c>
      <c r="AP878" t="s">
        <v>11436</v>
      </c>
      <c r="AQ878" t="s">
        <v>11437</v>
      </c>
      <c r="AR878" t="s">
        <v>11454</v>
      </c>
      <c r="AS878" t="s">
        <v>149</v>
      </c>
    </row>
    <row r="879" spans="1:45" x14ac:dyDescent="0.2">
      <c r="A879" s="2">
        <v>41232</v>
      </c>
      <c r="B879">
        <v>22925353</v>
      </c>
      <c r="C879" t="s">
        <v>12751</v>
      </c>
      <c r="D879" s="2">
        <v>41146</v>
      </c>
      <c r="E879" t="s">
        <v>12528</v>
      </c>
      <c r="F879" t="s">
        <v>12752</v>
      </c>
      <c r="G879" t="s">
        <v>12753</v>
      </c>
      <c r="H879" t="s">
        <v>11432</v>
      </c>
      <c r="I879" t="s">
        <v>12754</v>
      </c>
      <c r="J879" t="s">
        <v>170</v>
      </c>
      <c r="K879" t="s">
        <v>15077</v>
      </c>
      <c r="L879">
        <v>7</v>
      </c>
      <c r="M879">
        <v>70580955</v>
      </c>
      <c r="N879" t="s">
        <v>15078</v>
      </c>
      <c r="O879" t="s">
        <v>15078</v>
      </c>
      <c r="R879" t="s">
        <v>15079</v>
      </c>
      <c r="U879" t="s">
        <v>15080</v>
      </c>
      <c r="V879" t="s">
        <v>15081</v>
      </c>
      <c r="W879" s="4" t="s">
        <v>15082</v>
      </c>
      <c r="X879" s="5">
        <v>6973</v>
      </c>
      <c r="AD879">
        <v>0</v>
      </c>
      <c r="AE879">
        <v>10237317</v>
      </c>
      <c r="AF879" t="s">
        <v>160</v>
      </c>
      <c r="AG879">
        <v>0</v>
      </c>
      <c r="AH879" t="s">
        <v>143</v>
      </c>
      <c r="AI879" s="3">
        <v>5.0000000000000004E-6</v>
      </c>
      <c r="AJ879">
        <v>5.3010299956639804</v>
      </c>
      <c r="AK879" t="s">
        <v>14248</v>
      </c>
      <c r="AL879">
        <v>1.7749999999999999</v>
      </c>
      <c r="AM879" t="s">
        <v>244</v>
      </c>
      <c r="AN879" t="s">
        <v>12047</v>
      </c>
      <c r="AO879" t="s">
        <v>146</v>
      </c>
      <c r="AP879" t="s">
        <v>11436</v>
      </c>
      <c r="AQ879" t="s">
        <v>11437</v>
      </c>
      <c r="AR879" t="s">
        <v>12761</v>
      </c>
      <c r="AS879" t="s">
        <v>149</v>
      </c>
    </row>
    <row r="880" spans="1:45" x14ac:dyDescent="0.2">
      <c r="A880" s="2">
        <v>42122</v>
      </c>
      <c r="B880">
        <v>23092984</v>
      </c>
      <c r="C880" t="s">
        <v>12562</v>
      </c>
      <c r="D880" s="2">
        <v>41205</v>
      </c>
      <c r="E880" t="s">
        <v>200</v>
      </c>
      <c r="F880" t="s">
        <v>12563</v>
      </c>
      <c r="G880" t="s">
        <v>12564</v>
      </c>
      <c r="H880" t="s">
        <v>12565</v>
      </c>
      <c r="I880" t="s">
        <v>12566</v>
      </c>
      <c r="J880" t="s">
        <v>170</v>
      </c>
      <c r="K880" t="s">
        <v>3483</v>
      </c>
      <c r="L880">
        <v>7</v>
      </c>
      <c r="M880">
        <v>138174020</v>
      </c>
      <c r="N880" t="s">
        <v>15083</v>
      </c>
      <c r="O880" t="s">
        <v>15084</v>
      </c>
      <c r="P880" t="s">
        <v>11081</v>
      </c>
      <c r="Q880" t="s">
        <v>13029</v>
      </c>
      <c r="S880">
        <v>9383</v>
      </c>
      <c r="T880">
        <v>1025</v>
      </c>
      <c r="U880" t="s">
        <v>15085</v>
      </c>
      <c r="V880" t="s">
        <v>11084</v>
      </c>
      <c r="W880" s="8" t="s">
        <v>15086</v>
      </c>
      <c r="X880" s="6">
        <v>3198</v>
      </c>
      <c r="AD880">
        <v>0</v>
      </c>
      <c r="AE880">
        <v>10255295</v>
      </c>
      <c r="AF880" t="s">
        <v>284</v>
      </c>
      <c r="AG880">
        <v>1</v>
      </c>
      <c r="AH880" t="s">
        <v>143</v>
      </c>
      <c r="AI880" s="3">
        <v>5.0000000000000004E-6</v>
      </c>
      <c r="AJ880">
        <v>5.3010299956639804</v>
      </c>
      <c r="AL880">
        <v>1.31</v>
      </c>
      <c r="AM880" t="s">
        <v>244</v>
      </c>
      <c r="AN880" t="s">
        <v>162</v>
      </c>
      <c r="AO880" t="s">
        <v>146</v>
      </c>
      <c r="AP880" t="s">
        <v>11436</v>
      </c>
      <c r="AQ880" t="s">
        <v>11437</v>
      </c>
      <c r="AR880" t="s">
        <v>12572</v>
      </c>
      <c r="AS880" t="s">
        <v>149</v>
      </c>
    </row>
    <row r="881" spans="1:45" x14ac:dyDescent="0.2">
      <c r="A881" s="2">
        <v>41431</v>
      </c>
      <c r="B881">
        <v>23453885</v>
      </c>
      <c r="C881" t="s">
        <v>9030</v>
      </c>
      <c r="D881" s="2">
        <v>41332</v>
      </c>
      <c r="E881" t="s">
        <v>6373</v>
      </c>
      <c r="F881" t="s">
        <v>9031</v>
      </c>
      <c r="G881" t="s">
        <v>9032</v>
      </c>
      <c r="H881" t="s">
        <v>9033</v>
      </c>
      <c r="I881" t="s">
        <v>9034</v>
      </c>
      <c r="J881" t="s">
        <v>170</v>
      </c>
      <c r="K881" t="s">
        <v>3483</v>
      </c>
      <c r="L881">
        <v>7</v>
      </c>
      <c r="M881">
        <v>138174020</v>
      </c>
      <c r="N881" t="s">
        <v>2062</v>
      </c>
      <c r="O881" t="s">
        <v>15084</v>
      </c>
      <c r="P881" t="s">
        <v>11081</v>
      </c>
      <c r="Q881" t="s">
        <v>13029</v>
      </c>
      <c r="S881">
        <v>9383</v>
      </c>
      <c r="T881">
        <v>1025</v>
      </c>
      <c r="U881" t="s">
        <v>11083</v>
      </c>
      <c r="V881" t="s">
        <v>11084</v>
      </c>
      <c r="W881" s="8" t="s">
        <v>15086</v>
      </c>
      <c r="X881" s="6">
        <v>3198</v>
      </c>
      <c r="AD881">
        <v>0</v>
      </c>
      <c r="AE881">
        <v>10255295</v>
      </c>
      <c r="AF881" t="s">
        <v>284</v>
      </c>
      <c r="AG881">
        <v>1</v>
      </c>
      <c r="AI881" s="3">
        <v>5.0000000000000004E-6</v>
      </c>
      <c r="AJ881">
        <v>5.3010299956639804</v>
      </c>
      <c r="AK881" t="s">
        <v>9038</v>
      </c>
      <c r="AL881">
        <v>1.1000000000000001</v>
      </c>
      <c r="AM881" t="s">
        <v>1403</v>
      </c>
      <c r="AN881" t="s">
        <v>9039</v>
      </c>
      <c r="AO881" t="s">
        <v>146</v>
      </c>
      <c r="AP881" t="s">
        <v>9040</v>
      </c>
      <c r="AQ881" t="s">
        <v>9041</v>
      </c>
      <c r="AR881" t="s">
        <v>9042</v>
      </c>
      <c r="AS881" t="s">
        <v>149</v>
      </c>
    </row>
    <row r="882" spans="1:45" x14ac:dyDescent="0.2">
      <c r="A882" s="2">
        <v>43655</v>
      </c>
      <c r="B882">
        <v>31043756</v>
      </c>
      <c r="C882" t="s">
        <v>11383</v>
      </c>
      <c r="D882" s="2">
        <v>43586</v>
      </c>
      <c r="E882" t="s">
        <v>176</v>
      </c>
      <c r="F882" t="s">
        <v>11384</v>
      </c>
      <c r="G882" t="s">
        <v>11385</v>
      </c>
      <c r="H882" t="s">
        <v>11432</v>
      </c>
      <c r="I882" t="s">
        <v>11452</v>
      </c>
      <c r="J882" t="s">
        <v>11453</v>
      </c>
      <c r="K882" t="s">
        <v>1410</v>
      </c>
      <c r="L882">
        <v>16</v>
      </c>
      <c r="M882">
        <v>82828209</v>
      </c>
      <c r="N882" t="s">
        <v>2874</v>
      </c>
      <c r="O882" t="s">
        <v>15087</v>
      </c>
      <c r="R882" t="s">
        <v>15088</v>
      </c>
      <c r="U882" t="s">
        <v>15089</v>
      </c>
      <c r="V882" t="s">
        <v>15090</v>
      </c>
      <c r="W882" s="8" t="s">
        <v>15091</v>
      </c>
      <c r="X882" s="6">
        <v>1514</v>
      </c>
      <c r="AD882">
        <v>0</v>
      </c>
      <c r="AE882">
        <v>10492859</v>
      </c>
      <c r="AF882" t="s">
        <v>160</v>
      </c>
      <c r="AG882">
        <v>0</v>
      </c>
      <c r="AH882">
        <v>0.75800000000000001</v>
      </c>
      <c r="AI882" s="3">
        <v>5.0000000000000004E-6</v>
      </c>
      <c r="AJ882">
        <v>5.3010299956639804</v>
      </c>
      <c r="AL882">
        <v>1.0626899999999999</v>
      </c>
      <c r="AM882" t="s">
        <v>1950</v>
      </c>
      <c r="AN882" t="s">
        <v>11389</v>
      </c>
      <c r="AO882" t="s">
        <v>146</v>
      </c>
      <c r="AP882" t="s">
        <v>11436</v>
      </c>
      <c r="AQ882" t="s">
        <v>11437</v>
      </c>
      <c r="AR882" t="s">
        <v>11454</v>
      </c>
      <c r="AS882" t="s">
        <v>149</v>
      </c>
    </row>
    <row r="883" spans="1:45" x14ac:dyDescent="0.2">
      <c r="A883" s="2">
        <v>41431</v>
      </c>
      <c r="B883">
        <v>23453885</v>
      </c>
      <c r="C883" t="s">
        <v>9030</v>
      </c>
      <c r="D883" s="2">
        <v>41332</v>
      </c>
      <c r="E883" t="s">
        <v>6373</v>
      </c>
      <c r="F883" t="s">
        <v>9031</v>
      </c>
      <c r="G883" t="s">
        <v>9032</v>
      </c>
      <c r="H883" t="s">
        <v>9033</v>
      </c>
      <c r="I883" t="s">
        <v>9034</v>
      </c>
      <c r="J883" t="s">
        <v>170</v>
      </c>
      <c r="K883" t="s">
        <v>4819</v>
      </c>
      <c r="L883">
        <v>7</v>
      </c>
      <c r="M883">
        <v>2001797</v>
      </c>
      <c r="N883" t="s">
        <v>143</v>
      </c>
      <c r="O883" t="s">
        <v>8720</v>
      </c>
      <c r="R883" t="s">
        <v>8721</v>
      </c>
      <c r="U883" t="s">
        <v>11070</v>
      </c>
      <c r="V883" t="s">
        <v>11071</v>
      </c>
      <c r="W883" s="4" t="s">
        <v>11606</v>
      </c>
      <c r="X883" s="6">
        <v>183541</v>
      </c>
      <c r="AD883">
        <v>0</v>
      </c>
      <c r="AE883">
        <v>1107592</v>
      </c>
      <c r="AF883" t="s">
        <v>160</v>
      </c>
      <c r="AG883">
        <v>0</v>
      </c>
      <c r="AI883" s="3">
        <v>5.0000000000000004E-6</v>
      </c>
      <c r="AJ883">
        <v>5.3010299956639804</v>
      </c>
      <c r="AK883" t="s">
        <v>9038</v>
      </c>
      <c r="AL883">
        <v>1.06</v>
      </c>
      <c r="AM883" t="s">
        <v>4862</v>
      </c>
      <c r="AN883" t="s">
        <v>9039</v>
      </c>
      <c r="AO883" t="s">
        <v>146</v>
      </c>
      <c r="AP883" t="s">
        <v>9040</v>
      </c>
      <c r="AQ883" t="s">
        <v>9041</v>
      </c>
      <c r="AR883" t="s">
        <v>9042</v>
      </c>
      <c r="AS883" t="s">
        <v>149</v>
      </c>
    </row>
    <row r="884" spans="1:45" x14ac:dyDescent="0.2">
      <c r="A884" s="2">
        <v>43655</v>
      </c>
      <c r="B884">
        <v>31043756</v>
      </c>
      <c r="C884" t="s">
        <v>11383</v>
      </c>
      <c r="D884" s="2">
        <v>43586</v>
      </c>
      <c r="E884" t="s">
        <v>176</v>
      </c>
      <c r="F884" t="s">
        <v>11384</v>
      </c>
      <c r="G884" t="s">
        <v>11385</v>
      </c>
      <c r="H884" t="s">
        <v>11432</v>
      </c>
      <c r="I884" t="s">
        <v>11452</v>
      </c>
      <c r="J884" t="s">
        <v>11453</v>
      </c>
      <c r="K884" t="s">
        <v>3771</v>
      </c>
      <c r="L884">
        <v>1</v>
      </c>
      <c r="M884">
        <v>78795698</v>
      </c>
      <c r="N884" t="s">
        <v>2062</v>
      </c>
      <c r="O884" t="s">
        <v>10849</v>
      </c>
      <c r="P884" t="s">
        <v>10850</v>
      </c>
      <c r="Q884" t="s">
        <v>10851</v>
      </c>
      <c r="S884">
        <v>45039</v>
      </c>
      <c r="T884">
        <v>94066</v>
      </c>
      <c r="U884" t="s">
        <v>15092</v>
      </c>
      <c r="V884" t="s">
        <v>13090</v>
      </c>
      <c r="W884" s="8" t="s">
        <v>13091</v>
      </c>
      <c r="X884" s="6">
        <v>19807</v>
      </c>
      <c r="AD884">
        <v>0</v>
      </c>
      <c r="AE884">
        <v>11162556</v>
      </c>
      <c r="AF884" t="s">
        <v>284</v>
      </c>
      <c r="AG884">
        <v>1</v>
      </c>
      <c r="AH884">
        <v>0.66500000000000004</v>
      </c>
      <c r="AI884" s="3">
        <v>5.0000000000000004E-6</v>
      </c>
      <c r="AJ884">
        <v>5.3010299956639804</v>
      </c>
      <c r="AL884">
        <v>1.0592900000000001</v>
      </c>
      <c r="AM884" t="s">
        <v>7991</v>
      </c>
      <c r="AN884" t="s">
        <v>11389</v>
      </c>
      <c r="AO884" t="s">
        <v>146</v>
      </c>
      <c r="AP884" t="s">
        <v>11436</v>
      </c>
      <c r="AQ884" t="s">
        <v>11437</v>
      </c>
      <c r="AR884" t="s">
        <v>11454</v>
      </c>
      <c r="AS884" t="s">
        <v>149</v>
      </c>
    </row>
    <row r="885" spans="1:45" x14ac:dyDescent="0.2">
      <c r="A885" s="2">
        <v>43541</v>
      </c>
      <c r="B885">
        <v>30552317</v>
      </c>
      <c r="C885" t="s">
        <v>10747</v>
      </c>
      <c r="D885" s="2">
        <v>43448</v>
      </c>
      <c r="E885" t="s">
        <v>200</v>
      </c>
      <c r="F885" t="s">
        <v>12814</v>
      </c>
      <c r="G885" t="s">
        <v>12815</v>
      </c>
      <c r="H885" t="s">
        <v>13413</v>
      </c>
      <c r="I885" t="s">
        <v>13414</v>
      </c>
      <c r="J885" t="s">
        <v>170</v>
      </c>
      <c r="K885" t="s">
        <v>2925</v>
      </c>
      <c r="L885">
        <v>6</v>
      </c>
      <c r="M885">
        <v>54731957</v>
      </c>
      <c r="N885" t="s">
        <v>15093</v>
      </c>
      <c r="O885" t="s">
        <v>15094</v>
      </c>
      <c r="P885" t="s">
        <v>15095</v>
      </c>
      <c r="Q885" t="s">
        <v>15096</v>
      </c>
      <c r="S885">
        <v>106469</v>
      </c>
      <c r="T885">
        <v>38626</v>
      </c>
      <c r="U885" t="s">
        <v>15097</v>
      </c>
      <c r="V885" t="s">
        <v>15098</v>
      </c>
      <c r="W885" s="4" t="s">
        <v>15099</v>
      </c>
      <c r="X885" s="6">
        <v>1</v>
      </c>
      <c r="AD885">
        <v>0</v>
      </c>
      <c r="AE885">
        <v>112647602</v>
      </c>
      <c r="AF885" t="s">
        <v>284</v>
      </c>
      <c r="AG885">
        <v>1</v>
      </c>
      <c r="AH885">
        <v>0.78749999999999998</v>
      </c>
      <c r="AI885" s="3">
        <v>5.0000000000000004E-6</v>
      </c>
      <c r="AJ885">
        <v>5.3010299956639804</v>
      </c>
      <c r="AL885">
        <v>23.135000000000002</v>
      </c>
      <c r="AM885" t="s">
        <v>15100</v>
      </c>
      <c r="AN885" t="s">
        <v>12824</v>
      </c>
      <c r="AO885" t="s">
        <v>146</v>
      </c>
      <c r="AP885" t="s">
        <v>13421</v>
      </c>
      <c r="AQ885" t="s">
        <v>13422</v>
      </c>
      <c r="AR885" t="s">
        <v>13423</v>
      </c>
      <c r="AS885" t="s">
        <v>149</v>
      </c>
    </row>
    <row r="886" spans="1:45" x14ac:dyDescent="0.2">
      <c r="A886" s="2">
        <v>41848</v>
      </c>
      <c r="B886">
        <v>24322204</v>
      </c>
      <c r="C886" t="s">
        <v>11787</v>
      </c>
      <c r="D886" s="2">
        <v>41618</v>
      </c>
      <c r="E886" t="s">
        <v>388</v>
      </c>
      <c r="F886" t="s">
        <v>11788</v>
      </c>
      <c r="G886" t="s">
        <v>11789</v>
      </c>
      <c r="H886" t="s">
        <v>11790</v>
      </c>
      <c r="I886" t="s">
        <v>11791</v>
      </c>
      <c r="J886" t="s">
        <v>170</v>
      </c>
      <c r="K886" t="s">
        <v>10432</v>
      </c>
      <c r="L886">
        <v>20</v>
      </c>
      <c r="M886">
        <v>61531817</v>
      </c>
      <c r="N886" t="s">
        <v>143</v>
      </c>
      <c r="O886" t="s">
        <v>15101</v>
      </c>
      <c r="R886" t="s">
        <v>15102</v>
      </c>
      <c r="U886" t="s">
        <v>15103</v>
      </c>
      <c r="V886" t="s">
        <v>15104</v>
      </c>
      <c r="W886" s="4" t="s">
        <v>15105</v>
      </c>
      <c r="X886" s="6">
        <v>1</v>
      </c>
      <c r="AD886">
        <v>0</v>
      </c>
      <c r="AE886">
        <v>116896199</v>
      </c>
      <c r="AF886" t="s">
        <v>160</v>
      </c>
      <c r="AG886">
        <v>0</v>
      </c>
      <c r="AH886" t="s">
        <v>143</v>
      </c>
      <c r="AI886" s="3">
        <v>5.0000000000000004E-6</v>
      </c>
      <c r="AJ886">
        <v>5.3010299956639804</v>
      </c>
      <c r="AN886" t="s">
        <v>11799</v>
      </c>
      <c r="AO886" t="s">
        <v>146</v>
      </c>
      <c r="AP886" t="s">
        <v>11336</v>
      </c>
      <c r="AQ886" t="s">
        <v>11337</v>
      </c>
      <c r="AR886" t="s">
        <v>11800</v>
      </c>
      <c r="AS886" t="s">
        <v>149</v>
      </c>
    </row>
    <row r="887" spans="1:45" x14ac:dyDescent="0.2">
      <c r="A887" s="2">
        <v>41848</v>
      </c>
      <c r="B887">
        <v>24322204</v>
      </c>
      <c r="C887" t="s">
        <v>11787</v>
      </c>
      <c r="D887" s="2">
        <v>41618</v>
      </c>
      <c r="E887" t="s">
        <v>388</v>
      </c>
      <c r="F887" t="s">
        <v>11788</v>
      </c>
      <c r="G887" t="s">
        <v>11789</v>
      </c>
      <c r="H887" t="s">
        <v>11790</v>
      </c>
      <c r="I887" t="s">
        <v>11791</v>
      </c>
      <c r="J887" t="s">
        <v>170</v>
      </c>
      <c r="K887" t="s">
        <v>4285</v>
      </c>
      <c r="L887">
        <v>7</v>
      </c>
      <c r="M887">
        <v>105582004</v>
      </c>
      <c r="N887" t="s">
        <v>143</v>
      </c>
      <c r="O887" t="s">
        <v>15106</v>
      </c>
      <c r="R887" t="s">
        <v>15107</v>
      </c>
      <c r="U887" t="s">
        <v>15108</v>
      </c>
      <c r="V887" t="s">
        <v>15109</v>
      </c>
      <c r="W887" s="4" t="s">
        <v>15110</v>
      </c>
      <c r="X887" s="6">
        <v>55729</v>
      </c>
      <c r="AD887">
        <v>0</v>
      </c>
      <c r="AE887">
        <v>116979167</v>
      </c>
      <c r="AF887" t="s">
        <v>160</v>
      </c>
      <c r="AG887">
        <v>0</v>
      </c>
      <c r="AH887" t="s">
        <v>143</v>
      </c>
      <c r="AI887" s="3">
        <v>5.0000000000000004E-6</v>
      </c>
      <c r="AJ887">
        <v>5.3010299956639804</v>
      </c>
      <c r="AN887" t="s">
        <v>11799</v>
      </c>
      <c r="AO887" t="s">
        <v>146</v>
      </c>
      <c r="AP887" t="s">
        <v>11336</v>
      </c>
      <c r="AQ887" t="s">
        <v>11337</v>
      </c>
      <c r="AR887" t="s">
        <v>11800</v>
      </c>
      <c r="AS887" t="s">
        <v>149</v>
      </c>
    </row>
    <row r="888" spans="1:45" x14ac:dyDescent="0.2">
      <c r="A888" s="2">
        <v>39703</v>
      </c>
      <c r="B888">
        <v>18711365</v>
      </c>
      <c r="C888" t="s">
        <v>11843</v>
      </c>
      <c r="D888" s="2">
        <v>39677</v>
      </c>
      <c r="E888" t="s">
        <v>176</v>
      </c>
      <c r="F888" t="s">
        <v>11844</v>
      </c>
      <c r="G888" t="s">
        <v>11845</v>
      </c>
      <c r="H888" t="s">
        <v>11432</v>
      </c>
      <c r="I888" t="s">
        <v>11846</v>
      </c>
      <c r="J888" t="s">
        <v>170</v>
      </c>
      <c r="K888" t="s">
        <v>3522</v>
      </c>
      <c r="L888">
        <v>3</v>
      </c>
      <c r="M888">
        <v>21207150</v>
      </c>
      <c r="N888" t="s">
        <v>143</v>
      </c>
      <c r="O888" t="s">
        <v>15111</v>
      </c>
      <c r="R888" t="s">
        <v>15112</v>
      </c>
      <c r="U888" t="s">
        <v>15113</v>
      </c>
      <c r="V888" t="s">
        <v>15114</v>
      </c>
      <c r="W888" s="4" t="s">
        <v>15115</v>
      </c>
      <c r="X888" s="6">
        <v>51387</v>
      </c>
      <c r="AD888">
        <v>0</v>
      </c>
      <c r="AE888">
        <v>11720452</v>
      </c>
      <c r="AF888" t="s">
        <v>160</v>
      </c>
      <c r="AG888">
        <v>0</v>
      </c>
      <c r="AH888">
        <v>0.57999999999999996</v>
      </c>
      <c r="AI888" s="3">
        <v>5.0000000000000004E-6</v>
      </c>
      <c r="AJ888">
        <v>5.3010299956639804</v>
      </c>
      <c r="AL888">
        <v>1.1499999999999999</v>
      </c>
      <c r="AM888" t="s">
        <v>244</v>
      </c>
      <c r="AN888" t="s">
        <v>11841</v>
      </c>
      <c r="AO888" t="s">
        <v>146</v>
      </c>
      <c r="AP888" t="s">
        <v>11436</v>
      </c>
      <c r="AQ888" t="s">
        <v>11437</v>
      </c>
      <c r="AR888" t="s">
        <v>11848</v>
      </c>
      <c r="AS888" t="s">
        <v>149</v>
      </c>
    </row>
    <row r="889" spans="1:45" x14ac:dyDescent="0.2">
      <c r="A889" s="2">
        <v>41431</v>
      </c>
      <c r="B889">
        <v>23453885</v>
      </c>
      <c r="C889" t="s">
        <v>9030</v>
      </c>
      <c r="D889" s="2">
        <v>41332</v>
      </c>
      <c r="E889" t="s">
        <v>6373</v>
      </c>
      <c r="F889" t="s">
        <v>9031</v>
      </c>
      <c r="G889" t="s">
        <v>9032</v>
      </c>
      <c r="H889" t="s">
        <v>9033</v>
      </c>
      <c r="I889" t="s">
        <v>9034</v>
      </c>
      <c r="J889" t="s">
        <v>170</v>
      </c>
      <c r="K889" t="s">
        <v>3386</v>
      </c>
      <c r="L889">
        <v>4</v>
      </c>
      <c r="M889">
        <v>188940097</v>
      </c>
      <c r="N889" t="s">
        <v>2062</v>
      </c>
      <c r="O889" t="s">
        <v>11072</v>
      </c>
      <c r="P889" t="s">
        <v>11073</v>
      </c>
      <c r="Q889" t="s">
        <v>5442</v>
      </c>
      <c r="S889">
        <v>121575</v>
      </c>
      <c r="T889">
        <v>50618</v>
      </c>
      <c r="U889" t="s">
        <v>11074</v>
      </c>
      <c r="V889" t="s">
        <v>11075</v>
      </c>
      <c r="W889" s="4" t="s">
        <v>15116</v>
      </c>
      <c r="X889" s="6">
        <v>78824</v>
      </c>
      <c r="AD889">
        <v>0</v>
      </c>
      <c r="AE889">
        <v>11731175</v>
      </c>
      <c r="AF889" t="s">
        <v>284</v>
      </c>
      <c r="AG889">
        <v>1</v>
      </c>
      <c r="AI889" s="3">
        <v>5.0000000000000004E-6</v>
      </c>
      <c r="AJ889">
        <v>5.3010299956639804</v>
      </c>
      <c r="AK889" t="s">
        <v>9038</v>
      </c>
      <c r="AL889">
        <v>1.06</v>
      </c>
      <c r="AM889" t="s">
        <v>4862</v>
      </c>
      <c r="AN889" t="s">
        <v>9039</v>
      </c>
      <c r="AO889" t="s">
        <v>146</v>
      </c>
      <c r="AP889" t="s">
        <v>9040</v>
      </c>
      <c r="AQ889" t="s">
        <v>9041</v>
      </c>
      <c r="AR889" t="s">
        <v>9042</v>
      </c>
      <c r="AS889" t="s">
        <v>149</v>
      </c>
    </row>
    <row r="890" spans="1:45" x14ac:dyDescent="0.2">
      <c r="A890" s="2">
        <v>43475</v>
      </c>
      <c r="B890">
        <v>20351715</v>
      </c>
      <c r="C890" t="s">
        <v>11835</v>
      </c>
      <c r="D890" s="2">
        <v>40267</v>
      </c>
      <c r="E890" t="s">
        <v>388</v>
      </c>
      <c r="F890" t="s">
        <v>11836</v>
      </c>
      <c r="G890" t="s">
        <v>11837</v>
      </c>
      <c r="H890" t="s">
        <v>11432</v>
      </c>
      <c r="I890" t="s">
        <v>11838</v>
      </c>
      <c r="J890" t="s">
        <v>170</v>
      </c>
      <c r="K890" t="s">
        <v>14182</v>
      </c>
      <c r="L890">
        <v>14</v>
      </c>
      <c r="M890">
        <v>23912306</v>
      </c>
      <c r="N890" t="s">
        <v>15117</v>
      </c>
      <c r="O890" t="s">
        <v>15118</v>
      </c>
      <c r="P890" t="s">
        <v>15119</v>
      </c>
      <c r="Q890" t="s">
        <v>15120</v>
      </c>
      <c r="S890">
        <v>29878</v>
      </c>
      <c r="T890">
        <v>9941</v>
      </c>
      <c r="U890" t="s">
        <v>15121</v>
      </c>
      <c r="V890" t="s">
        <v>15122</v>
      </c>
      <c r="W890" s="4" t="s">
        <v>15123</v>
      </c>
      <c r="X890" s="6">
        <v>22134</v>
      </c>
      <c r="AD890">
        <v>0</v>
      </c>
      <c r="AE890">
        <v>12436436</v>
      </c>
      <c r="AF890" t="s">
        <v>284</v>
      </c>
      <c r="AG890">
        <v>1</v>
      </c>
      <c r="AH890" t="s">
        <v>143</v>
      </c>
      <c r="AI890" s="3">
        <v>5.0000000000000004E-6</v>
      </c>
      <c r="AJ890">
        <v>5.3010299956639804</v>
      </c>
      <c r="AN890" t="s">
        <v>11841</v>
      </c>
      <c r="AO890" t="s">
        <v>146</v>
      </c>
      <c r="AP890" t="s">
        <v>11436</v>
      </c>
      <c r="AQ890" t="s">
        <v>11437</v>
      </c>
      <c r="AR890" t="s">
        <v>11842</v>
      </c>
      <c r="AS890" t="s">
        <v>149</v>
      </c>
    </row>
    <row r="891" spans="1:45" x14ac:dyDescent="0.2">
      <c r="A891" s="2">
        <v>39703</v>
      </c>
      <c r="B891">
        <v>18711365</v>
      </c>
      <c r="C891" t="s">
        <v>11843</v>
      </c>
      <c r="D891" s="2">
        <v>39677</v>
      </c>
      <c r="E891" t="s">
        <v>176</v>
      </c>
      <c r="F891" t="s">
        <v>11844</v>
      </c>
      <c r="G891" t="s">
        <v>11845</v>
      </c>
      <c r="H891" t="s">
        <v>11432</v>
      </c>
      <c r="I891" t="s">
        <v>11846</v>
      </c>
      <c r="J891" t="s">
        <v>170</v>
      </c>
      <c r="K891" t="s">
        <v>14182</v>
      </c>
      <c r="L891">
        <v>14</v>
      </c>
      <c r="M891">
        <v>23912306</v>
      </c>
      <c r="N891" t="s">
        <v>143</v>
      </c>
      <c r="O891" t="s">
        <v>15118</v>
      </c>
      <c r="P891" t="s">
        <v>15119</v>
      </c>
      <c r="Q891" t="s">
        <v>15120</v>
      </c>
      <c r="S891">
        <v>29878</v>
      </c>
      <c r="T891">
        <v>9941</v>
      </c>
      <c r="U891" t="s">
        <v>15124</v>
      </c>
      <c r="V891" t="s">
        <v>15122</v>
      </c>
      <c r="W891" s="4" t="s">
        <v>15123</v>
      </c>
      <c r="X891" s="6">
        <v>22134</v>
      </c>
      <c r="AD891">
        <v>0</v>
      </c>
      <c r="AE891">
        <v>12436436</v>
      </c>
      <c r="AF891" t="s">
        <v>284</v>
      </c>
      <c r="AG891">
        <v>1</v>
      </c>
      <c r="AH891">
        <v>0.08</v>
      </c>
      <c r="AI891" s="3">
        <v>5.0000000000000004E-6</v>
      </c>
      <c r="AJ891">
        <v>5.3010299956639804</v>
      </c>
      <c r="AL891">
        <v>1.3</v>
      </c>
      <c r="AM891" t="s">
        <v>244</v>
      </c>
      <c r="AN891" t="s">
        <v>11841</v>
      </c>
      <c r="AO891" t="s">
        <v>146</v>
      </c>
      <c r="AP891" t="s">
        <v>11436</v>
      </c>
      <c r="AQ891" t="s">
        <v>11437</v>
      </c>
      <c r="AR891" t="s">
        <v>11848</v>
      </c>
      <c r="AS891" t="s">
        <v>149</v>
      </c>
    </row>
    <row r="892" spans="1:45" x14ac:dyDescent="0.2">
      <c r="A892" s="2">
        <v>40835</v>
      </c>
      <c r="B892">
        <v>21926972</v>
      </c>
      <c r="C892" t="s">
        <v>12090</v>
      </c>
      <c r="D892" s="2">
        <v>40804</v>
      </c>
      <c r="E892" t="s">
        <v>176</v>
      </c>
      <c r="F892" t="s">
        <v>12091</v>
      </c>
      <c r="G892" t="s">
        <v>12092</v>
      </c>
      <c r="H892" t="s">
        <v>11432</v>
      </c>
      <c r="I892" t="s">
        <v>12093</v>
      </c>
      <c r="J892" t="s">
        <v>12094</v>
      </c>
      <c r="K892" t="s">
        <v>3771</v>
      </c>
      <c r="L892">
        <v>1</v>
      </c>
      <c r="M892">
        <v>78789077</v>
      </c>
      <c r="N892" t="s">
        <v>2062</v>
      </c>
      <c r="O892" t="s">
        <v>10849</v>
      </c>
      <c r="P892" t="s">
        <v>10850</v>
      </c>
      <c r="Q892" t="s">
        <v>10851</v>
      </c>
      <c r="S892">
        <v>38418</v>
      </c>
      <c r="T892">
        <v>100687</v>
      </c>
      <c r="U892" t="s">
        <v>15125</v>
      </c>
      <c r="V892" t="s">
        <v>15126</v>
      </c>
      <c r="W892" s="4" t="s">
        <v>15127</v>
      </c>
      <c r="X892" s="6">
        <v>23369</v>
      </c>
      <c r="AD892">
        <v>0</v>
      </c>
      <c r="AE892">
        <v>12730292</v>
      </c>
      <c r="AF892" t="s">
        <v>243</v>
      </c>
      <c r="AG892">
        <v>1</v>
      </c>
      <c r="AH892" t="s">
        <v>143</v>
      </c>
      <c r="AI892" s="3">
        <v>5.0000000000000004E-6</v>
      </c>
      <c r="AJ892">
        <v>5.3010299956639804</v>
      </c>
      <c r="AL892">
        <v>1.1000000000000001</v>
      </c>
      <c r="AM892" t="s">
        <v>244</v>
      </c>
      <c r="AN892" t="s">
        <v>12097</v>
      </c>
      <c r="AO892" t="s">
        <v>146</v>
      </c>
      <c r="AP892" t="s">
        <v>11436</v>
      </c>
      <c r="AQ892" t="s">
        <v>11437</v>
      </c>
      <c r="AR892" t="s">
        <v>12098</v>
      </c>
      <c r="AS892" t="s">
        <v>149</v>
      </c>
    </row>
    <row r="893" spans="1:45" x14ac:dyDescent="0.2">
      <c r="A893" s="2">
        <v>43655</v>
      </c>
      <c r="B893">
        <v>31043756</v>
      </c>
      <c r="C893" t="s">
        <v>11383</v>
      </c>
      <c r="D893" s="2">
        <v>43586</v>
      </c>
      <c r="E893" t="s">
        <v>176</v>
      </c>
      <c r="F893" t="s">
        <v>11384</v>
      </c>
      <c r="G893" t="s">
        <v>11385</v>
      </c>
      <c r="H893" t="s">
        <v>11432</v>
      </c>
      <c r="I893" t="s">
        <v>11452</v>
      </c>
      <c r="J893" t="s">
        <v>11453</v>
      </c>
      <c r="K893" t="s">
        <v>5626</v>
      </c>
      <c r="L893">
        <v>7</v>
      </c>
      <c r="M893">
        <v>110557355</v>
      </c>
      <c r="N893" t="s">
        <v>9185</v>
      </c>
      <c r="O893" t="s">
        <v>12782</v>
      </c>
      <c r="P893" t="s">
        <v>5629</v>
      </c>
      <c r="Q893" t="s">
        <v>12783</v>
      </c>
      <c r="S893">
        <v>22598</v>
      </c>
      <c r="T893">
        <v>32727</v>
      </c>
      <c r="U893" t="s">
        <v>12784</v>
      </c>
      <c r="V893" t="s">
        <v>12785</v>
      </c>
      <c r="W893" s="4" t="s">
        <v>12786</v>
      </c>
      <c r="X893" s="6">
        <v>42329</v>
      </c>
      <c r="AD893">
        <v>0</v>
      </c>
      <c r="AE893">
        <v>13231398</v>
      </c>
      <c r="AF893" t="s">
        <v>284</v>
      </c>
      <c r="AG893">
        <v>1</v>
      </c>
      <c r="AH893">
        <v>0.88900000000000001</v>
      </c>
      <c r="AI893" s="3">
        <v>5.0000000000000004E-6</v>
      </c>
      <c r="AJ893">
        <v>5.3010299956639804</v>
      </c>
      <c r="AL893">
        <v>1.0863189</v>
      </c>
      <c r="AN893" t="s">
        <v>11389</v>
      </c>
      <c r="AO893" t="s">
        <v>146</v>
      </c>
      <c r="AP893" t="s">
        <v>11436</v>
      </c>
      <c r="AQ893" t="s">
        <v>11437</v>
      </c>
      <c r="AR893" t="s">
        <v>11454</v>
      </c>
      <c r="AS893" t="s">
        <v>149</v>
      </c>
    </row>
    <row r="894" spans="1:45" x14ac:dyDescent="0.2">
      <c r="A894" s="2">
        <v>43507</v>
      </c>
      <c r="B894">
        <v>30217971</v>
      </c>
      <c r="C894" t="s">
        <v>13574</v>
      </c>
      <c r="D894" s="2">
        <v>43357</v>
      </c>
      <c r="E894" t="s">
        <v>200</v>
      </c>
      <c r="F894" t="s">
        <v>13575</v>
      </c>
      <c r="G894" t="s">
        <v>13576</v>
      </c>
      <c r="H894" t="s">
        <v>13577</v>
      </c>
      <c r="I894" t="s">
        <v>13578</v>
      </c>
      <c r="J894" t="s">
        <v>170</v>
      </c>
      <c r="K894" t="s">
        <v>4018</v>
      </c>
      <c r="L894">
        <v>2</v>
      </c>
      <c r="M894">
        <v>44420692</v>
      </c>
      <c r="N894" t="s">
        <v>15128</v>
      </c>
      <c r="O894" t="s">
        <v>15128</v>
      </c>
      <c r="R894" t="s">
        <v>15129</v>
      </c>
      <c r="U894" t="s">
        <v>15130</v>
      </c>
      <c r="V894" t="s">
        <v>15131</v>
      </c>
      <c r="W894" s="8" t="s">
        <v>15132</v>
      </c>
      <c r="X894" s="6">
        <v>1</v>
      </c>
      <c r="AD894">
        <v>0</v>
      </c>
      <c r="AE894">
        <v>17498753</v>
      </c>
      <c r="AF894" t="s">
        <v>160</v>
      </c>
      <c r="AG894">
        <v>0</v>
      </c>
      <c r="AI894" s="3">
        <v>5.0000000000000004E-6</v>
      </c>
      <c r="AJ894">
        <v>5.3010299956639804</v>
      </c>
      <c r="AL894">
        <v>0.32800000000000001</v>
      </c>
      <c r="AM894" t="s">
        <v>15133</v>
      </c>
      <c r="AN894" t="s">
        <v>13586</v>
      </c>
      <c r="AO894" t="s">
        <v>146</v>
      </c>
      <c r="AP894" t="s">
        <v>13587</v>
      </c>
      <c r="AQ894" t="s">
        <v>13588</v>
      </c>
      <c r="AR894" t="s">
        <v>13589</v>
      </c>
      <c r="AS894" t="s">
        <v>149</v>
      </c>
    </row>
    <row r="895" spans="1:45" x14ac:dyDescent="0.2">
      <c r="A895" s="2">
        <v>40932</v>
      </c>
      <c r="B895">
        <v>21254220</v>
      </c>
      <c r="C895" t="s">
        <v>11849</v>
      </c>
      <c r="D895" s="2">
        <v>40575</v>
      </c>
      <c r="E895" t="s">
        <v>11850</v>
      </c>
      <c r="F895" t="s">
        <v>11851</v>
      </c>
      <c r="G895" t="s">
        <v>11852</v>
      </c>
      <c r="H895" t="s">
        <v>11432</v>
      </c>
      <c r="I895" t="s">
        <v>11853</v>
      </c>
      <c r="J895" t="s">
        <v>170</v>
      </c>
      <c r="K895" t="s">
        <v>3572</v>
      </c>
      <c r="L895">
        <v>10</v>
      </c>
      <c r="M895">
        <v>70703238</v>
      </c>
      <c r="N895" t="s">
        <v>143</v>
      </c>
      <c r="O895" t="s">
        <v>15134</v>
      </c>
      <c r="R895" t="s">
        <v>15135</v>
      </c>
      <c r="U895" t="s">
        <v>15136</v>
      </c>
      <c r="V895" t="s">
        <v>15137</v>
      </c>
      <c r="W895" s="8" t="s">
        <v>15138</v>
      </c>
      <c r="X895" s="6">
        <v>11765</v>
      </c>
      <c r="AD895">
        <v>0</v>
      </c>
      <c r="AE895">
        <v>17600642</v>
      </c>
      <c r="AF895" t="s">
        <v>160</v>
      </c>
      <c r="AG895">
        <v>0</v>
      </c>
      <c r="AH895" t="s">
        <v>143</v>
      </c>
      <c r="AI895" s="3">
        <v>5.0000000000000004E-6</v>
      </c>
      <c r="AJ895">
        <v>5.3010299956639804</v>
      </c>
      <c r="AK895" t="s">
        <v>11964</v>
      </c>
      <c r="AN895" t="s">
        <v>11859</v>
      </c>
      <c r="AO895" t="s">
        <v>146</v>
      </c>
      <c r="AP895" t="s">
        <v>11436</v>
      </c>
      <c r="AQ895" t="s">
        <v>11437</v>
      </c>
      <c r="AR895" t="s">
        <v>11860</v>
      </c>
      <c r="AS895" t="s">
        <v>149</v>
      </c>
    </row>
    <row r="896" spans="1:45" x14ac:dyDescent="0.2">
      <c r="A896" s="2">
        <v>42122</v>
      </c>
      <c r="B896">
        <v>23092984</v>
      </c>
      <c r="C896" t="s">
        <v>12562</v>
      </c>
      <c r="D896" s="2">
        <v>41205</v>
      </c>
      <c r="E896" t="s">
        <v>200</v>
      </c>
      <c r="F896" t="s">
        <v>12563</v>
      </c>
      <c r="G896" t="s">
        <v>12564</v>
      </c>
      <c r="H896" t="s">
        <v>12565</v>
      </c>
      <c r="I896" t="s">
        <v>12566</v>
      </c>
      <c r="J896" t="s">
        <v>170</v>
      </c>
      <c r="K896" t="s">
        <v>1869</v>
      </c>
      <c r="L896">
        <v>10</v>
      </c>
      <c r="M896">
        <v>32020077</v>
      </c>
      <c r="N896" t="s">
        <v>15139</v>
      </c>
      <c r="O896" t="s">
        <v>15139</v>
      </c>
      <c r="R896" t="s">
        <v>15140</v>
      </c>
      <c r="U896" t="s">
        <v>15141</v>
      </c>
      <c r="V896" t="s">
        <v>15142</v>
      </c>
      <c r="W896" s="4" t="s">
        <v>15143</v>
      </c>
      <c r="X896" s="6">
        <v>39075</v>
      </c>
      <c r="AD896">
        <v>0</v>
      </c>
      <c r="AE896">
        <v>1775715</v>
      </c>
      <c r="AF896" t="s">
        <v>160</v>
      </c>
      <c r="AG896">
        <v>0</v>
      </c>
      <c r="AH896" t="s">
        <v>143</v>
      </c>
      <c r="AI896" s="3">
        <v>5.0000000000000004E-6</v>
      </c>
      <c r="AJ896">
        <v>5.3010299956639804</v>
      </c>
      <c r="AL896">
        <v>1.18</v>
      </c>
      <c r="AM896" t="s">
        <v>244</v>
      </c>
      <c r="AN896" t="s">
        <v>162</v>
      </c>
      <c r="AO896" t="s">
        <v>146</v>
      </c>
      <c r="AP896" t="s">
        <v>11436</v>
      </c>
      <c r="AQ896" t="s">
        <v>11437</v>
      </c>
      <c r="AR896" t="s">
        <v>12572</v>
      </c>
      <c r="AS896" t="s">
        <v>149</v>
      </c>
    </row>
    <row r="897" spans="1:45" x14ac:dyDescent="0.2">
      <c r="A897" s="2">
        <v>41135</v>
      </c>
      <c r="B897">
        <v>22688191</v>
      </c>
      <c r="C897" t="s">
        <v>12969</v>
      </c>
      <c r="D897" s="2">
        <v>41072</v>
      </c>
      <c r="E897" t="s">
        <v>388</v>
      </c>
      <c r="F897" t="s">
        <v>12970</v>
      </c>
      <c r="G897" t="s">
        <v>12971</v>
      </c>
      <c r="H897" t="s">
        <v>12972</v>
      </c>
      <c r="I897" t="s">
        <v>12973</v>
      </c>
      <c r="J897" t="s">
        <v>170</v>
      </c>
      <c r="K897" t="s">
        <v>6496</v>
      </c>
      <c r="L897">
        <v>10</v>
      </c>
      <c r="M897">
        <v>117422360</v>
      </c>
      <c r="N897" t="s">
        <v>2062</v>
      </c>
      <c r="O897" t="s">
        <v>15144</v>
      </c>
      <c r="P897" t="s">
        <v>15145</v>
      </c>
      <c r="Q897" t="s">
        <v>15146</v>
      </c>
      <c r="S897">
        <v>46920</v>
      </c>
      <c r="T897">
        <v>2834</v>
      </c>
      <c r="U897" t="s">
        <v>15147</v>
      </c>
      <c r="V897" t="s">
        <v>15148</v>
      </c>
      <c r="W897" s="4" t="s">
        <v>15149</v>
      </c>
      <c r="X897" s="6">
        <v>1</v>
      </c>
      <c r="AD897">
        <v>0</v>
      </c>
      <c r="AE897">
        <v>181500</v>
      </c>
      <c r="AF897" t="s">
        <v>243</v>
      </c>
      <c r="AG897">
        <v>1</v>
      </c>
      <c r="AH897" t="s">
        <v>143</v>
      </c>
      <c r="AI897" s="3">
        <v>5.0000000000000004E-6</v>
      </c>
      <c r="AJ897">
        <v>5.3010299956639804</v>
      </c>
      <c r="AL897">
        <v>1.24</v>
      </c>
      <c r="AM897" t="s">
        <v>244</v>
      </c>
      <c r="AN897" t="s">
        <v>12980</v>
      </c>
      <c r="AO897" t="s">
        <v>146</v>
      </c>
      <c r="AP897" t="s">
        <v>11408</v>
      </c>
      <c r="AQ897" t="s">
        <v>11409</v>
      </c>
      <c r="AR897" t="s">
        <v>12981</v>
      </c>
      <c r="AS897" t="s">
        <v>149</v>
      </c>
    </row>
    <row r="898" spans="1:45" x14ac:dyDescent="0.2">
      <c r="A898" s="2">
        <v>43655</v>
      </c>
      <c r="B898">
        <v>31043756</v>
      </c>
      <c r="C898" t="s">
        <v>11383</v>
      </c>
      <c r="D898" s="2">
        <v>43586</v>
      </c>
      <c r="E898" t="s">
        <v>176</v>
      </c>
      <c r="F898" t="s">
        <v>11384</v>
      </c>
      <c r="G898" t="s">
        <v>11385</v>
      </c>
      <c r="H898" t="s">
        <v>11432</v>
      </c>
      <c r="I898" t="s">
        <v>11452</v>
      </c>
      <c r="J898" t="s">
        <v>11453</v>
      </c>
      <c r="K898" t="s">
        <v>15150</v>
      </c>
      <c r="L898" t="s">
        <v>2838</v>
      </c>
      <c r="M898">
        <v>130151035</v>
      </c>
      <c r="N898" t="s">
        <v>15151</v>
      </c>
      <c r="O898" t="s">
        <v>15152</v>
      </c>
      <c r="R898" t="s">
        <v>15153</v>
      </c>
      <c r="U898" t="s">
        <v>15154</v>
      </c>
      <c r="V898" t="s">
        <v>15155</v>
      </c>
      <c r="W898" s="8" t="s">
        <v>15156</v>
      </c>
      <c r="X898" s="6">
        <v>107937</v>
      </c>
      <c r="AD898">
        <v>0</v>
      </c>
      <c r="AE898">
        <v>188076915</v>
      </c>
      <c r="AF898" t="s">
        <v>160</v>
      </c>
      <c r="AG898">
        <v>0</v>
      </c>
      <c r="AH898">
        <v>1.4999999999999999E-2</v>
      </c>
      <c r="AI898" s="3">
        <v>5.0000000000000004E-6</v>
      </c>
      <c r="AJ898">
        <v>5.3010299956639804</v>
      </c>
      <c r="AL898">
        <v>1.2708740999999999</v>
      </c>
      <c r="AN898" t="s">
        <v>11389</v>
      </c>
      <c r="AO898" t="s">
        <v>146</v>
      </c>
      <c r="AP898" t="s">
        <v>11436</v>
      </c>
      <c r="AQ898" t="s">
        <v>11437</v>
      </c>
      <c r="AR898" t="s">
        <v>11454</v>
      </c>
      <c r="AS898" t="s">
        <v>149</v>
      </c>
    </row>
    <row r="899" spans="1:45" x14ac:dyDescent="0.2">
      <c r="A899" s="2">
        <v>43655</v>
      </c>
      <c r="B899">
        <v>31043756</v>
      </c>
      <c r="C899" t="s">
        <v>11383</v>
      </c>
      <c r="D899" s="2">
        <v>43586</v>
      </c>
      <c r="E899" t="s">
        <v>176</v>
      </c>
      <c r="F899" t="s">
        <v>11384</v>
      </c>
      <c r="G899" t="s">
        <v>11385</v>
      </c>
      <c r="H899" t="s">
        <v>11432</v>
      </c>
      <c r="I899" t="s">
        <v>11452</v>
      </c>
      <c r="J899" t="s">
        <v>11453</v>
      </c>
      <c r="K899" t="s">
        <v>15157</v>
      </c>
      <c r="L899">
        <v>10</v>
      </c>
      <c r="M899">
        <v>130881981</v>
      </c>
      <c r="N899" t="s">
        <v>2062</v>
      </c>
      <c r="O899" t="s">
        <v>15158</v>
      </c>
      <c r="P899" t="s">
        <v>15159</v>
      </c>
      <c r="Q899" t="s">
        <v>15160</v>
      </c>
      <c r="S899">
        <v>344575</v>
      </c>
      <c r="T899">
        <v>80607</v>
      </c>
      <c r="U899" t="s">
        <v>15161</v>
      </c>
      <c r="V899" t="s">
        <v>15162</v>
      </c>
      <c r="W899" s="8" t="s">
        <v>15163</v>
      </c>
      <c r="X899" s="6">
        <v>4661</v>
      </c>
      <c r="AD899">
        <v>0</v>
      </c>
      <c r="AE899">
        <v>2117096</v>
      </c>
      <c r="AF899" t="s">
        <v>284</v>
      </c>
      <c r="AG899">
        <v>1</v>
      </c>
      <c r="AH899">
        <v>0.77200000000000002</v>
      </c>
      <c r="AI899" s="3">
        <v>5.0000000000000004E-6</v>
      </c>
      <c r="AJ899">
        <v>5.3010299956639804</v>
      </c>
      <c r="AL899">
        <v>1.06386</v>
      </c>
      <c r="AM899" t="s">
        <v>1950</v>
      </c>
      <c r="AN899" t="s">
        <v>11389</v>
      </c>
      <c r="AO899" t="s">
        <v>146</v>
      </c>
      <c r="AP899" t="s">
        <v>11436</v>
      </c>
      <c r="AQ899" t="s">
        <v>11437</v>
      </c>
      <c r="AR899" t="s">
        <v>11454</v>
      </c>
      <c r="AS899" t="s">
        <v>149</v>
      </c>
    </row>
    <row r="900" spans="1:45" x14ac:dyDescent="0.2">
      <c r="A900" s="2">
        <v>40998</v>
      </c>
      <c r="B900">
        <v>22365631</v>
      </c>
      <c r="C900" t="s">
        <v>12036</v>
      </c>
      <c r="D900" s="2">
        <v>40961</v>
      </c>
      <c r="E900" t="s">
        <v>10490</v>
      </c>
      <c r="F900" t="s">
        <v>12037</v>
      </c>
      <c r="G900" t="s">
        <v>12038</v>
      </c>
      <c r="H900" t="s">
        <v>12039</v>
      </c>
      <c r="I900" t="s">
        <v>12040</v>
      </c>
      <c r="J900" t="s">
        <v>170</v>
      </c>
      <c r="K900" t="s">
        <v>2507</v>
      </c>
      <c r="L900">
        <v>18</v>
      </c>
      <c r="M900">
        <v>29026683</v>
      </c>
      <c r="N900" t="s">
        <v>15164</v>
      </c>
      <c r="O900" t="s">
        <v>15165</v>
      </c>
      <c r="P900" t="s">
        <v>15166</v>
      </c>
      <c r="Q900" t="s">
        <v>15167</v>
      </c>
      <c r="S900">
        <v>201857</v>
      </c>
      <c r="T900">
        <v>21937</v>
      </c>
      <c r="U900" t="s">
        <v>15168</v>
      </c>
      <c r="V900" t="s">
        <v>15169</v>
      </c>
      <c r="W900" s="8" t="s">
        <v>15170</v>
      </c>
      <c r="X900" s="6">
        <v>2752</v>
      </c>
      <c r="AD900">
        <v>0</v>
      </c>
      <c r="AE900">
        <v>2155929</v>
      </c>
      <c r="AF900" t="s">
        <v>284</v>
      </c>
      <c r="AG900">
        <v>1</v>
      </c>
      <c r="AH900" t="s">
        <v>143</v>
      </c>
      <c r="AI900" s="3">
        <v>5.0000000000000004E-6</v>
      </c>
      <c r="AJ900">
        <v>5.3010299956639804</v>
      </c>
      <c r="AK900" t="s">
        <v>14202</v>
      </c>
      <c r="AL900">
        <v>1.01</v>
      </c>
      <c r="AM900" t="s">
        <v>697</v>
      </c>
      <c r="AN900" t="s">
        <v>12047</v>
      </c>
      <c r="AO900" t="s">
        <v>146</v>
      </c>
      <c r="AP900" t="s">
        <v>12048</v>
      </c>
      <c r="AQ900" t="s">
        <v>12049</v>
      </c>
      <c r="AR900" t="s">
        <v>12050</v>
      </c>
      <c r="AS900" t="s">
        <v>149</v>
      </c>
    </row>
    <row r="901" spans="1:45" x14ac:dyDescent="0.2">
      <c r="A901" s="2">
        <v>41232</v>
      </c>
      <c r="B901">
        <v>22925353</v>
      </c>
      <c r="C901" t="s">
        <v>12751</v>
      </c>
      <c r="D901" s="2">
        <v>41146</v>
      </c>
      <c r="E901" t="s">
        <v>12528</v>
      </c>
      <c r="F901" t="s">
        <v>12752</v>
      </c>
      <c r="G901" t="s">
        <v>12753</v>
      </c>
      <c r="H901" t="s">
        <v>11432</v>
      </c>
      <c r="I901" t="s">
        <v>12754</v>
      </c>
      <c r="J901" t="s">
        <v>170</v>
      </c>
      <c r="K901" t="s">
        <v>5849</v>
      </c>
      <c r="L901">
        <v>14</v>
      </c>
      <c r="M901">
        <v>77218499</v>
      </c>
      <c r="N901" t="s">
        <v>2062</v>
      </c>
      <c r="O901" t="s">
        <v>15171</v>
      </c>
      <c r="R901" t="s">
        <v>15172</v>
      </c>
      <c r="U901" t="s">
        <v>15173</v>
      </c>
      <c r="V901" t="s">
        <v>15174</v>
      </c>
      <c r="W901" s="8" t="s">
        <v>15175</v>
      </c>
      <c r="X901" s="4">
        <v>714</v>
      </c>
      <c r="AD901">
        <v>0</v>
      </c>
      <c r="AE901">
        <v>2287375</v>
      </c>
      <c r="AF901" t="s">
        <v>160</v>
      </c>
      <c r="AG901">
        <v>0</v>
      </c>
      <c r="AH901" t="s">
        <v>143</v>
      </c>
      <c r="AI901" s="3">
        <v>5.0000000000000004E-6</v>
      </c>
      <c r="AJ901">
        <v>5.3010299956639804</v>
      </c>
      <c r="AK901" t="s">
        <v>15176</v>
      </c>
      <c r="AL901">
        <v>1.6060000000000001</v>
      </c>
      <c r="AM901" t="s">
        <v>244</v>
      </c>
      <c r="AN901" t="s">
        <v>12047</v>
      </c>
      <c r="AO901" t="s">
        <v>146</v>
      </c>
      <c r="AP901" t="s">
        <v>11436</v>
      </c>
      <c r="AQ901" t="s">
        <v>11437</v>
      </c>
      <c r="AR901" t="s">
        <v>12761</v>
      </c>
      <c r="AS901" t="s">
        <v>149</v>
      </c>
    </row>
    <row r="902" spans="1:45" x14ac:dyDescent="0.2">
      <c r="A902" s="2">
        <v>43655</v>
      </c>
      <c r="B902">
        <v>31043756</v>
      </c>
      <c r="C902" t="s">
        <v>11383</v>
      </c>
      <c r="D902" s="2">
        <v>43586</v>
      </c>
      <c r="E902" t="s">
        <v>176</v>
      </c>
      <c r="F902" t="s">
        <v>11384</v>
      </c>
      <c r="G902" t="s">
        <v>11385</v>
      </c>
      <c r="H902" t="s">
        <v>11432</v>
      </c>
      <c r="I902" t="s">
        <v>11452</v>
      </c>
      <c r="J902" t="s">
        <v>11453</v>
      </c>
      <c r="K902" t="s">
        <v>670</v>
      </c>
      <c r="L902">
        <v>2</v>
      </c>
      <c r="M902">
        <v>22381268</v>
      </c>
      <c r="N902" t="s">
        <v>2062</v>
      </c>
      <c r="O902" t="s">
        <v>15177</v>
      </c>
      <c r="R902" t="s">
        <v>15178</v>
      </c>
      <c r="U902" t="s">
        <v>15179</v>
      </c>
      <c r="V902" t="s">
        <v>15180</v>
      </c>
      <c r="W902" s="8" t="s">
        <v>15181</v>
      </c>
      <c r="X902" s="6">
        <v>1</v>
      </c>
      <c r="AD902">
        <v>0</v>
      </c>
      <c r="AE902">
        <v>2339519</v>
      </c>
      <c r="AF902" t="s">
        <v>160</v>
      </c>
      <c r="AG902">
        <v>0</v>
      </c>
      <c r="AH902">
        <v>0.44900000000000001</v>
      </c>
      <c r="AI902" s="3">
        <v>5.0000000000000004E-6</v>
      </c>
      <c r="AJ902">
        <v>5.3010299956639804</v>
      </c>
      <c r="AL902">
        <v>1.0528500000000001</v>
      </c>
      <c r="AM902" t="s">
        <v>1977</v>
      </c>
      <c r="AN902" t="s">
        <v>11389</v>
      </c>
      <c r="AO902" t="s">
        <v>146</v>
      </c>
      <c r="AP902" t="s">
        <v>11436</v>
      </c>
      <c r="AQ902" t="s">
        <v>11437</v>
      </c>
      <c r="AR902" t="s">
        <v>11454</v>
      </c>
      <c r="AS902" t="s">
        <v>149</v>
      </c>
    </row>
    <row r="903" spans="1:45" x14ac:dyDescent="0.2">
      <c r="A903" s="2">
        <v>43658</v>
      </c>
      <c r="B903">
        <v>31164008</v>
      </c>
      <c r="C903" t="s">
        <v>12798</v>
      </c>
      <c r="D903" s="2">
        <v>43621</v>
      </c>
      <c r="E903" t="s">
        <v>12312</v>
      </c>
      <c r="F903" t="s">
        <v>13130</v>
      </c>
      <c r="G903" t="s">
        <v>13131</v>
      </c>
      <c r="H903" t="s">
        <v>13659</v>
      </c>
      <c r="I903" t="s">
        <v>13660</v>
      </c>
      <c r="J903" t="s">
        <v>170</v>
      </c>
      <c r="K903" t="s">
        <v>1727</v>
      </c>
      <c r="L903">
        <v>2</v>
      </c>
      <c r="M903">
        <v>169448746</v>
      </c>
      <c r="N903" t="s">
        <v>143</v>
      </c>
      <c r="O903" t="s">
        <v>15182</v>
      </c>
      <c r="P903" t="s">
        <v>15183</v>
      </c>
      <c r="Q903" t="s">
        <v>15184</v>
      </c>
      <c r="S903">
        <v>86212</v>
      </c>
      <c r="T903">
        <v>30734</v>
      </c>
      <c r="U903" t="s">
        <v>15185</v>
      </c>
      <c r="V903" t="s">
        <v>15186</v>
      </c>
      <c r="W903" s="8" t="s">
        <v>15187</v>
      </c>
      <c r="X903" s="6">
        <v>100469</v>
      </c>
      <c r="AD903">
        <v>0</v>
      </c>
      <c r="AE903">
        <v>2353181</v>
      </c>
      <c r="AF903" t="s">
        <v>284</v>
      </c>
      <c r="AG903">
        <v>1</v>
      </c>
      <c r="AH903">
        <v>0.94</v>
      </c>
      <c r="AI903" s="3">
        <v>5.0000000000000004E-6</v>
      </c>
      <c r="AJ903">
        <v>5.3010299956639804</v>
      </c>
      <c r="AL903">
        <v>1.33</v>
      </c>
      <c r="AM903" t="s">
        <v>15188</v>
      </c>
      <c r="AN903" t="s">
        <v>13664</v>
      </c>
      <c r="AO903" t="s">
        <v>146</v>
      </c>
      <c r="AP903" t="s">
        <v>13665</v>
      </c>
      <c r="AQ903" t="s">
        <v>13666</v>
      </c>
      <c r="AR903" t="s">
        <v>13667</v>
      </c>
      <c r="AS903" t="s">
        <v>149</v>
      </c>
    </row>
    <row r="904" spans="1:45" x14ac:dyDescent="0.2">
      <c r="A904" s="2">
        <v>42257</v>
      </c>
      <c r="B904">
        <v>25917933</v>
      </c>
      <c r="C904" t="s">
        <v>14385</v>
      </c>
      <c r="D904" s="2">
        <v>41963</v>
      </c>
      <c r="E904" t="s">
        <v>14386</v>
      </c>
      <c r="F904" t="s">
        <v>14387</v>
      </c>
      <c r="G904" t="s">
        <v>14388</v>
      </c>
      <c r="H904" t="s">
        <v>14389</v>
      </c>
      <c r="I904" t="s">
        <v>14390</v>
      </c>
      <c r="J904" t="s">
        <v>170</v>
      </c>
      <c r="K904" t="s">
        <v>7525</v>
      </c>
      <c r="L904">
        <v>8</v>
      </c>
      <c r="M904">
        <v>56592754</v>
      </c>
      <c r="N904" t="s">
        <v>15189</v>
      </c>
      <c r="O904" t="s">
        <v>15190</v>
      </c>
      <c r="P904" t="s">
        <v>15191</v>
      </c>
      <c r="Q904" t="s">
        <v>15192</v>
      </c>
      <c r="S904">
        <v>3967</v>
      </c>
      <c r="T904">
        <v>46140</v>
      </c>
      <c r="U904" t="s">
        <v>15193</v>
      </c>
      <c r="V904" t="s">
        <v>15194</v>
      </c>
      <c r="W904" s="8" t="s">
        <v>15195</v>
      </c>
      <c r="X904" s="6">
        <v>31983</v>
      </c>
      <c r="AD904">
        <v>0</v>
      </c>
      <c r="AE904">
        <v>2610025</v>
      </c>
      <c r="AF904" t="s">
        <v>243</v>
      </c>
      <c r="AG904">
        <v>1</v>
      </c>
      <c r="AI904" s="3">
        <v>5.0000000000000004E-6</v>
      </c>
      <c r="AJ904">
        <v>5.3010299956639804</v>
      </c>
      <c r="AK904" t="s">
        <v>14395</v>
      </c>
      <c r="AL904">
        <v>2.332E-2</v>
      </c>
      <c r="AM904" t="s">
        <v>15196</v>
      </c>
      <c r="AN904" t="s">
        <v>14397</v>
      </c>
      <c r="AO904" t="s">
        <v>146</v>
      </c>
      <c r="AP904" t="s">
        <v>14398</v>
      </c>
      <c r="AQ904" t="s">
        <v>14399</v>
      </c>
      <c r="AR904" t="s">
        <v>14400</v>
      </c>
      <c r="AS904" t="s">
        <v>149</v>
      </c>
    </row>
    <row r="905" spans="1:45" x14ac:dyDescent="0.2">
      <c r="A905" s="2">
        <v>41431</v>
      </c>
      <c r="B905">
        <v>23453885</v>
      </c>
      <c r="C905" t="s">
        <v>9030</v>
      </c>
      <c r="D905" s="2">
        <v>41332</v>
      </c>
      <c r="E905" t="s">
        <v>6373</v>
      </c>
      <c r="F905" t="s">
        <v>9031</v>
      </c>
      <c r="G905" t="s">
        <v>9032</v>
      </c>
      <c r="H905" t="s">
        <v>9033</v>
      </c>
      <c r="I905" t="s">
        <v>9034</v>
      </c>
      <c r="J905" t="s">
        <v>170</v>
      </c>
      <c r="K905" t="s">
        <v>1367</v>
      </c>
      <c r="L905">
        <v>2</v>
      </c>
      <c r="M905">
        <v>232871534</v>
      </c>
      <c r="N905" t="s">
        <v>143</v>
      </c>
      <c r="O905" t="s">
        <v>11054</v>
      </c>
      <c r="R905" t="s">
        <v>11055</v>
      </c>
      <c r="U905" t="s">
        <v>11056</v>
      </c>
      <c r="V905" t="s">
        <v>11057</v>
      </c>
      <c r="W905" s="8" t="s">
        <v>15197</v>
      </c>
      <c r="X905" s="6">
        <v>32545</v>
      </c>
      <c r="AD905">
        <v>0</v>
      </c>
      <c r="AE905">
        <v>2675968</v>
      </c>
      <c r="AF905" t="s">
        <v>160</v>
      </c>
      <c r="AG905">
        <v>0</v>
      </c>
      <c r="AH905" t="s">
        <v>143</v>
      </c>
      <c r="AI905" s="3">
        <v>5.0000000000000004E-6</v>
      </c>
      <c r="AJ905">
        <v>5.3010299956639804</v>
      </c>
      <c r="AK905" t="s">
        <v>9770</v>
      </c>
      <c r="AL905">
        <v>1.016</v>
      </c>
      <c r="AM905" t="s">
        <v>11058</v>
      </c>
      <c r="AN905" t="s">
        <v>9039</v>
      </c>
      <c r="AO905" t="s">
        <v>146</v>
      </c>
      <c r="AP905" t="s">
        <v>9040</v>
      </c>
      <c r="AQ905" t="s">
        <v>9041</v>
      </c>
      <c r="AR905" t="s">
        <v>9042</v>
      </c>
      <c r="AS905" t="s">
        <v>149</v>
      </c>
    </row>
    <row r="906" spans="1:45" x14ac:dyDescent="0.2">
      <c r="A906" s="2">
        <v>41135</v>
      </c>
      <c r="B906">
        <v>22688191</v>
      </c>
      <c r="C906" t="s">
        <v>12969</v>
      </c>
      <c r="D906" s="2">
        <v>41072</v>
      </c>
      <c r="E906" t="s">
        <v>388</v>
      </c>
      <c r="F906" t="s">
        <v>12970</v>
      </c>
      <c r="G906" t="s">
        <v>12971</v>
      </c>
      <c r="H906" t="s">
        <v>11432</v>
      </c>
      <c r="I906" t="s">
        <v>12983</v>
      </c>
      <c r="J906" t="s">
        <v>170</v>
      </c>
      <c r="K906" t="s">
        <v>3762</v>
      </c>
      <c r="L906">
        <v>1</v>
      </c>
      <c r="M906">
        <v>234527144</v>
      </c>
      <c r="N906" t="s">
        <v>15198</v>
      </c>
      <c r="O906" t="s">
        <v>15199</v>
      </c>
      <c r="P906" t="s">
        <v>15200</v>
      </c>
      <c r="Q906" t="s">
        <v>15201</v>
      </c>
      <c r="S906">
        <v>47965</v>
      </c>
      <c r="T906">
        <v>743</v>
      </c>
      <c r="U906" t="s">
        <v>15202</v>
      </c>
      <c r="V906" t="s">
        <v>15203</v>
      </c>
      <c r="W906" s="4" t="s">
        <v>15204</v>
      </c>
      <c r="X906" s="6">
        <v>19697</v>
      </c>
      <c r="AD906">
        <v>0</v>
      </c>
      <c r="AE906">
        <v>271738</v>
      </c>
      <c r="AF906" t="s">
        <v>284</v>
      </c>
      <c r="AG906">
        <v>1</v>
      </c>
      <c r="AH906" t="s">
        <v>143</v>
      </c>
      <c r="AI906" s="3">
        <v>5.0000000000000004E-6</v>
      </c>
      <c r="AJ906">
        <v>5.3010299956639804</v>
      </c>
      <c r="AL906">
        <v>1.32</v>
      </c>
      <c r="AM906" t="s">
        <v>244</v>
      </c>
      <c r="AN906" t="s">
        <v>12980</v>
      </c>
      <c r="AO906" t="s">
        <v>146</v>
      </c>
      <c r="AP906" t="s">
        <v>11436</v>
      </c>
      <c r="AQ906" t="s">
        <v>11437</v>
      </c>
      <c r="AR906" t="s">
        <v>12984</v>
      </c>
      <c r="AS906" t="s">
        <v>149</v>
      </c>
    </row>
    <row r="907" spans="1:45" x14ac:dyDescent="0.2">
      <c r="A907" s="2">
        <v>41135</v>
      </c>
      <c r="B907">
        <v>22688191</v>
      </c>
      <c r="C907" t="s">
        <v>12969</v>
      </c>
      <c r="D907" s="2">
        <v>41072</v>
      </c>
      <c r="E907" t="s">
        <v>388</v>
      </c>
      <c r="F907" t="s">
        <v>12970</v>
      </c>
      <c r="G907" t="s">
        <v>12971</v>
      </c>
      <c r="H907" t="s">
        <v>11432</v>
      </c>
      <c r="I907" t="s">
        <v>12983</v>
      </c>
      <c r="J907" t="s">
        <v>170</v>
      </c>
      <c r="K907" t="s">
        <v>5112</v>
      </c>
      <c r="L907">
        <v>8</v>
      </c>
      <c r="M907">
        <v>13403027</v>
      </c>
      <c r="N907" t="s">
        <v>5113</v>
      </c>
      <c r="O907" t="s">
        <v>5113</v>
      </c>
      <c r="R907" t="s">
        <v>15205</v>
      </c>
      <c r="U907" t="s">
        <v>15206</v>
      </c>
      <c r="V907" t="s">
        <v>15207</v>
      </c>
      <c r="W907" s="8" t="s">
        <v>15208</v>
      </c>
      <c r="X907" s="6">
        <v>7853</v>
      </c>
      <c r="AD907">
        <v>0</v>
      </c>
      <c r="AE907">
        <v>289585</v>
      </c>
      <c r="AF907" t="s">
        <v>195</v>
      </c>
      <c r="AG907">
        <v>0</v>
      </c>
      <c r="AH907" t="s">
        <v>143</v>
      </c>
      <c r="AI907" s="3">
        <v>5.0000000000000004E-6</v>
      </c>
      <c r="AJ907">
        <v>5.3010299956639804</v>
      </c>
      <c r="AL907">
        <v>1.45</v>
      </c>
      <c r="AM907" t="s">
        <v>244</v>
      </c>
      <c r="AN907" t="s">
        <v>12980</v>
      </c>
      <c r="AO907" t="s">
        <v>146</v>
      </c>
      <c r="AP907" t="s">
        <v>11436</v>
      </c>
      <c r="AQ907" t="s">
        <v>11437</v>
      </c>
      <c r="AR907" t="s">
        <v>12984</v>
      </c>
      <c r="AS907" t="s">
        <v>149</v>
      </c>
    </row>
    <row r="908" spans="1:45" x14ac:dyDescent="0.2">
      <c r="A908" s="2">
        <v>42122</v>
      </c>
      <c r="B908">
        <v>23092984</v>
      </c>
      <c r="C908" t="s">
        <v>12562</v>
      </c>
      <c r="D908" s="2">
        <v>41205</v>
      </c>
      <c r="E908" t="s">
        <v>200</v>
      </c>
      <c r="F908" t="s">
        <v>12563</v>
      </c>
      <c r="G908" t="s">
        <v>12564</v>
      </c>
      <c r="H908" t="s">
        <v>12565</v>
      </c>
      <c r="I908" t="s">
        <v>12566</v>
      </c>
      <c r="J908" t="s">
        <v>170</v>
      </c>
      <c r="K908" t="s">
        <v>2171</v>
      </c>
      <c r="L908">
        <v>5</v>
      </c>
      <c r="M908">
        <v>17215335</v>
      </c>
      <c r="N908" t="s">
        <v>15209</v>
      </c>
      <c r="O908" t="s">
        <v>15210</v>
      </c>
      <c r="R908" t="s">
        <v>15211</v>
      </c>
      <c r="U908" t="s">
        <v>15212</v>
      </c>
      <c r="V908" t="s">
        <v>15213</v>
      </c>
      <c r="W908" s="8" t="s">
        <v>15214</v>
      </c>
      <c r="X908" s="6">
        <v>5484</v>
      </c>
      <c r="AD908">
        <v>0</v>
      </c>
      <c r="AE908">
        <v>2962370</v>
      </c>
      <c r="AF908" t="s">
        <v>160</v>
      </c>
      <c r="AG908">
        <v>0</v>
      </c>
      <c r="AH908" t="s">
        <v>143</v>
      </c>
      <c r="AI908" s="3">
        <v>5.0000000000000004E-6</v>
      </c>
      <c r="AJ908">
        <v>5.3010299956639804</v>
      </c>
      <c r="AL908">
        <v>1.19</v>
      </c>
      <c r="AM908" t="s">
        <v>244</v>
      </c>
      <c r="AN908" t="s">
        <v>162</v>
      </c>
      <c r="AO908" t="s">
        <v>146</v>
      </c>
      <c r="AP908" t="s">
        <v>11436</v>
      </c>
      <c r="AQ908" t="s">
        <v>11437</v>
      </c>
      <c r="AR908" t="s">
        <v>12572</v>
      </c>
      <c r="AS908" t="s">
        <v>149</v>
      </c>
    </row>
    <row r="909" spans="1:45" x14ac:dyDescent="0.2">
      <c r="A909" s="2">
        <v>43475</v>
      </c>
      <c r="B909">
        <v>20351715</v>
      </c>
      <c r="C909" t="s">
        <v>11835</v>
      </c>
      <c r="D909" s="2">
        <v>40267</v>
      </c>
      <c r="E909" t="s">
        <v>388</v>
      </c>
      <c r="F909" t="s">
        <v>11836</v>
      </c>
      <c r="G909" t="s">
        <v>11837</v>
      </c>
      <c r="H909" t="s">
        <v>11432</v>
      </c>
      <c r="I909" t="s">
        <v>11838</v>
      </c>
      <c r="J909" t="s">
        <v>170</v>
      </c>
      <c r="K909" t="s">
        <v>7331</v>
      </c>
      <c r="L909">
        <v>9</v>
      </c>
      <c r="M909">
        <v>33942932</v>
      </c>
      <c r="N909" t="s">
        <v>15215</v>
      </c>
      <c r="O909" t="s">
        <v>7332</v>
      </c>
      <c r="R909" t="s">
        <v>7333</v>
      </c>
      <c r="U909" t="s">
        <v>15216</v>
      </c>
      <c r="V909" t="s">
        <v>15217</v>
      </c>
      <c r="W909" s="4" t="s">
        <v>15218</v>
      </c>
      <c r="X909" s="6">
        <v>249669</v>
      </c>
      <c r="AD909">
        <v>0</v>
      </c>
      <c r="AE909">
        <v>307660</v>
      </c>
      <c r="AF909" t="s">
        <v>160</v>
      </c>
      <c r="AG909">
        <v>0</v>
      </c>
      <c r="AH909" t="s">
        <v>143</v>
      </c>
      <c r="AI909" s="3">
        <v>5.0000000000000004E-6</v>
      </c>
      <c r="AJ909">
        <v>5.3010299956639804</v>
      </c>
      <c r="AN909" t="s">
        <v>11841</v>
      </c>
      <c r="AO909" t="s">
        <v>146</v>
      </c>
      <c r="AP909" t="s">
        <v>11436</v>
      </c>
      <c r="AQ909" t="s">
        <v>11437</v>
      </c>
      <c r="AR909" t="s">
        <v>11842</v>
      </c>
      <c r="AS909" t="s">
        <v>149</v>
      </c>
    </row>
    <row r="910" spans="1:45" x14ac:dyDescent="0.2">
      <c r="A910" s="2">
        <v>41848</v>
      </c>
      <c r="B910">
        <v>24322204</v>
      </c>
      <c r="C910" t="s">
        <v>11787</v>
      </c>
      <c r="D910" s="2">
        <v>41618</v>
      </c>
      <c r="E910" t="s">
        <v>388</v>
      </c>
      <c r="F910" t="s">
        <v>11788</v>
      </c>
      <c r="G910" t="s">
        <v>11789</v>
      </c>
      <c r="H910" t="s">
        <v>11790</v>
      </c>
      <c r="I910" t="s">
        <v>11791</v>
      </c>
      <c r="J910" t="s">
        <v>170</v>
      </c>
      <c r="K910" t="s">
        <v>4912</v>
      </c>
      <c r="L910">
        <v>16</v>
      </c>
      <c r="M910">
        <v>87644970</v>
      </c>
      <c r="N910" t="s">
        <v>143</v>
      </c>
      <c r="O910" t="s">
        <v>4913</v>
      </c>
      <c r="R910" t="s">
        <v>4914</v>
      </c>
      <c r="U910" t="s">
        <v>15219</v>
      </c>
      <c r="V910" t="s">
        <v>15220</v>
      </c>
      <c r="W910" s="4" t="s">
        <v>15221</v>
      </c>
      <c r="X910">
        <v>1</v>
      </c>
      <c r="AD910">
        <v>0</v>
      </c>
      <c r="AE910">
        <v>34975147</v>
      </c>
      <c r="AF910" t="s">
        <v>995</v>
      </c>
      <c r="AG910">
        <v>0</v>
      </c>
      <c r="AH910" t="s">
        <v>143</v>
      </c>
      <c r="AI910" s="3">
        <v>5.0000000000000004E-6</v>
      </c>
      <c r="AJ910">
        <v>5.3010299956639804</v>
      </c>
      <c r="AN910" t="s">
        <v>11799</v>
      </c>
      <c r="AO910" t="s">
        <v>146</v>
      </c>
      <c r="AP910" t="s">
        <v>11336</v>
      </c>
      <c r="AQ910" t="s">
        <v>11337</v>
      </c>
      <c r="AR910" t="s">
        <v>11800</v>
      </c>
      <c r="AS910" t="s">
        <v>149</v>
      </c>
    </row>
    <row r="911" spans="1:45" x14ac:dyDescent="0.2">
      <c r="A911" s="2">
        <v>41431</v>
      </c>
      <c r="B911">
        <v>23453885</v>
      </c>
      <c r="C911" t="s">
        <v>9030</v>
      </c>
      <c r="D911" s="2">
        <v>41332</v>
      </c>
      <c r="E911" t="s">
        <v>6373</v>
      </c>
      <c r="F911" t="s">
        <v>9031</v>
      </c>
      <c r="G911" t="s">
        <v>9032</v>
      </c>
      <c r="H911" t="s">
        <v>9033</v>
      </c>
      <c r="I911" t="s">
        <v>9034</v>
      </c>
      <c r="J911" t="s">
        <v>170</v>
      </c>
      <c r="K911" t="s">
        <v>2032</v>
      </c>
      <c r="L911">
        <v>21</v>
      </c>
      <c r="M911">
        <v>29640839</v>
      </c>
      <c r="N911" t="s">
        <v>11049</v>
      </c>
      <c r="O911" t="s">
        <v>11049</v>
      </c>
      <c r="R911" t="s">
        <v>11050</v>
      </c>
      <c r="U911" t="s">
        <v>11051</v>
      </c>
      <c r="V911" t="s">
        <v>11052</v>
      </c>
      <c r="W911" s="8" t="s">
        <v>15222</v>
      </c>
      <c r="X911" s="6">
        <v>11165</v>
      </c>
      <c r="AD911">
        <v>0</v>
      </c>
      <c r="AE911">
        <v>363598</v>
      </c>
      <c r="AF911" t="s">
        <v>160</v>
      </c>
      <c r="AG911">
        <v>0</v>
      </c>
      <c r="AH911" t="s">
        <v>143</v>
      </c>
      <c r="AI911" s="3">
        <v>5.0000000000000004E-6</v>
      </c>
      <c r="AJ911">
        <v>5.3010299956639804</v>
      </c>
      <c r="AK911" t="s">
        <v>9770</v>
      </c>
      <c r="AL911">
        <v>1.006</v>
      </c>
      <c r="AM911" t="s">
        <v>11053</v>
      </c>
      <c r="AN911" t="s">
        <v>9039</v>
      </c>
      <c r="AO911" t="s">
        <v>146</v>
      </c>
      <c r="AP911" t="s">
        <v>9040</v>
      </c>
      <c r="AQ911" t="s">
        <v>9041</v>
      </c>
      <c r="AR911" t="s">
        <v>9042</v>
      </c>
      <c r="AS911" t="s">
        <v>149</v>
      </c>
    </row>
    <row r="912" spans="1:45" x14ac:dyDescent="0.2">
      <c r="A912" s="2">
        <v>41232</v>
      </c>
      <c r="B912">
        <v>22925353</v>
      </c>
      <c r="C912" t="s">
        <v>12751</v>
      </c>
      <c r="D912" s="2">
        <v>41146</v>
      </c>
      <c r="E912" t="s">
        <v>12528</v>
      </c>
      <c r="F912" t="s">
        <v>12752</v>
      </c>
      <c r="G912" t="s">
        <v>12753</v>
      </c>
      <c r="H912" t="s">
        <v>11432</v>
      </c>
      <c r="I912" t="s">
        <v>12754</v>
      </c>
      <c r="J912" t="s">
        <v>170</v>
      </c>
      <c r="K912" t="s">
        <v>15223</v>
      </c>
      <c r="L912">
        <v>9</v>
      </c>
      <c r="M912">
        <v>69328086</v>
      </c>
      <c r="N912" t="s">
        <v>15224</v>
      </c>
      <c r="O912" t="s">
        <v>15225</v>
      </c>
      <c r="R912" t="s">
        <v>15226</v>
      </c>
      <c r="U912" t="s">
        <v>15227</v>
      </c>
      <c r="V912" t="s">
        <v>15228</v>
      </c>
      <c r="W912" s="4" t="s">
        <v>15229</v>
      </c>
      <c r="X912" s="6">
        <v>22267</v>
      </c>
      <c r="AD912">
        <v>0</v>
      </c>
      <c r="AE912">
        <v>3750552</v>
      </c>
      <c r="AF912" t="s">
        <v>160</v>
      </c>
      <c r="AG912">
        <v>0</v>
      </c>
      <c r="AH912" t="s">
        <v>143</v>
      </c>
      <c r="AI912" s="3">
        <v>5.0000000000000004E-6</v>
      </c>
      <c r="AJ912">
        <v>5.3010299956639804</v>
      </c>
      <c r="AK912" t="s">
        <v>15176</v>
      </c>
      <c r="AL912">
        <v>1.679</v>
      </c>
      <c r="AM912" t="s">
        <v>244</v>
      </c>
      <c r="AN912" t="s">
        <v>12047</v>
      </c>
      <c r="AO912" t="s">
        <v>146</v>
      </c>
      <c r="AP912" t="s">
        <v>11436</v>
      </c>
      <c r="AQ912" t="s">
        <v>11437</v>
      </c>
      <c r="AR912" t="s">
        <v>12761</v>
      </c>
      <c r="AS912" t="s">
        <v>149</v>
      </c>
    </row>
    <row r="913" spans="1:45" x14ac:dyDescent="0.2">
      <c r="A913" s="2">
        <v>43475</v>
      </c>
      <c r="B913">
        <v>20351715</v>
      </c>
      <c r="C913" t="s">
        <v>11835</v>
      </c>
      <c r="D913" s="2">
        <v>40267</v>
      </c>
      <c r="E913" t="s">
        <v>388</v>
      </c>
      <c r="F913" t="s">
        <v>11836</v>
      </c>
      <c r="G913" t="s">
        <v>11837</v>
      </c>
      <c r="H913" t="s">
        <v>11432</v>
      </c>
      <c r="I913" t="s">
        <v>11838</v>
      </c>
      <c r="J913" t="s">
        <v>170</v>
      </c>
      <c r="K913" t="s">
        <v>3522</v>
      </c>
      <c r="L913">
        <v>3</v>
      </c>
      <c r="M913">
        <v>21664877</v>
      </c>
      <c r="N913" t="s">
        <v>15230</v>
      </c>
      <c r="O913" t="s">
        <v>15230</v>
      </c>
      <c r="R913" t="s">
        <v>15231</v>
      </c>
      <c r="U913" t="s">
        <v>15232</v>
      </c>
      <c r="V913" t="s">
        <v>15233</v>
      </c>
      <c r="W913" s="8" t="s">
        <v>15234</v>
      </c>
      <c r="X913" s="6">
        <v>11697</v>
      </c>
      <c r="AD913">
        <v>0</v>
      </c>
      <c r="AE913">
        <v>3821396</v>
      </c>
      <c r="AF913" t="s">
        <v>160</v>
      </c>
      <c r="AG913">
        <v>0</v>
      </c>
      <c r="AH913" t="s">
        <v>143</v>
      </c>
      <c r="AI913" s="3">
        <v>5.0000000000000004E-6</v>
      </c>
      <c r="AJ913">
        <v>5.3010299956639804</v>
      </c>
      <c r="AN913" t="s">
        <v>11841</v>
      </c>
      <c r="AO913" t="s">
        <v>146</v>
      </c>
      <c r="AP913" t="s">
        <v>11436</v>
      </c>
      <c r="AQ913" t="s">
        <v>11437</v>
      </c>
      <c r="AR913" t="s">
        <v>11842</v>
      </c>
      <c r="AS913" t="s">
        <v>149</v>
      </c>
    </row>
    <row r="914" spans="1:45" x14ac:dyDescent="0.2">
      <c r="A914" s="2">
        <v>39703</v>
      </c>
      <c r="B914">
        <v>18711365</v>
      </c>
      <c r="C914" t="s">
        <v>11843</v>
      </c>
      <c r="D914" s="2">
        <v>39677</v>
      </c>
      <c r="E914" t="s">
        <v>176</v>
      </c>
      <c r="F914" t="s">
        <v>11844</v>
      </c>
      <c r="G914" t="s">
        <v>11845</v>
      </c>
      <c r="H914" t="s">
        <v>11432</v>
      </c>
      <c r="I914" t="s">
        <v>11846</v>
      </c>
      <c r="J914" t="s">
        <v>170</v>
      </c>
      <c r="K914" t="s">
        <v>3522</v>
      </c>
      <c r="L914">
        <v>3</v>
      </c>
      <c r="M914">
        <v>21664877</v>
      </c>
      <c r="N914" t="s">
        <v>143</v>
      </c>
      <c r="O914" t="s">
        <v>15230</v>
      </c>
      <c r="R914" t="s">
        <v>15231</v>
      </c>
      <c r="U914" t="s">
        <v>15235</v>
      </c>
      <c r="V914" t="s">
        <v>15233</v>
      </c>
      <c r="W914" s="8" t="s">
        <v>15234</v>
      </c>
      <c r="X914" s="6">
        <v>11697</v>
      </c>
      <c r="AD914">
        <v>0</v>
      </c>
      <c r="AE914">
        <v>3821396</v>
      </c>
      <c r="AF914" t="s">
        <v>160</v>
      </c>
      <c r="AG914">
        <v>0</v>
      </c>
      <c r="AH914">
        <v>0.11</v>
      </c>
      <c r="AI914" s="3">
        <v>5.0000000000000004E-6</v>
      </c>
      <c r="AJ914">
        <v>5.3010299956639804</v>
      </c>
      <c r="AL914">
        <v>1.23</v>
      </c>
      <c r="AM914" t="s">
        <v>244</v>
      </c>
      <c r="AN914" t="s">
        <v>11841</v>
      </c>
      <c r="AO914" t="s">
        <v>146</v>
      </c>
      <c r="AP914" t="s">
        <v>11436</v>
      </c>
      <c r="AQ914" t="s">
        <v>11437</v>
      </c>
      <c r="AR914" t="s">
        <v>11848</v>
      </c>
      <c r="AS914" t="s">
        <v>149</v>
      </c>
    </row>
    <row r="915" spans="1:45" x14ac:dyDescent="0.2">
      <c r="A915" s="2">
        <v>43655</v>
      </c>
      <c r="B915">
        <v>31043756</v>
      </c>
      <c r="C915" t="s">
        <v>11383</v>
      </c>
      <c r="D915" s="2">
        <v>43586</v>
      </c>
      <c r="E915" t="s">
        <v>176</v>
      </c>
      <c r="F915" t="s">
        <v>11384</v>
      </c>
      <c r="G915" t="s">
        <v>11385</v>
      </c>
      <c r="H915" t="s">
        <v>11432</v>
      </c>
      <c r="I915" t="s">
        <v>11452</v>
      </c>
      <c r="J915" t="s">
        <v>11453</v>
      </c>
      <c r="K915" t="s">
        <v>3994</v>
      </c>
      <c r="L915">
        <v>19</v>
      </c>
      <c r="M915">
        <v>10637445</v>
      </c>
      <c r="N915" t="s">
        <v>15236</v>
      </c>
      <c r="O915" t="s">
        <v>15237</v>
      </c>
      <c r="R915" t="s">
        <v>15238</v>
      </c>
      <c r="U915" t="s">
        <v>15239</v>
      </c>
      <c r="V915" t="s">
        <v>15240</v>
      </c>
      <c r="W915" s="4" t="s">
        <v>15241</v>
      </c>
      <c r="X915" s="6">
        <v>63964</v>
      </c>
      <c r="AD915">
        <v>0</v>
      </c>
      <c r="AE915">
        <v>3843751</v>
      </c>
      <c r="AF915" t="s">
        <v>160</v>
      </c>
      <c r="AG915">
        <v>0</v>
      </c>
      <c r="AH915">
        <v>0.67600000000000005</v>
      </c>
      <c r="AI915" s="3">
        <v>5.0000000000000004E-6</v>
      </c>
      <c r="AJ915">
        <v>5.3010299956639804</v>
      </c>
      <c r="AL915">
        <v>1.0562199999999999</v>
      </c>
      <c r="AM915" t="s">
        <v>7991</v>
      </c>
      <c r="AN915" t="s">
        <v>11389</v>
      </c>
      <c r="AO915" t="s">
        <v>146</v>
      </c>
      <c r="AP915" t="s">
        <v>11436</v>
      </c>
      <c r="AQ915" t="s">
        <v>11437</v>
      </c>
      <c r="AR915" t="s">
        <v>11454</v>
      </c>
      <c r="AS915" t="s">
        <v>149</v>
      </c>
    </row>
    <row r="916" spans="1:45" x14ac:dyDescent="0.2">
      <c r="A916" s="2">
        <v>43658</v>
      </c>
      <c r="B916">
        <v>31164008</v>
      </c>
      <c r="C916" t="s">
        <v>12798</v>
      </c>
      <c r="D916" s="2">
        <v>43621</v>
      </c>
      <c r="E916" t="s">
        <v>12312</v>
      </c>
      <c r="F916" t="s">
        <v>13130</v>
      </c>
      <c r="G916" t="s">
        <v>13131</v>
      </c>
      <c r="H916" t="s">
        <v>12362</v>
      </c>
      <c r="I916" t="s">
        <v>14062</v>
      </c>
      <c r="J916" t="s">
        <v>170</v>
      </c>
      <c r="K916" t="s">
        <v>774</v>
      </c>
      <c r="L916">
        <v>19</v>
      </c>
      <c r="M916">
        <v>2955761</v>
      </c>
      <c r="N916" t="s">
        <v>143</v>
      </c>
      <c r="O916" t="s">
        <v>15242</v>
      </c>
      <c r="P916" t="s">
        <v>15243</v>
      </c>
      <c r="Q916" t="s">
        <v>15244</v>
      </c>
      <c r="S916">
        <v>5117</v>
      </c>
      <c r="T916">
        <v>21777</v>
      </c>
      <c r="U916" t="s">
        <v>15245</v>
      </c>
      <c r="V916" t="s">
        <v>15246</v>
      </c>
      <c r="W916" s="4" t="s">
        <v>15247</v>
      </c>
      <c r="X916" s="4">
        <v>742</v>
      </c>
      <c r="AD916">
        <v>0</v>
      </c>
      <c r="AE916">
        <v>55893662</v>
      </c>
      <c r="AF916" t="s">
        <v>243</v>
      </c>
      <c r="AG916">
        <v>1</v>
      </c>
      <c r="AH916">
        <v>0.11</v>
      </c>
      <c r="AI916" s="3">
        <v>5.0000000000000004E-6</v>
      </c>
      <c r="AJ916">
        <v>5.3010299956639804</v>
      </c>
      <c r="AL916">
        <v>1.46</v>
      </c>
      <c r="AM916" t="s">
        <v>15248</v>
      </c>
      <c r="AN916" t="s">
        <v>14068</v>
      </c>
      <c r="AO916" t="s">
        <v>146</v>
      </c>
      <c r="AP916" t="s">
        <v>12373</v>
      </c>
      <c r="AQ916" t="s">
        <v>12374</v>
      </c>
      <c r="AR916" t="s">
        <v>14069</v>
      </c>
      <c r="AS916" t="s">
        <v>149</v>
      </c>
    </row>
    <row r="917" spans="1:45" x14ac:dyDescent="0.2">
      <c r="A917" s="2">
        <v>41431</v>
      </c>
      <c r="B917">
        <v>23453885</v>
      </c>
      <c r="C917" t="s">
        <v>9030</v>
      </c>
      <c r="D917" s="2">
        <v>41332</v>
      </c>
      <c r="E917" t="s">
        <v>6373</v>
      </c>
      <c r="F917" t="s">
        <v>9031</v>
      </c>
      <c r="G917" t="s">
        <v>9032</v>
      </c>
      <c r="H917" t="s">
        <v>9033</v>
      </c>
      <c r="I917" t="s">
        <v>9034</v>
      </c>
      <c r="J917" t="s">
        <v>170</v>
      </c>
      <c r="K917" t="s">
        <v>4656</v>
      </c>
      <c r="L917">
        <v>3</v>
      </c>
      <c r="M917">
        <v>52699090</v>
      </c>
      <c r="N917" t="s">
        <v>143</v>
      </c>
      <c r="O917" t="s">
        <v>11076</v>
      </c>
      <c r="R917" t="s">
        <v>11077</v>
      </c>
      <c r="U917" t="s">
        <v>11078</v>
      </c>
      <c r="V917" t="s">
        <v>11079</v>
      </c>
      <c r="W917" s="8" t="s">
        <v>15249</v>
      </c>
      <c r="X917" s="6">
        <v>168151</v>
      </c>
      <c r="AD917">
        <v>0</v>
      </c>
      <c r="AE917">
        <v>6765687</v>
      </c>
      <c r="AF917" t="s">
        <v>160</v>
      </c>
      <c r="AG917">
        <v>0</v>
      </c>
      <c r="AI917" s="3">
        <v>5.0000000000000004E-6</v>
      </c>
      <c r="AJ917">
        <v>5.3010299956639804</v>
      </c>
      <c r="AK917" t="s">
        <v>9038</v>
      </c>
      <c r="AL917">
        <v>1.07</v>
      </c>
      <c r="AM917" t="s">
        <v>10859</v>
      </c>
      <c r="AN917" t="s">
        <v>9039</v>
      </c>
      <c r="AO917" t="s">
        <v>146</v>
      </c>
      <c r="AP917" t="s">
        <v>9040</v>
      </c>
      <c r="AQ917" t="s">
        <v>9041</v>
      </c>
      <c r="AR917" t="s">
        <v>9042</v>
      </c>
      <c r="AS917" t="s">
        <v>149</v>
      </c>
    </row>
    <row r="918" spans="1:45" x14ac:dyDescent="0.2">
      <c r="A918" s="2">
        <v>43655</v>
      </c>
      <c r="B918">
        <v>31043756</v>
      </c>
      <c r="C918" t="s">
        <v>11383</v>
      </c>
      <c r="D918" s="2">
        <v>43586</v>
      </c>
      <c r="E918" t="s">
        <v>176</v>
      </c>
      <c r="F918" t="s">
        <v>11384</v>
      </c>
      <c r="G918" t="s">
        <v>11385</v>
      </c>
      <c r="H918" t="s">
        <v>11432</v>
      </c>
      <c r="I918" t="s">
        <v>11452</v>
      </c>
      <c r="J918" t="s">
        <v>11453</v>
      </c>
      <c r="K918" t="s">
        <v>5911</v>
      </c>
      <c r="L918">
        <v>4</v>
      </c>
      <c r="M918">
        <v>122589611</v>
      </c>
      <c r="N918" t="s">
        <v>15250</v>
      </c>
      <c r="O918" t="s">
        <v>12654</v>
      </c>
      <c r="P918" t="s">
        <v>12655</v>
      </c>
      <c r="Q918" t="s">
        <v>12656</v>
      </c>
      <c r="S918">
        <v>132886</v>
      </c>
      <c r="T918">
        <v>20497</v>
      </c>
      <c r="U918" t="s">
        <v>15251</v>
      </c>
      <c r="V918" t="s">
        <v>15252</v>
      </c>
      <c r="W918" s="8" t="s">
        <v>12659</v>
      </c>
      <c r="X918" s="6">
        <v>45073</v>
      </c>
      <c r="AD918">
        <v>0</v>
      </c>
      <c r="AE918">
        <v>6829845</v>
      </c>
      <c r="AF918" t="s">
        <v>243</v>
      </c>
      <c r="AG918">
        <v>1</v>
      </c>
      <c r="AH918">
        <v>0.32800000000000001</v>
      </c>
      <c r="AI918" s="3">
        <v>5.0000000000000004E-6</v>
      </c>
      <c r="AJ918">
        <v>5.3010299956639804</v>
      </c>
      <c r="AL918">
        <v>1.05538</v>
      </c>
      <c r="AM918" t="s">
        <v>7991</v>
      </c>
      <c r="AN918" t="s">
        <v>11389</v>
      </c>
      <c r="AO918" t="s">
        <v>146</v>
      </c>
      <c r="AP918" t="s">
        <v>11436</v>
      </c>
      <c r="AQ918" t="s">
        <v>11437</v>
      </c>
      <c r="AR918" t="s">
        <v>11454</v>
      </c>
      <c r="AS918" t="s">
        <v>149</v>
      </c>
    </row>
    <row r="919" spans="1:45" x14ac:dyDescent="0.2">
      <c r="A919" s="2">
        <v>39615</v>
      </c>
      <c r="B919">
        <v>17554300</v>
      </c>
      <c r="C919" t="s">
        <v>12460</v>
      </c>
      <c r="D919" s="2">
        <v>39240</v>
      </c>
      <c r="E919" t="s">
        <v>9383</v>
      </c>
      <c r="F919" t="s">
        <v>12461</v>
      </c>
      <c r="G919" t="s">
        <v>12462</v>
      </c>
      <c r="H919" t="s">
        <v>11432</v>
      </c>
      <c r="I919" t="s">
        <v>11853</v>
      </c>
      <c r="J919" t="s">
        <v>170</v>
      </c>
      <c r="K919" t="s">
        <v>6440</v>
      </c>
      <c r="L919">
        <v>3</v>
      </c>
      <c r="M919">
        <v>183152030</v>
      </c>
      <c r="N919" t="s">
        <v>143</v>
      </c>
      <c r="O919" t="s">
        <v>13513</v>
      </c>
      <c r="R919" t="s">
        <v>13514</v>
      </c>
      <c r="U919" t="s">
        <v>15253</v>
      </c>
      <c r="V919" t="s">
        <v>15254</v>
      </c>
      <c r="W919" s="8" t="s">
        <v>13517</v>
      </c>
      <c r="X919" s="6">
        <v>9100</v>
      </c>
      <c r="AD919">
        <v>0</v>
      </c>
      <c r="AE919">
        <v>683395</v>
      </c>
      <c r="AF919" t="s">
        <v>160</v>
      </c>
      <c r="AG919">
        <v>0</v>
      </c>
      <c r="AH919">
        <v>0.08</v>
      </c>
      <c r="AI919" s="3">
        <v>5.0000000000000004E-6</v>
      </c>
      <c r="AJ919">
        <v>5.3010299956639804</v>
      </c>
      <c r="AL919">
        <v>1.47</v>
      </c>
      <c r="AM919" t="s">
        <v>4185</v>
      </c>
      <c r="AN919" t="s">
        <v>12466</v>
      </c>
      <c r="AO919" t="s">
        <v>146</v>
      </c>
      <c r="AP919" t="s">
        <v>11436</v>
      </c>
      <c r="AQ919" t="s">
        <v>11437</v>
      </c>
      <c r="AR919" t="s">
        <v>12467</v>
      </c>
      <c r="AS919" t="s">
        <v>149</v>
      </c>
    </row>
    <row r="920" spans="1:45" x14ac:dyDescent="0.2">
      <c r="A920" s="2">
        <v>41848</v>
      </c>
      <c r="B920">
        <v>24322204</v>
      </c>
      <c r="C920" t="s">
        <v>11787</v>
      </c>
      <c r="D920" s="2">
        <v>41618</v>
      </c>
      <c r="E920" t="s">
        <v>388</v>
      </c>
      <c r="F920" t="s">
        <v>11788</v>
      </c>
      <c r="G920" t="s">
        <v>11789</v>
      </c>
      <c r="H920" t="s">
        <v>11790</v>
      </c>
      <c r="I920" t="s">
        <v>11791</v>
      </c>
      <c r="J920" t="s">
        <v>170</v>
      </c>
      <c r="K920" t="s">
        <v>4285</v>
      </c>
      <c r="L920">
        <v>7</v>
      </c>
      <c r="M920">
        <v>105526406</v>
      </c>
      <c r="N920" t="s">
        <v>143</v>
      </c>
      <c r="O920" t="s">
        <v>15255</v>
      </c>
      <c r="P920" t="s">
        <v>11650</v>
      </c>
      <c r="Q920" t="s">
        <v>15256</v>
      </c>
      <c r="S920">
        <v>4135</v>
      </c>
      <c r="T920">
        <v>3803</v>
      </c>
      <c r="U920" t="s">
        <v>15257</v>
      </c>
      <c r="V920" t="s">
        <v>15258</v>
      </c>
      <c r="W920" s="8" t="s">
        <v>15110</v>
      </c>
      <c r="X920" s="6">
        <v>55729</v>
      </c>
      <c r="AD920">
        <v>0</v>
      </c>
      <c r="AE920">
        <v>6963495</v>
      </c>
      <c r="AF920" t="s">
        <v>284</v>
      </c>
      <c r="AG920">
        <v>1</v>
      </c>
      <c r="AH920" t="s">
        <v>143</v>
      </c>
      <c r="AI920" s="3">
        <v>5.0000000000000004E-6</v>
      </c>
      <c r="AJ920">
        <v>5.3010299956639804</v>
      </c>
      <c r="AN920" t="s">
        <v>11799</v>
      </c>
      <c r="AO920" t="s">
        <v>146</v>
      </c>
      <c r="AP920" t="s">
        <v>11336</v>
      </c>
      <c r="AQ920" t="s">
        <v>11337</v>
      </c>
      <c r="AR920" t="s">
        <v>11800</v>
      </c>
      <c r="AS920" t="s">
        <v>149</v>
      </c>
    </row>
    <row r="921" spans="1:45" x14ac:dyDescent="0.2">
      <c r="A921" s="2">
        <v>43655</v>
      </c>
      <c r="B921">
        <v>31043756</v>
      </c>
      <c r="C921" t="s">
        <v>11383</v>
      </c>
      <c r="D921" s="2">
        <v>43586</v>
      </c>
      <c r="E921" t="s">
        <v>176</v>
      </c>
      <c r="F921" t="s">
        <v>11384</v>
      </c>
      <c r="G921" t="s">
        <v>11385</v>
      </c>
      <c r="H921" t="s">
        <v>11432</v>
      </c>
      <c r="I921" t="s">
        <v>11452</v>
      </c>
      <c r="J921" t="s">
        <v>11453</v>
      </c>
      <c r="K921" t="s">
        <v>3194</v>
      </c>
      <c r="L921">
        <v>8</v>
      </c>
      <c r="M921">
        <v>10367649</v>
      </c>
      <c r="N921" t="s">
        <v>4980</v>
      </c>
      <c r="O921" t="s">
        <v>15259</v>
      </c>
      <c r="R921" t="s">
        <v>15260</v>
      </c>
      <c r="U921" t="s">
        <v>15261</v>
      </c>
      <c r="V921" t="s">
        <v>15262</v>
      </c>
      <c r="W921" s="8" t="s">
        <v>15263</v>
      </c>
      <c r="X921" s="6">
        <v>1</v>
      </c>
      <c r="AD921">
        <v>0</v>
      </c>
      <c r="AE921">
        <v>7015455</v>
      </c>
      <c r="AF921" t="s">
        <v>160</v>
      </c>
      <c r="AG921">
        <v>0</v>
      </c>
      <c r="AH921">
        <v>0.58499999999999996</v>
      </c>
      <c r="AI921" s="3">
        <v>5.0000000000000004E-6</v>
      </c>
      <c r="AJ921">
        <v>5.3010299956639804</v>
      </c>
      <c r="AL921">
        <v>1.0533745000000001</v>
      </c>
      <c r="AN921" t="s">
        <v>11389</v>
      </c>
      <c r="AO921" t="s">
        <v>146</v>
      </c>
      <c r="AP921" t="s">
        <v>11436</v>
      </c>
      <c r="AQ921" t="s">
        <v>11437</v>
      </c>
      <c r="AR921" t="s">
        <v>11454</v>
      </c>
      <c r="AS921" t="s">
        <v>149</v>
      </c>
    </row>
    <row r="922" spans="1:45" x14ac:dyDescent="0.2">
      <c r="A922" s="2">
        <v>41431</v>
      </c>
      <c r="B922">
        <v>23453885</v>
      </c>
      <c r="C922" t="s">
        <v>9030</v>
      </c>
      <c r="D922" s="2">
        <v>41332</v>
      </c>
      <c r="E922" t="s">
        <v>6373</v>
      </c>
      <c r="F922" t="s">
        <v>9031</v>
      </c>
      <c r="G922" t="s">
        <v>9032</v>
      </c>
      <c r="H922" t="s">
        <v>9033</v>
      </c>
      <c r="I922" t="s">
        <v>9034</v>
      </c>
      <c r="J922" t="s">
        <v>170</v>
      </c>
      <c r="K922" t="s">
        <v>11059</v>
      </c>
      <c r="L922">
        <v>10</v>
      </c>
      <c r="M922">
        <v>79193379</v>
      </c>
      <c r="N922" t="s">
        <v>11060</v>
      </c>
      <c r="O922" t="s">
        <v>11060</v>
      </c>
      <c r="R922" t="s">
        <v>11061</v>
      </c>
      <c r="U922" t="s">
        <v>11062</v>
      </c>
      <c r="V922" t="s">
        <v>11063</v>
      </c>
      <c r="W922" t="s">
        <v>15264</v>
      </c>
      <c r="X922" s="6">
        <v>14503</v>
      </c>
      <c r="AD922">
        <v>0</v>
      </c>
      <c r="AE922">
        <v>703970</v>
      </c>
      <c r="AF922" t="s">
        <v>160</v>
      </c>
      <c r="AG922">
        <v>0</v>
      </c>
      <c r="AH922" t="s">
        <v>143</v>
      </c>
      <c r="AI922" s="3">
        <v>5.0000000000000004E-6</v>
      </c>
      <c r="AJ922">
        <v>5.3010299956639804</v>
      </c>
      <c r="AK922" t="s">
        <v>9770</v>
      </c>
      <c r="AL922">
        <v>1.01</v>
      </c>
      <c r="AM922" t="s">
        <v>11064</v>
      </c>
      <c r="AN922" t="s">
        <v>9039</v>
      </c>
      <c r="AO922" t="s">
        <v>146</v>
      </c>
      <c r="AP922" t="s">
        <v>9040</v>
      </c>
      <c r="AQ922" t="s">
        <v>9041</v>
      </c>
      <c r="AR922" t="s">
        <v>9042</v>
      </c>
      <c r="AS922" t="s">
        <v>149</v>
      </c>
    </row>
    <row r="923" spans="1:45" x14ac:dyDescent="0.2">
      <c r="A923" s="2">
        <v>41730</v>
      </c>
      <c r="B923">
        <v>24039173</v>
      </c>
      <c r="C923" t="s">
        <v>12428</v>
      </c>
      <c r="D923" s="2">
        <v>41530</v>
      </c>
      <c r="E923" t="s">
        <v>12429</v>
      </c>
      <c r="F923" t="s">
        <v>12430</v>
      </c>
      <c r="G923" t="s">
        <v>12431</v>
      </c>
      <c r="H923" t="s">
        <v>12432</v>
      </c>
      <c r="I923" t="s">
        <v>12433</v>
      </c>
      <c r="J923" t="s">
        <v>170</v>
      </c>
      <c r="K923" t="s">
        <v>1319</v>
      </c>
      <c r="L923">
        <v>17</v>
      </c>
      <c r="M923">
        <v>4104300</v>
      </c>
      <c r="N923" t="s">
        <v>15265</v>
      </c>
      <c r="O923" t="s">
        <v>15266</v>
      </c>
      <c r="R923" t="s">
        <v>15267</v>
      </c>
      <c r="U923" t="s">
        <v>15268</v>
      </c>
      <c r="V923" t="s">
        <v>15269</v>
      </c>
      <c r="W923" s="8" t="s">
        <v>15270</v>
      </c>
      <c r="X923" s="6">
        <v>139040</v>
      </c>
      <c r="AD923">
        <v>0</v>
      </c>
      <c r="AE923">
        <v>7221595</v>
      </c>
      <c r="AF923" t="s">
        <v>160</v>
      </c>
      <c r="AG923">
        <v>0</v>
      </c>
      <c r="AH923" t="s">
        <v>143</v>
      </c>
      <c r="AI923" s="3">
        <v>5.0000000000000004E-6</v>
      </c>
      <c r="AJ923">
        <v>5.3010299956639804</v>
      </c>
      <c r="AK923" t="s">
        <v>12439</v>
      </c>
      <c r="AN923" t="s">
        <v>12440</v>
      </c>
      <c r="AO923" t="s">
        <v>146</v>
      </c>
      <c r="AP923" t="s">
        <v>12441</v>
      </c>
      <c r="AQ923" t="s">
        <v>12442</v>
      </c>
      <c r="AR923" t="s">
        <v>12443</v>
      </c>
      <c r="AS923" t="s">
        <v>149</v>
      </c>
    </row>
    <row r="924" spans="1:45" x14ac:dyDescent="0.2">
      <c r="A924" s="2">
        <v>39947</v>
      </c>
      <c r="B924">
        <v>19416921</v>
      </c>
      <c r="C924" t="s">
        <v>12588</v>
      </c>
      <c r="D924" s="2">
        <v>39938</v>
      </c>
      <c r="E924" t="s">
        <v>12589</v>
      </c>
      <c r="F924" t="s">
        <v>12590</v>
      </c>
      <c r="G924" t="s">
        <v>12591</v>
      </c>
      <c r="H924" t="s">
        <v>11432</v>
      </c>
      <c r="I924" t="s">
        <v>12592</v>
      </c>
      <c r="J924" t="s">
        <v>170</v>
      </c>
      <c r="K924" t="s">
        <v>1978</v>
      </c>
      <c r="L924">
        <v>3</v>
      </c>
      <c r="M924">
        <v>164044176</v>
      </c>
      <c r="N924" t="s">
        <v>143</v>
      </c>
      <c r="O924" t="s">
        <v>15271</v>
      </c>
      <c r="P924" t="s">
        <v>15272</v>
      </c>
      <c r="Q924" t="s">
        <v>15273</v>
      </c>
      <c r="S924">
        <v>41711</v>
      </c>
      <c r="T924">
        <v>127295</v>
      </c>
      <c r="U924" t="s">
        <v>15274</v>
      </c>
      <c r="V924" t="s">
        <v>15275</v>
      </c>
      <c r="W924" s="8" t="s">
        <v>15276</v>
      </c>
      <c r="X924" s="6">
        <v>157639</v>
      </c>
      <c r="AD924">
        <v>0</v>
      </c>
      <c r="AE924">
        <v>7427021</v>
      </c>
      <c r="AF924" t="s">
        <v>284</v>
      </c>
      <c r="AG924">
        <v>1</v>
      </c>
      <c r="AH924">
        <v>0.56000000000000005</v>
      </c>
      <c r="AI924" s="3">
        <v>5.0000000000000004E-6</v>
      </c>
      <c r="AJ924">
        <v>5.3010299956639804</v>
      </c>
      <c r="AL924">
        <v>1.1599999999999999</v>
      </c>
      <c r="AM924" t="s">
        <v>5306</v>
      </c>
      <c r="AN924" t="s">
        <v>12599</v>
      </c>
      <c r="AO924" t="s">
        <v>146</v>
      </c>
      <c r="AP924" t="s">
        <v>11436</v>
      </c>
      <c r="AQ924" t="s">
        <v>11437</v>
      </c>
      <c r="AR924" t="s">
        <v>12600</v>
      </c>
      <c r="AS924" t="s">
        <v>149</v>
      </c>
    </row>
    <row r="925" spans="1:45" x14ac:dyDescent="0.2">
      <c r="A925" s="2">
        <v>43655</v>
      </c>
      <c r="B925">
        <v>31043756</v>
      </c>
      <c r="C925" t="s">
        <v>11383</v>
      </c>
      <c r="D925" s="2">
        <v>43586</v>
      </c>
      <c r="E925" t="s">
        <v>176</v>
      </c>
      <c r="F925" t="s">
        <v>11384</v>
      </c>
      <c r="G925" t="s">
        <v>11385</v>
      </c>
      <c r="H925" t="s">
        <v>11432</v>
      </c>
      <c r="I925" t="s">
        <v>11452</v>
      </c>
      <c r="J925" t="s">
        <v>11453</v>
      </c>
      <c r="K925" t="s">
        <v>14987</v>
      </c>
      <c r="L925">
        <v>3</v>
      </c>
      <c r="M925">
        <v>160083194</v>
      </c>
      <c r="N925" t="s">
        <v>15277</v>
      </c>
      <c r="O925" t="s">
        <v>15278</v>
      </c>
      <c r="R925" t="s">
        <v>15279</v>
      </c>
      <c r="U925" t="s">
        <v>15280</v>
      </c>
      <c r="V925" t="s">
        <v>15281</v>
      </c>
      <c r="W925" s="8" t="s">
        <v>15282</v>
      </c>
      <c r="X925" s="6">
        <v>20024</v>
      </c>
      <c r="AD925">
        <v>0</v>
      </c>
      <c r="AE925">
        <v>75677206</v>
      </c>
      <c r="AF925" t="s">
        <v>160</v>
      </c>
      <c r="AG925">
        <v>0</v>
      </c>
      <c r="AH925">
        <v>1.7000000000000001E-2</v>
      </c>
      <c r="AI925" s="3">
        <v>5.0000000000000004E-6</v>
      </c>
      <c r="AJ925">
        <v>5.3010299956639804</v>
      </c>
      <c r="AL925">
        <v>1.2618773999999999</v>
      </c>
      <c r="AN925" t="s">
        <v>11389</v>
      </c>
      <c r="AO925" t="s">
        <v>146</v>
      </c>
      <c r="AP925" t="s">
        <v>11436</v>
      </c>
      <c r="AQ925" t="s">
        <v>11437</v>
      </c>
      <c r="AR925" t="s">
        <v>11454</v>
      </c>
      <c r="AS925" t="s">
        <v>149</v>
      </c>
    </row>
    <row r="926" spans="1:45" x14ac:dyDescent="0.2">
      <c r="A926" s="2">
        <v>43655</v>
      </c>
      <c r="B926">
        <v>31043756</v>
      </c>
      <c r="C926" t="s">
        <v>11383</v>
      </c>
      <c r="D926" s="2">
        <v>43586</v>
      </c>
      <c r="E926" t="s">
        <v>176</v>
      </c>
      <c r="F926" t="s">
        <v>11384</v>
      </c>
      <c r="G926" t="s">
        <v>11385</v>
      </c>
      <c r="H926" t="s">
        <v>11432</v>
      </c>
      <c r="I926" t="s">
        <v>11452</v>
      </c>
      <c r="J926" t="s">
        <v>11453</v>
      </c>
      <c r="K926" t="s">
        <v>2075</v>
      </c>
      <c r="L926">
        <v>2</v>
      </c>
      <c r="M926">
        <v>98773244</v>
      </c>
      <c r="N926" t="s">
        <v>15283</v>
      </c>
      <c r="O926" t="s">
        <v>14777</v>
      </c>
      <c r="R926" t="s">
        <v>14778</v>
      </c>
      <c r="U926" t="s">
        <v>15284</v>
      </c>
      <c r="V926" t="s">
        <v>15285</v>
      </c>
      <c r="W926" s="8" t="s">
        <v>14781</v>
      </c>
      <c r="X926" s="6">
        <v>6979</v>
      </c>
      <c r="AD926">
        <v>0</v>
      </c>
      <c r="AE926">
        <v>7581349</v>
      </c>
      <c r="AF926" t="s">
        <v>160</v>
      </c>
      <c r="AG926">
        <v>0</v>
      </c>
      <c r="AH926">
        <v>0.49199999999999999</v>
      </c>
      <c r="AI926" s="3">
        <v>5.0000000000000004E-6</v>
      </c>
      <c r="AJ926">
        <v>5.3010299956639804</v>
      </c>
      <c r="AL926">
        <v>1.0528531999999999</v>
      </c>
      <c r="AN926" t="s">
        <v>11389</v>
      </c>
      <c r="AO926" t="s">
        <v>146</v>
      </c>
      <c r="AP926" t="s">
        <v>11436</v>
      </c>
      <c r="AQ926" t="s">
        <v>11437</v>
      </c>
      <c r="AR926" t="s">
        <v>11454</v>
      </c>
      <c r="AS926" t="s">
        <v>149</v>
      </c>
    </row>
    <row r="927" spans="1:45" x14ac:dyDescent="0.2">
      <c r="A927" s="2">
        <v>41848</v>
      </c>
      <c r="B927">
        <v>24322204</v>
      </c>
      <c r="C927" t="s">
        <v>11787</v>
      </c>
      <c r="D927" s="2">
        <v>41618</v>
      </c>
      <c r="E927" t="s">
        <v>388</v>
      </c>
      <c r="F927" t="s">
        <v>11788</v>
      </c>
      <c r="G927" t="s">
        <v>11789</v>
      </c>
      <c r="H927" t="s">
        <v>11790</v>
      </c>
      <c r="I927" t="s">
        <v>11791</v>
      </c>
      <c r="J927" t="s">
        <v>170</v>
      </c>
      <c r="K927" t="s">
        <v>15286</v>
      </c>
      <c r="L927">
        <v>4</v>
      </c>
      <c r="M927">
        <v>144275053</v>
      </c>
      <c r="N927" t="s">
        <v>15287</v>
      </c>
      <c r="O927" t="s">
        <v>15288</v>
      </c>
      <c r="R927" t="s">
        <v>15289</v>
      </c>
      <c r="U927" t="s">
        <v>15290</v>
      </c>
      <c r="V927" t="s">
        <v>15291</v>
      </c>
      <c r="W927" s="8" t="s">
        <v>15292</v>
      </c>
      <c r="X927" s="6">
        <v>1</v>
      </c>
      <c r="AD927">
        <v>0</v>
      </c>
      <c r="AE927">
        <v>7690204</v>
      </c>
      <c r="AF927" t="s">
        <v>160</v>
      </c>
      <c r="AG927">
        <v>0</v>
      </c>
      <c r="AH927" t="s">
        <v>143</v>
      </c>
      <c r="AI927" s="3">
        <v>5.0000000000000004E-6</v>
      </c>
      <c r="AJ927">
        <v>5.3010299956639804</v>
      </c>
      <c r="AN927" t="s">
        <v>11799</v>
      </c>
      <c r="AO927" t="s">
        <v>146</v>
      </c>
      <c r="AP927" t="s">
        <v>11336</v>
      </c>
      <c r="AQ927" t="s">
        <v>11337</v>
      </c>
      <c r="AR927" t="s">
        <v>11800</v>
      </c>
      <c r="AS927" t="s">
        <v>149</v>
      </c>
    </row>
    <row r="928" spans="1:45" x14ac:dyDescent="0.2">
      <c r="A928" s="2">
        <v>43655</v>
      </c>
      <c r="B928">
        <v>31043756</v>
      </c>
      <c r="C928" t="s">
        <v>11383</v>
      </c>
      <c r="D928" s="2">
        <v>43586</v>
      </c>
      <c r="E928" t="s">
        <v>176</v>
      </c>
      <c r="F928" t="s">
        <v>11384</v>
      </c>
      <c r="G928" t="s">
        <v>11385</v>
      </c>
      <c r="H928" t="s">
        <v>11432</v>
      </c>
      <c r="I928" t="s">
        <v>11452</v>
      </c>
      <c r="J928" t="s">
        <v>11453</v>
      </c>
      <c r="K928" t="s">
        <v>6056</v>
      </c>
      <c r="L928">
        <v>5</v>
      </c>
      <c r="M928">
        <v>79544787</v>
      </c>
      <c r="N928" t="s">
        <v>15293</v>
      </c>
      <c r="O928" t="s">
        <v>15294</v>
      </c>
      <c r="P928" t="s">
        <v>13029</v>
      </c>
      <c r="Q928" t="s">
        <v>13029</v>
      </c>
      <c r="S928">
        <v>9833</v>
      </c>
      <c r="T928">
        <v>17958</v>
      </c>
      <c r="U928" t="s">
        <v>15295</v>
      </c>
      <c r="V928" t="s">
        <v>15296</v>
      </c>
      <c r="W928" s="8" t="s">
        <v>15297</v>
      </c>
      <c r="X928" s="6">
        <v>47559</v>
      </c>
      <c r="AD928">
        <v>0</v>
      </c>
      <c r="AE928">
        <v>7707252</v>
      </c>
      <c r="AF928" t="s">
        <v>284</v>
      </c>
      <c r="AG928">
        <v>1</v>
      </c>
      <c r="AH928">
        <v>0.27500000000000002</v>
      </c>
      <c r="AI928" s="3">
        <v>5.0000000000000004E-6</v>
      </c>
      <c r="AJ928">
        <v>5.3010299956639804</v>
      </c>
      <c r="AL928">
        <v>1.0581225999999999</v>
      </c>
      <c r="AN928" t="s">
        <v>11389</v>
      </c>
      <c r="AO928" t="s">
        <v>146</v>
      </c>
      <c r="AP928" t="s">
        <v>11436</v>
      </c>
      <c r="AQ928" t="s">
        <v>11437</v>
      </c>
      <c r="AR928" t="s">
        <v>11454</v>
      </c>
      <c r="AS928" t="s">
        <v>149</v>
      </c>
    </row>
    <row r="929" spans="1:45" x14ac:dyDescent="0.2">
      <c r="A929" s="2">
        <v>43541</v>
      </c>
      <c r="B929">
        <v>30552317</v>
      </c>
      <c r="C929" t="s">
        <v>10747</v>
      </c>
      <c r="D929" s="2">
        <v>43448</v>
      </c>
      <c r="E929" t="s">
        <v>200</v>
      </c>
      <c r="F929" t="s">
        <v>12814</v>
      </c>
      <c r="G929" t="s">
        <v>12815</v>
      </c>
      <c r="H929" t="s">
        <v>12816</v>
      </c>
      <c r="I929" t="s">
        <v>12817</v>
      </c>
      <c r="J929" t="s">
        <v>170</v>
      </c>
      <c r="K929" t="s">
        <v>4023</v>
      </c>
      <c r="L929">
        <v>2</v>
      </c>
      <c r="M929">
        <v>65727945</v>
      </c>
      <c r="N929" t="s">
        <v>580</v>
      </c>
      <c r="O929" t="s">
        <v>13960</v>
      </c>
      <c r="R929" t="s">
        <v>13961</v>
      </c>
      <c r="U929" t="s">
        <v>15298</v>
      </c>
      <c r="V929" t="s">
        <v>15299</v>
      </c>
      <c r="W929" s="8" t="s">
        <v>15300</v>
      </c>
      <c r="X929" s="6">
        <v>1</v>
      </c>
      <c r="AD929">
        <v>0</v>
      </c>
      <c r="AE929">
        <v>77987715</v>
      </c>
      <c r="AF929" t="s">
        <v>160</v>
      </c>
      <c r="AG929">
        <v>0</v>
      </c>
      <c r="AH929">
        <v>0.65469999999999995</v>
      </c>
      <c r="AI929" s="3">
        <v>5.0000000000000004E-6</v>
      </c>
      <c r="AJ929">
        <v>5.3010299956639804</v>
      </c>
      <c r="AL929">
        <v>11.715199999999999</v>
      </c>
      <c r="AM929" t="s">
        <v>15301</v>
      </c>
      <c r="AN929" t="s">
        <v>12824</v>
      </c>
      <c r="AO929" t="s">
        <v>146</v>
      </c>
      <c r="AP929" t="s">
        <v>12825</v>
      </c>
      <c r="AQ929" t="s">
        <v>12826</v>
      </c>
      <c r="AR929" t="s">
        <v>12827</v>
      </c>
      <c r="AS929" t="s">
        <v>149</v>
      </c>
    </row>
    <row r="930" spans="1:45" x14ac:dyDescent="0.2">
      <c r="A930" s="2">
        <v>41431</v>
      </c>
      <c r="B930">
        <v>23453885</v>
      </c>
      <c r="C930" t="s">
        <v>9030</v>
      </c>
      <c r="D930" s="2">
        <v>41332</v>
      </c>
      <c r="E930" t="s">
        <v>6373</v>
      </c>
      <c r="F930" t="s">
        <v>9031</v>
      </c>
      <c r="G930" t="s">
        <v>9032</v>
      </c>
      <c r="H930" t="s">
        <v>9033</v>
      </c>
      <c r="I930" t="s">
        <v>9034</v>
      </c>
      <c r="J930" t="s">
        <v>170</v>
      </c>
      <c r="K930" t="s">
        <v>4819</v>
      </c>
      <c r="L930">
        <v>7</v>
      </c>
      <c r="M930">
        <v>2238591</v>
      </c>
      <c r="N930" t="s">
        <v>143</v>
      </c>
      <c r="O930" t="s">
        <v>15302</v>
      </c>
      <c r="R930" t="s">
        <v>15303</v>
      </c>
      <c r="U930" t="s">
        <v>11047</v>
      </c>
      <c r="V930" t="s">
        <v>11048</v>
      </c>
      <c r="W930" s="8" t="s">
        <v>15304</v>
      </c>
      <c r="X930" s="6">
        <v>23077</v>
      </c>
      <c r="AD930">
        <v>0</v>
      </c>
      <c r="AE930">
        <v>7799006</v>
      </c>
      <c r="AF930" t="s">
        <v>230</v>
      </c>
      <c r="AG930">
        <v>0</v>
      </c>
      <c r="AH930" t="s">
        <v>143</v>
      </c>
      <c r="AI930" s="3">
        <v>5.0000000000000004E-6</v>
      </c>
      <c r="AJ930">
        <v>5.3010299956639804</v>
      </c>
      <c r="AK930" t="s">
        <v>9770</v>
      </c>
      <c r="AL930">
        <v>1.0589999999999999</v>
      </c>
      <c r="AM930" t="s">
        <v>7991</v>
      </c>
      <c r="AN930" t="s">
        <v>9039</v>
      </c>
      <c r="AO930" t="s">
        <v>146</v>
      </c>
      <c r="AP930" t="s">
        <v>9040</v>
      </c>
      <c r="AQ930" t="s">
        <v>9041</v>
      </c>
      <c r="AR930" t="s">
        <v>9042</v>
      </c>
      <c r="AS930" t="s">
        <v>149</v>
      </c>
    </row>
    <row r="931" spans="1:45" x14ac:dyDescent="0.2">
      <c r="A931" s="2">
        <v>41431</v>
      </c>
      <c r="B931">
        <v>23453885</v>
      </c>
      <c r="C931" t="s">
        <v>9030</v>
      </c>
      <c r="D931" s="2">
        <v>41332</v>
      </c>
      <c r="E931" t="s">
        <v>6373</v>
      </c>
      <c r="F931" t="s">
        <v>9031</v>
      </c>
      <c r="G931" t="s">
        <v>9032</v>
      </c>
      <c r="H931" t="s">
        <v>9033</v>
      </c>
      <c r="I931" t="s">
        <v>9034</v>
      </c>
      <c r="J931" t="s">
        <v>170</v>
      </c>
      <c r="K931" t="s">
        <v>2792</v>
      </c>
      <c r="L931">
        <v>11</v>
      </c>
      <c r="M931">
        <v>118470934</v>
      </c>
      <c r="N931" t="s">
        <v>143</v>
      </c>
      <c r="O931" t="s">
        <v>15305</v>
      </c>
      <c r="R931" t="s">
        <v>15306</v>
      </c>
      <c r="U931" t="s">
        <v>11067</v>
      </c>
      <c r="V931" t="s">
        <v>11068</v>
      </c>
      <c r="W931" s="4" t="s">
        <v>15307</v>
      </c>
      <c r="X931" s="6">
        <v>80987</v>
      </c>
      <c r="AD931">
        <v>0</v>
      </c>
      <c r="AE931">
        <v>7948661</v>
      </c>
      <c r="AF931" t="s">
        <v>160</v>
      </c>
      <c r="AG931">
        <v>0</v>
      </c>
      <c r="AH931" t="s">
        <v>143</v>
      </c>
      <c r="AI931" s="3">
        <v>5.0000000000000004E-6</v>
      </c>
      <c r="AJ931">
        <v>5.3010299956639804</v>
      </c>
      <c r="AK931" t="s">
        <v>9770</v>
      </c>
      <c r="AL931">
        <v>1.05</v>
      </c>
      <c r="AM931" t="s">
        <v>11069</v>
      </c>
      <c r="AN931" t="s">
        <v>9039</v>
      </c>
      <c r="AO931" t="s">
        <v>146</v>
      </c>
      <c r="AP931" t="s">
        <v>9040</v>
      </c>
      <c r="AQ931" t="s">
        <v>9041</v>
      </c>
      <c r="AR931" t="s">
        <v>9042</v>
      </c>
      <c r="AS931" t="s">
        <v>149</v>
      </c>
    </row>
    <row r="932" spans="1:45" x14ac:dyDescent="0.2">
      <c r="A932" s="2">
        <v>41848</v>
      </c>
      <c r="B932">
        <v>24322204</v>
      </c>
      <c r="C932" t="s">
        <v>11787</v>
      </c>
      <c r="D932" s="2">
        <v>41618</v>
      </c>
      <c r="E932" t="s">
        <v>388</v>
      </c>
      <c r="F932" t="s">
        <v>11788</v>
      </c>
      <c r="G932" t="s">
        <v>11789</v>
      </c>
      <c r="H932" t="s">
        <v>11790</v>
      </c>
      <c r="I932" t="s">
        <v>11791</v>
      </c>
      <c r="J932" t="s">
        <v>170</v>
      </c>
      <c r="K932" t="s">
        <v>4863</v>
      </c>
      <c r="L932">
        <v>22</v>
      </c>
      <c r="M932">
        <v>48527647</v>
      </c>
      <c r="N932" t="s">
        <v>143</v>
      </c>
      <c r="O932" t="s">
        <v>4865</v>
      </c>
      <c r="R932" t="s">
        <v>4866</v>
      </c>
      <c r="U932" t="s">
        <v>15308</v>
      </c>
      <c r="V932" t="s">
        <v>15309</v>
      </c>
      <c r="W932" s="4" t="s">
        <v>15310</v>
      </c>
      <c r="X932" s="6">
        <v>20300</v>
      </c>
      <c r="AD932">
        <v>0</v>
      </c>
      <c r="AE932">
        <v>80088139</v>
      </c>
      <c r="AF932" t="s">
        <v>160</v>
      </c>
      <c r="AG932">
        <v>0</v>
      </c>
      <c r="AH932" t="s">
        <v>143</v>
      </c>
      <c r="AI932" s="3">
        <v>5.0000000000000004E-6</v>
      </c>
      <c r="AJ932">
        <v>5.3010299956639804</v>
      </c>
      <c r="AN932" t="s">
        <v>11799</v>
      </c>
      <c r="AO932" t="s">
        <v>146</v>
      </c>
      <c r="AP932" t="s">
        <v>11336</v>
      </c>
      <c r="AQ932" t="s">
        <v>11337</v>
      </c>
      <c r="AR932" t="s">
        <v>11800</v>
      </c>
      <c r="AS932" t="s">
        <v>149</v>
      </c>
    </row>
    <row r="933" spans="1:45" x14ac:dyDescent="0.2">
      <c r="A933" s="2">
        <v>39703</v>
      </c>
      <c r="B933">
        <v>18711365</v>
      </c>
      <c r="C933" t="s">
        <v>11843</v>
      </c>
      <c r="D933" s="2">
        <v>39677</v>
      </c>
      <c r="E933" t="s">
        <v>176</v>
      </c>
      <c r="F933" t="s">
        <v>11844</v>
      </c>
      <c r="G933" t="s">
        <v>11845</v>
      </c>
      <c r="H933" t="s">
        <v>11432</v>
      </c>
      <c r="I933" t="s">
        <v>11846</v>
      </c>
      <c r="J933" t="s">
        <v>170</v>
      </c>
      <c r="K933" t="s">
        <v>5096</v>
      </c>
      <c r="L933">
        <v>14</v>
      </c>
      <c r="M933">
        <v>33011716</v>
      </c>
      <c r="N933" t="s">
        <v>143</v>
      </c>
      <c r="O933" t="s">
        <v>9551</v>
      </c>
      <c r="R933" t="s">
        <v>9552</v>
      </c>
      <c r="U933" t="s">
        <v>15311</v>
      </c>
      <c r="V933" t="s">
        <v>15312</v>
      </c>
      <c r="W933" s="4" t="s">
        <v>14986</v>
      </c>
      <c r="X933" s="6">
        <v>25944</v>
      </c>
      <c r="AD933">
        <v>0</v>
      </c>
      <c r="AE933">
        <v>8015959</v>
      </c>
      <c r="AF933" t="s">
        <v>160</v>
      </c>
      <c r="AG933">
        <v>0</v>
      </c>
      <c r="AH933">
        <v>0.02</v>
      </c>
      <c r="AI933" s="3">
        <v>5.0000000000000004E-6</v>
      </c>
      <c r="AJ933">
        <v>5.3010299956639804</v>
      </c>
      <c r="AL933">
        <v>1.59</v>
      </c>
      <c r="AM933" t="s">
        <v>244</v>
      </c>
      <c r="AN933" t="s">
        <v>11841</v>
      </c>
      <c r="AO933" t="s">
        <v>146</v>
      </c>
      <c r="AP933" t="s">
        <v>11436</v>
      </c>
      <c r="AQ933" t="s">
        <v>11437</v>
      </c>
      <c r="AR933" t="s">
        <v>11848</v>
      </c>
      <c r="AS933" t="s">
        <v>149</v>
      </c>
    </row>
    <row r="934" spans="1:45" x14ac:dyDescent="0.2">
      <c r="A934" s="2">
        <v>42384</v>
      </c>
      <c r="B934">
        <v>25827505</v>
      </c>
      <c r="C934" t="s">
        <v>14565</v>
      </c>
      <c r="D934" s="2">
        <v>42077</v>
      </c>
      <c r="E934" t="s">
        <v>12528</v>
      </c>
      <c r="F934" t="s">
        <v>14566</v>
      </c>
      <c r="G934" t="s">
        <v>14567</v>
      </c>
      <c r="H934" t="s">
        <v>11432</v>
      </c>
      <c r="I934" t="s">
        <v>14568</v>
      </c>
      <c r="J934" t="s">
        <v>14569</v>
      </c>
      <c r="K934" t="s">
        <v>3140</v>
      </c>
      <c r="L934">
        <v>6</v>
      </c>
      <c r="M934">
        <v>89598266</v>
      </c>
      <c r="N934" t="s">
        <v>15313</v>
      </c>
      <c r="O934" t="s">
        <v>15314</v>
      </c>
      <c r="R934" t="s">
        <v>15315</v>
      </c>
      <c r="U934" t="s">
        <v>15316</v>
      </c>
      <c r="V934" t="s">
        <v>15317</v>
      </c>
      <c r="W934" s="4" t="s">
        <v>15318</v>
      </c>
      <c r="X934" s="6">
        <v>16142</v>
      </c>
      <c r="AD934">
        <v>0</v>
      </c>
      <c r="AE934">
        <v>9359856</v>
      </c>
      <c r="AF934" t="s">
        <v>160</v>
      </c>
      <c r="AG934">
        <v>0</v>
      </c>
      <c r="AI934" s="3">
        <v>5.0000000000000004E-6</v>
      </c>
      <c r="AJ934">
        <v>5.3010299956639804</v>
      </c>
      <c r="AK934" t="s">
        <v>15319</v>
      </c>
      <c r="AL934">
        <v>1.6417664999999999</v>
      </c>
      <c r="AM934" t="s">
        <v>244</v>
      </c>
      <c r="AN934" t="s">
        <v>14578</v>
      </c>
      <c r="AO934" t="s">
        <v>146</v>
      </c>
      <c r="AP934" t="s">
        <v>11436</v>
      </c>
      <c r="AQ934" t="s">
        <v>11437</v>
      </c>
      <c r="AR934" t="s">
        <v>14579</v>
      </c>
      <c r="AS934" t="s">
        <v>149</v>
      </c>
    </row>
    <row r="935" spans="1:45" x14ac:dyDescent="0.2">
      <c r="A935" s="2">
        <v>43655</v>
      </c>
      <c r="B935">
        <v>31043756</v>
      </c>
      <c r="C935" t="s">
        <v>11383</v>
      </c>
      <c r="D935" s="2">
        <v>43586</v>
      </c>
      <c r="E935" t="s">
        <v>176</v>
      </c>
      <c r="F935" t="s">
        <v>11384</v>
      </c>
      <c r="G935" t="s">
        <v>11385</v>
      </c>
      <c r="H935" t="s">
        <v>11432</v>
      </c>
      <c r="I935" t="s">
        <v>11452</v>
      </c>
      <c r="J935" t="s">
        <v>11453</v>
      </c>
      <c r="K935" t="s">
        <v>7754</v>
      </c>
      <c r="L935">
        <v>9</v>
      </c>
      <c r="M935">
        <v>119363076</v>
      </c>
      <c r="N935" t="s">
        <v>7755</v>
      </c>
      <c r="O935" t="s">
        <v>7756</v>
      </c>
      <c r="R935" t="s">
        <v>7757</v>
      </c>
      <c r="U935" t="s">
        <v>15320</v>
      </c>
      <c r="V935" t="s">
        <v>15321</v>
      </c>
      <c r="W935" s="4" t="s">
        <v>15322</v>
      </c>
      <c r="X935" s="6">
        <v>15664</v>
      </c>
      <c r="AD935">
        <v>0</v>
      </c>
      <c r="AE935">
        <v>942516</v>
      </c>
      <c r="AF935" t="s">
        <v>160</v>
      </c>
      <c r="AG935">
        <v>0</v>
      </c>
      <c r="AH935">
        <v>0.14799999999999999</v>
      </c>
      <c r="AI935" s="3">
        <v>5.0000000000000004E-6</v>
      </c>
      <c r="AJ935">
        <v>5.3010299956639804</v>
      </c>
      <c r="AL935">
        <v>1.07412</v>
      </c>
      <c r="AM935" t="s">
        <v>2039</v>
      </c>
      <c r="AN935" t="s">
        <v>11389</v>
      </c>
      <c r="AO935" t="s">
        <v>146</v>
      </c>
      <c r="AP935" t="s">
        <v>11436</v>
      </c>
      <c r="AQ935" t="s">
        <v>11437</v>
      </c>
      <c r="AR935" t="s">
        <v>11454</v>
      </c>
      <c r="AS935" t="s">
        <v>149</v>
      </c>
    </row>
    <row r="936" spans="1:45" x14ac:dyDescent="0.2">
      <c r="A936" s="2">
        <v>43541</v>
      </c>
      <c r="B936">
        <v>30552317</v>
      </c>
      <c r="C936" t="s">
        <v>10747</v>
      </c>
      <c r="D936" s="2">
        <v>43448</v>
      </c>
      <c r="E936" t="s">
        <v>200</v>
      </c>
      <c r="F936" t="s">
        <v>12814</v>
      </c>
      <c r="G936" t="s">
        <v>12815</v>
      </c>
      <c r="H936" t="s">
        <v>12816</v>
      </c>
      <c r="I936" t="s">
        <v>12817</v>
      </c>
      <c r="J936" t="s">
        <v>170</v>
      </c>
      <c r="K936" t="s">
        <v>14163</v>
      </c>
      <c r="L936">
        <v>3</v>
      </c>
      <c r="M936">
        <v>76248023</v>
      </c>
      <c r="N936" t="s">
        <v>14164</v>
      </c>
      <c r="O936" t="s">
        <v>14164</v>
      </c>
      <c r="R936" t="s">
        <v>14165</v>
      </c>
      <c r="U936" t="s">
        <v>15323</v>
      </c>
      <c r="V936" t="s">
        <v>15324</v>
      </c>
      <c r="W936" s="4" t="s">
        <v>15325</v>
      </c>
      <c r="X936" s="6">
        <v>24073</v>
      </c>
      <c r="AD936">
        <v>0</v>
      </c>
      <c r="AE936">
        <v>9713737</v>
      </c>
      <c r="AF936" t="s">
        <v>160</v>
      </c>
      <c r="AG936">
        <v>0</v>
      </c>
      <c r="AH936">
        <v>0.24399999999999999</v>
      </c>
      <c r="AI936" s="3">
        <v>5.0000000000000004E-6</v>
      </c>
      <c r="AJ936">
        <v>5.3010299956639804</v>
      </c>
      <c r="AL936">
        <v>13.5351</v>
      </c>
      <c r="AM936" t="s">
        <v>15326</v>
      </c>
      <c r="AN936" t="s">
        <v>12824</v>
      </c>
      <c r="AO936" t="s">
        <v>146</v>
      </c>
      <c r="AP936" t="s">
        <v>12825</v>
      </c>
      <c r="AQ936" t="s">
        <v>12826</v>
      </c>
      <c r="AR936" t="s">
        <v>12827</v>
      </c>
      <c r="AS936" t="s">
        <v>149</v>
      </c>
    </row>
    <row r="937" spans="1:45" x14ac:dyDescent="0.2">
      <c r="A937" s="2">
        <v>42619</v>
      </c>
      <c r="B937">
        <v>26433762</v>
      </c>
      <c r="C937" t="s">
        <v>7631</v>
      </c>
      <c r="D937" s="2">
        <v>42272</v>
      </c>
      <c r="E937" t="s">
        <v>12528</v>
      </c>
      <c r="F937" t="s">
        <v>12529</v>
      </c>
      <c r="G937" t="s">
        <v>12530</v>
      </c>
      <c r="H937" t="s">
        <v>12777</v>
      </c>
      <c r="I937" t="s">
        <v>12778</v>
      </c>
      <c r="J937" t="s">
        <v>170</v>
      </c>
      <c r="K937" t="s">
        <v>15327</v>
      </c>
      <c r="L937">
        <v>3</v>
      </c>
      <c r="M937">
        <v>3523843</v>
      </c>
      <c r="N937" t="s">
        <v>143</v>
      </c>
      <c r="O937" t="s">
        <v>15328</v>
      </c>
      <c r="R937" t="s">
        <v>15329</v>
      </c>
      <c r="U937" t="s">
        <v>15330</v>
      </c>
      <c r="V937" t="s">
        <v>15331</v>
      </c>
      <c r="W937" s="8" t="s">
        <v>15332</v>
      </c>
      <c r="X937">
        <v>1</v>
      </c>
      <c r="AD937">
        <v>0</v>
      </c>
      <c r="AE937">
        <v>9845942</v>
      </c>
      <c r="AF937" t="s">
        <v>160</v>
      </c>
      <c r="AG937">
        <v>0</v>
      </c>
      <c r="AH937">
        <v>0.27</v>
      </c>
      <c r="AI937" s="3">
        <v>5.0000000000000004E-6</v>
      </c>
      <c r="AJ937">
        <v>5.3010299956639804</v>
      </c>
      <c r="AL937">
        <v>1.68</v>
      </c>
      <c r="AM937" t="s">
        <v>244</v>
      </c>
      <c r="AN937" t="s">
        <v>12047</v>
      </c>
      <c r="AO937" t="s">
        <v>146</v>
      </c>
      <c r="AP937" t="s">
        <v>12539</v>
      </c>
      <c r="AQ937" t="s">
        <v>12540</v>
      </c>
      <c r="AR937" t="s">
        <v>12781</v>
      </c>
      <c r="AS937" t="s">
        <v>149</v>
      </c>
    </row>
    <row r="938" spans="1:45" x14ac:dyDescent="0.2">
      <c r="A938" s="2">
        <v>43655</v>
      </c>
      <c r="B938">
        <v>31043756</v>
      </c>
      <c r="C938" t="s">
        <v>11383</v>
      </c>
      <c r="D938" s="2">
        <v>43586</v>
      </c>
      <c r="E938" t="s">
        <v>176</v>
      </c>
      <c r="F938" t="s">
        <v>11384</v>
      </c>
      <c r="G938" t="s">
        <v>11385</v>
      </c>
      <c r="H938" t="s">
        <v>11432</v>
      </c>
      <c r="I938" t="s">
        <v>11452</v>
      </c>
      <c r="J938" t="s">
        <v>11453</v>
      </c>
      <c r="N938" t="s">
        <v>2062</v>
      </c>
      <c r="U938" t="s">
        <v>15333</v>
      </c>
      <c r="V938" t="s">
        <v>15334</v>
      </c>
      <c r="W938" t="s">
        <v>170</v>
      </c>
      <c r="AD938">
        <v>0</v>
      </c>
      <c r="AG938">
        <v>1</v>
      </c>
      <c r="AH938">
        <v>0.97740000000000005</v>
      </c>
      <c r="AI938" s="3">
        <v>6.0000000000000002E-6</v>
      </c>
      <c r="AJ938">
        <v>5.2218487496163499</v>
      </c>
      <c r="AL938">
        <v>1.1953001000000001</v>
      </c>
      <c r="AN938" t="s">
        <v>11389</v>
      </c>
      <c r="AO938" t="s">
        <v>146</v>
      </c>
      <c r="AP938" t="s">
        <v>11436</v>
      </c>
      <c r="AQ938" t="s">
        <v>11437</v>
      </c>
      <c r="AR938" t="s">
        <v>11454</v>
      </c>
      <c r="AS938" t="s">
        <v>149</v>
      </c>
    </row>
    <row r="939" spans="1:45" x14ac:dyDescent="0.2">
      <c r="A939" s="2">
        <v>43655</v>
      </c>
      <c r="B939">
        <v>31043756</v>
      </c>
      <c r="C939" t="s">
        <v>11383</v>
      </c>
      <c r="D939" s="2">
        <v>43586</v>
      </c>
      <c r="E939" t="s">
        <v>176</v>
      </c>
      <c r="F939" t="s">
        <v>11384</v>
      </c>
      <c r="G939" t="s">
        <v>11385</v>
      </c>
      <c r="H939" t="s">
        <v>11432</v>
      </c>
      <c r="I939" t="s">
        <v>11452</v>
      </c>
      <c r="J939" t="s">
        <v>11453</v>
      </c>
      <c r="N939" t="s">
        <v>9327</v>
      </c>
      <c r="U939" t="s">
        <v>15335</v>
      </c>
      <c r="V939" t="s">
        <v>15336</v>
      </c>
      <c r="W939" t="s">
        <v>170</v>
      </c>
      <c r="AD939">
        <v>0</v>
      </c>
      <c r="AG939">
        <v>1</v>
      </c>
      <c r="AH939">
        <v>0.44400000000000001</v>
      </c>
      <c r="AI939" s="3">
        <v>6.0000000000000002E-6</v>
      </c>
      <c r="AJ939">
        <v>5.2218487496163499</v>
      </c>
      <c r="AL939">
        <v>1.05707</v>
      </c>
      <c r="AM939" t="s">
        <v>7991</v>
      </c>
      <c r="AN939" t="s">
        <v>11389</v>
      </c>
      <c r="AO939" t="s">
        <v>146</v>
      </c>
      <c r="AP939" t="s">
        <v>11436</v>
      </c>
      <c r="AQ939" t="s">
        <v>11437</v>
      </c>
      <c r="AR939" t="s">
        <v>11454</v>
      </c>
      <c r="AS939" t="s">
        <v>149</v>
      </c>
    </row>
    <row r="940" spans="1:45" x14ac:dyDescent="0.2">
      <c r="A940" s="2">
        <v>43655</v>
      </c>
      <c r="B940">
        <v>31043756</v>
      </c>
      <c r="C940" t="s">
        <v>11383</v>
      </c>
      <c r="D940" s="2">
        <v>43586</v>
      </c>
      <c r="E940" t="s">
        <v>176</v>
      </c>
      <c r="F940" t="s">
        <v>11384</v>
      </c>
      <c r="G940" t="s">
        <v>11385</v>
      </c>
      <c r="H940" t="s">
        <v>11432</v>
      </c>
      <c r="I940" t="s">
        <v>11452</v>
      </c>
      <c r="J940" t="s">
        <v>11453</v>
      </c>
      <c r="K940" t="s">
        <v>6873</v>
      </c>
      <c r="L940">
        <v>4</v>
      </c>
      <c r="M940">
        <v>117740497</v>
      </c>
      <c r="N940" t="s">
        <v>2062</v>
      </c>
      <c r="O940" t="s">
        <v>15337</v>
      </c>
      <c r="P940" t="s">
        <v>12602</v>
      </c>
      <c r="Q940" t="s">
        <v>15338</v>
      </c>
      <c r="S940">
        <v>49309</v>
      </c>
      <c r="T940">
        <v>93648</v>
      </c>
      <c r="U940" t="s">
        <v>15339</v>
      </c>
      <c r="V940" t="s">
        <v>15340</v>
      </c>
      <c r="W940" s="4" t="s">
        <v>15341</v>
      </c>
      <c r="X940" s="6">
        <v>128418</v>
      </c>
      <c r="AD940">
        <v>0</v>
      </c>
      <c r="AE940">
        <v>10005422</v>
      </c>
      <c r="AF940" t="s">
        <v>284</v>
      </c>
      <c r="AG940">
        <v>1</v>
      </c>
      <c r="AH940">
        <v>0.39700000000000002</v>
      </c>
      <c r="AI940" s="3">
        <v>6.0000000000000002E-6</v>
      </c>
      <c r="AJ940">
        <v>5.2218487496163499</v>
      </c>
      <c r="AL940">
        <v>1.0564347999999999</v>
      </c>
      <c r="AN940" t="s">
        <v>11389</v>
      </c>
      <c r="AO940" t="s">
        <v>146</v>
      </c>
      <c r="AP940" t="s">
        <v>11436</v>
      </c>
      <c r="AQ940" t="s">
        <v>11437</v>
      </c>
      <c r="AR940" t="s">
        <v>11454</v>
      </c>
      <c r="AS940" t="s">
        <v>149</v>
      </c>
    </row>
    <row r="941" spans="1:45" x14ac:dyDescent="0.2">
      <c r="A941" s="2">
        <v>40998</v>
      </c>
      <c r="B941">
        <v>22365631</v>
      </c>
      <c r="C941" t="s">
        <v>12036</v>
      </c>
      <c r="D941" s="2">
        <v>40961</v>
      </c>
      <c r="E941" t="s">
        <v>10490</v>
      </c>
      <c r="F941" t="s">
        <v>12037</v>
      </c>
      <c r="G941" t="s">
        <v>12038</v>
      </c>
      <c r="H941" t="s">
        <v>12039</v>
      </c>
      <c r="I941" t="s">
        <v>12040</v>
      </c>
      <c r="J941" t="s">
        <v>170</v>
      </c>
      <c r="K941" t="s">
        <v>15342</v>
      </c>
      <c r="L941">
        <v>11</v>
      </c>
      <c r="M941">
        <v>39887112</v>
      </c>
      <c r="N941" t="s">
        <v>15343</v>
      </c>
      <c r="O941" t="s">
        <v>15344</v>
      </c>
      <c r="P941" t="s">
        <v>15345</v>
      </c>
      <c r="Q941" t="s">
        <v>15346</v>
      </c>
      <c r="S941">
        <v>12724</v>
      </c>
      <c r="T941">
        <v>196598</v>
      </c>
      <c r="U941" t="s">
        <v>15347</v>
      </c>
      <c r="V941" t="s">
        <v>15348</v>
      </c>
      <c r="W941" s="4" t="s">
        <v>15349</v>
      </c>
      <c r="X941" s="6">
        <v>94228</v>
      </c>
      <c r="AD941">
        <v>0</v>
      </c>
      <c r="AE941">
        <v>11035577</v>
      </c>
      <c r="AF941" t="s">
        <v>284</v>
      </c>
      <c r="AG941">
        <v>1</v>
      </c>
      <c r="AH941" t="s">
        <v>143</v>
      </c>
      <c r="AI941" s="3">
        <v>6.0000000000000002E-6</v>
      </c>
      <c r="AJ941">
        <v>5.2218487496163499</v>
      </c>
      <c r="AK941" t="s">
        <v>14202</v>
      </c>
      <c r="AL941">
        <v>1.03</v>
      </c>
      <c r="AM941" t="s">
        <v>1609</v>
      </c>
      <c r="AN941" t="s">
        <v>12047</v>
      </c>
      <c r="AO941" t="s">
        <v>146</v>
      </c>
      <c r="AP941" t="s">
        <v>12048</v>
      </c>
      <c r="AQ941" t="s">
        <v>12049</v>
      </c>
      <c r="AR941" t="s">
        <v>12050</v>
      </c>
      <c r="AS941" t="s">
        <v>149</v>
      </c>
    </row>
    <row r="942" spans="1:45" x14ac:dyDescent="0.2">
      <c r="A942" s="2">
        <v>41431</v>
      </c>
      <c r="B942">
        <v>23453885</v>
      </c>
      <c r="C942" t="s">
        <v>9030</v>
      </c>
      <c r="D942" s="2">
        <v>41332</v>
      </c>
      <c r="E942" t="s">
        <v>6373</v>
      </c>
      <c r="F942" t="s">
        <v>9031</v>
      </c>
      <c r="G942" t="s">
        <v>9032</v>
      </c>
      <c r="H942" t="s">
        <v>9033</v>
      </c>
      <c r="I942" t="s">
        <v>9034</v>
      </c>
      <c r="J942" t="s">
        <v>170</v>
      </c>
      <c r="K942" t="s">
        <v>3365</v>
      </c>
      <c r="L942">
        <v>15</v>
      </c>
      <c r="M942">
        <v>88180481</v>
      </c>
      <c r="N942" t="s">
        <v>11109</v>
      </c>
      <c r="O942" t="s">
        <v>11109</v>
      </c>
      <c r="R942" t="s">
        <v>11110</v>
      </c>
      <c r="U942" t="s">
        <v>11111</v>
      </c>
      <c r="V942" t="s">
        <v>11112</v>
      </c>
      <c r="W942" s="4" t="s">
        <v>15350</v>
      </c>
      <c r="X942" s="6">
        <v>47969</v>
      </c>
      <c r="AD942">
        <v>0</v>
      </c>
      <c r="AE942">
        <v>1104918</v>
      </c>
      <c r="AF942" t="s">
        <v>160</v>
      </c>
      <c r="AG942">
        <v>0</v>
      </c>
      <c r="AI942" s="3">
        <v>6.0000000000000002E-6</v>
      </c>
      <c r="AJ942">
        <v>5.2218487496163499</v>
      </c>
      <c r="AK942" t="s">
        <v>9038</v>
      </c>
      <c r="AL942">
        <v>1.07</v>
      </c>
      <c r="AM942" t="s">
        <v>2647</v>
      </c>
      <c r="AN942" t="s">
        <v>9039</v>
      </c>
      <c r="AO942" t="s">
        <v>146</v>
      </c>
      <c r="AP942" t="s">
        <v>9040</v>
      </c>
      <c r="AQ942" t="s">
        <v>9041</v>
      </c>
      <c r="AR942" t="s">
        <v>9042</v>
      </c>
      <c r="AS942" t="s">
        <v>149</v>
      </c>
    </row>
    <row r="943" spans="1:45" x14ac:dyDescent="0.2">
      <c r="A943" s="2">
        <v>41848</v>
      </c>
      <c r="B943">
        <v>24322204</v>
      </c>
      <c r="C943" t="s">
        <v>11787</v>
      </c>
      <c r="D943" s="2">
        <v>41618</v>
      </c>
      <c r="E943" t="s">
        <v>388</v>
      </c>
      <c r="F943" t="s">
        <v>11788</v>
      </c>
      <c r="G943" t="s">
        <v>11789</v>
      </c>
      <c r="H943" t="s">
        <v>11790</v>
      </c>
      <c r="I943" t="s">
        <v>11791</v>
      </c>
      <c r="J943" t="s">
        <v>170</v>
      </c>
      <c r="K943" t="s">
        <v>1782</v>
      </c>
      <c r="L943">
        <v>6</v>
      </c>
      <c r="M943">
        <v>136224135</v>
      </c>
      <c r="N943" t="s">
        <v>143</v>
      </c>
      <c r="O943" t="s">
        <v>15351</v>
      </c>
      <c r="R943" t="s">
        <v>15352</v>
      </c>
      <c r="U943" t="s">
        <v>15353</v>
      </c>
      <c r="V943" t="s">
        <v>15354</v>
      </c>
      <c r="W943" s="4" t="s">
        <v>15355</v>
      </c>
      <c r="X943">
        <v>1</v>
      </c>
      <c r="AD943">
        <v>0</v>
      </c>
      <c r="AE943">
        <v>113508841</v>
      </c>
      <c r="AF943" t="s">
        <v>160</v>
      </c>
      <c r="AG943">
        <v>0</v>
      </c>
      <c r="AH943" t="s">
        <v>143</v>
      </c>
      <c r="AI943" s="3">
        <v>6.0000000000000002E-6</v>
      </c>
      <c r="AJ943">
        <v>5.2218487496163499</v>
      </c>
      <c r="AN943" t="s">
        <v>11799</v>
      </c>
      <c r="AO943" t="s">
        <v>146</v>
      </c>
      <c r="AP943" t="s">
        <v>11336</v>
      </c>
      <c r="AQ943" t="s">
        <v>11337</v>
      </c>
      <c r="AR943" t="s">
        <v>11800</v>
      </c>
      <c r="AS943" t="s">
        <v>149</v>
      </c>
    </row>
    <row r="944" spans="1:45" x14ac:dyDescent="0.2">
      <c r="A944" s="2">
        <v>41848</v>
      </c>
      <c r="B944">
        <v>24322204</v>
      </c>
      <c r="C944" t="s">
        <v>11787</v>
      </c>
      <c r="D944" s="2">
        <v>41618</v>
      </c>
      <c r="E944" t="s">
        <v>388</v>
      </c>
      <c r="F944" t="s">
        <v>11788</v>
      </c>
      <c r="G944" t="s">
        <v>11789</v>
      </c>
      <c r="H944" t="s">
        <v>11790</v>
      </c>
      <c r="I944" t="s">
        <v>11791</v>
      </c>
      <c r="J944" t="s">
        <v>170</v>
      </c>
      <c r="K944" t="s">
        <v>3341</v>
      </c>
      <c r="L944">
        <v>18</v>
      </c>
      <c r="M944">
        <v>67803512</v>
      </c>
      <c r="N944" t="s">
        <v>143</v>
      </c>
      <c r="O944" t="s">
        <v>14116</v>
      </c>
      <c r="R944" t="s">
        <v>14117</v>
      </c>
      <c r="U944" t="s">
        <v>15356</v>
      </c>
      <c r="V944" t="s">
        <v>15357</v>
      </c>
      <c r="W944" s="4" t="s">
        <v>14120</v>
      </c>
      <c r="X944" s="6">
        <v>15741</v>
      </c>
      <c r="AD944">
        <v>0</v>
      </c>
      <c r="AE944">
        <v>114535501</v>
      </c>
      <c r="AF944" t="s">
        <v>160</v>
      </c>
      <c r="AG944">
        <v>0</v>
      </c>
      <c r="AH944" t="s">
        <v>143</v>
      </c>
      <c r="AI944" s="3">
        <v>6.0000000000000002E-6</v>
      </c>
      <c r="AJ944">
        <v>5.2218487496163499</v>
      </c>
      <c r="AN944" t="s">
        <v>11799</v>
      </c>
      <c r="AO944" t="s">
        <v>146</v>
      </c>
      <c r="AP944" t="s">
        <v>11336</v>
      </c>
      <c r="AQ944" t="s">
        <v>11337</v>
      </c>
      <c r="AR944" t="s">
        <v>11800</v>
      </c>
      <c r="AS944" t="s">
        <v>149</v>
      </c>
    </row>
    <row r="945" spans="1:45" x14ac:dyDescent="0.2">
      <c r="A945" s="2">
        <v>41848</v>
      </c>
      <c r="B945">
        <v>24322204</v>
      </c>
      <c r="C945" t="s">
        <v>11787</v>
      </c>
      <c r="D945" s="2">
        <v>41618</v>
      </c>
      <c r="E945" t="s">
        <v>388</v>
      </c>
      <c r="F945" t="s">
        <v>11788</v>
      </c>
      <c r="G945" t="s">
        <v>11789</v>
      </c>
      <c r="H945" t="s">
        <v>11790</v>
      </c>
      <c r="I945" t="s">
        <v>11791</v>
      </c>
      <c r="J945" t="s">
        <v>170</v>
      </c>
      <c r="K945" t="s">
        <v>3341</v>
      </c>
      <c r="L945">
        <v>18</v>
      </c>
      <c r="M945">
        <v>67816575</v>
      </c>
      <c r="N945" t="s">
        <v>143</v>
      </c>
      <c r="O945" t="s">
        <v>14116</v>
      </c>
      <c r="R945" t="s">
        <v>14117</v>
      </c>
      <c r="U945" t="s">
        <v>15358</v>
      </c>
      <c r="V945" t="s">
        <v>15359</v>
      </c>
      <c r="W945" s="4" t="s">
        <v>14120</v>
      </c>
      <c r="X945" s="6">
        <v>15741</v>
      </c>
      <c r="AD945">
        <v>0</v>
      </c>
      <c r="AE945">
        <v>11661646</v>
      </c>
      <c r="AF945" t="s">
        <v>160</v>
      </c>
      <c r="AG945">
        <v>0</v>
      </c>
      <c r="AH945" t="s">
        <v>143</v>
      </c>
      <c r="AI945" s="3">
        <v>6.0000000000000002E-6</v>
      </c>
      <c r="AJ945">
        <v>5.2218487496163499</v>
      </c>
      <c r="AN945" t="s">
        <v>11799</v>
      </c>
      <c r="AO945" t="s">
        <v>146</v>
      </c>
      <c r="AP945" t="s">
        <v>11336</v>
      </c>
      <c r="AQ945" t="s">
        <v>11337</v>
      </c>
      <c r="AR945" t="s">
        <v>11800</v>
      </c>
      <c r="AS945" t="s">
        <v>149</v>
      </c>
    </row>
    <row r="946" spans="1:45" x14ac:dyDescent="0.2">
      <c r="A946" s="2">
        <v>41431</v>
      </c>
      <c r="B946">
        <v>23453885</v>
      </c>
      <c r="C946" t="s">
        <v>9030</v>
      </c>
      <c r="D946" s="2">
        <v>41332</v>
      </c>
      <c r="E946" t="s">
        <v>6373</v>
      </c>
      <c r="F946" t="s">
        <v>9031</v>
      </c>
      <c r="G946" t="s">
        <v>9032</v>
      </c>
      <c r="H946" t="s">
        <v>9033</v>
      </c>
      <c r="I946" t="s">
        <v>9034</v>
      </c>
      <c r="J946" t="s">
        <v>170</v>
      </c>
      <c r="K946" t="s">
        <v>1596</v>
      </c>
      <c r="L946">
        <v>11</v>
      </c>
      <c r="M946">
        <v>22291020</v>
      </c>
      <c r="N946" t="s">
        <v>11103</v>
      </c>
      <c r="O946" t="s">
        <v>11104</v>
      </c>
      <c r="R946" t="s">
        <v>11105</v>
      </c>
      <c r="U946" t="s">
        <v>11106</v>
      </c>
      <c r="V946" t="s">
        <v>11107</v>
      </c>
      <c r="W946" s="4" t="s">
        <v>15360</v>
      </c>
      <c r="X946" s="6">
        <v>86685</v>
      </c>
      <c r="AD946">
        <v>0</v>
      </c>
      <c r="AE946">
        <v>11827962</v>
      </c>
      <c r="AF946" t="s">
        <v>160</v>
      </c>
      <c r="AG946">
        <v>0</v>
      </c>
      <c r="AH946" t="s">
        <v>143</v>
      </c>
      <c r="AI946" s="3">
        <v>6.0000000000000002E-6</v>
      </c>
      <c r="AJ946">
        <v>5.2218487496163499</v>
      </c>
      <c r="AK946" t="s">
        <v>9770</v>
      </c>
      <c r="AL946">
        <v>1.044</v>
      </c>
      <c r="AM946" t="s">
        <v>11108</v>
      </c>
      <c r="AN946" t="s">
        <v>9039</v>
      </c>
      <c r="AO946" t="s">
        <v>146</v>
      </c>
      <c r="AP946" t="s">
        <v>9040</v>
      </c>
      <c r="AQ946" t="s">
        <v>9041</v>
      </c>
      <c r="AR946" t="s">
        <v>9042</v>
      </c>
      <c r="AS946" t="s">
        <v>149</v>
      </c>
    </row>
    <row r="947" spans="1:45" x14ac:dyDescent="0.2">
      <c r="A947" s="2">
        <v>43655</v>
      </c>
      <c r="B947">
        <v>31043756</v>
      </c>
      <c r="C947" t="s">
        <v>11383</v>
      </c>
      <c r="D947" s="2">
        <v>43586</v>
      </c>
      <c r="E947" t="s">
        <v>176</v>
      </c>
      <c r="F947" t="s">
        <v>11384</v>
      </c>
      <c r="G947" t="s">
        <v>11385</v>
      </c>
      <c r="H947" t="s">
        <v>11432</v>
      </c>
      <c r="I947" t="s">
        <v>11452</v>
      </c>
      <c r="J947" t="s">
        <v>11453</v>
      </c>
      <c r="K947" t="s">
        <v>14346</v>
      </c>
      <c r="L947" t="s">
        <v>2838</v>
      </c>
      <c r="M947">
        <v>21304805</v>
      </c>
      <c r="N947" t="s">
        <v>2062</v>
      </c>
      <c r="O947" t="s">
        <v>15361</v>
      </c>
      <c r="R947" t="s">
        <v>14349</v>
      </c>
      <c r="U947" t="s">
        <v>15362</v>
      </c>
      <c r="V947" t="s">
        <v>15363</v>
      </c>
      <c r="W947" s="29" t="s">
        <v>6101</v>
      </c>
      <c r="AD947">
        <v>0</v>
      </c>
      <c r="AE947">
        <v>12392936</v>
      </c>
      <c r="AF947" t="s">
        <v>160</v>
      </c>
      <c r="AG947">
        <v>0</v>
      </c>
      <c r="AH947">
        <v>0.91100000000000003</v>
      </c>
      <c r="AI947" s="3">
        <v>6.0000000000000002E-6</v>
      </c>
      <c r="AJ947">
        <v>5.2218487496163499</v>
      </c>
      <c r="AL947">
        <v>1.1119300000000001</v>
      </c>
      <c r="AM947" t="s">
        <v>11759</v>
      </c>
      <c r="AN947" t="s">
        <v>11389</v>
      </c>
      <c r="AO947" t="s">
        <v>146</v>
      </c>
      <c r="AP947" t="s">
        <v>11436</v>
      </c>
      <c r="AQ947" t="s">
        <v>11437</v>
      </c>
      <c r="AR947" t="s">
        <v>11454</v>
      </c>
      <c r="AS947" t="s">
        <v>149</v>
      </c>
    </row>
    <row r="948" spans="1:45" x14ac:dyDescent="0.2">
      <c r="A948" s="2">
        <v>43541</v>
      </c>
      <c r="B948">
        <v>30552317</v>
      </c>
      <c r="C948" t="s">
        <v>10747</v>
      </c>
      <c r="D948" s="2">
        <v>43448</v>
      </c>
      <c r="E948" t="s">
        <v>200</v>
      </c>
      <c r="F948" t="s">
        <v>12814</v>
      </c>
      <c r="G948" t="s">
        <v>12815</v>
      </c>
      <c r="H948" t="s">
        <v>12816</v>
      </c>
      <c r="I948" t="s">
        <v>12817</v>
      </c>
      <c r="J948" t="s">
        <v>170</v>
      </c>
      <c r="K948" t="s">
        <v>6012</v>
      </c>
      <c r="L948">
        <v>20</v>
      </c>
      <c r="M948">
        <v>5847729</v>
      </c>
      <c r="N948" t="s">
        <v>15364</v>
      </c>
      <c r="O948" t="s">
        <v>15365</v>
      </c>
      <c r="R948" t="s">
        <v>15366</v>
      </c>
      <c r="U948" t="s">
        <v>15367</v>
      </c>
      <c r="V948" t="s">
        <v>15368</v>
      </c>
      <c r="W948" s="4" t="s">
        <v>15369</v>
      </c>
      <c r="X948" s="6">
        <v>17440</v>
      </c>
      <c r="AD948">
        <v>0</v>
      </c>
      <c r="AE948">
        <v>1287071</v>
      </c>
      <c r="AF948" t="s">
        <v>160</v>
      </c>
      <c r="AG948">
        <v>0</v>
      </c>
      <c r="AH948">
        <v>0.71109999999999995</v>
      </c>
      <c r="AI948" s="3">
        <v>6.0000000000000002E-6</v>
      </c>
      <c r="AJ948">
        <v>5.2218487496163499</v>
      </c>
      <c r="AL948">
        <v>11.3492</v>
      </c>
      <c r="AM948" t="s">
        <v>15370</v>
      </c>
      <c r="AN948" t="s">
        <v>12824</v>
      </c>
      <c r="AO948" t="s">
        <v>146</v>
      </c>
      <c r="AP948" t="s">
        <v>12825</v>
      </c>
      <c r="AQ948" t="s">
        <v>12826</v>
      </c>
      <c r="AR948" t="s">
        <v>12827</v>
      </c>
      <c r="AS948" t="s">
        <v>149</v>
      </c>
    </row>
    <row r="949" spans="1:45" x14ac:dyDescent="0.2">
      <c r="A949" s="2">
        <v>43475</v>
      </c>
      <c r="B949">
        <v>20351715</v>
      </c>
      <c r="C949" t="s">
        <v>11835</v>
      </c>
      <c r="D949" s="2">
        <v>40267</v>
      </c>
      <c r="E949" t="s">
        <v>388</v>
      </c>
      <c r="F949" t="s">
        <v>11836</v>
      </c>
      <c r="G949" t="s">
        <v>11837</v>
      </c>
      <c r="H949" t="s">
        <v>11432</v>
      </c>
      <c r="I949" t="s">
        <v>11838</v>
      </c>
      <c r="J949" t="s">
        <v>170</v>
      </c>
      <c r="K949" t="s">
        <v>7187</v>
      </c>
      <c r="L949">
        <v>1</v>
      </c>
      <c r="M949">
        <v>101475100</v>
      </c>
      <c r="N949" t="s">
        <v>2062</v>
      </c>
      <c r="O949" t="s">
        <v>7189</v>
      </c>
      <c r="P949" t="s">
        <v>7190</v>
      </c>
      <c r="Q949" t="s">
        <v>7191</v>
      </c>
      <c r="S949">
        <v>84797</v>
      </c>
      <c r="T949">
        <v>164409</v>
      </c>
      <c r="U949" t="s">
        <v>15371</v>
      </c>
      <c r="V949" t="s">
        <v>15372</v>
      </c>
      <c r="W949" s="4" t="s">
        <v>15373</v>
      </c>
      <c r="X949" s="6">
        <v>11006</v>
      </c>
      <c r="AD949">
        <v>0</v>
      </c>
      <c r="AE949">
        <v>1419103</v>
      </c>
      <c r="AF949" t="s">
        <v>284</v>
      </c>
      <c r="AG949">
        <v>1</v>
      </c>
      <c r="AH949" t="s">
        <v>143</v>
      </c>
      <c r="AI949" s="3">
        <v>6.0000000000000002E-6</v>
      </c>
      <c r="AJ949">
        <v>5.2218487496163499</v>
      </c>
      <c r="AN949" t="s">
        <v>11841</v>
      </c>
      <c r="AO949" t="s">
        <v>146</v>
      </c>
      <c r="AP949" t="s">
        <v>11436</v>
      </c>
      <c r="AQ949" t="s">
        <v>11437</v>
      </c>
      <c r="AR949" t="s">
        <v>11842</v>
      </c>
      <c r="AS949" t="s">
        <v>149</v>
      </c>
    </row>
    <row r="950" spans="1:45" x14ac:dyDescent="0.2">
      <c r="A950" s="2">
        <v>43655</v>
      </c>
      <c r="B950">
        <v>31043756</v>
      </c>
      <c r="C950" t="s">
        <v>11383</v>
      </c>
      <c r="D950" s="2">
        <v>43586</v>
      </c>
      <c r="E950" t="s">
        <v>176</v>
      </c>
      <c r="F950" t="s">
        <v>11384</v>
      </c>
      <c r="G950" t="s">
        <v>11385</v>
      </c>
      <c r="H950" t="s">
        <v>11432</v>
      </c>
      <c r="I950" t="s">
        <v>11452</v>
      </c>
      <c r="J950" t="s">
        <v>11453</v>
      </c>
      <c r="K950" t="s">
        <v>1330</v>
      </c>
      <c r="L950">
        <v>10</v>
      </c>
      <c r="M950">
        <v>12489159</v>
      </c>
      <c r="N950" t="s">
        <v>15374</v>
      </c>
      <c r="O950" t="s">
        <v>15374</v>
      </c>
      <c r="R950" t="s">
        <v>15375</v>
      </c>
      <c r="U950" t="s">
        <v>15376</v>
      </c>
      <c r="V950" t="s">
        <v>15377</v>
      </c>
      <c r="W950" s="4" t="s">
        <v>15378</v>
      </c>
      <c r="X950" s="6">
        <v>6818</v>
      </c>
      <c r="AD950">
        <v>0</v>
      </c>
      <c r="AE950">
        <v>142920219</v>
      </c>
      <c r="AF950" t="s">
        <v>160</v>
      </c>
      <c r="AG950">
        <v>0</v>
      </c>
      <c r="AH950">
        <v>0.92189999999999905</v>
      </c>
      <c r="AI950" s="3">
        <v>6.0000000000000002E-6</v>
      </c>
      <c r="AJ950">
        <v>5.2218487496163499</v>
      </c>
      <c r="AL950">
        <v>1.1018555000000001</v>
      </c>
      <c r="AN950" t="s">
        <v>11389</v>
      </c>
      <c r="AO950" t="s">
        <v>146</v>
      </c>
      <c r="AP950" t="s">
        <v>11436</v>
      </c>
      <c r="AQ950" t="s">
        <v>11437</v>
      </c>
      <c r="AR950" t="s">
        <v>11454</v>
      </c>
      <c r="AS950" t="s">
        <v>149</v>
      </c>
    </row>
    <row r="951" spans="1:45" x14ac:dyDescent="0.2">
      <c r="A951" s="2">
        <v>43541</v>
      </c>
      <c r="B951">
        <v>30552317</v>
      </c>
      <c r="C951" t="s">
        <v>10747</v>
      </c>
      <c r="D951" s="2">
        <v>43448</v>
      </c>
      <c r="E951" t="s">
        <v>200</v>
      </c>
      <c r="F951" t="s">
        <v>12814</v>
      </c>
      <c r="G951" t="s">
        <v>12815</v>
      </c>
      <c r="H951" t="s">
        <v>13413</v>
      </c>
      <c r="I951" t="s">
        <v>13414</v>
      </c>
      <c r="J951" t="s">
        <v>170</v>
      </c>
      <c r="K951" t="s">
        <v>15379</v>
      </c>
      <c r="L951">
        <v>2</v>
      </c>
      <c r="M951">
        <v>35897322</v>
      </c>
      <c r="N951" t="s">
        <v>15380</v>
      </c>
      <c r="O951" t="s">
        <v>15381</v>
      </c>
      <c r="P951" t="s">
        <v>15382</v>
      </c>
      <c r="Q951" t="s">
        <v>15383</v>
      </c>
      <c r="S951">
        <v>172180</v>
      </c>
      <c r="T951">
        <v>402066</v>
      </c>
      <c r="U951" t="s">
        <v>15384</v>
      </c>
      <c r="V951" t="s">
        <v>15385</v>
      </c>
      <c r="W951" s="4" t="s">
        <v>15386</v>
      </c>
      <c r="X951" s="6">
        <v>1</v>
      </c>
      <c r="AD951">
        <v>0</v>
      </c>
      <c r="AE951">
        <v>1524145</v>
      </c>
      <c r="AF951" t="s">
        <v>284</v>
      </c>
      <c r="AG951">
        <v>1</v>
      </c>
      <c r="AH951">
        <v>0.5</v>
      </c>
      <c r="AI951" s="3">
        <v>6.0000000000000002E-6</v>
      </c>
      <c r="AJ951">
        <v>5.2218487496163499</v>
      </c>
      <c r="AL951">
        <v>17.312100000000001</v>
      </c>
      <c r="AM951" t="s">
        <v>15387</v>
      </c>
      <c r="AN951" t="s">
        <v>12824</v>
      </c>
      <c r="AO951" t="s">
        <v>146</v>
      </c>
      <c r="AP951" t="s">
        <v>13421</v>
      </c>
      <c r="AQ951" t="s">
        <v>13422</v>
      </c>
      <c r="AR951" t="s">
        <v>13423</v>
      </c>
      <c r="AS951" t="s">
        <v>149</v>
      </c>
    </row>
    <row r="952" spans="1:45" x14ac:dyDescent="0.2">
      <c r="A952" s="2">
        <v>42523</v>
      </c>
      <c r="B952">
        <v>26207136</v>
      </c>
      <c r="C952" t="s">
        <v>15388</v>
      </c>
      <c r="D952" s="2">
        <v>42191</v>
      </c>
      <c r="E952" t="s">
        <v>15389</v>
      </c>
      <c r="F952" t="s">
        <v>15390</v>
      </c>
      <c r="G952" t="s">
        <v>15391</v>
      </c>
      <c r="H952" t="s">
        <v>15392</v>
      </c>
      <c r="I952" t="s">
        <v>15393</v>
      </c>
      <c r="J952" t="s">
        <v>170</v>
      </c>
      <c r="K952" t="s">
        <v>2530</v>
      </c>
      <c r="L952">
        <v>1</v>
      </c>
      <c r="M952">
        <v>242546741</v>
      </c>
      <c r="N952" t="s">
        <v>15394</v>
      </c>
      <c r="O952" t="s">
        <v>15395</v>
      </c>
      <c r="P952" t="s">
        <v>15396</v>
      </c>
      <c r="Q952" t="s">
        <v>15397</v>
      </c>
      <c r="S952">
        <v>22045</v>
      </c>
      <c r="T952">
        <v>124399</v>
      </c>
      <c r="U952" t="s">
        <v>15398</v>
      </c>
      <c r="V952" t="s">
        <v>15399</v>
      </c>
      <c r="W952" s="8" t="s">
        <v>15400</v>
      </c>
      <c r="X952" s="6">
        <v>2909</v>
      </c>
      <c r="AD952">
        <v>0</v>
      </c>
      <c r="AE952">
        <v>1553441</v>
      </c>
      <c r="AF952" t="s">
        <v>284</v>
      </c>
      <c r="AG952">
        <v>1</v>
      </c>
      <c r="AI952" s="3">
        <v>6.0000000000000002E-6</v>
      </c>
      <c r="AJ952">
        <v>5.2218487496163499</v>
      </c>
      <c r="AK952" t="s">
        <v>15401</v>
      </c>
      <c r="AL952">
        <v>2.44</v>
      </c>
      <c r="AM952" t="s">
        <v>15402</v>
      </c>
      <c r="AN952" t="s">
        <v>12047</v>
      </c>
      <c r="AO952" t="s">
        <v>146</v>
      </c>
      <c r="AP952" t="s">
        <v>15403</v>
      </c>
      <c r="AQ952" t="s">
        <v>15404</v>
      </c>
      <c r="AR952" t="s">
        <v>15405</v>
      </c>
      <c r="AS952" t="s">
        <v>149</v>
      </c>
    </row>
    <row r="953" spans="1:45" x14ac:dyDescent="0.2">
      <c r="A953" s="2">
        <v>42613</v>
      </c>
      <c r="B953">
        <v>26297903</v>
      </c>
      <c r="C953" t="s">
        <v>11818</v>
      </c>
      <c r="D953" s="2">
        <v>42236</v>
      </c>
      <c r="E953" t="s">
        <v>11819</v>
      </c>
      <c r="F953" t="s">
        <v>11820</v>
      </c>
      <c r="G953" t="s">
        <v>11821</v>
      </c>
      <c r="H953" t="s">
        <v>15406</v>
      </c>
      <c r="I953" t="s">
        <v>15407</v>
      </c>
      <c r="J953" t="s">
        <v>170</v>
      </c>
      <c r="K953" t="s">
        <v>13646</v>
      </c>
      <c r="L953">
        <v>2</v>
      </c>
      <c r="M953">
        <v>7077341</v>
      </c>
      <c r="N953" t="s">
        <v>15408</v>
      </c>
      <c r="O953" t="s">
        <v>15409</v>
      </c>
      <c r="R953" t="s">
        <v>15410</v>
      </c>
      <c r="U953" t="s">
        <v>15411</v>
      </c>
      <c r="V953" t="s">
        <v>15412</v>
      </c>
      <c r="W953" s="8" t="s">
        <v>15413</v>
      </c>
      <c r="X953" s="6">
        <v>32743</v>
      </c>
      <c r="AD953">
        <v>0</v>
      </c>
      <c r="AE953">
        <v>16865916</v>
      </c>
      <c r="AF953" t="s">
        <v>5474</v>
      </c>
      <c r="AG953">
        <v>0</v>
      </c>
      <c r="AH953" t="s">
        <v>143</v>
      </c>
      <c r="AI953" s="3">
        <v>6.0000000000000002E-6</v>
      </c>
      <c r="AJ953">
        <v>5.2218487496163499</v>
      </c>
      <c r="AL953">
        <v>3.621</v>
      </c>
      <c r="AM953" t="s">
        <v>15414</v>
      </c>
      <c r="AN953" t="s">
        <v>11831</v>
      </c>
      <c r="AO953" t="s">
        <v>146</v>
      </c>
      <c r="AP953" t="s">
        <v>15415</v>
      </c>
      <c r="AQ953" t="s">
        <v>15416</v>
      </c>
      <c r="AR953" t="s">
        <v>15417</v>
      </c>
      <c r="AS953" t="s">
        <v>149</v>
      </c>
    </row>
    <row r="954" spans="1:45" x14ac:dyDescent="0.2">
      <c r="A954" s="2">
        <v>42640</v>
      </c>
      <c r="B954">
        <v>26503763</v>
      </c>
      <c r="C954" t="s">
        <v>11906</v>
      </c>
      <c r="D954" s="2">
        <v>42304</v>
      </c>
      <c r="E954" t="s">
        <v>388</v>
      </c>
      <c r="F954" t="s">
        <v>11907</v>
      </c>
      <c r="G954" t="s">
        <v>11908</v>
      </c>
      <c r="H954" t="s">
        <v>14295</v>
      </c>
      <c r="I954" t="s">
        <v>14296</v>
      </c>
      <c r="J954" t="s">
        <v>170</v>
      </c>
      <c r="K954" t="s">
        <v>2545</v>
      </c>
      <c r="L954">
        <v>6</v>
      </c>
      <c r="M954">
        <v>74372527</v>
      </c>
      <c r="N954" t="s">
        <v>15418</v>
      </c>
      <c r="O954" t="s">
        <v>15419</v>
      </c>
      <c r="R954" t="s">
        <v>15420</v>
      </c>
      <c r="U954" t="s">
        <v>15421</v>
      </c>
      <c r="V954" t="s">
        <v>15422</v>
      </c>
      <c r="W954" s="29" t="s">
        <v>6101</v>
      </c>
      <c r="AD954">
        <v>0</v>
      </c>
      <c r="AE954">
        <v>181812561</v>
      </c>
      <c r="AF954" t="s">
        <v>160</v>
      </c>
      <c r="AG954">
        <v>0</v>
      </c>
      <c r="AH954">
        <v>0.02</v>
      </c>
      <c r="AI954" s="3">
        <v>6.0000000000000002E-6</v>
      </c>
      <c r="AJ954">
        <v>5.2218487496163499</v>
      </c>
      <c r="AL954">
        <v>7.69</v>
      </c>
      <c r="AM954" t="s">
        <v>244</v>
      </c>
      <c r="AN954" t="s">
        <v>11916</v>
      </c>
      <c r="AO954" t="s">
        <v>146</v>
      </c>
      <c r="AP954" t="s">
        <v>11713</v>
      </c>
      <c r="AQ954" t="s">
        <v>11714</v>
      </c>
      <c r="AR954" t="s">
        <v>14300</v>
      </c>
      <c r="AS954" t="s">
        <v>149</v>
      </c>
    </row>
    <row r="955" spans="1:45" x14ac:dyDescent="0.2">
      <c r="A955" s="2">
        <v>43541</v>
      </c>
      <c r="B955">
        <v>30552317</v>
      </c>
      <c r="C955" t="s">
        <v>10747</v>
      </c>
      <c r="D955" s="2">
        <v>43448</v>
      </c>
      <c r="E955" t="s">
        <v>200</v>
      </c>
      <c r="F955" t="s">
        <v>12814</v>
      </c>
      <c r="G955" t="s">
        <v>12815</v>
      </c>
      <c r="H955" t="s">
        <v>13413</v>
      </c>
      <c r="I955" t="s">
        <v>13414</v>
      </c>
      <c r="J955" t="s">
        <v>170</v>
      </c>
      <c r="K955" t="s">
        <v>10992</v>
      </c>
      <c r="L955">
        <v>4</v>
      </c>
      <c r="M955">
        <v>130998547</v>
      </c>
      <c r="N955" t="s">
        <v>580</v>
      </c>
      <c r="O955" t="s">
        <v>15423</v>
      </c>
      <c r="P955" t="s">
        <v>15424</v>
      </c>
      <c r="Q955" t="s">
        <v>15425</v>
      </c>
      <c r="S955">
        <v>30972</v>
      </c>
      <c r="T955">
        <v>114201</v>
      </c>
      <c r="U955" t="s">
        <v>15426</v>
      </c>
      <c r="V955" t="s">
        <v>15427</v>
      </c>
      <c r="W955" s="8" t="s">
        <v>15428</v>
      </c>
      <c r="X955" s="6">
        <v>31138</v>
      </c>
      <c r="AD955">
        <v>0</v>
      </c>
      <c r="AE955">
        <v>1846786</v>
      </c>
      <c r="AF955" t="s">
        <v>284</v>
      </c>
      <c r="AG955">
        <v>1</v>
      </c>
      <c r="AH955">
        <v>0.69510000000000005</v>
      </c>
      <c r="AI955" s="3">
        <v>6.0000000000000002E-6</v>
      </c>
      <c r="AJ955">
        <v>5.2218487496163499</v>
      </c>
      <c r="AL955">
        <v>19.089300000000001</v>
      </c>
      <c r="AM955" t="s">
        <v>15429</v>
      </c>
      <c r="AN955" t="s">
        <v>12824</v>
      </c>
      <c r="AO955" t="s">
        <v>146</v>
      </c>
      <c r="AP955" t="s">
        <v>13421</v>
      </c>
      <c r="AQ955" t="s">
        <v>13422</v>
      </c>
      <c r="AR955" t="s">
        <v>13423</v>
      </c>
      <c r="AS955" t="s">
        <v>149</v>
      </c>
    </row>
    <row r="956" spans="1:45" x14ac:dyDescent="0.2">
      <c r="A956" s="2">
        <v>43655</v>
      </c>
      <c r="B956">
        <v>31043756</v>
      </c>
      <c r="C956" t="s">
        <v>11383</v>
      </c>
      <c r="D956" s="2">
        <v>43586</v>
      </c>
      <c r="E956" t="s">
        <v>176</v>
      </c>
      <c r="F956" t="s">
        <v>11384</v>
      </c>
      <c r="G956" t="s">
        <v>11385</v>
      </c>
      <c r="H956" t="s">
        <v>11432</v>
      </c>
      <c r="I956" t="s">
        <v>11452</v>
      </c>
      <c r="J956" t="s">
        <v>11453</v>
      </c>
      <c r="K956" t="s">
        <v>2960</v>
      </c>
      <c r="L956">
        <v>9</v>
      </c>
      <c r="M956">
        <v>77685834</v>
      </c>
      <c r="N956" t="s">
        <v>15430</v>
      </c>
      <c r="O956" t="s">
        <v>15431</v>
      </c>
      <c r="P956" t="s">
        <v>15432</v>
      </c>
      <c r="Q956" t="s">
        <v>15433</v>
      </c>
      <c r="S956">
        <v>37512</v>
      </c>
      <c r="T956">
        <v>30263</v>
      </c>
      <c r="U956" t="s">
        <v>15434</v>
      </c>
      <c r="V956" t="s">
        <v>15435</v>
      </c>
      <c r="W956" s="8" t="s">
        <v>15436</v>
      </c>
      <c r="X956" s="6">
        <v>49304</v>
      </c>
      <c r="AD956">
        <v>0</v>
      </c>
      <c r="AE956">
        <v>189574365</v>
      </c>
      <c r="AF956" t="s">
        <v>284</v>
      </c>
      <c r="AG956">
        <v>1</v>
      </c>
      <c r="AH956">
        <v>2.4299999999999999E-2</v>
      </c>
      <c r="AI956" s="3">
        <v>6.0000000000000002E-6</v>
      </c>
      <c r="AJ956">
        <v>5.2218487496163499</v>
      </c>
      <c r="AL956">
        <v>1.1817500000000001</v>
      </c>
      <c r="AM956" t="s">
        <v>7547</v>
      </c>
      <c r="AN956" t="s">
        <v>11389</v>
      </c>
      <c r="AO956" t="s">
        <v>146</v>
      </c>
      <c r="AP956" t="s">
        <v>11436</v>
      </c>
      <c r="AQ956" t="s">
        <v>11437</v>
      </c>
      <c r="AR956" t="s">
        <v>11454</v>
      </c>
      <c r="AS956" t="s">
        <v>149</v>
      </c>
    </row>
    <row r="957" spans="1:45" x14ac:dyDescent="0.2">
      <c r="A957" s="2">
        <v>43507</v>
      </c>
      <c r="B957">
        <v>30217971</v>
      </c>
      <c r="C957" t="s">
        <v>13574</v>
      </c>
      <c r="D957" s="2">
        <v>43357</v>
      </c>
      <c r="E957" t="s">
        <v>200</v>
      </c>
      <c r="F957" t="s">
        <v>13575</v>
      </c>
      <c r="G957" t="s">
        <v>13576</v>
      </c>
      <c r="H957" t="s">
        <v>13577</v>
      </c>
      <c r="I957" t="s">
        <v>13578</v>
      </c>
      <c r="J957" t="s">
        <v>170</v>
      </c>
      <c r="K957" t="s">
        <v>15437</v>
      </c>
      <c r="L957">
        <v>7</v>
      </c>
      <c r="M957">
        <v>14648124</v>
      </c>
      <c r="N957" t="s">
        <v>15438</v>
      </c>
      <c r="O957" t="s">
        <v>15438</v>
      </c>
      <c r="R957" t="s">
        <v>15439</v>
      </c>
      <c r="U957" t="s">
        <v>15440</v>
      </c>
      <c r="V957" t="s">
        <v>15441</v>
      </c>
      <c r="W957" s="8" t="s">
        <v>15442</v>
      </c>
      <c r="X957" s="6">
        <v>1</v>
      </c>
      <c r="AD957">
        <v>0</v>
      </c>
      <c r="AE957">
        <v>190675597</v>
      </c>
      <c r="AF957" t="s">
        <v>160</v>
      </c>
      <c r="AG957">
        <v>0</v>
      </c>
      <c r="AI957" s="3">
        <v>6.0000000000000002E-6</v>
      </c>
      <c r="AJ957">
        <v>5.2218487496163499</v>
      </c>
      <c r="AL957">
        <v>0.7</v>
      </c>
      <c r="AM957" t="s">
        <v>15443</v>
      </c>
      <c r="AN957" t="s">
        <v>13586</v>
      </c>
      <c r="AO957" t="s">
        <v>146</v>
      </c>
      <c r="AP957" t="s">
        <v>13587</v>
      </c>
      <c r="AQ957" t="s">
        <v>13588</v>
      </c>
      <c r="AR957" t="s">
        <v>13589</v>
      </c>
      <c r="AS957" t="s">
        <v>149</v>
      </c>
    </row>
    <row r="958" spans="1:45" x14ac:dyDescent="0.2">
      <c r="A958" s="2">
        <v>39703</v>
      </c>
      <c r="B958">
        <v>18711365</v>
      </c>
      <c r="C958" t="s">
        <v>11843</v>
      </c>
      <c r="D958" s="2">
        <v>39677</v>
      </c>
      <c r="E958" t="s">
        <v>176</v>
      </c>
      <c r="F958" t="s">
        <v>11844</v>
      </c>
      <c r="G958" t="s">
        <v>11845</v>
      </c>
      <c r="H958" t="s">
        <v>11432</v>
      </c>
      <c r="I958" t="s">
        <v>11846</v>
      </c>
      <c r="J958" t="s">
        <v>170</v>
      </c>
      <c r="K958" t="s">
        <v>7187</v>
      </c>
      <c r="L958">
        <v>1</v>
      </c>
      <c r="M958">
        <v>101472921</v>
      </c>
      <c r="N958" t="s">
        <v>143</v>
      </c>
      <c r="O958" t="s">
        <v>7189</v>
      </c>
      <c r="P958" t="s">
        <v>7190</v>
      </c>
      <c r="Q958" t="s">
        <v>7191</v>
      </c>
      <c r="S958">
        <v>82618</v>
      </c>
      <c r="T958">
        <v>166588</v>
      </c>
      <c r="U958" t="s">
        <v>15444</v>
      </c>
      <c r="V958" t="s">
        <v>15445</v>
      </c>
      <c r="W958" s="4" t="s">
        <v>15373</v>
      </c>
      <c r="X958" s="6">
        <v>11006</v>
      </c>
      <c r="AD958">
        <v>0</v>
      </c>
      <c r="AE958">
        <v>1948368</v>
      </c>
      <c r="AF958" t="s">
        <v>284</v>
      </c>
      <c r="AG958">
        <v>1</v>
      </c>
      <c r="AH958">
        <v>0.51</v>
      </c>
      <c r="AI958" s="3">
        <v>6.0000000000000002E-6</v>
      </c>
      <c r="AJ958">
        <v>5.2218487496163499</v>
      </c>
      <c r="AL958">
        <v>1.1499999999999999</v>
      </c>
      <c r="AM958" t="s">
        <v>244</v>
      </c>
      <c r="AN958" t="s">
        <v>11841</v>
      </c>
      <c r="AO958" t="s">
        <v>146</v>
      </c>
      <c r="AP958" t="s">
        <v>11436</v>
      </c>
      <c r="AQ958" t="s">
        <v>11437</v>
      </c>
      <c r="AR958" t="s">
        <v>11848</v>
      </c>
      <c r="AS958" t="s">
        <v>149</v>
      </c>
    </row>
    <row r="959" spans="1:45" x14ac:dyDescent="0.2">
      <c r="A959" s="2">
        <v>43475</v>
      </c>
      <c r="B959">
        <v>20351715</v>
      </c>
      <c r="C959" t="s">
        <v>11835</v>
      </c>
      <c r="D959" s="2">
        <v>40267</v>
      </c>
      <c r="E959" t="s">
        <v>388</v>
      </c>
      <c r="F959" t="s">
        <v>11836</v>
      </c>
      <c r="G959" t="s">
        <v>11837</v>
      </c>
      <c r="H959" t="s">
        <v>11432</v>
      </c>
      <c r="I959" t="s">
        <v>11838</v>
      </c>
      <c r="J959" t="s">
        <v>170</v>
      </c>
      <c r="K959" t="s">
        <v>7619</v>
      </c>
      <c r="L959">
        <v>15</v>
      </c>
      <c r="M959">
        <v>80402580</v>
      </c>
      <c r="N959" t="s">
        <v>15446</v>
      </c>
      <c r="O959" t="s">
        <v>15447</v>
      </c>
      <c r="R959" t="s">
        <v>15448</v>
      </c>
      <c r="U959" t="s">
        <v>15449</v>
      </c>
      <c r="V959" t="s">
        <v>15450</v>
      </c>
      <c r="W959" s="4" t="s">
        <v>15451</v>
      </c>
      <c r="X959" s="6">
        <v>22675</v>
      </c>
      <c r="AD959">
        <v>0</v>
      </c>
      <c r="AE959">
        <v>2278702</v>
      </c>
      <c r="AF959" t="s">
        <v>160</v>
      </c>
      <c r="AG959">
        <v>0</v>
      </c>
      <c r="AH959" t="s">
        <v>143</v>
      </c>
      <c r="AI959" s="3">
        <v>6.0000000000000002E-6</v>
      </c>
      <c r="AJ959">
        <v>5.2218487496163499</v>
      </c>
      <c r="AN959" t="s">
        <v>11841</v>
      </c>
      <c r="AO959" t="s">
        <v>146</v>
      </c>
      <c r="AP959" t="s">
        <v>11436</v>
      </c>
      <c r="AQ959" t="s">
        <v>11437</v>
      </c>
      <c r="AR959" t="s">
        <v>11842</v>
      </c>
      <c r="AS959" t="s">
        <v>149</v>
      </c>
    </row>
    <row r="960" spans="1:45" x14ac:dyDescent="0.2">
      <c r="A960" s="2">
        <v>39703</v>
      </c>
      <c r="B960">
        <v>18711365</v>
      </c>
      <c r="C960" t="s">
        <v>11843</v>
      </c>
      <c r="D960" s="2">
        <v>39677</v>
      </c>
      <c r="E960" t="s">
        <v>176</v>
      </c>
      <c r="F960" t="s">
        <v>11844</v>
      </c>
      <c r="G960" t="s">
        <v>11845</v>
      </c>
      <c r="H960" t="s">
        <v>11432</v>
      </c>
      <c r="I960" t="s">
        <v>11846</v>
      </c>
      <c r="J960" t="s">
        <v>170</v>
      </c>
      <c r="K960" t="s">
        <v>7619</v>
      </c>
      <c r="L960">
        <v>15</v>
      </c>
      <c r="M960">
        <v>80402580</v>
      </c>
      <c r="N960" t="s">
        <v>143</v>
      </c>
      <c r="O960" t="s">
        <v>15447</v>
      </c>
      <c r="R960" t="s">
        <v>15448</v>
      </c>
      <c r="U960" t="s">
        <v>15449</v>
      </c>
      <c r="V960" t="s">
        <v>15450</v>
      </c>
      <c r="W960" s="4" t="s">
        <v>15451</v>
      </c>
      <c r="X960" s="6">
        <v>22675</v>
      </c>
      <c r="AD960">
        <v>0</v>
      </c>
      <c r="AE960">
        <v>2278702</v>
      </c>
      <c r="AF960" t="s">
        <v>160</v>
      </c>
      <c r="AG960">
        <v>0</v>
      </c>
      <c r="AH960">
        <v>0.83</v>
      </c>
      <c r="AI960" s="3">
        <v>6.0000000000000002E-6</v>
      </c>
      <c r="AJ960">
        <v>5.2218487496163499</v>
      </c>
      <c r="AL960">
        <v>1.21</v>
      </c>
      <c r="AM960" t="s">
        <v>244</v>
      </c>
      <c r="AN960" t="s">
        <v>11841</v>
      </c>
      <c r="AO960" t="s">
        <v>146</v>
      </c>
      <c r="AP960" t="s">
        <v>11436</v>
      </c>
      <c r="AQ960" t="s">
        <v>11437</v>
      </c>
      <c r="AR960" t="s">
        <v>11848</v>
      </c>
      <c r="AS960" t="s">
        <v>149</v>
      </c>
    </row>
    <row r="961" spans="1:45" x14ac:dyDescent="0.2">
      <c r="A961" s="2">
        <v>39947</v>
      </c>
      <c r="B961">
        <v>19416921</v>
      </c>
      <c r="C961" t="s">
        <v>12588</v>
      </c>
      <c r="D961" s="2">
        <v>39938</v>
      </c>
      <c r="E961" t="s">
        <v>12589</v>
      </c>
      <c r="F961" t="s">
        <v>12590</v>
      </c>
      <c r="G961" t="s">
        <v>12591</v>
      </c>
      <c r="H961" t="s">
        <v>11432</v>
      </c>
      <c r="I961" t="s">
        <v>12592</v>
      </c>
      <c r="J961" t="s">
        <v>170</v>
      </c>
      <c r="K961" t="s">
        <v>15452</v>
      </c>
      <c r="L961">
        <v>9</v>
      </c>
      <c r="M961">
        <v>132969648</v>
      </c>
      <c r="N961" t="s">
        <v>143</v>
      </c>
      <c r="O961" t="s">
        <v>15453</v>
      </c>
      <c r="R961" t="s">
        <v>15454</v>
      </c>
      <c r="U961" t="s">
        <v>15455</v>
      </c>
      <c r="V961" t="s">
        <v>15456</v>
      </c>
      <c r="W961" s="8" t="s">
        <v>15457</v>
      </c>
      <c r="X961" s="6">
        <v>2138</v>
      </c>
      <c r="AD961">
        <v>0</v>
      </c>
      <c r="AE961">
        <v>2905072</v>
      </c>
      <c r="AF961" t="s">
        <v>160</v>
      </c>
      <c r="AG961">
        <v>0</v>
      </c>
      <c r="AH961">
        <v>0.77</v>
      </c>
      <c r="AI961" s="3">
        <v>6.0000000000000002E-6</v>
      </c>
      <c r="AJ961">
        <v>5.2218487496163499</v>
      </c>
      <c r="AL961">
        <v>1.21</v>
      </c>
      <c r="AM961" t="s">
        <v>15458</v>
      </c>
      <c r="AN961" t="s">
        <v>12599</v>
      </c>
      <c r="AO961" t="s">
        <v>146</v>
      </c>
      <c r="AP961" t="s">
        <v>11436</v>
      </c>
      <c r="AQ961" t="s">
        <v>11437</v>
      </c>
      <c r="AR961" t="s">
        <v>12600</v>
      </c>
      <c r="AS961" t="s">
        <v>149</v>
      </c>
    </row>
    <row r="962" spans="1:45" x14ac:dyDescent="0.2">
      <c r="A962" s="2">
        <v>40932</v>
      </c>
      <c r="B962">
        <v>21254220</v>
      </c>
      <c r="C962" t="s">
        <v>11849</v>
      </c>
      <c r="D962" s="2">
        <v>40575</v>
      </c>
      <c r="E962" t="s">
        <v>11850</v>
      </c>
      <c r="F962" t="s">
        <v>11851</v>
      </c>
      <c r="G962" t="s">
        <v>11852</v>
      </c>
      <c r="H962" t="s">
        <v>11432</v>
      </c>
      <c r="I962" t="s">
        <v>11853</v>
      </c>
      <c r="J962" t="s">
        <v>170</v>
      </c>
      <c r="K962" t="s">
        <v>11226</v>
      </c>
      <c r="L962">
        <v>2</v>
      </c>
      <c r="M962">
        <v>240582850</v>
      </c>
      <c r="N962" t="s">
        <v>143</v>
      </c>
      <c r="O962" t="s">
        <v>15459</v>
      </c>
      <c r="R962" t="s">
        <v>15460</v>
      </c>
      <c r="U962" t="s">
        <v>15461</v>
      </c>
      <c r="V962" t="s">
        <v>15462</v>
      </c>
      <c r="W962" s="8" t="s">
        <v>15463</v>
      </c>
      <c r="X962" s="6">
        <v>20771</v>
      </c>
      <c r="AD962">
        <v>1</v>
      </c>
      <c r="AE962">
        <v>1133353</v>
      </c>
      <c r="AF962" t="s">
        <v>195</v>
      </c>
      <c r="AG962">
        <v>0</v>
      </c>
      <c r="AH962" t="s">
        <v>143</v>
      </c>
      <c r="AI962" s="3">
        <v>6.0000000000000002E-6</v>
      </c>
      <c r="AJ962">
        <v>5.2218487496163499</v>
      </c>
      <c r="AK962" t="s">
        <v>11964</v>
      </c>
      <c r="AN962" t="s">
        <v>11859</v>
      </c>
      <c r="AO962" t="s">
        <v>146</v>
      </c>
      <c r="AP962" t="s">
        <v>11436</v>
      </c>
      <c r="AQ962" t="s">
        <v>11437</v>
      </c>
      <c r="AR962" t="s">
        <v>11860</v>
      </c>
      <c r="AS962" t="s">
        <v>149</v>
      </c>
    </row>
    <row r="963" spans="1:45" x14ac:dyDescent="0.2">
      <c r="A963" s="2">
        <v>43541</v>
      </c>
      <c r="B963">
        <v>30552317</v>
      </c>
      <c r="C963" t="s">
        <v>10747</v>
      </c>
      <c r="D963" s="2">
        <v>43448</v>
      </c>
      <c r="E963" t="s">
        <v>200</v>
      </c>
      <c r="F963" t="s">
        <v>12814</v>
      </c>
      <c r="G963" t="s">
        <v>12815</v>
      </c>
      <c r="H963" t="s">
        <v>12816</v>
      </c>
      <c r="I963" t="s">
        <v>12817</v>
      </c>
      <c r="J963" t="s">
        <v>170</v>
      </c>
      <c r="K963" t="s">
        <v>3173</v>
      </c>
      <c r="L963">
        <v>11</v>
      </c>
      <c r="M963">
        <v>94687142</v>
      </c>
      <c r="N963" t="s">
        <v>580</v>
      </c>
      <c r="O963" t="s">
        <v>15464</v>
      </c>
      <c r="R963" t="s">
        <v>15465</v>
      </c>
      <c r="U963" t="s">
        <v>15466</v>
      </c>
      <c r="V963" t="s">
        <v>15467</v>
      </c>
      <c r="W963" s="8" t="s">
        <v>15468</v>
      </c>
      <c r="X963" s="6">
        <v>46297</v>
      </c>
      <c r="AD963">
        <v>0</v>
      </c>
      <c r="AE963">
        <v>3018154</v>
      </c>
      <c r="AF963" t="s">
        <v>160</v>
      </c>
      <c r="AG963">
        <v>0</v>
      </c>
      <c r="AH963">
        <v>0.91110000000000002</v>
      </c>
      <c r="AI963" s="3">
        <v>6.0000000000000002E-6</v>
      </c>
      <c r="AJ963">
        <v>5.2218487496163499</v>
      </c>
      <c r="AL963">
        <v>19.946100000000001</v>
      </c>
      <c r="AM963" t="s">
        <v>15469</v>
      </c>
      <c r="AN963" t="s">
        <v>12824</v>
      </c>
      <c r="AO963" t="s">
        <v>146</v>
      </c>
      <c r="AP963" t="s">
        <v>12825</v>
      </c>
      <c r="AQ963" t="s">
        <v>12826</v>
      </c>
      <c r="AR963" t="s">
        <v>12827</v>
      </c>
      <c r="AS963" t="s">
        <v>149</v>
      </c>
    </row>
    <row r="964" spans="1:45" x14ac:dyDescent="0.2">
      <c r="A964" s="2">
        <v>42402</v>
      </c>
      <c r="B964">
        <v>25781172</v>
      </c>
      <c r="C964" t="s">
        <v>13630</v>
      </c>
      <c r="D964" s="2">
        <v>42080</v>
      </c>
      <c r="E964" t="s">
        <v>253</v>
      </c>
      <c r="F964" t="s">
        <v>13631</v>
      </c>
      <c r="G964" t="s">
        <v>13632</v>
      </c>
      <c r="H964" t="s">
        <v>13633</v>
      </c>
      <c r="I964" t="s">
        <v>13634</v>
      </c>
      <c r="J964" t="s">
        <v>170</v>
      </c>
      <c r="K964" t="s">
        <v>7331</v>
      </c>
      <c r="L964">
        <v>9</v>
      </c>
      <c r="M964">
        <v>36194572</v>
      </c>
      <c r="N964" t="s">
        <v>15470</v>
      </c>
      <c r="O964" t="s">
        <v>15471</v>
      </c>
      <c r="R964" t="s">
        <v>15472</v>
      </c>
      <c r="U964" t="s">
        <v>15473</v>
      </c>
      <c r="V964" t="s">
        <v>15474</v>
      </c>
      <c r="W964" s="8" t="s">
        <v>15475</v>
      </c>
      <c r="X964" s="6">
        <v>48301</v>
      </c>
      <c r="AD964">
        <v>0</v>
      </c>
      <c r="AE964">
        <v>3736986</v>
      </c>
      <c r="AF964" t="s">
        <v>160</v>
      </c>
      <c r="AG964">
        <v>0</v>
      </c>
      <c r="AI964" s="3">
        <v>6.0000000000000002E-6</v>
      </c>
      <c r="AJ964">
        <v>5.2218487496163499</v>
      </c>
      <c r="AK964" t="s">
        <v>13641</v>
      </c>
      <c r="AN964" t="s">
        <v>13642</v>
      </c>
      <c r="AO964" t="s">
        <v>146</v>
      </c>
      <c r="AP964" t="s">
        <v>13643</v>
      </c>
      <c r="AQ964" t="s">
        <v>13644</v>
      </c>
      <c r="AR964" t="s">
        <v>13645</v>
      </c>
      <c r="AS964" t="s">
        <v>149</v>
      </c>
    </row>
    <row r="965" spans="1:45" x14ac:dyDescent="0.2">
      <c r="A965" s="2">
        <v>43541</v>
      </c>
      <c r="B965">
        <v>30552317</v>
      </c>
      <c r="C965" t="s">
        <v>10747</v>
      </c>
      <c r="D965" s="2">
        <v>43448</v>
      </c>
      <c r="E965" t="s">
        <v>200</v>
      </c>
      <c r="F965" t="s">
        <v>12814</v>
      </c>
      <c r="G965" t="s">
        <v>12815</v>
      </c>
      <c r="H965" t="s">
        <v>12816</v>
      </c>
      <c r="I965" t="s">
        <v>12817</v>
      </c>
      <c r="J965" t="s">
        <v>170</v>
      </c>
      <c r="K965" t="s">
        <v>3386</v>
      </c>
      <c r="L965">
        <v>4</v>
      </c>
      <c r="M965">
        <v>188948079</v>
      </c>
      <c r="N965" t="s">
        <v>580</v>
      </c>
      <c r="O965" t="s">
        <v>11072</v>
      </c>
      <c r="P965" t="s">
        <v>11073</v>
      </c>
      <c r="Q965" t="s">
        <v>5442</v>
      </c>
      <c r="S965">
        <v>129557</v>
      </c>
      <c r="T965">
        <v>42636</v>
      </c>
      <c r="U965" t="s">
        <v>15476</v>
      </c>
      <c r="V965" t="s">
        <v>15477</v>
      </c>
      <c r="W965" s="8" t="s">
        <v>15478</v>
      </c>
      <c r="X965" s="6">
        <v>4142</v>
      </c>
      <c r="AD965">
        <v>0</v>
      </c>
      <c r="AE965">
        <v>3900502</v>
      </c>
      <c r="AF965" t="s">
        <v>284</v>
      </c>
      <c r="AG965">
        <v>1</v>
      </c>
      <c r="AH965">
        <v>0.48770000000000002</v>
      </c>
      <c r="AI965" s="3">
        <v>6.0000000000000002E-6</v>
      </c>
      <c r="AJ965">
        <v>5.2218487496163499</v>
      </c>
      <c r="AL965">
        <v>12.283200000000001</v>
      </c>
      <c r="AM965" t="s">
        <v>15479</v>
      </c>
      <c r="AN965" t="s">
        <v>12824</v>
      </c>
      <c r="AO965" t="s">
        <v>146</v>
      </c>
      <c r="AP965" t="s">
        <v>12825</v>
      </c>
      <c r="AQ965" t="s">
        <v>12826</v>
      </c>
      <c r="AR965" t="s">
        <v>12827</v>
      </c>
      <c r="AS965" t="s">
        <v>149</v>
      </c>
    </row>
    <row r="966" spans="1:45" x14ac:dyDescent="0.2">
      <c r="A966" s="2">
        <v>43658</v>
      </c>
      <c r="B966">
        <v>31164008</v>
      </c>
      <c r="C966" t="s">
        <v>12798</v>
      </c>
      <c r="D966" s="2">
        <v>43621</v>
      </c>
      <c r="E966" t="s">
        <v>12312</v>
      </c>
      <c r="F966" t="s">
        <v>13130</v>
      </c>
      <c r="G966" t="s">
        <v>13131</v>
      </c>
      <c r="H966" t="s">
        <v>12362</v>
      </c>
      <c r="I966" t="s">
        <v>14062</v>
      </c>
      <c r="J966" t="s">
        <v>170</v>
      </c>
      <c r="K966" t="s">
        <v>9301</v>
      </c>
      <c r="L966">
        <v>15</v>
      </c>
      <c r="M966">
        <v>34021840</v>
      </c>
      <c r="N966" t="s">
        <v>143</v>
      </c>
      <c r="O966" t="s">
        <v>15480</v>
      </c>
      <c r="R966" t="s">
        <v>15481</v>
      </c>
      <c r="U966" t="s">
        <v>15482</v>
      </c>
      <c r="V966" t="s">
        <v>15483</v>
      </c>
      <c r="W966" s="4" t="s">
        <v>15484</v>
      </c>
      <c r="X966" s="6">
        <v>52756</v>
      </c>
      <c r="AD966">
        <v>0</v>
      </c>
      <c r="AE966">
        <v>5016373</v>
      </c>
      <c r="AF966" t="s">
        <v>160</v>
      </c>
      <c r="AG966">
        <v>0</v>
      </c>
      <c r="AH966">
        <v>0.35</v>
      </c>
      <c r="AI966" s="3">
        <v>6.0000000000000002E-6</v>
      </c>
      <c r="AJ966">
        <v>5.2218487496163499</v>
      </c>
      <c r="AL966">
        <v>1.1627907</v>
      </c>
      <c r="AM966" t="s">
        <v>5313</v>
      </c>
      <c r="AN966" t="s">
        <v>14068</v>
      </c>
      <c r="AO966" t="s">
        <v>146</v>
      </c>
      <c r="AP966" t="s">
        <v>12373</v>
      </c>
      <c r="AQ966" t="s">
        <v>12374</v>
      </c>
      <c r="AR966" t="s">
        <v>14069</v>
      </c>
      <c r="AS966" t="s">
        <v>149</v>
      </c>
    </row>
    <row r="967" spans="1:45" x14ac:dyDescent="0.2">
      <c r="A967" s="2">
        <v>43475</v>
      </c>
      <c r="B967">
        <v>20351715</v>
      </c>
      <c r="C967" t="s">
        <v>11835</v>
      </c>
      <c r="D967" s="2">
        <v>40267</v>
      </c>
      <c r="E967" t="s">
        <v>388</v>
      </c>
      <c r="F967" t="s">
        <v>11836</v>
      </c>
      <c r="G967" t="s">
        <v>11837</v>
      </c>
      <c r="H967" t="s">
        <v>11432</v>
      </c>
      <c r="I967" t="s">
        <v>11838</v>
      </c>
      <c r="J967" t="s">
        <v>170</v>
      </c>
      <c r="K967" t="s">
        <v>3584</v>
      </c>
      <c r="L967">
        <v>11</v>
      </c>
      <c r="M967">
        <v>124668099</v>
      </c>
      <c r="N967" t="s">
        <v>15485</v>
      </c>
      <c r="O967" t="s">
        <v>15486</v>
      </c>
      <c r="R967" t="s">
        <v>15487</v>
      </c>
      <c r="U967" t="s">
        <v>15488</v>
      </c>
      <c r="V967" t="s">
        <v>15489</v>
      </c>
      <c r="W967" s="8" t="s">
        <v>15490</v>
      </c>
      <c r="X967" s="6">
        <v>1</v>
      </c>
      <c r="AD967">
        <v>0</v>
      </c>
      <c r="AE967">
        <v>544368</v>
      </c>
      <c r="AF967" t="s">
        <v>160</v>
      </c>
      <c r="AG967">
        <v>0</v>
      </c>
      <c r="AH967" t="s">
        <v>143</v>
      </c>
      <c r="AI967" s="3">
        <v>6.0000000000000002E-6</v>
      </c>
      <c r="AJ967">
        <v>5.2218487496163499</v>
      </c>
      <c r="AN967" t="s">
        <v>11841</v>
      </c>
      <c r="AO967" t="s">
        <v>146</v>
      </c>
      <c r="AP967" t="s">
        <v>11436</v>
      </c>
      <c r="AQ967" t="s">
        <v>11437</v>
      </c>
      <c r="AR967" t="s">
        <v>11842</v>
      </c>
      <c r="AS967" t="s">
        <v>149</v>
      </c>
    </row>
    <row r="968" spans="1:45" x14ac:dyDescent="0.2">
      <c r="A968" s="2">
        <v>39703</v>
      </c>
      <c r="B968">
        <v>18711365</v>
      </c>
      <c r="C968" t="s">
        <v>11843</v>
      </c>
      <c r="D968" s="2">
        <v>39677</v>
      </c>
      <c r="E968" t="s">
        <v>176</v>
      </c>
      <c r="F968" t="s">
        <v>11844</v>
      </c>
      <c r="G968" t="s">
        <v>11845</v>
      </c>
      <c r="H968" t="s">
        <v>11432</v>
      </c>
      <c r="I968" t="s">
        <v>11846</v>
      </c>
      <c r="J968" t="s">
        <v>170</v>
      </c>
      <c r="K968" t="s">
        <v>3584</v>
      </c>
      <c r="L968">
        <v>11</v>
      </c>
      <c r="M968">
        <v>124668099</v>
      </c>
      <c r="N968" t="s">
        <v>143</v>
      </c>
      <c r="O968" t="s">
        <v>15486</v>
      </c>
      <c r="R968" t="s">
        <v>15487</v>
      </c>
      <c r="U968" t="s">
        <v>15491</v>
      </c>
      <c r="V968" t="s">
        <v>15489</v>
      </c>
      <c r="W968" s="8" t="s">
        <v>15490</v>
      </c>
      <c r="X968" s="6">
        <v>1</v>
      </c>
      <c r="AD968">
        <v>0</v>
      </c>
      <c r="AE968">
        <v>544368</v>
      </c>
      <c r="AF968" t="s">
        <v>160</v>
      </c>
      <c r="AG968">
        <v>0</v>
      </c>
      <c r="AH968">
        <v>0.12</v>
      </c>
      <c r="AI968" s="3">
        <v>6.0000000000000002E-6</v>
      </c>
      <c r="AJ968">
        <v>5.2218487496163499</v>
      </c>
      <c r="AL968">
        <v>1.22</v>
      </c>
      <c r="AM968" t="s">
        <v>244</v>
      </c>
      <c r="AN968" t="s">
        <v>11841</v>
      </c>
      <c r="AO968" t="s">
        <v>146</v>
      </c>
      <c r="AP968" t="s">
        <v>11436</v>
      </c>
      <c r="AQ968" t="s">
        <v>11437</v>
      </c>
      <c r="AR968" t="s">
        <v>11848</v>
      </c>
      <c r="AS968" t="s">
        <v>149</v>
      </c>
    </row>
    <row r="969" spans="1:45" x14ac:dyDescent="0.2">
      <c r="A969" s="2">
        <v>43507</v>
      </c>
      <c r="B969">
        <v>30217971</v>
      </c>
      <c r="C969" t="s">
        <v>13574</v>
      </c>
      <c r="D969" s="2">
        <v>43357</v>
      </c>
      <c r="E969" t="s">
        <v>200</v>
      </c>
      <c r="F969" t="s">
        <v>13575</v>
      </c>
      <c r="G969" t="s">
        <v>13576</v>
      </c>
      <c r="H969" t="s">
        <v>13577</v>
      </c>
      <c r="I969" t="s">
        <v>13578</v>
      </c>
      <c r="J969" t="s">
        <v>170</v>
      </c>
      <c r="K969" t="s">
        <v>3522</v>
      </c>
      <c r="L969">
        <v>3</v>
      </c>
      <c r="M969">
        <v>22827865</v>
      </c>
      <c r="N969" t="s">
        <v>15492</v>
      </c>
      <c r="O969" t="s">
        <v>15493</v>
      </c>
      <c r="P969" t="s">
        <v>15494</v>
      </c>
      <c r="Q969" t="s">
        <v>3524</v>
      </c>
      <c r="S969">
        <v>15818</v>
      </c>
      <c r="T969">
        <v>76270</v>
      </c>
      <c r="U969" t="s">
        <v>15495</v>
      </c>
      <c r="V969" t="s">
        <v>15496</v>
      </c>
      <c r="W969" s="8" t="s">
        <v>15497</v>
      </c>
      <c r="X969" s="6">
        <v>53134</v>
      </c>
      <c r="AD969">
        <v>0</v>
      </c>
      <c r="AE969">
        <v>582066</v>
      </c>
      <c r="AF969" t="s">
        <v>284</v>
      </c>
      <c r="AG969">
        <v>1</v>
      </c>
      <c r="AI969" s="3">
        <v>6.0000000000000002E-6</v>
      </c>
      <c r="AJ969">
        <v>5.2218487496163499</v>
      </c>
      <c r="AL969">
        <v>0.32800000000000001</v>
      </c>
      <c r="AM969" t="s">
        <v>15133</v>
      </c>
      <c r="AN969" t="s">
        <v>13586</v>
      </c>
      <c r="AO969" t="s">
        <v>146</v>
      </c>
      <c r="AP969" t="s">
        <v>13587</v>
      </c>
      <c r="AQ969" t="s">
        <v>13588</v>
      </c>
      <c r="AR969" t="s">
        <v>13589</v>
      </c>
      <c r="AS969" t="s">
        <v>149</v>
      </c>
    </row>
    <row r="970" spans="1:45" x14ac:dyDescent="0.2">
      <c r="A970" s="2">
        <v>43541</v>
      </c>
      <c r="B970">
        <v>30552317</v>
      </c>
      <c r="C970" t="s">
        <v>10747</v>
      </c>
      <c r="D970" s="2">
        <v>43448</v>
      </c>
      <c r="E970" t="s">
        <v>200</v>
      </c>
      <c r="F970" t="s">
        <v>12814</v>
      </c>
      <c r="G970" t="s">
        <v>12815</v>
      </c>
      <c r="H970" t="s">
        <v>13413</v>
      </c>
      <c r="I970" t="s">
        <v>13414</v>
      </c>
      <c r="J970" t="s">
        <v>170</v>
      </c>
      <c r="K970" t="s">
        <v>13463</v>
      </c>
      <c r="L970">
        <v>22</v>
      </c>
      <c r="M970">
        <v>30858049</v>
      </c>
      <c r="N970" t="s">
        <v>15498</v>
      </c>
      <c r="O970" t="s">
        <v>15498</v>
      </c>
      <c r="R970" t="s">
        <v>15499</v>
      </c>
      <c r="U970" t="s">
        <v>15500</v>
      </c>
      <c r="V970" t="s">
        <v>15501</v>
      </c>
      <c r="W970" s="8" t="s">
        <v>15502</v>
      </c>
      <c r="X970" s="6">
        <v>1</v>
      </c>
      <c r="AD970">
        <v>0</v>
      </c>
      <c r="AE970">
        <v>5997786</v>
      </c>
      <c r="AF970" t="s">
        <v>160</v>
      </c>
      <c r="AG970">
        <v>0</v>
      </c>
      <c r="AH970">
        <v>0.79949999999999999</v>
      </c>
      <c r="AI970" s="3">
        <v>6.0000000000000002E-6</v>
      </c>
      <c r="AJ970">
        <v>5.2218487496163499</v>
      </c>
      <c r="AL970">
        <v>22.031500000000001</v>
      </c>
      <c r="AM970" t="s">
        <v>15503</v>
      </c>
      <c r="AN970" t="s">
        <v>12824</v>
      </c>
      <c r="AO970" t="s">
        <v>146</v>
      </c>
      <c r="AP970" t="s">
        <v>13421</v>
      </c>
      <c r="AQ970" t="s">
        <v>13422</v>
      </c>
      <c r="AR970" t="s">
        <v>13423</v>
      </c>
      <c r="AS970" t="s">
        <v>149</v>
      </c>
    </row>
    <row r="971" spans="1:45" x14ac:dyDescent="0.2">
      <c r="A971" s="2">
        <v>43507</v>
      </c>
      <c r="B971">
        <v>30217971</v>
      </c>
      <c r="C971" t="s">
        <v>13574</v>
      </c>
      <c r="D971" s="2">
        <v>43357</v>
      </c>
      <c r="E971" t="s">
        <v>200</v>
      </c>
      <c r="F971" t="s">
        <v>13575</v>
      </c>
      <c r="G971" t="s">
        <v>13576</v>
      </c>
      <c r="H971" t="s">
        <v>13577</v>
      </c>
      <c r="I971" t="s">
        <v>13578</v>
      </c>
      <c r="J971" t="s">
        <v>170</v>
      </c>
      <c r="K971" t="s">
        <v>3572</v>
      </c>
      <c r="L971">
        <v>10</v>
      </c>
      <c r="M971">
        <v>71878300</v>
      </c>
      <c r="N971" t="s">
        <v>15504</v>
      </c>
      <c r="O971" t="s">
        <v>15505</v>
      </c>
      <c r="P971" t="s">
        <v>15506</v>
      </c>
      <c r="Q971" t="s">
        <v>15507</v>
      </c>
      <c r="S971">
        <v>26975</v>
      </c>
      <c r="T971">
        <v>56</v>
      </c>
      <c r="U971" t="s">
        <v>15508</v>
      </c>
      <c r="V971" t="s">
        <v>15509</v>
      </c>
      <c r="W971" s="8" t="s">
        <v>15510</v>
      </c>
      <c r="X971" s="6">
        <v>25157</v>
      </c>
      <c r="AD971">
        <v>0</v>
      </c>
      <c r="AE971">
        <v>61852182</v>
      </c>
      <c r="AF971" t="s">
        <v>284</v>
      </c>
      <c r="AG971">
        <v>1</v>
      </c>
      <c r="AI971" s="3">
        <v>6.0000000000000002E-6</v>
      </c>
      <c r="AJ971">
        <v>5.2218487496163499</v>
      </c>
      <c r="AL971">
        <v>0.35099999999999998</v>
      </c>
      <c r="AM971" t="s">
        <v>15511</v>
      </c>
      <c r="AN971" t="s">
        <v>13586</v>
      </c>
      <c r="AO971" t="s">
        <v>146</v>
      </c>
      <c r="AP971" t="s">
        <v>13587</v>
      </c>
      <c r="AQ971" t="s">
        <v>13588</v>
      </c>
      <c r="AR971" t="s">
        <v>13589</v>
      </c>
      <c r="AS971" t="s">
        <v>149</v>
      </c>
    </row>
    <row r="972" spans="1:45" x14ac:dyDescent="0.2">
      <c r="A972" s="2">
        <v>39947</v>
      </c>
      <c r="B972">
        <v>19416921</v>
      </c>
      <c r="C972" t="s">
        <v>12588</v>
      </c>
      <c r="D972" s="2">
        <v>39938</v>
      </c>
      <c r="E972" t="s">
        <v>12589</v>
      </c>
      <c r="F972" t="s">
        <v>12590</v>
      </c>
      <c r="G972" t="s">
        <v>12591</v>
      </c>
      <c r="H972" t="s">
        <v>11432</v>
      </c>
      <c r="I972" t="s">
        <v>12592</v>
      </c>
      <c r="J972" t="s">
        <v>170</v>
      </c>
      <c r="K972" t="s">
        <v>2822</v>
      </c>
      <c r="L972">
        <v>8</v>
      </c>
      <c r="M972">
        <v>34269430</v>
      </c>
      <c r="N972" t="s">
        <v>143</v>
      </c>
      <c r="O972" t="s">
        <v>10908</v>
      </c>
      <c r="R972" t="s">
        <v>9109</v>
      </c>
      <c r="U972" t="s">
        <v>10909</v>
      </c>
      <c r="V972" t="s">
        <v>10910</v>
      </c>
      <c r="W972" s="4" t="s">
        <v>14384</v>
      </c>
      <c r="X972" s="6">
        <v>501270</v>
      </c>
      <c r="AD972">
        <v>0</v>
      </c>
      <c r="AE972">
        <v>6990255</v>
      </c>
      <c r="AF972" t="s">
        <v>160</v>
      </c>
      <c r="AG972">
        <v>0</v>
      </c>
      <c r="AH972">
        <v>0.95</v>
      </c>
      <c r="AI972" s="3">
        <v>6.0000000000000002E-6</v>
      </c>
      <c r="AJ972">
        <v>5.2218487496163499</v>
      </c>
      <c r="AL972">
        <v>1.33</v>
      </c>
      <c r="AM972" t="s">
        <v>15512</v>
      </c>
      <c r="AN972" t="s">
        <v>12599</v>
      </c>
      <c r="AO972" t="s">
        <v>146</v>
      </c>
      <c r="AP972" t="s">
        <v>11436</v>
      </c>
      <c r="AQ972" t="s">
        <v>11437</v>
      </c>
      <c r="AR972" t="s">
        <v>12600</v>
      </c>
      <c r="AS972" t="s">
        <v>149</v>
      </c>
    </row>
    <row r="973" spans="1:45" x14ac:dyDescent="0.2">
      <c r="A973" s="2">
        <v>43475</v>
      </c>
      <c r="B973">
        <v>20351715</v>
      </c>
      <c r="C973" t="s">
        <v>11835</v>
      </c>
      <c r="D973" s="2">
        <v>40267</v>
      </c>
      <c r="E973" t="s">
        <v>388</v>
      </c>
      <c r="F973" t="s">
        <v>11836</v>
      </c>
      <c r="G973" t="s">
        <v>11837</v>
      </c>
      <c r="H973" t="s">
        <v>11432</v>
      </c>
      <c r="I973" t="s">
        <v>11838</v>
      </c>
      <c r="J973" t="s">
        <v>170</v>
      </c>
      <c r="K973" t="s">
        <v>5155</v>
      </c>
      <c r="L973">
        <v>9</v>
      </c>
      <c r="M973">
        <v>110434983</v>
      </c>
      <c r="N973" t="s">
        <v>15513</v>
      </c>
      <c r="O973" t="s">
        <v>15513</v>
      </c>
      <c r="R973" t="s">
        <v>15514</v>
      </c>
      <c r="U973" t="s">
        <v>15515</v>
      </c>
      <c r="V973" t="s">
        <v>15516</v>
      </c>
      <c r="W973" s="4" t="s">
        <v>15517</v>
      </c>
      <c r="X973" s="6">
        <v>28568</v>
      </c>
      <c r="AD973">
        <v>0</v>
      </c>
      <c r="AE973">
        <v>7042161</v>
      </c>
      <c r="AF973" t="s">
        <v>160</v>
      </c>
      <c r="AG973">
        <v>0</v>
      </c>
      <c r="AH973" t="s">
        <v>143</v>
      </c>
      <c r="AI973" s="3">
        <v>6.0000000000000002E-6</v>
      </c>
      <c r="AJ973">
        <v>5.2218487496163499</v>
      </c>
      <c r="AN973" t="s">
        <v>11841</v>
      </c>
      <c r="AO973" t="s">
        <v>146</v>
      </c>
      <c r="AP973" t="s">
        <v>11436</v>
      </c>
      <c r="AQ973" t="s">
        <v>11437</v>
      </c>
      <c r="AR973" t="s">
        <v>11842</v>
      </c>
      <c r="AS973" t="s">
        <v>149</v>
      </c>
    </row>
    <row r="974" spans="1:45" x14ac:dyDescent="0.2">
      <c r="A974" s="2">
        <v>39703</v>
      </c>
      <c r="B974">
        <v>18711365</v>
      </c>
      <c r="C974" t="s">
        <v>11843</v>
      </c>
      <c r="D974" s="2">
        <v>39677</v>
      </c>
      <c r="E974" t="s">
        <v>176</v>
      </c>
      <c r="F974" t="s">
        <v>11844</v>
      </c>
      <c r="G974" t="s">
        <v>11845</v>
      </c>
      <c r="H974" t="s">
        <v>11432</v>
      </c>
      <c r="I974" t="s">
        <v>11846</v>
      </c>
      <c r="J974" t="s">
        <v>170</v>
      </c>
      <c r="K974" t="s">
        <v>5155</v>
      </c>
      <c r="L974">
        <v>9</v>
      </c>
      <c r="M974">
        <v>110434983</v>
      </c>
      <c r="N974" t="s">
        <v>143</v>
      </c>
      <c r="O974" t="s">
        <v>15513</v>
      </c>
      <c r="R974" t="s">
        <v>15514</v>
      </c>
      <c r="U974" t="s">
        <v>15515</v>
      </c>
      <c r="V974" t="s">
        <v>15516</v>
      </c>
      <c r="W974" s="4" t="s">
        <v>15517</v>
      </c>
      <c r="X974" s="6">
        <v>28568</v>
      </c>
      <c r="AD974">
        <v>0</v>
      </c>
      <c r="AE974">
        <v>7042161</v>
      </c>
      <c r="AF974" t="s">
        <v>160</v>
      </c>
      <c r="AG974">
        <v>0</v>
      </c>
      <c r="AH974">
        <v>0.65</v>
      </c>
      <c r="AI974" s="3">
        <v>6.0000000000000002E-6</v>
      </c>
      <c r="AJ974">
        <v>5.2218487496163499</v>
      </c>
      <c r="AL974">
        <v>1.1499999999999999</v>
      </c>
      <c r="AM974" t="s">
        <v>244</v>
      </c>
      <c r="AN974" t="s">
        <v>11841</v>
      </c>
      <c r="AO974" t="s">
        <v>146</v>
      </c>
      <c r="AP974" t="s">
        <v>11436</v>
      </c>
      <c r="AQ974" t="s">
        <v>11437</v>
      </c>
      <c r="AR974" t="s">
        <v>11848</v>
      </c>
      <c r="AS974" t="s">
        <v>149</v>
      </c>
    </row>
    <row r="975" spans="1:45" x14ac:dyDescent="0.2">
      <c r="A975" s="2">
        <v>43507</v>
      </c>
      <c r="B975">
        <v>30217971</v>
      </c>
      <c r="C975" t="s">
        <v>13574</v>
      </c>
      <c r="D975" s="2">
        <v>43357</v>
      </c>
      <c r="E975" t="s">
        <v>200</v>
      </c>
      <c r="F975" t="s">
        <v>13575</v>
      </c>
      <c r="G975" t="s">
        <v>13576</v>
      </c>
      <c r="H975" t="s">
        <v>13577</v>
      </c>
      <c r="I975" t="s">
        <v>13578</v>
      </c>
      <c r="J975" t="s">
        <v>170</v>
      </c>
      <c r="K975" t="s">
        <v>1410</v>
      </c>
      <c r="L975">
        <v>16</v>
      </c>
      <c r="M975">
        <v>82329628</v>
      </c>
      <c r="N975" t="s">
        <v>15518</v>
      </c>
      <c r="O975" t="s">
        <v>15519</v>
      </c>
      <c r="P975" t="s">
        <v>15520</v>
      </c>
      <c r="Q975" t="s">
        <v>15521</v>
      </c>
      <c r="S975">
        <v>136838</v>
      </c>
      <c r="T975">
        <v>105200</v>
      </c>
      <c r="U975" t="s">
        <v>15522</v>
      </c>
      <c r="V975" t="s">
        <v>15523</v>
      </c>
      <c r="W975" s="8" t="s">
        <v>15524</v>
      </c>
      <c r="X975" s="6">
        <v>35301</v>
      </c>
      <c r="AD975">
        <v>0</v>
      </c>
      <c r="AE975">
        <v>7190761</v>
      </c>
      <c r="AF975" t="s">
        <v>243</v>
      </c>
      <c r="AG975">
        <v>1</v>
      </c>
      <c r="AI975" s="3">
        <v>6.0000000000000002E-6</v>
      </c>
      <c r="AJ975">
        <v>5.2218487496163499</v>
      </c>
      <c r="AL975">
        <v>0.307</v>
      </c>
      <c r="AM975" t="s">
        <v>15525</v>
      </c>
      <c r="AN975" t="s">
        <v>13586</v>
      </c>
      <c r="AO975" t="s">
        <v>146</v>
      </c>
      <c r="AP975" t="s">
        <v>13587</v>
      </c>
      <c r="AQ975" t="s">
        <v>13588</v>
      </c>
      <c r="AR975" t="s">
        <v>13589</v>
      </c>
      <c r="AS975" t="s">
        <v>149</v>
      </c>
    </row>
    <row r="976" spans="1:45" x14ac:dyDescent="0.2">
      <c r="A976" s="2">
        <v>43655</v>
      </c>
      <c r="B976">
        <v>31043756</v>
      </c>
      <c r="C976" t="s">
        <v>11383</v>
      </c>
      <c r="D976" s="2">
        <v>43586</v>
      </c>
      <c r="E976" t="s">
        <v>176</v>
      </c>
      <c r="F976" t="s">
        <v>11384</v>
      </c>
      <c r="G976" t="s">
        <v>11385</v>
      </c>
      <c r="H976" t="s">
        <v>11432</v>
      </c>
      <c r="I976" t="s">
        <v>11452</v>
      </c>
      <c r="J976" t="s">
        <v>11453</v>
      </c>
      <c r="K976" t="s">
        <v>14182</v>
      </c>
      <c r="L976">
        <v>14</v>
      </c>
      <c r="M976">
        <v>21205210</v>
      </c>
      <c r="N976" t="s">
        <v>15526</v>
      </c>
      <c r="O976" t="s">
        <v>15527</v>
      </c>
      <c r="R976" t="s">
        <v>15528</v>
      </c>
      <c r="U976" t="s">
        <v>15529</v>
      </c>
      <c r="V976" t="s">
        <v>15530</v>
      </c>
      <c r="W976" s="8" t="s">
        <v>15531</v>
      </c>
      <c r="X976" s="6">
        <v>1</v>
      </c>
      <c r="AD976">
        <v>0</v>
      </c>
      <c r="AE976">
        <v>72673100</v>
      </c>
      <c r="AF976" t="s">
        <v>195</v>
      </c>
      <c r="AG976">
        <v>0</v>
      </c>
      <c r="AH976">
        <v>0.54400000000000004</v>
      </c>
      <c r="AI976" s="3">
        <v>6.0000000000000002E-6</v>
      </c>
      <c r="AJ976">
        <v>5.2218487496163499</v>
      </c>
      <c r="AL976">
        <v>1.0574961</v>
      </c>
      <c r="AN976" t="s">
        <v>11389</v>
      </c>
      <c r="AO976" t="s">
        <v>146</v>
      </c>
      <c r="AP976" t="s">
        <v>11436</v>
      </c>
      <c r="AQ976" t="s">
        <v>11437</v>
      </c>
      <c r="AR976" t="s">
        <v>11454</v>
      </c>
      <c r="AS976" t="s">
        <v>149</v>
      </c>
    </row>
    <row r="977" spans="1:45" x14ac:dyDescent="0.2">
      <c r="A977" s="2">
        <v>43658</v>
      </c>
      <c r="B977">
        <v>31164008</v>
      </c>
      <c r="C977" t="s">
        <v>12798</v>
      </c>
      <c r="D977" s="2">
        <v>43621</v>
      </c>
      <c r="E977" t="s">
        <v>12312</v>
      </c>
      <c r="F977" t="s">
        <v>13130</v>
      </c>
      <c r="G977" t="s">
        <v>13131</v>
      </c>
      <c r="H977" t="s">
        <v>13659</v>
      </c>
      <c r="I977" t="s">
        <v>13660</v>
      </c>
      <c r="J977" t="s">
        <v>170</v>
      </c>
      <c r="K977" t="s">
        <v>2545</v>
      </c>
      <c r="L977">
        <v>6</v>
      </c>
      <c r="M977">
        <v>72256893</v>
      </c>
      <c r="N977" t="s">
        <v>143</v>
      </c>
      <c r="O977" t="s">
        <v>7156</v>
      </c>
      <c r="R977" t="s">
        <v>7159</v>
      </c>
      <c r="U977" t="s">
        <v>15532</v>
      </c>
      <c r="V977" t="s">
        <v>15533</v>
      </c>
      <c r="W977" s="8" t="s">
        <v>15534</v>
      </c>
      <c r="X977" s="6">
        <v>1</v>
      </c>
      <c r="AD977">
        <v>0</v>
      </c>
      <c r="AE977">
        <v>75237141</v>
      </c>
      <c r="AF977" t="s">
        <v>160</v>
      </c>
      <c r="AG977">
        <v>0</v>
      </c>
      <c r="AH977">
        <v>7.9999999999999905E-2</v>
      </c>
      <c r="AI977" s="3">
        <v>6.0000000000000002E-6</v>
      </c>
      <c r="AJ977">
        <v>5.2218487496163499</v>
      </c>
      <c r="AL977">
        <v>1.25</v>
      </c>
      <c r="AM977" t="s">
        <v>6074</v>
      </c>
      <c r="AN977" t="s">
        <v>13664</v>
      </c>
      <c r="AO977" t="s">
        <v>146</v>
      </c>
      <c r="AP977" t="s">
        <v>13665</v>
      </c>
      <c r="AQ977" t="s">
        <v>13666</v>
      </c>
      <c r="AR977" t="s">
        <v>13667</v>
      </c>
      <c r="AS977" t="s">
        <v>149</v>
      </c>
    </row>
    <row r="978" spans="1:45" x14ac:dyDescent="0.2">
      <c r="A978" s="2">
        <v>41848</v>
      </c>
      <c r="B978">
        <v>24322204</v>
      </c>
      <c r="C978" t="s">
        <v>11787</v>
      </c>
      <c r="D978" s="2">
        <v>41618</v>
      </c>
      <c r="E978" t="s">
        <v>388</v>
      </c>
      <c r="F978" t="s">
        <v>11788</v>
      </c>
      <c r="G978" t="s">
        <v>11789</v>
      </c>
      <c r="H978" t="s">
        <v>11790</v>
      </c>
      <c r="I978" t="s">
        <v>11791</v>
      </c>
      <c r="J978" t="s">
        <v>170</v>
      </c>
      <c r="K978" t="s">
        <v>14686</v>
      </c>
      <c r="L978">
        <v>5</v>
      </c>
      <c r="M978">
        <v>157543136</v>
      </c>
      <c r="N978" t="s">
        <v>143</v>
      </c>
      <c r="O978" t="s">
        <v>14687</v>
      </c>
      <c r="R978" t="s">
        <v>14688</v>
      </c>
      <c r="U978" t="s">
        <v>15535</v>
      </c>
      <c r="V978" t="s">
        <v>15536</v>
      </c>
      <c r="W978" s="8" t="s">
        <v>15537</v>
      </c>
      <c r="X978" s="6">
        <v>62839</v>
      </c>
      <c r="AD978">
        <v>0</v>
      </c>
      <c r="AE978">
        <v>77372450</v>
      </c>
      <c r="AF978" t="s">
        <v>160</v>
      </c>
      <c r="AG978">
        <v>0</v>
      </c>
      <c r="AH978" t="s">
        <v>143</v>
      </c>
      <c r="AI978" s="3">
        <v>6.0000000000000002E-6</v>
      </c>
      <c r="AJ978">
        <v>5.2218487496163499</v>
      </c>
      <c r="AN978" t="s">
        <v>11799</v>
      </c>
      <c r="AO978" t="s">
        <v>146</v>
      </c>
      <c r="AP978" t="s">
        <v>11336</v>
      </c>
      <c r="AQ978" t="s">
        <v>11337</v>
      </c>
      <c r="AR978" t="s">
        <v>11800</v>
      </c>
      <c r="AS978" t="s">
        <v>149</v>
      </c>
    </row>
    <row r="979" spans="1:45" x14ac:dyDescent="0.2">
      <c r="A979" s="2">
        <v>43655</v>
      </c>
      <c r="B979">
        <v>31043756</v>
      </c>
      <c r="C979" t="s">
        <v>11383</v>
      </c>
      <c r="D979" s="2">
        <v>43586</v>
      </c>
      <c r="E979" t="s">
        <v>176</v>
      </c>
      <c r="F979" t="s">
        <v>11384</v>
      </c>
      <c r="G979" t="s">
        <v>11385</v>
      </c>
      <c r="H979" t="s">
        <v>11432</v>
      </c>
      <c r="I979" t="s">
        <v>11452</v>
      </c>
      <c r="J979" t="s">
        <v>11453</v>
      </c>
      <c r="K979" t="s">
        <v>5237</v>
      </c>
      <c r="L979">
        <v>12</v>
      </c>
      <c r="M979">
        <v>108202622</v>
      </c>
      <c r="N979" t="s">
        <v>15538</v>
      </c>
      <c r="O979" t="s">
        <v>15538</v>
      </c>
      <c r="R979" t="s">
        <v>15539</v>
      </c>
      <c r="U979" t="s">
        <v>15540</v>
      </c>
      <c r="V979" t="s">
        <v>15541</v>
      </c>
      <c r="W979" s="4" t="s">
        <v>15542</v>
      </c>
      <c r="X979" s="6">
        <v>34649</v>
      </c>
      <c r="AD979">
        <v>0</v>
      </c>
      <c r="AE979">
        <v>7971456</v>
      </c>
      <c r="AF979" t="s">
        <v>160</v>
      </c>
      <c r="AG979">
        <v>0</v>
      </c>
      <c r="AH979">
        <v>0.48599999999999999</v>
      </c>
      <c r="AI979" s="3">
        <v>6.0000000000000002E-6</v>
      </c>
      <c r="AJ979">
        <v>5.2218487496163499</v>
      </c>
      <c r="AL979">
        <v>1.0526427</v>
      </c>
      <c r="AN979" t="s">
        <v>11389</v>
      </c>
      <c r="AO979" t="s">
        <v>146</v>
      </c>
      <c r="AP979" t="s">
        <v>11436</v>
      </c>
      <c r="AQ979" t="s">
        <v>11437</v>
      </c>
      <c r="AR979" t="s">
        <v>11454</v>
      </c>
      <c r="AS979" t="s">
        <v>149</v>
      </c>
    </row>
    <row r="980" spans="1:45" x14ac:dyDescent="0.2">
      <c r="A980" s="2">
        <v>40305</v>
      </c>
      <c r="B980">
        <v>20386566</v>
      </c>
      <c r="C980" t="s">
        <v>13301</v>
      </c>
      <c r="D980" s="2">
        <v>40281</v>
      </c>
      <c r="E980" t="s">
        <v>388</v>
      </c>
      <c r="F980" t="s">
        <v>13302</v>
      </c>
      <c r="G980" t="s">
        <v>13303</v>
      </c>
      <c r="H980" t="s">
        <v>11386</v>
      </c>
      <c r="I980" t="s">
        <v>13304</v>
      </c>
      <c r="J980" t="s">
        <v>13305</v>
      </c>
      <c r="K980" t="s">
        <v>9192</v>
      </c>
      <c r="L980">
        <v>15</v>
      </c>
      <c r="M980">
        <v>92501109</v>
      </c>
      <c r="N980" t="s">
        <v>15543</v>
      </c>
      <c r="O980" t="s">
        <v>15544</v>
      </c>
      <c r="R980" t="s">
        <v>15545</v>
      </c>
      <c r="U980" t="s">
        <v>15546</v>
      </c>
      <c r="V980" t="s">
        <v>15547</v>
      </c>
      <c r="W980" s="4" t="s">
        <v>15548</v>
      </c>
      <c r="X980" s="6">
        <v>1</v>
      </c>
      <c r="AD980">
        <v>0</v>
      </c>
      <c r="AE980">
        <v>8040009</v>
      </c>
      <c r="AF980" t="s">
        <v>195</v>
      </c>
      <c r="AG980">
        <v>0</v>
      </c>
      <c r="AH980">
        <v>0.11</v>
      </c>
      <c r="AI980" s="3">
        <v>6.0000000000000002E-6</v>
      </c>
      <c r="AJ980">
        <v>5.2218487496163499</v>
      </c>
      <c r="AL980">
        <v>1.4</v>
      </c>
      <c r="AM980" t="s">
        <v>15549</v>
      </c>
      <c r="AN980" t="s">
        <v>13314</v>
      </c>
      <c r="AO980" t="s">
        <v>146</v>
      </c>
      <c r="AP980" t="s">
        <v>11436</v>
      </c>
      <c r="AQ980" t="s">
        <v>11437</v>
      </c>
      <c r="AR980" t="s">
        <v>13315</v>
      </c>
      <c r="AS980" t="s">
        <v>149</v>
      </c>
    </row>
    <row r="981" spans="1:45" x14ac:dyDescent="0.2">
      <c r="A981" s="2">
        <v>43655</v>
      </c>
      <c r="B981">
        <v>31043756</v>
      </c>
      <c r="C981" t="s">
        <v>11383</v>
      </c>
      <c r="D981" s="2">
        <v>43586</v>
      </c>
      <c r="E981" t="s">
        <v>176</v>
      </c>
      <c r="F981" t="s">
        <v>11384</v>
      </c>
      <c r="G981" t="s">
        <v>11385</v>
      </c>
      <c r="H981" t="s">
        <v>11432</v>
      </c>
      <c r="I981" t="s">
        <v>11452</v>
      </c>
      <c r="J981" t="s">
        <v>11453</v>
      </c>
      <c r="K981" t="s">
        <v>3115</v>
      </c>
      <c r="L981">
        <v>17</v>
      </c>
      <c r="M981">
        <v>80651956</v>
      </c>
      <c r="N981" t="s">
        <v>10364</v>
      </c>
      <c r="O981" t="s">
        <v>10364</v>
      </c>
      <c r="R981" t="s">
        <v>10365</v>
      </c>
      <c r="U981" t="s">
        <v>15550</v>
      </c>
      <c r="V981" t="s">
        <v>10367</v>
      </c>
      <c r="W981" s="4" t="s">
        <v>12262</v>
      </c>
      <c r="X981" s="6">
        <v>119091</v>
      </c>
      <c r="AD981">
        <v>0</v>
      </c>
      <c r="AE981">
        <v>8066384</v>
      </c>
      <c r="AF981" t="s">
        <v>160</v>
      </c>
      <c r="AG981">
        <v>0</v>
      </c>
      <c r="AH981">
        <v>0.70399999999999996</v>
      </c>
      <c r="AI981" s="3">
        <v>6.0000000000000002E-6</v>
      </c>
      <c r="AJ981">
        <v>5.2218487496163499</v>
      </c>
      <c r="AL981">
        <v>1.0587612</v>
      </c>
      <c r="AN981" t="s">
        <v>11389</v>
      </c>
      <c r="AO981" t="s">
        <v>146</v>
      </c>
      <c r="AP981" t="s">
        <v>11436</v>
      </c>
      <c r="AQ981" t="s">
        <v>11437</v>
      </c>
      <c r="AR981" t="s">
        <v>11454</v>
      </c>
      <c r="AS981" t="s">
        <v>149</v>
      </c>
    </row>
    <row r="982" spans="1:45" x14ac:dyDescent="0.2">
      <c r="A982" s="2">
        <v>42619</v>
      </c>
      <c r="B982">
        <v>26433762</v>
      </c>
      <c r="C982" t="s">
        <v>7631</v>
      </c>
      <c r="D982" s="2">
        <v>42272</v>
      </c>
      <c r="E982" t="s">
        <v>12528</v>
      </c>
      <c r="F982" t="s">
        <v>12529</v>
      </c>
      <c r="G982" t="s">
        <v>12530</v>
      </c>
      <c r="H982" t="s">
        <v>12531</v>
      </c>
      <c r="I982" t="s">
        <v>12532</v>
      </c>
      <c r="J982" t="s">
        <v>170</v>
      </c>
      <c r="K982" t="s">
        <v>4160</v>
      </c>
      <c r="L982">
        <v>13</v>
      </c>
      <c r="M982">
        <v>101073961</v>
      </c>
      <c r="N982" t="s">
        <v>15551</v>
      </c>
      <c r="O982" t="s">
        <v>15551</v>
      </c>
      <c r="R982" t="s">
        <v>15552</v>
      </c>
      <c r="U982" t="s">
        <v>15553</v>
      </c>
      <c r="V982" t="s">
        <v>15554</v>
      </c>
      <c r="W982" s="4" t="s">
        <v>15555</v>
      </c>
      <c r="X982" s="6">
        <v>19599</v>
      </c>
      <c r="AD982">
        <v>0</v>
      </c>
      <c r="AE982">
        <v>9554752</v>
      </c>
      <c r="AF982" t="s">
        <v>160</v>
      </c>
      <c r="AG982">
        <v>0</v>
      </c>
      <c r="AH982">
        <v>0.36</v>
      </c>
      <c r="AI982" s="3">
        <v>6.0000000000000002E-6</v>
      </c>
      <c r="AJ982">
        <v>5.2218487496163499</v>
      </c>
      <c r="AL982">
        <v>1.65</v>
      </c>
      <c r="AM982" t="s">
        <v>244</v>
      </c>
      <c r="AN982" t="s">
        <v>12047</v>
      </c>
      <c r="AO982" t="s">
        <v>146</v>
      </c>
      <c r="AP982" t="s">
        <v>12539</v>
      </c>
      <c r="AQ982" t="s">
        <v>12540</v>
      </c>
      <c r="AR982" t="s">
        <v>12541</v>
      </c>
      <c r="AS982" t="s">
        <v>149</v>
      </c>
    </row>
    <row r="983" spans="1:45" x14ac:dyDescent="0.2">
      <c r="A983" s="2">
        <v>43655</v>
      </c>
      <c r="B983">
        <v>31043756</v>
      </c>
      <c r="C983" t="s">
        <v>11383</v>
      </c>
      <c r="D983" s="2">
        <v>43586</v>
      </c>
      <c r="E983" t="s">
        <v>176</v>
      </c>
      <c r="F983" t="s">
        <v>11384</v>
      </c>
      <c r="G983" t="s">
        <v>11385</v>
      </c>
      <c r="H983" t="s">
        <v>11432</v>
      </c>
      <c r="I983" t="s">
        <v>11452</v>
      </c>
      <c r="J983" t="s">
        <v>11453</v>
      </c>
      <c r="N983" t="s">
        <v>15556</v>
      </c>
      <c r="U983" t="s">
        <v>15557</v>
      </c>
      <c r="V983" t="s">
        <v>15558</v>
      </c>
      <c r="W983" t="s">
        <v>170</v>
      </c>
      <c r="AD983">
        <v>0</v>
      </c>
      <c r="AG983">
        <v>1</v>
      </c>
      <c r="AH983">
        <v>0.64700000000000002</v>
      </c>
      <c r="AI983" s="3">
        <v>6.9999999999999999E-6</v>
      </c>
      <c r="AJ983">
        <v>5.1549019599857404</v>
      </c>
      <c r="AL983">
        <v>1.0567473000000001</v>
      </c>
      <c r="AN983" t="s">
        <v>11389</v>
      </c>
      <c r="AO983" t="s">
        <v>146</v>
      </c>
      <c r="AP983" t="s">
        <v>11436</v>
      </c>
      <c r="AQ983" t="s">
        <v>11437</v>
      </c>
      <c r="AR983" t="s">
        <v>11454</v>
      </c>
      <c r="AS983" t="s">
        <v>149</v>
      </c>
    </row>
    <row r="984" spans="1:45" x14ac:dyDescent="0.2">
      <c r="A984" s="2">
        <v>43655</v>
      </c>
      <c r="B984">
        <v>31043756</v>
      </c>
      <c r="C984" t="s">
        <v>11383</v>
      </c>
      <c r="D984" s="2">
        <v>43586</v>
      </c>
      <c r="E984" t="s">
        <v>176</v>
      </c>
      <c r="F984" t="s">
        <v>11384</v>
      </c>
      <c r="G984" t="s">
        <v>11385</v>
      </c>
      <c r="H984" t="s">
        <v>11432</v>
      </c>
      <c r="I984" t="s">
        <v>11452</v>
      </c>
      <c r="J984" t="s">
        <v>11453</v>
      </c>
      <c r="N984" t="s">
        <v>2062</v>
      </c>
      <c r="U984" t="s">
        <v>15559</v>
      </c>
      <c r="V984" t="s">
        <v>15560</v>
      </c>
      <c r="W984" t="s">
        <v>170</v>
      </c>
      <c r="AD984">
        <v>0</v>
      </c>
      <c r="AG984">
        <v>1</v>
      </c>
      <c r="AH984">
        <v>1.4E-2</v>
      </c>
      <c r="AI984" s="3">
        <v>6.9999999999999999E-6</v>
      </c>
      <c r="AJ984">
        <v>5.1549019599857404</v>
      </c>
      <c r="AL984">
        <v>1.2433326</v>
      </c>
      <c r="AN984" t="s">
        <v>11389</v>
      </c>
      <c r="AO984" t="s">
        <v>146</v>
      </c>
      <c r="AP984" t="s">
        <v>11436</v>
      </c>
      <c r="AQ984" t="s">
        <v>11437</v>
      </c>
      <c r="AR984" t="s">
        <v>11454</v>
      </c>
      <c r="AS984" t="s">
        <v>149</v>
      </c>
    </row>
    <row r="985" spans="1:45" x14ac:dyDescent="0.2">
      <c r="A985" s="2">
        <v>43655</v>
      </c>
      <c r="B985">
        <v>31043756</v>
      </c>
      <c r="C985" t="s">
        <v>11383</v>
      </c>
      <c r="D985" s="2">
        <v>43586</v>
      </c>
      <c r="E985" t="s">
        <v>176</v>
      </c>
      <c r="F985" t="s">
        <v>11384</v>
      </c>
      <c r="G985" t="s">
        <v>11385</v>
      </c>
      <c r="H985" t="s">
        <v>11432</v>
      </c>
      <c r="I985" t="s">
        <v>11452</v>
      </c>
      <c r="J985" t="s">
        <v>11453</v>
      </c>
      <c r="K985" t="s">
        <v>2940</v>
      </c>
      <c r="L985">
        <v>8</v>
      </c>
      <c r="M985">
        <v>66342488</v>
      </c>
      <c r="N985" t="s">
        <v>12692</v>
      </c>
      <c r="O985" t="s">
        <v>12693</v>
      </c>
      <c r="P985" t="s">
        <v>12694</v>
      </c>
      <c r="Q985" t="s">
        <v>12695</v>
      </c>
      <c r="S985">
        <v>145173</v>
      </c>
      <c r="T985">
        <v>21286</v>
      </c>
      <c r="U985" t="s">
        <v>12696</v>
      </c>
      <c r="V985" t="s">
        <v>12697</v>
      </c>
      <c r="W985" s="4" t="s">
        <v>12698</v>
      </c>
      <c r="X985" s="6">
        <v>106003</v>
      </c>
      <c r="AD985">
        <v>0</v>
      </c>
      <c r="AE985">
        <v>10092482</v>
      </c>
      <c r="AF985" t="s">
        <v>284</v>
      </c>
      <c r="AG985">
        <v>1</v>
      </c>
      <c r="AH985">
        <v>0.17799999999999999</v>
      </c>
      <c r="AI985" s="3">
        <v>6.9999999999999999E-6</v>
      </c>
      <c r="AJ985">
        <v>5.1549019599857404</v>
      </c>
      <c r="AL985">
        <v>1.0657700000000001</v>
      </c>
      <c r="AM985" t="s">
        <v>1950</v>
      </c>
      <c r="AN985" t="s">
        <v>11389</v>
      </c>
      <c r="AO985" t="s">
        <v>146</v>
      </c>
      <c r="AP985" t="s">
        <v>11436</v>
      </c>
      <c r="AQ985" t="s">
        <v>11437</v>
      </c>
      <c r="AR985" t="s">
        <v>11454</v>
      </c>
      <c r="AS985" t="s">
        <v>149</v>
      </c>
    </row>
    <row r="986" spans="1:45" x14ac:dyDescent="0.2">
      <c r="A986" s="2">
        <v>39615</v>
      </c>
      <c r="B986">
        <v>17554300</v>
      </c>
      <c r="C986" t="s">
        <v>12460</v>
      </c>
      <c r="D986" s="2">
        <v>39240</v>
      </c>
      <c r="E986" t="s">
        <v>9383</v>
      </c>
      <c r="F986" t="s">
        <v>12461</v>
      </c>
      <c r="G986" t="s">
        <v>12462</v>
      </c>
      <c r="H986" t="s">
        <v>11432</v>
      </c>
      <c r="I986" t="s">
        <v>11853</v>
      </c>
      <c r="J986" t="s">
        <v>170</v>
      </c>
      <c r="K986" t="s">
        <v>8088</v>
      </c>
      <c r="L986">
        <v>14</v>
      </c>
      <c r="M986">
        <v>57652478</v>
      </c>
      <c r="N986" t="s">
        <v>143</v>
      </c>
      <c r="O986" t="s">
        <v>13764</v>
      </c>
      <c r="R986" t="s">
        <v>13765</v>
      </c>
      <c r="U986" t="s">
        <v>15561</v>
      </c>
      <c r="V986" t="s">
        <v>13767</v>
      </c>
      <c r="W986" s="4" t="s">
        <v>13768</v>
      </c>
      <c r="X986" s="6">
        <v>49566</v>
      </c>
      <c r="AD986">
        <v>0</v>
      </c>
      <c r="AE986">
        <v>10134944</v>
      </c>
      <c r="AF986" t="s">
        <v>160</v>
      </c>
      <c r="AG986">
        <v>0</v>
      </c>
      <c r="AH986">
        <v>0.09</v>
      </c>
      <c r="AI986" s="3">
        <v>6.9999999999999999E-6</v>
      </c>
      <c r="AJ986">
        <v>5.1549019599857404</v>
      </c>
      <c r="AL986">
        <v>1.45</v>
      </c>
      <c r="AM986" t="s">
        <v>15562</v>
      </c>
      <c r="AN986" t="s">
        <v>12466</v>
      </c>
      <c r="AO986" t="s">
        <v>146</v>
      </c>
      <c r="AP986" t="s">
        <v>11436</v>
      </c>
      <c r="AQ986" t="s">
        <v>11437</v>
      </c>
      <c r="AR986" t="s">
        <v>12467</v>
      </c>
      <c r="AS986" t="s">
        <v>149</v>
      </c>
    </row>
    <row r="987" spans="1:45" x14ac:dyDescent="0.2">
      <c r="A987" s="2">
        <v>43541</v>
      </c>
      <c r="B987">
        <v>30552317</v>
      </c>
      <c r="C987" t="s">
        <v>10747</v>
      </c>
      <c r="D987" s="2">
        <v>43448</v>
      </c>
      <c r="E987" t="s">
        <v>200</v>
      </c>
      <c r="F987" t="s">
        <v>12814</v>
      </c>
      <c r="G987" t="s">
        <v>12815</v>
      </c>
      <c r="H987" t="s">
        <v>12816</v>
      </c>
      <c r="I987" t="s">
        <v>12817</v>
      </c>
      <c r="J987" t="s">
        <v>170</v>
      </c>
      <c r="K987" t="s">
        <v>9967</v>
      </c>
      <c r="L987">
        <v>2</v>
      </c>
      <c r="M987">
        <v>28990695</v>
      </c>
      <c r="N987" t="s">
        <v>15563</v>
      </c>
      <c r="O987" t="s">
        <v>15564</v>
      </c>
      <c r="R987" t="s">
        <v>15565</v>
      </c>
      <c r="U987" t="s">
        <v>15566</v>
      </c>
      <c r="V987" t="s">
        <v>15567</v>
      </c>
      <c r="W987" s="4" t="s">
        <v>15568</v>
      </c>
      <c r="X987" s="6">
        <v>22139</v>
      </c>
      <c r="AD987">
        <v>0</v>
      </c>
      <c r="AE987">
        <v>11127199</v>
      </c>
      <c r="AF987" t="s">
        <v>160</v>
      </c>
      <c r="AG987">
        <v>0</v>
      </c>
      <c r="AH987">
        <v>0.63349999999999995</v>
      </c>
      <c r="AI987" s="3">
        <v>6.9999999999999999E-6</v>
      </c>
      <c r="AJ987">
        <v>5.1549019599857404</v>
      </c>
      <c r="AL987">
        <v>11.445</v>
      </c>
      <c r="AM987" t="s">
        <v>15569</v>
      </c>
      <c r="AN987" t="s">
        <v>12824</v>
      </c>
      <c r="AO987" t="s">
        <v>146</v>
      </c>
      <c r="AP987" t="s">
        <v>12825</v>
      </c>
      <c r="AQ987" t="s">
        <v>12826</v>
      </c>
      <c r="AR987" t="s">
        <v>12827</v>
      </c>
      <c r="AS987" t="s">
        <v>149</v>
      </c>
    </row>
    <row r="988" spans="1:45" x14ac:dyDescent="0.2">
      <c r="A988" s="2">
        <v>43655</v>
      </c>
      <c r="B988">
        <v>31043756</v>
      </c>
      <c r="C988" t="s">
        <v>11383</v>
      </c>
      <c r="D988" s="2">
        <v>43586</v>
      </c>
      <c r="E988" t="s">
        <v>176</v>
      </c>
      <c r="F988" t="s">
        <v>11384</v>
      </c>
      <c r="G988" t="s">
        <v>11385</v>
      </c>
      <c r="H988" t="s">
        <v>11432</v>
      </c>
      <c r="I988" t="s">
        <v>11452</v>
      </c>
      <c r="J988" t="s">
        <v>11453</v>
      </c>
      <c r="K988" t="s">
        <v>3843</v>
      </c>
      <c r="L988">
        <v>1</v>
      </c>
      <c r="M988">
        <v>199032122</v>
      </c>
      <c r="N988" t="s">
        <v>2062</v>
      </c>
      <c r="O988" t="s">
        <v>13560</v>
      </c>
      <c r="R988" t="s">
        <v>13561</v>
      </c>
      <c r="U988" t="s">
        <v>13562</v>
      </c>
      <c r="V988" t="s">
        <v>13563</v>
      </c>
      <c r="W988" s="4" t="s">
        <v>13564</v>
      </c>
      <c r="X988" s="6">
        <v>1</v>
      </c>
      <c r="AD988">
        <v>1</v>
      </c>
      <c r="AE988">
        <v>111725205</v>
      </c>
      <c r="AF988" t="s">
        <v>160</v>
      </c>
      <c r="AG988">
        <v>0</v>
      </c>
      <c r="AH988">
        <v>0.16500000000000001</v>
      </c>
      <c r="AI988" s="3">
        <v>6.9999999999999999E-6</v>
      </c>
      <c r="AJ988">
        <v>5.1549019599857404</v>
      </c>
      <c r="AL988">
        <v>1.0686500000000001</v>
      </c>
      <c r="AN988" t="s">
        <v>11389</v>
      </c>
      <c r="AO988" t="s">
        <v>146</v>
      </c>
      <c r="AP988" t="s">
        <v>11436</v>
      </c>
      <c r="AQ988" t="s">
        <v>11437</v>
      </c>
      <c r="AR988" t="s">
        <v>11454</v>
      </c>
      <c r="AS988" t="s">
        <v>149</v>
      </c>
    </row>
    <row r="989" spans="1:45" x14ac:dyDescent="0.2">
      <c r="A989" s="2">
        <v>41431</v>
      </c>
      <c r="B989">
        <v>23453885</v>
      </c>
      <c r="C989" t="s">
        <v>9030</v>
      </c>
      <c r="D989" s="2">
        <v>41332</v>
      </c>
      <c r="E989" t="s">
        <v>6373</v>
      </c>
      <c r="F989" t="s">
        <v>9031</v>
      </c>
      <c r="G989" t="s">
        <v>9032</v>
      </c>
      <c r="H989" t="s">
        <v>9033</v>
      </c>
      <c r="I989" t="s">
        <v>9034</v>
      </c>
      <c r="J989" t="s">
        <v>170</v>
      </c>
      <c r="K989" t="s">
        <v>9043</v>
      </c>
      <c r="L989">
        <v>1</v>
      </c>
      <c r="M989">
        <v>150351808</v>
      </c>
      <c r="N989" t="s">
        <v>143</v>
      </c>
      <c r="O989" t="s">
        <v>11160</v>
      </c>
      <c r="R989" t="s">
        <v>11161</v>
      </c>
      <c r="U989" t="s">
        <v>11162</v>
      </c>
      <c r="V989" t="s">
        <v>11163</v>
      </c>
      <c r="W989" s="4" t="s">
        <v>15570</v>
      </c>
      <c r="X989" s="6">
        <v>351992</v>
      </c>
      <c r="AD989">
        <v>0</v>
      </c>
      <c r="AE989">
        <v>11587682</v>
      </c>
      <c r="AF989" t="s">
        <v>160</v>
      </c>
      <c r="AG989">
        <v>0</v>
      </c>
      <c r="AH989" t="s">
        <v>143</v>
      </c>
      <c r="AI989" s="3">
        <v>6.9999999999999999E-6</v>
      </c>
      <c r="AJ989">
        <v>5.1549019599857404</v>
      </c>
      <c r="AK989" t="s">
        <v>9770</v>
      </c>
      <c r="AL989">
        <v>1.0860000000000001</v>
      </c>
      <c r="AM989" t="s">
        <v>1955</v>
      </c>
      <c r="AN989" t="s">
        <v>9039</v>
      </c>
      <c r="AO989" t="s">
        <v>146</v>
      </c>
      <c r="AP989" t="s">
        <v>9040</v>
      </c>
      <c r="AQ989" t="s">
        <v>9041</v>
      </c>
      <c r="AR989" t="s">
        <v>9042</v>
      </c>
      <c r="AS989" t="s">
        <v>149</v>
      </c>
    </row>
    <row r="990" spans="1:45" x14ac:dyDescent="0.2">
      <c r="A990" s="2">
        <v>43655</v>
      </c>
      <c r="B990">
        <v>31043756</v>
      </c>
      <c r="C990" t="s">
        <v>11383</v>
      </c>
      <c r="D990" s="2">
        <v>43586</v>
      </c>
      <c r="E990" t="s">
        <v>176</v>
      </c>
      <c r="F990" t="s">
        <v>11384</v>
      </c>
      <c r="G990" t="s">
        <v>11385</v>
      </c>
      <c r="H990" t="s">
        <v>11432</v>
      </c>
      <c r="I990" t="s">
        <v>11452</v>
      </c>
      <c r="J990" t="s">
        <v>11453</v>
      </c>
      <c r="K990" t="s">
        <v>704</v>
      </c>
      <c r="L990">
        <v>7</v>
      </c>
      <c r="M990">
        <v>100848615</v>
      </c>
      <c r="N990" t="s">
        <v>15571</v>
      </c>
      <c r="O990" t="s">
        <v>15572</v>
      </c>
      <c r="R990" t="s">
        <v>15573</v>
      </c>
      <c r="U990" t="s">
        <v>15574</v>
      </c>
      <c r="V990" t="s">
        <v>15575</v>
      </c>
      <c r="W990" s="4" t="s">
        <v>15576</v>
      </c>
      <c r="X990" s="6">
        <v>84397</v>
      </c>
      <c r="AD990">
        <v>0</v>
      </c>
      <c r="AE990">
        <v>117450257</v>
      </c>
      <c r="AF990" t="s">
        <v>160</v>
      </c>
      <c r="AG990">
        <v>0</v>
      </c>
      <c r="AH990">
        <v>4.1000000000000002E-2</v>
      </c>
      <c r="AI990" s="3">
        <v>6.9999999999999999E-6</v>
      </c>
      <c r="AJ990">
        <v>5.1549019599857404</v>
      </c>
      <c r="AL990">
        <v>1.1336069</v>
      </c>
      <c r="AN990" t="s">
        <v>11389</v>
      </c>
      <c r="AO990" t="s">
        <v>146</v>
      </c>
      <c r="AP990" t="s">
        <v>11436</v>
      </c>
      <c r="AQ990" t="s">
        <v>11437</v>
      </c>
      <c r="AR990" t="s">
        <v>11454</v>
      </c>
      <c r="AS990" t="s">
        <v>149</v>
      </c>
    </row>
    <row r="991" spans="1:45" x14ac:dyDescent="0.2">
      <c r="A991" s="2">
        <v>42122</v>
      </c>
      <c r="B991">
        <v>23092984</v>
      </c>
      <c r="C991" t="s">
        <v>12562</v>
      </c>
      <c r="D991" s="2">
        <v>41205</v>
      </c>
      <c r="E991" t="s">
        <v>200</v>
      </c>
      <c r="F991" t="s">
        <v>12563</v>
      </c>
      <c r="G991" t="s">
        <v>12564</v>
      </c>
      <c r="H991" t="s">
        <v>12565</v>
      </c>
      <c r="I991" t="s">
        <v>12566</v>
      </c>
      <c r="J991" t="s">
        <v>170</v>
      </c>
      <c r="K991" t="s">
        <v>2075</v>
      </c>
      <c r="L991">
        <v>2</v>
      </c>
      <c r="M991">
        <v>98467429</v>
      </c>
      <c r="N991" t="s">
        <v>15577</v>
      </c>
      <c r="O991" t="s">
        <v>15577</v>
      </c>
      <c r="R991" t="s">
        <v>15578</v>
      </c>
      <c r="U991" t="s">
        <v>15579</v>
      </c>
      <c r="V991" t="s">
        <v>15580</v>
      </c>
      <c r="W991" s="4" t="s">
        <v>15581</v>
      </c>
      <c r="X991" s="6">
        <v>213721</v>
      </c>
      <c r="AD991">
        <v>0</v>
      </c>
      <c r="AE991">
        <v>12617721</v>
      </c>
      <c r="AF991" t="s">
        <v>160</v>
      </c>
      <c r="AG991">
        <v>0</v>
      </c>
      <c r="AH991" t="s">
        <v>143</v>
      </c>
      <c r="AI991" s="3">
        <v>6.9999999999999999E-6</v>
      </c>
      <c r="AJ991">
        <v>5.1549019599857404</v>
      </c>
      <c r="AL991">
        <v>1.2</v>
      </c>
      <c r="AM991" t="s">
        <v>244</v>
      </c>
      <c r="AN991" t="s">
        <v>162</v>
      </c>
      <c r="AO991" t="s">
        <v>146</v>
      </c>
      <c r="AP991" t="s">
        <v>11436</v>
      </c>
      <c r="AQ991" t="s">
        <v>11437</v>
      </c>
      <c r="AR991" t="s">
        <v>12572</v>
      </c>
      <c r="AS991" t="s">
        <v>149</v>
      </c>
    </row>
    <row r="992" spans="1:45" x14ac:dyDescent="0.2">
      <c r="A992" s="2">
        <v>43655</v>
      </c>
      <c r="B992">
        <v>31043756</v>
      </c>
      <c r="C992" t="s">
        <v>11383</v>
      </c>
      <c r="D992" s="2">
        <v>43586</v>
      </c>
      <c r="E992" t="s">
        <v>176</v>
      </c>
      <c r="F992" t="s">
        <v>11384</v>
      </c>
      <c r="G992" t="s">
        <v>11385</v>
      </c>
      <c r="H992" t="s">
        <v>11432</v>
      </c>
      <c r="I992" t="s">
        <v>11452</v>
      </c>
      <c r="J992" t="s">
        <v>11453</v>
      </c>
      <c r="K992" t="s">
        <v>1353</v>
      </c>
      <c r="L992">
        <v>8</v>
      </c>
      <c r="M992">
        <v>38391683</v>
      </c>
      <c r="N992" t="s">
        <v>15582</v>
      </c>
      <c r="O992" t="s">
        <v>15583</v>
      </c>
      <c r="R992" t="s">
        <v>15584</v>
      </c>
      <c r="U992" t="s">
        <v>15585</v>
      </c>
      <c r="V992" t="s">
        <v>15586</v>
      </c>
      <c r="W992" s="4" t="s">
        <v>15587</v>
      </c>
      <c r="X992" s="6">
        <v>9950</v>
      </c>
      <c r="AD992">
        <v>0</v>
      </c>
      <c r="AE992">
        <v>12677998</v>
      </c>
      <c r="AF992" t="s">
        <v>160</v>
      </c>
      <c r="AG992">
        <v>0</v>
      </c>
      <c r="AH992">
        <v>0.89100000000000001</v>
      </c>
      <c r="AI992" s="3">
        <v>6.9999999999999999E-6</v>
      </c>
      <c r="AJ992">
        <v>5.1549019599857404</v>
      </c>
      <c r="AL992">
        <v>1.090679</v>
      </c>
      <c r="AN992" t="s">
        <v>11389</v>
      </c>
      <c r="AO992" t="s">
        <v>146</v>
      </c>
      <c r="AP992" t="s">
        <v>11436</v>
      </c>
      <c r="AQ992" t="s">
        <v>11437</v>
      </c>
      <c r="AR992" t="s">
        <v>11454</v>
      </c>
      <c r="AS992" t="s">
        <v>149</v>
      </c>
    </row>
    <row r="993" spans="1:45" x14ac:dyDescent="0.2">
      <c r="A993" s="2">
        <v>42866</v>
      </c>
      <c r="B993">
        <v>27890468</v>
      </c>
      <c r="C993" t="s">
        <v>12108</v>
      </c>
      <c r="D993" s="2">
        <v>42661</v>
      </c>
      <c r="E993" t="s">
        <v>10490</v>
      </c>
      <c r="F993" t="s">
        <v>12109</v>
      </c>
      <c r="G993" t="s">
        <v>12110</v>
      </c>
      <c r="H993" t="s">
        <v>12111</v>
      </c>
      <c r="I993" t="s">
        <v>12112</v>
      </c>
      <c r="J993" t="s">
        <v>170</v>
      </c>
      <c r="K993" t="s">
        <v>3669</v>
      </c>
      <c r="L993">
        <v>6</v>
      </c>
      <c r="M993">
        <v>118318224</v>
      </c>
      <c r="N993" t="s">
        <v>12277</v>
      </c>
      <c r="O993" t="s">
        <v>12417</v>
      </c>
      <c r="P993" t="s">
        <v>12418</v>
      </c>
      <c r="Q993" t="s">
        <v>12419</v>
      </c>
      <c r="S993">
        <v>548</v>
      </c>
      <c r="T993">
        <v>134245</v>
      </c>
      <c r="U993" t="s">
        <v>12420</v>
      </c>
      <c r="V993" t="s">
        <v>12421</v>
      </c>
      <c r="W993" s="4" t="s">
        <v>12422</v>
      </c>
      <c r="X993" s="6">
        <v>28136</v>
      </c>
      <c r="AD993">
        <v>0</v>
      </c>
      <c r="AE993">
        <v>1334489</v>
      </c>
      <c r="AF993" t="s">
        <v>243</v>
      </c>
      <c r="AG993">
        <v>1</v>
      </c>
      <c r="AI993" s="3">
        <v>6.9999999999999999E-6</v>
      </c>
      <c r="AJ993">
        <v>5.1549019599857404</v>
      </c>
      <c r="AN993" t="s">
        <v>8545</v>
      </c>
      <c r="AO993" t="s">
        <v>146</v>
      </c>
      <c r="AP993" t="s">
        <v>12116</v>
      </c>
      <c r="AQ993" t="s">
        <v>12117</v>
      </c>
      <c r="AR993" t="s">
        <v>12118</v>
      </c>
      <c r="AS993" t="s">
        <v>149</v>
      </c>
    </row>
    <row r="994" spans="1:45" x14ac:dyDescent="0.2">
      <c r="A994" s="2">
        <v>43655</v>
      </c>
      <c r="B994">
        <v>31043756</v>
      </c>
      <c r="C994" t="s">
        <v>11383</v>
      </c>
      <c r="D994" s="2">
        <v>43586</v>
      </c>
      <c r="E994" t="s">
        <v>176</v>
      </c>
      <c r="F994" t="s">
        <v>11384</v>
      </c>
      <c r="G994" t="s">
        <v>11385</v>
      </c>
      <c r="H994" t="s">
        <v>11432</v>
      </c>
      <c r="I994" t="s">
        <v>11452</v>
      </c>
      <c r="J994" t="s">
        <v>11453</v>
      </c>
      <c r="K994" t="s">
        <v>14346</v>
      </c>
      <c r="L994" t="s">
        <v>2838</v>
      </c>
      <c r="M994">
        <v>21362148</v>
      </c>
      <c r="N994" t="s">
        <v>15588</v>
      </c>
      <c r="O994" t="s">
        <v>15361</v>
      </c>
      <c r="R994" t="s">
        <v>14349</v>
      </c>
      <c r="U994" t="s">
        <v>15589</v>
      </c>
      <c r="V994" t="s">
        <v>15590</v>
      </c>
      <c r="W994" s="4" t="s">
        <v>15591</v>
      </c>
      <c r="X994" s="6">
        <v>376495</v>
      </c>
      <c r="AD994">
        <v>0</v>
      </c>
      <c r="AE994">
        <v>1378559</v>
      </c>
      <c r="AF994" t="s">
        <v>160</v>
      </c>
      <c r="AG994">
        <v>0</v>
      </c>
      <c r="AH994">
        <v>0.83399999999999996</v>
      </c>
      <c r="AI994" s="3">
        <v>6.9999999999999999E-6</v>
      </c>
      <c r="AJ994">
        <v>5.1549019599857404</v>
      </c>
      <c r="AL994">
        <v>1.07369</v>
      </c>
      <c r="AM994" t="s">
        <v>2039</v>
      </c>
      <c r="AN994" t="s">
        <v>11389</v>
      </c>
      <c r="AO994" t="s">
        <v>146</v>
      </c>
      <c r="AP994" t="s">
        <v>11436</v>
      </c>
      <c r="AQ994" t="s">
        <v>11437</v>
      </c>
      <c r="AR994" t="s">
        <v>11454</v>
      </c>
      <c r="AS994" t="s">
        <v>149</v>
      </c>
    </row>
    <row r="995" spans="1:45" x14ac:dyDescent="0.2">
      <c r="A995" s="2">
        <v>43655</v>
      </c>
      <c r="B995">
        <v>31043756</v>
      </c>
      <c r="C995" t="s">
        <v>11383</v>
      </c>
      <c r="D995" s="2">
        <v>43586</v>
      </c>
      <c r="E995" t="s">
        <v>176</v>
      </c>
      <c r="F995" t="s">
        <v>11384</v>
      </c>
      <c r="G995" t="s">
        <v>11385</v>
      </c>
      <c r="H995" t="s">
        <v>11432</v>
      </c>
      <c r="I995" t="s">
        <v>11452</v>
      </c>
      <c r="J995" t="s">
        <v>11453</v>
      </c>
      <c r="K995" t="s">
        <v>9341</v>
      </c>
      <c r="L995">
        <v>8</v>
      </c>
      <c r="M995">
        <v>109796715</v>
      </c>
      <c r="N995" t="s">
        <v>2062</v>
      </c>
      <c r="O995" t="s">
        <v>15592</v>
      </c>
      <c r="P995" t="s">
        <v>15593</v>
      </c>
      <c r="Q995" t="s">
        <v>15594</v>
      </c>
      <c r="S995">
        <v>14427</v>
      </c>
      <c r="T995">
        <v>77198</v>
      </c>
      <c r="U995" t="s">
        <v>15595</v>
      </c>
      <c r="V995" t="s">
        <v>15596</v>
      </c>
      <c r="W995" s="8" t="s">
        <v>15597</v>
      </c>
      <c r="X995" s="6">
        <v>5795</v>
      </c>
      <c r="AD995">
        <v>0</v>
      </c>
      <c r="AE995">
        <v>1552246</v>
      </c>
      <c r="AF995" t="s">
        <v>284</v>
      </c>
      <c r="AG995">
        <v>1</v>
      </c>
      <c r="AH995">
        <v>0.57199999999999995</v>
      </c>
      <c r="AI995" s="3">
        <v>6.9999999999999999E-6</v>
      </c>
      <c r="AJ995">
        <v>5.1549019599857404</v>
      </c>
      <c r="AL995">
        <v>1.0521111000000001</v>
      </c>
      <c r="AN995" t="s">
        <v>11389</v>
      </c>
      <c r="AO995" t="s">
        <v>146</v>
      </c>
      <c r="AP995" t="s">
        <v>11436</v>
      </c>
      <c r="AQ995" t="s">
        <v>11437</v>
      </c>
      <c r="AR995" t="s">
        <v>11454</v>
      </c>
      <c r="AS995" t="s">
        <v>149</v>
      </c>
    </row>
    <row r="996" spans="1:45" x14ac:dyDescent="0.2">
      <c r="A996" s="2">
        <v>41431</v>
      </c>
      <c r="B996">
        <v>23453885</v>
      </c>
      <c r="C996" t="s">
        <v>9030</v>
      </c>
      <c r="D996" s="2">
        <v>41332</v>
      </c>
      <c r="E996" t="s">
        <v>6373</v>
      </c>
      <c r="F996" t="s">
        <v>9031</v>
      </c>
      <c r="G996" t="s">
        <v>9032</v>
      </c>
      <c r="H996" t="s">
        <v>9033</v>
      </c>
      <c r="I996" t="s">
        <v>9034</v>
      </c>
      <c r="J996" t="s">
        <v>170</v>
      </c>
      <c r="K996" t="s">
        <v>1957</v>
      </c>
      <c r="L996">
        <v>20</v>
      </c>
      <c r="M996">
        <v>4371457</v>
      </c>
      <c r="N996" t="s">
        <v>2062</v>
      </c>
      <c r="O996" t="s">
        <v>11154</v>
      </c>
      <c r="P996" t="s">
        <v>11155</v>
      </c>
      <c r="Q996" t="s">
        <v>11156</v>
      </c>
      <c r="S996">
        <v>122170</v>
      </c>
      <c r="T996">
        <v>50729</v>
      </c>
      <c r="U996" t="s">
        <v>11157</v>
      </c>
      <c r="V996" t="s">
        <v>11158</v>
      </c>
      <c r="W996" s="4" t="s">
        <v>15598</v>
      </c>
      <c r="X996" s="6">
        <v>13773</v>
      </c>
      <c r="AD996">
        <v>0</v>
      </c>
      <c r="AE996">
        <v>159788</v>
      </c>
      <c r="AF996" t="s">
        <v>243</v>
      </c>
      <c r="AG996">
        <v>1</v>
      </c>
      <c r="AH996" t="s">
        <v>143</v>
      </c>
      <c r="AI996" s="3">
        <v>6.9999999999999999E-6</v>
      </c>
      <c r="AJ996">
        <v>5.1549019599857404</v>
      </c>
      <c r="AK996" t="s">
        <v>9770</v>
      </c>
      <c r="AL996">
        <v>1.012</v>
      </c>
      <c r="AM996" t="s">
        <v>11159</v>
      </c>
      <c r="AN996" t="s">
        <v>9039</v>
      </c>
      <c r="AO996" t="s">
        <v>146</v>
      </c>
      <c r="AP996" t="s">
        <v>9040</v>
      </c>
      <c r="AQ996" t="s">
        <v>9041</v>
      </c>
      <c r="AR996" t="s">
        <v>9042</v>
      </c>
      <c r="AS996" t="s">
        <v>149</v>
      </c>
    </row>
    <row r="997" spans="1:45" x14ac:dyDescent="0.2">
      <c r="A997" s="2">
        <v>43475</v>
      </c>
      <c r="B997">
        <v>20351715</v>
      </c>
      <c r="C997" t="s">
        <v>11835</v>
      </c>
      <c r="D997" s="2">
        <v>40267</v>
      </c>
      <c r="E997" t="s">
        <v>388</v>
      </c>
      <c r="F997" t="s">
        <v>11836</v>
      </c>
      <c r="G997" t="s">
        <v>11837</v>
      </c>
      <c r="H997" t="s">
        <v>11432</v>
      </c>
      <c r="I997" t="s">
        <v>11838</v>
      </c>
      <c r="J997" t="s">
        <v>170</v>
      </c>
      <c r="K997" t="s">
        <v>15327</v>
      </c>
      <c r="L997">
        <v>3</v>
      </c>
      <c r="M997">
        <v>3617156</v>
      </c>
      <c r="N997" t="s">
        <v>2062</v>
      </c>
      <c r="O997" t="s">
        <v>15328</v>
      </c>
      <c r="R997" t="s">
        <v>15329</v>
      </c>
      <c r="U997" t="s">
        <v>15599</v>
      </c>
      <c r="V997" t="s">
        <v>15600</v>
      </c>
      <c r="W997" s="8" t="s">
        <v>15601</v>
      </c>
      <c r="X997" s="6">
        <v>12414</v>
      </c>
      <c r="AD997">
        <v>0</v>
      </c>
      <c r="AE997">
        <v>1601875</v>
      </c>
      <c r="AF997" t="s">
        <v>160</v>
      </c>
      <c r="AG997">
        <v>0</v>
      </c>
      <c r="AH997" t="s">
        <v>143</v>
      </c>
      <c r="AI997" s="3">
        <v>6.9999999999999999E-6</v>
      </c>
      <c r="AJ997">
        <v>5.1549019599857404</v>
      </c>
      <c r="AN997" t="s">
        <v>11841</v>
      </c>
      <c r="AO997" t="s">
        <v>146</v>
      </c>
      <c r="AP997" t="s">
        <v>11436</v>
      </c>
      <c r="AQ997" t="s">
        <v>11437</v>
      </c>
      <c r="AR997" t="s">
        <v>11842</v>
      </c>
      <c r="AS997" t="s">
        <v>149</v>
      </c>
    </row>
    <row r="998" spans="1:45" x14ac:dyDescent="0.2">
      <c r="A998" s="2">
        <v>39703</v>
      </c>
      <c r="B998">
        <v>18711365</v>
      </c>
      <c r="C998" t="s">
        <v>11843</v>
      </c>
      <c r="D998" s="2">
        <v>39677</v>
      </c>
      <c r="E998" t="s">
        <v>176</v>
      </c>
      <c r="F998" t="s">
        <v>11844</v>
      </c>
      <c r="G998" t="s">
        <v>11845</v>
      </c>
      <c r="H998" t="s">
        <v>11432</v>
      </c>
      <c r="I998" t="s">
        <v>11846</v>
      </c>
      <c r="J998" t="s">
        <v>170</v>
      </c>
      <c r="K998" t="s">
        <v>15327</v>
      </c>
      <c r="L998">
        <v>3</v>
      </c>
      <c r="M998">
        <v>3617156</v>
      </c>
      <c r="N998" t="s">
        <v>143</v>
      </c>
      <c r="O998" t="s">
        <v>15328</v>
      </c>
      <c r="R998" t="s">
        <v>15329</v>
      </c>
      <c r="U998" t="s">
        <v>15599</v>
      </c>
      <c r="V998" t="s">
        <v>15600</v>
      </c>
      <c r="W998" s="8" t="s">
        <v>15601</v>
      </c>
      <c r="X998" s="6">
        <v>12414</v>
      </c>
      <c r="AD998">
        <v>0</v>
      </c>
      <c r="AE998">
        <v>1601875</v>
      </c>
      <c r="AF998" t="s">
        <v>160</v>
      </c>
      <c r="AG998">
        <v>0</v>
      </c>
      <c r="AH998">
        <v>0.5</v>
      </c>
      <c r="AI998" s="3">
        <v>6.9999999999999999E-6</v>
      </c>
      <c r="AJ998">
        <v>5.1549019599857404</v>
      </c>
      <c r="AL998">
        <v>1.1399999999999999</v>
      </c>
      <c r="AM998" t="s">
        <v>244</v>
      </c>
      <c r="AN998" t="s">
        <v>11841</v>
      </c>
      <c r="AO998" t="s">
        <v>146</v>
      </c>
      <c r="AP998" t="s">
        <v>11436</v>
      </c>
      <c r="AQ998" t="s">
        <v>11437</v>
      </c>
      <c r="AR998" t="s">
        <v>11848</v>
      </c>
      <c r="AS998" t="s">
        <v>149</v>
      </c>
    </row>
    <row r="999" spans="1:45" x14ac:dyDescent="0.2">
      <c r="A999" s="2">
        <v>42122</v>
      </c>
      <c r="B999">
        <v>23092984</v>
      </c>
      <c r="C999" t="s">
        <v>12562</v>
      </c>
      <c r="D999" s="2">
        <v>41205</v>
      </c>
      <c r="E999" t="s">
        <v>200</v>
      </c>
      <c r="F999" t="s">
        <v>12563</v>
      </c>
      <c r="G999" t="s">
        <v>12564</v>
      </c>
      <c r="H999" t="s">
        <v>12565</v>
      </c>
      <c r="I999" t="s">
        <v>12566</v>
      </c>
      <c r="J999" t="s">
        <v>170</v>
      </c>
      <c r="K999" t="s">
        <v>15602</v>
      </c>
      <c r="L999">
        <v>6</v>
      </c>
      <c r="M999">
        <v>37206969</v>
      </c>
      <c r="N999" t="s">
        <v>15603</v>
      </c>
      <c r="O999" t="s">
        <v>15604</v>
      </c>
      <c r="P999" t="s">
        <v>15605</v>
      </c>
      <c r="Q999" t="s">
        <v>15606</v>
      </c>
      <c r="S999">
        <v>31541</v>
      </c>
      <c r="T999">
        <v>5209</v>
      </c>
      <c r="U999" t="s">
        <v>15607</v>
      </c>
      <c r="V999" t="s">
        <v>15608</v>
      </c>
      <c r="W999" s="8" t="s">
        <v>15609</v>
      </c>
      <c r="X999" s="4">
        <v>718</v>
      </c>
      <c r="AD999">
        <v>0</v>
      </c>
      <c r="AE999">
        <v>1680005</v>
      </c>
      <c r="AF999" t="s">
        <v>284</v>
      </c>
      <c r="AG999">
        <v>1</v>
      </c>
      <c r="AH999" t="s">
        <v>143</v>
      </c>
      <c r="AI999" s="3">
        <v>6.9999999999999999E-6</v>
      </c>
      <c r="AJ999">
        <v>5.1549019599857404</v>
      </c>
      <c r="AL999">
        <v>1.18</v>
      </c>
      <c r="AM999" t="s">
        <v>244</v>
      </c>
      <c r="AN999" t="s">
        <v>162</v>
      </c>
      <c r="AO999" t="s">
        <v>146</v>
      </c>
      <c r="AP999" t="s">
        <v>11436</v>
      </c>
      <c r="AQ999" t="s">
        <v>11437</v>
      </c>
      <c r="AR999" t="s">
        <v>12572</v>
      </c>
      <c r="AS999" t="s">
        <v>149</v>
      </c>
    </row>
    <row r="1000" spans="1:45" x14ac:dyDescent="0.2">
      <c r="A1000" s="2">
        <v>43658</v>
      </c>
      <c r="B1000">
        <v>31164008</v>
      </c>
      <c r="C1000" t="s">
        <v>12798</v>
      </c>
      <c r="D1000" s="2">
        <v>43621</v>
      </c>
      <c r="E1000" t="s">
        <v>12312</v>
      </c>
      <c r="F1000" t="s">
        <v>13130</v>
      </c>
      <c r="G1000" t="s">
        <v>13131</v>
      </c>
      <c r="H1000" t="s">
        <v>12362</v>
      </c>
      <c r="I1000" t="s">
        <v>14062</v>
      </c>
      <c r="J1000" t="s">
        <v>170</v>
      </c>
      <c r="K1000" t="s">
        <v>14182</v>
      </c>
      <c r="L1000">
        <v>14</v>
      </c>
      <c r="M1000">
        <v>19312355</v>
      </c>
      <c r="N1000" t="s">
        <v>143</v>
      </c>
      <c r="O1000" t="s">
        <v>15610</v>
      </c>
      <c r="R1000" t="s">
        <v>15611</v>
      </c>
      <c r="U1000" t="s">
        <v>15612</v>
      </c>
      <c r="V1000" t="s">
        <v>15613</v>
      </c>
      <c r="W1000" s="29" t="s">
        <v>6101</v>
      </c>
      <c r="AD1000">
        <v>1</v>
      </c>
      <c r="AE1000">
        <v>2845031</v>
      </c>
      <c r="AF1000" t="s">
        <v>160</v>
      </c>
      <c r="AG1000">
        <v>0</v>
      </c>
      <c r="AH1000">
        <v>0.75</v>
      </c>
      <c r="AI1000" s="3">
        <v>6.9999999999999999E-6</v>
      </c>
      <c r="AJ1000">
        <v>5.1549019599857404</v>
      </c>
      <c r="AL1000">
        <v>1.35</v>
      </c>
      <c r="AM1000" t="s">
        <v>15614</v>
      </c>
      <c r="AN1000" t="s">
        <v>14068</v>
      </c>
      <c r="AO1000" t="s">
        <v>146</v>
      </c>
      <c r="AP1000" t="s">
        <v>12373</v>
      </c>
      <c r="AQ1000" t="s">
        <v>12374</v>
      </c>
      <c r="AR1000" t="s">
        <v>14069</v>
      </c>
      <c r="AS1000" t="s">
        <v>149</v>
      </c>
    </row>
    <row r="1001" spans="1:45" x14ac:dyDescent="0.2">
      <c r="A1001" s="2">
        <v>42866</v>
      </c>
      <c r="B1001">
        <v>27890468</v>
      </c>
      <c r="C1001" t="s">
        <v>12108</v>
      </c>
      <c r="D1001" s="2">
        <v>42661</v>
      </c>
      <c r="E1001" t="s">
        <v>10490</v>
      </c>
      <c r="F1001" t="s">
        <v>12109</v>
      </c>
      <c r="G1001" t="s">
        <v>12110</v>
      </c>
      <c r="H1001" t="s">
        <v>12111</v>
      </c>
      <c r="I1001" t="s">
        <v>12112</v>
      </c>
      <c r="J1001" t="s">
        <v>170</v>
      </c>
      <c r="K1001" t="s">
        <v>1373</v>
      </c>
      <c r="L1001">
        <v>1</v>
      </c>
      <c r="M1001">
        <v>165408315</v>
      </c>
      <c r="N1001" t="s">
        <v>12716</v>
      </c>
      <c r="O1001" t="s">
        <v>12716</v>
      </c>
      <c r="R1001" t="s">
        <v>12717</v>
      </c>
      <c r="U1001" t="s">
        <v>15615</v>
      </c>
      <c r="V1001" t="s">
        <v>15616</v>
      </c>
      <c r="W1001" s="4" t="s">
        <v>12720</v>
      </c>
      <c r="X1001" s="6">
        <v>3072</v>
      </c>
      <c r="AD1001">
        <v>0</v>
      </c>
      <c r="AE1001">
        <v>2134095</v>
      </c>
      <c r="AF1001" t="s">
        <v>995</v>
      </c>
      <c r="AG1001">
        <v>0</v>
      </c>
      <c r="AI1001" s="3">
        <v>6.9999999999999999E-6</v>
      </c>
      <c r="AJ1001">
        <v>5.1549019599857404</v>
      </c>
      <c r="AN1001" t="s">
        <v>8545</v>
      </c>
      <c r="AO1001" t="s">
        <v>146</v>
      </c>
      <c r="AP1001" t="s">
        <v>12116</v>
      </c>
      <c r="AQ1001" t="s">
        <v>12117</v>
      </c>
      <c r="AR1001" t="s">
        <v>12118</v>
      </c>
      <c r="AS1001" t="s">
        <v>149</v>
      </c>
    </row>
    <row r="1002" spans="1:45" x14ac:dyDescent="0.2">
      <c r="A1002" s="2">
        <v>42613</v>
      </c>
      <c r="B1002">
        <v>26297903</v>
      </c>
      <c r="C1002" t="s">
        <v>11818</v>
      </c>
      <c r="D1002" s="2">
        <v>42236</v>
      </c>
      <c r="E1002" t="s">
        <v>11819</v>
      </c>
      <c r="F1002" t="s">
        <v>11820</v>
      </c>
      <c r="G1002" t="s">
        <v>11821</v>
      </c>
      <c r="H1002" t="s">
        <v>15406</v>
      </c>
      <c r="I1002" t="s">
        <v>15407</v>
      </c>
      <c r="J1002" t="s">
        <v>170</v>
      </c>
      <c r="K1002" t="s">
        <v>598</v>
      </c>
      <c r="L1002">
        <v>1</v>
      </c>
      <c r="M1002">
        <v>210174645</v>
      </c>
      <c r="N1002" t="s">
        <v>15617</v>
      </c>
      <c r="O1002" t="s">
        <v>15618</v>
      </c>
      <c r="P1002" t="s">
        <v>15619</v>
      </c>
      <c r="Q1002" t="s">
        <v>15620</v>
      </c>
      <c r="S1002">
        <v>3256</v>
      </c>
      <c r="T1002">
        <v>56811</v>
      </c>
      <c r="U1002" t="s">
        <v>15621</v>
      </c>
      <c r="V1002" t="s">
        <v>15622</v>
      </c>
      <c r="W1002" s="4" t="s">
        <v>15623</v>
      </c>
      <c r="X1002" s="6">
        <v>26511</v>
      </c>
      <c r="AD1002">
        <v>0</v>
      </c>
      <c r="AE1002">
        <v>2485892</v>
      </c>
      <c r="AF1002" t="s">
        <v>284</v>
      </c>
      <c r="AG1002">
        <v>1</v>
      </c>
      <c r="AH1002" t="s">
        <v>143</v>
      </c>
      <c r="AI1002" s="3">
        <v>6.9999999999999999E-6</v>
      </c>
      <c r="AJ1002">
        <v>5.1549019599857404</v>
      </c>
      <c r="AL1002">
        <v>1.8440000000000001</v>
      </c>
      <c r="AM1002" t="s">
        <v>15624</v>
      </c>
      <c r="AN1002" t="s">
        <v>11831</v>
      </c>
      <c r="AO1002" t="s">
        <v>146</v>
      </c>
      <c r="AP1002" t="s">
        <v>15415</v>
      </c>
      <c r="AQ1002" t="s">
        <v>15416</v>
      </c>
      <c r="AR1002" t="s">
        <v>15417</v>
      </c>
      <c r="AS1002" t="s">
        <v>149</v>
      </c>
    </row>
    <row r="1003" spans="1:45" x14ac:dyDescent="0.2">
      <c r="A1003" s="2">
        <v>40932</v>
      </c>
      <c r="B1003">
        <v>21254220</v>
      </c>
      <c r="C1003" t="s">
        <v>11849</v>
      </c>
      <c r="D1003" s="2">
        <v>40575</v>
      </c>
      <c r="E1003" t="s">
        <v>11850</v>
      </c>
      <c r="F1003" t="s">
        <v>11851</v>
      </c>
      <c r="G1003" t="s">
        <v>11852</v>
      </c>
      <c r="H1003" t="s">
        <v>11432</v>
      </c>
      <c r="I1003" t="s">
        <v>11853</v>
      </c>
      <c r="J1003" t="s">
        <v>170</v>
      </c>
      <c r="K1003" t="s">
        <v>2822</v>
      </c>
      <c r="L1003">
        <v>8</v>
      </c>
      <c r="M1003">
        <v>34379474</v>
      </c>
      <c r="N1003" t="s">
        <v>143</v>
      </c>
      <c r="O1003" t="s">
        <v>9108</v>
      </c>
      <c r="P1003" t="s">
        <v>9109</v>
      </c>
      <c r="Q1003" t="s">
        <v>9110</v>
      </c>
      <c r="S1003">
        <v>32743</v>
      </c>
      <c r="T1003">
        <v>404554</v>
      </c>
      <c r="U1003" t="s">
        <v>15625</v>
      </c>
      <c r="V1003" t="s">
        <v>10975</v>
      </c>
      <c r="W1003" s="8" t="s">
        <v>14598</v>
      </c>
      <c r="X1003" s="6">
        <v>372893</v>
      </c>
      <c r="AD1003">
        <v>0</v>
      </c>
      <c r="AE1003">
        <v>2609653</v>
      </c>
      <c r="AF1003" t="s">
        <v>284</v>
      </c>
      <c r="AG1003">
        <v>1</v>
      </c>
      <c r="AH1003" t="s">
        <v>143</v>
      </c>
      <c r="AI1003" s="3">
        <v>6.9999999999999999E-6</v>
      </c>
      <c r="AJ1003">
        <v>5.1549019599857404</v>
      </c>
      <c r="AK1003" t="s">
        <v>11964</v>
      </c>
      <c r="AN1003" t="s">
        <v>11859</v>
      </c>
      <c r="AO1003" t="s">
        <v>146</v>
      </c>
      <c r="AP1003" t="s">
        <v>11436</v>
      </c>
      <c r="AQ1003" t="s">
        <v>11437</v>
      </c>
      <c r="AR1003" t="s">
        <v>11860</v>
      </c>
      <c r="AS1003" t="s">
        <v>149</v>
      </c>
    </row>
    <row r="1004" spans="1:45" x14ac:dyDescent="0.2">
      <c r="A1004" s="2">
        <v>42619</v>
      </c>
      <c r="B1004">
        <v>26433762</v>
      </c>
      <c r="C1004" t="s">
        <v>7631</v>
      </c>
      <c r="D1004" s="2">
        <v>42272</v>
      </c>
      <c r="E1004" t="s">
        <v>12528</v>
      </c>
      <c r="F1004" t="s">
        <v>12529</v>
      </c>
      <c r="G1004" t="s">
        <v>12530</v>
      </c>
      <c r="H1004" t="s">
        <v>12531</v>
      </c>
      <c r="I1004" t="s">
        <v>12532</v>
      </c>
      <c r="J1004" t="s">
        <v>170</v>
      </c>
      <c r="K1004" t="s">
        <v>2530</v>
      </c>
      <c r="L1004">
        <v>1</v>
      </c>
      <c r="M1004">
        <v>237735135</v>
      </c>
      <c r="N1004" t="s">
        <v>15626</v>
      </c>
      <c r="O1004" t="s">
        <v>15626</v>
      </c>
      <c r="R1004" t="s">
        <v>15627</v>
      </c>
      <c r="U1004" t="s">
        <v>15628</v>
      </c>
      <c r="V1004" t="s">
        <v>15629</v>
      </c>
      <c r="W1004" s="4" t="s">
        <v>15630</v>
      </c>
      <c r="X1004" s="6">
        <v>26834</v>
      </c>
      <c r="AD1004">
        <v>0</v>
      </c>
      <c r="AE1004">
        <v>2685295</v>
      </c>
      <c r="AF1004" t="s">
        <v>160</v>
      </c>
      <c r="AG1004">
        <v>0</v>
      </c>
      <c r="AH1004">
        <v>0.61</v>
      </c>
      <c r="AI1004" s="3">
        <v>6.9999999999999999E-6</v>
      </c>
      <c r="AJ1004">
        <v>5.1549019599857404</v>
      </c>
      <c r="AL1004">
        <v>1.7241379999999999</v>
      </c>
      <c r="AM1004" t="s">
        <v>244</v>
      </c>
      <c r="AN1004" t="s">
        <v>12047</v>
      </c>
      <c r="AO1004" t="s">
        <v>146</v>
      </c>
      <c r="AP1004" t="s">
        <v>12539</v>
      </c>
      <c r="AQ1004" t="s">
        <v>12540</v>
      </c>
      <c r="AR1004" t="s">
        <v>12541</v>
      </c>
      <c r="AS1004" t="s">
        <v>149</v>
      </c>
    </row>
    <row r="1005" spans="1:45" x14ac:dyDescent="0.2">
      <c r="A1005" s="2">
        <v>41848</v>
      </c>
      <c r="B1005">
        <v>24322204</v>
      </c>
      <c r="C1005" t="s">
        <v>11787</v>
      </c>
      <c r="D1005" s="2">
        <v>41618</v>
      </c>
      <c r="E1005" t="s">
        <v>388</v>
      </c>
      <c r="F1005" t="s">
        <v>11788</v>
      </c>
      <c r="G1005" t="s">
        <v>11789</v>
      </c>
      <c r="H1005" t="s">
        <v>11790</v>
      </c>
      <c r="I1005" t="s">
        <v>11791</v>
      </c>
      <c r="J1005" t="s">
        <v>170</v>
      </c>
      <c r="K1005" t="s">
        <v>4023</v>
      </c>
      <c r="L1005">
        <v>2</v>
      </c>
      <c r="M1005">
        <v>66031567</v>
      </c>
      <c r="N1005" t="s">
        <v>15631</v>
      </c>
      <c r="O1005" t="s">
        <v>13960</v>
      </c>
      <c r="R1005" t="s">
        <v>13961</v>
      </c>
      <c r="U1005" t="s">
        <v>15632</v>
      </c>
      <c r="V1005" t="s">
        <v>15633</v>
      </c>
      <c r="W1005" s="8" t="s">
        <v>15634</v>
      </c>
      <c r="X1005" s="6">
        <v>50255</v>
      </c>
      <c r="AD1005">
        <v>0</v>
      </c>
      <c r="AE1005">
        <v>2699783</v>
      </c>
      <c r="AF1005" t="s">
        <v>160</v>
      </c>
      <c r="AG1005">
        <v>0</v>
      </c>
      <c r="AH1005" t="s">
        <v>143</v>
      </c>
      <c r="AI1005" s="3">
        <v>6.9999999999999999E-6</v>
      </c>
      <c r="AJ1005">
        <v>5.1549019599857404</v>
      </c>
      <c r="AN1005" t="s">
        <v>11799</v>
      </c>
      <c r="AO1005" t="s">
        <v>146</v>
      </c>
      <c r="AP1005" t="s">
        <v>11336</v>
      </c>
      <c r="AQ1005" t="s">
        <v>11337</v>
      </c>
      <c r="AR1005" t="s">
        <v>11800</v>
      </c>
      <c r="AS1005" t="s">
        <v>149</v>
      </c>
    </row>
    <row r="1006" spans="1:45" x14ac:dyDescent="0.2">
      <c r="A1006" s="2">
        <v>39615</v>
      </c>
      <c r="B1006">
        <v>17554300</v>
      </c>
      <c r="C1006" t="s">
        <v>12460</v>
      </c>
      <c r="D1006" s="2">
        <v>39240</v>
      </c>
      <c r="E1006" t="s">
        <v>9383</v>
      </c>
      <c r="F1006" t="s">
        <v>12461</v>
      </c>
      <c r="G1006" t="s">
        <v>12462</v>
      </c>
      <c r="H1006" t="s">
        <v>11432</v>
      </c>
      <c r="I1006" t="s">
        <v>11853</v>
      </c>
      <c r="J1006" t="s">
        <v>170</v>
      </c>
      <c r="K1006" t="s">
        <v>11226</v>
      </c>
      <c r="L1006">
        <v>2</v>
      </c>
      <c r="M1006">
        <v>240576179</v>
      </c>
      <c r="N1006" t="s">
        <v>143</v>
      </c>
      <c r="O1006" t="s">
        <v>15635</v>
      </c>
      <c r="R1006" t="s">
        <v>15636</v>
      </c>
      <c r="U1006" t="s">
        <v>15637</v>
      </c>
      <c r="V1006" t="s">
        <v>15638</v>
      </c>
      <c r="W1006" s="8" t="s">
        <v>15639</v>
      </c>
      <c r="X1006" s="6">
        <v>3738</v>
      </c>
      <c r="AD1006">
        <v>0</v>
      </c>
      <c r="AE1006">
        <v>2953145</v>
      </c>
      <c r="AF1006" t="s">
        <v>195</v>
      </c>
      <c r="AG1006">
        <v>0</v>
      </c>
      <c r="AH1006">
        <v>0.23</v>
      </c>
      <c r="AI1006" s="3">
        <v>6.9999999999999999E-6</v>
      </c>
      <c r="AJ1006">
        <v>5.1549019599857404</v>
      </c>
      <c r="AL1006">
        <v>1.84</v>
      </c>
      <c r="AM1006" t="s">
        <v>15640</v>
      </c>
      <c r="AN1006" t="s">
        <v>12466</v>
      </c>
      <c r="AO1006" t="s">
        <v>146</v>
      </c>
      <c r="AP1006" t="s">
        <v>11436</v>
      </c>
      <c r="AQ1006" t="s">
        <v>11437</v>
      </c>
      <c r="AR1006" t="s">
        <v>12467</v>
      </c>
      <c r="AS1006" t="s">
        <v>149</v>
      </c>
    </row>
    <row r="1007" spans="1:45" x14ac:dyDescent="0.2">
      <c r="A1007" s="2">
        <v>42613</v>
      </c>
      <c r="B1007">
        <v>26297903</v>
      </c>
      <c r="C1007" t="s">
        <v>11818</v>
      </c>
      <c r="D1007" s="2">
        <v>42236</v>
      </c>
      <c r="E1007" t="s">
        <v>11819</v>
      </c>
      <c r="F1007" t="s">
        <v>11820</v>
      </c>
      <c r="G1007" t="s">
        <v>11821</v>
      </c>
      <c r="H1007" t="s">
        <v>15406</v>
      </c>
      <c r="I1007" t="s">
        <v>15407</v>
      </c>
      <c r="J1007" t="s">
        <v>170</v>
      </c>
      <c r="K1007" t="s">
        <v>1121</v>
      </c>
      <c r="L1007">
        <v>6</v>
      </c>
      <c r="M1007">
        <v>32902280</v>
      </c>
      <c r="N1007" t="s">
        <v>15641</v>
      </c>
      <c r="O1007" t="s">
        <v>9444</v>
      </c>
      <c r="P1007" t="s">
        <v>15642</v>
      </c>
      <c r="Q1007" t="s">
        <v>15643</v>
      </c>
      <c r="S1007">
        <v>5790</v>
      </c>
      <c r="T1007">
        <v>32349</v>
      </c>
      <c r="U1007" t="s">
        <v>15644</v>
      </c>
      <c r="V1007" t="s">
        <v>15645</v>
      </c>
      <c r="W1007" s="8" t="s">
        <v>15646</v>
      </c>
      <c r="X1007" s="6">
        <v>53100</v>
      </c>
      <c r="AD1007">
        <v>0</v>
      </c>
      <c r="AE1007">
        <v>3101942</v>
      </c>
      <c r="AF1007" t="s">
        <v>284</v>
      </c>
      <c r="AG1007">
        <v>1</v>
      </c>
      <c r="AH1007" t="s">
        <v>143</v>
      </c>
      <c r="AI1007" s="3">
        <v>6.9999999999999999E-6</v>
      </c>
      <c r="AJ1007">
        <v>5.1549019599857404</v>
      </c>
      <c r="AL1007">
        <v>1.7330000000000001</v>
      </c>
      <c r="AM1007" t="s">
        <v>15647</v>
      </c>
      <c r="AN1007" t="s">
        <v>11831</v>
      </c>
      <c r="AO1007" t="s">
        <v>146</v>
      </c>
      <c r="AP1007" t="s">
        <v>15415</v>
      </c>
      <c r="AQ1007" t="s">
        <v>15416</v>
      </c>
      <c r="AR1007" t="s">
        <v>15417</v>
      </c>
      <c r="AS1007" t="s">
        <v>149</v>
      </c>
    </row>
    <row r="1008" spans="1:45" x14ac:dyDescent="0.2">
      <c r="A1008" s="2">
        <v>39615</v>
      </c>
      <c r="B1008">
        <v>17554300</v>
      </c>
      <c r="C1008" t="s">
        <v>12460</v>
      </c>
      <c r="D1008" s="2">
        <v>39240</v>
      </c>
      <c r="E1008" t="s">
        <v>9383</v>
      </c>
      <c r="F1008" t="s">
        <v>12461</v>
      </c>
      <c r="G1008" t="s">
        <v>12462</v>
      </c>
      <c r="H1008" t="s">
        <v>11432</v>
      </c>
      <c r="I1008" t="s">
        <v>11853</v>
      </c>
      <c r="J1008" t="s">
        <v>170</v>
      </c>
      <c r="K1008" t="s">
        <v>1957</v>
      </c>
      <c r="L1008">
        <v>20</v>
      </c>
      <c r="M1008">
        <v>3795528</v>
      </c>
      <c r="N1008" t="s">
        <v>143</v>
      </c>
      <c r="O1008" t="s">
        <v>13955</v>
      </c>
      <c r="R1008" t="s">
        <v>13956</v>
      </c>
      <c r="U1008" t="s">
        <v>15648</v>
      </c>
      <c r="V1008" t="s">
        <v>13958</v>
      </c>
      <c r="W1008" s="8" t="s">
        <v>13959</v>
      </c>
      <c r="X1008" s="6">
        <v>21446</v>
      </c>
      <c r="AD1008">
        <v>0</v>
      </c>
      <c r="AE1008">
        <v>3761218</v>
      </c>
      <c r="AF1008" t="s">
        <v>160</v>
      </c>
      <c r="AG1008">
        <v>0</v>
      </c>
      <c r="AH1008">
        <v>0.64</v>
      </c>
      <c r="AI1008" s="3">
        <v>6.9999999999999999E-6</v>
      </c>
      <c r="AJ1008">
        <v>5.1549019599857404</v>
      </c>
      <c r="AL1008">
        <v>1.03</v>
      </c>
      <c r="AM1008" t="s">
        <v>15649</v>
      </c>
      <c r="AN1008" t="s">
        <v>12466</v>
      </c>
      <c r="AO1008" t="s">
        <v>146</v>
      </c>
      <c r="AP1008" t="s">
        <v>11436</v>
      </c>
      <c r="AQ1008" t="s">
        <v>11437</v>
      </c>
      <c r="AR1008" t="s">
        <v>12467</v>
      </c>
      <c r="AS1008" t="s">
        <v>149</v>
      </c>
    </row>
    <row r="1009" spans="1:45" x14ac:dyDescent="0.2">
      <c r="A1009" s="2">
        <v>41135</v>
      </c>
      <c r="B1009">
        <v>22688191</v>
      </c>
      <c r="C1009" t="s">
        <v>12969</v>
      </c>
      <c r="D1009" s="2">
        <v>41072</v>
      </c>
      <c r="E1009" t="s">
        <v>388</v>
      </c>
      <c r="F1009" t="s">
        <v>12970</v>
      </c>
      <c r="G1009" t="s">
        <v>12971</v>
      </c>
      <c r="H1009" t="s">
        <v>12972</v>
      </c>
      <c r="I1009" t="s">
        <v>12973</v>
      </c>
      <c r="J1009" t="s">
        <v>170</v>
      </c>
      <c r="K1009" t="s">
        <v>2920</v>
      </c>
      <c r="L1009">
        <v>5</v>
      </c>
      <c r="M1009">
        <v>152908893</v>
      </c>
      <c r="N1009" t="s">
        <v>15650</v>
      </c>
      <c r="O1009" t="s">
        <v>9486</v>
      </c>
      <c r="R1009" t="s">
        <v>9487</v>
      </c>
      <c r="U1009" t="s">
        <v>15651</v>
      </c>
      <c r="V1009" t="s">
        <v>15652</v>
      </c>
      <c r="W1009" s="8" t="s">
        <v>15653</v>
      </c>
      <c r="X1009" s="6">
        <v>138237</v>
      </c>
      <c r="AD1009">
        <v>0</v>
      </c>
      <c r="AE1009">
        <v>4262150</v>
      </c>
      <c r="AF1009" t="s">
        <v>160</v>
      </c>
      <c r="AG1009">
        <v>0</v>
      </c>
      <c r="AH1009" t="s">
        <v>143</v>
      </c>
      <c r="AI1009" s="3">
        <v>6.9999999999999999E-6</v>
      </c>
      <c r="AJ1009">
        <v>5.1549019599857404</v>
      </c>
      <c r="AL1009">
        <v>1.22</v>
      </c>
      <c r="AM1009" t="s">
        <v>244</v>
      </c>
      <c r="AN1009" t="s">
        <v>12980</v>
      </c>
      <c r="AO1009" t="s">
        <v>146</v>
      </c>
      <c r="AP1009" t="s">
        <v>11408</v>
      </c>
      <c r="AQ1009" t="s">
        <v>11409</v>
      </c>
      <c r="AR1009" t="s">
        <v>12981</v>
      </c>
      <c r="AS1009" t="s">
        <v>149</v>
      </c>
    </row>
    <row r="1010" spans="1:45" x14ac:dyDescent="0.2">
      <c r="A1010" s="2">
        <v>40835</v>
      </c>
      <c r="B1010">
        <v>21926972</v>
      </c>
      <c r="C1010" t="s">
        <v>12090</v>
      </c>
      <c r="D1010" s="2">
        <v>40804</v>
      </c>
      <c r="E1010" t="s">
        <v>176</v>
      </c>
      <c r="F1010" t="s">
        <v>12091</v>
      </c>
      <c r="G1010" t="s">
        <v>12092</v>
      </c>
      <c r="H1010" t="s">
        <v>11432</v>
      </c>
      <c r="I1010" t="s">
        <v>12093</v>
      </c>
      <c r="J1010" t="s">
        <v>12094</v>
      </c>
      <c r="K1010" t="s">
        <v>4819</v>
      </c>
      <c r="L1010">
        <v>7</v>
      </c>
      <c r="M1010">
        <v>1911173</v>
      </c>
      <c r="N1010" t="s">
        <v>8889</v>
      </c>
      <c r="O1010" t="s">
        <v>8890</v>
      </c>
      <c r="R1010" t="s">
        <v>8891</v>
      </c>
      <c r="U1010" t="s">
        <v>11680</v>
      </c>
      <c r="V1010" t="s">
        <v>11306</v>
      </c>
      <c r="W1010" s="8" t="s">
        <v>11681</v>
      </c>
      <c r="X1010" s="6">
        <v>64911</v>
      </c>
      <c r="AD1010">
        <v>0</v>
      </c>
      <c r="AE1010">
        <v>4332037</v>
      </c>
      <c r="AF1010" t="s">
        <v>160</v>
      </c>
      <c r="AG1010">
        <v>0</v>
      </c>
      <c r="AH1010" t="s">
        <v>143</v>
      </c>
      <c r="AI1010" s="3">
        <v>6.9999999999999999E-6</v>
      </c>
      <c r="AJ1010">
        <v>5.1549019599857404</v>
      </c>
      <c r="AL1010">
        <v>1.1100000000000001</v>
      </c>
      <c r="AM1010" t="s">
        <v>244</v>
      </c>
      <c r="AN1010" t="s">
        <v>12097</v>
      </c>
      <c r="AO1010" t="s">
        <v>146</v>
      </c>
      <c r="AP1010" t="s">
        <v>11436</v>
      </c>
      <c r="AQ1010" t="s">
        <v>11437</v>
      </c>
      <c r="AR1010" t="s">
        <v>12098</v>
      </c>
      <c r="AS1010" t="s">
        <v>149</v>
      </c>
    </row>
    <row r="1011" spans="1:45" x14ac:dyDescent="0.2">
      <c r="A1011" s="2">
        <v>41232</v>
      </c>
      <c r="B1011">
        <v>22925353</v>
      </c>
      <c r="C1011" t="s">
        <v>12751</v>
      </c>
      <c r="D1011" s="2">
        <v>41146</v>
      </c>
      <c r="E1011" t="s">
        <v>12528</v>
      </c>
      <c r="F1011" t="s">
        <v>12752</v>
      </c>
      <c r="G1011" t="s">
        <v>12753</v>
      </c>
      <c r="H1011" t="s">
        <v>11432</v>
      </c>
      <c r="I1011" t="s">
        <v>12754</v>
      </c>
      <c r="J1011" t="s">
        <v>170</v>
      </c>
      <c r="K1011" t="s">
        <v>5849</v>
      </c>
      <c r="L1011">
        <v>14</v>
      </c>
      <c r="M1011">
        <v>77218327</v>
      </c>
      <c r="N1011" t="s">
        <v>2062</v>
      </c>
      <c r="O1011" t="s">
        <v>15171</v>
      </c>
      <c r="R1011" t="s">
        <v>15172</v>
      </c>
      <c r="U1011" t="s">
        <v>15654</v>
      </c>
      <c r="V1011" t="s">
        <v>15655</v>
      </c>
      <c r="W1011" s="4" t="s">
        <v>15175</v>
      </c>
      <c r="X1011" s="4">
        <v>714</v>
      </c>
      <c r="AD1011">
        <v>0</v>
      </c>
      <c r="AE1011">
        <v>4467006</v>
      </c>
      <c r="AF1011" t="s">
        <v>160</v>
      </c>
      <c r="AG1011">
        <v>0</v>
      </c>
      <c r="AH1011" t="s">
        <v>143</v>
      </c>
      <c r="AI1011" s="3">
        <v>6.9999999999999999E-6</v>
      </c>
      <c r="AJ1011">
        <v>5.1549019599857404</v>
      </c>
      <c r="AK1011" t="s">
        <v>15176</v>
      </c>
      <c r="AL1011">
        <v>1.593</v>
      </c>
      <c r="AM1011" t="s">
        <v>244</v>
      </c>
      <c r="AN1011" t="s">
        <v>12047</v>
      </c>
      <c r="AO1011" t="s">
        <v>146</v>
      </c>
      <c r="AP1011" t="s">
        <v>11436</v>
      </c>
      <c r="AQ1011" t="s">
        <v>11437</v>
      </c>
      <c r="AR1011" t="s">
        <v>12761</v>
      </c>
      <c r="AS1011" t="s">
        <v>149</v>
      </c>
    </row>
    <row r="1012" spans="1:45" x14ac:dyDescent="0.2">
      <c r="A1012" s="2">
        <v>41431</v>
      </c>
      <c r="B1012">
        <v>23453885</v>
      </c>
      <c r="C1012" t="s">
        <v>9030</v>
      </c>
      <c r="D1012" s="2">
        <v>41332</v>
      </c>
      <c r="E1012" t="s">
        <v>6373</v>
      </c>
      <c r="F1012" t="s">
        <v>9031</v>
      </c>
      <c r="G1012" t="s">
        <v>9032</v>
      </c>
      <c r="H1012" t="s">
        <v>9033</v>
      </c>
      <c r="I1012" t="s">
        <v>9034</v>
      </c>
      <c r="J1012" t="s">
        <v>170</v>
      </c>
      <c r="K1012" t="s">
        <v>11164</v>
      </c>
      <c r="L1012">
        <v>9</v>
      </c>
      <c r="M1012">
        <v>2194227</v>
      </c>
      <c r="N1012" t="s">
        <v>11165</v>
      </c>
      <c r="O1012" t="s">
        <v>11166</v>
      </c>
      <c r="P1012" t="s">
        <v>11167</v>
      </c>
      <c r="Q1012" t="s">
        <v>11168</v>
      </c>
      <c r="S1012">
        <v>603</v>
      </c>
      <c r="T1012">
        <v>34734</v>
      </c>
      <c r="U1012" t="s">
        <v>11169</v>
      </c>
      <c r="V1012" t="s">
        <v>11170</v>
      </c>
      <c r="W1012" s="8" t="s">
        <v>15656</v>
      </c>
      <c r="X1012">
        <v>1</v>
      </c>
      <c r="AD1012">
        <v>0</v>
      </c>
      <c r="AE1012">
        <v>4741652</v>
      </c>
      <c r="AF1012" t="s">
        <v>284</v>
      </c>
      <c r="AG1012">
        <v>1</v>
      </c>
      <c r="AH1012" t="s">
        <v>143</v>
      </c>
      <c r="AI1012" s="3">
        <v>6.9999999999999999E-6</v>
      </c>
      <c r="AJ1012">
        <v>5.1549019599857404</v>
      </c>
      <c r="AK1012" t="s">
        <v>9038</v>
      </c>
      <c r="AL1012">
        <v>1.07</v>
      </c>
      <c r="AM1012" t="s">
        <v>2002</v>
      </c>
      <c r="AN1012" t="s">
        <v>9039</v>
      </c>
      <c r="AO1012" t="s">
        <v>146</v>
      </c>
      <c r="AP1012" t="s">
        <v>9040</v>
      </c>
      <c r="AQ1012" t="s">
        <v>9041</v>
      </c>
      <c r="AR1012" t="s">
        <v>9042</v>
      </c>
      <c r="AS1012" t="s">
        <v>149</v>
      </c>
    </row>
    <row r="1013" spans="1:45" x14ac:dyDescent="0.2">
      <c r="A1013" s="2">
        <v>42384</v>
      </c>
      <c r="B1013">
        <v>25827505</v>
      </c>
      <c r="C1013" t="s">
        <v>14565</v>
      </c>
      <c r="D1013" s="2">
        <v>42077</v>
      </c>
      <c r="E1013" t="s">
        <v>12528</v>
      </c>
      <c r="F1013" t="s">
        <v>14566</v>
      </c>
      <c r="G1013" t="s">
        <v>14567</v>
      </c>
      <c r="H1013" t="s">
        <v>11432</v>
      </c>
      <c r="I1013" t="s">
        <v>14568</v>
      </c>
      <c r="J1013" t="s">
        <v>14569</v>
      </c>
      <c r="K1013" t="s">
        <v>1875</v>
      </c>
      <c r="L1013">
        <v>12</v>
      </c>
      <c r="M1013">
        <v>128021656</v>
      </c>
      <c r="N1013" t="s">
        <v>2062</v>
      </c>
      <c r="O1013" t="s">
        <v>15657</v>
      </c>
      <c r="P1013" t="s">
        <v>15658</v>
      </c>
      <c r="Q1013" t="s">
        <v>15659</v>
      </c>
      <c r="S1013">
        <v>37802</v>
      </c>
      <c r="T1013">
        <v>2132</v>
      </c>
      <c r="U1013" t="s">
        <v>15660</v>
      </c>
      <c r="V1013" t="s">
        <v>15661</v>
      </c>
      <c r="W1013" s="8" t="s">
        <v>15662</v>
      </c>
      <c r="X1013" s="6">
        <v>4835</v>
      </c>
      <c r="AD1013">
        <v>0</v>
      </c>
      <c r="AE1013">
        <v>4761053</v>
      </c>
      <c r="AF1013" t="s">
        <v>284</v>
      </c>
      <c r="AG1013">
        <v>1</v>
      </c>
      <c r="AI1013" s="3">
        <v>6.9999999999999999E-6</v>
      </c>
      <c r="AJ1013">
        <v>5.1549019599857404</v>
      </c>
      <c r="AK1013" t="s">
        <v>15319</v>
      </c>
      <c r="AL1013">
        <v>1.5249999999999999</v>
      </c>
      <c r="AM1013" t="s">
        <v>244</v>
      </c>
      <c r="AN1013" t="s">
        <v>14578</v>
      </c>
      <c r="AO1013" t="s">
        <v>146</v>
      </c>
      <c r="AP1013" t="s">
        <v>11436</v>
      </c>
      <c r="AQ1013" t="s">
        <v>11437</v>
      </c>
      <c r="AR1013" t="s">
        <v>14579</v>
      </c>
      <c r="AS1013" t="s">
        <v>149</v>
      </c>
    </row>
    <row r="1014" spans="1:45" x14ac:dyDescent="0.2">
      <c r="A1014" s="2">
        <v>43658</v>
      </c>
      <c r="B1014">
        <v>31164008</v>
      </c>
      <c r="C1014" t="s">
        <v>12798</v>
      </c>
      <c r="D1014" s="2">
        <v>43621</v>
      </c>
      <c r="E1014" t="s">
        <v>12312</v>
      </c>
      <c r="F1014" t="s">
        <v>13130</v>
      </c>
      <c r="G1014" t="s">
        <v>13131</v>
      </c>
      <c r="H1014" t="s">
        <v>13659</v>
      </c>
      <c r="I1014" t="s">
        <v>13660</v>
      </c>
      <c r="J1014" t="s">
        <v>170</v>
      </c>
      <c r="K1014" t="s">
        <v>3347</v>
      </c>
      <c r="L1014">
        <v>19</v>
      </c>
      <c r="M1014">
        <v>34580876</v>
      </c>
      <c r="N1014" t="s">
        <v>143</v>
      </c>
      <c r="O1014" t="s">
        <v>15663</v>
      </c>
      <c r="P1014" t="s">
        <v>15664</v>
      </c>
      <c r="Q1014" t="s">
        <v>15665</v>
      </c>
      <c r="S1014">
        <v>3175</v>
      </c>
      <c r="T1014">
        <v>12453</v>
      </c>
      <c r="U1014" t="s">
        <v>15666</v>
      </c>
      <c r="V1014" t="s">
        <v>15667</v>
      </c>
      <c r="W1014" s="8" t="s">
        <v>15668</v>
      </c>
      <c r="X1014" s="6">
        <v>15571</v>
      </c>
      <c r="AD1014">
        <v>0</v>
      </c>
      <c r="AE1014">
        <v>56342621</v>
      </c>
      <c r="AF1014" t="s">
        <v>284</v>
      </c>
      <c r="AG1014">
        <v>1</v>
      </c>
      <c r="AH1014">
        <v>0.01</v>
      </c>
      <c r="AI1014" s="3">
        <v>6.9999999999999999E-6</v>
      </c>
      <c r="AJ1014">
        <v>5.1549019599857404</v>
      </c>
      <c r="AL1014">
        <v>1.6393442</v>
      </c>
      <c r="AM1014" t="s">
        <v>15669</v>
      </c>
      <c r="AN1014" t="s">
        <v>13664</v>
      </c>
      <c r="AO1014" t="s">
        <v>146</v>
      </c>
      <c r="AP1014" t="s">
        <v>13665</v>
      </c>
      <c r="AQ1014" t="s">
        <v>13666</v>
      </c>
      <c r="AR1014" t="s">
        <v>13667</v>
      </c>
      <c r="AS1014" t="s">
        <v>149</v>
      </c>
    </row>
    <row r="1015" spans="1:45" x14ac:dyDescent="0.2">
      <c r="A1015" s="2">
        <v>39947</v>
      </c>
      <c r="B1015">
        <v>19416921</v>
      </c>
      <c r="C1015" t="s">
        <v>12588</v>
      </c>
      <c r="D1015" s="2">
        <v>39938</v>
      </c>
      <c r="E1015" t="s">
        <v>12589</v>
      </c>
      <c r="F1015" t="s">
        <v>12590</v>
      </c>
      <c r="G1015" t="s">
        <v>12591</v>
      </c>
      <c r="H1015" t="s">
        <v>11432</v>
      </c>
      <c r="I1015" t="s">
        <v>12592</v>
      </c>
      <c r="J1015" t="s">
        <v>170</v>
      </c>
      <c r="K1015" t="s">
        <v>3101</v>
      </c>
      <c r="L1015">
        <v>15</v>
      </c>
      <c r="M1015">
        <v>70188275</v>
      </c>
      <c r="N1015" t="s">
        <v>143</v>
      </c>
      <c r="O1015" t="s">
        <v>15670</v>
      </c>
      <c r="P1015" t="s">
        <v>15671</v>
      </c>
      <c r="Q1015" t="s">
        <v>15672</v>
      </c>
      <c r="S1015">
        <v>90099</v>
      </c>
      <c r="T1015">
        <v>4961</v>
      </c>
      <c r="U1015" t="s">
        <v>15673</v>
      </c>
      <c r="V1015" t="s">
        <v>15674</v>
      </c>
      <c r="W1015" s="8" t="s">
        <v>15675</v>
      </c>
      <c r="X1015" s="6">
        <v>1</v>
      </c>
      <c r="AD1015">
        <v>0</v>
      </c>
      <c r="AE1015">
        <v>6494849</v>
      </c>
      <c r="AF1015" t="s">
        <v>284</v>
      </c>
      <c r="AG1015">
        <v>1</v>
      </c>
      <c r="AH1015">
        <v>0.12</v>
      </c>
      <c r="AI1015" s="3">
        <v>6.9999999999999999E-6</v>
      </c>
      <c r="AJ1015">
        <v>5.1549019599857404</v>
      </c>
      <c r="AL1015">
        <v>1.23</v>
      </c>
      <c r="AM1015" t="s">
        <v>15676</v>
      </c>
      <c r="AN1015" t="s">
        <v>12599</v>
      </c>
      <c r="AO1015" t="s">
        <v>146</v>
      </c>
      <c r="AP1015" t="s">
        <v>11436</v>
      </c>
      <c r="AQ1015" t="s">
        <v>11437</v>
      </c>
      <c r="AR1015" t="s">
        <v>12600</v>
      </c>
      <c r="AS1015" t="s">
        <v>149</v>
      </c>
    </row>
    <row r="1016" spans="1:45" x14ac:dyDescent="0.2">
      <c r="A1016" s="2">
        <v>43541</v>
      </c>
      <c r="B1016">
        <v>30552317</v>
      </c>
      <c r="C1016" t="s">
        <v>10747</v>
      </c>
      <c r="D1016" s="2">
        <v>43448</v>
      </c>
      <c r="E1016" t="s">
        <v>200</v>
      </c>
      <c r="F1016" t="s">
        <v>12814</v>
      </c>
      <c r="G1016" t="s">
        <v>12815</v>
      </c>
      <c r="H1016" t="s">
        <v>13413</v>
      </c>
      <c r="I1016" t="s">
        <v>13414</v>
      </c>
      <c r="J1016" t="s">
        <v>170</v>
      </c>
      <c r="K1016" t="s">
        <v>15677</v>
      </c>
      <c r="L1016">
        <v>1</v>
      </c>
      <c r="M1016">
        <v>116140919</v>
      </c>
      <c r="N1016" t="s">
        <v>580</v>
      </c>
      <c r="O1016" t="s">
        <v>15678</v>
      </c>
      <c r="P1016" t="s">
        <v>15679</v>
      </c>
      <c r="Q1016" t="s">
        <v>15680</v>
      </c>
      <c r="S1016">
        <v>5679</v>
      </c>
      <c r="T1016">
        <v>23365</v>
      </c>
      <c r="U1016" t="s">
        <v>15681</v>
      </c>
      <c r="V1016" t="s">
        <v>15682</v>
      </c>
      <c r="W1016" s="8" t="s">
        <v>15683</v>
      </c>
      <c r="X1016" s="6">
        <v>16234</v>
      </c>
      <c r="AD1016">
        <v>0</v>
      </c>
      <c r="AE1016">
        <v>6689906</v>
      </c>
      <c r="AF1016" t="s">
        <v>284</v>
      </c>
      <c r="AG1016">
        <v>1</v>
      </c>
      <c r="AH1016">
        <v>0.93640000000000001</v>
      </c>
      <c r="AI1016" s="3">
        <v>6.9999999999999999E-6</v>
      </c>
      <c r="AJ1016">
        <v>5.1549019599857404</v>
      </c>
      <c r="AL1016">
        <v>35.655200000000001</v>
      </c>
      <c r="AM1016" t="s">
        <v>15684</v>
      </c>
      <c r="AN1016" t="s">
        <v>12824</v>
      </c>
      <c r="AO1016" t="s">
        <v>146</v>
      </c>
      <c r="AP1016" t="s">
        <v>13421</v>
      </c>
      <c r="AQ1016" t="s">
        <v>13422</v>
      </c>
      <c r="AR1016" t="s">
        <v>13423</v>
      </c>
      <c r="AS1016" t="s">
        <v>149</v>
      </c>
    </row>
    <row r="1017" spans="1:45" x14ac:dyDescent="0.2">
      <c r="A1017" s="2">
        <v>41848</v>
      </c>
      <c r="B1017">
        <v>24322204</v>
      </c>
      <c r="C1017" t="s">
        <v>11787</v>
      </c>
      <c r="D1017" s="2">
        <v>41618</v>
      </c>
      <c r="E1017" t="s">
        <v>388</v>
      </c>
      <c r="F1017" t="s">
        <v>11788</v>
      </c>
      <c r="G1017" t="s">
        <v>11789</v>
      </c>
      <c r="H1017" t="s">
        <v>11790</v>
      </c>
      <c r="I1017" t="s">
        <v>11791</v>
      </c>
      <c r="J1017" t="s">
        <v>170</v>
      </c>
      <c r="K1017" t="s">
        <v>3032</v>
      </c>
      <c r="L1017">
        <v>6</v>
      </c>
      <c r="M1017">
        <v>112803099</v>
      </c>
      <c r="N1017" t="s">
        <v>15685</v>
      </c>
      <c r="O1017" t="s">
        <v>14070</v>
      </c>
      <c r="P1017" t="s">
        <v>14071</v>
      </c>
      <c r="Q1017" t="s">
        <v>14072</v>
      </c>
      <c r="S1017">
        <v>185219</v>
      </c>
      <c r="T1017">
        <v>22840</v>
      </c>
      <c r="U1017" t="s">
        <v>15686</v>
      </c>
      <c r="V1017" t="s">
        <v>15687</v>
      </c>
      <c r="W1017" s="8" t="s">
        <v>14075</v>
      </c>
      <c r="X1017" s="6">
        <v>175846</v>
      </c>
      <c r="AD1017">
        <v>0</v>
      </c>
      <c r="AE1017">
        <v>6934970</v>
      </c>
      <c r="AF1017" t="s">
        <v>243</v>
      </c>
      <c r="AG1017">
        <v>1</v>
      </c>
      <c r="AH1017" t="s">
        <v>143</v>
      </c>
      <c r="AI1017" s="3">
        <v>6.9999999999999999E-6</v>
      </c>
      <c r="AJ1017">
        <v>5.1549019599857404</v>
      </c>
      <c r="AN1017" t="s">
        <v>11799</v>
      </c>
      <c r="AO1017" t="s">
        <v>146</v>
      </c>
      <c r="AP1017" t="s">
        <v>11336</v>
      </c>
      <c r="AQ1017" t="s">
        <v>11337</v>
      </c>
      <c r="AR1017" t="s">
        <v>11800</v>
      </c>
      <c r="AS1017" t="s">
        <v>149</v>
      </c>
    </row>
    <row r="1018" spans="1:45" x14ac:dyDescent="0.2">
      <c r="A1018" s="2">
        <v>41431</v>
      </c>
      <c r="B1018">
        <v>23453885</v>
      </c>
      <c r="C1018" t="s">
        <v>9030</v>
      </c>
      <c r="D1018" s="2">
        <v>41332</v>
      </c>
      <c r="E1018" t="s">
        <v>6373</v>
      </c>
      <c r="F1018" t="s">
        <v>9031</v>
      </c>
      <c r="G1018" t="s">
        <v>9032</v>
      </c>
      <c r="H1018" t="s">
        <v>9033</v>
      </c>
      <c r="I1018" t="s">
        <v>9034</v>
      </c>
      <c r="J1018" t="s">
        <v>170</v>
      </c>
      <c r="K1018" t="s">
        <v>8808</v>
      </c>
      <c r="L1018">
        <v>10</v>
      </c>
      <c r="M1018">
        <v>103538013</v>
      </c>
      <c r="N1018" t="s">
        <v>143</v>
      </c>
      <c r="O1018" t="s">
        <v>11180</v>
      </c>
      <c r="R1018" t="s">
        <v>11181</v>
      </c>
      <c r="U1018" t="s">
        <v>11182</v>
      </c>
      <c r="V1018" t="s">
        <v>11183</v>
      </c>
      <c r="W1018" s="8" t="s">
        <v>15688</v>
      </c>
      <c r="X1018" s="6">
        <v>14045</v>
      </c>
      <c r="AD1018">
        <v>0</v>
      </c>
      <c r="AE1018">
        <v>7069733</v>
      </c>
      <c r="AF1018" t="s">
        <v>160</v>
      </c>
      <c r="AG1018">
        <v>0</v>
      </c>
      <c r="AI1018" s="3">
        <v>6.9999999999999999E-6</v>
      </c>
      <c r="AJ1018">
        <v>5.1549019599857404</v>
      </c>
      <c r="AK1018" t="s">
        <v>9038</v>
      </c>
      <c r="AL1018">
        <v>1.08</v>
      </c>
      <c r="AM1018" t="s">
        <v>2002</v>
      </c>
      <c r="AN1018" t="s">
        <v>9039</v>
      </c>
      <c r="AO1018" t="s">
        <v>146</v>
      </c>
      <c r="AP1018" t="s">
        <v>9040</v>
      </c>
      <c r="AQ1018" t="s">
        <v>9041</v>
      </c>
      <c r="AR1018" t="s">
        <v>9042</v>
      </c>
      <c r="AS1018" t="s">
        <v>149</v>
      </c>
    </row>
    <row r="1019" spans="1:45" x14ac:dyDescent="0.2">
      <c r="A1019" s="2">
        <v>42613</v>
      </c>
      <c r="B1019">
        <v>26297903</v>
      </c>
      <c r="C1019" t="s">
        <v>11818</v>
      </c>
      <c r="D1019" s="2">
        <v>42236</v>
      </c>
      <c r="E1019" t="s">
        <v>11819</v>
      </c>
      <c r="F1019" t="s">
        <v>11820</v>
      </c>
      <c r="G1019" t="s">
        <v>11821</v>
      </c>
      <c r="H1019" t="s">
        <v>12327</v>
      </c>
      <c r="I1019" t="s">
        <v>11823</v>
      </c>
      <c r="J1019" t="s">
        <v>170</v>
      </c>
      <c r="K1019" t="s">
        <v>3584</v>
      </c>
      <c r="L1019">
        <v>11</v>
      </c>
      <c r="M1019">
        <v>127688543</v>
      </c>
      <c r="N1019" t="s">
        <v>14734</v>
      </c>
      <c r="O1019" t="s">
        <v>14735</v>
      </c>
      <c r="P1019" t="s">
        <v>14736</v>
      </c>
      <c r="Q1019" t="s">
        <v>14737</v>
      </c>
      <c r="S1019">
        <v>30666</v>
      </c>
      <c r="T1019">
        <v>252370</v>
      </c>
      <c r="U1019" t="s">
        <v>14738</v>
      </c>
      <c r="V1019" t="s">
        <v>14739</v>
      </c>
      <c r="W1019" s="8" t="s">
        <v>14740</v>
      </c>
      <c r="X1019" s="6">
        <v>83125</v>
      </c>
      <c r="AD1019">
        <v>0</v>
      </c>
      <c r="AE1019">
        <v>7123770</v>
      </c>
      <c r="AF1019" t="s">
        <v>284</v>
      </c>
      <c r="AG1019">
        <v>1</v>
      </c>
      <c r="AH1019" t="s">
        <v>143</v>
      </c>
      <c r="AI1019" s="3">
        <v>6.9999999999999999E-6</v>
      </c>
      <c r="AJ1019">
        <v>5.1549019599857404</v>
      </c>
      <c r="AL1019">
        <v>0.15</v>
      </c>
      <c r="AM1019" t="s">
        <v>697</v>
      </c>
      <c r="AN1019" t="s">
        <v>12333</v>
      </c>
      <c r="AO1019" t="s">
        <v>146</v>
      </c>
      <c r="AP1019" t="s">
        <v>12334</v>
      </c>
      <c r="AQ1019" t="s">
        <v>12335</v>
      </c>
      <c r="AR1019" t="s">
        <v>12336</v>
      </c>
      <c r="AS1019" t="s">
        <v>149</v>
      </c>
    </row>
    <row r="1020" spans="1:45" x14ac:dyDescent="0.2">
      <c r="A1020" s="2">
        <v>43475</v>
      </c>
      <c r="B1020">
        <v>20351715</v>
      </c>
      <c r="C1020" t="s">
        <v>11835</v>
      </c>
      <c r="D1020" s="2">
        <v>40267</v>
      </c>
      <c r="E1020" t="s">
        <v>388</v>
      </c>
      <c r="F1020" t="s">
        <v>11836</v>
      </c>
      <c r="G1020" t="s">
        <v>11837</v>
      </c>
      <c r="H1020" t="s">
        <v>11432</v>
      </c>
      <c r="I1020" t="s">
        <v>11838</v>
      </c>
      <c r="J1020" t="s">
        <v>170</v>
      </c>
      <c r="K1020" t="s">
        <v>6873</v>
      </c>
      <c r="L1020">
        <v>4</v>
      </c>
      <c r="M1020">
        <v>119514966</v>
      </c>
      <c r="N1020" t="s">
        <v>15022</v>
      </c>
      <c r="O1020" t="s">
        <v>15689</v>
      </c>
      <c r="R1020" t="s">
        <v>15690</v>
      </c>
      <c r="U1020" t="s">
        <v>15691</v>
      </c>
      <c r="V1020" t="s">
        <v>15692</v>
      </c>
      <c r="W1020" s="29" t="s">
        <v>6101</v>
      </c>
      <c r="AD1020">
        <v>0</v>
      </c>
      <c r="AE1020">
        <v>722667</v>
      </c>
      <c r="AF1020" t="s">
        <v>160</v>
      </c>
      <c r="AG1020">
        <v>0</v>
      </c>
      <c r="AH1020" t="s">
        <v>143</v>
      </c>
      <c r="AI1020" s="3">
        <v>6.9999999999999999E-6</v>
      </c>
      <c r="AJ1020">
        <v>5.1549019599857404</v>
      </c>
      <c r="AN1020" t="s">
        <v>11841</v>
      </c>
      <c r="AO1020" t="s">
        <v>146</v>
      </c>
      <c r="AP1020" t="s">
        <v>11436</v>
      </c>
      <c r="AQ1020" t="s">
        <v>11437</v>
      </c>
      <c r="AR1020" t="s">
        <v>11842</v>
      </c>
      <c r="AS1020" t="s">
        <v>149</v>
      </c>
    </row>
    <row r="1021" spans="1:45" x14ac:dyDescent="0.2">
      <c r="A1021" s="2">
        <v>43475</v>
      </c>
      <c r="B1021">
        <v>20351715</v>
      </c>
      <c r="C1021" t="s">
        <v>11835</v>
      </c>
      <c r="D1021" s="2">
        <v>40267</v>
      </c>
      <c r="E1021" t="s">
        <v>388</v>
      </c>
      <c r="F1021" t="s">
        <v>11836</v>
      </c>
      <c r="G1021" t="s">
        <v>11837</v>
      </c>
      <c r="H1021" t="s">
        <v>11432</v>
      </c>
      <c r="I1021" t="s">
        <v>11838</v>
      </c>
      <c r="J1021" t="s">
        <v>170</v>
      </c>
      <c r="K1021" t="s">
        <v>4398</v>
      </c>
      <c r="L1021">
        <v>18</v>
      </c>
      <c r="M1021">
        <v>278796</v>
      </c>
      <c r="N1021" t="s">
        <v>15022</v>
      </c>
      <c r="O1021" t="s">
        <v>15023</v>
      </c>
      <c r="P1021" t="s">
        <v>15024</v>
      </c>
      <c r="Q1021" t="s">
        <v>15025</v>
      </c>
      <c r="S1021">
        <v>8518</v>
      </c>
      <c r="T1021">
        <v>37941</v>
      </c>
      <c r="U1021" t="s">
        <v>15026</v>
      </c>
      <c r="V1021" t="s">
        <v>15027</v>
      </c>
      <c r="W1021" s="8" t="s">
        <v>15028</v>
      </c>
      <c r="X1021" s="6">
        <v>60034</v>
      </c>
      <c r="AD1021">
        <v>0</v>
      </c>
      <c r="AE1021">
        <v>7226677</v>
      </c>
      <c r="AF1021" t="s">
        <v>284</v>
      </c>
      <c r="AG1021">
        <v>1</v>
      </c>
      <c r="AH1021" t="s">
        <v>143</v>
      </c>
      <c r="AI1021" s="3">
        <v>6.9999999999999999E-6</v>
      </c>
      <c r="AJ1021">
        <v>5.1549019599857404</v>
      </c>
      <c r="AN1021" t="s">
        <v>11841</v>
      </c>
      <c r="AO1021" t="s">
        <v>146</v>
      </c>
      <c r="AP1021" t="s">
        <v>11436</v>
      </c>
      <c r="AQ1021" t="s">
        <v>11437</v>
      </c>
      <c r="AR1021" t="s">
        <v>11842</v>
      </c>
      <c r="AS1021" t="s">
        <v>149</v>
      </c>
    </row>
    <row r="1022" spans="1:45" x14ac:dyDescent="0.2">
      <c r="A1022" s="2">
        <v>39703</v>
      </c>
      <c r="B1022">
        <v>18711365</v>
      </c>
      <c r="C1022" t="s">
        <v>11843</v>
      </c>
      <c r="D1022" s="2">
        <v>39677</v>
      </c>
      <c r="E1022" t="s">
        <v>176</v>
      </c>
      <c r="F1022" t="s">
        <v>11844</v>
      </c>
      <c r="G1022" t="s">
        <v>11845</v>
      </c>
      <c r="H1022" t="s">
        <v>11432</v>
      </c>
      <c r="I1022" t="s">
        <v>11846</v>
      </c>
      <c r="J1022" t="s">
        <v>170</v>
      </c>
      <c r="K1022" t="s">
        <v>4398</v>
      </c>
      <c r="L1022">
        <v>18</v>
      </c>
      <c r="M1022">
        <v>278796</v>
      </c>
      <c r="N1022" t="s">
        <v>143</v>
      </c>
      <c r="O1022" t="s">
        <v>15023</v>
      </c>
      <c r="P1022" t="s">
        <v>15024</v>
      </c>
      <c r="Q1022" t="s">
        <v>15025</v>
      </c>
      <c r="S1022">
        <v>8518</v>
      </c>
      <c r="T1022">
        <v>37941</v>
      </c>
      <c r="U1022" t="s">
        <v>15693</v>
      </c>
      <c r="V1022" t="s">
        <v>15027</v>
      </c>
      <c r="W1022" s="8" t="s">
        <v>15028</v>
      </c>
      <c r="X1022" s="6">
        <v>60034</v>
      </c>
      <c r="AD1022">
        <v>0</v>
      </c>
      <c r="AE1022">
        <v>7226677</v>
      </c>
      <c r="AF1022" t="s">
        <v>284</v>
      </c>
      <c r="AG1022">
        <v>1</v>
      </c>
      <c r="AH1022">
        <v>0.12</v>
      </c>
      <c r="AI1022" s="3">
        <v>6.9999999999999999E-6</v>
      </c>
      <c r="AJ1022">
        <v>5.1549019599857404</v>
      </c>
      <c r="AL1022">
        <v>1.24</v>
      </c>
      <c r="AM1022" t="s">
        <v>244</v>
      </c>
      <c r="AN1022" t="s">
        <v>11841</v>
      </c>
      <c r="AO1022" t="s">
        <v>146</v>
      </c>
      <c r="AP1022" t="s">
        <v>11436</v>
      </c>
      <c r="AQ1022" t="s">
        <v>11437</v>
      </c>
      <c r="AR1022" t="s">
        <v>11848</v>
      </c>
      <c r="AS1022" t="s">
        <v>149</v>
      </c>
    </row>
    <row r="1023" spans="1:45" x14ac:dyDescent="0.2">
      <c r="A1023" s="2">
        <v>41431</v>
      </c>
      <c r="B1023">
        <v>23453885</v>
      </c>
      <c r="C1023" t="s">
        <v>9030</v>
      </c>
      <c r="D1023" s="2">
        <v>41332</v>
      </c>
      <c r="E1023" t="s">
        <v>6373</v>
      </c>
      <c r="F1023" t="s">
        <v>9031</v>
      </c>
      <c r="G1023" t="s">
        <v>9032</v>
      </c>
      <c r="H1023" t="s">
        <v>9033</v>
      </c>
      <c r="I1023" t="s">
        <v>9034</v>
      </c>
      <c r="J1023" t="s">
        <v>170</v>
      </c>
      <c r="K1023" t="s">
        <v>11175</v>
      </c>
      <c r="L1023">
        <v>19</v>
      </c>
      <c r="M1023">
        <v>14602681</v>
      </c>
      <c r="N1023" t="s">
        <v>143</v>
      </c>
      <c r="O1023" t="s">
        <v>11176</v>
      </c>
      <c r="R1023" t="s">
        <v>11177</v>
      </c>
      <c r="U1023" t="s">
        <v>11178</v>
      </c>
      <c r="V1023" t="s">
        <v>11179</v>
      </c>
      <c r="W1023" s="8" t="s">
        <v>15694</v>
      </c>
      <c r="X1023" s="6">
        <v>1</v>
      </c>
      <c r="AD1023">
        <v>0</v>
      </c>
      <c r="AE1023">
        <v>7254215</v>
      </c>
      <c r="AF1023" t="s">
        <v>160</v>
      </c>
      <c r="AG1023">
        <v>0</v>
      </c>
      <c r="AI1023" s="3">
        <v>6.9999999999999999E-6</v>
      </c>
      <c r="AJ1023">
        <v>5.1549019599857404</v>
      </c>
      <c r="AK1023" t="s">
        <v>9038</v>
      </c>
      <c r="AL1023">
        <v>1.0900000000000001</v>
      </c>
      <c r="AM1023" t="s">
        <v>3273</v>
      </c>
      <c r="AN1023" t="s">
        <v>9039</v>
      </c>
      <c r="AO1023" t="s">
        <v>146</v>
      </c>
      <c r="AP1023" t="s">
        <v>9040</v>
      </c>
      <c r="AQ1023" t="s">
        <v>9041</v>
      </c>
      <c r="AR1023" t="s">
        <v>9042</v>
      </c>
      <c r="AS1023" t="s">
        <v>149</v>
      </c>
    </row>
    <row r="1024" spans="1:45" x14ac:dyDescent="0.2">
      <c r="A1024" s="2">
        <v>43655</v>
      </c>
      <c r="B1024">
        <v>31043756</v>
      </c>
      <c r="C1024" t="s">
        <v>11383</v>
      </c>
      <c r="D1024" s="2">
        <v>43586</v>
      </c>
      <c r="E1024" t="s">
        <v>176</v>
      </c>
      <c r="F1024" t="s">
        <v>11384</v>
      </c>
      <c r="G1024" t="s">
        <v>11385</v>
      </c>
      <c r="H1024" t="s">
        <v>11432</v>
      </c>
      <c r="I1024" t="s">
        <v>11452</v>
      </c>
      <c r="J1024" t="s">
        <v>11453</v>
      </c>
      <c r="K1024" t="s">
        <v>3078</v>
      </c>
      <c r="L1024">
        <v>12</v>
      </c>
      <c r="M1024">
        <v>47784411</v>
      </c>
      <c r="N1024" t="s">
        <v>15695</v>
      </c>
      <c r="O1024" t="s">
        <v>15696</v>
      </c>
      <c r="R1024" t="s">
        <v>15697</v>
      </c>
      <c r="U1024" t="s">
        <v>15698</v>
      </c>
      <c r="V1024" t="s">
        <v>15699</v>
      </c>
      <c r="W1024" s="4" t="s">
        <v>15700</v>
      </c>
      <c r="X1024" s="6">
        <v>1</v>
      </c>
      <c r="AD1024">
        <v>0</v>
      </c>
      <c r="AE1024">
        <v>7307046</v>
      </c>
      <c r="AF1024" t="s">
        <v>195</v>
      </c>
      <c r="AG1024">
        <v>0</v>
      </c>
      <c r="AH1024">
        <v>0.58199999999999996</v>
      </c>
      <c r="AI1024" s="3">
        <v>6.9999999999999999E-6</v>
      </c>
      <c r="AJ1024">
        <v>5.1549019599857404</v>
      </c>
      <c r="AL1024">
        <v>1.0527424999999999</v>
      </c>
      <c r="AN1024" t="s">
        <v>11389</v>
      </c>
      <c r="AO1024" t="s">
        <v>146</v>
      </c>
      <c r="AP1024" t="s">
        <v>11436</v>
      </c>
      <c r="AQ1024" t="s">
        <v>11437</v>
      </c>
      <c r="AR1024" t="s">
        <v>11454</v>
      </c>
      <c r="AS1024" t="s">
        <v>149</v>
      </c>
    </row>
    <row r="1025" spans="1:45" x14ac:dyDescent="0.2">
      <c r="A1025" s="2">
        <v>41431</v>
      </c>
      <c r="B1025">
        <v>23453885</v>
      </c>
      <c r="C1025" t="s">
        <v>9030</v>
      </c>
      <c r="D1025" s="2">
        <v>41332</v>
      </c>
      <c r="E1025" t="s">
        <v>6373</v>
      </c>
      <c r="F1025" t="s">
        <v>9031</v>
      </c>
      <c r="G1025" t="s">
        <v>9032</v>
      </c>
      <c r="H1025" t="s">
        <v>9033</v>
      </c>
      <c r="I1025" t="s">
        <v>9034</v>
      </c>
      <c r="J1025" t="s">
        <v>170</v>
      </c>
      <c r="K1025" t="s">
        <v>2166</v>
      </c>
      <c r="L1025">
        <v>2</v>
      </c>
      <c r="M1025">
        <v>48422566</v>
      </c>
      <c r="N1025" t="s">
        <v>143</v>
      </c>
      <c r="O1025" t="s">
        <v>2653</v>
      </c>
      <c r="P1025" t="s">
        <v>2654</v>
      </c>
      <c r="Q1025" t="s">
        <v>2655</v>
      </c>
      <c r="S1025">
        <v>43271</v>
      </c>
      <c r="T1025">
        <v>17477</v>
      </c>
      <c r="U1025" t="s">
        <v>11171</v>
      </c>
      <c r="V1025" t="s">
        <v>11172</v>
      </c>
      <c r="W1025" s="4" t="s">
        <v>15701</v>
      </c>
      <c r="X1025" s="6">
        <v>1</v>
      </c>
      <c r="AD1025">
        <v>0</v>
      </c>
      <c r="AE1025">
        <v>7565792</v>
      </c>
      <c r="AF1025" t="s">
        <v>284</v>
      </c>
      <c r="AG1025">
        <v>1</v>
      </c>
      <c r="AH1025" t="s">
        <v>143</v>
      </c>
      <c r="AI1025" s="3">
        <v>6.9999999999999999E-6</v>
      </c>
      <c r="AJ1025">
        <v>5.1549019599857404</v>
      </c>
      <c r="AK1025" t="s">
        <v>9770</v>
      </c>
      <c r="AL1025">
        <v>1.03</v>
      </c>
      <c r="AM1025" t="s">
        <v>10711</v>
      </c>
      <c r="AN1025" t="s">
        <v>9039</v>
      </c>
      <c r="AO1025" t="s">
        <v>146</v>
      </c>
      <c r="AP1025" t="s">
        <v>9040</v>
      </c>
      <c r="AQ1025" t="s">
        <v>9041</v>
      </c>
      <c r="AR1025" t="s">
        <v>9042</v>
      </c>
      <c r="AS1025" t="s">
        <v>149</v>
      </c>
    </row>
    <row r="1026" spans="1:45" x14ac:dyDescent="0.2">
      <c r="A1026" s="2">
        <v>43655</v>
      </c>
      <c r="B1026">
        <v>31043756</v>
      </c>
      <c r="C1026" t="s">
        <v>11383</v>
      </c>
      <c r="D1026" s="2">
        <v>43586</v>
      </c>
      <c r="E1026" t="s">
        <v>176</v>
      </c>
      <c r="F1026" t="s">
        <v>11384</v>
      </c>
      <c r="G1026" t="s">
        <v>11385</v>
      </c>
      <c r="H1026" t="s">
        <v>11432</v>
      </c>
      <c r="I1026" t="s">
        <v>11452</v>
      </c>
      <c r="J1026" t="s">
        <v>11453</v>
      </c>
      <c r="K1026" t="s">
        <v>1249</v>
      </c>
      <c r="L1026">
        <v>11</v>
      </c>
      <c r="M1026">
        <v>15509462</v>
      </c>
      <c r="N1026" t="s">
        <v>2062</v>
      </c>
      <c r="O1026" t="s">
        <v>15702</v>
      </c>
      <c r="P1026" t="s">
        <v>15703</v>
      </c>
      <c r="Q1026" t="s">
        <v>15704</v>
      </c>
      <c r="S1026">
        <v>27569</v>
      </c>
      <c r="T1026">
        <v>43393</v>
      </c>
      <c r="U1026" t="s">
        <v>15705</v>
      </c>
      <c r="V1026" t="s">
        <v>15706</v>
      </c>
      <c r="W1026" s="8" t="s">
        <v>15707</v>
      </c>
      <c r="X1026" s="6">
        <v>79870</v>
      </c>
      <c r="AD1026">
        <v>0</v>
      </c>
      <c r="AE1026">
        <v>77015885</v>
      </c>
      <c r="AF1026" t="s">
        <v>284</v>
      </c>
      <c r="AG1026">
        <v>1</v>
      </c>
      <c r="AH1026">
        <v>3.6499999999999998E-2</v>
      </c>
      <c r="AI1026" s="3">
        <v>6.9999999999999999E-6</v>
      </c>
      <c r="AJ1026">
        <v>5.1549019599857404</v>
      </c>
      <c r="AL1026">
        <v>1.1499299999999999</v>
      </c>
      <c r="AM1026" t="s">
        <v>3818</v>
      </c>
      <c r="AN1026" t="s">
        <v>11389</v>
      </c>
      <c r="AO1026" t="s">
        <v>146</v>
      </c>
      <c r="AP1026" t="s">
        <v>11436</v>
      </c>
      <c r="AQ1026" t="s">
        <v>11437</v>
      </c>
      <c r="AR1026" t="s">
        <v>11454</v>
      </c>
      <c r="AS1026" t="s">
        <v>149</v>
      </c>
    </row>
    <row r="1027" spans="1:45" x14ac:dyDescent="0.2">
      <c r="A1027" s="2">
        <v>41431</v>
      </c>
      <c r="B1027">
        <v>23453885</v>
      </c>
      <c r="C1027" t="s">
        <v>9030</v>
      </c>
      <c r="D1027" s="2">
        <v>41332</v>
      </c>
      <c r="E1027" t="s">
        <v>6373</v>
      </c>
      <c r="F1027" t="s">
        <v>9031</v>
      </c>
      <c r="G1027" t="s">
        <v>9032</v>
      </c>
      <c r="H1027" t="s">
        <v>9033</v>
      </c>
      <c r="I1027" t="s">
        <v>9034</v>
      </c>
      <c r="J1027" t="s">
        <v>170</v>
      </c>
      <c r="K1027" t="s">
        <v>4682</v>
      </c>
      <c r="L1027">
        <v>16</v>
      </c>
      <c r="M1027">
        <v>9817529</v>
      </c>
      <c r="N1027" t="s">
        <v>9477</v>
      </c>
      <c r="O1027" t="s">
        <v>9477</v>
      </c>
      <c r="R1027" t="s">
        <v>9478</v>
      </c>
      <c r="U1027" t="s">
        <v>11173</v>
      </c>
      <c r="V1027" t="s">
        <v>11174</v>
      </c>
      <c r="W1027" s="4" t="s">
        <v>15708</v>
      </c>
      <c r="X1027" s="6">
        <v>75065</v>
      </c>
      <c r="AD1027">
        <v>0</v>
      </c>
      <c r="AE1027">
        <v>8058295</v>
      </c>
      <c r="AF1027" t="s">
        <v>160</v>
      </c>
      <c r="AG1027">
        <v>0</v>
      </c>
      <c r="AI1027" s="3">
        <v>6.9999999999999999E-6</v>
      </c>
      <c r="AJ1027">
        <v>5.1549019599857404</v>
      </c>
      <c r="AK1027" t="s">
        <v>9038</v>
      </c>
      <c r="AL1027">
        <v>1.06</v>
      </c>
      <c r="AM1027" t="s">
        <v>1950</v>
      </c>
      <c r="AN1027" t="s">
        <v>9039</v>
      </c>
      <c r="AO1027" t="s">
        <v>146</v>
      </c>
      <c r="AP1027" t="s">
        <v>9040</v>
      </c>
      <c r="AQ1027" t="s">
        <v>9041</v>
      </c>
      <c r="AR1027" t="s">
        <v>9042</v>
      </c>
      <c r="AS1027" t="s">
        <v>149</v>
      </c>
    </row>
    <row r="1028" spans="1:45" x14ac:dyDescent="0.2">
      <c r="A1028" s="2">
        <v>43658</v>
      </c>
      <c r="B1028">
        <v>31164008</v>
      </c>
      <c r="C1028" t="s">
        <v>12798</v>
      </c>
      <c r="D1028" s="2">
        <v>43621</v>
      </c>
      <c r="E1028" t="s">
        <v>12312</v>
      </c>
      <c r="F1028" t="s">
        <v>13130</v>
      </c>
      <c r="G1028" t="s">
        <v>13131</v>
      </c>
      <c r="H1028" t="s">
        <v>13659</v>
      </c>
      <c r="I1028" t="s">
        <v>13660</v>
      </c>
      <c r="J1028" t="s">
        <v>170</v>
      </c>
      <c r="K1028" t="s">
        <v>2925</v>
      </c>
      <c r="L1028">
        <v>6</v>
      </c>
      <c r="M1028">
        <v>55196220</v>
      </c>
      <c r="N1028" t="s">
        <v>143</v>
      </c>
      <c r="O1028" t="s">
        <v>15709</v>
      </c>
      <c r="R1028" t="s">
        <v>15710</v>
      </c>
      <c r="U1028" t="s">
        <v>15711</v>
      </c>
      <c r="V1028" t="s">
        <v>15712</v>
      </c>
      <c r="W1028" s="4" t="s">
        <v>15713</v>
      </c>
      <c r="X1028" s="6">
        <v>12112</v>
      </c>
      <c r="AD1028">
        <v>0</v>
      </c>
      <c r="AE1028">
        <v>9475195</v>
      </c>
      <c r="AF1028" t="s">
        <v>160</v>
      </c>
      <c r="AG1028">
        <v>0</v>
      </c>
      <c r="AH1028">
        <v>0.39</v>
      </c>
      <c r="AI1028" s="3">
        <v>6.9999999999999999E-6</v>
      </c>
      <c r="AJ1028">
        <v>5.1549019599857404</v>
      </c>
      <c r="AL1028">
        <v>1.1235955</v>
      </c>
      <c r="AM1028" t="s">
        <v>5284</v>
      </c>
      <c r="AN1028" t="s">
        <v>13664</v>
      </c>
      <c r="AO1028" t="s">
        <v>146</v>
      </c>
      <c r="AP1028" t="s">
        <v>13665</v>
      </c>
      <c r="AQ1028" t="s">
        <v>13666</v>
      </c>
      <c r="AR1028" t="s">
        <v>13667</v>
      </c>
      <c r="AS1028" t="s">
        <v>149</v>
      </c>
    </row>
    <row r="1029" spans="1:45" x14ac:dyDescent="0.2">
      <c r="A1029" s="2">
        <v>43655</v>
      </c>
      <c r="B1029">
        <v>31043756</v>
      </c>
      <c r="C1029" t="s">
        <v>11383</v>
      </c>
      <c r="D1029" s="2">
        <v>43586</v>
      </c>
      <c r="E1029" t="s">
        <v>176</v>
      </c>
      <c r="F1029" t="s">
        <v>11384</v>
      </c>
      <c r="G1029" t="s">
        <v>11385</v>
      </c>
      <c r="H1029" t="s">
        <v>11432</v>
      </c>
      <c r="I1029" t="s">
        <v>11452</v>
      </c>
      <c r="J1029" t="s">
        <v>11453</v>
      </c>
      <c r="K1029" t="s">
        <v>3110</v>
      </c>
      <c r="L1029">
        <v>17</v>
      </c>
      <c r="M1029">
        <v>66538700</v>
      </c>
      <c r="N1029" t="s">
        <v>15714</v>
      </c>
      <c r="O1029" t="s">
        <v>15714</v>
      </c>
      <c r="R1029" t="s">
        <v>15715</v>
      </c>
      <c r="U1029" t="s">
        <v>15716</v>
      </c>
      <c r="V1029" t="s">
        <v>15717</v>
      </c>
      <c r="W1029" s="4" t="s">
        <v>15718</v>
      </c>
      <c r="X1029">
        <v>1</v>
      </c>
      <c r="AD1029">
        <v>0</v>
      </c>
      <c r="AE1029">
        <v>9895770</v>
      </c>
      <c r="AF1029" t="s">
        <v>160</v>
      </c>
      <c r="AG1029">
        <v>0</v>
      </c>
      <c r="AH1029">
        <v>0.23599999999999999</v>
      </c>
      <c r="AI1029" s="3">
        <v>6.9999999999999999E-6</v>
      </c>
      <c r="AJ1029">
        <v>5.1549019599857404</v>
      </c>
      <c r="AL1029">
        <v>1.0601400000000001</v>
      </c>
      <c r="AM1029" t="s">
        <v>4862</v>
      </c>
      <c r="AN1029" t="s">
        <v>11389</v>
      </c>
      <c r="AO1029" t="s">
        <v>146</v>
      </c>
      <c r="AP1029" t="s">
        <v>11436</v>
      </c>
      <c r="AQ1029" t="s">
        <v>11437</v>
      </c>
      <c r="AR1029" t="s">
        <v>11454</v>
      </c>
      <c r="AS1029" t="s">
        <v>149</v>
      </c>
    </row>
    <row r="1030" spans="1:45" x14ac:dyDescent="0.2">
      <c r="A1030" s="2">
        <v>41232</v>
      </c>
      <c r="B1030">
        <v>22925353</v>
      </c>
      <c r="C1030" t="s">
        <v>12751</v>
      </c>
      <c r="D1030" s="2">
        <v>41146</v>
      </c>
      <c r="E1030" t="s">
        <v>12528</v>
      </c>
      <c r="F1030" t="s">
        <v>12752</v>
      </c>
      <c r="G1030" t="s">
        <v>12753</v>
      </c>
      <c r="H1030" t="s">
        <v>11432</v>
      </c>
      <c r="I1030" t="s">
        <v>12754</v>
      </c>
      <c r="J1030" t="s">
        <v>170</v>
      </c>
      <c r="K1030" t="s">
        <v>6268</v>
      </c>
      <c r="L1030">
        <v>4</v>
      </c>
      <c r="M1030">
        <v>88299792</v>
      </c>
      <c r="N1030" t="s">
        <v>15719</v>
      </c>
      <c r="O1030" t="s">
        <v>15720</v>
      </c>
      <c r="R1030" t="s">
        <v>15721</v>
      </c>
      <c r="U1030" t="s">
        <v>15722</v>
      </c>
      <c r="V1030" t="s">
        <v>15723</v>
      </c>
      <c r="W1030" s="29" t="s">
        <v>6101</v>
      </c>
      <c r="AD1030">
        <v>0</v>
      </c>
      <c r="AE1030">
        <v>9995093</v>
      </c>
      <c r="AF1030" t="s">
        <v>160</v>
      </c>
      <c r="AG1030">
        <v>0</v>
      </c>
      <c r="AH1030" t="s">
        <v>143</v>
      </c>
      <c r="AI1030" s="3">
        <v>6.9999999999999999E-6</v>
      </c>
      <c r="AJ1030">
        <v>5.1549019599857404</v>
      </c>
      <c r="AK1030" t="s">
        <v>15176</v>
      </c>
      <c r="AL1030">
        <v>2.0670000000000002</v>
      </c>
      <c r="AM1030" t="s">
        <v>244</v>
      </c>
      <c r="AN1030" t="s">
        <v>12047</v>
      </c>
      <c r="AO1030" t="s">
        <v>146</v>
      </c>
      <c r="AP1030" t="s">
        <v>11436</v>
      </c>
      <c r="AQ1030" t="s">
        <v>11437</v>
      </c>
      <c r="AR1030" t="s">
        <v>12761</v>
      </c>
      <c r="AS1030" t="s">
        <v>149</v>
      </c>
    </row>
    <row r="1031" spans="1:45" x14ac:dyDescent="0.2">
      <c r="A1031" s="2">
        <v>43658</v>
      </c>
      <c r="B1031">
        <v>31164008</v>
      </c>
      <c r="C1031" t="s">
        <v>12798</v>
      </c>
      <c r="D1031" s="2">
        <v>43621</v>
      </c>
      <c r="E1031" t="s">
        <v>12312</v>
      </c>
      <c r="F1031" t="s">
        <v>13130</v>
      </c>
      <c r="G1031" t="s">
        <v>13131</v>
      </c>
      <c r="H1031" t="s">
        <v>13659</v>
      </c>
      <c r="I1031" t="s">
        <v>13660</v>
      </c>
      <c r="J1031" t="s">
        <v>170</v>
      </c>
      <c r="N1031" t="s">
        <v>143</v>
      </c>
      <c r="U1031" t="s">
        <v>15724</v>
      </c>
      <c r="V1031" t="s">
        <v>15725</v>
      </c>
      <c r="W1031" t="s">
        <v>170</v>
      </c>
      <c r="AD1031">
        <v>0</v>
      </c>
      <c r="AG1031">
        <v>1</v>
      </c>
      <c r="AH1031">
        <v>0.06</v>
      </c>
      <c r="AI1031" s="3">
        <v>7.9999999999999996E-6</v>
      </c>
      <c r="AJ1031">
        <v>5.09691001300805</v>
      </c>
      <c r="AL1031">
        <v>1.29</v>
      </c>
      <c r="AM1031" t="s">
        <v>15726</v>
      </c>
      <c r="AN1031" t="s">
        <v>13664</v>
      </c>
      <c r="AO1031" t="s">
        <v>146</v>
      </c>
      <c r="AP1031" t="s">
        <v>13665</v>
      </c>
      <c r="AQ1031" t="s">
        <v>13666</v>
      </c>
      <c r="AR1031" t="s">
        <v>13667</v>
      </c>
      <c r="AS1031" t="s">
        <v>149</v>
      </c>
    </row>
    <row r="1032" spans="1:45" x14ac:dyDescent="0.2">
      <c r="A1032" s="2">
        <v>43658</v>
      </c>
      <c r="B1032">
        <v>31164008</v>
      </c>
      <c r="C1032" t="s">
        <v>12798</v>
      </c>
      <c r="D1032" s="2">
        <v>43621</v>
      </c>
      <c r="E1032" t="s">
        <v>12312</v>
      </c>
      <c r="F1032" t="s">
        <v>13130</v>
      </c>
      <c r="G1032" t="s">
        <v>13131</v>
      </c>
      <c r="H1032" t="s">
        <v>13659</v>
      </c>
      <c r="I1032" t="s">
        <v>13660</v>
      </c>
      <c r="J1032" t="s">
        <v>170</v>
      </c>
      <c r="N1032" t="s">
        <v>143</v>
      </c>
      <c r="U1032" t="s">
        <v>15727</v>
      </c>
      <c r="V1032" t="s">
        <v>15728</v>
      </c>
      <c r="W1032" t="s">
        <v>170</v>
      </c>
      <c r="AD1032">
        <v>0</v>
      </c>
      <c r="AG1032">
        <v>1</v>
      </c>
      <c r="AH1032">
        <v>0.37</v>
      </c>
      <c r="AI1032" s="3">
        <v>7.9999999999999996E-6</v>
      </c>
      <c r="AJ1032">
        <v>5.09691001300805</v>
      </c>
      <c r="AL1032">
        <v>1.1363635999999999</v>
      </c>
      <c r="AM1032" t="s">
        <v>5521</v>
      </c>
      <c r="AN1032" t="s">
        <v>13664</v>
      </c>
      <c r="AO1032" t="s">
        <v>146</v>
      </c>
      <c r="AP1032" t="s">
        <v>13665</v>
      </c>
      <c r="AQ1032" t="s">
        <v>13666</v>
      </c>
      <c r="AR1032" t="s">
        <v>13667</v>
      </c>
      <c r="AS1032" t="s">
        <v>149</v>
      </c>
    </row>
    <row r="1033" spans="1:45" x14ac:dyDescent="0.2">
      <c r="A1033" s="2">
        <v>41431</v>
      </c>
      <c r="B1033">
        <v>23453885</v>
      </c>
      <c r="C1033" t="s">
        <v>9030</v>
      </c>
      <c r="D1033" s="2">
        <v>41332</v>
      </c>
      <c r="E1033" t="s">
        <v>6373</v>
      </c>
      <c r="F1033" t="s">
        <v>9031</v>
      </c>
      <c r="G1033" t="s">
        <v>9032</v>
      </c>
      <c r="H1033" t="s">
        <v>9033</v>
      </c>
      <c r="I1033" t="s">
        <v>9034</v>
      </c>
      <c r="J1033" t="s">
        <v>170</v>
      </c>
      <c r="K1033" t="s">
        <v>3483</v>
      </c>
      <c r="L1033">
        <v>7</v>
      </c>
      <c r="M1033">
        <v>136461788</v>
      </c>
      <c r="N1033" t="s">
        <v>2062</v>
      </c>
      <c r="O1033" t="s">
        <v>15729</v>
      </c>
      <c r="P1033" t="s">
        <v>5532</v>
      </c>
      <c r="Q1033" t="s">
        <v>5533</v>
      </c>
      <c r="S1033">
        <v>24003</v>
      </c>
      <c r="T1033">
        <v>23868</v>
      </c>
      <c r="U1033" t="s">
        <v>11219</v>
      </c>
      <c r="V1033" t="s">
        <v>11220</v>
      </c>
      <c r="W1033" s="4" t="s">
        <v>15730</v>
      </c>
      <c r="X1033" s="6">
        <v>128933</v>
      </c>
      <c r="AD1033">
        <v>0</v>
      </c>
      <c r="AE1033">
        <v>10250997</v>
      </c>
      <c r="AF1033" t="s">
        <v>284</v>
      </c>
      <c r="AG1033">
        <v>1</v>
      </c>
      <c r="AH1033" t="s">
        <v>143</v>
      </c>
      <c r="AI1033" s="3">
        <v>7.9999999999999996E-6</v>
      </c>
      <c r="AJ1033">
        <v>5.09691001300805</v>
      </c>
      <c r="AK1033" t="s">
        <v>9770</v>
      </c>
      <c r="AL1033">
        <v>1.03</v>
      </c>
      <c r="AM1033" t="s">
        <v>11221</v>
      </c>
      <c r="AN1033" t="s">
        <v>9039</v>
      </c>
      <c r="AO1033" t="s">
        <v>146</v>
      </c>
      <c r="AP1033" t="s">
        <v>9040</v>
      </c>
      <c r="AQ1033" t="s">
        <v>9041</v>
      </c>
      <c r="AR1033" t="s">
        <v>9042</v>
      </c>
      <c r="AS1033" t="s">
        <v>149</v>
      </c>
    </row>
    <row r="1034" spans="1:45" x14ac:dyDescent="0.2">
      <c r="A1034" s="2">
        <v>43658</v>
      </c>
      <c r="B1034">
        <v>31164008</v>
      </c>
      <c r="C1034" t="s">
        <v>12798</v>
      </c>
      <c r="D1034" s="2">
        <v>43621</v>
      </c>
      <c r="E1034" t="s">
        <v>12312</v>
      </c>
      <c r="F1034" t="s">
        <v>13130</v>
      </c>
      <c r="G1034" t="s">
        <v>13131</v>
      </c>
      <c r="H1034" t="s">
        <v>13659</v>
      </c>
      <c r="I1034" t="s">
        <v>13660</v>
      </c>
      <c r="J1034" t="s">
        <v>170</v>
      </c>
      <c r="K1034" t="s">
        <v>892</v>
      </c>
      <c r="L1034">
        <v>11</v>
      </c>
      <c r="M1034">
        <v>122340282</v>
      </c>
      <c r="N1034" t="s">
        <v>143</v>
      </c>
      <c r="O1034" t="s">
        <v>15731</v>
      </c>
      <c r="R1034" t="s">
        <v>15732</v>
      </c>
      <c r="U1034" t="s">
        <v>15733</v>
      </c>
      <c r="V1034" t="s">
        <v>15734</v>
      </c>
      <c r="W1034" s="4" t="s">
        <v>15735</v>
      </c>
      <c r="X1034" s="6">
        <v>1</v>
      </c>
      <c r="AD1034">
        <v>0</v>
      </c>
      <c r="AE1034">
        <v>10892827</v>
      </c>
      <c r="AF1034" t="s">
        <v>160</v>
      </c>
      <c r="AG1034">
        <v>0</v>
      </c>
      <c r="AH1034">
        <v>7.9999999999999905E-2</v>
      </c>
      <c r="AI1034" s="3">
        <v>7.9999999999999996E-6</v>
      </c>
      <c r="AJ1034">
        <v>5.09691001300805</v>
      </c>
      <c r="AL1034">
        <v>1.25</v>
      </c>
      <c r="AM1034" t="s">
        <v>6074</v>
      </c>
      <c r="AN1034" t="s">
        <v>13664</v>
      </c>
      <c r="AO1034" t="s">
        <v>146</v>
      </c>
      <c r="AP1034" t="s">
        <v>13665</v>
      </c>
      <c r="AQ1034" t="s">
        <v>13666</v>
      </c>
      <c r="AR1034" t="s">
        <v>13667</v>
      </c>
      <c r="AS1034" t="s">
        <v>149</v>
      </c>
    </row>
    <row r="1035" spans="1:45" x14ac:dyDescent="0.2">
      <c r="A1035" s="2">
        <v>43507</v>
      </c>
      <c r="B1035">
        <v>30217971</v>
      </c>
      <c r="C1035" t="s">
        <v>13574</v>
      </c>
      <c r="D1035" s="2">
        <v>43357</v>
      </c>
      <c r="E1035" t="s">
        <v>200</v>
      </c>
      <c r="F1035" t="s">
        <v>13575</v>
      </c>
      <c r="G1035" t="s">
        <v>13576</v>
      </c>
      <c r="H1035" t="s">
        <v>13577</v>
      </c>
      <c r="I1035" t="s">
        <v>13578</v>
      </c>
      <c r="J1035" t="s">
        <v>170</v>
      </c>
      <c r="K1035" t="s">
        <v>3771</v>
      </c>
      <c r="L1035">
        <v>1</v>
      </c>
      <c r="M1035">
        <v>70690888</v>
      </c>
      <c r="N1035" t="s">
        <v>15736</v>
      </c>
      <c r="O1035" t="s">
        <v>15737</v>
      </c>
      <c r="P1035" t="s">
        <v>15738</v>
      </c>
      <c r="Q1035" t="s">
        <v>15739</v>
      </c>
      <c r="S1035">
        <v>29623</v>
      </c>
      <c r="T1035">
        <v>15553</v>
      </c>
      <c r="U1035" t="s">
        <v>15740</v>
      </c>
      <c r="V1035" t="s">
        <v>15741</v>
      </c>
      <c r="W1035" s="4" t="s">
        <v>15742</v>
      </c>
      <c r="X1035" s="6">
        <v>1</v>
      </c>
      <c r="AD1035">
        <v>0</v>
      </c>
      <c r="AE1035">
        <v>113067418</v>
      </c>
      <c r="AF1035" t="s">
        <v>284</v>
      </c>
      <c r="AG1035">
        <v>1</v>
      </c>
      <c r="AI1035" s="3">
        <v>7.9999999999999996E-6</v>
      </c>
      <c r="AJ1035">
        <v>5.09691001300805</v>
      </c>
      <c r="AL1035">
        <v>0.91300000000000003</v>
      </c>
      <c r="AM1035" t="s">
        <v>15743</v>
      </c>
      <c r="AN1035" t="s">
        <v>13586</v>
      </c>
      <c r="AO1035" t="s">
        <v>146</v>
      </c>
      <c r="AP1035" t="s">
        <v>13587</v>
      </c>
      <c r="AQ1035" t="s">
        <v>13588</v>
      </c>
      <c r="AR1035" t="s">
        <v>13589</v>
      </c>
      <c r="AS1035" t="s">
        <v>149</v>
      </c>
    </row>
    <row r="1036" spans="1:45" x14ac:dyDescent="0.2">
      <c r="A1036" s="2">
        <v>39615</v>
      </c>
      <c r="B1036">
        <v>17554300</v>
      </c>
      <c r="C1036" t="s">
        <v>12460</v>
      </c>
      <c r="D1036" s="2">
        <v>39240</v>
      </c>
      <c r="E1036" t="s">
        <v>9383</v>
      </c>
      <c r="F1036" t="s">
        <v>12461</v>
      </c>
      <c r="G1036" t="s">
        <v>12462</v>
      </c>
      <c r="H1036" t="s">
        <v>11432</v>
      </c>
      <c r="I1036" t="s">
        <v>11853</v>
      </c>
      <c r="J1036" t="s">
        <v>170</v>
      </c>
      <c r="K1036" t="s">
        <v>3281</v>
      </c>
      <c r="L1036">
        <v>14</v>
      </c>
      <c r="M1036">
        <v>104042739</v>
      </c>
      <c r="N1036" t="s">
        <v>143</v>
      </c>
      <c r="O1036" t="s">
        <v>14111</v>
      </c>
      <c r="R1036" t="s">
        <v>14112</v>
      </c>
      <c r="U1036" t="s">
        <v>15744</v>
      </c>
      <c r="V1036" t="s">
        <v>14114</v>
      </c>
      <c r="W1036" s="8" t="s">
        <v>14115</v>
      </c>
      <c r="X1036" s="6">
        <v>164555</v>
      </c>
      <c r="AD1036">
        <v>0</v>
      </c>
      <c r="AE1036">
        <v>11622475</v>
      </c>
      <c r="AF1036" t="s">
        <v>160</v>
      </c>
      <c r="AG1036">
        <v>0</v>
      </c>
      <c r="AH1036">
        <v>0.7</v>
      </c>
      <c r="AI1036" s="3">
        <v>7.9999999999999996E-6</v>
      </c>
      <c r="AJ1036">
        <v>5.09691001300805</v>
      </c>
      <c r="AL1036">
        <v>1.1299999999999999</v>
      </c>
      <c r="AM1036" t="s">
        <v>15745</v>
      </c>
      <c r="AN1036" t="s">
        <v>12466</v>
      </c>
      <c r="AO1036" t="s">
        <v>146</v>
      </c>
      <c r="AP1036" t="s">
        <v>11436</v>
      </c>
      <c r="AQ1036" t="s">
        <v>11437</v>
      </c>
      <c r="AR1036" t="s">
        <v>12467</v>
      </c>
      <c r="AS1036" t="s">
        <v>149</v>
      </c>
    </row>
    <row r="1037" spans="1:45" x14ac:dyDescent="0.2">
      <c r="A1037" s="2">
        <v>40283</v>
      </c>
      <c r="B1037">
        <v>20351715</v>
      </c>
      <c r="C1037" t="s">
        <v>11835</v>
      </c>
      <c r="D1037" s="2">
        <v>40267</v>
      </c>
      <c r="E1037" t="s">
        <v>388</v>
      </c>
      <c r="F1037" t="s">
        <v>11836</v>
      </c>
      <c r="G1037" t="s">
        <v>11837</v>
      </c>
      <c r="H1037" t="s">
        <v>12177</v>
      </c>
      <c r="I1037" t="s">
        <v>12178</v>
      </c>
      <c r="J1037" t="s">
        <v>170</v>
      </c>
      <c r="K1037" t="s">
        <v>4057</v>
      </c>
      <c r="L1037">
        <v>13</v>
      </c>
      <c r="M1037">
        <v>50492487</v>
      </c>
      <c r="N1037" t="s">
        <v>2062</v>
      </c>
      <c r="O1037" t="s">
        <v>15746</v>
      </c>
      <c r="R1037" t="s">
        <v>15747</v>
      </c>
      <c r="U1037" t="s">
        <v>15748</v>
      </c>
      <c r="V1037" t="s">
        <v>15749</v>
      </c>
      <c r="W1037" s="4" t="s">
        <v>15750</v>
      </c>
      <c r="X1037" s="6">
        <v>34460</v>
      </c>
      <c r="AD1037">
        <v>0</v>
      </c>
      <c r="AE1037">
        <v>1262778</v>
      </c>
      <c r="AF1037" t="s">
        <v>160</v>
      </c>
      <c r="AG1037">
        <v>0</v>
      </c>
      <c r="AH1037" t="s">
        <v>143</v>
      </c>
      <c r="AI1037" s="3">
        <v>7.9999999999999996E-6</v>
      </c>
      <c r="AJ1037">
        <v>5.09691001300805</v>
      </c>
      <c r="AN1037" t="s">
        <v>12179</v>
      </c>
      <c r="AO1037" t="s">
        <v>146</v>
      </c>
      <c r="AP1037" t="s">
        <v>11645</v>
      </c>
      <c r="AQ1037" t="s">
        <v>11646</v>
      </c>
      <c r="AR1037" t="s">
        <v>12180</v>
      </c>
      <c r="AS1037" t="s">
        <v>149</v>
      </c>
    </row>
    <row r="1038" spans="1:45" x14ac:dyDescent="0.2">
      <c r="A1038" s="2">
        <v>40283</v>
      </c>
      <c r="B1038">
        <v>20351715</v>
      </c>
      <c r="C1038" t="s">
        <v>11835</v>
      </c>
      <c r="D1038" s="2">
        <v>40267</v>
      </c>
      <c r="E1038" t="s">
        <v>388</v>
      </c>
      <c r="F1038" t="s">
        <v>11836</v>
      </c>
      <c r="G1038" t="s">
        <v>11837</v>
      </c>
      <c r="H1038" t="s">
        <v>12177</v>
      </c>
      <c r="I1038" t="s">
        <v>12178</v>
      </c>
      <c r="J1038" t="s">
        <v>170</v>
      </c>
      <c r="K1038" t="s">
        <v>15751</v>
      </c>
      <c r="L1038">
        <v>4</v>
      </c>
      <c r="M1038">
        <v>125438301</v>
      </c>
      <c r="N1038" t="s">
        <v>15752</v>
      </c>
      <c r="O1038" t="s">
        <v>15752</v>
      </c>
      <c r="R1038" t="s">
        <v>15753</v>
      </c>
      <c r="U1038" t="s">
        <v>15754</v>
      </c>
      <c r="V1038" t="s">
        <v>15755</v>
      </c>
      <c r="W1038" s="4" t="s">
        <v>15756</v>
      </c>
      <c r="X1038" s="6">
        <v>68013</v>
      </c>
      <c r="AD1038">
        <v>0</v>
      </c>
      <c r="AE1038">
        <v>1395241</v>
      </c>
      <c r="AF1038" t="s">
        <v>160</v>
      </c>
      <c r="AG1038">
        <v>0</v>
      </c>
      <c r="AH1038" t="s">
        <v>143</v>
      </c>
      <c r="AI1038" s="3">
        <v>7.9999999999999996E-6</v>
      </c>
      <c r="AJ1038">
        <v>5.09691001300805</v>
      </c>
      <c r="AN1038" t="s">
        <v>12179</v>
      </c>
      <c r="AO1038" t="s">
        <v>146</v>
      </c>
      <c r="AP1038" t="s">
        <v>11645</v>
      </c>
      <c r="AQ1038" t="s">
        <v>11646</v>
      </c>
      <c r="AR1038" t="s">
        <v>12180</v>
      </c>
      <c r="AS1038" t="s">
        <v>149</v>
      </c>
    </row>
    <row r="1039" spans="1:45" x14ac:dyDescent="0.2">
      <c r="A1039" s="2">
        <v>43655</v>
      </c>
      <c r="B1039">
        <v>31043756</v>
      </c>
      <c r="C1039" t="s">
        <v>11383</v>
      </c>
      <c r="D1039" s="2">
        <v>43586</v>
      </c>
      <c r="E1039" t="s">
        <v>176</v>
      </c>
      <c r="F1039" t="s">
        <v>11384</v>
      </c>
      <c r="G1039" t="s">
        <v>11385</v>
      </c>
      <c r="H1039" t="s">
        <v>11432</v>
      </c>
      <c r="I1039" t="s">
        <v>11452</v>
      </c>
      <c r="J1039" t="s">
        <v>11453</v>
      </c>
      <c r="K1039" t="s">
        <v>5260</v>
      </c>
      <c r="L1039">
        <v>2</v>
      </c>
      <c r="M1039">
        <v>209292126</v>
      </c>
      <c r="N1039" t="s">
        <v>15757</v>
      </c>
      <c r="O1039" t="s">
        <v>15758</v>
      </c>
      <c r="P1039" t="s">
        <v>15759</v>
      </c>
      <c r="Q1039" t="s">
        <v>15760</v>
      </c>
      <c r="S1039">
        <v>110108</v>
      </c>
      <c r="T1039">
        <v>61851</v>
      </c>
      <c r="U1039" t="s">
        <v>15761</v>
      </c>
      <c r="V1039" t="s">
        <v>15762</v>
      </c>
      <c r="W1039" s="8" t="s">
        <v>15763</v>
      </c>
      <c r="X1039" s="6">
        <v>8540</v>
      </c>
      <c r="AD1039">
        <v>0</v>
      </c>
      <c r="AE1039">
        <v>16842765</v>
      </c>
      <c r="AF1039" t="s">
        <v>284</v>
      </c>
      <c r="AG1039">
        <v>1</v>
      </c>
      <c r="AH1039">
        <v>0.68100000000000005</v>
      </c>
      <c r="AI1039" s="3">
        <v>7.9999999999999996E-6</v>
      </c>
      <c r="AJ1039">
        <v>5.09691001300805</v>
      </c>
      <c r="AL1039">
        <v>1.0546409999999999</v>
      </c>
      <c r="AN1039" t="s">
        <v>11389</v>
      </c>
      <c r="AO1039" t="s">
        <v>146</v>
      </c>
      <c r="AP1039" t="s">
        <v>11436</v>
      </c>
      <c r="AQ1039" t="s">
        <v>11437</v>
      </c>
      <c r="AR1039" t="s">
        <v>11454</v>
      </c>
      <c r="AS1039" t="s">
        <v>149</v>
      </c>
    </row>
    <row r="1040" spans="1:45" x14ac:dyDescent="0.2">
      <c r="A1040" s="2">
        <v>42866</v>
      </c>
      <c r="B1040">
        <v>27890468</v>
      </c>
      <c r="C1040" t="s">
        <v>12108</v>
      </c>
      <c r="D1040" s="2">
        <v>42661</v>
      </c>
      <c r="E1040" t="s">
        <v>10490</v>
      </c>
      <c r="F1040" t="s">
        <v>12109</v>
      </c>
      <c r="G1040" t="s">
        <v>12110</v>
      </c>
      <c r="H1040" t="s">
        <v>12111</v>
      </c>
      <c r="I1040" t="s">
        <v>12112</v>
      </c>
      <c r="J1040" t="s">
        <v>170</v>
      </c>
      <c r="K1040" t="s">
        <v>13590</v>
      </c>
      <c r="L1040">
        <v>20</v>
      </c>
      <c r="M1040">
        <v>53935345</v>
      </c>
      <c r="N1040" t="s">
        <v>13591</v>
      </c>
      <c r="O1040" t="s">
        <v>13592</v>
      </c>
      <c r="P1040" t="s">
        <v>13593</v>
      </c>
      <c r="Q1040" t="s">
        <v>13594</v>
      </c>
      <c r="S1040">
        <v>59788</v>
      </c>
      <c r="T1040">
        <v>1432</v>
      </c>
      <c r="U1040" t="s">
        <v>13595</v>
      </c>
      <c r="V1040" t="s">
        <v>13596</v>
      </c>
      <c r="W1040" s="8" t="s">
        <v>13597</v>
      </c>
      <c r="X1040" s="6">
        <v>1</v>
      </c>
      <c r="AD1040">
        <v>0</v>
      </c>
      <c r="AE1040">
        <v>16998572</v>
      </c>
      <c r="AF1040" t="s">
        <v>284</v>
      </c>
      <c r="AG1040">
        <v>1</v>
      </c>
      <c r="AI1040" s="3">
        <v>7.9999999999999996E-6</v>
      </c>
      <c r="AJ1040">
        <v>5.09691001300805</v>
      </c>
      <c r="AN1040" t="s">
        <v>8545</v>
      </c>
      <c r="AO1040" t="s">
        <v>146</v>
      </c>
      <c r="AP1040" t="s">
        <v>12116</v>
      </c>
      <c r="AQ1040" t="s">
        <v>12117</v>
      </c>
      <c r="AR1040" t="s">
        <v>12118</v>
      </c>
      <c r="AS1040" t="s">
        <v>149</v>
      </c>
    </row>
    <row r="1041" spans="1:45" x14ac:dyDescent="0.2">
      <c r="A1041" s="2">
        <v>41376</v>
      </c>
      <c r="B1041">
        <v>23326512</v>
      </c>
      <c r="C1041" t="s">
        <v>12036</v>
      </c>
      <c r="D1041" s="2">
        <v>41284</v>
      </c>
      <c r="E1041" t="s">
        <v>253</v>
      </c>
      <c r="F1041" t="s">
        <v>15764</v>
      </c>
      <c r="G1041" t="s">
        <v>15765</v>
      </c>
      <c r="H1041" t="s">
        <v>15766</v>
      </c>
      <c r="I1041" t="s">
        <v>15767</v>
      </c>
      <c r="J1041" t="s">
        <v>15768</v>
      </c>
      <c r="K1041" t="s">
        <v>2989</v>
      </c>
      <c r="L1041">
        <v>13</v>
      </c>
      <c r="M1041">
        <v>85091744</v>
      </c>
      <c r="N1041" t="s">
        <v>15769</v>
      </c>
      <c r="O1041" t="s">
        <v>15770</v>
      </c>
      <c r="P1041" t="s">
        <v>15771</v>
      </c>
      <c r="Q1041" t="s">
        <v>15772</v>
      </c>
      <c r="S1041">
        <v>12824</v>
      </c>
      <c r="T1041">
        <v>52879</v>
      </c>
      <c r="U1041" t="s">
        <v>15773</v>
      </c>
      <c r="V1041" t="s">
        <v>15774</v>
      </c>
      <c r="W1041" s="8" t="s">
        <v>15775</v>
      </c>
      <c r="X1041" s="6">
        <v>155412</v>
      </c>
      <c r="AD1041">
        <v>0</v>
      </c>
      <c r="AE1041">
        <v>17079247</v>
      </c>
      <c r="AF1041" t="s">
        <v>284</v>
      </c>
      <c r="AG1041">
        <v>1</v>
      </c>
      <c r="AH1041" t="s">
        <v>143</v>
      </c>
      <c r="AI1041" s="3">
        <v>7.9999999999999996E-6</v>
      </c>
      <c r="AJ1041">
        <v>5.09691001300805</v>
      </c>
      <c r="AK1041" t="s">
        <v>15776</v>
      </c>
      <c r="AL1041">
        <v>1.75</v>
      </c>
      <c r="AN1041" t="s">
        <v>12047</v>
      </c>
      <c r="AO1041" t="s">
        <v>146</v>
      </c>
      <c r="AP1041" t="s">
        <v>11436</v>
      </c>
      <c r="AQ1041" t="s">
        <v>11437</v>
      </c>
      <c r="AR1041" t="s">
        <v>15777</v>
      </c>
      <c r="AS1041" t="s">
        <v>149</v>
      </c>
    </row>
    <row r="1042" spans="1:45" x14ac:dyDescent="0.2">
      <c r="A1042" s="2">
        <v>43658</v>
      </c>
      <c r="B1042">
        <v>31164008</v>
      </c>
      <c r="C1042" t="s">
        <v>12798</v>
      </c>
      <c r="D1042" s="2">
        <v>43621</v>
      </c>
      <c r="E1042" t="s">
        <v>12312</v>
      </c>
      <c r="F1042" t="s">
        <v>13130</v>
      </c>
      <c r="G1042" t="s">
        <v>13131</v>
      </c>
      <c r="H1042" t="s">
        <v>13659</v>
      </c>
      <c r="I1042" t="s">
        <v>13660</v>
      </c>
      <c r="J1042" t="s">
        <v>170</v>
      </c>
      <c r="K1042" t="s">
        <v>8364</v>
      </c>
      <c r="L1042">
        <v>10</v>
      </c>
      <c r="M1042">
        <v>92422486</v>
      </c>
      <c r="N1042" t="s">
        <v>143</v>
      </c>
      <c r="O1042" t="s">
        <v>15778</v>
      </c>
      <c r="P1042" t="s">
        <v>15779</v>
      </c>
      <c r="Q1042" t="s">
        <v>15780</v>
      </c>
      <c r="S1042">
        <v>1611</v>
      </c>
      <c r="T1042">
        <v>900</v>
      </c>
      <c r="U1042" t="s">
        <v>15781</v>
      </c>
      <c r="V1042" t="s">
        <v>15782</v>
      </c>
      <c r="W1042" s="4" t="s">
        <v>15783</v>
      </c>
      <c r="X1042" s="6">
        <v>2663</v>
      </c>
      <c r="AD1042">
        <v>0</v>
      </c>
      <c r="AE1042">
        <v>189924441</v>
      </c>
      <c r="AF1042" t="s">
        <v>284</v>
      </c>
      <c r="AG1042">
        <v>1</v>
      </c>
      <c r="AH1042">
        <v>0.03</v>
      </c>
      <c r="AI1042" s="3">
        <v>7.9999999999999996E-6</v>
      </c>
      <c r="AJ1042">
        <v>5.09691001300805</v>
      </c>
      <c r="AL1042">
        <v>1.4925373</v>
      </c>
      <c r="AM1042" t="s">
        <v>15784</v>
      </c>
      <c r="AN1042" t="s">
        <v>13664</v>
      </c>
      <c r="AO1042" t="s">
        <v>146</v>
      </c>
      <c r="AP1042" t="s">
        <v>13665</v>
      </c>
      <c r="AQ1042" t="s">
        <v>13666</v>
      </c>
      <c r="AR1042" t="s">
        <v>13667</v>
      </c>
      <c r="AS1042" t="s">
        <v>149</v>
      </c>
    </row>
    <row r="1043" spans="1:45" x14ac:dyDescent="0.2">
      <c r="A1043" s="2">
        <v>40932</v>
      </c>
      <c r="B1043">
        <v>21254220</v>
      </c>
      <c r="C1043" t="s">
        <v>11849</v>
      </c>
      <c r="D1043" s="2">
        <v>40575</v>
      </c>
      <c r="E1043" t="s">
        <v>11850</v>
      </c>
      <c r="F1043" t="s">
        <v>11851</v>
      </c>
      <c r="G1043" t="s">
        <v>11852</v>
      </c>
      <c r="H1043" t="s">
        <v>11432</v>
      </c>
      <c r="I1043" t="s">
        <v>11853</v>
      </c>
      <c r="J1043" t="s">
        <v>170</v>
      </c>
      <c r="K1043" t="s">
        <v>2582</v>
      </c>
      <c r="L1043">
        <v>7</v>
      </c>
      <c r="M1043">
        <v>22945391</v>
      </c>
      <c r="N1043" t="s">
        <v>143</v>
      </c>
      <c r="O1043" t="s">
        <v>15785</v>
      </c>
      <c r="R1043" t="s">
        <v>6889</v>
      </c>
      <c r="U1043" t="s">
        <v>15786</v>
      </c>
      <c r="V1043" t="s">
        <v>15787</v>
      </c>
      <c r="W1043" s="8" t="s">
        <v>15788</v>
      </c>
      <c r="X1043" s="6">
        <v>163212</v>
      </c>
      <c r="AD1043">
        <v>0</v>
      </c>
      <c r="AE1043">
        <v>2286492</v>
      </c>
      <c r="AF1043" t="s">
        <v>230</v>
      </c>
      <c r="AG1043">
        <v>0</v>
      </c>
      <c r="AH1043" t="s">
        <v>143</v>
      </c>
      <c r="AI1043" s="3">
        <v>7.9999999999999996E-6</v>
      </c>
      <c r="AJ1043">
        <v>5.09691001300805</v>
      </c>
      <c r="AK1043" t="s">
        <v>11858</v>
      </c>
      <c r="AN1043" t="s">
        <v>11859</v>
      </c>
      <c r="AO1043" t="s">
        <v>146</v>
      </c>
      <c r="AP1043" t="s">
        <v>11436</v>
      </c>
      <c r="AQ1043" t="s">
        <v>11437</v>
      </c>
      <c r="AR1043" t="s">
        <v>11860</v>
      </c>
      <c r="AS1043" t="s">
        <v>149</v>
      </c>
    </row>
    <row r="1044" spans="1:45" x14ac:dyDescent="0.2">
      <c r="A1044" s="2">
        <v>41135</v>
      </c>
      <c r="B1044">
        <v>22688191</v>
      </c>
      <c r="C1044" t="s">
        <v>12969</v>
      </c>
      <c r="D1044" s="2">
        <v>41072</v>
      </c>
      <c r="E1044" t="s">
        <v>388</v>
      </c>
      <c r="F1044" t="s">
        <v>12970</v>
      </c>
      <c r="G1044" t="s">
        <v>12971</v>
      </c>
      <c r="H1044" t="s">
        <v>12972</v>
      </c>
      <c r="I1044" t="s">
        <v>12973</v>
      </c>
      <c r="J1044" t="s">
        <v>170</v>
      </c>
      <c r="K1044" t="s">
        <v>2909</v>
      </c>
      <c r="L1044">
        <v>5</v>
      </c>
      <c r="M1044">
        <v>116233060</v>
      </c>
      <c r="N1044" t="s">
        <v>13928</v>
      </c>
      <c r="O1044" t="s">
        <v>13928</v>
      </c>
      <c r="R1044" t="s">
        <v>13929</v>
      </c>
      <c r="U1044" t="s">
        <v>15789</v>
      </c>
      <c r="V1044" t="s">
        <v>15790</v>
      </c>
      <c r="W1044" s="4" t="s">
        <v>15791</v>
      </c>
      <c r="X1044" s="6">
        <v>263067</v>
      </c>
      <c r="AD1044">
        <v>0</v>
      </c>
      <c r="AE1044">
        <v>253959</v>
      </c>
      <c r="AF1044" t="s">
        <v>160</v>
      </c>
      <c r="AG1044">
        <v>0</v>
      </c>
      <c r="AH1044" t="s">
        <v>143</v>
      </c>
      <c r="AI1044" s="3">
        <v>7.9999999999999996E-6</v>
      </c>
      <c r="AJ1044">
        <v>5.09691001300805</v>
      </c>
      <c r="AL1044">
        <v>1.21</v>
      </c>
      <c r="AM1044" t="s">
        <v>244</v>
      </c>
      <c r="AN1044" t="s">
        <v>12980</v>
      </c>
      <c r="AO1044" t="s">
        <v>146</v>
      </c>
      <c r="AP1044" t="s">
        <v>11408</v>
      </c>
      <c r="AQ1044" t="s">
        <v>11409</v>
      </c>
      <c r="AR1044" t="s">
        <v>12981</v>
      </c>
      <c r="AS1044" t="s">
        <v>149</v>
      </c>
    </row>
    <row r="1045" spans="1:45" x14ac:dyDescent="0.2">
      <c r="A1045" s="2">
        <v>43655</v>
      </c>
      <c r="B1045">
        <v>31043756</v>
      </c>
      <c r="C1045" t="s">
        <v>11383</v>
      </c>
      <c r="D1045" s="2">
        <v>43586</v>
      </c>
      <c r="E1045" t="s">
        <v>176</v>
      </c>
      <c r="F1045" t="s">
        <v>11384</v>
      </c>
      <c r="G1045" t="s">
        <v>11385</v>
      </c>
      <c r="H1045" t="s">
        <v>11432</v>
      </c>
      <c r="I1045" t="s">
        <v>11452</v>
      </c>
      <c r="J1045" t="s">
        <v>11453</v>
      </c>
      <c r="K1045" t="s">
        <v>10796</v>
      </c>
      <c r="L1045">
        <v>5</v>
      </c>
      <c r="M1045">
        <v>94785878</v>
      </c>
      <c r="N1045" t="s">
        <v>12593</v>
      </c>
      <c r="O1045" t="s">
        <v>12593</v>
      </c>
      <c r="R1045" t="s">
        <v>12594</v>
      </c>
      <c r="U1045" t="s">
        <v>15792</v>
      </c>
      <c r="V1045" t="s">
        <v>15793</v>
      </c>
      <c r="W1045" s="29" t="s">
        <v>6101</v>
      </c>
      <c r="AD1045">
        <v>0</v>
      </c>
      <c r="AE1045">
        <v>255353</v>
      </c>
      <c r="AF1045" t="s">
        <v>160</v>
      </c>
      <c r="AG1045">
        <v>0</v>
      </c>
      <c r="AH1045">
        <v>0.375</v>
      </c>
      <c r="AI1045" s="3">
        <v>7.9999999999999996E-6</v>
      </c>
      <c r="AJ1045">
        <v>5.09691001300805</v>
      </c>
      <c r="AL1045">
        <v>1.05264</v>
      </c>
      <c r="AM1045" t="s">
        <v>7991</v>
      </c>
      <c r="AN1045" t="s">
        <v>11389</v>
      </c>
      <c r="AO1045" t="s">
        <v>146</v>
      </c>
      <c r="AP1045" t="s">
        <v>11436</v>
      </c>
      <c r="AQ1045" t="s">
        <v>11437</v>
      </c>
      <c r="AR1045" t="s">
        <v>11454</v>
      </c>
      <c r="AS1045" t="s">
        <v>149</v>
      </c>
    </row>
    <row r="1046" spans="1:45" x14ac:dyDescent="0.2">
      <c r="A1046" s="2">
        <v>42619</v>
      </c>
      <c r="B1046">
        <v>26433762</v>
      </c>
      <c r="C1046" t="s">
        <v>7631</v>
      </c>
      <c r="D1046" s="2">
        <v>42272</v>
      </c>
      <c r="E1046" t="s">
        <v>12528</v>
      </c>
      <c r="F1046" t="s">
        <v>12529</v>
      </c>
      <c r="G1046" t="s">
        <v>12530</v>
      </c>
      <c r="H1046" t="s">
        <v>12531</v>
      </c>
      <c r="I1046" t="s">
        <v>12532</v>
      </c>
      <c r="J1046" t="s">
        <v>170</v>
      </c>
      <c r="K1046" t="s">
        <v>15794</v>
      </c>
      <c r="L1046">
        <v>13</v>
      </c>
      <c r="M1046">
        <v>89259450</v>
      </c>
      <c r="N1046" t="s">
        <v>143</v>
      </c>
      <c r="O1046" t="s">
        <v>15795</v>
      </c>
      <c r="R1046" t="s">
        <v>15796</v>
      </c>
      <c r="U1046" t="s">
        <v>15797</v>
      </c>
      <c r="V1046" t="s">
        <v>15798</v>
      </c>
      <c r="W1046" s="4" t="s">
        <v>15799</v>
      </c>
      <c r="X1046" s="6">
        <v>101943</v>
      </c>
      <c r="AD1046">
        <v>0</v>
      </c>
      <c r="AE1046">
        <v>314580</v>
      </c>
      <c r="AF1046" t="s">
        <v>160</v>
      </c>
      <c r="AG1046">
        <v>0</v>
      </c>
      <c r="AH1046">
        <v>0.04</v>
      </c>
      <c r="AI1046" s="3">
        <v>7.9999999999999996E-6</v>
      </c>
      <c r="AJ1046">
        <v>5.09691001300805</v>
      </c>
      <c r="AL1046">
        <v>2.41</v>
      </c>
      <c r="AM1046" t="s">
        <v>244</v>
      </c>
      <c r="AN1046" t="s">
        <v>12047</v>
      </c>
      <c r="AO1046" t="s">
        <v>146</v>
      </c>
      <c r="AP1046" t="s">
        <v>12539</v>
      </c>
      <c r="AQ1046" t="s">
        <v>12540</v>
      </c>
      <c r="AR1046" t="s">
        <v>12541</v>
      </c>
      <c r="AS1046" t="s">
        <v>149</v>
      </c>
    </row>
    <row r="1047" spans="1:45" x14ac:dyDescent="0.2">
      <c r="A1047" s="2">
        <v>41431</v>
      </c>
      <c r="B1047">
        <v>23453885</v>
      </c>
      <c r="C1047" t="s">
        <v>9030</v>
      </c>
      <c r="D1047" s="2">
        <v>41332</v>
      </c>
      <c r="E1047" t="s">
        <v>6373</v>
      </c>
      <c r="F1047" t="s">
        <v>9031</v>
      </c>
      <c r="G1047" t="s">
        <v>9032</v>
      </c>
      <c r="H1047" t="s">
        <v>9033</v>
      </c>
      <c r="I1047" t="s">
        <v>9034</v>
      </c>
      <c r="J1047" t="s">
        <v>170</v>
      </c>
      <c r="K1047" t="s">
        <v>3500</v>
      </c>
      <c r="L1047">
        <v>4</v>
      </c>
      <c r="M1047">
        <v>151987017</v>
      </c>
      <c r="N1047" t="s">
        <v>2062</v>
      </c>
      <c r="O1047" t="s">
        <v>11222</v>
      </c>
      <c r="R1047" t="s">
        <v>11223</v>
      </c>
      <c r="U1047" t="s">
        <v>11224</v>
      </c>
      <c r="V1047" t="s">
        <v>11225</v>
      </c>
      <c r="W1047" s="8" t="s">
        <v>15800</v>
      </c>
      <c r="X1047" s="6">
        <v>25485</v>
      </c>
      <c r="AD1047">
        <v>0</v>
      </c>
      <c r="AE1047">
        <v>360932</v>
      </c>
      <c r="AF1047" t="s">
        <v>160</v>
      </c>
      <c r="AG1047">
        <v>0</v>
      </c>
      <c r="AI1047" s="3">
        <v>7.9999999999999996E-6</v>
      </c>
      <c r="AJ1047">
        <v>5.09691001300805</v>
      </c>
      <c r="AK1047" t="s">
        <v>9038</v>
      </c>
      <c r="AL1047">
        <v>1.06</v>
      </c>
      <c r="AM1047" t="s">
        <v>7991</v>
      </c>
      <c r="AN1047" t="s">
        <v>9039</v>
      </c>
      <c r="AO1047" t="s">
        <v>146</v>
      </c>
      <c r="AP1047" t="s">
        <v>9040</v>
      </c>
      <c r="AQ1047" t="s">
        <v>9041</v>
      </c>
      <c r="AR1047" t="s">
        <v>9042</v>
      </c>
      <c r="AS1047" t="s">
        <v>149</v>
      </c>
    </row>
    <row r="1048" spans="1:45" x14ac:dyDescent="0.2">
      <c r="A1048" s="2">
        <v>41431</v>
      </c>
      <c r="B1048">
        <v>23453885</v>
      </c>
      <c r="C1048" t="s">
        <v>9030</v>
      </c>
      <c r="D1048" s="2">
        <v>41332</v>
      </c>
      <c r="E1048" t="s">
        <v>6373</v>
      </c>
      <c r="F1048" t="s">
        <v>9031</v>
      </c>
      <c r="G1048" t="s">
        <v>9032</v>
      </c>
      <c r="H1048" t="s">
        <v>9033</v>
      </c>
      <c r="I1048" t="s">
        <v>9034</v>
      </c>
      <c r="J1048" t="s">
        <v>170</v>
      </c>
      <c r="K1048" t="s">
        <v>11226</v>
      </c>
      <c r="L1048">
        <v>2</v>
      </c>
      <c r="M1048">
        <v>239191276</v>
      </c>
      <c r="N1048" t="s">
        <v>11227</v>
      </c>
      <c r="O1048" t="s">
        <v>11228</v>
      </c>
      <c r="R1048" t="s">
        <v>11229</v>
      </c>
      <c r="U1048" t="s">
        <v>11230</v>
      </c>
      <c r="V1048" t="s">
        <v>11231</v>
      </c>
      <c r="W1048" s="8" t="s">
        <v>15801</v>
      </c>
      <c r="X1048" s="6">
        <v>18310</v>
      </c>
      <c r="AD1048">
        <v>0</v>
      </c>
      <c r="AE1048">
        <v>3791556</v>
      </c>
      <c r="AF1048" t="s">
        <v>160</v>
      </c>
      <c r="AG1048">
        <v>0</v>
      </c>
      <c r="AI1048" s="3">
        <v>7.9999999999999996E-6</v>
      </c>
      <c r="AJ1048">
        <v>5.09691001300805</v>
      </c>
      <c r="AK1048" t="s">
        <v>9038</v>
      </c>
      <c r="AL1048">
        <v>1.08</v>
      </c>
      <c r="AM1048" t="s">
        <v>10859</v>
      </c>
      <c r="AN1048" t="s">
        <v>9039</v>
      </c>
      <c r="AO1048" t="s">
        <v>146</v>
      </c>
      <c r="AP1048" t="s">
        <v>9040</v>
      </c>
      <c r="AQ1048" t="s">
        <v>9041</v>
      </c>
      <c r="AR1048" t="s">
        <v>9042</v>
      </c>
      <c r="AS1048" t="s">
        <v>149</v>
      </c>
    </row>
    <row r="1049" spans="1:45" x14ac:dyDescent="0.2">
      <c r="A1049" s="2">
        <v>43658</v>
      </c>
      <c r="B1049">
        <v>31164008</v>
      </c>
      <c r="C1049" t="s">
        <v>12798</v>
      </c>
      <c r="D1049" s="2">
        <v>43621</v>
      </c>
      <c r="E1049" t="s">
        <v>12312</v>
      </c>
      <c r="F1049" t="s">
        <v>13130</v>
      </c>
      <c r="G1049" t="s">
        <v>13131</v>
      </c>
      <c r="H1049" t="s">
        <v>12362</v>
      </c>
      <c r="I1049" t="s">
        <v>14062</v>
      </c>
      <c r="J1049" t="s">
        <v>170</v>
      </c>
      <c r="K1049" t="s">
        <v>5265</v>
      </c>
      <c r="L1049">
        <v>11</v>
      </c>
      <c r="M1049">
        <v>91720868</v>
      </c>
      <c r="N1049" t="s">
        <v>143</v>
      </c>
      <c r="O1049" t="s">
        <v>15802</v>
      </c>
      <c r="P1049" t="s">
        <v>15803</v>
      </c>
      <c r="Q1049" t="s">
        <v>15804</v>
      </c>
      <c r="S1049">
        <v>337579</v>
      </c>
      <c r="T1049">
        <v>73451</v>
      </c>
      <c r="U1049" t="s">
        <v>15805</v>
      </c>
      <c r="V1049" t="s">
        <v>15806</v>
      </c>
      <c r="W1049" s="4" t="s">
        <v>15807</v>
      </c>
      <c r="X1049" s="6">
        <v>1</v>
      </c>
      <c r="AD1049">
        <v>0</v>
      </c>
      <c r="AE1049">
        <v>3847511</v>
      </c>
      <c r="AF1049" t="s">
        <v>284</v>
      </c>
      <c r="AG1049">
        <v>1</v>
      </c>
      <c r="AH1049">
        <v>0.08</v>
      </c>
      <c r="AI1049" s="3">
        <v>7.9999999999999996E-6</v>
      </c>
      <c r="AJ1049">
        <v>5.09691001300805</v>
      </c>
      <c r="AL1049">
        <v>1.36</v>
      </c>
      <c r="AM1049" t="s">
        <v>15808</v>
      </c>
      <c r="AN1049" t="s">
        <v>14068</v>
      </c>
      <c r="AO1049" t="s">
        <v>146</v>
      </c>
      <c r="AP1049" t="s">
        <v>12373</v>
      </c>
      <c r="AQ1049" t="s">
        <v>12374</v>
      </c>
      <c r="AR1049" t="s">
        <v>14069</v>
      </c>
      <c r="AS1049" t="s">
        <v>149</v>
      </c>
    </row>
    <row r="1050" spans="1:45" x14ac:dyDescent="0.2">
      <c r="A1050" s="2">
        <v>43541</v>
      </c>
      <c r="B1050">
        <v>30552317</v>
      </c>
      <c r="C1050" t="s">
        <v>10747</v>
      </c>
      <c r="D1050" s="2">
        <v>43448</v>
      </c>
      <c r="E1050" t="s">
        <v>200</v>
      </c>
      <c r="F1050" t="s">
        <v>12814</v>
      </c>
      <c r="G1050" t="s">
        <v>12815</v>
      </c>
      <c r="H1050" t="s">
        <v>12816</v>
      </c>
      <c r="I1050" t="s">
        <v>12817</v>
      </c>
      <c r="J1050" t="s">
        <v>170</v>
      </c>
      <c r="K1050" t="s">
        <v>14163</v>
      </c>
      <c r="L1050">
        <v>3</v>
      </c>
      <c r="M1050">
        <v>76218217</v>
      </c>
      <c r="N1050" t="s">
        <v>14164</v>
      </c>
      <c r="O1050" t="s">
        <v>14164</v>
      </c>
      <c r="R1050" t="s">
        <v>14165</v>
      </c>
      <c r="U1050" t="s">
        <v>15809</v>
      </c>
      <c r="V1050" t="s">
        <v>15810</v>
      </c>
      <c r="W1050" s="8" t="s">
        <v>15811</v>
      </c>
      <c r="X1050" s="6">
        <v>100868</v>
      </c>
      <c r="AD1050">
        <v>0</v>
      </c>
      <c r="AE1050">
        <v>4855976</v>
      </c>
      <c r="AF1050" t="s">
        <v>160</v>
      </c>
      <c r="AG1050">
        <v>0</v>
      </c>
      <c r="AH1050">
        <v>7.0199999999999999E-2</v>
      </c>
      <c r="AI1050" s="3">
        <v>7.9999999999999996E-6</v>
      </c>
      <c r="AJ1050">
        <v>5.09691001300805</v>
      </c>
      <c r="AL1050">
        <v>23.747699999999998</v>
      </c>
      <c r="AM1050" t="s">
        <v>15812</v>
      </c>
      <c r="AN1050" t="s">
        <v>12824</v>
      </c>
      <c r="AO1050" t="s">
        <v>146</v>
      </c>
      <c r="AP1050" t="s">
        <v>12825</v>
      </c>
      <c r="AQ1050" t="s">
        <v>12826</v>
      </c>
      <c r="AR1050" t="s">
        <v>12827</v>
      </c>
      <c r="AS1050" t="s">
        <v>149</v>
      </c>
    </row>
    <row r="1051" spans="1:45" x14ac:dyDescent="0.2">
      <c r="A1051" s="2">
        <v>41431</v>
      </c>
      <c r="B1051">
        <v>23453885</v>
      </c>
      <c r="C1051" t="s">
        <v>9030</v>
      </c>
      <c r="D1051" s="2">
        <v>41332</v>
      </c>
      <c r="E1051" t="s">
        <v>6373</v>
      </c>
      <c r="F1051" t="s">
        <v>9031</v>
      </c>
      <c r="G1051" t="s">
        <v>9032</v>
      </c>
      <c r="H1051" t="s">
        <v>9033</v>
      </c>
      <c r="I1051" t="s">
        <v>9034</v>
      </c>
      <c r="J1051" t="s">
        <v>170</v>
      </c>
      <c r="K1051" t="s">
        <v>11207</v>
      </c>
      <c r="L1051">
        <v>2</v>
      </c>
      <c r="M1051">
        <v>149008736</v>
      </c>
      <c r="N1051" t="s">
        <v>11208</v>
      </c>
      <c r="O1051" t="s">
        <v>11209</v>
      </c>
      <c r="R1051" t="s">
        <v>11210</v>
      </c>
      <c r="U1051" t="s">
        <v>11211</v>
      </c>
      <c r="V1051" t="s">
        <v>11212</v>
      </c>
      <c r="W1051" s="8" t="s">
        <v>15813</v>
      </c>
      <c r="X1051" s="6">
        <v>191726</v>
      </c>
      <c r="AD1051">
        <v>0</v>
      </c>
      <c r="AE1051">
        <v>6435387</v>
      </c>
      <c r="AF1051" t="s">
        <v>160</v>
      </c>
      <c r="AG1051">
        <v>0</v>
      </c>
      <c r="AH1051" t="s">
        <v>143</v>
      </c>
      <c r="AI1051" s="3">
        <v>7.9999999999999996E-6</v>
      </c>
      <c r="AJ1051">
        <v>5.09691001300805</v>
      </c>
      <c r="AK1051" t="s">
        <v>9770</v>
      </c>
      <c r="AL1051">
        <v>1.129</v>
      </c>
      <c r="AM1051" t="s">
        <v>11213</v>
      </c>
      <c r="AN1051" t="s">
        <v>9039</v>
      </c>
      <c r="AO1051" t="s">
        <v>146</v>
      </c>
      <c r="AP1051" t="s">
        <v>9040</v>
      </c>
      <c r="AQ1051" t="s">
        <v>9041</v>
      </c>
      <c r="AR1051" t="s">
        <v>9042</v>
      </c>
      <c r="AS1051" t="s">
        <v>149</v>
      </c>
    </row>
    <row r="1052" spans="1:45" x14ac:dyDescent="0.2">
      <c r="A1052" s="2">
        <v>42402</v>
      </c>
      <c r="B1052">
        <v>25781172</v>
      </c>
      <c r="C1052" t="s">
        <v>13630</v>
      </c>
      <c r="D1052" s="2">
        <v>42080</v>
      </c>
      <c r="E1052" t="s">
        <v>253</v>
      </c>
      <c r="F1052" t="s">
        <v>13631</v>
      </c>
      <c r="G1052" t="s">
        <v>13632</v>
      </c>
      <c r="H1052" t="s">
        <v>13633</v>
      </c>
      <c r="I1052" t="s">
        <v>13634</v>
      </c>
      <c r="J1052" t="s">
        <v>170</v>
      </c>
      <c r="K1052" t="s">
        <v>13443</v>
      </c>
      <c r="L1052">
        <v>9</v>
      </c>
      <c r="M1052">
        <v>91519428</v>
      </c>
      <c r="N1052" t="s">
        <v>15814</v>
      </c>
      <c r="O1052" t="s">
        <v>15815</v>
      </c>
      <c r="P1052" t="s">
        <v>15816</v>
      </c>
      <c r="Q1052" t="s">
        <v>15817</v>
      </c>
      <c r="S1052">
        <v>92284</v>
      </c>
      <c r="T1052">
        <v>43663</v>
      </c>
      <c r="U1052" t="s">
        <v>15818</v>
      </c>
      <c r="V1052" t="s">
        <v>15819</v>
      </c>
      <c r="W1052" s="8" t="s">
        <v>15820</v>
      </c>
      <c r="X1052" s="6">
        <v>70746</v>
      </c>
      <c r="AD1052">
        <v>0</v>
      </c>
      <c r="AE1052">
        <v>6479352</v>
      </c>
      <c r="AF1052" t="s">
        <v>284</v>
      </c>
      <c r="AG1052">
        <v>1</v>
      </c>
      <c r="AI1052" s="3">
        <v>7.9999999999999996E-6</v>
      </c>
      <c r="AJ1052">
        <v>5.09691001300805</v>
      </c>
      <c r="AK1052" t="s">
        <v>14480</v>
      </c>
      <c r="AN1052" t="s">
        <v>13642</v>
      </c>
      <c r="AO1052" t="s">
        <v>146</v>
      </c>
      <c r="AP1052" t="s">
        <v>14481</v>
      </c>
      <c r="AQ1052" t="s">
        <v>14482</v>
      </c>
      <c r="AR1052" t="s">
        <v>13645</v>
      </c>
      <c r="AS1052" t="s">
        <v>149</v>
      </c>
    </row>
    <row r="1053" spans="1:45" x14ac:dyDescent="0.2">
      <c r="A1053" s="2">
        <v>41232</v>
      </c>
      <c r="B1053">
        <v>22925353</v>
      </c>
      <c r="C1053" t="s">
        <v>12751</v>
      </c>
      <c r="D1053" s="2">
        <v>41146</v>
      </c>
      <c r="E1053" t="s">
        <v>12528</v>
      </c>
      <c r="F1053" t="s">
        <v>12752</v>
      </c>
      <c r="G1053" t="s">
        <v>12753</v>
      </c>
      <c r="H1053" t="s">
        <v>11432</v>
      </c>
      <c r="I1053" t="s">
        <v>12754</v>
      </c>
      <c r="J1053" t="s">
        <v>170</v>
      </c>
      <c r="K1053" t="s">
        <v>10681</v>
      </c>
      <c r="L1053">
        <v>19</v>
      </c>
      <c r="M1053">
        <v>35482387</v>
      </c>
      <c r="N1053" t="s">
        <v>2062</v>
      </c>
      <c r="O1053" t="s">
        <v>15821</v>
      </c>
      <c r="P1053" t="s">
        <v>15822</v>
      </c>
      <c r="Q1053" t="s">
        <v>15823</v>
      </c>
      <c r="S1053">
        <v>30620</v>
      </c>
      <c r="T1053">
        <v>4937</v>
      </c>
      <c r="U1053" t="s">
        <v>15824</v>
      </c>
      <c r="V1053" t="s">
        <v>15825</v>
      </c>
      <c r="W1053" s="4" t="s">
        <v>15826</v>
      </c>
      <c r="X1053" s="5">
        <v>22900</v>
      </c>
      <c r="AD1053">
        <v>0</v>
      </c>
      <c r="AE1053">
        <v>6510489</v>
      </c>
      <c r="AF1053" t="s">
        <v>284</v>
      </c>
      <c r="AG1053">
        <v>1</v>
      </c>
      <c r="AH1053" t="s">
        <v>143</v>
      </c>
      <c r="AI1053" s="3">
        <v>7.9999999999999996E-6</v>
      </c>
      <c r="AJ1053">
        <v>5.09691001300805</v>
      </c>
      <c r="AK1053" t="s">
        <v>15176</v>
      </c>
      <c r="AL1053">
        <v>1.92</v>
      </c>
      <c r="AM1053" t="s">
        <v>244</v>
      </c>
      <c r="AN1053" t="s">
        <v>12047</v>
      </c>
      <c r="AO1053" t="s">
        <v>146</v>
      </c>
      <c r="AP1053" t="s">
        <v>11436</v>
      </c>
      <c r="AQ1053" t="s">
        <v>11437</v>
      </c>
      <c r="AR1053" t="s">
        <v>12761</v>
      </c>
      <c r="AS1053" t="s">
        <v>149</v>
      </c>
    </row>
    <row r="1054" spans="1:45" x14ac:dyDescent="0.2">
      <c r="A1054" s="2">
        <v>43655</v>
      </c>
      <c r="B1054">
        <v>31043756</v>
      </c>
      <c r="C1054" t="s">
        <v>11383</v>
      </c>
      <c r="D1054" s="2">
        <v>43586</v>
      </c>
      <c r="E1054" t="s">
        <v>176</v>
      </c>
      <c r="F1054" t="s">
        <v>11384</v>
      </c>
      <c r="G1054" t="s">
        <v>11385</v>
      </c>
      <c r="H1054" t="s">
        <v>11432</v>
      </c>
      <c r="I1054" t="s">
        <v>11452</v>
      </c>
      <c r="J1054" t="s">
        <v>11453</v>
      </c>
      <c r="K1054" t="s">
        <v>9574</v>
      </c>
      <c r="L1054">
        <v>17</v>
      </c>
      <c r="M1054">
        <v>1916217</v>
      </c>
      <c r="N1054" t="s">
        <v>15827</v>
      </c>
      <c r="O1054" t="s">
        <v>15828</v>
      </c>
      <c r="P1054" t="s">
        <v>15829</v>
      </c>
      <c r="Q1054" t="s">
        <v>15830</v>
      </c>
      <c r="S1054">
        <v>16135</v>
      </c>
      <c r="T1054">
        <v>18460</v>
      </c>
      <c r="U1054" t="s">
        <v>15831</v>
      </c>
      <c r="V1054" t="s">
        <v>15832</v>
      </c>
      <c r="W1054" s="8" t="s">
        <v>15833</v>
      </c>
      <c r="X1054" s="6">
        <v>1</v>
      </c>
      <c r="AD1054">
        <v>0</v>
      </c>
      <c r="AE1054">
        <v>66506713</v>
      </c>
      <c r="AF1054" t="s">
        <v>284</v>
      </c>
      <c r="AG1054">
        <v>1</v>
      </c>
      <c r="AH1054">
        <v>0.36899999999999999</v>
      </c>
      <c r="AI1054" s="3">
        <v>7.9999999999999996E-6</v>
      </c>
      <c r="AJ1054">
        <v>5.09691001300805</v>
      </c>
      <c r="AL1054">
        <v>1.05897</v>
      </c>
      <c r="AM1054" t="s">
        <v>7991</v>
      </c>
      <c r="AN1054" t="s">
        <v>11389</v>
      </c>
      <c r="AO1054" t="s">
        <v>146</v>
      </c>
      <c r="AP1054" t="s">
        <v>11436</v>
      </c>
      <c r="AQ1054" t="s">
        <v>11437</v>
      </c>
      <c r="AR1054" t="s">
        <v>11454</v>
      </c>
      <c r="AS1054" t="s">
        <v>149</v>
      </c>
    </row>
    <row r="1055" spans="1:45" x14ac:dyDescent="0.2">
      <c r="A1055" s="2">
        <v>43475</v>
      </c>
      <c r="B1055">
        <v>20351715</v>
      </c>
      <c r="C1055" t="s">
        <v>11835</v>
      </c>
      <c r="D1055" s="2">
        <v>40267</v>
      </c>
      <c r="E1055" t="s">
        <v>388</v>
      </c>
      <c r="F1055" t="s">
        <v>11836</v>
      </c>
      <c r="G1055" t="s">
        <v>11837</v>
      </c>
      <c r="H1055" t="s">
        <v>11432</v>
      </c>
      <c r="I1055" t="s">
        <v>11838</v>
      </c>
      <c r="J1055" t="s">
        <v>170</v>
      </c>
      <c r="K1055" t="s">
        <v>11059</v>
      </c>
      <c r="L1055">
        <v>10</v>
      </c>
      <c r="M1055">
        <v>79195310</v>
      </c>
      <c r="N1055" t="s">
        <v>11060</v>
      </c>
      <c r="O1055" t="s">
        <v>11060</v>
      </c>
      <c r="R1055" t="s">
        <v>11061</v>
      </c>
      <c r="U1055" t="s">
        <v>15834</v>
      </c>
      <c r="V1055" t="s">
        <v>15835</v>
      </c>
      <c r="W1055" s="4" t="s">
        <v>15836</v>
      </c>
      <c r="X1055" s="6">
        <v>1932</v>
      </c>
      <c r="AD1055">
        <v>0</v>
      </c>
      <c r="AE1055">
        <v>703965</v>
      </c>
      <c r="AF1055" t="s">
        <v>160</v>
      </c>
      <c r="AG1055">
        <v>0</v>
      </c>
      <c r="AH1055" t="s">
        <v>143</v>
      </c>
      <c r="AI1055" s="3">
        <v>7.9999999999999996E-6</v>
      </c>
      <c r="AJ1055">
        <v>5.09691001300805</v>
      </c>
      <c r="AN1055" t="s">
        <v>11841</v>
      </c>
      <c r="AO1055" t="s">
        <v>146</v>
      </c>
      <c r="AP1055" t="s">
        <v>11436</v>
      </c>
      <c r="AQ1055" t="s">
        <v>11437</v>
      </c>
      <c r="AR1055" t="s">
        <v>11842</v>
      </c>
      <c r="AS1055" t="s">
        <v>149</v>
      </c>
    </row>
    <row r="1056" spans="1:45" x14ac:dyDescent="0.2">
      <c r="A1056" s="2">
        <v>39703</v>
      </c>
      <c r="B1056">
        <v>18711365</v>
      </c>
      <c r="C1056" t="s">
        <v>11843</v>
      </c>
      <c r="D1056" s="2">
        <v>39677</v>
      </c>
      <c r="E1056" t="s">
        <v>176</v>
      </c>
      <c r="F1056" t="s">
        <v>11844</v>
      </c>
      <c r="G1056" t="s">
        <v>11845</v>
      </c>
      <c r="H1056" t="s">
        <v>11432</v>
      </c>
      <c r="I1056" t="s">
        <v>11846</v>
      </c>
      <c r="J1056" t="s">
        <v>170</v>
      </c>
      <c r="K1056" t="s">
        <v>11059</v>
      </c>
      <c r="L1056">
        <v>10</v>
      </c>
      <c r="M1056">
        <v>79195310</v>
      </c>
      <c r="N1056" t="s">
        <v>143</v>
      </c>
      <c r="O1056" t="s">
        <v>11060</v>
      </c>
      <c r="R1056" t="s">
        <v>11061</v>
      </c>
      <c r="U1056" t="s">
        <v>15834</v>
      </c>
      <c r="V1056" t="s">
        <v>15835</v>
      </c>
      <c r="W1056" s="4" t="s">
        <v>15836</v>
      </c>
      <c r="X1056" s="6">
        <v>1932</v>
      </c>
      <c r="AD1056">
        <v>0</v>
      </c>
      <c r="AE1056">
        <v>703965</v>
      </c>
      <c r="AF1056" t="s">
        <v>160</v>
      </c>
      <c r="AG1056">
        <v>0</v>
      </c>
      <c r="AH1056">
        <v>0.54</v>
      </c>
      <c r="AI1056" s="3">
        <v>7.9999999999999996E-6</v>
      </c>
      <c r="AJ1056">
        <v>5.09691001300805</v>
      </c>
      <c r="AL1056">
        <v>1.1499999999999999</v>
      </c>
      <c r="AM1056" t="s">
        <v>244</v>
      </c>
      <c r="AN1056" t="s">
        <v>11841</v>
      </c>
      <c r="AO1056" t="s">
        <v>146</v>
      </c>
      <c r="AP1056" t="s">
        <v>11436</v>
      </c>
      <c r="AQ1056" t="s">
        <v>11437</v>
      </c>
      <c r="AR1056" t="s">
        <v>11848</v>
      </c>
      <c r="AS1056" t="s">
        <v>149</v>
      </c>
    </row>
    <row r="1057" spans="1:45" x14ac:dyDescent="0.2">
      <c r="A1057" s="2">
        <v>43655</v>
      </c>
      <c r="B1057">
        <v>31043756</v>
      </c>
      <c r="C1057" t="s">
        <v>11383</v>
      </c>
      <c r="D1057" s="2">
        <v>43586</v>
      </c>
      <c r="E1057" t="s">
        <v>176</v>
      </c>
      <c r="F1057" t="s">
        <v>11384</v>
      </c>
      <c r="G1057" t="s">
        <v>11385</v>
      </c>
      <c r="H1057" t="s">
        <v>11432</v>
      </c>
      <c r="I1057" t="s">
        <v>11452</v>
      </c>
      <c r="J1057" t="s">
        <v>11453</v>
      </c>
      <c r="K1057" t="s">
        <v>8627</v>
      </c>
      <c r="L1057">
        <v>3</v>
      </c>
      <c r="M1057">
        <v>36876910</v>
      </c>
      <c r="N1057" t="s">
        <v>11388</v>
      </c>
      <c r="O1057" t="s">
        <v>11388</v>
      </c>
      <c r="R1057" t="s">
        <v>15837</v>
      </c>
      <c r="U1057" t="s">
        <v>15838</v>
      </c>
      <c r="V1057" t="s">
        <v>15839</v>
      </c>
      <c r="W1057" s="4" t="s">
        <v>15840</v>
      </c>
      <c r="X1057" s="6">
        <v>1</v>
      </c>
      <c r="AD1057">
        <v>0</v>
      </c>
      <c r="AE1057">
        <v>73068042</v>
      </c>
      <c r="AF1057" t="s">
        <v>160</v>
      </c>
      <c r="AG1057">
        <v>0</v>
      </c>
      <c r="AH1057">
        <v>0.93959999999999999</v>
      </c>
      <c r="AI1057" s="3">
        <v>7.9999999999999996E-6</v>
      </c>
      <c r="AJ1057">
        <v>5.09691001300805</v>
      </c>
      <c r="AL1057">
        <v>1.1203101</v>
      </c>
      <c r="AN1057" t="s">
        <v>11389</v>
      </c>
      <c r="AO1057" t="s">
        <v>146</v>
      </c>
      <c r="AP1057" t="s">
        <v>11436</v>
      </c>
      <c r="AQ1057" t="s">
        <v>11437</v>
      </c>
      <c r="AR1057" t="s">
        <v>11454</v>
      </c>
      <c r="AS1057" t="s">
        <v>149</v>
      </c>
    </row>
    <row r="1058" spans="1:45" x14ac:dyDescent="0.2">
      <c r="A1058" s="2">
        <v>40998</v>
      </c>
      <c r="B1058">
        <v>22365631</v>
      </c>
      <c r="C1058" t="s">
        <v>12036</v>
      </c>
      <c r="D1058" s="2">
        <v>40961</v>
      </c>
      <c r="E1058" t="s">
        <v>10490</v>
      </c>
      <c r="F1058" t="s">
        <v>12037</v>
      </c>
      <c r="G1058" t="s">
        <v>12038</v>
      </c>
      <c r="H1058" t="s">
        <v>12039</v>
      </c>
      <c r="I1058" t="s">
        <v>12040</v>
      </c>
      <c r="J1058" t="s">
        <v>170</v>
      </c>
      <c r="K1058" t="s">
        <v>5237</v>
      </c>
      <c r="L1058">
        <v>12</v>
      </c>
      <c r="M1058">
        <v>108209193</v>
      </c>
      <c r="N1058" t="s">
        <v>15538</v>
      </c>
      <c r="O1058" t="s">
        <v>15538</v>
      </c>
      <c r="R1058" t="s">
        <v>15539</v>
      </c>
      <c r="U1058" t="s">
        <v>15841</v>
      </c>
      <c r="V1058" t="s">
        <v>15842</v>
      </c>
      <c r="W1058" s="4" t="s">
        <v>15843</v>
      </c>
      <c r="X1058" s="6">
        <v>31760</v>
      </c>
      <c r="AD1058">
        <v>0</v>
      </c>
      <c r="AE1058">
        <v>7313402</v>
      </c>
      <c r="AF1058" t="s">
        <v>160</v>
      </c>
      <c r="AG1058">
        <v>0</v>
      </c>
      <c r="AH1058" t="s">
        <v>143</v>
      </c>
      <c r="AI1058" s="3">
        <v>7.9999999999999996E-6</v>
      </c>
      <c r="AJ1058">
        <v>5.09691001300805</v>
      </c>
      <c r="AK1058" t="s">
        <v>14320</v>
      </c>
      <c r="AL1058">
        <v>1.1299999999999999</v>
      </c>
      <c r="AM1058" t="s">
        <v>697</v>
      </c>
      <c r="AN1058" t="s">
        <v>12047</v>
      </c>
      <c r="AO1058" t="s">
        <v>146</v>
      </c>
      <c r="AP1058" t="s">
        <v>12048</v>
      </c>
      <c r="AQ1058" t="s">
        <v>12049</v>
      </c>
      <c r="AR1058" t="s">
        <v>12050</v>
      </c>
      <c r="AS1058" t="s">
        <v>149</v>
      </c>
    </row>
    <row r="1059" spans="1:45" x14ac:dyDescent="0.2">
      <c r="A1059" s="2">
        <v>43655</v>
      </c>
      <c r="B1059">
        <v>31043756</v>
      </c>
      <c r="C1059" t="s">
        <v>11383</v>
      </c>
      <c r="D1059" s="2">
        <v>43586</v>
      </c>
      <c r="E1059" t="s">
        <v>176</v>
      </c>
      <c r="F1059" t="s">
        <v>11384</v>
      </c>
      <c r="G1059" t="s">
        <v>11385</v>
      </c>
      <c r="H1059" t="s">
        <v>11432</v>
      </c>
      <c r="I1059" t="s">
        <v>11452</v>
      </c>
      <c r="J1059" t="s">
        <v>11453</v>
      </c>
      <c r="K1059" t="s">
        <v>11184</v>
      </c>
      <c r="L1059">
        <v>1</v>
      </c>
      <c r="M1059">
        <v>246455643</v>
      </c>
      <c r="N1059" t="s">
        <v>15844</v>
      </c>
      <c r="O1059" t="s">
        <v>14360</v>
      </c>
      <c r="R1059" t="s">
        <v>14361</v>
      </c>
      <c r="U1059" t="s">
        <v>15845</v>
      </c>
      <c r="V1059" t="s">
        <v>15846</v>
      </c>
      <c r="W1059" s="8" t="s">
        <v>15847</v>
      </c>
      <c r="X1059" s="6">
        <v>47699</v>
      </c>
      <c r="AD1059">
        <v>0</v>
      </c>
      <c r="AE1059">
        <v>7550853</v>
      </c>
      <c r="AF1059" t="s">
        <v>160</v>
      </c>
      <c r="AG1059">
        <v>0</v>
      </c>
      <c r="AH1059">
        <v>0.251</v>
      </c>
      <c r="AI1059" s="3">
        <v>7.9999999999999996E-6</v>
      </c>
      <c r="AJ1059">
        <v>5.09691001300805</v>
      </c>
      <c r="AL1059">
        <v>1.0582347000000001</v>
      </c>
      <c r="AN1059" t="s">
        <v>11389</v>
      </c>
      <c r="AO1059" t="s">
        <v>146</v>
      </c>
      <c r="AP1059" t="s">
        <v>11436</v>
      </c>
      <c r="AQ1059" t="s">
        <v>11437</v>
      </c>
      <c r="AR1059" t="s">
        <v>11454</v>
      </c>
      <c r="AS1059" t="s">
        <v>149</v>
      </c>
    </row>
    <row r="1060" spans="1:45" x14ac:dyDescent="0.2">
      <c r="A1060" s="2">
        <v>41431</v>
      </c>
      <c r="B1060">
        <v>23453885</v>
      </c>
      <c r="C1060" t="s">
        <v>9030</v>
      </c>
      <c r="D1060" s="2">
        <v>41332</v>
      </c>
      <c r="E1060" t="s">
        <v>6373</v>
      </c>
      <c r="F1060" t="s">
        <v>9031</v>
      </c>
      <c r="G1060" t="s">
        <v>9032</v>
      </c>
      <c r="H1060" t="s">
        <v>9033</v>
      </c>
      <c r="I1060" t="s">
        <v>9034</v>
      </c>
      <c r="J1060" t="s">
        <v>170</v>
      </c>
      <c r="K1060" t="s">
        <v>3710</v>
      </c>
      <c r="L1060">
        <v>2</v>
      </c>
      <c r="M1060">
        <v>184668853</v>
      </c>
      <c r="N1060" t="s">
        <v>3711</v>
      </c>
      <c r="O1060" t="s">
        <v>3711</v>
      </c>
      <c r="R1060" t="s">
        <v>9137</v>
      </c>
      <c r="U1060" t="s">
        <v>11205</v>
      </c>
      <c r="V1060" t="s">
        <v>11206</v>
      </c>
      <c r="W1060" s="8" t="s">
        <v>15848</v>
      </c>
      <c r="X1060" s="6">
        <v>1</v>
      </c>
      <c r="AD1060">
        <v>0</v>
      </c>
      <c r="AE1060">
        <v>7597593</v>
      </c>
      <c r="AF1060" t="s">
        <v>160</v>
      </c>
      <c r="AG1060">
        <v>0</v>
      </c>
      <c r="AH1060" t="s">
        <v>143</v>
      </c>
      <c r="AI1060" s="3">
        <v>7.9999999999999996E-6</v>
      </c>
      <c r="AJ1060">
        <v>5.09691001300805</v>
      </c>
      <c r="AK1060" t="s">
        <v>9770</v>
      </c>
      <c r="AL1060">
        <v>1.0549999999999999</v>
      </c>
      <c r="AM1060" t="s">
        <v>7991</v>
      </c>
      <c r="AN1060" t="s">
        <v>9039</v>
      </c>
      <c r="AO1060" t="s">
        <v>146</v>
      </c>
      <c r="AP1060" t="s">
        <v>9040</v>
      </c>
      <c r="AQ1060" t="s">
        <v>9041</v>
      </c>
      <c r="AR1060" t="s">
        <v>9042</v>
      </c>
      <c r="AS1060" t="s">
        <v>149</v>
      </c>
    </row>
    <row r="1061" spans="1:45" x14ac:dyDescent="0.2">
      <c r="A1061" s="2">
        <v>41431</v>
      </c>
      <c r="B1061">
        <v>23453885</v>
      </c>
      <c r="C1061" t="s">
        <v>9030</v>
      </c>
      <c r="D1061" s="2">
        <v>41332</v>
      </c>
      <c r="E1061" t="s">
        <v>6373</v>
      </c>
      <c r="F1061" t="s">
        <v>9031</v>
      </c>
      <c r="G1061" t="s">
        <v>9032</v>
      </c>
      <c r="H1061" t="s">
        <v>9033</v>
      </c>
      <c r="I1061" t="s">
        <v>9034</v>
      </c>
      <c r="J1061" t="s">
        <v>170</v>
      </c>
      <c r="K1061" t="s">
        <v>5652</v>
      </c>
      <c r="L1061">
        <v>9</v>
      </c>
      <c r="M1061">
        <v>22819577</v>
      </c>
      <c r="N1061" t="s">
        <v>2062</v>
      </c>
      <c r="O1061" t="s">
        <v>11214</v>
      </c>
      <c r="R1061" t="s">
        <v>11215</v>
      </c>
      <c r="U1061" t="s">
        <v>11216</v>
      </c>
      <c r="V1061" t="s">
        <v>11217</v>
      </c>
      <c r="W1061" s="4" t="s">
        <v>15849</v>
      </c>
      <c r="X1061" s="6">
        <v>31806</v>
      </c>
      <c r="AD1061">
        <v>0</v>
      </c>
      <c r="AE1061">
        <v>7849973</v>
      </c>
      <c r="AF1061" t="s">
        <v>160</v>
      </c>
      <c r="AG1061">
        <v>0</v>
      </c>
      <c r="AH1061" t="s">
        <v>143</v>
      </c>
      <c r="AI1061" s="3">
        <v>7.9999999999999996E-6</v>
      </c>
      <c r="AJ1061">
        <v>5.09691001300805</v>
      </c>
      <c r="AK1061" t="s">
        <v>9770</v>
      </c>
      <c r="AL1061">
        <v>1.05</v>
      </c>
      <c r="AM1061" t="s">
        <v>11218</v>
      </c>
      <c r="AN1061" t="s">
        <v>9039</v>
      </c>
      <c r="AO1061" t="s">
        <v>146</v>
      </c>
      <c r="AP1061" t="s">
        <v>9040</v>
      </c>
      <c r="AQ1061" t="s">
        <v>9041</v>
      </c>
      <c r="AR1061" t="s">
        <v>9042</v>
      </c>
      <c r="AS1061" t="s">
        <v>149</v>
      </c>
    </row>
    <row r="1062" spans="1:45" x14ac:dyDescent="0.2">
      <c r="A1062" s="2">
        <v>41232</v>
      </c>
      <c r="B1062">
        <v>22925353</v>
      </c>
      <c r="C1062" t="s">
        <v>12751</v>
      </c>
      <c r="D1062" s="2">
        <v>41146</v>
      </c>
      <c r="E1062" t="s">
        <v>12528</v>
      </c>
      <c r="F1062" t="s">
        <v>12752</v>
      </c>
      <c r="G1062" t="s">
        <v>12753</v>
      </c>
      <c r="H1062" t="s">
        <v>11432</v>
      </c>
      <c r="I1062" t="s">
        <v>12754</v>
      </c>
      <c r="J1062" t="s">
        <v>170</v>
      </c>
      <c r="K1062" t="s">
        <v>9377</v>
      </c>
      <c r="L1062">
        <v>10</v>
      </c>
      <c r="M1062">
        <v>20503405</v>
      </c>
      <c r="N1062" t="s">
        <v>2062</v>
      </c>
      <c r="O1062" t="s">
        <v>15850</v>
      </c>
      <c r="P1062" t="s">
        <v>15851</v>
      </c>
      <c r="Q1062" t="s">
        <v>15852</v>
      </c>
      <c r="S1062">
        <v>152305</v>
      </c>
      <c r="T1062">
        <v>43766</v>
      </c>
      <c r="U1062" t="s">
        <v>15853</v>
      </c>
      <c r="V1062" t="s">
        <v>15854</v>
      </c>
      <c r="W1062" s="4" t="s">
        <v>15855</v>
      </c>
      <c r="X1062" s="6">
        <v>17771</v>
      </c>
      <c r="AD1062">
        <v>0</v>
      </c>
      <c r="AE1062">
        <v>7897194</v>
      </c>
      <c r="AF1062" t="s">
        <v>284</v>
      </c>
      <c r="AG1062">
        <v>1</v>
      </c>
      <c r="AH1062" t="s">
        <v>143</v>
      </c>
      <c r="AI1062" s="3">
        <v>7.9999999999999996E-6</v>
      </c>
      <c r="AJ1062">
        <v>5.09691001300805</v>
      </c>
      <c r="AK1062" t="s">
        <v>15176</v>
      </c>
      <c r="AL1062">
        <v>2.91</v>
      </c>
      <c r="AM1062" t="s">
        <v>244</v>
      </c>
      <c r="AN1062" t="s">
        <v>12047</v>
      </c>
      <c r="AO1062" t="s">
        <v>146</v>
      </c>
      <c r="AP1062" t="s">
        <v>11436</v>
      </c>
      <c r="AQ1062" t="s">
        <v>11437</v>
      </c>
      <c r="AR1062" t="s">
        <v>12761</v>
      </c>
      <c r="AS1062" t="s">
        <v>149</v>
      </c>
    </row>
    <row r="1063" spans="1:45" x14ac:dyDescent="0.2">
      <c r="A1063" s="2">
        <v>43655</v>
      </c>
      <c r="B1063">
        <v>31043756</v>
      </c>
      <c r="C1063" t="s">
        <v>11383</v>
      </c>
      <c r="D1063" s="2">
        <v>43586</v>
      </c>
      <c r="E1063" t="s">
        <v>176</v>
      </c>
      <c r="F1063" t="s">
        <v>11384</v>
      </c>
      <c r="G1063" t="s">
        <v>11385</v>
      </c>
      <c r="H1063" t="s">
        <v>11432</v>
      </c>
      <c r="I1063" t="s">
        <v>11452</v>
      </c>
      <c r="J1063" t="s">
        <v>11453</v>
      </c>
      <c r="K1063" t="s">
        <v>1967</v>
      </c>
      <c r="L1063">
        <v>16</v>
      </c>
      <c r="M1063">
        <v>31140200</v>
      </c>
      <c r="N1063" t="s">
        <v>13349</v>
      </c>
      <c r="O1063" t="s">
        <v>13350</v>
      </c>
      <c r="R1063" t="s">
        <v>13351</v>
      </c>
      <c r="U1063" t="s">
        <v>13352</v>
      </c>
      <c r="V1063" t="s">
        <v>13353</v>
      </c>
      <c r="W1063" s="29" t="s">
        <v>6101</v>
      </c>
      <c r="AD1063">
        <v>0</v>
      </c>
      <c r="AE1063">
        <v>8047469</v>
      </c>
      <c r="AF1063" t="s">
        <v>160</v>
      </c>
      <c r="AG1063">
        <v>0</v>
      </c>
      <c r="AH1063">
        <v>0.879</v>
      </c>
      <c r="AI1063" s="3">
        <v>7.9999999999999996E-6</v>
      </c>
      <c r="AJ1063">
        <v>5.09691001300805</v>
      </c>
      <c r="AL1063">
        <v>1.1330290000000001</v>
      </c>
      <c r="AN1063" t="s">
        <v>11389</v>
      </c>
      <c r="AO1063" t="s">
        <v>146</v>
      </c>
      <c r="AP1063" t="s">
        <v>11436</v>
      </c>
      <c r="AQ1063" t="s">
        <v>11437</v>
      </c>
      <c r="AR1063" t="s">
        <v>11454</v>
      </c>
      <c r="AS1063" t="s">
        <v>149</v>
      </c>
    </row>
    <row r="1064" spans="1:45" x14ac:dyDescent="0.2">
      <c r="A1064" s="2">
        <v>43658</v>
      </c>
      <c r="B1064">
        <v>31164008</v>
      </c>
      <c r="C1064" t="s">
        <v>12798</v>
      </c>
      <c r="D1064" s="2">
        <v>43621</v>
      </c>
      <c r="E1064" t="s">
        <v>12312</v>
      </c>
      <c r="F1064" t="s">
        <v>13130</v>
      </c>
      <c r="G1064" t="s">
        <v>13131</v>
      </c>
      <c r="H1064" t="s">
        <v>12362</v>
      </c>
      <c r="I1064" t="s">
        <v>14062</v>
      </c>
      <c r="J1064" t="s">
        <v>170</v>
      </c>
      <c r="N1064" t="s">
        <v>143</v>
      </c>
      <c r="U1064" t="s">
        <v>15856</v>
      </c>
      <c r="V1064" t="s">
        <v>15857</v>
      </c>
      <c r="W1064" t="s">
        <v>170</v>
      </c>
      <c r="AD1064">
        <v>0</v>
      </c>
      <c r="AG1064">
        <v>1</v>
      </c>
      <c r="AH1064">
        <v>0.14000000000000001</v>
      </c>
      <c r="AI1064" s="3">
        <v>9.0000000000000002E-6</v>
      </c>
      <c r="AJ1064">
        <v>5.0457574905606704</v>
      </c>
      <c r="AL1064">
        <v>1.31</v>
      </c>
      <c r="AM1064" t="s">
        <v>15858</v>
      </c>
      <c r="AN1064" t="s">
        <v>14068</v>
      </c>
      <c r="AO1064" t="s">
        <v>146</v>
      </c>
      <c r="AP1064" t="s">
        <v>12373</v>
      </c>
      <c r="AQ1064" t="s">
        <v>12374</v>
      </c>
      <c r="AR1064" t="s">
        <v>14069</v>
      </c>
      <c r="AS1064" t="s">
        <v>149</v>
      </c>
    </row>
    <row r="1065" spans="1:45" x14ac:dyDescent="0.2">
      <c r="A1065" s="2">
        <v>43655</v>
      </c>
      <c r="B1065">
        <v>31043756</v>
      </c>
      <c r="C1065" t="s">
        <v>11383</v>
      </c>
      <c r="D1065" s="2">
        <v>43586</v>
      </c>
      <c r="E1065" t="s">
        <v>176</v>
      </c>
      <c r="F1065" t="s">
        <v>11384</v>
      </c>
      <c r="G1065" t="s">
        <v>11385</v>
      </c>
      <c r="H1065" t="s">
        <v>11432</v>
      </c>
      <c r="I1065" t="s">
        <v>11452</v>
      </c>
      <c r="J1065" t="s">
        <v>11453</v>
      </c>
      <c r="N1065" t="s">
        <v>15859</v>
      </c>
      <c r="U1065" t="s">
        <v>15860</v>
      </c>
      <c r="V1065" t="s">
        <v>15861</v>
      </c>
      <c r="W1065" t="s">
        <v>170</v>
      </c>
      <c r="AD1065">
        <v>0</v>
      </c>
      <c r="AG1065">
        <v>1</v>
      </c>
      <c r="AH1065">
        <v>0.93459999999999999</v>
      </c>
      <c r="AI1065" s="3">
        <v>9.0000000000000002E-6</v>
      </c>
      <c r="AJ1065">
        <v>5.0457574905606704</v>
      </c>
      <c r="AL1065">
        <v>1.1355249000000001</v>
      </c>
      <c r="AN1065" t="s">
        <v>11389</v>
      </c>
      <c r="AO1065" t="s">
        <v>146</v>
      </c>
      <c r="AP1065" t="s">
        <v>11436</v>
      </c>
      <c r="AQ1065" t="s">
        <v>11437</v>
      </c>
      <c r="AR1065" t="s">
        <v>11454</v>
      </c>
      <c r="AS1065" t="s">
        <v>149</v>
      </c>
    </row>
    <row r="1066" spans="1:45" x14ac:dyDescent="0.2">
      <c r="A1066" s="2">
        <v>43655</v>
      </c>
      <c r="B1066">
        <v>31043756</v>
      </c>
      <c r="C1066" t="s">
        <v>11383</v>
      </c>
      <c r="D1066" s="2">
        <v>43586</v>
      </c>
      <c r="E1066" t="s">
        <v>176</v>
      </c>
      <c r="F1066" t="s">
        <v>11384</v>
      </c>
      <c r="G1066" t="s">
        <v>11385</v>
      </c>
      <c r="H1066" t="s">
        <v>11432</v>
      </c>
      <c r="I1066" t="s">
        <v>11452</v>
      </c>
      <c r="J1066" t="s">
        <v>11453</v>
      </c>
      <c r="N1066" t="s">
        <v>13378</v>
      </c>
      <c r="U1066" t="s">
        <v>15862</v>
      </c>
      <c r="V1066" t="s">
        <v>15863</v>
      </c>
      <c r="W1066" t="s">
        <v>170</v>
      </c>
      <c r="AD1066">
        <v>0</v>
      </c>
      <c r="AG1066">
        <v>1</v>
      </c>
      <c r="AH1066">
        <v>0.89200000000000002</v>
      </c>
      <c r="AI1066" s="3">
        <v>9.0000000000000002E-6</v>
      </c>
      <c r="AJ1066">
        <v>5.0457574905606704</v>
      </c>
      <c r="AL1066">
        <v>1.0862126000000001</v>
      </c>
      <c r="AN1066" t="s">
        <v>11389</v>
      </c>
      <c r="AO1066" t="s">
        <v>146</v>
      </c>
      <c r="AP1066" t="s">
        <v>11436</v>
      </c>
      <c r="AQ1066" t="s">
        <v>11437</v>
      </c>
      <c r="AR1066" t="s">
        <v>11454</v>
      </c>
      <c r="AS1066" t="s">
        <v>149</v>
      </c>
    </row>
    <row r="1067" spans="1:45" x14ac:dyDescent="0.2">
      <c r="A1067" s="2">
        <v>39947</v>
      </c>
      <c r="B1067">
        <v>19416921</v>
      </c>
      <c r="C1067" t="s">
        <v>12588</v>
      </c>
      <c r="D1067" s="2">
        <v>39938</v>
      </c>
      <c r="E1067" t="s">
        <v>12589</v>
      </c>
      <c r="F1067" t="s">
        <v>12590</v>
      </c>
      <c r="G1067" t="s">
        <v>12591</v>
      </c>
      <c r="H1067" t="s">
        <v>11432</v>
      </c>
      <c r="I1067" t="s">
        <v>12592</v>
      </c>
      <c r="J1067" t="s">
        <v>170</v>
      </c>
      <c r="K1067" t="s">
        <v>1490</v>
      </c>
      <c r="L1067">
        <v>17</v>
      </c>
      <c r="M1067">
        <v>49486650</v>
      </c>
      <c r="N1067" t="s">
        <v>143</v>
      </c>
      <c r="O1067" t="s">
        <v>15864</v>
      </c>
      <c r="P1067" t="s">
        <v>1933</v>
      </c>
      <c r="Q1067" t="s">
        <v>15865</v>
      </c>
      <c r="S1067">
        <v>9662</v>
      </c>
      <c r="T1067">
        <v>7573</v>
      </c>
      <c r="U1067" t="s">
        <v>15866</v>
      </c>
      <c r="V1067" t="s">
        <v>15867</v>
      </c>
      <c r="W1067" s="4" t="s">
        <v>15868</v>
      </c>
      <c r="X1067" s="6">
        <v>1</v>
      </c>
      <c r="AD1067">
        <v>0</v>
      </c>
      <c r="AE1067">
        <v>1035050</v>
      </c>
      <c r="AF1067" t="s">
        <v>284</v>
      </c>
      <c r="AG1067">
        <v>1</v>
      </c>
      <c r="AH1067">
        <v>0.4</v>
      </c>
      <c r="AI1067" s="3">
        <v>9.0000000000000002E-6</v>
      </c>
      <c r="AJ1067">
        <v>5.0457574905606704</v>
      </c>
      <c r="AL1067">
        <v>1.17</v>
      </c>
      <c r="AM1067" t="s">
        <v>5313</v>
      </c>
      <c r="AN1067" t="s">
        <v>12599</v>
      </c>
      <c r="AO1067" t="s">
        <v>146</v>
      </c>
      <c r="AP1067" t="s">
        <v>11436</v>
      </c>
      <c r="AQ1067" t="s">
        <v>11437</v>
      </c>
      <c r="AR1067" t="s">
        <v>12600</v>
      </c>
      <c r="AS1067" t="s">
        <v>149</v>
      </c>
    </row>
    <row r="1068" spans="1:45" x14ac:dyDescent="0.2">
      <c r="A1068" s="2">
        <v>40751</v>
      </c>
      <c r="B1068">
        <v>21738484</v>
      </c>
      <c r="C1068" t="s">
        <v>13825</v>
      </c>
      <c r="D1068" s="2">
        <v>40724</v>
      </c>
      <c r="E1068" t="s">
        <v>348</v>
      </c>
      <c r="F1068" t="s">
        <v>13826</v>
      </c>
      <c r="G1068" t="s">
        <v>13827</v>
      </c>
      <c r="H1068" t="s">
        <v>11432</v>
      </c>
      <c r="I1068" t="s">
        <v>13828</v>
      </c>
      <c r="J1068" t="s">
        <v>13829</v>
      </c>
      <c r="K1068" t="s">
        <v>5609</v>
      </c>
      <c r="L1068">
        <v>15</v>
      </c>
      <c r="M1068">
        <v>73720096</v>
      </c>
      <c r="N1068" t="s">
        <v>15869</v>
      </c>
      <c r="O1068" t="s">
        <v>15870</v>
      </c>
      <c r="P1068" t="s">
        <v>15871</v>
      </c>
      <c r="Q1068" t="s">
        <v>14261</v>
      </c>
      <c r="S1068">
        <v>5582</v>
      </c>
      <c r="T1068">
        <v>9952</v>
      </c>
      <c r="U1068" t="s">
        <v>15872</v>
      </c>
      <c r="V1068" t="s">
        <v>15873</v>
      </c>
      <c r="W1068" s="4" t="s">
        <v>14264</v>
      </c>
      <c r="X1068" s="6">
        <v>27765</v>
      </c>
      <c r="AD1068">
        <v>0</v>
      </c>
      <c r="AE1068">
        <v>1038094</v>
      </c>
      <c r="AF1068" t="s">
        <v>243</v>
      </c>
      <c r="AG1068">
        <v>1</v>
      </c>
      <c r="AH1068" t="s">
        <v>143</v>
      </c>
      <c r="AI1068" s="3">
        <v>9.0000000000000002E-6</v>
      </c>
      <c r="AJ1068">
        <v>5.0457574905606704</v>
      </c>
      <c r="AL1068">
        <v>1.27</v>
      </c>
      <c r="AM1068" t="s">
        <v>244</v>
      </c>
      <c r="AN1068" t="s">
        <v>13835</v>
      </c>
      <c r="AO1068" t="s">
        <v>146</v>
      </c>
      <c r="AP1068" t="s">
        <v>11436</v>
      </c>
      <c r="AQ1068" t="s">
        <v>11437</v>
      </c>
      <c r="AR1068" t="s">
        <v>13836</v>
      </c>
      <c r="AS1068" t="s">
        <v>149</v>
      </c>
    </row>
    <row r="1069" spans="1:45" x14ac:dyDescent="0.2">
      <c r="A1069" s="2">
        <v>40932</v>
      </c>
      <c r="B1069">
        <v>21254220</v>
      </c>
      <c r="C1069" t="s">
        <v>11849</v>
      </c>
      <c r="D1069" s="2">
        <v>40575</v>
      </c>
      <c r="E1069" t="s">
        <v>11850</v>
      </c>
      <c r="F1069" t="s">
        <v>11851</v>
      </c>
      <c r="G1069" t="s">
        <v>11852</v>
      </c>
      <c r="H1069" t="s">
        <v>11432</v>
      </c>
      <c r="I1069" t="s">
        <v>11853</v>
      </c>
      <c r="J1069" t="s">
        <v>170</v>
      </c>
      <c r="K1069" t="s">
        <v>11824</v>
      </c>
      <c r="L1069">
        <v>9</v>
      </c>
      <c r="M1069">
        <v>114498554</v>
      </c>
      <c r="N1069" t="s">
        <v>143</v>
      </c>
      <c r="O1069" t="s">
        <v>15874</v>
      </c>
      <c r="R1069" t="s">
        <v>11827</v>
      </c>
      <c r="U1069" t="s">
        <v>15875</v>
      </c>
      <c r="V1069" t="s">
        <v>15876</v>
      </c>
      <c r="W1069" s="8" t="s">
        <v>15877</v>
      </c>
      <c r="X1069" s="6">
        <v>29866</v>
      </c>
      <c r="AD1069">
        <v>0</v>
      </c>
      <c r="AE1069">
        <v>10982256</v>
      </c>
      <c r="AF1069" t="s">
        <v>160</v>
      </c>
      <c r="AG1069">
        <v>0</v>
      </c>
      <c r="AH1069" t="s">
        <v>143</v>
      </c>
      <c r="AI1069" s="3">
        <v>9.0000000000000002E-6</v>
      </c>
      <c r="AJ1069">
        <v>5.0457574905606704</v>
      </c>
      <c r="AK1069" t="s">
        <v>11964</v>
      </c>
      <c r="AN1069" t="s">
        <v>11859</v>
      </c>
      <c r="AO1069" t="s">
        <v>146</v>
      </c>
      <c r="AP1069" t="s">
        <v>11436</v>
      </c>
      <c r="AQ1069" t="s">
        <v>11437</v>
      </c>
      <c r="AR1069" t="s">
        <v>11860</v>
      </c>
      <c r="AS1069" t="s">
        <v>149</v>
      </c>
    </row>
    <row r="1070" spans="1:45" x14ac:dyDescent="0.2">
      <c r="A1070" s="2">
        <v>43655</v>
      </c>
      <c r="B1070">
        <v>31043756</v>
      </c>
      <c r="C1070" t="s">
        <v>11383</v>
      </c>
      <c r="D1070" s="2">
        <v>43586</v>
      </c>
      <c r="E1070" t="s">
        <v>176</v>
      </c>
      <c r="F1070" t="s">
        <v>11384</v>
      </c>
      <c r="G1070" t="s">
        <v>11385</v>
      </c>
      <c r="H1070" t="s">
        <v>11432</v>
      </c>
      <c r="I1070" t="s">
        <v>11452</v>
      </c>
      <c r="J1070" t="s">
        <v>11453</v>
      </c>
      <c r="K1070" t="s">
        <v>4204</v>
      </c>
      <c r="L1070">
        <v>9</v>
      </c>
      <c r="M1070">
        <v>105992588</v>
      </c>
      <c r="N1070" t="s">
        <v>2062</v>
      </c>
      <c r="O1070" t="s">
        <v>4645</v>
      </c>
      <c r="P1070" t="s">
        <v>4646</v>
      </c>
      <c r="Q1070" t="s">
        <v>4647</v>
      </c>
      <c r="S1070">
        <v>141163</v>
      </c>
      <c r="T1070">
        <v>722</v>
      </c>
      <c r="U1070" t="s">
        <v>15878</v>
      </c>
      <c r="V1070" t="s">
        <v>15879</v>
      </c>
      <c r="W1070" s="4" t="s">
        <v>15880</v>
      </c>
      <c r="X1070" s="6">
        <v>85993</v>
      </c>
      <c r="AD1070">
        <v>0</v>
      </c>
      <c r="AE1070">
        <v>111930716</v>
      </c>
      <c r="AF1070" t="s">
        <v>243</v>
      </c>
      <c r="AG1070">
        <v>1</v>
      </c>
      <c r="AH1070">
        <v>2.8199999999999999E-2</v>
      </c>
      <c r="AI1070" s="3">
        <v>9.0000000000000002E-6</v>
      </c>
      <c r="AJ1070">
        <v>5.0457574905606704</v>
      </c>
      <c r="AL1070">
        <v>1.1587000000000001</v>
      </c>
      <c r="AM1070" t="s">
        <v>3057</v>
      </c>
      <c r="AN1070" t="s">
        <v>11389</v>
      </c>
      <c r="AO1070" t="s">
        <v>146</v>
      </c>
      <c r="AP1070" t="s">
        <v>11436</v>
      </c>
      <c r="AQ1070" t="s">
        <v>11437</v>
      </c>
      <c r="AR1070" t="s">
        <v>11454</v>
      </c>
      <c r="AS1070" t="s">
        <v>149</v>
      </c>
    </row>
    <row r="1071" spans="1:45" x14ac:dyDescent="0.2">
      <c r="A1071" s="2">
        <v>43655</v>
      </c>
      <c r="B1071">
        <v>31043756</v>
      </c>
      <c r="C1071" t="s">
        <v>11383</v>
      </c>
      <c r="D1071" s="2">
        <v>43586</v>
      </c>
      <c r="E1071" t="s">
        <v>176</v>
      </c>
      <c r="F1071" t="s">
        <v>11384</v>
      </c>
      <c r="G1071" t="s">
        <v>11385</v>
      </c>
      <c r="H1071" t="s">
        <v>11432</v>
      </c>
      <c r="I1071" t="s">
        <v>11452</v>
      </c>
      <c r="J1071" t="s">
        <v>11453</v>
      </c>
      <c r="K1071" t="s">
        <v>1713</v>
      </c>
      <c r="L1071">
        <v>5</v>
      </c>
      <c r="M1071">
        <v>140418422</v>
      </c>
      <c r="N1071" t="s">
        <v>13548</v>
      </c>
      <c r="O1071" t="s">
        <v>13549</v>
      </c>
      <c r="R1071" t="s">
        <v>13550</v>
      </c>
      <c r="U1071" t="s">
        <v>13551</v>
      </c>
      <c r="V1071" t="s">
        <v>13552</v>
      </c>
      <c r="W1071" s="4" t="s">
        <v>15881</v>
      </c>
      <c r="X1071" s="6">
        <v>219376</v>
      </c>
      <c r="AD1071">
        <v>0</v>
      </c>
      <c r="AE1071">
        <v>111998037</v>
      </c>
      <c r="AF1071" t="s">
        <v>160</v>
      </c>
      <c r="AG1071">
        <v>0</v>
      </c>
      <c r="AH1071">
        <v>0.248</v>
      </c>
      <c r="AI1071" s="3">
        <v>9.0000000000000002E-6</v>
      </c>
      <c r="AJ1071">
        <v>5.0457574905606704</v>
      </c>
      <c r="AL1071">
        <v>1.0592884</v>
      </c>
      <c r="AN1071" t="s">
        <v>11389</v>
      </c>
      <c r="AO1071" t="s">
        <v>146</v>
      </c>
      <c r="AP1071" t="s">
        <v>11436</v>
      </c>
      <c r="AQ1071" t="s">
        <v>11437</v>
      </c>
      <c r="AR1071" t="s">
        <v>11454</v>
      </c>
      <c r="AS1071" t="s">
        <v>149</v>
      </c>
    </row>
    <row r="1072" spans="1:45" x14ac:dyDescent="0.2">
      <c r="A1072" s="2">
        <v>43541</v>
      </c>
      <c r="B1072">
        <v>30552317</v>
      </c>
      <c r="C1072" t="s">
        <v>10747</v>
      </c>
      <c r="D1072" s="2">
        <v>43448</v>
      </c>
      <c r="E1072" t="s">
        <v>200</v>
      </c>
      <c r="F1072" t="s">
        <v>12814</v>
      </c>
      <c r="G1072" t="s">
        <v>12815</v>
      </c>
      <c r="H1072" t="s">
        <v>12816</v>
      </c>
      <c r="I1072" t="s">
        <v>12817</v>
      </c>
      <c r="J1072" t="s">
        <v>170</v>
      </c>
      <c r="K1072" t="s">
        <v>5377</v>
      </c>
      <c r="L1072">
        <v>20</v>
      </c>
      <c r="M1072">
        <v>44294659</v>
      </c>
      <c r="N1072" t="s">
        <v>15882</v>
      </c>
      <c r="O1072" t="s">
        <v>15883</v>
      </c>
      <c r="P1072" t="s">
        <v>5380</v>
      </c>
      <c r="Q1072" t="s">
        <v>15884</v>
      </c>
      <c r="S1072">
        <v>13742</v>
      </c>
      <c r="T1072">
        <v>8181</v>
      </c>
      <c r="U1072" t="s">
        <v>15885</v>
      </c>
      <c r="V1072" t="s">
        <v>15886</v>
      </c>
      <c r="W1072" s="4" t="s">
        <v>15887</v>
      </c>
      <c r="X1072" s="6">
        <v>84332</v>
      </c>
      <c r="AD1072">
        <v>0</v>
      </c>
      <c r="AE1072">
        <v>11907319</v>
      </c>
      <c r="AF1072" t="s">
        <v>284</v>
      </c>
      <c r="AG1072">
        <v>1</v>
      </c>
      <c r="AH1072">
        <v>0.80989999999999995</v>
      </c>
      <c r="AI1072" s="3">
        <v>9.0000000000000002E-6</v>
      </c>
      <c r="AJ1072">
        <v>5.0457574905606704</v>
      </c>
      <c r="AL1072">
        <v>14.335100000000001</v>
      </c>
      <c r="AM1072" t="s">
        <v>15888</v>
      </c>
      <c r="AN1072" t="s">
        <v>12824</v>
      </c>
      <c r="AO1072" t="s">
        <v>146</v>
      </c>
      <c r="AP1072" t="s">
        <v>12825</v>
      </c>
      <c r="AQ1072" t="s">
        <v>12826</v>
      </c>
      <c r="AR1072" t="s">
        <v>12827</v>
      </c>
      <c r="AS1072" t="s">
        <v>149</v>
      </c>
    </row>
    <row r="1073" spans="1:45" x14ac:dyDescent="0.2">
      <c r="A1073" s="2">
        <v>43658</v>
      </c>
      <c r="B1073">
        <v>31164008</v>
      </c>
      <c r="C1073" t="s">
        <v>12798</v>
      </c>
      <c r="D1073" s="2">
        <v>43621</v>
      </c>
      <c r="E1073" t="s">
        <v>12312</v>
      </c>
      <c r="F1073" t="s">
        <v>13130</v>
      </c>
      <c r="G1073" t="s">
        <v>13131</v>
      </c>
      <c r="H1073" t="s">
        <v>12362</v>
      </c>
      <c r="I1073" t="s">
        <v>14062</v>
      </c>
      <c r="J1073" t="s">
        <v>170</v>
      </c>
      <c r="K1073" t="s">
        <v>10992</v>
      </c>
      <c r="L1073">
        <v>4</v>
      </c>
      <c r="M1073">
        <v>135037116</v>
      </c>
      <c r="N1073" t="s">
        <v>143</v>
      </c>
      <c r="O1073" t="s">
        <v>15889</v>
      </c>
      <c r="P1073" t="s">
        <v>15890</v>
      </c>
      <c r="Q1073" t="s">
        <v>15891</v>
      </c>
      <c r="S1073">
        <v>84227</v>
      </c>
      <c r="T1073">
        <v>8348</v>
      </c>
      <c r="U1073" t="s">
        <v>15892</v>
      </c>
      <c r="V1073" t="s">
        <v>15893</v>
      </c>
      <c r="W1073" s="4" t="s">
        <v>15894</v>
      </c>
      <c r="X1073" s="6">
        <v>6026</v>
      </c>
      <c r="AD1073">
        <v>0</v>
      </c>
      <c r="AE1073">
        <v>12639760</v>
      </c>
      <c r="AF1073" t="s">
        <v>284</v>
      </c>
      <c r="AG1073">
        <v>1</v>
      </c>
      <c r="AH1073">
        <v>0.22</v>
      </c>
      <c r="AI1073" s="3">
        <v>9.0000000000000002E-6</v>
      </c>
      <c r="AJ1073">
        <v>5.0457574905606704</v>
      </c>
      <c r="AL1073">
        <v>1.21</v>
      </c>
      <c r="AM1073" t="s">
        <v>15895</v>
      </c>
      <c r="AN1073" t="s">
        <v>14068</v>
      </c>
      <c r="AO1073" t="s">
        <v>146</v>
      </c>
      <c r="AP1073" t="s">
        <v>12373</v>
      </c>
      <c r="AQ1073" t="s">
        <v>12374</v>
      </c>
      <c r="AR1073" t="s">
        <v>14069</v>
      </c>
      <c r="AS1073" t="s">
        <v>149</v>
      </c>
    </row>
    <row r="1074" spans="1:45" x14ac:dyDescent="0.2">
      <c r="A1074" s="2">
        <v>41431</v>
      </c>
      <c r="B1074">
        <v>23453885</v>
      </c>
      <c r="C1074" t="s">
        <v>9030</v>
      </c>
      <c r="D1074" s="2">
        <v>41332</v>
      </c>
      <c r="E1074" t="s">
        <v>6373</v>
      </c>
      <c r="F1074" t="s">
        <v>9031</v>
      </c>
      <c r="G1074" t="s">
        <v>9032</v>
      </c>
      <c r="H1074" t="s">
        <v>9033</v>
      </c>
      <c r="I1074" t="s">
        <v>9034</v>
      </c>
      <c r="J1074" t="s">
        <v>170</v>
      </c>
      <c r="K1074" t="s">
        <v>8627</v>
      </c>
      <c r="L1074">
        <v>3</v>
      </c>
      <c r="M1074">
        <v>36801132</v>
      </c>
      <c r="N1074" t="s">
        <v>143</v>
      </c>
      <c r="O1074" t="s">
        <v>8629</v>
      </c>
      <c r="P1074" t="s">
        <v>8630</v>
      </c>
      <c r="Q1074" t="s">
        <v>8631</v>
      </c>
      <c r="S1074">
        <v>16965</v>
      </c>
      <c r="T1074">
        <v>18144</v>
      </c>
      <c r="U1074" t="s">
        <v>11266</v>
      </c>
      <c r="V1074" t="s">
        <v>10154</v>
      </c>
      <c r="W1074" s="4" t="s">
        <v>15896</v>
      </c>
      <c r="X1074" s="6">
        <v>14308</v>
      </c>
      <c r="AD1074">
        <v>0</v>
      </c>
      <c r="AE1074">
        <v>13072940</v>
      </c>
      <c r="AF1074" t="s">
        <v>243</v>
      </c>
      <c r="AG1074">
        <v>1</v>
      </c>
      <c r="AI1074" s="3">
        <v>9.0000000000000002E-6</v>
      </c>
      <c r="AJ1074">
        <v>5.0457574905606704</v>
      </c>
      <c r="AK1074" t="s">
        <v>9038</v>
      </c>
      <c r="AL1074">
        <v>1.06</v>
      </c>
      <c r="AM1074" t="s">
        <v>7991</v>
      </c>
      <c r="AN1074" t="s">
        <v>9039</v>
      </c>
      <c r="AO1074" t="s">
        <v>146</v>
      </c>
      <c r="AP1074" t="s">
        <v>9040</v>
      </c>
      <c r="AQ1074" t="s">
        <v>9041</v>
      </c>
      <c r="AR1074" t="s">
        <v>9042</v>
      </c>
      <c r="AS1074" t="s">
        <v>149</v>
      </c>
    </row>
    <row r="1075" spans="1:45" x14ac:dyDescent="0.2">
      <c r="A1075" s="2">
        <v>43658</v>
      </c>
      <c r="B1075">
        <v>31164008</v>
      </c>
      <c r="C1075" t="s">
        <v>12798</v>
      </c>
      <c r="D1075" s="2">
        <v>43621</v>
      </c>
      <c r="E1075" t="s">
        <v>12312</v>
      </c>
      <c r="F1075" t="s">
        <v>13130</v>
      </c>
      <c r="G1075" t="s">
        <v>13131</v>
      </c>
      <c r="H1075" t="s">
        <v>12362</v>
      </c>
      <c r="I1075" t="s">
        <v>14062</v>
      </c>
      <c r="J1075" t="s">
        <v>170</v>
      </c>
      <c r="K1075" t="s">
        <v>14176</v>
      </c>
      <c r="L1075">
        <v>11</v>
      </c>
      <c r="M1075">
        <v>29739727</v>
      </c>
      <c r="O1075" t="s">
        <v>15897</v>
      </c>
      <c r="R1075" t="s">
        <v>15898</v>
      </c>
      <c r="U1075" t="s">
        <v>15899</v>
      </c>
      <c r="V1075" t="s">
        <v>15900</v>
      </c>
      <c r="W1075" s="8" t="s">
        <v>15901</v>
      </c>
      <c r="X1075" s="6">
        <v>412449</v>
      </c>
      <c r="AD1075">
        <v>0</v>
      </c>
      <c r="AE1075">
        <v>141199126</v>
      </c>
      <c r="AF1075" t="s">
        <v>160</v>
      </c>
      <c r="AG1075">
        <v>0</v>
      </c>
      <c r="AH1075">
        <v>0.02</v>
      </c>
      <c r="AI1075" s="3">
        <v>9.0000000000000002E-6</v>
      </c>
      <c r="AJ1075">
        <v>5.0457574905606704</v>
      </c>
      <c r="AL1075">
        <v>2.0499999999999998</v>
      </c>
      <c r="AM1075" t="s">
        <v>15902</v>
      </c>
      <c r="AN1075" t="s">
        <v>14068</v>
      </c>
      <c r="AO1075" t="s">
        <v>146</v>
      </c>
      <c r="AP1075" t="s">
        <v>12373</v>
      </c>
      <c r="AQ1075" t="s">
        <v>12374</v>
      </c>
      <c r="AR1075" t="s">
        <v>14069</v>
      </c>
      <c r="AS1075" t="s">
        <v>149</v>
      </c>
    </row>
    <row r="1076" spans="1:45" x14ac:dyDescent="0.2">
      <c r="A1076" s="2">
        <v>42613</v>
      </c>
      <c r="B1076">
        <v>26297903</v>
      </c>
      <c r="C1076" t="s">
        <v>11818</v>
      </c>
      <c r="D1076" s="2">
        <v>42236</v>
      </c>
      <c r="E1076" t="s">
        <v>11819</v>
      </c>
      <c r="F1076" t="s">
        <v>11820</v>
      </c>
      <c r="G1076" t="s">
        <v>11821</v>
      </c>
      <c r="H1076" t="s">
        <v>11822</v>
      </c>
      <c r="I1076" t="s">
        <v>11823</v>
      </c>
      <c r="J1076" t="s">
        <v>170</v>
      </c>
      <c r="K1076" t="s">
        <v>1797</v>
      </c>
      <c r="L1076">
        <v>4</v>
      </c>
      <c r="M1076">
        <v>98747312</v>
      </c>
      <c r="N1076" t="s">
        <v>15903</v>
      </c>
      <c r="O1076" t="s">
        <v>15904</v>
      </c>
      <c r="P1076" t="s">
        <v>15905</v>
      </c>
      <c r="Q1076" t="s">
        <v>15906</v>
      </c>
      <c r="S1076">
        <v>6081</v>
      </c>
      <c r="T1076">
        <v>124372</v>
      </c>
      <c r="U1076" t="s">
        <v>15907</v>
      </c>
      <c r="V1076" t="s">
        <v>15908</v>
      </c>
      <c r="W1076" s="8" t="s">
        <v>15909</v>
      </c>
      <c r="X1076" s="6">
        <v>4585</v>
      </c>
      <c r="AD1076">
        <v>0</v>
      </c>
      <c r="AE1076">
        <v>1528010</v>
      </c>
      <c r="AF1076" t="s">
        <v>243</v>
      </c>
      <c r="AG1076">
        <v>1</v>
      </c>
      <c r="AH1076" t="s">
        <v>143</v>
      </c>
      <c r="AI1076" s="3">
        <v>9.0000000000000002E-6</v>
      </c>
      <c r="AJ1076">
        <v>5.0457574905606704</v>
      </c>
      <c r="AL1076">
        <v>0.06</v>
      </c>
      <c r="AM1076" t="s">
        <v>697</v>
      </c>
      <c r="AN1076" t="s">
        <v>11831</v>
      </c>
      <c r="AO1076" t="s">
        <v>146</v>
      </c>
      <c r="AP1076" t="s">
        <v>11832</v>
      </c>
      <c r="AQ1076" t="s">
        <v>11833</v>
      </c>
      <c r="AR1076" t="s">
        <v>11834</v>
      </c>
      <c r="AS1076" t="s">
        <v>149</v>
      </c>
    </row>
    <row r="1077" spans="1:45" x14ac:dyDescent="0.2">
      <c r="A1077" s="2">
        <v>41431</v>
      </c>
      <c r="B1077">
        <v>23453885</v>
      </c>
      <c r="C1077" t="s">
        <v>9030</v>
      </c>
      <c r="D1077" s="2">
        <v>41332</v>
      </c>
      <c r="E1077" t="s">
        <v>6373</v>
      </c>
      <c r="F1077" t="s">
        <v>9031</v>
      </c>
      <c r="G1077" t="s">
        <v>9032</v>
      </c>
      <c r="H1077" t="s">
        <v>9033</v>
      </c>
      <c r="I1077" t="s">
        <v>9034</v>
      </c>
      <c r="J1077" t="s">
        <v>170</v>
      </c>
      <c r="K1077" t="s">
        <v>1957</v>
      </c>
      <c r="L1077">
        <v>20</v>
      </c>
      <c r="M1077">
        <v>614136</v>
      </c>
      <c r="N1077" t="s">
        <v>143</v>
      </c>
      <c r="O1077" t="s">
        <v>11262</v>
      </c>
      <c r="P1077" t="s">
        <v>4474</v>
      </c>
      <c r="Q1077" t="s">
        <v>11263</v>
      </c>
      <c r="S1077">
        <v>3738</v>
      </c>
      <c r="T1077">
        <v>32479</v>
      </c>
      <c r="U1077" t="s">
        <v>11264</v>
      </c>
      <c r="V1077" t="s">
        <v>11265</v>
      </c>
      <c r="W1077" s="8" t="s">
        <v>15910</v>
      </c>
      <c r="X1077" s="6">
        <v>7843</v>
      </c>
      <c r="AD1077">
        <v>0</v>
      </c>
      <c r="AE1077">
        <v>1533087</v>
      </c>
      <c r="AF1077" t="s">
        <v>284</v>
      </c>
      <c r="AG1077">
        <v>1</v>
      </c>
      <c r="AI1077" s="3">
        <v>9.0000000000000002E-6</v>
      </c>
      <c r="AJ1077">
        <v>5.0457574905606704</v>
      </c>
      <c r="AK1077" t="s">
        <v>9038</v>
      </c>
      <c r="AL1077">
        <v>1.06</v>
      </c>
      <c r="AM1077" t="s">
        <v>4862</v>
      </c>
      <c r="AN1077" t="s">
        <v>9039</v>
      </c>
      <c r="AO1077" t="s">
        <v>146</v>
      </c>
      <c r="AP1077" t="s">
        <v>9040</v>
      </c>
      <c r="AQ1077" t="s">
        <v>9041</v>
      </c>
      <c r="AR1077" t="s">
        <v>9042</v>
      </c>
      <c r="AS1077" t="s">
        <v>149</v>
      </c>
    </row>
    <row r="1078" spans="1:45" x14ac:dyDescent="0.2">
      <c r="A1078" s="2">
        <v>43658</v>
      </c>
      <c r="B1078">
        <v>31164008</v>
      </c>
      <c r="C1078" t="s">
        <v>12798</v>
      </c>
      <c r="D1078" s="2">
        <v>43621</v>
      </c>
      <c r="E1078" t="s">
        <v>12312</v>
      </c>
      <c r="F1078" t="s">
        <v>13130</v>
      </c>
      <c r="G1078" t="s">
        <v>13131</v>
      </c>
      <c r="H1078" t="s">
        <v>12362</v>
      </c>
      <c r="I1078" t="s">
        <v>14062</v>
      </c>
      <c r="J1078" t="s">
        <v>170</v>
      </c>
      <c r="K1078" t="s">
        <v>1129</v>
      </c>
      <c r="L1078">
        <v>22</v>
      </c>
      <c r="M1078">
        <v>19965038</v>
      </c>
      <c r="N1078" t="s">
        <v>143</v>
      </c>
      <c r="O1078" t="s">
        <v>15911</v>
      </c>
      <c r="R1078" t="s">
        <v>15912</v>
      </c>
      <c r="U1078" t="s">
        <v>15913</v>
      </c>
      <c r="V1078" t="s">
        <v>15914</v>
      </c>
      <c r="W1078" s="4" t="s">
        <v>15915</v>
      </c>
      <c r="X1078" s="4">
        <v>61</v>
      </c>
      <c r="AD1078">
        <v>0</v>
      </c>
      <c r="AE1078">
        <v>165774</v>
      </c>
      <c r="AF1078" t="s">
        <v>230</v>
      </c>
      <c r="AG1078">
        <v>0</v>
      </c>
      <c r="AH1078">
        <v>0.33</v>
      </c>
      <c r="AI1078" s="3">
        <v>9.0000000000000002E-6</v>
      </c>
      <c r="AJ1078">
        <v>5.0457574905606704</v>
      </c>
      <c r="AL1078">
        <v>1.18</v>
      </c>
      <c r="AM1078" t="s">
        <v>15916</v>
      </c>
      <c r="AN1078" t="s">
        <v>14068</v>
      </c>
      <c r="AO1078" t="s">
        <v>146</v>
      </c>
      <c r="AP1078" t="s">
        <v>12373</v>
      </c>
      <c r="AQ1078" t="s">
        <v>12374</v>
      </c>
      <c r="AR1078" t="s">
        <v>14069</v>
      </c>
      <c r="AS1078" t="s">
        <v>149</v>
      </c>
    </row>
    <row r="1079" spans="1:45" x14ac:dyDescent="0.2">
      <c r="A1079" s="2">
        <v>42619</v>
      </c>
      <c r="B1079">
        <v>26433762</v>
      </c>
      <c r="C1079" t="s">
        <v>7631</v>
      </c>
      <c r="D1079" s="2">
        <v>42272</v>
      </c>
      <c r="E1079" t="s">
        <v>12528</v>
      </c>
      <c r="F1079" t="s">
        <v>12529</v>
      </c>
      <c r="G1079" t="s">
        <v>12530</v>
      </c>
      <c r="H1079" t="s">
        <v>12531</v>
      </c>
      <c r="I1079" t="s">
        <v>12532</v>
      </c>
      <c r="J1079" t="s">
        <v>170</v>
      </c>
      <c r="K1079" t="s">
        <v>14723</v>
      </c>
      <c r="L1079">
        <v>1</v>
      </c>
      <c r="M1079">
        <v>159184522</v>
      </c>
      <c r="N1079" t="s">
        <v>15917</v>
      </c>
      <c r="O1079" t="s">
        <v>15917</v>
      </c>
      <c r="R1079" t="s">
        <v>15918</v>
      </c>
      <c r="U1079" t="s">
        <v>15919</v>
      </c>
      <c r="V1079" t="s">
        <v>15920</v>
      </c>
      <c r="W1079" s="4" t="s">
        <v>15921</v>
      </c>
      <c r="X1079" s="6">
        <v>20429</v>
      </c>
      <c r="AD1079">
        <v>0</v>
      </c>
      <c r="AE1079">
        <v>16841832</v>
      </c>
      <c r="AF1079" t="s">
        <v>160</v>
      </c>
      <c r="AG1079">
        <v>0</v>
      </c>
      <c r="AH1079">
        <v>0.76</v>
      </c>
      <c r="AI1079" s="3">
        <v>9.0000000000000002E-6</v>
      </c>
      <c r="AJ1079">
        <v>5.0457574905606704</v>
      </c>
      <c r="AL1079">
        <v>2</v>
      </c>
      <c r="AM1079" t="s">
        <v>244</v>
      </c>
      <c r="AN1079" t="s">
        <v>12047</v>
      </c>
      <c r="AO1079" t="s">
        <v>146</v>
      </c>
      <c r="AP1079" t="s">
        <v>12539</v>
      </c>
      <c r="AQ1079" t="s">
        <v>12540</v>
      </c>
      <c r="AR1079" t="s">
        <v>12541</v>
      </c>
      <c r="AS1079" t="s">
        <v>149</v>
      </c>
    </row>
    <row r="1080" spans="1:45" x14ac:dyDescent="0.2">
      <c r="A1080" s="2">
        <v>42122</v>
      </c>
      <c r="B1080">
        <v>23092984</v>
      </c>
      <c r="C1080" t="s">
        <v>12562</v>
      </c>
      <c r="D1080" s="2">
        <v>41205</v>
      </c>
      <c r="E1080" t="s">
        <v>200</v>
      </c>
      <c r="F1080" t="s">
        <v>12563</v>
      </c>
      <c r="G1080" t="s">
        <v>12564</v>
      </c>
      <c r="H1080" t="s">
        <v>12565</v>
      </c>
      <c r="I1080" t="s">
        <v>12566</v>
      </c>
      <c r="J1080" t="s">
        <v>170</v>
      </c>
      <c r="K1080" t="s">
        <v>8480</v>
      </c>
      <c r="L1080">
        <v>22</v>
      </c>
      <c r="M1080">
        <v>25479298</v>
      </c>
      <c r="N1080" t="s">
        <v>15922</v>
      </c>
      <c r="O1080" t="s">
        <v>15923</v>
      </c>
      <c r="R1080" t="s">
        <v>15924</v>
      </c>
      <c r="U1080" t="s">
        <v>15925</v>
      </c>
      <c r="V1080" t="s">
        <v>15926</v>
      </c>
      <c r="W1080" s="4" t="s">
        <v>15927</v>
      </c>
      <c r="X1080" s="6">
        <v>43531</v>
      </c>
      <c r="AD1080">
        <v>0</v>
      </c>
      <c r="AE1080">
        <v>1930961</v>
      </c>
      <c r="AF1080" t="s">
        <v>195</v>
      </c>
      <c r="AG1080">
        <v>0</v>
      </c>
      <c r="AH1080" t="s">
        <v>143</v>
      </c>
      <c r="AI1080" s="3">
        <v>9.0000000000000002E-6</v>
      </c>
      <c r="AJ1080">
        <v>5.0457574905606704</v>
      </c>
      <c r="AL1080">
        <v>1.39</v>
      </c>
      <c r="AM1080" t="s">
        <v>244</v>
      </c>
      <c r="AN1080" t="s">
        <v>162</v>
      </c>
      <c r="AO1080" t="s">
        <v>146</v>
      </c>
      <c r="AP1080" t="s">
        <v>11436</v>
      </c>
      <c r="AQ1080" t="s">
        <v>11437</v>
      </c>
      <c r="AR1080" t="s">
        <v>12572</v>
      </c>
      <c r="AS1080" t="s">
        <v>149</v>
      </c>
    </row>
    <row r="1081" spans="1:45" x14ac:dyDescent="0.2">
      <c r="A1081" s="2">
        <v>41135</v>
      </c>
      <c r="B1081">
        <v>22688191</v>
      </c>
      <c r="C1081" t="s">
        <v>12969</v>
      </c>
      <c r="D1081" s="2">
        <v>41072</v>
      </c>
      <c r="E1081" t="s">
        <v>388</v>
      </c>
      <c r="F1081" t="s">
        <v>12970</v>
      </c>
      <c r="G1081" t="s">
        <v>12971</v>
      </c>
      <c r="H1081" t="s">
        <v>12972</v>
      </c>
      <c r="I1081" t="s">
        <v>12973</v>
      </c>
      <c r="J1081" t="s">
        <v>170</v>
      </c>
      <c r="K1081" t="s">
        <v>5453</v>
      </c>
      <c r="L1081">
        <v>2</v>
      </c>
      <c r="M1081">
        <v>206257058</v>
      </c>
      <c r="N1081" t="s">
        <v>15928</v>
      </c>
      <c r="O1081" t="s">
        <v>15929</v>
      </c>
      <c r="R1081" t="s">
        <v>15930</v>
      </c>
      <c r="U1081" t="s">
        <v>15931</v>
      </c>
      <c r="V1081" t="s">
        <v>15932</v>
      </c>
      <c r="W1081" s="4" t="s">
        <v>15933</v>
      </c>
      <c r="X1081" s="6">
        <v>18853</v>
      </c>
      <c r="AD1081">
        <v>0</v>
      </c>
      <c r="AE1081">
        <v>2058710</v>
      </c>
      <c r="AF1081" t="s">
        <v>160</v>
      </c>
      <c r="AG1081">
        <v>0</v>
      </c>
      <c r="AH1081" t="s">
        <v>143</v>
      </c>
      <c r="AI1081" s="3">
        <v>9.0000000000000002E-6</v>
      </c>
      <c r="AJ1081">
        <v>5.0457574905606704</v>
      </c>
      <c r="AL1081">
        <v>1.24</v>
      </c>
      <c r="AM1081" t="s">
        <v>244</v>
      </c>
      <c r="AN1081" t="s">
        <v>12980</v>
      </c>
      <c r="AO1081" t="s">
        <v>146</v>
      </c>
      <c r="AP1081" t="s">
        <v>11408</v>
      </c>
      <c r="AQ1081" t="s">
        <v>11409</v>
      </c>
      <c r="AR1081" t="s">
        <v>12981</v>
      </c>
      <c r="AS1081" t="s">
        <v>149</v>
      </c>
    </row>
    <row r="1082" spans="1:45" x14ac:dyDescent="0.2">
      <c r="A1082" s="2">
        <v>40789</v>
      </c>
      <c r="B1082">
        <v>21771265</v>
      </c>
      <c r="C1082" t="s">
        <v>14459</v>
      </c>
      <c r="D1082" s="2">
        <v>40743</v>
      </c>
      <c r="E1082" t="s">
        <v>14460</v>
      </c>
      <c r="F1082" t="s">
        <v>14461</v>
      </c>
      <c r="G1082" t="s">
        <v>14462</v>
      </c>
      <c r="H1082" t="s">
        <v>11432</v>
      </c>
      <c r="I1082" t="s">
        <v>14463</v>
      </c>
      <c r="J1082" t="s">
        <v>14464</v>
      </c>
      <c r="K1082" t="s">
        <v>7619</v>
      </c>
      <c r="L1082">
        <v>15</v>
      </c>
      <c r="M1082">
        <v>78932341</v>
      </c>
      <c r="N1082" t="s">
        <v>15934</v>
      </c>
      <c r="O1082" t="s">
        <v>15934</v>
      </c>
      <c r="R1082" t="s">
        <v>15935</v>
      </c>
      <c r="U1082" t="s">
        <v>15936</v>
      </c>
      <c r="V1082" t="s">
        <v>15937</v>
      </c>
      <c r="W1082" s="8" t="s">
        <v>15938</v>
      </c>
      <c r="X1082" s="6">
        <v>16424</v>
      </c>
      <c r="AD1082">
        <v>0</v>
      </c>
      <c r="AE1082">
        <v>2289700</v>
      </c>
      <c r="AF1082" t="s">
        <v>160</v>
      </c>
      <c r="AG1082">
        <v>0</v>
      </c>
      <c r="AH1082">
        <v>7.0000000000000007E-2</v>
      </c>
      <c r="AI1082" s="3">
        <v>9.0000000000000002E-6</v>
      </c>
      <c r="AJ1082">
        <v>5.0457574905606704</v>
      </c>
      <c r="AL1082">
        <v>2.13</v>
      </c>
      <c r="AM1082" t="s">
        <v>15939</v>
      </c>
      <c r="AN1082" t="s">
        <v>14471</v>
      </c>
      <c r="AO1082" t="s">
        <v>146</v>
      </c>
      <c r="AP1082" t="s">
        <v>11436</v>
      </c>
      <c r="AQ1082" t="s">
        <v>11437</v>
      </c>
      <c r="AR1082" t="s">
        <v>14472</v>
      </c>
      <c r="AS1082" t="s">
        <v>149</v>
      </c>
    </row>
    <row r="1083" spans="1:45" x14ac:dyDescent="0.2">
      <c r="A1083" s="2">
        <v>43658</v>
      </c>
      <c r="B1083">
        <v>31164008</v>
      </c>
      <c r="C1083" t="s">
        <v>12798</v>
      </c>
      <c r="D1083" s="2">
        <v>43621</v>
      </c>
      <c r="E1083" t="s">
        <v>12312</v>
      </c>
      <c r="F1083" t="s">
        <v>13130</v>
      </c>
      <c r="G1083" t="s">
        <v>13131</v>
      </c>
      <c r="H1083" t="s">
        <v>13659</v>
      </c>
      <c r="I1083" t="s">
        <v>13660</v>
      </c>
      <c r="J1083" t="s">
        <v>170</v>
      </c>
      <c r="K1083" t="s">
        <v>11184</v>
      </c>
      <c r="L1083">
        <v>1</v>
      </c>
      <c r="M1083">
        <v>246699270</v>
      </c>
      <c r="N1083" t="s">
        <v>143</v>
      </c>
      <c r="O1083" t="s">
        <v>15940</v>
      </c>
      <c r="P1083" t="s">
        <v>15941</v>
      </c>
      <c r="Q1083" t="s">
        <v>15942</v>
      </c>
      <c r="S1083">
        <v>7449</v>
      </c>
      <c r="T1083">
        <v>25139</v>
      </c>
      <c r="U1083" t="s">
        <v>15943</v>
      </c>
      <c r="V1083" t="s">
        <v>15944</v>
      </c>
      <c r="W1083" s="4" t="s">
        <v>15945</v>
      </c>
      <c r="X1083" s="6">
        <v>1846</v>
      </c>
      <c r="AD1083">
        <v>0</v>
      </c>
      <c r="AE1083">
        <v>3007305</v>
      </c>
      <c r="AF1083" t="s">
        <v>541</v>
      </c>
      <c r="AG1083">
        <v>1</v>
      </c>
      <c r="AH1083">
        <v>0.31999999999999901</v>
      </c>
      <c r="AI1083" s="3">
        <v>9.0000000000000002E-6</v>
      </c>
      <c r="AJ1083">
        <v>5.0457574905606704</v>
      </c>
      <c r="AL1083">
        <v>1.1363635999999999</v>
      </c>
      <c r="AM1083" t="s">
        <v>5521</v>
      </c>
      <c r="AN1083" t="s">
        <v>13664</v>
      </c>
      <c r="AO1083" t="s">
        <v>146</v>
      </c>
      <c r="AP1083" t="s">
        <v>13665</v>
      </c>
      <c r="AQ1083" t="s">
        <v>13666</v>
      </c>
      <c r="AR1083" t="s">
        <v>13667</v>
      </c>
      <c r="AS1083" t="s">
        <v>149</v>
      </c>
    </row>
    <row r="1084" spans="1:45" x14ac:dyDescent="0.2">
      <c r="A1084" s="2">
        <v>41232</v>
      </c>
      <c r="B1084">
        <v>22925353</v>
      </c>
      <c r="C1084" t="s">
        <v>12751</v>
      </c>
      <c r="D1084" s="2">
        <v>41146</v>
      </c>
      <c r="E1084" t="s">
        <v>12528</v>
      </c>
      <c r="F1084" t="s">
        <v>12752</v>
      </c>
      <c r="G1084" t="s">
        <v>12753</v>
      </c>
      <c r="H1084" t="s">
        <v>11432</v>
      </c>
      <c r="I1084" t="s">
        <v>12754</v>
      </c>
      <c r="J1084" t="s">
        <v>170</v>
      </c>
      <c r="K1084" t="s">
        <v>3274</v>
      </c>
      <c r="L1084">
        <v>12</v>
      </c>
      <c r="M1084">
        <v>40853940</v>
      </c>
      <c r="N1084" t="s">
        <v>2062</v>
      </c>
      <c r="O1084" t="s">
        <v>6516</v>
      </c>
      <c r="R1084" t="s">
        <v>6517</v>
      </c>
      <c r="U1084" t="s">
        <v>15946</v>
      </c>
      <c r="V1084" t="s">
        <v>15947</v>
      </c>
      <c r="W1084" s="4" t="s">
        <v>15948</v>
      </c>
      <c r="X1084" s="6">
        <v>112203</v>
      </c>
      <c r="AD1084">
        <v>0</v>
      </c>
      <c r="AE1084">
        <v>312273</v>
      </c>
      <c r="AF1084" t="s">
        <v>160</v>
      </c>
      <c r="AG1084">
        <v>0</v>
      </c>
      <c r="AH1084" t="s">
        <v>143</v>
      </c>
      <c r="AI1084" s="3">
        <v>9.0000000000000002E-6</v>
      </c>
      <c r="AJ1084">
        <v>5.0457574905606704</v>
      </c>
      <c r="AK1084" t="s">
        <v>15176</v>
      </c>
      <c r="AL1084">
        <v>1.5660000000000001</v>
      </c>
      <c r="AM1084" t="s">
        <v>244</v>
      </c>
      <c r="AN1084" t="s">
        <v>12047</v>
      </c>
      <c r="AO1084" t="s">
        <v>146</v>
      </c>
      <c r="AP1084" t="s">
        <v>11436</v>
      </c>
      <c r="AQ1084" t="s">
        <v>11437</v>
      </c>
      <c r="AR1084" t="s">
        <v>12761</v>
      </c>
      <c r="AS1084" t="s">
        <v>149</v>
      </c>
    </row>
    <row r="1085" spans="1:45" x14ac:dyDescent="0.2">
      <c r="A1085" s="2">
        <v>43658</v>
      </c>
      <c r="B1085">
        <v>31164008</v>
      </c>
      <c r="C1085" t="s">
        <v>12798</v>
      </c>
      <c r="D1085" s="2">
        <v>43621</v>
      </c>
      <c r="E1085" t="s">
        <v>12312</v>
      </c>
      <c r="F1085" t="s">
        <v>13130</v>
      </c>
      <c r="G1085" t="s">
        <v>13131</v>
      </c>
      <c r="H1085" t="s">
        <v>13659</v>
      </c>
      <c r="I1085" t="s">
        <v>13660</v>
      </c>
      <c r="J1085" t="s">
        <v>170</v>
      </c>
      <c r="K1085" t="s">
        <v>5626</v>
      </c>
      <c r="L1085">
        <v>7</v>
      </c>
      <c r="M1085">
        <v>110303710</v>
      </c>
      <c r="N1085" t="s">
        <v>143</v>
      </c>
      <c r="O1085" t="s">
        <v>5628</v>
      </c>
      <c r="R1085" t="s">
        <v>5629</v>
      </c>
      <c r="U1085" t="s">
        <v>15949</v>
      </c>
      <c r="V1085" t="s">
        <v>15950</v>
      </c>
      <c r="W1085" s="8" t="s">
        <v>15951</v>
      </c>
      <c r="X1085" s="6">
        <v>1</v>
      </c>
      <c r="AD1085">
        <v>0</v>
      </c>
      <c r="AE1085">
        <v>38758</v>
      </c>
      <c r="AF1085" t="s">
        <v>160</v>
      </c>
      <c r="AG1085">
        <v>0</v>
      </c>
      <c r="AH1085">
        <v>0.44</v>
      </c>
      <c r="AI1085" s="3">
        <v>9.0000000000000002E-6</v>
      </c>
      <c r="AJ1085">
        <v>5.0457574905606704</v>
      </c>
      <c r="AL1085">
        <v>1.1200000000000001</v>
      </c>
      <c r="AM1085" t="s">
        <v>15952</v>
      </c>
      <c r="AN1085" t="s">
        <v>13664</v>
      </c>
      <c r="AO1085" t="s">
        <v>146</v>
      </c>
      <c r="AP1085" t="s">
        <v>13665</v>
      </c>
      <c r="AQ1085" t="s">
        <v>13666</v>
      </c>
      <c r="AR1085" t="s">
        <v>13667</v>
      </c>
      <c r="AS1085" t="s">
        <v>149</v>
      </c>
    </row>
    <row r="1086" spans="1:45" x14ac:dyDescent="0.2">
      <c r="A1086" s="2">
        <v>43541</v>
      </c>
      <c r="B1086">
        <v>30552317</v>
      </c>
      <c r="C1086" t="s">
        <v>10747</v>
      </c>
      <c r="D1086" s="2">
        <v>43448</v>
      </c>
      <c r="E1086" t="s">
        <v>200</v>
      </c>
      <c r="F1086" t="s">
        <v>12814</v>
      </c>
      <c r="G1086" t="s">
        <v>12815</v>
      </c>
      <c r="H1086" t="s">
        <v>12816</v>
      </c>
      <c r="I1086" t="s">
        <v>12817</v>
      </c>
      <c r="J1086" t="s">
        <v>170</v>
      </c>
      <c r="K1086" t="s">
        <v>2777</v>
      </c>
      <c r="L1086">
        <v>15</v>
      </c>
      <c r="M1086">
        <v>97779155</v>
      </c>
      <c r="N1086" t="s">
        <v>15953</v>
      </c>
      <c r="O1086" t="s">
        <v>15953</v>
      </c>
      <c r="R1086" t="s">
        <v>15954</v>
      </c>
      <c r="U1086" t="s">
        <v>15955</v>
      </c>
      <c r="V1086" t="s">
        <v>15956</v>
      </c>
      <c r="W1086" s="4" t="s">
        <v>15957</v>
      </c>
      <c r="X1086" s="6">
        <v>1</v>
      </c>
      <c r="AD1086">
        <v>0</v>
      </c>
      <c r="AE1086">
        <v>4558394</v>
      </c>
      <c r="AF1086" t="s">
        <v>160</v>
      </c>
      <c r="AG1086">
        <v>0</v>
      </c>
      <c r="AH1086">
        <v>0.85</v>
      </c>
      <c r="AI1086" s="3">
        <v>9.0000000000000002E-6</v>
      </c>
      <c r="AJ1086">
        <v>5.0457574905606704</v>
      </c>
      <c r="AL1086">
        <v>15.6495</v>
      </c>
      <c r="AM1086" t="s">
        <v>15958</v>
      </c>
      <c r="AN1086" t="s">
        <v>12824</v>
      </c>
      <c r="AO1086" t="s">
        <v>146</v>
      </c>
      <c r="AP1086" t="s">
        <v>12825</v>
      </c>
      <c r="AQ1086" t="s">
        <v>12826</v>
      </c>
      <c r="AR1086" t="s">
        <v>12827</v>
      </c>
      <c r="AS1086" t="s">
        <v>149</v>
      </c>
    </row>
    <row r="1087" spans="1:45" x14ac:dyDescent="0.2">
      <c r="A1087" s="2">
        <v>40751</v>
      </c>
      <c r="B1087">
        <v>21738484</v>
      </c>
      <c r="C1087" t="s">
        <v>13825</v>
      </c>
      <c r="D1087" s="2">
        <v>40724</v>
      </c>
      <c r="E1087" t="s">
        <v>348</v>
      </c>
      <c r="F1087" t="s">
        <v>13826</v>
      </c>
      <c r="G1087" t="s">
        <v>13827</v>
      </c>
      <c r="H1087" t="s">
        <v>11432</v>
      </c>
      <c r="I1087" t="s">
        <v>13828</v>
      </c>
      <c r="J1087" t="s">
        <v>13829</v>
      </c>
      <c r="K1087" t="s">
        <v>15959</v>
      </c>
      <c r="L1087">
        <v>13</v>
      </c>
      <c r="M1087">
        <v>23118839</v>
      </c>
      <c r="N1087" t="s">
        <v>15960</v>
      </c>
      <c r="O1087" t="s">
        <v>15961</v>
      </c>
      <c r="P1087" t="s">
        <v>15962</v>
      </c>
      <c r="Q1087" t="s">
        <v>15963</v>
      </c>
      <c r="S1087">
        <v>186840</v>
      </c>
      <c r="T1087">
        <v>15335</v>
      </c>
      <c r="U1087" t="s">
        <v>15964</v>
      </c>
      <c r="V1087" t="s">
        <v>15965</v>
      </c>
      <c r="W1087" s="8" t="s">
        <v>15966</v>
      </c>
      <c r="X1087" s="6">
        <v>3380</v>
      </c>
      <c r="AD1087">
        <v>0</v>
      </c>
      <c r="AE1087">
        <v>4770394</v>
      </c>
      <c r="AF1087" t="s">
        <v>284</v>
      </c>
      <c r="AG1087">
        <v>1</v>
      </c>
      <c r="AH1087" t="s">
        <v>143</v>
      </c>
      <c r="AI1087" s="3">
        <v>9.0000000000000002E-6</v>
      </c>
      <c r="AJ1087">
        <v>5.0457574905606704</v>
      </c>
      <c r="AL1087">
        <v>1.59</v>
      </c>
      <c r="AM1087" t="s">
        <v>244</v>
      </c>
      <c r="AN1087" t="s">
        <v>13835</v>
      </c>
      <c r="AO1087" t="s">
        <v>146</v>
      </c>
      <c r="AP1087" t="s">
        <v>11436</v>
      </c>
      <c r="AQ1087" t="s">
        <v>11437</v>
      </c>
      <c r="AR1087" t="s">
        <v>13836</v>
      </c>
      <c r="AS1087" t="s">
        <v>149</v>
      </c>
    </row>
    <row r="1088" spans="1:45" x14ac:dyDescent="0.2">
      <c r="A1088" s="2">
        <v>41232</v>
      </c>
      <c r="B1088">
        <v>22925353</v>
      </c>
      <c r="C1088" t="s">
        <v>12751</v>
      </c>
      <c r="D1088" s="2">
        <v>41146</v>
      </c>
      <c r="E1088" t="s">
        <v>12528</v>
      </c>
      <c r="F1088" t="s">
        <v>12752</v>
      </c>
      <c r="G1088" t="s">
        <v>12753</v>
      </c>
      <c r="H1088" t="s">
        <v>11432</v>
      </c>
      <c r="I1088" t="s">
        <v>12754</v>
      </c>
      <c r="J1088" t="s">
        <v>170</v>
      </c>
      <c r="K1088" t="s">
        <v>5377</v>
      </c>
      <c r="L1088">
        <v>20</v>
      </c>
      <c r="M1088">
        <v>45092852</v>
      </c>
      <c r="N1088" t="s">
        <v>15967</v>
      </c>
      <c r="O1088" t="s">
        <v>15968</v>
      </c>
      <c r="R1088" t="s">
        <v>15969</v>
      </c>
      <c r="U1088" t="s">
        <v>15970</v>
      </c>
      <c r="V1088" t="s">
        <v>15971</v>
      </c>
      <c r="W1088" s="8" t="s">
        <v>15972</v>
      </c>
      <c r="X1088" s="6">
        <v>1</v>
      </c>
      <c r="AD1088">
        <v>0</v>
      </c>
      <c r="AE1088">
        <v>6124684</v>
      </c>
      <c r="AF1088" t="s">
        <v>230</v>
      </c>
      <c r="AG1088">
        <v>0</v>
      </c>
      <c r="AH1088" t="s">
        <v>143</v>
      </c>
      <c r="AI1088" s="3">
        <v>9.0000000000000002E-6</v>
      </c>
      <c r="AJ1088">
        <v>5.0457574905606704</v>
      </c>
      <c r="AK1088" t="s">
        <v>15176</v>
      </c>
      <c r="AL1088">
        <v>1.73</v>
      </c>
      <c r="AM1088" t="s">
        <v>244</v>
      </c>
      <c r="AN1088" t="s">
        <v>12047</v>
      </c>
      <c r="AO1088" t="s">
        <v>146</v>
      </c>
      <c r="AP1088" t="s">
        <v>11436</v>
      </c>
      <c r="AQ1088" t="s">
        <v>11437</v>
      </c>
      <c r="AR1088" t="s">
        <v>12761</v>
      </c>
      <c r="AS1088" t="s">
        <v>149</v>
      </c>
    </row>
    <row r="1089" spans="1:45" x14ac:dyDescent="0.2">
      <c r="A1089" s="2">
        <v>40835</v>
      </c>
      <c r="B1089">
        <v>21926972</v>
      </c>
      <c r="C1089" t="s">
        <v>12090</v>
      </c>
      <c r="D1089" s="2">
        <v>40804</v>
      </c>
      <c r="E1089" t="s">
        <v>176</v>
      </c>
      <c r="F1089" t="s">
        <v>12091</v>
      </c>
      <c r="G1089" t="s">
        <v>12092</v>
      </c>
      <c r="H1089" t="s">
        <v>11432</v>
      </c>
      <c r="I1089" t="s">
        <v>12093</v>
      </c>
      <c r="J1089" t="s">
        <v>12094</v>
      </c>
      <c r="K1089" t="s">
        <v>8627</v>
      </c>
      <c r="L1089">
        <v>3</v>
      </c>
      <c r="M1089">
        <v>36822998</v>
      </c>
      <c r="N1089" t="s">
        <v>15973</v>
      </c>
      <c r="O1089" t="s">
        <v>12133</v>
      </c>
      <c r="P1089" t="s">
        <v>8631</v>
      </c>
      <c r="Q1089" t="s">
        <v>12134</v>
      </c>
      <c r="S1089">
        <v>500</v>
      </c>
      <c r="T1089">
        <v>153</v>
      </c>
      <c r="U1089" t="s">
        <v>12135</v>
      </c>
      <c r="V1089" t="s">
        <v>12136</v>
      </c>
      <c r="W1089" s="8" t="s">
        <v>12137</v>
      </c>
      <c r="X1089" s="6">
        <v>87303</v>
      </c>
      <c r="AD1089">
        <v>0</v>
      </c>
      <c r="AE1089">
        <v>6550435</v>
      </c>
      <c r="AF1089" t="s">
        <v>284</v>
      </c>
      <c r="AG1089">
        <v>1</v>
      </c>
      <c r="AH1089" t="s">
        <v>143</v>
      </c>
      <c r="AI1089" s="3">
        <v>9.0000000000000002E-6</v>
      </c>
      <c r="AJ1089">
        <v>5.0457574905606704</v>
      </c>
      <c r="AL1089">
        <v>1.0900000000000001</v>
      </c>
      <c r="AM1089" t="s">
        <v>244</v>
      </c>
      <c r="AN1089" t="s">
        <v>12097</v>
      </c>
      <c r="AO1089" t="s">
        <v>146</v>
      </c>
      <c r="AP1089" t="s">
        <v>11436</v>
      </c>
      <c r="AQ1089" t="s">
        <v>11437</v>
      </c>
      <c r="AR1089" t="s">
        <v>12098</v>
      </c>
      <c r="AS1089" t="s">
        <v>149</v>
      </c>
    </row>
    <row r="1090" spans="1:45" x14ac:dyDescent="0.2">
      <c r="A1090" s="2">
        <v>43658</v>
      </c>
      <c r="B1090">
        <v>31164008</v>
      </c>
      <c r="C1090" t="s">
        <v>12798</v>
      </c>
      <c r="D1090" s="2">
        <v>43621</v>
      </c>
      <c r="E1090" t="s">
        <v>12312</v>
      </c>
      <c r="F1090" t="s">
        <v>13130</v>
      </c>
      <c r="G1090" t="s">
        <v>13131</v>
      </c>
      <c r="H1090" t="s">
        <v>13659</v>
      </c>
      <c r="I1090" t="s">
        <v>13660</v>
      </c>
      <c r="J1090" t="s">
        <v>170</v>
      </c>
      <c r="K1090" t="s">
        <v>11039</v>
      </c>
      <c r="L1090">
        <v>19</v>
      </c>
      <c r="M1090">
        <v>38226503</v>
      </c>
      <c r="N1090" t="s">
        <v>143</v>
      </c>
      <c r="O1090" t="s">
        <v>15974</v>
      </c>
      <c r="R1090" t="s">
        <v>15975</v>
      </c>
      <c r="U1090" t="s">
        <v>15976</v>
      </c>
      <c r="V1090" t="s">
        <v>15977</v>
      </c>
      <c r="W1090" s="8" t="s">
        <v>15978</v>
      </c>
      <c r="X1090" s="5">
        <v>8626</v>
      </c>
      <c r="AD1090">
        <v>0</v>
      </c>
      <c r="AE1090">
        <v>66666015</v>
      </c>
      <c r="AF1090" t="s">
        <v>160</v>
      </c>
      <c r="AG1090">
        <v>0</v>
      </c>
      <c r="AH1090">
        <v>0.74</v>
      </c>
      <c r="AI1090" s="3">
        <v>9.0000000000000002E-6</v>
      </c>
      <c r="AJ1090">
        <v>5.0457574905606704</v>
      </c>
      <c r="AL1090">
        <v>1.1599999999999999</v>
      </c>
      <c r="AM1090" t="s">
        <v>14722</v>
      </c>
      <c r="AN1090" t="s">
        <v>13664</v>
      </c>
      <c r="AO1090" t="s">
        <v>146</v>
      </c>
      <c r="AP1090" t="s">
        <v>13665</v>
      </c>
      <c r="AQ1090" t="s">
        <v>13666</v>
      </c>
      <c r="AR1090" t="s">
        <v>13667</v>
      </c>
      <c r="AS1090" t="s">
        <v>149</v>
      </c>
    </row>
    <row r="1091" spans="1:45" x14ac:dyDescent="0.2">
      <c r="A1091" s="2">
        <v>43655</v>
      </c>
      <c r="B1091">
        <v>31043756</v>
      </c>
      <c r="C1091" t="s">
        <v>11383</v>
      </c>
      <c r="D1091" s="2">
        <v>43586</v>
      </c>
      <c r="E1091" t="s">
        <v>176</v>
      </c>
      <c r="F1091" t="s">
        <v>11384</v>
      </c>
      <c r="G1091" t="s">
        <v>11385</v>
      </c>
      <c r="H1091" t="s">
        <v>11432</v>
      </c>
      <c r="I1091" t="s">
        <v>11452</v>
      </c>
      <c r="J1091" t="s">
        <v>11453</v>
      </c>
      <c r="K1091" t="s">
        <v>1656</v>
      </c>
      <c r="L1091">
        <v>3</v>
      </c>
      <c r="M1091">
        <v>192499942</v>
      </c>
      <c r="N1091" t="s">
        <v>15979</v>
      </c>
      <c r="O1091" t="s">
        <v>15979</v>
      </c>
      <c r="R1091" t="s">
        <v>11259</v>
      </c>
      <c r="U1091" t="s">
        <v>15980</v>
      </c>
      <c r="V1091" t="s">
        <v>15981</v>
      </c>
      <c r="W1091" s="4" t="s">
        <v>15982</v>
      </c>
      <c r="X1091" s="6">
        <v>16666</v>
      </c>
      <c r="AD1091">
        <v>0</v>
      </c>
      <c r="AE1091">
        <v>6788153</v>
      </c>
      <c r="AF1091" t="s">
        <v>160</v>
      </c>
      <c r="AG1091">
        <v>0</v>
      </c>
      <c r="AH1091">
        <v>0.92100000000000004</v>
      </c>
      <c r="AI1091" s="3">
        <v>9.0000000000000002E-6</v>
      </c>
      <c r="AJ1091">
        <v>5.0457574905606704</v>
      </c>
      <c r="AL1091">
        <v>1.0960399999999999</v>
      </c>
      <c r="AM1091" t="s">
        <v>1403</v>
      </c>
      <c r="AN1091" t="s">
        <v>11389</v>
      </c>
      <c r="AO1091" t="s">
        <v>146</v>
      </c>
      <c r="AP1091" t="s">
        <v>11436</v>
      </c>
      <c r="AQ1091" t="s">
        <v>11437</v>
      </c>
      <c r="AR1091" t="s">
        <v>11454</v>
      </c>
      <c r="AS1091" t="s">
        <v>149</v>
      </c>
    </row>
    <row r="1092" spans="1:45" x14ac:dyDescent="0.2">
      <c r="A1092" s="2">
        <v>43658</v>
      </c>
      <c r="B1092">
        <v>31164008</v>
      </c>
      <c r="C1092" t="s">
        <v>12798</v>
      </c>
      <c r="D1092" s="2">
        <v>43621</v>
      </c>
      <c r="E1092" t="s">
        <v>12312</v>
      </c>
      <c r="F1092" t="s">
        <v>13130</v>
      </c>
      <c r="G1092" t="s">
        <v>13131</v>
      </c>
      <c r="H1092" t="s">
        <v>13659</v>
      </c>
      <c r="I1092" t="s">
        <v>13660</v>
      </c>
      <c r="J1092" t="s">
        <v>170</v>
      </c>
      <c r="K1092" t="s">
        <v>9054</v>
      </c>
      <c r="L1092">
        <v>6</v>
      </c>
      <c r="M1092">
        <v>93861140</v>
      </c>
      <c r="N1092" t="s">
        <v>143</v>
      </c>
      <c r="O1092" t="s">
        <v>15983</v>
      </c>
      <c r="P1092" t="s">
        <v>15984</v>
      </c>
      <c r="Q1092" t="s">
        <v>15985</v>
      </c>
      <c r="S1092">
        <v>48104</v>
      </c>
      <c r="T1092">
        <v>17966</v>
      </c>
      <c r="U1092" t="s">
        <v>15986</v>
      </c>
      <c r="V1092" t="s">
        <v>15987</v>
      </c>
      <c r="W1092" s="4" t="s">
        <v>15988</v>
      </c>
      <c r="X1092" s="6">
        <v>50316</v>
      </c>
      <c r="AD1092">
        <v>0</v>
      </c>
      <c r="AE1092">
        <v>72924216</v>
      </c>
      <c r="AF1092" t="s">
        <v>284</v>
      </c>
      <c r="AG1092">
        <v>1</v>
      </c>
      <c r="AH1092">
        <v>0.04</v>
      </c>
      <c r="AI1092" s="3">
        <v>9.0000000000000002E-6</v>
      </c>
      <c r="AJ1092">
        <v>5.0457574905606704</v>
      </c>
      <c r="AL1092">
        <v>1.3888887999999999</v>
      </c>
      <c r="AM1092" t="s">
        <v>15989</v>
      </c>
      <c r="AN1092" t="s">
        <v>13664</v>
      </c>
      <c r="AO1092" t="s">
        <v>146</v>
      </c>
      <c r="AP1092" t="s">
        <v>13665</v>
      </c>
      <c r="AQ1092" t="s">
        <v>13666</v>
      </c>
      <c r="AR1092" t="s">
        <v>13667</v>
      </c>
      <c r="AS1092" t="s">
        <v>149</v>
      </c>
    </row>
    <row r="1093" spans="1:45" x14ac:dyDescent="0.2">
      <c r="A1093" s="2">
        <v>40751</v>
      </c>
      <c r="B1093">
        <v>21738484</v>
      </c>
      <c r="C1093" t="s">
        <v>13825</v>
      </c>
      <c r="D1093" s="2">
        <v>40724</v>
      </c>
      <c r="E1093" t="s">
        <v>348</v>
      </c>
      <c r="F1093" t="s">
        <v>13826</v>
      </c>
      <c r="G1093" t="s">
        <v>13827</v>
      </c>
      <c r="H1093" t="s">
        <v>11432</v>
      </c>
      <c r="I1093" t="s">
        <v>13828</v>
      </c>
      <c r="J1093" t="s">
        <v>13829</v>
      </c>
      <c r="K1093" t="s">
        <v>5869</v>
      </c>
      <c r="L1093">
        <v>6</v>
      </c>
      <c r="M1093">
        <v>152470339</v>
      </c>
      <c r="N1093" t="s">
        <v>9845</v>
      </c>
      <c r="O1093" t="s">
        <v>9845</v>
      </c>
      <c r="R1093" t="s">
        <v>9846</v>
      </c>
      <c r="U1093" t="s">
        <v>15990</v>
      </c>
      <c r="V1093" t="s">
        <v>15991</v>
      </c>
      <c r="W1093" s="8" t="s">
        <v>15992</v>
      </c>
      <c r="X1093" s="6">
        <v>28992</v>
      </c>
      <c r="AD1093">
        <v>0</v>
      </c>
      <c r="AE1093">
        <v>7747960</v>
      </c>
      <c r="AF1093" t="s">
        <v>160</v>
      </c>
      <c r="AG1093">
        <v>0</v>
      </c>
      <c r="AH1093" t="s">
        <v>143</v>
      </c>
      <c r="AI1093" s="3">
        <v>9.0000000000000002E-6</v>
      </c>
      <c r="AJ1093">
        <v>5.0457574905606704</v>
      </c>
      <c r="AL1093">
        <v>1.23</v>
      </c>
      <c r="AM1093" t="s">
        <v>244</v>
      </c>
      <c r="AN1093" t="s">
        <v>13835</v>
      </c>
      <c r="AO1093" t="s">
        <v>146</v>
      </c>
      <c r="AP1093" t="s">
        <v>11436</v>
      </c>
      <c r="AQ1093" t="s">
        <v>11437</v>
      </c>
      <c r="AR1093" t="s">
        <v>13836</v>
      </c>
      <c r="AS1093" t="s">
        <v>149</v>
      </c>
    </row>
    <row r="1094" spans="1:45" x14ac:dyDescent="0.2">
      <c r="A1094" s="2">
        <v>40835</v>
      </c>
      <c r="B1094">
        <v>21926972</v>
      </c>
      <c r="C1094" t="s">
        <v>12090</v>
      </c>
      <c r="D1094" s="2">
        <v>40804</v>
      </c>
      <c r="E1094" t="s">
        <v>176</v>
      </c>
      <c r="F1094" t="s">
        <v>12091</v>
      </c>
      <c r="G1094" t="s">
        <v>12092</v>
      </c>
      <c r="H1094" t="s">
        <v>11432</v>
      </c>
      <c r="I1094" t="s">
        <v>12093</v>
      </c>
      <c r="J1094" t="s">
        <v>12094</v>
      </c>
      <c r="K1094" t="s">
        <v>8757</v>
      </c>
      <c r="L1094">
        <v>8</v>
      </c>
      <c r="M1094">
        <v>141290216</v>
      </c>
      <c r="N1094" t="s">
        <v>15993</v>
      </c>
      <c r="O1094" t="s">
        <v>15994</v>
      </c>
      <c r="R1094" t="s">
        <v>15995</v>
      </c>
      <c r="U1094" t="s">
        <v>15996</v>
      </c>
      <c r="V1094" t="s">
        <v>15997</v>
      </c>
      <c r="W1094" s="4" t="s">
        <v>15998</v>
      </c>
      <c r="X1094" s="6">
        <v>17432</v>
      </c>
      <c r="AD1094">
        <v>0</v>
      </c>
      <c r="AE1094">
        <v>7827290</v>
      </c>
      <c r="AF1094" t="s">
        <v>160</v>
      </c>
      <c r="AG1094">
        <v>0</v>
      </c>
      <c r="AH1094" t="s">
        <v>143</v>
      </c>
      <c r="AI1094" s="3">
        <v>9.0000000000000002E-6</v>
      </c>
      <c r="AJ1094">
        <v>5.0457574905606704</v>
      </c>
      <c r="AL1094">
        <v>1.1000000000000001</v>
      </c>
      <c r="AM1094" t="s">
        <v>244</v>
      </c>
      <c r="AN1094" t="s">
        <v>12097</v>
      </c>
      <c r="AO1094" t="s">
        <v>146</v>
      </c>
      <c r="AP1094" t="s">
        <v>11436</v>
      </c>
      <c r="AQ1094" t="s">
        <v>11437</v>
      </c>
      <c r="AR1094" t="s">
        <v>12098</v>
      </c>
      <c r="AS1094" t="s">
        <v>149</v>
      </c>
    </row>
    <row r="1095" spans="1:45" x14ac:dyDescent="0.2">
      <c r="A1095" s="2">
        <v>43541</v>
      </c>
      <c r="B1095">
        <v>30552317</v>
      </c>
      <c r="C1095" t="s">
        <v>10747</v>
      </c>
      <c r="D1095" s="2">
        <v>43448</v>
      </c>
      <c r="E1095" t="s">
        <v>200</v>
      </c>
      <c r="F1095" t="s">
        <v>12814</v>
      </c>
      <c r="G1095" t="s">
        <v>12815</v>
      </c>
      <c r="H1095" t="s">
        <v>13413</v>
      </c>
      <c r="I1095" t="s">
        <v>13414</v>
      </c>
      <c r="J1095" t="s">
        <v>170</v>
      </c>
      <c r="K1095" t="s">
        <v>15677</v>
      </c>
      <c r="L1095">
        <v>1</v>
      </c>
      <c r="M1095">
        <v>115918397</v>
      </c>
      <c r="N1095" t="s">
        <v>580</v>
      </c>
      <c r="O1095" t="s">
        <v>15999</v>
      </c>
      <c r="R1095" t="s">
        <v>16000</v>
      </c>
      <c r="U1095" t="s">
        <v>16001</v>
      </c>
      <c r="V1095" t="s">
        <v>16002</v>
      </c>
      <c r="W1095" s="4" t="s">
        <v>16003</v>
      </c>
      <c r="X1095" s="6">
        <v>108443</v>
      </c>
      <c r="AD1095">
        <v>0</v>
      </c>
      <c r="AE1095">
        <v>79749176</v>
      </c>
      <c r="AF1095" t="s">
        <v>160</v>
      </c>
      <c r="AG1095">
        <v>0</v>
      </c>
      <c r="AH1095">
        <v>0.94679999999999997</v>
      </c>
      <c r="AI1095" s="3">
        <v>9.0000000000000002E-6</v>
      </c>
      <c r="AJ1095">
        <v>5.0457574905606704</v>
      </c>
      <c r="AL1095">
        <v>39.089399999999998</v>
      </c>
      <c r="AM1095" t="s">
        <v>16004</v>
      </c>
      <c r="AN1095" t="s">
        <v>12824</v>
      </c>
      <c r="AO1095" t="s">
        <v>146</v>
      </c>
      <c r="AP1095" t="s">
        <v>13421</v>
      </c>
      <c r="AQ1095" t="s">
        <v>13422</v>
      </c>
      <c r="AR1095" t="s">
        <v>13423</v>
      </c>
      <c r="AS1095" t="s">
        <v>149</v>
      </c>
    </row>
    <row r="1096" spans="1:45" x14ac:dyDescent="0.2">
      <c r="A1096" s="2">
        <v>43658</v>
      </c>
      <c r="B1096">
        <v>31164008</v>
      </c>
      <c r="C1096" t="s">
        <v>12798</v>
      </c>
      <c r="D1096" s="2">
        <v>43621</v>
      </c>
      <c r="E1096" t="s">
        <v>12312</v>
      </c>
      <c r="F1096" t="s">
        <v>13130</v>
      </c>
      <c r="G1096" t="s">
        <v>13131</v>
      </c>
      <c r="H1096" t="s">
        <v>13659</v>
      </c>
      <c r="I1096" t="s">
        <v>13660</v>
      </c>
      <c r="J1096" t="s">
        <v>170</v>
      </c>
      <c r="K1096" t="s">
        <v>14182</v>
      </c>
      <c r="L1096">
        <v>14</v>
      </c>
      <c r="M1096">
        <v>21140827</v>
      </c>
      <c r="N1096" t="s">
        <v>143</v>
      </c>
      <c r="O1096" t="s">
        <v>16005</v>
      </c>
      <c r="P1096" t="s">
        <v>16006</v>
      </c>
      <c r="Q1096" t="s">
        <v>16007</v>
      </c>
      <c r="S1096">
        <v>24124</v>
      </c>
      <c r="T1096">
        <v>7543</v>
      </c>
      <c r="U1096" t="s">
        <v>16008</v>
      </c>
      <c r="V1096" t="s">
        <v>16009</v>
      </c>
      <c r="W1096" s="4" t="s">
        <v>16010</v>
      </c>
      <c r="X1096" s="6">
        <v>1</v>
      </c>
      <c r="AD1096">
        <v>0</v>
      </c>
      <c r="AE1096">
        <v>8022689</v>
      </c>
      <c r="AF1096" t="s">
        <v>284</v>
      </c>
      <c r="AG1096">
        <v>1</v>
      </c>
      <c r="AH1096">
        <v>0.35</v>
      </c>
      <c r="AI1096" s="3">
        <v>9.0000000000000002E-6</v>
      </c>
      <c r="AJ1096">
        <v>5.0457574905606704</v>
      </c>
      <c r="AL1096">
        <v>1.1399999999999999</v>
      </c>
      <c r="AM1096" t="s">
        <v>16011</v>
      </c>
      <c r="AN1096" t="s">
        <v>13664</v>
      </c>
      <c r="AO1096" t="s">
        <v>146</v>
      </c>
      <c r="AP1096" t="s">
        <v>13665</v>
      </c>
      <c r="AQ1096" t="s">
        <v>13666</v>
      </c>
      <c r="AR1096" t="s">
        <v>13667</v>
      </c>
      <c r="AS1096" t="s">
        <v>149</v>
      </c>
    </row>
    <row r="1097" spans="1:45" x14ac:dyDescent="0.2">
      <c r="A1097" s="2"/>
      <c r="D1097" s="2"/>
      <c r="V1097" t="s">
        <v>16012</v>
      </c>
      <c r="W1097" s="4" t="s">
        <v>13010</v>
      </c>
      <c r="X1097" s="6">
        <v>28002</v>
      </c>
      <c r="AI1097" s="3"/>
    </row>
    <row r="1098" spans="1:45" x14ac:dyDescent="0.2">
      <c r="A1098" s="2"/>
      <c r="D1098" s="2"/>
      <c r="V1098" t="s">
        <v>16012</v>
      </c>
      <c r="W1098" s="4" t="s">
        <v>13010</v>
      </c>
      <c r="X1098" s="6">
        <v>28002</v>
      </c>
      <c r="AI1098" s="3"/>
    </row>
    <row r="1099" spans="1:45" x14ac:dyDescent="0.2">
      <c r="A1099" s="2"/>
      <c r="D1099" s="2"/>
      <c r="V1099" t="s">
        <v>16013</v>
      </c>
      <c r="W1099" s="4" t="s">
        <v>16014</v>
      </c>
      <c r="X1099" s="6">
        <v>1</v>
      </c>
      <c r="AI1099" s="3"/>
    </row>
    <row r="1100" spans="1:45" x14ac:dyDescent="0.2">
      <c r="A1100" s="2"/>
      <c r="D1100" s="2"/>
      <c r="V1100" t="s">
        <v>16015</v>
      </c>
      <c r="W1100" s="4" t="s">
        <v>16016</v>
      </c>
      <c r="X1100" s="6">
        <v>27710</v>
      </c>
      <c r="AI1100" s="3"/>
    </row>
    <row r="1101" spans="1:45" x14ac:dyDescent="0.2">
      <c r="A1101" s="2"/>
      <c r="D1101" s="2"/>
      <c r="V1101" t="s">
        <v>16017</v>
      </c>
      <c r="W1101" s="4" t="s">
        <v>16018</v>
      </c>
      <c r="X1101" s="6">
        <v>30160</v>
      </c>
      <c r="AI1101"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E2071-BA2C-AD40-8FD7-F8023332BCCC}">
  <dimension ref="A1:E152"/>
  <sheetViews>
    <sheetView topLeftCell="A133" workbookViewId="0">
      <selection activeCell="H182" sqref="A1:XFD1048576"/>
    </sheetView>
  </sheetViews>
  <sheetFormatPr baseColWidth="10" defaultRowHeight="16" x14ac:dyDescent="0.2"/>
  <sheetData>
    <row r="1" spans="1:5" x14ac:dyDescent="0.2">
      <c r="A1" t="s">
        <v>37</v>
      </c>
      <c r="B1" t="s">
        <v>1</v>
      </c>
      <c r="C1" s="21" t="s">
        <v>2</v>
      </c>
      <c r="D1" s="21" t="s">
        <v>3</v>
      </c>
      <c r="E1" t="s">
        <v>40</v>
      </c>
    </row>
    <row r="2" spans="1:5" x14ac:dyDescent="0.2">
      <c r="A2" t="s">
        <v>9855</v>
      </c>
      <c r="B2" t="s">
        <v>5</v>
      </c>
      <c r="C2" s="21">
        <v>30437118</v>
      </c>
      <c r="D2" s="21">
        <v>30437268</v>
      </c>
      <c r="E2">
        <v>151</v>
      </c>
    </row>
    <row r="3" spans="1:5" x14ac:dyDescent="0.2">
      <c r="A3" t="s">
        <v>10119</v>
      </c>
      <c r="B3" t="s">
        <v>5</v>
      </c>
      <c r="C3" s="21">
        <v>37154795</v>
      </c>
      <c r="D3" s="21">
        <v>37194103</v>
      </c>
      <c r="E3">
        <v>39309</v>
      </c>
    </row>
    <row r="4" spans="1:5" x14ac:dyDescent="0.2">
      <c r="A4" t="s">
        <v>10080</v>
      </c>
      <c r="B4" t="s">
        <v>5</v>
      </c>
      <c r="C4" s="21">
        <v>43858630</v>
      </c>
      <c r="D4" s="21">
        <v>43949718</v>
      </c>
      <c r="E4">
        <v>91089</v>
      </c>
    </row>
    <row r="5" spans="1:5" x14ac:dyDescent="0.2">
      <c r="A5" t="s">
        <v>8870</v>
      </c>
      <c r="B5" t="s">
        <v>5</v>
      </c>
      <c r="C5" s="21">
        <v>44029353</v>
      </c>
      <c r="D5" s="21">
        <v>44086831</v>
      </c>
      <c r="E5">
        <v>57479</v>
      </c>
    </row>
    <row r="6" spans="1:5" x14ac:dyDescent="0.2">
      <c r="A6" t="s">
        <v>8649</v>
      </c>
      <c r="B6" t="s">
        <v>5</v>
      </c>
      <c r="C6" s="21">
        <v>73766431</v>
      </c>
      <c r="D6" s="21">
        <v>73884838</v>
      </c>
      <c r="E6">
        <v>118408</v>
      </c>
    </row>
    <row r="7" spans="1:5" x14ac:dyDescent="0.2">
      <c r="A7" t="s">
        <v>10853</v>
      </c>
      <c r="B7" t="s">
        <v>5</v>
      </c>
      <c r="C7" s="21">
        <v>79238015</v>
      </c>
      <c r="D7" s="21">
        <v>79260050</v>
      </c>
      <c r="E7">
        <v>22036</v>
      </c>
    </row>
    <row r="8" spans="1:5" x14ac:dyDescent="0.2">
      <c r="A8" t="s">
        <v>11271</v>
      </c>
      <c r="B8" t="s">
        <v>5</v>
      </c>
      <c r="C8" s="21">
        <v>96882671</v>
      </c>
      <c r="D8" s="21">
        <v>97027749</v>
      </c>
      <c r="E8">
        <v>145079</v>
      </c>
    </row>
    <row r="9" spans="1:5" x14ac:dyDescent="0.2">
      <c r="A9" t="s">
        <v>8702</v>
      </c>
      <c r="B9" t="s">
        <v>5</v>
      </c>
      <c r="C9" s="21">
        <v>98491248</v>
      </c>
      <c r="D9" s="21">
        <v>98552832</v>
      </c>
      <c r="E9">
        <v>61585</v>
      </c>
    </row>
    <row r="10" spans="1:5" x14ac:dyDescent="0.2">
      <c r="A10" t="s">
        <v>9048</v>
      </c>
      <c r="B10" t="s">
        <v>5</v>
      </c>
      <c r="C10" s="21">
        <v>149999764</v>
      </c>
      <c r="D10" s="21">
        <v>150159616</v>
      </c>
      <c r="E10">
        <v>159853</v>
      </c>
    </row>
    <row r="11" spans="1:5" x14ac:dyDescent="0.2">
      <c r="A11" t="s">
        <v>9662</v>
      </c>
      <c r="B11" t="s">
        <v>5</v>
      </c>
      <c r="C11" s="21">
        <v>163582980</v>
      </c>
      <c r="D11" s="21">
        <v>163736925</v>
      </c>
      <c r="E11">
        <v>153946</v>
      </c>
    </row>
    <row r="12" spans="1:5" x14ac:dyDescent="0.2">
      <c r="A12" t="s">
        <v>10132</v>
      </c>
      <c r="B12" t="s">
        <v>5</v>
      </c>
      <c r="C12" s="21">
        <v>177316726</v>
      </c>
      <c r="D12" s="21">
        <v>177400504</v>
      </c>
      <c r="E12">
        <v>83779</v>
      </c>
    </row>
    <row r="13" spans="1:5" x14ac:dyDescent="0.2">
      <c r="A13" t="s">
        <v>11272</v>
      </c>
      <c r="B13" t="s">
        <v>5</v>
      </c>
      <c r="C13" s="21">
        <v>243535260</v>
      </c>
      <c r="D13" s="21">
        <v>243608967</v>
      </c>
      <c r="E13">
        <v>73708</v>
      </c>
    </row>
    <row r="14" spans="1:5" x14ac:dyDescent="0.2">
      <c r="A14" t="s">
        <v>9381</v>
      </c>
      <c r="B14" t="s">
        <v>22</v>
      </c>
      <c r="C14" s="21">
        <v>18704632</v>
      </c>
      <c r="D14" s="21">
        <v>18751891</v>
      </c>
      <c r="E14">
        <v>47260</v>
      </c>
    </row>
    <row r="15" spans="1:5" x14ac:dyDescent="0.2">
      <c r="A15" t="s">
        <v>11273</v>
      </c>
      <c r="B15" t="s">
        <v>22</v>
      </c>
      <c r="C15" s="21">
        <v>62066170</v>
      </c>
      <c r="D15" s="21">
        <v>62207387</v>
      </c>
      <c r="E15">
        <v>141218</v>
      </c>
    </row>
    <row r="16" spans="1:5" x14ac:dyDescent="0.2">
      <c r="A16" t="s">
        <v>11274</v>
      </c>
      <c r="B16" t="s">
        <v>22</v>
      </c>
      <c r="C16" s="21">
        <v>62111663</v>
      </c>
      <c r="D16" s="21">
        <v>62279124</v>
      </c>
      <c r="E16">
        <v>167462</v>
      </c>
    </row>
    <row r="17" spans="1:5" x14ac:dyDescent="0.2">
      <c r="A17" t="s">
        <v>9769</v>
      </c>
      <c r="B17" t="s">
        <v>22</v>
      </c>
      <c r="C17" s="21">
        <v>62179812</v>
      </c>
      <c r="D17" s="21">
        <v>62308519</v>
      </c>
      <c r="E17">
        <v>128708</v>
      </c>
    </row>
    <row r="18" spans="1:5" x14ac:dyDescent="0.2">
      <c r="A18" t="s">
        <v>11275</v>
      </c>
      <c r="B18" t="s">
        <v>22</v>
      </c>
      <c r="C18" s="21">
        <v>62322034</v>
      </c>
      <c r="D18" s="21">
        <v>62326687</v>
      </c>
      <c r="E18">
        <v>4654</v>
      </c>
    </row>
    <row r="19" spans="1:5" x14ac:dyDescent="0.2">
      <c r="A19" t="s">
        <v>9742</v>
      </c>
      <c r="B19" t="s">
        <v>22</v>
      </c>
      <c r="C19" s="21">
        <v>104285086</v>
      </c>
      <c r="D19" s="21">
        <v>104482330</v>
      </c>
      <c r="E19">
        <v>197245</v>
      </c>
    </row>
    <row r="20" spans="1:5" x14ac:dyDescent="0.2">
      <c r="A20" t="s">
        <v>8707</v>
      </c>
      <c r="B20" t="s">
        <v>22</v>
      </c>
      <c r="C20" s="21">
        <v>104585405</v>
      </c>
      <c r="D20" s="21">
        <v>104866863</v>
      </c>
      <c r="E20">
        <v>281459</v>
      </c>
    </row>
    <row r="21" spans="1:5" x14ac:dyDescent="0.2">
      <c r="A21" t="s">
        <v>8813</v>
      </c>
      <c r="B21" t="s">
        <v>22</v>
      </c>
      <c r="C21" s="21">
        <v>104591393</v>
      </c>
      <c r="D21" s="21">
        <v>104960464</v>
      </c>
      <c r="E21">
        <v>369072</v>
      </c>
    </row>
    <row r="22" spans="1:5" x14ac:dyDescent="0.2">
      <c r="A22" t="s">
        <v>9511</v>
      </c>
      <c r="B22" t="s">
        <v>22</v>
      </c>
      <c r="C22" s="21">
        <v>106453832</v>
      </c>
      <c r="D22" s="21">
        <v>106467853</v>
      </c>
      <c r="E22">
        <v>14022</v>
      </c>
    </row>
    <row r="23" spans="1:5" x14ac:dyDescent="0.2">
      <c r="A23" t="s">
        <v>8787</v>
      </c>
      <c r="B23" t="s">
        <v>22</v>
      </c>
      <c r="C23" s="21">
        <v>106544216</v>
      </c>
      <c r="D23" s="21">
        <v>106571608</v>
      </c>
      <c r="E23">
        <v>27393</v>
      </c>
    </row>
    <row r="24" spans="1:5" x14ac:dyDescent="0.2">
      <c r="A24" t="s">
        <v>11276</v>
      </c>
      <c r="B24" t="s">
        <v>24</v>
      </c>
      <c r="C24" s="21">
        <v>17066618</v>
      </c>
      <c r="D24" s="21">
        <v>17285807</v>
      </c>
      <c r="E24">
        <v>219190</v>
      </c>
    </row>
    <row r="25" spans="1:5" x14ac:dyDescent="0.2">
      <c r="A25" t="s">
        <v>10124</v>
      </c>
      <c r="B25" t="s">
        <v>24</v>
      </c>
      <c r="C25" s="21">
        <v>46352266</v>
      </c>
      <c r="D25" s="21">
        <v>46730043</v>
      </c>
      <c r="E25">
        <v>377778</v>
      </c>
    </row>
    <row r="26" spans="1:5" x14ac:dyDescent="0.2">
      <c r="A26" t="s">
        <v>9371</v>
      </c>
      <c r="B26" t="s">
        <v>24</v>
      </c>
      <c r="C26" s="21">
        <v>57421457</v>
      </c>
      <c r="D26" s="21">
        <v>57679080</v>
      </c>
      <c r="E26">
        <v>257624</v>
      </c>
    </row>
    <row r="27" spans="1:5" x14ac:dyDescent="0.2">
      <c r="A27" t="s">
        <v>11277</v>
      </c>
      <c r="B27" t="s">
        <v>24</v>
      </c>
      <c r="C27" s="21">
        <v>61543499</v>
      </c>
      <c r="D27" s="21">
        <v>61624181</v>
      </c>
      <c r="E27">
        <v>80683</v>
      </c>
    </row>
    <row r="28" spans="1:5" x14ac:dyDescent="0.2">
      <c r="A28" t="s">
        <v>9979</v>
      </c>
      <c r="B28" t="s">
        <v>24</v>
      </c>
      <c r="C28" s="21">
        <v>63602112</v>
      </c>
      <c r="D28" s="21">
        <v>63691049</v>
      </c>
      <c r="E28">
        <v>88938</v>
      </c>
    </row>
    <row r="29" spans="1:5" x14ac:dyDescent="0.2">
      <c r="A29" t="s">
        <v>10454</v>
      </c>
      <c r="B29" t="s">
        <v>24</v>
      </c>
      <c r="C29" s="21">
        <v>79057097</v>
      </c>
      <c r="D29" s="21">
        <v>79078669</v>
      </c>
      <c r="E29">
        <v>21573</v>
      </c>
    </row>
    <row r="30" spans="1:5" x14ac:dyDescent="0.2">
      <c r="A30" t="s">
        <v>11278</v>
      </c>
      <c r="B30" t="s">
        <v>24</v>
      </c>
      <c r="C30" s="21">
        <v>79083249</v>
      </c>
      <c r="D30" s="21">
        <v>79086962</v>
      </c>
      <c r="E30">
        <v>3714</v>
      </c>
    </row>
    <row r="31" spans="1:5" x14ac:dyDescent="0.2">
      <c r="A31" t="s">
        <v>9748</v>
      </c>
      <c r="B31" t="s">
        <v>24</v>
      </c>
      <c r="C31" s="21">
        <v>89233593</v>
      </c>
      <c r="D31" s="21">
        <v>89343606</v>
      </c>
      <c r="E31">
        <v>110014</v>
      </c>
    </row>
    <row r="32" spans="1:5" x14ac:dyDescent="0.2">
      <c r="A32" t="s">
        <v>9204</v>
      </c>
      <c r="B32" t="s">
        <v>24</v>
      </c>
      <c r="C32" s="21">
        <v>113317745</v>
      </c>
      <c r="D32" s="21">
        <v>113392994</v>
      </c>
      <c r="E32">
        <v>75250</v>
      </c>
    </row>
    <row r="33" spans="1:5" x14ac:dyDescent="0.2">
      <c r="A33" t="s">
        <v>8932</v>
      </c>
      <c r="B33" t="s">
        <v>24</v>
      </c>
      <c r="C33" s="21">
        <v>124612932</v>
      </c>
      <c r="D33" s="21">
        <v>124613957</v>
      </c>
      <c r="E33">
        <v>1026</v>
      </c>
    </row>
    <row r="34" spans="1:5" x14ac:dyDescent="0.2">
      <c r="A34" t="s">
        <v>9431</v>
      </c>
      <c r="B34" t="s">
        <v>24</v>
      </c>
      <c r="C34" s="21">
        <v>130717153</v>
      </c>
      <c r="D34" s="21">
        <v>130729430</v>
      </c>
      <c r="E34">
        <v>12278</v>
      </c>
    </row>
    <row r="35" spans="1:5" x14ac:dyDescent="0.2">
      <c r="A35" t="s">
        <v>9723</v>
      </c>
      <c r="B35" t="s">
        <v>24</v>
      </c>
      <c r="C35" s="21">
        <v>130794253</v>
      </c>
      <c r="D35" s="21">
        <v>130892029</v>
      </c>
      <c r="E35">
        <v>97777</v>
      </c>
    </row>
    <row r="36" spans="1:5" x14ac:dyDescent="0.2">
      <c r="A36" t="s">
        <v>9569</v>
      </c>
      <c r="B36" t="s">
        <v>24</v>
      </c>
      <c r="C36" s="21">
        <v>133808038</v>
      </c>
      <c r="D36" s="21">
        <v>133851412</v>
      </c>
      <c r="E36">
        <v>43375</v>
      </c>
    </row>
    <row r="37" spans="1:5" x14ac:dyDescent="0.2">
      <c r="A37" t="s">
        <v>8589</v>
      </c>
      <c r="B37" t="s">
        <v>26</v>
      </c>
      <c r="C37" s="21">
        <v>2341385</v>
      </c>
      <c r="D37" s="21">
        <v>2408194</v>
      </c>
      <c r="E37">
        <v>66810</v>
      </c>
    </row>
    <row r="38" spans="1:5" x14ac:dyDescent="0.2">
      <c r="A38" t="s">
        <v>11279</v>
      </c>
      <c r="B38" t="s">
        <v>26</v>
      </c>
      <c r="C38" s="21">
        <v>2420377</v>
      </c>
      <c r="D38" s="21">
        <v>2420526</v>
      </c>
      <c r="E38">
        <v>150</v>
      </c>
    </row>
    <row r="39" spans="1:5" x14ac:dyDescent="0.2">
      <c r="A39" t="s">
        <v>10090</v>
      </c>
      <c r="B39" t="s">
        <v>26</v>
      </c>
      <c r="C39" s="21">
        <v>99436519</v>
      </c>
      <c r="D39" s="21">
        <v>99520579</v>
      </c>
      <c r="E39">
        <v>84061</v>
      </c>
    </row>
    <row r="40" spans="1:5" x14ac:dyDescent="0.2">
      <c r="A40" t="s">
        <v>9550</v>
      </c>
      <c r="B40" t="s">
        <v>26</v>
      </c>
      <c r="C40" s="21">
        <v>123460719</v>
      </c>
      <c r="D40" s="21">
        <v>123885974</v>
      </c>
      <c r="E40">
        <v>425256</v>
      </c>
    </row>
    <row r="41" spans="1:5" x14ac:dyDescent="0.2">
      <c r="A41" t="s">
        <v>10108</v>
      </c>
      <c r="B41" t="s">
        <v>8262</v>
      </c>
      <c r="C41" s="21">
        <v>44251815</v>
      </c>
      <c r="D41" s="21">
        <v>44328916</v>
      </c>
      <c r="E41">
        <v>77102</v>
      </c>
    </row>
    <row r="42" spans="1:5" x14ac:dyDescent="0.2">
      <c r="A42" t="s">
        <v>11280</v>
      </c>
      <c r="B42" t="s">
        <v>8262</v>
      </c>
      <c r="C42" s="21">
        <v>76342667</v>
      </c>
      <c r="D42" s="21">
        <v>76488368</v>
      </c>
      <c r="E42">
        <v>145702</v>
      </c>
    </row>
    <row r="43" spans="1:5" x14ac:dyDescent="0.2">
      <c r="A43" t="s">
        <v>9960</v>
      </c>
      <c r="B43" t="s">
        <v>6239</v>
      </c>
      <c r="C43" s="21">
        <v>33292743</v>
      </c>
      <c r="D43" s="21">
        <v>33308918</v>
      </c>
      <c r="E43">
        <v>16176</v>
      </c>
    </row>
    <row r="44" spans="1:5" x14ac:dyDescent="0.2">
      <c r="A44" t="s">
        <v>9554</v>
      </c>
      <c r="B44" t="s">
        <v>6239</v>
      </c>
      <c r="C44" s="21">
        <v>33408139</v>
      </c>
      <c r="D44" s="21">
        <v>33412996</v>
      </c>
      <c r="E44">
        <v>4858</v>
      </c>
    </row>
    <row r="45" spans="1:5" x14ac:dyDescent="0.2">
      <c r="A45" t="s">
        <v>9777</v>
      </c>
      <c r="B45" t="s">
        <v>6239</v>
      </c>
      <c r="C45" s="21">
        <v>64686207</v>
      </c>
      <c r="D45" s="21">
        <v>64788644</v>
      </c>
      <c r="E45">
        <v>102438</v>
      </c>
    </row>
    <row r="46" spans="1:5" x14ac:dyDescent="0.2">
      <c r="A46" t="s">
        <v>9471</v>
      </c>
      <c r="B46" t="s">
        <v>6239</v>
      </c>
      <c r="C46" s="21">
        <v>99712794</v>
      </c>
      <c r="D46" s="21">
        <v>99719219</v>
      </c>
      <c r="E46">
        <v>6426</v>
      </c>
    </row>
    <row r="47" spans="1:5" x14ac:dyDescent="0.2">
      <c r="A47" t="s">
        <v>8950</v>
      </c>
      <c r="B47" t="s">
        <v>6239</v>
      </c>
      <c r="C47" s="21">
        <v>104017953</v>
      </c>
      <c r="D47" s="21">
        <v>104018455</v>
      </c>
      <c r="E47">
        <v>503</v>
      </c>
    </row>
    <row r="48" spans="1:5" x14ac:dyDescent="0.2">
      <c r="A48" t="s">
        <v>9093</v>
      </c>
      <c r="B48" t="s">
        <v>6239</v>
      </c>
      <c r="C48" s="21">
        <v>104188920</v>
      </c>
      <c r="D48" s="21">
        <v>104332759</v>
      </c>
      <c r="E48">
        <v>143840</v>
      </c>
    </row>
    <row r="49" spans="1:5" x14ac:dyDescent="0.2">
      <c r="A49" t="s">
        <v>9305</v>
      </c>
      <c r="B49" t="s">
        <v>6240</v>
      </c>
      <c r="C49" s="21">
        <v>37630731</v>
      </c>
      <c r="D49" s="21">
        <v>37715974</v>
      </c>
      <c r="E49">
        <v>85244</v>
      </c>
    </row>
    <row r="50" spans="1:5" x14ac:dyDescent="0.2">
      <c r="A50" t="s">
        <v>11281</v>
      </c>
      <c r="B50" t="s">
        <v>6240</v>
      </c>
      <c r="C50" s="21">
        <v>38969545</v>
      </c>
      <c r="D50" s="21">
        <v>38982646</v>
      </c>
      <c r="E50">
        <v>13102</v>
      </c>
    </row>
    <row r="51" spans="1:5" x14ac:dyDescent="0.2">
      <c r="A51" t="s">
        <v>11282</v>
      </c>
      <c r="B51" t="s">
        <v>6240</v>
      </c>
      <c r="C51" s="21">
        <v>42873672</v>
      </c>
      <c r="D51" s="21">
        <v>42904904</v>
      </c>
      <c r="E51">
        <v>31233</v>
      </c>
    </row>
    <row r="52" spans="1:5" x14ac:dyDescent="0.2">
      <c r="A52" t="s">
        <v>10075</v>
      </c>
      <c r="B52" t="s">
        <v>6240</v>
      </c>
      <c r="C52" s="21">
        <v>61831863</v>
      </c>
      <c r="D52" s="21">
        <v>61864076</v>
      </c>
      <c r="E52">
        <v>32214</v>
      </c>
    </row>
    <row r="53" spans="1:5" x14ac:dyDescent="0.2">
      <c r="A53" t="s">
        <v>11283</v>
      </c>
      <c r="B53" t="s">
        <v>6240</v>
      </c>
      <c r="C53" s="21">
        <v>68076483</v>
      </c>
      <c r="D53" s="21">
        <v>68113771</v>
      </c>
      <c r="E53">
        <v>37289</v>
      </c>
    </row>
    <row r="54" spans="1:5" x14ac:dyDescent="0.2">
      <c r="A54" t="s">
        <v>9124</v>
      </c>
      <c r="B54" t="s">
        <v>6240</v>
      </c>
      <c r="C54" s="21">
        <v>78858400</v>
      </c>
      <c r="D54" s="21">
        <v>78915245</v>
      </c>
      <c r="E54">
        <v>56846</v>
      </c>
    </row>
    <row r="55" spans="1:5" x14ac:dyDescent="0.2">
      <c r="A55" t="s">
        <v>11284</v>
      </c>
      <c r="B55" t="s">
        <v>6240</v>
      </c>
      <c r="C55" s="21">
        <v>84703470</v>
      </c>
      <c r="D55" s="21">
        <v>85137694</v>
      </c>
      <c r="E55">
        <v>434225</v>
      </c>
    </row>
    <row r="56" spans="1:5" x14ac:dyDescent="0.2">
      <c r="A56" t="s">
        <v>8851</v>
      </c>
      <c r="B56" t="s">
        <v>6240</v>
      </c>
      <c r="C56" s="21">
        <v>84962526</v>
      </c>
      <c r="D56" s="21">
        <v>85258203</v>
      </c>
      <c r="E56">
        <v>295678</v>
      </c>
    </row>
    <row r="57" spans="1:5" x14ac:dyDescent="0.2">
      <c r="A57" t="s">
        <v>9292</v>
      </c>
      <c r="B57" t="s">
        <v>28</v>
      </c>
      <c r="C57" s="21">
        <v>6310645</v>
      </c>
      <c r="D57" s="21">
        <v>6319505</v>
      </c>
      <c r="E57">
        <v>8861</v>
      </c>
    </row>
    <row r="58" spans="1:5" x14ac:dyDescent="0.2">
      <c r="A58" t="s">
        <v>9480</v>
      </c>
      <c r="B58" t="s">
        <v>28</v>
      </c>
      <c r="C58" s="21">
        <v>9878775</v>
      </c>
      <c r="D58" s="21">
        <v>9960879</v>
      </c>
      <c r="E58">
        <v>82105</v>
      </c>
    </row>
    <row r="59" spans="1:5" x14ac:dyDescent="0.2">
      <c r="A59" t="s">
        <v>10094</v>
      </c>
      <c r="B59" t="s">
        <v>28</v>
      </c>
      <c r="C59" s="21">
        <v>13021889</v>
      </c>
      <c r="D59" s="21">
        <v>13101618</v>
      </c>
      <c r="E59">
        <v>79730</v>
      </c>
    </row>
    <row r="60" spans="1:5" x14ac:dyDescent="0.2">
      <c r="A60" t="s">
        <v>8994</v>
      </c>
      <c r="B60" t="s">
        <v>28</v>
      </c>
      <c r="C60" s="21">
        <v>13747803</v>
      </c>
      <c r="D60" s="21">
        <v>13753384</v>
      </c>
      <c r="E60">
        <v>5582</v>
      </c>
    </row>
    <row r="61" spans="1:5" x14ac:dyDescent="0.2">
      <c r="A61" t="s">
        <v>11285</v>
      </c>
      <c r="B61" t="s">
        <v>28</v>
      </c>
      <c r="C61" s="21">
        <v>23621132</v>
      </c>
      <c r="D61" s="21">
        <v>23640467</v>
      </c>
      <c r="E61">
        <v>19336</v>
      </c>
    </row>
    <row r="62" spans="1:5" x14ac:dyDescent="0.2">
      <c r="A62" t="s">
        <v>11286</v>
      </c>
      <c r="B62" t="s">
        <v>28</v>
      </c>
      <c r="C62" s="21">
        <v>28388507</v>
      </c>
      <c r="D62" s="21">
        <v>28649651</v>
      </c>
      <c r="E62">
        <v>261145</v>
      </c>
    </row>
    <row r="63" spans="1:5" x14ac:dyDescent="0.2">
      <c r="A63" t="s">
        <v>11287</v>
      </c>
      <c r="B63" t="s">
        <v>28</v>
      </c>
      <c r="C63" s="21">
        <v>28702943</v>
      </c>
      <c r="D63" s="21">
        <v>28919341</v>
      </c>
      <c r="E63">
        <v>216399</v>
      </c>
    </row>
    <row r="64" spans="1:5" x14ac:dyDescent="0.2">
      <c r="A64" t="s">
        <v>9259</v>
      </c>
      <c r="B64" t="s">
        <v>28</v>
      </c>
      <c r="C64" s="21">
        <v>29958216</v>
      </c>
      <c r="D64" s="21">
        <v>30018500</v>
      </c>
      <c r="E64">
        <v>60285</v>
      </c>
    </row>
    <row r="65" spans="1:5" x14ac:dyDescent="0.2">
      <c r="A65" t="s">
        <v>11288</v>
      </c>
      <c r="B65" t="s">
        <v>28</v>
      </c>
      <c r="C65" s="21">
        <v>53563327</v>
      </c>
      <c r="D65" s="21">
        <v>53738283</v>
      </c>
      <c r="E65">
        <v>174957</v>
      </c>
    </row>
    <row r="66" spans="1:5" x14ac:dyDescent="0.2">
      <c r="A66" t="s">
        <v>9797</v>
      </c>
      <c r="B66" t="s">
        <v>28</v>
      </c>
      <c r="C66" s="21">
        <v>72075341</v>
      </c>
      <c r="D66" s="21">
        <v>72230694</v>
      </c>
      <c r="E66">
        <v>155354</v>
      </c>
    </row>
    <row r="67" spans="1:5" x14ac:dyDescent="0.2">
      <c r="A67" t="s">
        <v>9984</v>
      </c>
      <c r="B67" t="s">
        <v>30</v>
      </c>
      <c r="C67" s="21">
        <v>27368639</v>
      </c>
      <c r="D67" s="21">
        <v>27576962</v>
      </c>
      <c r="E67">
        <v>208324</v>
      </c>
    </row>
    <row r="68" spans="1:5" x14ac:dyDescent="0.2">
      <c r="A68" t="s">
        <v>11289</v>
      </c>
      <c r="B68" t="s">
        <v>30</v>
      </c>
      <c r="C68" s="21">
        <v>37827163</v>
      </c>
      <c r="D68" s="21">
        <v>37903730</v>
      </c>
      <c r="E68">
        <v>76568</v>
      </c>
    </row>
    <row r="69" spans="1:5" x14ac:dyDescent="0.2">
      <c r="A69" t="s">
        <v>9107</v>
      </c>
      <c r="B69" t="s">
        <v>6241</v>
      </c>
      <c r="C69" s="21">
        <v>50711776</v>
      </c>
      <c r="D69" s="21">
        <v>50759318</v>
      </c>
      <c r="E69">
        <v>47543</v>
      </c>
    </row>
    <row r="70" spans="1:5" x14ac:dyDescent="0.2">
      <c r="A70" t="s">
        <v>9467</v>
      </c>
      <c r="B70" t="s">
        <v>6241</v>
      </c>
      <c r="C70" s="21">
        <v>52747689</v>
      </c>
      <c r="D70" s="21">
        <v>52752700</v>
      </c>
      <c r="E70">
        <v>5012</v>
      </c>
    </row>
    <row r="71" spans="1:5" x14ac:dyDescent="0.2">
      <c r="A71" t="s">
        <v>8988</v>
      </c>
      <c r="B71" t="s">
        <v>6241</v>
      </c>
      <c r="C71" s="21">
        <v>53101598</v>
      </c>
      <c r="D71" s="21">
        <v>53125364</v>
      </c>
      <c r="E71">
        <v>23767</v>
      </c>
    </row>
    <row r="72" spans="1:5" x14ac:dyDescent="0.2">
      <c r="A72" t="s">
        <v>9951</v>
      </c>
      <c r="B72" t="s">
        <v>6241</v>
      </c>
      <c r="C72" s="21">
        <v>53533189</v>
      </c>
      <c r="D72" s="21">
        <v>53568458</v>
      </c>
      <c r="E72">
        <v>35270</v>
      </c>
    </row>
    <row r="73" spans="1:5" x14ac:dyDescent="0.2">
      <c r="A73" t="s">
        <v>11290</v>
      </c>
      <c r="B73" t="s">
        <v>58</v>
      </c>
      <c r="C73" s="21">
        <v>13151108</v>
      </c>
      <c r="D73" s="21">
        <v>13191461</v>
      </c>
      <c r="E73">
        <v>40354</v>
      </c>
    </row>
    <row r="74" spans="1:5" x14ac:dyDescent="0.2">
      <c r="A74" t="s">
        <v>11291</v>
      </c>
      <c r="B74" t="s">
        <v>58</v>
      </c>
      <c r="C74" s="21">
        <v>19357612</v>
      </c>
      <c r="D74" s="21">
        <v>19657198</v>
      </c>
      <c r="E74">
        <v>299587</v>
      </c>
    </row>
    <row r="75" spans="1:5" x14ac:dyDescent="0.2">
      <c r="A75" t="s">
        <v>9667</v>
      </c>
      <c r="B75" t="s">
        <v>58</v>
      </c>
      <c r="C75" s="21">
        <v>19715794</v>
      </c>
      <c r="D75" s="21">
        <v>19744079</v>
      </c>
      <c r="E75">
        <v>28286</v>
      </c>
    </row>
    <row r="76" spans="1:5" x14ac:dyDescent="0.2">
      <c r="A76" t="s">
        <v>9365</v>
      </c>
      <c r="B76" t="s">
        <v>7</v>
      </c>
      <c r="C76" s="21">
        <v>22499844</v>
      </c>
      <c r="D76" s="21">
        <v>22546631</v>
      </c>
      <c r="E76">
        <v>46788</v>
      </c>
    </row>
    <row r="77" spans="1:5" x14ac:dyDescent="0.2">
      <c r="A77" t="s">
        <v>9972</v>
      </c>
      <c r="B77" t="s">
        <v>7</v>
      </c>
      <c r="C77" s="21">
        <v>28017792</v>
      </c>
      <c r="D77" s="21">
        <v>28076248</v>
      </c>
      <c r="E77">
        <v>58457</v>
      </c>
    </row>
    <row r="78" spans="1:5" x14ac:dyDescent="0.2">
      <c r="A78" t="s">
        <v>9800</v>
      </c>
      <c r="B78" t="s">
        <v>7</v>
      </c>
      <c r="C78" s="21">
        <v>57950104</v>
      </c>
      <c r="D78" s="21">
        <v>58092754</v>
      </c>
      <c r="E78">
        <v>142651</v>
      </c>
    </row>
    <row r="79" spans="1:5" x14ac:dyDescent="0.2">
      <c r="A79" t="s">
        <v>11292</v>
      </c>
      <c r="B79" t="s">
        <v>7</v>
      </c>
      <c r="C79" s="21">
        <v>97360079</v>
      </c>
      <c r="D79" s="21">
        <v>97455715</v>
      </c>
      <c r="E79">
        <v>95637</v>
      </c>
    </row>
    <row r="80" spans="1:5" x14ac:dyDescent="0.2">
      <c r="A80" t="s">
        <v>11293</v>
      </c>
      <c r="B80" t="s">
        <v>7</v>
      </c>
      <c r="C80" s="21">
        <v>166152389</v>
      </c>
      <c r="D80" s="21">
        <v>166220280</v>
      </c>
      <c r="E80">
        <v>67892</v>
      </c>
    </row>
    <row r="81" spans="1:5" x14ac:dyDescent="0.2">
      <c r="A81" t="s">
        <v>11294</v>
      </c>
      <c r="B81" t="s">
        <v>7</v>
      </c>
      <c r="C81" s="21">
        <v>185636567</v>
      </c>
      <c r="D81" s="21">
        <v>185783141</v>
      </c>
      <c r="E81">
        <v>146575</v>
      </c>
    </row>
    <row r="82" spans="1:5" x14ac:dyDescent="0.2">
      <c r="A82" t="s">
        <v>9140</v>
      </c>
      <c r="B82" t="s">
        <v>7</v>
      </c>
      <c r="C82" s="21">
        <v>185811940</v>
      </c>
      <c r="D82" s="21">
        <v>185926285</v>
      </c>
      <c r="E82">
        <v>114346</v>
      </c>
    </row>
    <row r="83" spans="1:5" x14ac:dyDescent="0.2">
      <c r="A83" t="s">
        <v>9866</v>
      </c>
      <c r="B83" t="s">
        <v>7</v>
      </c>
      <c r="C83" s="21">
        <v>193848340</v>
      </c>
      <c r="D83" s="21">
        <v>194002782</v>
      </c>
      <c r="E83">
        <v>154443</v>
      </c>
    </row>
    <row r="84" spans="1:5" x14ac:dyDescent="0.2">
      <c r="A84" t="s">
        <v>9426</v>
      </c>
      <c r="B84" t="s">
        <v>7</v>
      </c>
      <c r="C84" s="21">
        <v>194338679</v>
      </c>
      <c r="D84" s="21">
        <v>194597031</v>
      </c>
      <c r="E84">
        <v>258353</v>
      </c>
    </row>
    <row r="85" spans="1:5" x14ac:dyDescent="0.2">
      <c r="A85" t="s">
        <v>9164</v>
      </c>
      <c r="B85" t="s">
        <v>7</v>
      </c>
      <c r="C85" s="21">
        <v>198494111</v>
      </c>
      <c r="D85" s="21">
        <v>198940251</v>
      </c>
      <c r="E85">
        <v>446141</v>
      </c>
    </row>
    <row r="86" spans="1:5" x14ac:dyDescent="0.2">
      <c r="A86" t="s">
        <v>8984</v>
      </c>
      <c r="B86" t="s">
        <v>7</v>
      </c>
      <c r="C86" s="21">
        <v>200715388</v>
      </c>
      <c r="D86" s="21">
        <v>201022952</v>
      </c>
      <c r="E86">
        <v>307565</v>
      </c>
    </row>
    <row r="87" spans="1:5" x14ac:dyDescent="0.2">
      <c r="A87" t="s">
        <v>11295</v>
      </c>
      <c r="B87" t="s">
        <v>7</v>
      </c>
      <c r="C87" s="21">
        <v>208251259</v>
      </c>
      <c r="D87" s="21">
        <v>208262586</v>
      </c>
      <c r="E87">
        <v>11328</v>
      </c>
    </row>
    <row r="88" spans="1:5" x14ac:dyDescent="0.2">
      <c r="A88" t="s">
        <v>9947</v>
      </c>
      <c r="B88" t="s">
        <v>7</v>
      </c>
      <c r="C88" s="21">
        <v>215181103</v>
      </c>
      <c r="D88" s="21">
        <v>215219808</v>
      </c>
      <c r="E88">
        <v>38706</v>
      </c>
    </row>
    <row r="89" spans="1:5" x14ac:dyDescent="0.2">
      <c r="A89" t="s">
        <v>9209</v>
      </c>
      <c r="B89" t="s">
        <v>7</v>
      </c>
      <c r="C89" s="21">
        <v>233788350</v>
      </c>
      <c r="D89" s="21">
        <v>233793211</v>
      </c>
      <c r="E89">
        <v>4862</v>
      </c>
    </row>
    <row r="90" spans="1:5" x14ac:dyDescent="0.2">
      <c r="A90" t="s">
        <v>9485</v>
      </c>
      <c r="B90" t="s">
        <v>6242</v>
      </c>
      <c r="C90" s="21">
        <v>21116302</v>
      </c>
      <c r="D90" s="21">
        <v>21230455</v>
      </c>
      <c r="E90">
        <v>114154</v>
      </c>
    </row>
    <row r="91" spans="1:5" x14ac:dyDescent="0.2">
      <c r="A91" t="s">
        <v>9646</v>
      </c>
      <c r="B91" t="s">
        <v>6242</v>
      </c>
      <c r="C91" s="21">
        <v>37422829</v>
      </c>
      <c r="D91" s="21">
        <v>37457184</v>
      </c>
      <c r="E91">
        <v>34356</v>
      </c>
    </row>
    <row r="92" spans="1:5" x14ac:dyDescent="0.2">
      <c r="A92" t="s">
        <v>9786</v>
      </c>
      <c r="B92" t="s">
        <v>6242</v>
      </c>
      <c r="C92" s="21">
        <v>48090779</v>
      </c>
      <c r="D92" s="21">
        <v>48113300</v>
      </c>
      <c r="E92">
        <v>22522</v>
      </c>
    </row>
    <row r="93" spans="1:5" x14ac:dyDescent="0.2">
      <c r="A93" t="s">
        <v>11296</v>
      </c>
      <c r="B93" t="s">
        <v>6243</v>
      </c>
      <c r="C93" s="21">
        <v>20310893</v>
      </c>
      <c r="D93" s="21">
        <v>20327427</v>
      </c>
      <c r="E93">
        <v>16535</v>
      </c>
    </row>
    <row r="94" spans="1:5" x14ac:dyDescent="0.2">
      <c r="A94" t="s">
        <v>9311</v>
      </c>
      <c r="B94" t="s">
        <v>6244</v>
      </c>
      <c r="C94" s="21">
        <v>40045210</v>
      </c>
      <c r="D94" s="21">
        <v>40051166</v>
      </c>
      <c r="E94">
        <v>5957</v>
      </c>
    </row>
    <row r="95" spans="1:5" x14ac:dyDescent="0.2">
      <c r="A95" t="s">
        <v>8845</v>
      </c>
      <c r="B95" t="s">
        <v>6244</v>
      </c>
      <c r="C95" s="21">
        <v>41414055</v>
      </c>
      <c r="D95" s="21">
        <v>41637119</v>
      </c>
      <c r="E95">
        <v>223065</v>
      </c>
    </row>
    <row r="96" spans="1:5" x14ac:dyDescent="0.2">
      <c r="A96" t="s">
        <v>10113</v>
      </c>
      <c r="B96" t="s">
        <v>6244</v>
      </c>
      <c r="C96" s="21">
        <v>42570458</v>
      </c>
      <c r="D96" s="21">
        <v>42571028</v>
      </c>
      <c r="E96">
        <v>571</v>
      </c>
    </row>
    <row r="97" spans="1:5" x14ac:dyDescent="0.2">
      <c r="A97" t="s">
        <v>9586</v>
      </c>
      <c r="B97" t="s">
        <v>9</v>
      </c>
      <c r="C97" s="21">
        <v>2514371</v>
      </c>
      <c r="D97" s="21">
        <v>2527303</v>
      </c>
      <c r="E97">
        <v>12933</v>
      </c>
    </row>
    <row r="98" spans="1:5" x14ac:dyDescent="0.2">
      <c r="A98" t="s">
        <v>11297</v>
      </c>
      <c r="B98" t="s">
        <v>9</v>
      </c>
      <c r="C98" s="21">
        <v>52267732</v>
      </c>
      <c r="D98" s="21">
        <v>52456973</v>
      </c>
      <c r="E98">
        <v>189242</v>
      </c>
    </row>
    <row r="99" spans="1:5" x14ac:dyDescent="0.2">
      <c r="A99" t="s">
        <v>8654</v>
      </c>
      <c r="B99" t="s">
        <v>9</v>
      </c>
      <c r="C99" s="21">
        <v>52622086</v>
      </c>
      <c r="D99" s="21">
        <v>52847601</v>
      </c>
      <c r="E99">
        <v>225516</v>
      </c>
    </row>
    <row r="100" spans="1:5" x14ac:dyDescent="0.2">
      <c r="A100" t="s">
        <v>9853</v>
      </c>
      <c r="B100" t="s">
        <v>9</v>
      </c>
      <c r="C100" s="21">
        <v>63833050</v>
      </c>
      <c r="D100" s="21">
        <v>63868337</v>
      </c>
      <c r="E100">
        <v>35288</v>
      </c>
    </row>
    <row r="101" spans="1:5" x14ac:dyDescent="0.2">
      <c r="A101" t="s">
        <v>10084</v>
      </c>
      <c r="B101" t="s">
        <v>9</v>
      </c>
      <c r="C101" s="21">
        <v>135911172</v>
      </c>
      <c r="D101" s="21">
        <v>136508008</v>
      </c>
      <c r="E101">
        <v>596837</v>
      </c>
    </row>
    <row r="102" spans="1:5" x14ac:dyDescent="0.2">
      <c r="A102" t="s">
        <v>11298</v>
      </c>
      <c r="B102" t="s">
        <v>9</v>
      </c>
      <c r="C102" s="21">
        <v>140357428</v>
      </c>
      <c r="D102" s="21">
        <v>140417446</v>
      </c>
      <c r="E102">
        <v>60019</v>
      </c>
    </row>
    <row r="103" spans="1:5" x14ac:dyDescent="0.2">
      <c r="A103" t="s">
        <v>11299</v>
      </c>
      <c r="B103" t="s">
        <v>9</v>
      </c>
      <c r="C103" s="21">
        <v>185798025</v>
      </c>
      <c r="D103" s="21">
        <v>185824004</v>
      </c>
      <c r="E103">
        <v>25980</v>
      </c>
    </row>
    <row r="104" spans="1:5" x14ac:dyDescent="0.2">
      <c r="A104" t="s">
        <v>9476</v>
      </c>
      <c r="B104" t="s">
        <v>11</v>
      </c>
      <c r="C104" s="21">
        <v>41979845</v>
      </c>
      <c r="D104" s="21">
        <v>42099799</v>
      </c>
      <c r="E104">
        <v>119955</v>
      </c>
    </row>
    <row r="105" spans="1:5" x14ac:dyDescent="0.2">
      <c r="A105" t="s">
        <v>9861</v>
      </c>
      <c r="B105" t="s">
        <v>11</v>
      </c>
      <c r="C105" s="21">
        <v>80190131</v>
      </c>
      <c r="D105" s="21">
        <v>80221215</v>
      </c>
      <c r="E105">
        <v>31085</v>
      </c>
    </row>
    <row r="106" spans="1:5" x14ac:dyDescent="0.2">
      <c r="A106" t="s">
        <v>8997</v>
      </c>
      <c r="B106" t="s">
        <v>11</v>
      </c>
      <c r="C106" s="21">
        <v>103146888</v>
      </c>
      <c r="D106" s="21">
        <v>103198082</v>
      </c>
      <c r="E106">
        <v>51195</v>
      </c>
    </row>
    <row r="107" spans="1:5" x14ac:dyDescent="0.2">
      <c r="A107" t="s">
        <v>11300</v>
      </c>
      <c r="B107" t="s">
        <v>6245</v>
      </c>
      <c r="C107" s="21">
        <v>7493177</v>
      </c>
      <c r="D107" s="21">
        <v>7544038</v>
      </c>
      <c r="E107">
        <v>50862</v>
      </c>
    </row>
    <row r="108" spans="1:5" x14ac:dyDescent="0.2">
      <c r="A108" t="s">
        <v>10103</v>
      </c>
      <c r="B108" t="s">
        <v>6245</v>
      </c>
      <c r="C108" s="21">
        <v>52418291</v>
      </c>
      <c r="D108" s="21">
        <v>52420938</v>
      </c>
      <c r="E108">
        <v>2648</v>
      </c>
    </row>
    <row r="109" spans="1:5" x14ac:dyDescent="0.2">
      <c r="A109" t="s">
        <v>9376</v>
      </c>
      <c r="B109" t="s">
        <v>6245</v>
      </c>
      <c r="C109" s="21">
        <v>60586625</v>
      </c>
      <c r="D109" s="21">
        <v>60731458</v>
      </c>
      <c r="E109">
        <v>144834</v>
      </c>
    </row>
    <row r="110" spans="1:5" x14ac:dyDescent="0.2">
      <c r="A110" t="s">
        <v>11301</v>
      </c>
      <c r="B110" t="s">
        <v>6245</v>
      </c>
      <c r="C110" s="21">
        <v>86909526</v>
      </c>
      <c r="D110" s="21">
        <v>86963024</v>
      </c>
      <c r="E110">
        <v>53499</v>
      </c>
    </row>
    <row r="111" spans="1:5" x14ac:dyDescent="0.2">
      <c r="A111" t="s">
        <v>9791</v>
      </c>
      <c r="B111" t="s">
        <v>6245</v>
      </c>
      <c r="C111" s="21">
        <v>87520595</v>
      </c>
      <c r="D111" s="21">
        <v>87775691</v>
      </c>
      <c r="E111">
        <v>255097</v>
      </c>
    </row>
    <row r="112" spans="1:5" x14ac:dyDescent="0.2">
      <c r="A112" t="s">
        <v>9739</v>
      </c>
      <c r="B112" t="s">
        <v>6245</v>
      </c>
      <c r="C112" s="21">
        <v>87854395</v>
      </c>
      <c r="D112" s="21">
        <v>87896602</v>
      </c>
      <c r="E112">
        <v>42208</v>
      </c>
    </row>
    <row r="113" spans="1:5" x14ac:dyDescent="0.2">
      <c r="A113" t="s">
        <v>9732</v>
      </c>
      <c r="B113" t="s">
        <v>6245</v>
      </c>
      <c r="C113" s="21">
        <v>87936379</v>
      </c>
      <c r="D113" s="21">
        <v>87978252</v>
      </c>
      <c r="E113">
        <v>41874</v>
      </c>
    </row>
    <row r="114" spans="1:5" x14ac:dyDescent="0.2">
      <c r="A114" t="s">
        <v>9718</v>
      </c>
      <c r="B114" t="s">
        <v>6245</v>
      </c>
      <c r="C114" s="21">
        <v>88116319</v>
      </c>
      <c r="D114" s="21">
        <v>88206889</v>
      </c>
      <c r="E114">
        <v>90571</v>
      </c>
    </row>
    <row r="115" spans="1:5" x14ac:dyDescent="0.2">
      <c r="A115" t="s">
        <v>8689</v>
      </c>
      <c r="B115" t="s">
        <v>6245</v>
      </c>
      <c r="C115" s="21">
        <v>103791044</v>
      </c>
      <c r="D115" s="21">
        <v>104012303</v>
      </c>
      <c r="E115">
        <v>221260</v>
      </c>
    </row>
    <row r="116" spans="1:5" x14ac:dyDescent="0.2">
      <c r="A116" t="s">
        <v>10128</v>
      </c>
      <c r="B116" t="s">
        <v>6245</v>
      </c>
      <c r="C116" s="21">
        <v>124245633</v>
      </c>
      <c r="D116" s="21">
        <v>124251883</v>
      </c>
      <c r="E116">
        <v>6251</v>
      </c>
    </row>
    <row r="117" spans="1:5" x14ac:dyDescent="0.2">
      <c r="A117" t="s">
        <v>9728</v>
      </c>
      <c r="B117" t="s">
        <v>6245</v>
      </c>
      <c r="C117" s="21">
        <v>137673167</v>
      </c>
      <c r="D117" s="21">
        <v>137750058</v>
      </c>
      <c r="E117">
        <v>76892</v>
      </c>
    </row>
    <row r="118" spans="1:5" x14ac:dyDescent="0.2">
      <c r="A118" t="s">
        <v>9489</v>
      </c>
      <c r="B118" t="s">
        <v>6245</v>
      </c>
      <c r="C118" s="21">
        <v>152055862</v>
      </c>
      <c r="D118" s="21">
        <v>152323236</v>
      </c>
      <c r="E118">
        <v>267375</v>
      </c>
    </row>
    <row r="119" spans="1:5" x14ac:dyDescent="0.2">
      <c r="A119" t="s">
        <v>9942</v>
      </c>
      <c r="B119" t="s">
        <v>6245</v>
      </c>
      <c r="C119" s="21">
        <v>166988585</v>
      </c>
      <c r="D119" s="21">
        <v>166997007</v>
      </c>
      <c r="E119">
        <v>8423</v>
      </c>
    </row>
    <row r="120" spans="1:5" x14ac:dyDescent="0.2">
      <c r="A120" t="s">
        <v>11302</v>
      </c>
      <c r="B120" t="s">
        <v>15</v>
      </c>
      <c r="C120" s="21">
        <v>27474715</v>
      </c>
      <c r="D120" s="21">
        <v>27837183</v>
      </c>
      <c r="E120">
        <v>362469</v>
      </c>
    </row>
    <row r="121" spans="1:5" x14ac:dyDescent="0.2">
      <c r="A121" t="s">
        <v>8527</v>
      </c>
      <c r="B121" t="s">
        <v>15</v>
      </c>
      <c r="C121" s="21">
        <v>27806985</v>
      </c>
      <c r="D121" s="21">
        <v>28806303</v>
      </c>
      <c r="E121">
        <v>999319</v>
      </c>
    </row>
    <row r="122" spans="1:5" x14ac:dyDescent="0.2">
      <c r="A122" t="s">
        <v>9955</v>
      </c>
      <c r="B122" t="s">
        <v>15</v>
      </c>
      <c r="C122" s="21">
        <v>29549653</v>
      </c>
      <c r="D122" s="21">
        <v>30515043</v>
      </c>
      <c r="E122">
        <v>965391</v>
      </c>
    </row>
    <row r="123" spans="1:5" x14ac:dyDescent="0.2">
      <c r="A123" t="s">
        <v>11303</v>
      </c>
      <c r="B123" t="s">
        <v>15</v>
      </c>
      <c r="C123" s="21">
        <v>31326151</v>
      </c>
      <c r="D123" s="21">
        <v>31426399</v>
      </c>
      <c r="E123">
        <v>100249</v>
      </c>
    </row>
    <row r="124" spans="1:5" x14ac:dyDescent="0.2">
      <c r="A124" t="s">
        <v>10000</v>
      </c>
      <c r="B124" t="s">
        <v>15</v>
      </c>
      <c r="C124" s="21">
        <v>50783501</v>
      </c>
      <c r="D124" s="21">
        <v>50936376</v>
      </c>
      <c r="E124">
        <v>152876</v>
      </c>
    </row>
    <row r="125" spans="1:5" x14ac:dyDescent="0.2">
      <c r="A125" t="s">
        <v>11304</v>
      </c>
      <c r="B125" t="s">
        <v>15</v>
      </c>
      <c r="C125" s="21">
        <v>50946521</v>
      </c>
      <c r="D125" s="21">
        <v>50975101</v>
      </c>
      <c r="E125">
        <v>28581</v>
      </c>
    </row>
    <row r="126" spans="1:5" x14ac:dyDescent="0.2">
      <c r="A126" t="s">
        <v>9781</v>
      </c>
      <c r="B126" t="s">
        <v>15</v>
      </c>
      <c r="C126" s="21">
        <v>73132745</v>
      </c>
      <c r="D126" s="21">
        <v>73155701</v>
      </c>
      <c r="E126">
        <v>22957</v>
      </c>
    </row>
    <row r="127" spans="1:5" x14ac:dyDescent="0.2">
      <c r="A127" t="s">
        <v>9330</v>
      </c>
      <c r="B127" t="s">
        <v>15</v>
      </c>
      <c r="C127" s="21">
        <v>84279922</v>
      </c>
      <c r="D127" s="21">
        <v>84409255</v>
      </c>
      <c r="E127">
        <v>129334</v>
      </c>
    </row>
    <row r="128" spans="1:5" x14ac:dyDescent="0.2">
      <c r="A128" t="s">
        <v>9058</v>
      </c>
      <c r="B128" t="s">
        <v>15</v>
      </c>
      <c r="C128" s="21">
        <v>98547979</v>
      </c>
      <c r="D128" s="21">
        <v>98591622</v>
      </c>
      <c r="E128">
        <v>43644</v>
      </c>
    </row>
    <row r="129" spans="1:5" x14ac:dyDescent="0.2">
      <c r="A129" t="s">
        <v>9848</v>
      </c>
      <c r="B129" t="s">
        <v>15</v>
      </c>
      <c r="C129" s="21">
        <v>152760906</v>
      </c>
      <c r="D129" s="21">
        <v>152802114</v>
      </c>
      <c r="E129">
        <v>41209</v>
      </c>
    </row>
    <row r="130" spans="1:5" x14ac:dyDescent="0.2">
      <c r="A130" t="s">
        <v>11305</v>
      </c>
      <c r="B130" t="s">
        <v>18</v>
      </c>
      <c r="C130" s="21">
        <v>1873084</v>
      </c>
      <c r="D130" s="21">
        <v>1904709</v>
      </c>
      <c r="E130">
        <v>31626</v>
      </c>
    </row>
    <row r="131" spans="1:5" x14ac:dyDescent="0.2">
      <c r="A131" t="s">
        <v>11306</v>
      </c>
      <c r="B131" t="s">
        <v>18</v>
      </c>
      <c r="C131" s="21">
        <v>1899447</v>
      </c>
      <c r="D131" s="21">
        <v>1964357</v>
      </c>
      <c r="E131">
        <v>64911</v>
      </c>
    </row>
    <row r="132" spans="1:5" x14ac:dyDescent="0.2">
      <c r="A132" t="s">
        <v>11307</v>
      </c>
      <c r="B132" t="s">
        <v>18</v>
      </c>
      <c r="C132" s="21">
        <v>1909865</v>
      </c>
      <c r="D132" s="21">
        <v>1979750</v>
      </c>
      <c r="E132">
        <v>69886</v>
      </c>
    </row>
    <row r="133" spans="1:5" x14ac:dyDescent="0.2">
      <c r="A133" t="s">
        <v>11308</v>
      </c>
      <c r="B133" t="s">
        <v>18</v>
      </c>
      <c r="C133" s="21">
        <v>1909992</v>
      </c>
      <c r="D133" s="21">
        <v>2029867</v>
      </c>
      <c r="E133">
        <v>119876</v>
      </c>
    </row>
    <row r="134" spans="1:5" x14ac:dyDescent="0.2">
      <c r="A134" t="s">
        <v>8893</v>
      </c>
      <c r="B134" t="s">
        <v>18</v>
      </c>
      <c r="C134" s="21">
        <v>1982181</v>
      </c>
      <c r="D134" s="21">
        <v>2050401</v>
      </c>
      <c r="E134">
        <v>68221</v>
      </c>
    </row>
    <row r="135" spans="1:5" x14ac:dyDescent="0.2">
      <c r="A135" t="s">
        <v>11309</v>
      </c>
      <c r="B135" t="s">
        <v>18</v>
      </c>
      <c r="C135" s="21">
        <v>1982779</v>
      </c>
      <c r="D135" s="21">
        <v>2166319</v>
      </c>
      <c r="E135">
        <v>183541</v>
      </c>
    </row>
    <row r="136" spans="1:5" x14ac:dyDescent="0.2">
      <c r="A136" t="s">
        <v>11310</v>
      </c>
      <c r="B136" t="s">
        <v>18</v>
      </c>
      <c r="C136" s="21">
        <v>11857504</v>
      </c>
      <c r="D136" s="21">
        <v>11904138</v>
      </c>
      <c r="E136">
        <v>46635</v>
      </c>
    </row>
    <row r="137" spans="1:5" x14ac:dyDescent="0.2">
      <c r="A137" t="s">
        <v>9316</v>
      </c>
      <c r="B137" t="s">
        <v>18</v>
      </c>
      <c r="C137" s="21">
        <v>24814147</v>
      </c>
      <c r="D137" s="21">
        <v>24844736</v>
      </c>
      <c r="E137">
        <v>30590</v>
      </c>
    </row>
    <row r="138" spans="1:5" x14ac:dyDescent="0.2">
      <c r="A138" t="s">
        <v>9352</v>
      </c>
      <c r="B138" t="s">
        <v>18</v>
      </c>
      <c r="C138" s="21">
        <v>86420126</v>
      </c>
      <c r="D138" s="21">
        <v>86427626</v>
      </c>
      <c r="E138">
        <v>7501</v>
      </c>
    </row>
    <row r="139" spans="1:5" x14ac:dyDescent="0.2">
      <c r="A139" t="s">
        <v>11311</v>
      </c>
      <c r="B139" t="s">
        <v>18</v>
      </c>
      <c r="C139" s="21">
        <v>100266081</v>
      </c>
      <c r="D139" s="21">
        <v>100327089</v>
      </c>
      <c r="E139">
        <v>61009</v>
      </c>
    </row>
    <row r="140" spans="1:5" x14ac:dyDescent="0.2">
      <c r="A140" t="s">
        <v>9509</v>
      </c>
      <c r="B140" t="s">
        <v>18</v>
      </c>
      <c r="C140" s="21">
        <v>104624626</v>
      </c>
      <c r="D140" s="21">
        <v>105052959</v>
      </c>
      <c r="E140">
        <v>428334</v>
      </c>
    </row>
    <row r="141" spans="1:5" x14ac:dyDescent="0.2">
      <c r="A141" t="s">
        <v>9895</v>
      </c>
      <c r="B141" t="s">
        <v>18</v>
      </c>
      <c r="C141" s="21">
        <v>110039196</v>
      </c>
      <c r="D141" s="21">
        <v>110106697</v>
      </c>
      <c r="E141">
        <v>67502</v>
      </c>
    </row>
    <row r="142" spans="1:5" x14ac:dyDescent="0.2">
      <c r="A142" t="s">
        <v>9188</v>
      </c>
      <c r="B142" t="s">
        <v>18</v>
      </c>
      <c r="C142" s="21">
        <v>110851553</v>
      </c>
      <c r="D142" s="21">
        <v>111180544</v>
      </c>
      <c r="E142">
        <v>328992</v>
      </c>
    </row>
    <row r="143" spans="1:5" x14ac:dyDescent="0.2">
      <c r="A143" t="s">
        <v>9893</v>
      </c>
      <c r="B143" t="s">
        <v>18</v>
      </c>
      <c r="C143" s="21">
        <v>140665521</v>
      </c>
      <c r="D143" s="21">
        <v>140777030</v>
      </c>
      <c r="E143">
        <v>111510</v>
      </c>
    </row>
    <row r="144" spans="1:5" x14ac:dyDescent="0.2">
      <c r="A144" t="s">
        <v>9513</v>
      </c>
      <c r="B144" t="s">
        <v>6246</v>
      </c>
      <c r="C144" s="21">
        <v>4178791</v>
      </c>
      <c r="D144" s="21">
        <v>4192528</v>
      </c>
      <c r="E144">
        <v>13738</v>
      </c>
    </row>
    <row r="145" spans="1:5" x14ac:dyDescent="0.2">
      <c r="A145" t="s">
        <v>11312</v>
      </c>
      <c r="B145" t="s">
        <v>6246</v>
      </c>
      <c r="C145" s="21">
        <v>27407375</v>
      </c>
      <c r="D145" s="21">
        <v>27453579</v>
      </c>
      <c r="E145">
        <v>46205</v>
      </c>
    </row>
    <row r="146" spans="1:5" x14ac:dyDescent="0.2">
      <c r="A146" t="s">
        <v>9112</v>
      </c>
      <c r="B146" t="s">
        <v>6246</v>
      </c>
      <c r="C146" s="21">
        <v>33998571</v>
      </c>
      <c r="D146" s="21">
        <v>34678632</v>
      </c>
      <c r="E146">
        <v>680062</v>
      </c>
    </row>
    <row r="147" spans="1:5" x14ac:dyDescent="0.2">
      <c r="A147" t="s">
        <v>9737</v>
      </c>
      <c r="B147" t="s">
        <v>6246</v>
      </c>
      <c r="C147" s="21">
        <v>38020408</v>
      </c>
      <c r="D147" s="21">
        <v>38310910</v>
      </c>
      <c r="E147">
        <v>290503</v>
      </c>
    </row>
    <row r="148" spans="1:5" x14ac:dyDescent="0.2">
      <c r="A148" t="s">
        <v>11313</v>
      </c>
      <c r="B148" t="s">
        <v>6246</v>
      </c>
      <c r="C148" s="21">
        <v>69869212</v>
      </c>
      <c r="D148" s="21">
        <v>69873452</v>
      </c>
      <c r="E148">
        <v>4241</v>
      </c>
    </row>
    <row r="149" spans="1:5" x14ac:dyDescent="0.2">
      <c r="A149" t="s">
        <v>8761</v>
      </c>
      <c r="B149" t="s">
        <v>6246</v>
      </c>
      <c r="C149" s="21">
        <v>143312933</v>
      </c>
      <c r="D149" s="21">
        <v>143316970</v>
      </c>
      <c r="E149">
        <v>4038</v>
      </c>
    </row>
    <row r="150" spans="1:5" x14ac:dyDescent="0.2">
      <c r="A150" t="s">
        <v>11314</v>
      </c>
      <c r="B150" t="s">
        <v>20</v>
      </c>
      <c r="C150" s="21">
        <v>23345347</v>
      </c>
      <c r="D150" s="21">
        <v>23362311</v>
      </c>
      <c r="E150">
        <v>16965</v>
      </c>
    </row>
    <row r="151" spans="1:5" x14ac:dyDescent="0.2">
      <c r="A151" t="s">
        <v>11315</v>
      </c>
      <c r="B151" t="s">
        <v>20</v>
      </c>
      <c r="C151" s="21">
        <v>28410683</v>
      </c>
      <c r="D151" s="21">
        <v>28425515</v>
      </c>
      <c r="E151">
        <v>14833</v>
      </c>
    </row>
    <row r="152" spans="1:5" x14ac:dyDescent="0.2">
      <c r="A152" t="s">
        <v>11316</v>
      </c>
      <c r="B152" t="s">
        <v>20</v>
      </c>
      <c r="C152" s="21">
        <v>117303911</v>
      </c>
      <c r="D152" s="21">
        <v>117306311</v>
      </c>
      <c r="E152">
        <v>2401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0045-036D-FF41-AE5E-F910D77C1D52}">
  <dimension ref="A1:AL806"/>
  <sheetViews>
    <sheetView workbookViewId="0">
      <selection sqref="A1:XFD1048576"/>
    </sheetView>
  </sheetViews>
  <sheetFormatPr baseColWidth="10" defaultRowHeight="16" x14ac:dyDescent="0.2"/>
  <sheetData>
    <row r="1" spans="1:38"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W1" t="s">
        <v>114</v>
      </c>
      <c r="X1" t="s">
        <v>115</v>
      </c>
      <c r="Y1" t="s">
        <v>116</v>
      </c>
      <c r="Z1" t="s">
        <v>117</v>
      </c>
      <c r="AA1" t="s">
        <v>118</v>
      </c>
      <c r="AB1" t="s">
        <v>119</v>
      </c>
      <c r="AC1" t="s">
        <v>120</v>
      </c>
      <c r="AD1" t="s">
        <v>121</v>
      </c>
      <c r="AE1" t="s">
        <v>122</v>
      </c>
      <c r="AF1" t="s">
        <v>123</v>
      </c>
      <c r="AG1" t="s">
        <v>124</v>
      </c>
      <c r="AH1" t="s">
        <v>125</v>
      </c>
      <c r="AI1" t="s">
        <v>126</v>
      </c>
      <c r="AJ1" t="s">
        <v>127</v>
      </c>
      <c r="AK1" t="s">
        <v>128</v>
      </c>
      <c r="AL1" t="s">
        <v>129</v>
      </c>
    </row>
    <row r="2" spans="1:38" x14ac:dyDescent="0.2">
      <c r="A2" s="2">
        <v>42762</v>
      </c>
      <c r="B2">
        <v>27386562</v>
      </c>
      <c r="C2" t="s">
        <v>16217</v>
      </c>
      <c r="D2" s="2">
        <v>42538</v>
      </c>
      <c r="E2" t="s">
        <v>16218</v>
      </c>
      <c r="F2" t="s">
        <v>16219</v>
      </c>
      <c r="G2" t="s">
        <v>16220</v>
      </c>
      <c r="H2" t="s">
        <v>16221</v>
      </c>
      <c r="I2" t="s">
        <v>16222</v>
      </c>
      <c r="J2" t="s">
        <v>16223</v>
      </c>
      <c r="K2" t="s">
        <v>1121</v>
      </c>
      <c r="L2">
        <v>6</v>
      </c>
      <c r="M2">
        <v>32632598</v>
      </c>
      <c r="N2" t="s">
        <v>1276</v>
      </c>
      <c r="O2" t="s">
        <v>8880</v>
      </c>
      <c r="R2" t="s">
        <v>8881</v>
      </c>
      <c r="U2" t="s">
        <v>16224</v>
      </c>
      <c r="V2" t="s">
        <v>16225</v>
      </c>
      <c r="W2">
        <v>0</v>
      </c>
      <c r="X2">
        <v>3104373</v>
      </c>
      <c r="Y2" t="s">
        <v>160</v>
      </c>
      <c r="Z2">
        <v>0</v>
      </c>
      <c r="AB2" s="3">
        <v>9.9999999999999996E-235</v>
      </c>
      <c r="AC2">
        <v>234</v>
      </c>
      <c r="AE2">
        <v>2.9</v>
      </c>
      <c r="AF2" t="s">
        <v>16226</v>
      </c>
      <c r="AG2" t="s">
        <v>16227</v>
      </c>
      <c r="AH2" t="s">
        <v>146</v>
      </c>
      <c r="AI2" t="s">
        <v>16228</v>
      </c>
      <c r="AJ2" t="s">
        <v>16229</v>
      </c>
      <c r="AK2" t="s">
        <v>16230</v>
      </c>
      <c r="AL2" t="s">
        <v>149</v>
      </c>
    </row>
    <row r="3" spans="1:38" x14ac:dyDescent="0.2">
      <c r="A3" s="2">
        <v>39993</v>
      </c>
      <c r="B3">
        <v>19525953</v>
      </c>
      <c r="C3" t="s">
        <v>16231</v>
      </c>
      <c r="D3" s="2">
        <v>39978</v>
      </c>
      <c r="E3" t="s">
        <v>176</v>
      </c>
      <c r="F3" t="s">
        <v>16232</v>
      </c>
      <c r="G3" t="s">
        <v>16233</v>
      </c>
      <c r="H3" t="s">
        <v>16221</v>
      </c>
      <c r="I3" t="s">
        <v>16234</v>
      </c>
      <c r="J3" t="s">
        <v>16235</v>
      </c>
      <c r="K3" t="s">
        <v>1121</v>
      </c>
      <c r="L3">
        <v>6</v>
      </c>
      <c r="M3">
        <v>32445274</v>
      </c>
      <c r="N3" t="s">
        <v>1276</v>
      </c>
      <c r="O3" t="s">
        <v>1342</v>
      </c>
      <c r="P3" t="s">
        <v>1343</v>
      </c>
      <c r="Q3" t="s">
        <v>1344</v>
      </c>
      <c r="S3">
        <v>228</v>
      </c>
      <c r="T3">
        <v>14547</v>
      </c>
      <c r="U3" t="s">
        <v>16236</v>
      </c>
      <c r="V3" t="s">
        <v>16237</v>
      </c>
      <c r="W3">
        <v>0</v>
      </c>
      <c r="X3">
        <v>3135388</v>
      </c>
      <c r="Y3" t="s">
        <v>284</v>
      </c>
      <c r="Z3">
        <v>1</v>
      </c>
      <c r="AA3">
        <v>0.22</v>
      </c>
      <c r="AB3" s="3">
        <v>3.9999999999999998E-225</v>
      </c>
      <c r="AC3">
        <v>224.39794000867201</v>
      </c>
      <c r="AE3">
        <v>2.75</v>
      </c>
      <c r="AF3" t="s">
        <v>16238</v>
      </c>
      <c r="AG3" t="s">
        <v>16239</v>
      </c>
      <c r="AH3" t="s">
        <v>146</v>
      </c>
      <c r="AI3" t="s">
        <v>16228</v>
      </c>
      <c r="AJ3" t="s">
        <v>16229</v>
      </c>
      <c r="AK3" t="s">
        <v>16240</v>
      </c>
      <c r="AL3" t="s">
        <v>149</v>
      </c>
    </row>
    <row r="4" spans="1:38" x14ac:dyDescent="0.2">
      <c r="A4" s="2">
        <v>40925</v>
      </c>
      <c r="B4">
        <v>22190364</v>
      </c>
      <c r="C4" t="s">
        <v>16241</v>
      </c>
      <c r="D4" s="2">
        <v>40878</v>
      </c>
      <c r="E4" t="s">
        <v>1900</v>
      </c>
      <c r="F4" t="s">
        <v>16242</v>
      </c>
      <c r="G4" t="s">
        <v>16243</v>
      </c>
      <c r="H4" t="s">
        <v>16221</v>
      </c>
      <c r="I4" t="s">
        <v>16244</v>
      </c>
      <c r="J4" t="s">
        <v>170</v>
      </c>
      <c r="K4" t="s">
        <v>1121</v>
      </c>
      <c r="L4">
        <v>6</v>
      </c>
      <c r="M4">
        <v>32445768</v>
      </c>
      <c r="N4" t="s">
        <v>1276</v>
      </c>
      <c r="O4" t="s">
        <v>1342</v>
      </c>
      <c r="P4" t="s">
        <v>1343</v>
      </c>
      <c r="Q4" t="s">
        <v>1344</v>
      </c>
      <c r="S4">
        <v>722</v>
      </c>
      <c r="T4">
        <v>14053</v>
      </c>
      <c r="U4" t="s">
        <v>16245</v>
      </c>
      <c r="V4" t="s">
        <v>16186</v>
      </c>
      <c r="W4">
        <v>0</v>
      </c>
      <c r="X4">
        <v>3129889</v>
      </c>
      <c r="Y4" t="s">
        <v>284</v>
      </c>
      <c r="Z4">
        <v>1</v>
      </c>
      <c r="AA4">
        <v>0.2</v>
      </c>
      <c r="AB4" s="3">
        <v>1E-206</v>
      </c>
      <c r="AC4">
        <v>206</v>
      </c>
      <c r="AE4">
        <v>2.97</v>
      </c>
      <c r="AF4" t="s">
        <v>244</v>
      </c>
      <c r="AG4" t="s">
        <v>16246</v>
      </c>
      <c r="AH4" t="s">
        <v>146</v>
      </c>
      <c r="AI4" t="s">
        <v>16228</v>
      </c>
      <c r="AJ4" t="s">
        <v>16229</v>
      </c>
      <c r="AK4" t="s">
        <v>16247</v>
      </c>
      <c r="AL4" t="s">
        <v>149</v>
      </c>
    </row>
    <row r="5" spans="1:38" x14ac:dyDescent="0.2">
      <c r="A5" s="2">
        <v>39994</v>
      </c>
      <c r="B5">
        <v>19525955</v>
      </c>
      <c r="C5" t="s">
        <v>16248</v>
      </c>
      <c r="D5" s="2">
        <v>39978</v>
      </c>
      <c r="E5" t="s">
        <v>176</v>
      </c>
      <c r="F5" t="s">
        <v>16249</v>
      </c>
      <c r="G5" t="s">
        <v>16250</v>
      </c>
      <c r="H5" t="s">
        <v>16221</v>
      </c>
      <c r="I5" t="s">
        <v>16251</v>
      </c>
      <c r="J5" t="s">
        <v>16252</v>
      </c>
      <c r="K5" t="s">
        <v>1121</v>
      </c>
      <c r="L5">
        <v>6</v>
      </c>
      <c r="M5">
        <v>32619077</v>
      </c>
      <c r="N5" t="s">
        <v>1276</v>
      </c>
      <c r="O5" t="s">
        <v>1123</v>
      </c>
      <c r="P5" t="s">
        <v>1124</v>
      </c>
      <c r="Q5" t="s">
        <v>1125</v>
      </c>
      <c r="S5">
        <v>29229</v>
      </c>
      <c r="T5">
        <v>9102</v>
      </c>
      <c r="U5" t="s">
        <v>16253</v>
      </c>
      <c r="V5" t="s">
        <v>16254</v>
      </c>
      <c r="W5">
        <v>0</v>
      </c>
      <c r="X5">
        <v>9271366</v>
      </c>
      <c r="Y5" t="s">
        <v>284</v>
      </c>
      <c r="Z5">
        <v>1</v>
      </c>
      <c r="AA5">
        <v>0.15</v>
      </c>
      <c r="AB5" s="3">
        <v>6.9999999999999996E-184</v>
      </c>
      <c r="AC5">
        <v>183.15490195998501</v>
      </c>
      <c r="AE5">
        <v>2.78</v>
      </c>
      <c r="AF5" t="s">
        <v>244</v>
      </c>
      <c r="AG5" t="s">
        <v>16255</v>
      </c>
      <c r="AH5" t="s">
        <v>146</v>
      </c>
      <c r="AI5" t="s">
        <v>16228</v>
      </c>
      <c r="AJ5" t="s">
        <v>16229</v>
      </c>
      <c r="AK5" t="s">
        <v>16256</v>
      </c>
      <c r="AL5" t="s">
        <v>149</v>
      </c>
    </row>
    <row r="6" spans="1:38" x14ac:dyDescent="0.2">
      <c r="A6" s="2">
        <v>41206</v>
      </c>
      <c r="B6">
        <v>21833088</v>
      </c>
      <c r="C6" t="s">
        <v>16257</v>
      </c>
      <c r="D6" s="2">
        <v>40766</v>
      </c>
      <c r="E6" t="s">
        <v>9383</v>
      </c>
      <c r="F6" t="s">
        <v>16258</v>
      </c>
      <c r="G6" t="s">
        <v>16259</v>
      </c>
      <c r="H6" t="s">
        <v>16221</v>
      </c>
      <c r="I6" t="s">
        <v>16260</v>
      </c>
      <c r="J6" t="s">
        <v>16261</v>
      </c>
      <c r="N6" t="s">
        <v>16262</v>
      </c>
      <c r="U6" t="s">
        <v>16263</v>
      </c>
      <c r="V6" t="s">
        <v>16264</v>
      </c>
      <c r="W6">
        <v>0</v>
      </c>
      <c r="Z6">
        <v>1</v>
      </c>
      <c r="AA6" t="s">
        <v>143</v>
      </c>
      <c r="AB6" s="3">
        <v>9.9999999999999999E-133</v>
      </c>
      <c r="AC6">
        <v>132</v>
      </c>
      <c r="AE6">
        <v>3.08</v>
      </c>
      <c r="AF6" t="s">
        <v>143</v>
      </c>
      <c r="AG6" t="s">
        <v>16265</v>
      </c>
      <c r="AH6" t="s">
        <v>146</v>
      </c>
      <c r="AI6" t="s">
        <v>16228</v>
      </c>
      <c r="AJ6" t="s">
        <v>16229</v>
      </c>
      <c r="AK6" t="s">
        <v>16266</v>
      </c>
      <c r="AL6" t="s">
        <v>149</v>
      </c>
    </row>
    <row r="7" spans="1:38" x14ac:dyDescent="0.2">
      <c r="A7" s="2">
        <v>39615</v>
      </c>
      <c r="B7">
        <v>17660530</v>
      </c>
      <c r="C7" t="s">
        <v>16267</v>
      </c>
      <c r="D7" s="2">
        <v>39292</v>
      </c>
      <c r="E7" t="s">
        <v>1098</v>
      </c>
      <c r="F7" t="s">
        <v>16268</v>
      </c>
      <c r="G7" t="s">
        <v>16269</v>
      </c>
      <c r="H7" t="s">
        <v>16221</v>
      </c>
      <c r="I7" t="s">
        <v>16270</v>
      </c>
      <c r="J7" t="s">
        <v>16271</v>
      </c>
      <c r="K7" t="s">
        <v>1121</v>
      </c>
      <c r="L7">
        <v>6</v>
      </c>
      <c r="M7">
        <v>32445274</v>
      </c>
      <c r="N7" t="s">
        <v>1341</v>
      </c>
      <c r="O7" t="s">
        <v>1342</v>
      </c>
      <c r="P7" t="s">
        <v>1343</v>
      </c>
      <c r="Q7" t="s">
        <v>1344</v>
      </c>
      <c r="S7">
        <v>228</v>
      </c>
      <c r="T7">
        <v>14547</v>
      </c>
      <c r="U7" t="s">
        <v>16236</v>
      </c>
      <c r="V7" t="s">
        <v>16237</v>
      </c>
      <c r="W7">
        <v>0</v>
      </c>
      <c r="X7">
        <v>3135388</v>
      </c>
      <c r="Y7" t="s">
        <v>284</v>
      </c>
      <c r="Z7">
        <v>1</v>
      </c>
      <c r="AA7">
        <v>0.23</v>
      </c>
      <c r="AB7" s="3">
        <v>9.0000000000000006E-81</v>
      </c>
      <c r="AC7">
        <v>80.045757490560604</v>
      </c>
      <c r="AE7">
        <v>1.99</v>
      </c>
      <c r="AF7" t="s">
        <v>16272</v>
      </c>
      <c r="AG7" t="s">
        <v>16273</v>
      </c>
      <c r="AH7" t="s">
        <v>146</v>
      </c>
      <c r="AI7" t="s">
        <v>16228</v>
      </c>
      <c r="AJ7" t="s">
        <v>16229</v>
      </c>
      <c r="AK7" t="s">
        <v>16274</v>
      </c>
      <c r="AL7" t="s">
        <v>149</v>
      </c>
    </row>
    <row r="8" spans="1:38" x14ac:dyDescent="0.2">
      <c r="A8" s="2">
        <v>43871</v>
      </c>
      <c r="B8">
        <v>31604244</v>
      </c>
      <c r="C8" t="s">
        <v>16275</v>
      </c>
      <c r="D8" s="2">
        <v>43709</v>
      </c>
      <c r="E8" t="s">
        <v>16276</v>
      </c>
      <c r="F8" t="s">
        <v>16277</v>
      </c>
      <c r="G8" t="s">
        <v>16278</v>
      </c>
      <c r="H8" t="s">
        <v>16221</v>
      </c>
      <c r="I8" t="s">
        <v>16279</v>
      </c>
      <c r="J8" t="s">
        <v>16280</v>
      </c>
      <c r="N8" t="s">
        <v>16281</v>
      </c>
      <c r="U8" t="s">
        <v>16282</v>
      </c>
      <c r="V8" t="s">
        <v>16283</v>
      </c>
      <c r="W8">
        <v>0</v>
      </c>
      <c r="Z8">
        <v>1</v>
      </c>
      <c r="AA8" t="s">
        <v>143</v>
      </c>
      <c r="AB8" s="3">
        <v>3.9999999999999997E-71</v>
      </c>
      <c r="AC8">
        <v>70.397940008671995</v>
      </c>
      <c r="AE8">
        <v>1.1951715000000001</v>
      </c>
      <c r="AF8" t="s">
        <v>143</v>
      </c>
      <c r="AG8" t="s">
        <v>16284</v>
      </c>
      <c r="AH8" t="s">
        <v>146</v>
      </c>
      <c r="AI8" t="s">
        <v>16228</v>
      </c>
      <c r="AJ8" t="s">
        <v>16229</v>
      </c>
      <c r="AK8" t="s">
        <v>16285</v>
      </c>
      <c r="AL8" t="s">
        <v>149</v>
      </c>
    </row>
    <row r="9" spans="1:38" x14ac:dyDescent="0.2">
      <c r="A9" s="2">
        <v>43871</v>
      </c>
      <c r="B9">
        <v>31604244</v>
      </c>
      <c r="C9" t="s">
        <v>16275</v>
      </c>
      <c r="D9" s="2">
        <v>43709</v>
      </c>
      <c r="E9" t="s">
        <v>16276</v>
      </c>
      <c r="F9" t="s">
        <v>16277</v>
      </c>
      <c r="G9" t="s">
        <v>16278</v>
      </c>
      <c r="H9" t="s">
        <v>16221</v>
      </c>
      <c r="I9" t="s">
        <v>16279</v>
      </c>
      <c r="J9" t="s">
        <v>16280</v>
      </c>
      <c r="K9" t="s">
        <v>15677</v>
      </c>
      <c r="L9">
        <v>1</v>
      </c>
      <c r="M9">
        <v>116547871</v>
      </c>
      <c r="N9" t="s">
        <v>16286</v>
      </c>
      <c r="O9" t="s">
        <v>16286</v>
      </c>
      <c r="R9" t="s">
        <v>16287</v>
      </c>
      <c r="U9" t="s">
        <v>16288</v>
      </c>
      <c r="V9" t="s">
        <v>16032</v>
      </c>
      <c r="W9">
        <v>0</v>
      </c>
      <c r="X9">
        <v>10801908</v>
      </c>
      <c r="Y9" t="s">
        <v>160</v>
      </c>
      <c r="Z9">
        <v>0</v>
      </c>
      <c r="AA9" t="s">
        <v>143</v>
      </c>
      <c r="AB9" s="3">
        <v>4.9999999999999998E-70</v>
      </c>
      <c r="AC9">
        <v>69.301029995663896</v>
      </c>
      <c r="AE9">
        <v>1.2987</v>
      </c>
      <c r="AF9" t="s">
        <v>143</v>
      </c>
      <c r="AG9" t="s">
        <v>16284</v>
      </c>
      <c r="AH9" t="s">
        <v>146</v>
      </c>
      <c r="AI9" t="s">
        <v>16228</v>
      </c>
      <c r="AJ9" t="s">
        <v>16229</v>
      </c>
      <c r="AK9" t="s">
        <v>16285</v>
      </c>
      <c r="AL9" t="s">
        <v>149</v>
      </c>
    </row>
    <row r="10" spans="1:38" x14ac:dyDescent="0.2">
      <c r="A10" s="2">
        <v>43871</v>
      </c>
      <c r="B10">
        <v>31604244</v>
      </c>
      <c r="C10" t="s">
        <v>16275</v>
      </c>
      <c r="D10" s="2">
        <v>43709</v>
      </c>
      <c r="E10" t="s">
        <v>16276</v>
      </c>
      <c r="F10" t="s">
        <v>16277</v>
      </c>
      <c r="G10" t="s">
        <v>16278</v>
      </c>
      <c r="H10" t="s">
        <v>16221</v>
      </c>
      <c r="I10" t="s">
        <v>16279</v>
      </c>
      <c r="J10" t="s">
        <v>16280</v>
      </c>
      <c r="K10" t="s">
        <v>16289</v>
      </c>
      <c r="L10">
        <v>10</v>
      </c>
      <c r="M10">
        <v>6075359</v>
      </c>
      <c r="N10" t="s">
        <v>16290</v>
      </c>
      <c r="O10" t="s">
        <v>16291</v>
      </c>
      <c r="P10" t="s">
        <v>16292</v>
      </c>
      <c r="Q10" t="s">
        <v>16293</v>
      </c>
      <c r="S10">
        <v>3441</v>
      </c>
      <c r="T10">
        <v>13675</v>
      </c>
      <c r="U10" t="s">
        <v>16294</v>
      </c>
      <c r="V10" t="s">
        <v>16295</v>
      </c>
      <c r="W10">
        <v>0</v>
      </c>
      <c r="X10">
        <v>11256593</v>
      </c>
      <c r="Y10" t="s">
        <v>243</v>
      </c>
      <c r="Z10">
        <v>1</v>
      </c>
      <c r="AA10" t="s">
        <v>143</v>
      </c>
      <c r="AB10" s="3">
        <v>3E-65</v>
      </c>
      <c r="AC10">
        <v>64.522878745280295</v>
      </c>
      <c r="AE10">
        <v>1.2061999999999999</v>
      </c>
      <c r="AF10" t="s">
        <v>143</v>
      </c>
      <c r="AG10" t="s">
        <v>16284</v>
      </c>
      <c r="AH10" t="s">
        <v>146</v>
      </c>
      <c r="AI10" t="s">
        <v>16228</v>
      </c>
      <c r="AJ10" t="s">
        <v>16229</v>
      </c>
      <c r="AK10" t="s">
        <v>16285</v>
      </c>
      <c r="AL10" t="s">
        <v>149</v>
      </c>
    </row>
    <row r="11" spans="1:38" x14ac:dyDescent="0.2">
      <c r="A11" s="2">
        <v>43871</v>
      </c>
      <c r="B11">
        <v>31604244</v>
      </c>
      <c r="C11" t="s">
        <v>16275</v>
      </c>
      <c r="D11" s="2">
        <v>43709</v>
      </c>
      <c r="E11" t="s">
        <v>16276</v>
      </c>
      <c r="F11" t="s">
        <v>16277</v>
      </c>
      <c r="G11" t="s">
        <v>16278</v>
      </c>
      <c r="H11" t="s">
        <v>16221</v>
      </c>
      <c r="I11" t="s">
        <v>16279</v>
      </c>
      <c r="J11" t="s">
        <v>16280</v>
      </c>
      <c r="K11" t="s">
        <v>4965</v>
      </c>
      <c r="L11">
        <v>3</v>
      </c>
      <c r="M11">
        <v>28030595</v>
      </c>
      <c r="N11" t="s">
        <v>16296</v>
      </c>
      <c r="O11" t="s">
        <v>16297</v>
      </c>
      <c r="R11" t="s">
        <v>16298</v>
      </c>
      <c r="U11" t="s">
        <v>16299</v>
      </c>
      <c r="V11" t="s">
        <v>16300</v>
      </c>
      <c r="W11">
        <v>0</v>
      </c>
      <c r="X11">
        <v>438613</v>
      </c>
      <c r="Y11" t="s">
        <v>160</v>
      </c>
      <c r="Z11">
        <v>0</v>
      </c>
      <c r="AA11" t="s">
        <v>143</v>
      </c>
      <c r="AB11" s="3">
        <v>1.9999999999999999E-49</v>
      </c>
      <c r="AC11">
        <v>48.698970004335997</v>
      </c>
      <c r="AE11">
        <v>1.1504000000000001</v>
      </c>
      <c r="AF11" t="s">
        <v>143</v>
      </c>
      <c r="AG11" t="s">
        <v>16284</v>
      </c>
      <c r="AH11" t="s">
        <v>146</v>
      </c>
      <c r="AI11" t="s">
        <v>16228</v>
      </c>
      <c r="AJ11" t="s">
        <v>16229</v>
      </c>
      <c r="AK11" t="s">
        <v>16285</v>
      </c>
      <c r="AL11" t="s">
        <v>149</v>
      </c>
    </row>
    <row r="12" spans="1:38" x14ac:dyDescent="0.2">
      <c r="A12" s="2">
        <v>43871</v>
      </c>
      <c r="B12">
        <v>31604244</v>
      </c>
      <c r="C12" t="s">
        <v>16275</v>
      </c>
      <c r="D12" s="2">
        <v>43709</v>
      </c>
      <c r="E12" t="s">
        <v>16276</v>
      </c>
      <c r="F12" t="s">
        <v>16277</v>
      </c>
      <c r="G12" t="s">
        <v>16278</v>
      </c>
      <c r="H12" t="s">
        <v>16221</v>
      </c>
      <c r="I12" t="s">
        <v>16279</v>
      </c>
      <c r="J12" t="s">
        <v>16280</v>
      </c>
      <c r="K12" t="s">
        <v>3589</v>
      </c>
      <c r="L12">
        <v>12</v>
      </c>
      <c r="M12">
        <v>6330843</v>
      </c>
      <c r="N12" t="s">
        <v>16301</v>
      </c>
      <c r="O12" t="s">
        <v>16301</v>
      </c>
      <c r="R12" t="s">
        <v>16302</v>
      </c>
      <c r="U12" t="s">
        <v>16303</v>
      </c>
      <c r="V12" t="s">
        <v>16065</v>
      </c>
      <c r="W12">
        <v>0</v>
      </c>
      <c r="X12">
        <v>1800693</v>
      </c>
      <c r="Y12" t="s">
        <v>195</v>
      </c>
      <c r="Z12">
        <v>0</v>
      </c>
      <c r="AA12" t="s">
        <v>143</v>
      </c>
      <c r="AB12" s="3">
        <v>1.9999999999999999E-47</v>
      </c>
      <c r="AC12">
        <v>46.698970004335997</v>
      </c>
      <c r="AE12">
        <v>1.1494253000000001</v>
      </c>
      <c r="AF12" t="s">
        <v>143</v>
      </c>
      <c r="AG12" t="s">
        <v>16284</v>
      </c>
      <c r="AH12" t="s">
        <v>146</v>
      </c>
      <c r="AI12" t="s">
        <v>16228</v>
      </c>
      <c r="AJ12" t="s">
        <v>16229</v>
      </c>
      <c r="AK12" t="s">
        <v>16285</v>
      </c>
      <c r="AL12" t="s">
        <v>149</v>
      </c>
    </row>
    <row r="13" spans="1:38" x14ac:dyDescent="0.2">
      <c r="A13" s="2">
        <v>43215</v>
      </c>
      <c r="B13">
        <v>24076602</v>
      </c>
      <c r="C13" t="s">
        <v>16304</v>
      </c>
      <c r="D13" s="2">
        <v>41579</v>
      </c>
      <c r="E13" t="s">
        <v>176</v>
      </c>
      <c r="F13" t="s">
        <v>16305</v>
      </c>
      <c r="G13" t="s">
        <v>16306</v>
      </c>
      <c r="H13" t="s">
        <v>16221</v>
      </c>
      <c r="I13" t="s">
        <v>16307</v>
      </c>
      <c r="J13" t="s">
        <v>16308</v>
      </c>
      <c r="K13" t="s">
        <v>16289</v>
      </c>
      <c r="L13">
        <v>10</v>
      </c>
      <c r="M13">
        <v>6057082</v>
      </c>
      <c r="N13" t="s">
        <v>16290</v>
      </c>
      <c r="O13" t="s">
        <v>16290</v>
      </c>
      <c r="R13" t="s">
        <v>16309</v>
      </c>
      <c r="U13" t="s">
        <v>16310</v>
      </c>
      <c r="V13" t="s">
        <v>16311</v>
      </c>
      <c r="W13">
        <v>0</v>
      </c>
      <c r="X13">
        <v>2104286</v>
      </c>
      <c r="Y13" t="s">
        <v>160</v>
      </c>
      <c r="Z13">
        <v>0</v>
      </c>
      <c r="AA13">
        <v>0.73</v>
      </c>
      <c r="AB13" s="3">
        <v>1.9999999999999999E-47</v>
      </c>
      <c r="AC13">
        <v>46.698970004335997</v>
      </c>
      <c r="AE13">
        <v>1.22</v>
      </c>
      <c r="AG13" t="s">
        <v>16312</v>
      </c>
      <c r="AH13" t="s">
        <v>146</v>
      </c>
      <c r="AI13" t="s">
        <v>16228</v>
      </c>
      <c r="AJ13" t="s">
        <v>16229</v>
      </c>
      <c r="AK13" t="s">
        <v>16313</v>
      </c>
      <c r="AL13" t="s">
        <v>16314</v>
      </c>
    </row>
    <row r="14" spans="1:38" x14ac:dyDescent="0.2">
      <c r="A14" s="2">
        <v>43215</v>
      </c>
      <c r="B14">
        <v>24076602</v>
      </c>
      <c r="C14" t="s">
        <v>16304</v>
      </c>
      <c r="D14" s="2">
        <v>41579</v>
      </c>
      <c r="E14" t="s">
        <v>176</v>
      </c>
      <c r="F14" t="s">
        <v>16305</v>
      </c>
      <c r="G14" t="s">
        <v>16306</v>
      </c>
      <c r="H14" t="s">
        <v>16221</v>
      </c>
      <c r="I14" t="s">
        <v>16307</v>
      </c>
      <c r="J14" t="s">
        <v>16308</v>
      </c>
      <c r="K14" t="s">
        <v>16315</v>
      </c>
      <c r="L14">
        <v>16</v>
      </c>
      <c r="M14">
        <v>11100914</v>
      </c>
      <c r="N14" t="s">
        <v>16281</v>
      </c>
      <c r="O14" t="s">
        <v>16281</v>
      </c>
      <c r="R14" t="s">
        <v>16316</v>
      </c>
      <c r="U14" t="s">
        <v>16317</v>
      </c>
      <c r="V14" t="s">
        <v>16088</v>
      </c>
      <c r="W14">
        <v>0</v>
      </c>
      <c r="X14">
        <v>12927355</v>
      </c>
      <c r="Y14" t="s">
        <v>160</v>
      </c>
      <c r="Z14">
        <v>0</v>
      </c>
      <c r="AA14">
        <v>0.69</v>
      </c>
      <c r="AB14" s="3">
        <v>5.9999999999999997E-46</v>
      </c>
      <c r="AC14">
        <v>45.221848749616299</v>
      </c>
      <c r="AE14">
        <v>1.2</v>
      </c>
      <c r="AG14" t="s">
        <v>16312</v>
      </c>
      <c r="AH14" t="s">
        <v>146</v>
      </c>
      <c r="AI14" t="s">
        <v>16228</v>
      </c>
      <c r="AJ14" t="s">
        <v>16229</v>
      </c>
      <c r="AK14" t="s">
        <v>16313</v>
      </c>
      <c r="AL14" t="s">
        <v>16314</v>
      </c>
    </row>
    <row r="15" spans="1:38" x14ac:dyDescent="0.2">
      <c r="A15" s="2">
        <v>43871</v>
      </c>
      <c r="B15">
        <v>31604244</v>
      </c>
      <c r="C15" t="s">
        <v>16275</v>
      </c>
      <c r="D15" s="2">
        <v>43709</v>
      </c>
      <c r="E15" t="s">
        <v>16276</v>
      </c>
      <c r="F15" t="s">
        <v>16277</v>
      </c>
      <c r="G15" t="s">
        <v>16278</v>
      </c>
      <c r="H15" t="s">
        <v>16221</v>
      </c>
      <c r="I15" t="s">
        <v>16279</v>
      </c>
      <c r="J15" t="s">
        <v>16280</v>
      </c>
      <c r="N15" t="s">
        <v>16318</v>
      </c>
      <c r="U15" t="s">
        <v>16319</v>
      </c>
      <c r="V15" t="s">
        <v>16320</v>
      </c>
      <c r="W15">
        <v>0</v>
      </c>
      <c r="Z15">
        <v>1</v>
      </c>
      <c r="AA15" t="s">
        <v>143</v>
      </c>
      <c r="AB15" s="3">
        <v>6.9999999999999999E-43</v>
      </c>
      <c r="AC15">
        <v>42.1549019599857</v>
      </c>
      <c r="AE15">
        <v>1.1384000000000001</v>
      </c>
      <c r="AF15" t="s">
        <v>143</v>
      </c>
      <c r="AG15" t="s">
        <v>16284</v>
      </c>
      <c r="AH15" t="s">
        <v>146</v>
      </c>
      <c r="AI15" t="s">
        <v>16228</v>
      </c>
      <c r="AJ15" t="s">
        <v>16229</v>
      </c>
      <c r="AK15" t="s">
        <v>16285</v>
      </c>
      <c r="AL15" t="s">
        <v>149</v>
      </c>
    </row>
    <row r="16" spans="1:38" x14ac:dyDescent="0.2">
      <c r="A16" s="2">
        <v>43215</v>
      </c>
      <c r="B16">
        <v>24076602</v>
      </c>
      <c r="C16" t="s">
        <v>16304</v>
      </c>
      <c r="D16" s="2">
        <v>41579</v>
      </c>
      <c r="E16" t="s">
        <v>176</v>
      </c>
      <c r="F16" t="s">
        <v>16305</v>
      </c>
      <c r="G16" t="s">
        <v>16306</v>
      </c>
      <c r="H16" t="s">
        <v>16221</v>
      </c>
      <c r="I16" t="s">
        <v>16307</v>
      </c>
      <c r="J16" t="s">
        <v>16308</v>
      </c>
      <c r="K16" t="s">
        <v>15677</v>
      </c>
      <c r="L16">
        <v>1</v>
      </c>
      <c r="M16">
        <v>116537544</v>
      </c>
      <c r="N16" t="s">
        <v>16286</v>
      </c>
      <c r="O16" t="s">
        <v>16286</v>
      </c>
      <c r="R16" t="s">
        <v>16287</v>
      </c>
      <c r="U16" t="s">
        <v>16321</v>
      </c>
      <c r="V16" t="s">
        <v>16322</v>
      </c>
      <c r="W16">
        <v>0</v>
      </c>
      <c r="X16">
        <v>6677309</v>
      </c>
      <c r="Y16" t="s">
        <v>160</v>
      </c>
      <c r="Z16">
        <v>0</v>
      </c>
      <c r="AA16">
        <v>0.88</v>
      </c>
      <c r="AB16" s="3">
        <v>5E-42</v>
      </c>
      <c r="AC16">
        <v>41.301029995663903</v>
      </c>
      <c r="AE16">
        <v>1.29</v>
      </c>
      <c r="AG16" t="s">
        <v>16312</v>
      </c>
      <c r="AH16" t="s">
        <v>146</v>
      </c>
      <c r="AI16" t="s">
        <v>16228</v>
      </c>
      <c r="AJ16" t="s">
        <v>16229</v>
      </c>
      <c r="AK16" t="s">
        <v>16313</v>
      </c>
      <c r="AL16" t="s">
        <v>16314</v>
      </c>
    </row>
    <row r="17" spans="1:38" x14ac:dyDescent="0.2">
      <c r="A17" s="2">
        <v>42311</v>
      </c>
      <c r="B17">
        <v>25616667</v>
      </c>
      <c r="C17" t="s">
        <v>16323</v>
      </c>
      <c r="D17" s="2">
        <v>42026</v>
      </c>
      <c r="E17" t="s">
        <v>6993</v>
      </c>
      <c r="F17" t="s">
        <v>16324</v>
      </c>
      <c r="G17" t="s">
        <v>16325</v>
      </c>
      <c r="H17" t="s">
        <v>16326</v>
      </c>
      <c r="I17" t="s">
        <v>16327</v>
      </c>
      <c r="J17" t="s">
        <v>16328</v>
      </c>
      <c r="K17" t="s">
        <v>3281</v>
      </c>
      <c r="L17">
        <v>14</v>
      </c>
      <c r="M17">
        <v>105706543</v>
      </c>
      <c r="N17" t="s">
        <v>2062</v>
      </c>
      <c r="O17" t="s">
        <v>16329</v>
      </c>
      <c r="R17" t="s">
        <v>16330</v>
      </c>
      <c r="U17" t="s">
        <v>16331</v>
      </c>
      <c r="V17" t="s">
        <v>16081</v>
      </c>
      <c r="W17">
        <v>0</v>
      </c>
      <c r="X17">
        <v>11621145</v>
      </c>
      <c r="Y17" t="s">
        <v>160</v>
      </c>
      <c r="Z17">
        <v>0</v>
      </c>
      <c r="AA17" t="s">
        <v>143</v>
      </c>
      <c r="AB17" s="3">
        <v>4.0000000000000003E-37</v>
      </c>
      <c r="AC17">
        <v>36.397940008672002</v>
      </c>
      <c r="AE17">
        <v>0.23</v>
      </c>
      <c r="AF17" t="s">
        <v>697</v>
      </c>
      <c r="AG17" t="s">
        <v>16332</v>
      </c>
      <c r="AH17" t="s">
        <v>146</v>
      </c>
      <c r="AI17" t="s">
        <v>16333</v>
      </c>
      <c r="AJ17" t="s">
        <v>16334</v>
      </c>
      <c r="AK17" t="s">
        <v>16335</v>
      </c>
      <c r="AL17" t="s">
        <v>149</v>
      </c>
    </row>
    <row r="18" spans="1:38" x14ac:dyDescent="0.2">
      <c r="A18" s="2">
        <v>43871</v>
      </c>
      <c r="B18">
        <v>31604244</v>
      </c>
      <c r="C18" t="s">
        <v>16275</v>
      </c>
      <c r="D18" s="2">
        <v>43709</v>
      </c>
      <c r="E18" t="s">
        <v>16276</v>
      </c>
      <c r="F18" t="s">
        <v>16277</v>
      </c>
      <c r="G18" t="s">
        <v>16278</v>
      </c>
      <c r="H18" t="s">
        <v>16221</v>
      </c>
      <c r="I18" t="s">
        <v>16279</v>
      </c>
      <c r="J18" t="s">
        <v>16280</v>
      </c>
      <c r="K18" t="s">
        <v>16336</v>
      </c>
      <c r="L18">
        <v>1</v>
      </c>
      <c r="M18">
        <v>2589088</v>
      </c>
      <c r="N18" t="s">
        <v>16337</v>
      </c>
      <c r="O18" t="s">
        <v>16338</v>
      </c>
      <c r="R18" t="s">
        <v>16339</v>
      </c>
      <c r="U18" t="s">
        <v>16340</v>
      </c>
      <c r="V18" t="s">
        <v>16341</v>
      </c>
      <c r="W18">
        <v>0</v>
      </c>
      <c r="X18">
        <v>6670198</v>
      </c>
      <c r="Y18" t="s">
        <v>160</v>
      </c>
      <c r="Z18">
        <v>0</v>
      </c>
      <c r="AA18" t="s">
        <v>143</v>
      </c>
      <c r="AB18" s="3">
        <v>1.9999999999999999E-36</v>
      </c>
      <c r="AC18">
        <v>35.698970004335997</v>
      </c>
      <c r="AE18">
        <v>1.1367512</v>
      </c>
      <c r="AF18" t="s">
        <v>143</v>
      </c>
      <c r="AG18" t="s">
        <v>16284</v>
      </c>
      <c r="AH18" t="s">
        <v>146</v>
      </c>
      <c r="AI18" t="s">
        <v>16228</v>
      </c>
      <c r="AJ18" t="s">
        <v>16229</v>
      </c>
      <c r="AK18" t="s">
        <v>16285</v>
      </c>
      <c r="AL18" t="s">
        <v>149</v>
      </c>
    </row>
    <row r="19" spans="1:38" x14ac:dyDescent="0.2">
      <c r="A19" s="2">
        <v>43871</v>
      </c>
      <c r="B19">
        <v>31604244</v>
      </c>
      <c r="C19" t="s">
        <v>16275</v>
      </c>
      <c r="D19" s="2">
        <v>43709</v>
      </c>
      <c r="E19" t="s">
        <v>16276</v>
      </c>
      <c r="F19" t="s">
        <v>16277</v>
      </c>
      <c r="G19" t="s">
        <v>16278</v>
      </c>
      <c r="H19" t="s">
        <v>16221</v>
      </c>
      <c r="I19" t="s">
        <v>16279</v>
      </c>
      <c r="J19" t="s">
        <v>16280</v>
      </c>
      <c r="K19" t="s">
        <v>1782</v>
      </c>
      <c r="L19">
        <v>6</v>
      </c>
      <c r="M19">
        <v>137116920</v>
      </c>
      <c r="N19" t="s">
        <v>16342</v>
      </c>
      <c r="O19" t="s">
        <v>16343</v>
      </c>
      <c r="P19" t="s">
        <v>16344</v>
      </c>
      <c r="Q19" t="s">
        <v>16345</v>
      </c>
      <c r="S19">
        <v>71740</v>
      </c>
      <c r="T19">
        <v>26900</v>
      </c>
      <c r="U19" t="s">
        <v>16346</v>
      </c>
      <c r="V19" t="s">
        <v>16347</v>
      </c>
      <c r="W19">
        <v>0</v>
      </c>
      <c r="X19">
        <v>62420820</v>
      </c>
      <c r="Y19" t="s">
        <v>243</v>
      </c>
      <c r="Z19">
        <v>1</v>
      </c>
      <c r="AA19" t="s">
        <v>143</v>
      </c>
      <c r="AB19" s="3">
        <v>9.0000000000000005E-36</v>
      </c>
      <c r="AC19">
        <v>35.045757490560597</v>
      </c>
      <c r="AE19">
        <v>1.1444000000000001</v>
      </c>
      <c r="AF19" t="s">
        <v>143</v>
      </c>
      <c r="AG19" t="s">
        <v>16284</v>
      </c>
      <c r="AH19" t="s">
        <v>146</v>
      </c>
      <c r="AI19" t="s">
        <v>16228</v>
      </c>
      <c r="AJ19" t="s">
        <v>16229</v>
      </c>
      <c r="AK19" t="s">
        <v>16285</v>
      </c>
      <c r="AL19" t="s">
        <v>149</v>
      </c>
    </row>
    <row r="20" spans="1:38" x14ac:dyDescent="0.2">
      <c r="A20" s="2">
        <v>43871</v>
      </c>
      <c r="B20">
        <v>31604244</v>
      </c>
      <c r="C20" t="s">
        <v>16275</v>
      </c>
      <c r="D20" s="2">
        <v>43709</v>
      </c>
      <c r="E20" t="s">
        <v>16276</v>
      </c>
      <c r="F20" t="s">
        <v>16277</v>
      </c>
      <c r="G20" t="s">
        <v>16278</v>
      </c>
      <c r="H20" t="s">
        <v>16221</v>
      </c>
      <c r="I20" t="s">
        <v>16279</v>
      </c>
      <c r="J20" t="s">
        <v>16280</v>
      </c>
      <c r="K20" t="s">
        <v>2525</v>
      </c>
      <c r="L20">
        <v>6</v>
      </c>
      <c r="M20">
        <v>159044945</v>
      </c>
      <c r="N20" t="s">
        <v>16348</v>
      </c>
      <c r="O20" t="s">
        <v>16349</v>
      </c>
      <c r="R20" t="s">
        <v>16350</v>
      </c>
      <c r="U20" t="s">
        <v>16351</v>
      </c>
      <c r="V20" t="s">
        <v>16197</v>
      </c>
      <c r="W20">
        <v>0</v>
      </c>
      <c r="X20">
        <v>1738074</v>
      </c>
      <c r="Y20" t="s">
        <v>817</v>
      </c>
      <c r="Z20">
        <v>0</v>
      </c>
      <c r="AA20" t="s">
        <v>143</v>
      </c>
      <c r="AB20" s="3">
        <v>2.9999999999999999E-35</v>
      </c>
      <c r="AC20">
        <v>34.522878745280302</v>
      </c>
      <c r="AE20">
        <v>1.1327594999999999</v>
      </c>
      <c r="AF20" t="s">
        <v>143</v>
      </c>
      <c r="AG20" t="s">
        <v>16284</v>
      </c>
      <c r="AH20" t="s">
        <v>146</v>
      </c>
      <c r="AI20" t="s">
        <v>16228</v>
      </c>
      <c r="AJ20" t="s">
        <v>16229</v>
      </c>
      <c r="AK20" t="s">
        <v>16285</v>
      </c>
      <c r="AL20" t="s">
        <v>149</v>
      </c>
    </row>
    <row r="21" spans="1:38" x14ac:dyDescent="0.2">
      <c r="A21" s="2">
        <v>43871</v>
      </c>
      <c r="B21">
        <v>31604244</v>
      </c>
      <c r="C21" t="s">
        <v>16275</v>
      </c>
      <c r="D21" s="2">
        <v>43709</v>
      </c>
      <c r="E21" t="s">
        <v>16276</v>
      </c>
      <c r="F21" t="s">
        <v>16277</v>
      </c>
      <c r="G21" t="s">
        <v>16278</v>
      </c>
      <c r="H21" t="s">
        <v>16221</v>
      </c>
      <c r="I21" t="s">
        <v>16279</v>
      </c>
      <c r="J21" t="s">
        <v>16280</v>
      </c>
      <c r="K21" t="s">
        <v>1367</v>
      </c>
      <c r="L21">
        <v>2</v>
      </c>
      <c r="M21">
        <v>230257114</v>
      </c>
      <c r="N21" t="s">
        <v>16352</v>
      </c>
      <c r="O21" t="s">
        <v>16352</v>
      </c>
      <c r="R21" t="s">
        <v>16353</v>
      </c>
      <c r="U21" t="s">
        <v>16354</v>
      </c>
      <c r="V21" t="s">
        <v>16355</v>
      </c>
      <c r="W21">
        <v>0</v>
      </c>
      <c r="X21">
        <v>35540610</v>
      </c>
      <c r="Y21" t="s">
        <v>160</v>
      </c>
      <c r="Z21">
        <v>0</v>
      </c>
      <c r="AA21" t="s">
        <v>143</v>
      </c>
      <c r="AB21" s="3">
        <v>3.0000000000000002E-33</v>
      </c>
      <c r="AC21">
        <v>32.522878745280302</v>
      </c>
      <c r="AE21">
        <v>1.1423000000000001</v>
      </c>
      <c r="AF21" t="s">
        <v>143</v>
      </c>
      <c r="AG21" t="s">
        <v>16284</v>
      </c>
      <c r="AH21" t="s">
        <v>146</v>
      </c>
      <c r="AI21" t="s">
        <v>16228</v>
      </c>
      <c r="AJ21" t="s">
        <v>16229</v>
      </c>
      <c r="AK21" t="s">
        <v>16285</v>
      </c>
      <c r="AL21" t="s">
        <v>149</v>
      </c>
    </row>
    <row r="22" spans="1:38" x14ac:dyDescent="0.2">
      <c r="A22" s="2">
        <v>43871</v>
      </c>
      <c r="B22">
        <v>31604244</v>
      </c>
      <c r="C22" t="s">
        <v>16275</v>
      </c>
      <c r="D22" s="2">
        <v>43709</v>
      </c>
      <c r="E22" t="s">
        <v>16276</v>
      </c>
      <c r="F22" t="s">
        <v>16277</v>
      </c>
      <c r="G22" t="s">
        <v>16278</v>
      </c>
      <c r="H22" t="s">
        <v>16221</v>
      </c>
      <c r="I22" t="s">
        <v>16279</v>
      </c>
      <c r="J22" t="s">
        <v>16280</v>
      </c>
      <c r="K22" t="s">
        <v>3268</v>
      </c>
      <c r="L22">
        <v>1</v>
      </c>
      <c r="M22">
        <v>192571891</v>
      </c>
      <c r="N22" t="s">
        <v>16356</v>
      </c>
      <c r="O22" t="s">
        <v>16357</v>
      </c>
      <c r="R22" t="s">
        <v>16358</v>
      </c>
      <c r="U22" t="s">
        <v>16359</v>
      </c>
      <c r="V22" t="s">
        <v>16040</v>
      </c>
      <c r="W22">
        <v>0</v>
      </c>
      <c r="X22">
        <v>1323292</v>
      </c>
      <c r="Y22" t="s">
        <v>160</v>
      </c>
      <c r="Z22">
        <v>0</v>
      </c>
      <c r="AA22" t="s">
        <v>143</v>
      </c>
      <c r="AB22" s="3">
        <v>4.0000000000000002E-33</v>
      </c>
      <c r="AC22">
        <v>32.397940008672002</v>
      </c>
      <c r="AE22">
        <v>1.1625000000000001</v>
      </c>
      <c r="AF22" t="s">
        <v>143</v>
      </c>
      <c r="AG22" t="s">
        <v>16284</v>
      </c>
      <c r="AH22" t="s">
        <v>146</v>
      </c>
      <c r="AI22" t="s">
        <v>16228</v>
      </c>
      <c r="AJ22" t="s">
        <v>16229</v>
      </c>
      <c r="AK22" t="s">
        <v>16285</v>
      </c>
      <c r="AL22" t="s">
        <v>149</v>
      </c>
    </row>
    <row r="23" spans="1:38" x14ac:dyDescent="0.2">
      <c r="A23" s="2">
        <v>43871</v>
      </c>
      <c r="B23">
        <v>31604244</v>
      </c>
      <c r="C23" t="s">
        <v>16275</v>
      </c>
      <c r="D23" s="2">
        <v>43709</v>
      </c>
      <c r="E23" t="s">
        <v>16276</v>
      </c>
      <c r="F23" t="s">
        <v>16277</v>
      </c>
      <c r="G23" t="s">
        <v>16278</v>
      </c>
      <c r="H23" t="s">
        <v>16221</v>
      </c>
      <c r="I23" t="s">
        <v>16279</v>
      </c>
      <c r="J23" t="s">
        <v>16280</v>
      </c>
      <c r="K23" t="s">
        <v>774</v>
      </c>
      <c r="L23">
        <v>19</v>
      </c>
      <c r="M23">
        <v>6668961</v>
      </c>
      <c r="N23" t="s">
        <v>16360</v>
      </c>
      <c r="O23" t="s">
        <v>16360</v>
      </c>
      <c r="R23" t="s">
        <v>16361</v>
      </c>
      <c r="U23" t="s">
        <v>16362</v>
      </c>
      <c r="V23" t="s">
        <v>16108</v>
      </c>
      <c r="W23">
        <v>0</v>
      </c>
      <c r="X23">
        <v>1077667</v>
      </c>
      <c r="Y23" t="s">
        <v>160</v>
      </c>
      <c r="Z23">
        <v>0</v>
      </c>
      <c r="AA23" t="s">
        <v>143</v>
      </c>
      <c r="AB23" s="3">
        <v>8.0000000000000004E-33</v>
      </c>
      <c r="AC23">
        <v>32.096910013007999</v>
      </c>
      <c r="AE23">
        <v>1.1546000000000001</v>
      </c>
      <c r="AF23" t="s">
        <v>143</v>
      </c>
      <c r="AG23" t="s">
        <v>16284</v>
      </c>
      <c r="AH23" t="s">
        <v>146</v>
      </c>
      <c r="AI23" t="s">
        <v>16228</v>
      </c>
      <c r="AJ23" t="s">
        <v>16229</v>
      </c>
      <c r="AK23" t="s">
        <v>16285</v>
      </c>
      <c r="AL23" t="s">
        <v>149</v>
      </c>
    </row>
    <row r="24" spans="1:38" x14ac:dyDescent="0.2">
      <c r="A24" s="2">
        <v>43215</v>
      </c>
      <c r="B24">
        <v>24076602</v>
      </c>
      <c r="C24" t="s">
        <v>16304</v>
      </c>
      <c r="D24" s="2">
        <v>41579</v>
      </c>
      <c r="E24" t="s">
        <v>176</v>
      </c>
      <c r="F24" t="s">
        <v>16305</v>
      </c>
      <c r="G24" t="s">
        <v>16306</v>
      </c>
      <c r="H24" t="s">
        <v>16221</v>
      </c>
      <c r="I24" t="s">
        <v>16307</v>
      </c>
      <c r="J24" t="s">
        <v>16308</v>
      </c>
      <c r="K24" t="s">
        <v>4965</v>
      </c>
      <c r="L24">
        <v>3</v>
      </c>
      <c r="M24">
        <v>28037080</v>
      </c>
      <c r="N24" t="s">
        <v>580</v>
      </c>
      <c r="O24" t="s">
        <v>16297</v>
      </c>
      <c r="R24" t="s">
        <v>16298</v>
      </c>
      <c r="U24" t="s">
        <v>16363</v>
      </c>
      <c r="V24" t="s">
        <v>16147</v>
      </c>
      <c r="W24">
        <v>0</v>
      </c>
      <c r="X24">
        <v>1813375</v>
      </c>
      <c r="Y24" t="s">
        <v>160</v>
      </c>
      <c r="Z24">
        <v>0</v>
      </c>
      <c r="AA24">
        <v>0.49</v>
      </c>
      <c r="AB24" s="3">
        <v>2.0000000000000001E-32</v>
      </c>
      <c r="AC24">
        <v>31.698970004336001</v>
      </c>
      <c r="AE24">
        <v>1.1499999999999999</v>
      </c>
      <c r="AG24" t="s">
        <v>16312</v>
      </c>
      <c r="AH24" t="s">
        <v>146</v>
      </c>
      <c r="AI24" t="s">
        <v>16228</v>
      </c>
      <c r="AJ24" t="s">
        <v>16229</v>
      </c>
      <c r="AK24" t="s">
        <v>16313</v>
      </c>
      <c r="AL24" t="s">
        <v>16314</v>
      </c>
    </row>
    <row r="25" spans="1:38" x14ac:dyDescent="0.2">
      <c r="A25" s="2">
        <v>43871</v>
      </c>
      <c r="B25">
        <v>31604244</v>
      </c>
      <c r="C25" t="s">
        <v>16275</v>
      </c>
      <c r="D25" s="2">
        <v>43709</v>
      </c>
      <c r="E25" t="s">
        <v>16276</v>
      </c>
      <c r="F25" t="s">
        <v>16277</v>
      </c>
      <c r="G25" t="s">
        <v>16278</v>
      </c>
      <c r="H25" t="s">
        <v>16221</v>
      </c>
      <c r="I25" t="s">
        <v>16279</v>
      </c>
      <c r="J25" t="s">
        <v>16280</v>
      </c>
      <c r="K25" t="s">
        <v>5891</v>
      </c>
      <c r="L25">
        <v>1</v>
      </c>
      <c r="M25">
        <v>85264137</v>
      </c>
      <c r="N25" t="s">
        <v>16364</v>
      </c>
      <c r="O25" t="s">
        <v>16365</v>
      </c>
      <c r="P25" t="s">
        <v>16366</v>
      </c>
      <c r="Q25" t="s">
        <v>16367</v>
      </c>
      <c r="S25">
        <v>4465</v>
      </c>
      <c r="T25">
        <v>159</v>
      </c>
      <c r="U25" t="s">
        <v>16368</v>
      </c>
      <c r="V25" t="s">
        <v>16369</v>
      </c>
      <c r="W25">
        <v>0</v>
      </c>
      <c r="X25">
        <v>35486093</v>
      </c>
      <c r="Y25" t="s">
        <v>243</v>
      </c>
      <c r="Z25">
        <v>1</v>
      </c>
      <c r="AA25" t="s">
        <v>143</v>
      </c>
      <c r="AB25" s="3">
        <v>2.0000000000000002E-31</v>
      </c>
      <c r="AC25">
        <v>30.698970004336001</v>
      </c>
      <c r="AE25">
        <v>1.2090436</v>
      </c>
      <c r="AF25" t="s">
        <v>143</v>
      </c>
      <c r="AG25" t="s">
        <v>16284</v>
      </c>
      <c r="AH25" t="s">
        <v>146</v>
      </c>
      <c r="AI25" t="s">
        <v>16228</v>
      </c>
      <c r="AJ25" t="s">
        <v>16229</v>
      </c>
      <c r="AK25" t="s">
        <v>16285</v>
      </c>
      <c r="AL25" t="s">
        <v>149</v>
      </c>
    </row>
    <row r="26" spans="1:38" x14ac:dyDescent="0.2">
      <c r="A26" s="2">
        <v>43871</v>
      </c>
      <c r="B26">
        <v>31604244</v>
      </c>
      <c r="C26" t="s">
        <v>16275</v>
      </c>
      <c r="D26" s="2">
        <v>43709</v>
      </c>
      <c r="E26" t="s">
        <v>16276</v>
      </c>
      <c r="F26" t="s">
        <v>16277</v>
      </c>
      <c r="G26" t="s">
        <v>16278</v>
      </c>
      <c r="H26" t="s">
        <v>16221</v>
      </c>
      <c r="I26" t="s">
        <v>16279</v>
      </c>
      <c r="J26" t="s">
        <v>16280</v>
      </c>
      <c r="K26" t="s">
        <v>16370</v>
      </c>
      <c r="L26">
        <v>17</v>
      </c>
      <c r="M26">
        <v>59781849</v>
      </c>
      <c r="N26" t="s">
        <v>16371</v>
      </c>
      <c r="O26" t="s">
        <v>16371</v>
      </c>
      <c r="R26" t="s">
        <v>16372</v>
      </c>
      <c r="U26" t="s">
        <v>16373</v>
      </c>
      <c r="V26" t="s">
        <v>16105</v>
      </c>
      <c r="W26">
        <v>0</v>
      </c>
      <c r="X26">
        <v>2150879</v>
      </c>
      <c r="Y26" t="s">
        <v>160</v>
      </c>
      <c r="Z26">
        <v>0</v>
      </c>
      <c r="AA26" t="s">
        <v>143</v>
      </c>
      <c r="AB26" s="3">
        <v>4.0000000000000003E-31</v>
      </c>
      <c r="AC26">
        <v>30.397940008671998</v>
      </c>
      <c r="AE26">
        <v>1.1163000000000001</v>
      </c>
      <c r="AF26" t="s">
        <v>143</v>
      </c>
      <c r="AG26" t="s">
        <v>16284</v>
      </c>
      <c r="AH26" t="s">
        <v>146</v>
      </c>
      <c r="AI26" t="s">
        <v>16228</v>
      </c>
      <c r="AJ26" t="s">
        <v>16229</v>
      </c>
      <c r="AK26" t="s">
        <v>16285</v>
      </c>
      <c r="AL26" t="s">
        <v>149</v>
      </c>
    </row>
    <row r="27" spans="1:38" x14ac:dyDescent="0.2">
      <c r="A27" s="2">
        <v>43871</v>
      </c>
      <c r="B27">
        <v>31604244</v>
      </c>
      <c r="C27" t="s">
        <v>16275</v>
      </c>
      <c r="D27" s="2">
        <v>43709</v>
      </c>
      <c r="E27" t="s">
        <v>16276</v>
      </c>
      <c r="F27" t="s">
        <v>16277</v>
      </c>
      <c r="G27" t="s">
        <v>16278</v>
      </c>
      <c r="H27" t="s">
        <v>16221</v>
      </c>
      <c r="I27" t="s">
        <v>16279</v>
      </c>
      <c r="J27" t="s">
        <v>16280</v>
      </c>
      <c r="K27" t="s">
        <v>5736</v>
      </c>
      <c r="L27">
        <v>12</v>
      </c>
      <c r="M27">
        <v>57713053</v>
      </c>
      <c r="N27" t="s">
        <v>16374</v>
      </c>
      <c r="O27" t="s">
        <v>16375</v>
      </c>
      <c r="R27" t="s">
        <v>16376</v>
      </c>
      <c r="U27" t="s">
        <v>16377</v>
      </c>
      <c r="V27" t="s">
        <v>16069</v>
      </c>
      <c r="W27">
        <v>0</v>
      </c>
      <c r="X27">
        <v>701006</v>
      </c>
      <c r="Y27" t="s">
        <v>160</v>
      </c>
      <c r="Z27">
        <v>0</v>
      </c>
      <c r="AA27" t="s">
        <v>143</v>
      </c>
      <c r="AB27" s="3">
        <v>1.0000000000000001E-30</v>
      </c>
      <c r="AC27">
        <v>30</v>
      </c>
      <c r="AE27">
        <v>1.1240000000000001</v>
      </c>
      <c r="AF27" t="s">
        <v>143</v>
      </c>
      <c r="AG27" t="s">
        <v>16284</v>
      </c>
      <c r="AH27" t="s">
        <v>146</v>
      </c>
      <c r="AI27" t="s">
        <v>16228</v>
      </c>
      <c r="AJ27" t="s">
        <v>16229</v>
      </c>
      <c r="AK27" t="s">
        <v>16285</v>
      </c>
      <c r="AL27" t="s">
        <v>149</v>
      </c>
    </row>
    <row r="28" spans="1:38" x14ac:dyDescent="0.2">
      <c r="A28" s="2">
        <v>43871</v>
      </c>
      <c r="B28">
        <v>31604244</v>
      </c>
      <c r="C28" t="s">
        <v>16275</v>
      </c>
      <c r="D28" s="2">
        <v>43709</v>
      </c>
      <c r="E28" t="s">
        <v>16276</v>
      </c>
      <c r="F28" t="s">
        <v>16277</v>
      </c>
      <c r="G28" t="s">
        <v>16278</v>
      </c>
      <c r="H28" t="s">
        <v>16221</v>
      </c>
      <c r="I28" t="s">
        <v>16279</v>
      </c>
      <c r="J28" t="s">
        <v>16280</v>
      </c>
      <c r="N28" t="s">
        <v>15005</v>
      </c>
      <c r="U28" t="s">
        <v>16378</v>
      </c>
      <c r="V28" t="s">
        <v>16379</v>
      </c>
      <c r="W28">
        <v>0</v>
      </c>
      <c r="Z28">
        <v>1</v>
      </c>
      <c r="AA28" t="s">
        <v>143</v>
      </c>
      <c r="AB28" s="3">
        <v>2.0000000000000002E-30</v>
      </c>
      <c r="AC28">
        <v>29.698970004336001</v>
      </c>
      <c r="AE28">
        <v>1.3315999999999999</v>
      </c>
      <c r="AF28" t="s">
        <v>143</v>
      </c>
      <c r="AG28" t="s">
        <v>16284</v>
      </c>
      <c r="AH28" t="s">
        <v>146</v>
      </c>
      <c r="AI28" t="s">
        <v>16228</v>
      </c>
      <c r="AJ28" t="s">
        <v>16229</v>
      </c>
      <c r="AK28" t="s">
        <v>16285</v>
      </c>
      <c r="AL28" t="s">
        <v>149</v>
      </c>
    </row>
    <row r="29" spans="1:38" x14ac:dyDescent="0.2">
      <c r="A29" s="2">
        <v>43871</v>
      </c>
      <c r="B29">
        <v>31604244</v>
      </c>
      <c r="C29" t="s">
        <v>16275</v>
      </c>
      <c r="D29" s="2">
        <v>43709</v>
      </c>
      <c r="E29" t="s">
        <v>16276</v>
      </c>
      <c r="F29" t="s">
        <v>16277</v>
      </c>
      <c r="G29" t="s">
        <v>16278</v>
      </c>
      <c r="H29" t="s">
        <v>16221</v>
      </c>
      <c r="I29" t="s">
        <v>16279</v>
      </c>
      <c r="J29" t="s">
        <v>16280</v>
      </c>
      <c r="K29" t="s">
        <v>16380</v>
      </c>
      <c r="L29">
        <v>1</v>
      </c>
      <c r="M29">
        <v>92687078</v>
      </c>
      <c r="N29" t="s">
        <v>16381</v>
      </c>
      <c r="O29" t="s">
        <v>16381</v>
      </c>
      <c r="R29" t="s">
        <v>16382</v>
      </c>
      <c r="U29" t="s">
        <v>16383</v>
      </c>
      <c r="V29" t="s">
        <v>16384</v>
      </c>
      <c r="W29">
        <v>0</v>
      </c>
      <c r="X29">
        <v>11809700</v>
      </c>
      <c r="Y29" t="s">
        <v>160</v>
      </c>
      <c r="Z29">
        <v>0</v>
      </c>
      <c r="AA29" t="s">
        <v>143</v>
      </c>
      <c r="AB29" s="3">
        <v>2.9999999999999999E-30</v>
      </c>
      <c r="AC29">
        <v>29.522878745280298</v>
      </c>
      <c r="AE29">
        <v>1.1300713</v>
      </c>
      <c r="AF29" t="s">
        <v>143</v>
      </c>
      <c r="AG29" t="s">
        <v>16284</v>
      </c>
      <c r="AH29" t="s">
        <v>146</v>
      </c>
      <c r="AI29" t="s">
        <v>16228</v>
      </c>
      <c r="AJ29" t="s">
        <v>16229</v>
      </c>
      <c r="AK29" t="s">
        <v>16285</v>
      </c>
      <c r="AL29" t="s">
        <v>149</v>
      </c>
    </row>
    <row r="30" spans="1:38" x14ac:dyDescent="0.2">
      <c r="A30" s="2">
        <v>43871</v>
      </c>
      <c r="B30">
        <v>31604244</v>
      </c>
      <c r="C30" t="s">
        <v>16275</v>
      </c>
      <c r="D30" s="2">
        <v>43709</v>
      </c>
      <c r="E30" t="s">
        <v>16276</v>
      </c>
      <c r="F30" t="s">
        <v>16277</v>
      </c>
      <c r="G30" t="s">
        <v>16278</v>
      </c>
      <c r="H30" t="s">
        <v>16221</v>
      </c>
      <c r="I30" t="s">
        <v>16279</v>
      </c>
      <c r="J30" t="s">
        <v>16280</v>
      </c>
      <c r="K30" t="s">
        <v>2785</v>
      </c>
      <c r="L30">
        <v>3</v>
      </c>
      <c r="M30">
        <v>119509661</v>
      </c>
      <c r="N30" t="s">
        <v>16385</v>
      </c>
      <c r="O30" t="s">
        <v>16385</v>
      </c>
      <c r="R30" t="s">
        <v>16386</v>
      </c>
      <c r="U30" t="s">
        <v>16387</v>
      </c>
      <c r="V30" t="s">
        <v>16388</v>
      </c>
      <c r="W30">
        <v>0</v>
      </c>
      <c r="X30">
        <v>9843355</v>
      </c>
      <c r="Y30" t="s">
        <v>160</v>
      </c>
      <c r="Z30">
        <v>0</v>
      </c>
      <c r="AA30" t="s">
        <v>143</v>
      </c>
      <c r="AB30" s="3">
        <v>4.0000000000000003E-30</v>
      </c>
      <c r="AC30">
        <v>29.397940008671998</v>
      </c>
      <c r="AE30">
        <v>1.1525000000000001</v>
      </c>
      <c r="AF30" t="s">
        <v>143</v>
      </c>
      <c r="AG30" t="s">
        <v>16284</v>
      </c>
      <c r="AH30" t="s">
        <v>146</v>
      </c>
      <c r="AI30" t="s">
        <v>16228</v>
      </c>
      <c r="AJ30" t="s">
        <v>16229</v>
      </c>
      <c r="AK30" t="s">
        <v>16285</v>
      </c>
      <c r="AL30" t="s">
        <v>149</v>
      </c>
    </row>
    <row r="31" spans="1:38" x14ac:dyDescent="0.2">
      <c r="A31" s="2">
        <v>43871</v>
      </c>
      <c r="B31">
        <v>31604244</v>
      </c>
      <c r="C31" t="s">
        <v>16275</v>
      </c>
      <c r="D31" s="2">
        <v>43709</v>
      </c>
      <c r="E31" t="s">
        <v>16276</v>
      </c>
      <c r="F31" t="s">
        <v>16277</v>
      </c>
      <c r="G31" t="s">
        <v>16278</v>
      </c>
      <c r="H31" t="s">
        <v>16221</v>
      </c>
      <c r="I31" t="s">
        <v>16279</v>
      </c>
      <c r="J31" t="s">
        <v>16280</v>
      </c>
      <c r="K31" t="s">
        <v>783</v>
      </c>
      <c r="L31">
        <v>11</v>
      </c>
      <c r="M31">
        <v>61026179</v>
      </c>
      <c r="N31" t="s">
        <v>16389</v>
      </c>
      <c r="O31" t="s">
        <v>16390</v>
      </c>
      <c r="P31" t="s">
        <v>16391</v>
      </c>
      <c r="Q31" t="s">
        <v>16392</v>
      </c>
      <c r="S31">
        <v>5802</v>
      </c>
      <c r="T31">
        <v>29213</v>
      </c>
      <c r="U31" t="s">
        <v>16393</v>
      </c>
      <c r="V31" t="s">
        <v>16394</v>
      </c>
      <c r="W31">
        <v>0</v>
      </c>
      <c r="X31">
        <v>4939490</v>
      </c>
      <c r="Y31" t="s">
        <v>284</v>
      </c>
      <c r="Z31">
        <v>1</v>
      </c>
      <c r="AA31" t="s">
        <v>143</v>
      </c>
      <c r="AB31" s="3">
        <v>1.9999999999999999E-29</v>
      </c>
      <c r="AC31">
        <v>28.698970004336001</v>
      </c>
      <c r="AE31">
        <v>1.1236999999999999</v>
      </c>
      <c r="AF31" t="s">
        <v>143</v>
      </c>
      <c r="AG31" t="s">
        <v>16284</v>
      </c>
      <c r="AH31" t="s">
        <v>146</v>
      </c>
      <c r="AI31" t="s">
        <v>16228</v>
      </c>
      <c r="AJ31" t="s">
        <v>16229</v>
      </c>
      <c r="AK31" t="s">
        <v>16285</v>
      </c>
      <c r="AL31" t="s">
        <v>149</v>
      </c>
    </row>
    <row r="32" spans="1:38" x14ac:dyDescent="0.2">
      <c r="A32" s="2">
        <v>43871</v>
      </c>
      <c r="B32">
        <v>31604244</v>
      </c>
      <c r="C32" t="s">
        <v>16275</v>
      </c>
      <c r="D32" s="2">
        <v>43709</v>
      </c>
      <c r="E32" t="s">
        <v>16276</v>
      </c>
      <c r="F32" t="s">
        <v>16277</v>
      </c>
      <c r="G32" t="s">
        <v>16278</v>
      </c>
      <c r="H32" t="s">
        <v>16221</v>
      </c>
      <c r="I32" t="s">
        <v>16279</v>
      </c>
      <c r="J32" t="s">
        <v>16280</v>
      </c>
      <c r="K32" t="s">
        <v>1782</v>
      </c>
      <c r="L32">
        <v>6</v>
      </c>
      <c r="M32">
        <v>135512325</v>
      </c>
      <c r="N32" t="s">
        <v>1886</v>
      </c>
      <c r="O32" t="s">
        <v>1886</v>
      </c>
      <c r="R32" t="s">
        <v>1887</v>
      </c>
      <c r="U32" t="s">
        <v>16395</v>
      </c>
      <c r="V32" t="s">
        <v>16396</v>
      </c>
      <c r="W32">
        <v>0</v>
      </c>
      <c r="X32">
        <v>4896153</v>
      </c>
      <c r="Y32" t="s">
        <v>160</v>
      </c>
      <c r="Z32">
        <v>0</v>
      </c>
      <c r="AA32" t="s">
        <v>143</v>
      </c>
      <c r="AB32" s="3">
        <v>3.0000000000000003E-29</v>
      </c>
      <c r="AC32">
        <v>28.522878745280298</v>
      </c>
      <c r="AE32">
        <v>1.1152002000000001</v>
      </c>
      <c r="AF32" t="s">
        <v>143</v>
      </c>
      <c r="AG32" t="s">
        <v>16284</v>
      </c>
      <c r="AH32" t="s">
        <v>146</v>
      </c>
      <c r="AI32" t="s">
        <v>16228</v>
      </c>
      <c r="AJ32" t="s">
        <v>16229</v>
      </c>
      <c r="AK32" t="s">
        <v>16285</v>
      </c>
      <c r="AL32" t="s">
        <v>149</v>
      </c>
    </row>
    <row r="33" spans="1:38" x14ac:dyDescent="0.2">
      <c r="A33" s="2">
        <v>43871</v>
      </c>
      <c r="B33">
        <v>31604244</v>
      </c>
      <c r="C33" t="s">
        <v>16275</v>
      </c>
      <c r="D33" s="2">
        <v>43709</v>
      </c>
      <c r="E33" t="s">
        <v>16276</v>
      </c>
      <c r="F33" t="s">
        <v>16277</v>
      </c>
      <c r="G33" t="s">
        <v>16278</v>
      </c>
      <c r="H33" t="s">
        <v>16221</v>
      </c>
      <c r="I33" t="s">
        <v>16279</v>
      </c>
      <c r="J33" t="s">
        <v>16280</v>
      </c>
      <c r="K33" t="s">
        <v>3140</v>
      </c>
      <c r="L33">
        <v>6</v>
      </c>
      <c r="M33">
        <v>90267049</v>
      </c>
      <c r="N33" t="s">
        <v>16397</v>
      </c>
      <c r="O33" t="s">
        <v>16397</v>
      </c>
      <c r="R33" t="s">
        <v>16398</v>
      </c>
      <c r="U33" t="s">
        <v>16399</v>
      </c>
      <c r="V33" t="s">
        <v>16190</v>
      </c>
      <c r="W33">
        <v>0</v>
      </c>
      <c r="X33">
        <v>72928038</v>
      </c>
      <c r="Y33" t="s">
        <v>160</v>
      </c>
      <c r="Z33">
        <v>0</v>
      </c>
      <c r="AA33" t="s">
        <v>143</v>
      </c>
      <c r="AB33" s="3">
        <v>7.9999999999999995E-29</v>
      </c>
      <c r="AC33">
        <v>28.096910013007999</v>
      </c>
      <c r="AE33">
        <v>1.1543345</v>
      </c>
      <c r="AF33" t="s">
        <v>143</v>
      </c>
      <c r="AG33" t="s">
        <v>16284</v>
      </c>
      <c r="AH33" t="s">
        <v>146</v>
      </c>
      <c r="AI33" t="s">
        <v>16228</v>
      </c>
      <c r="AJ33" t="s">
        <v>16229</v>
      </c>
      <c r="AK33" t="s">
        <v>16285</v>
      </c>
      <c r="AL33" t="s">
        <v>149</v>
      </c>
    </row>
    <row r="34" spans="1:38" x14ac:dyDescent="0.2">
      <c r="A34" s="2">
        <v>43871</v>
      </c>
      <c r="B34">
        <v>31604244</v>
      </c>
      <c r="C34" t="s">
        <v>16275</v>
      </c>
      <c r="D34" s="2">
        <v>43709</v>
      </c>
      <c r="E34" t="s">
        <v>16276</v>
      </c>
      <c r="F34" t="s">
        <v>16277</v>
      </c>
      <c r="G34" t="s">
        <v>16278</v>
      </c>
      <c r="H34" t="s">
        <v>16221</v>
      </c>
      <c r="I34" t="s">
        <v>16279</v>
      </c>
      <c r="J34" t="s">
        <v>16280</v>
      </c>
      <c r="K34" t="s">
        <v>16400</v>
      </c>
      <c r="L34">
        <v>5</v>
      </c>
      <c r="M34">
        <v>35877403</v>
      </c>
      <c r="N34" t="s">
        <v>16401</v>
      </c>
      <c r="O34" t="s">
        <v>16401</v>
      </c>
      <c r="R34" t="s">
        <v>16402</v>
      </c>
      <c r="U34" t="s">
        <v>16403</v>
      </c>
      <c r="V34" t="s">
        <v>16404</v>
      </c>
      <c r="W34">
        <v>0</v>
      </c>
      <c r="X34">
        <v>10063294</v>
      </c>
      <c r="Y34" t="s">
        <v>230</v>
      </c>
      <c r="Z34">
        <v>0</v>
      </c>
      <c r="AA34" t="s">
        <v>143</v>
      </c>
      <c r="AB34" s="3">
        <v>1.9999999999999999E-28</v>
      </c>
      <c r="AC34">
        <v>27.698970004336001</v>
      </c>
      <c r="AE34">
        <v>1.1268876000000001</v>
      </c>
      <c r="AF34" t="s">
        <v>143</v>
      </c>
      <c r="AG34" t="s">
        <v>16284</v>
      </c>
      <c r="AH34" t="s">
        <v>146</v>
      </c>
      <c r="AI34" t="s">
        <v>16228</v>
      </c>
      <c r="AJ34" t="s">
        <v>16229</v>
      </c>
      <c r="AK34" t="s">
        <v>16285</v>
      </c>
      <c r="AL34" t="s">
        <v>149</v>
      </c>
    </row>
    <row r="35" spans="1:38" x14ac:dyDescent="0.2">
      <c r="A35" s="2">
        <v>43871</v>
      </c>
      <c r="B35">
        <v>31604244</v>
      </c>
      <c r="C35" t="s">
        <v>16275</v>
      </c>
      <c r="D35" s="2">
        <v>43709</v>
      </c>
      <c r="E35" t="s">
        <v>16276</v>
      </c>
      <c r="F35" t="s">
        <v>16277</v>
      </c>
      <c r="G35" t="s">
        <v>16278</v>
      </c>
      <c r="H35" t="s">
        <v>16221</v>
      </c>
      <c r="I35" t="s">
        <v>16279</v>
      </c>
      <c r="J35" t="s">
        <v>16280</v>
      </c>
      <c r="K35" t="s">
        <v>7240</v>
      </c>
      <c r="L35">
        <v>17</v>
      </c>
      <c r="M35">
        <v>42377817</v>
      </c>
      <c r="N35" t="s">
        <v>16405</v>
      </c>
      <c r="O35" t="s">
        <v>16405</v>
      </c>
      <c r="R35" t="s">
        <v>16406</v>
      </c>
      <c r="U35" t="s">
        <v>16407</v>
      </c>
      <c r="V35" t="s">
        <v>16103</v>
      </c>
      <c r="W35">
        <v>0</v>
      </c>
      <c r="X35">
        <v>1026916</v>
      </c>
      <c r="Y35" t="s">
        <v>160</v>
      </c>
      <c r="Z35">
        <v>0</v>
      </c>
      <c r="AA35" t="s">
        <v>143</v>
      </c>
      <c r="AB35" s="3">
        <v>1.9999999999999999E-28</v>
      </c>
      <c r="AC35">
        <v>27.698970004336001</v>
      </c>
      <c r="AE35">
        <v>1.114082</v>
      </c>
      <c r="AF35" t="s">
        <v>143</v>
      </c>
      <c r="AG35" t="s">
        <v>16284</v>
      </c>
      <c r="AH35" t="s">
        <v>146</v>
      </c>
      <c r="AI35" t="s">
        <v>16228</v>
      </c>
      <c r="AJ35" t="s">
        <v>16229</v>
      </c>
      <c r="AK35" t="s">
        <v>16285</v>
      </c>
      <c r="AL35" t="s">
        <v>149</v>
      </c>
    </row>
    <row r="36" spans="1:38" x14ac:dyDescent="0.2">
      <c r="A36" s="2">
        <v>43871</v>
      </c>
      <c r="B36">
        <v>31604244</v>
      </c>
      <c r="C36" t="s">
        <v>16275</v>
      </c>
      <c r="D36" s="2">
        <v>43709</v>
      </c>
      <c r="E36" t="s">
        <v>16276</v>
      </c>
      <c r="F36" t="s">
        <v>16277</v>
      </c>
      <c r="G36" t="s">
        <v>16278</v>
      </c>
      <c r="H36" t="s">
        <v>16221</v>
      </c>
      <c r="I36" t="s">
        <v>16279</v>
      </c>
      <c r="J36" t="s">
        <v>16280</v>
      </c>
      <c r="K36" t="s">
        <v>14987</v>
      </c>
      <c r="L36">
        <v>3</v>
      </c>
      <c r="M36">
        <v>159973324</v>
      </c>
      <c r="N36" t="s">
        <v>15278</v>
      </c>
      <c r="O36" t="s">
        <v>15278</v>
      </c>
      <c r="R36" t="s">
        <v>15279</v>
      </c>
      <c r="U36" t="s">
        <v>16408</v>
      </c>
      <c r="V36" t="s">
        <v>16409</v>
      </c>
      <c r="W36">
        <v>0</v>
      </c>
      <c r="X36">
        <v>1014486</v>
      </c>
      <c r="Y36" t="s">
        <v>160</v>
      </c>
      <c r="Z36">
        <v>0</v>
      </c>
      <c r="AA36" t="s">
        <v>143</v>
      </c>
      <c r="AB36" s="3">
        <v>3E-28</v>
      </c>
      <c r="AC36">
        <v>27.522878745280298</v>
      </c>
      <c r="AE36">
        <v>1.1100000000000001</v>
      </c>
      <c r="AF36" t="s">
        <v>143</v>
      </c>
      <c r="AG36" t="s">
        <v>16284</v>
      </c>
      <c r="AH36" t="s">
        <v>146</v>
      </c>
      <c r="AI36" t="s">
        <v>16228</v>
      </c>
      <c r="AJ36" t="s">
        <v>16229</v>
      </c>
      <c r="AK36" t="s">
        <v>16285</v>
      </c>
      <c r="AL36" t="s">
        <v>149</v>
      </c>
    </row>
    <row r="37" spans="1:38" x14ac:dyDescent="0.2">
      <c r="A37" s="2">
        <v>43215</v>
      </c>
      <c r="B37">
        <v>24076602</v>
      </c>
      <c r="C37" t="s">
        <v>16304</v>
      </c>
      <c r="D37" s="2">
        <v>41579</v>
      </c>
      <c r="E37" t="s">
        <v>176</v>
      </c>
      <c r="F37" t="s">
        <v>16305</v>
      </c>
      <c r="G37" t="s">
        <v>16306</v>
      </c>
      <c r="H37" t="s">
        <v>16221</v>
      </c>
      <c r="I37" t="s">
        <v>16307</v>
      </c>
      <c r="J37" t="s">
        <v>16308</v>
      </c>
      <c r="K37" t="s">
        <v>3589</v>
      </c>
      <c r="L37">
        <v>12</v>
      </c>
      <c r="M37">
        <v>6330843</v>
      </c>
      <c r="N37" t="s">
        <v>16301</v>
      </c>
      <c r="O37" t="s">
        <v>16301</v>
      </c>
      <c r="R37" t="s">
        <v>16302</v>
      </c>
      <c r="U37" t="s">
        <v>16410</v>
      </c>
      <c r="V37" t="s">
        <v>16065</v>
      </c>
      <c r="W37">
        <v>0</v>
      </c>
      <c r="X37">
        <v>1800693</v>
      </c>
      <c r="Y37" t="s">
        <v>195</v>
      </c>
      <c r="Z37">
        <v>0</v>
      </c>
      <c r="AA37">
        <v>0.41</v>
      </c>
      <c r="AB37" s="3">
        <v>6.9999999999999999E-28</v>
      </c>
      <c r="AC37">
        <v>27.1549019599857</v>
      </c>
      <c r="AE37">
        <v>1.1399999999999999</v>
      </c>
      <c r="AG37" t="s">
        <v>16312</v>
      </c>
      <c r="AH37" t="s">
        <v>146</v>
      </c>
      <c r="AI37" t="s">
        <v>16228</v>
      </c>
      <c r="AJ37" t="s">
        <v>16229</v>
      </c>
      <c r="AK37" t="s">
        <v>16313</v>
      </c>
      <c r="AL37" t="s">
        <v>16314</v>
      </c>
    </row>
    <row r="38" spans="1:38" x14ac:dyDescent="0.2">
      <c r="A38" s="2">
        <v>43871</v>
      </c>
      <c r="B38">
        <v>31604244</v>
      </c>
      <c r="C38" t="s">
        <v>16275</v>
      </c>
      <c r="D38" s="2">
        <v>43709</v>
      </c>
      <c r="E38" t="s">
        <v>16276</v>
      </c>
      <c r="F38" t="s">
        <v>16277</v>
      </c>
      <c r="G38" t="s">
        <v>16278</v>
      </c>
      <c r="H38" t="s">
        <v>16221</v>
      </c>
      <c r="I38" t="s">
        <v>16279</v>
      </c>
      <c r="J38" t="s">
        <v>16280</v>
      </c>
      <c r="K38" t="s">
        <v>1404</v>
      </c>
      <c r="L38">
        <v>17</v>
      </c>
      <c r="M38">
        <v>47624914</v>
      </c>
      <c r="N38" t="s">
        <v>16411</v>
      </c>
      <c r="O38" t="s">
        <v>16412</v>
      </c>
      <c r="R38" t="s">
        <v>16413</v>
      </c>
      <c r="U38" t="s">
        <v>16414</v>
      </c>
      <c r="V38" t="s">
        <v>16104</v>
      </c>
      <c r="W38">
        <v>0</v>
      </c>
      <c r="X38">
        <v>11079784</v>
      </c>
      <c r="Y38" t="s">
        <v>160</v>
      </c>
      <c r="Z38">
        <v>0</v>
      </c>
      <c r="AA38" t="s">
        <v>143</v>
      </c>
      <c r="AB38" s="3">
        <v>2.0000000000000001E-27</v>
      </c>
      <c r="AC38">
        <v>26.698970004336001</v>
      </c>
      <c r="AE38">
        <v>1.1073999999999999</v>
      </c>
      <c r="AF38" t="s">
        <v>143</v>
      </c>
      <c r="AG38" t="s">
        <v>16284</v>
      </c>
      <c r="AH38" t="s">
        <v>146</v>
      </c>
      <c r="AI38" t="s">
        <v>16228</v>
      </c>
      <c r="AJ38" t="s">
        <v>16229</v>
      </c>
      <c r="AK38" t="s">
        <v>16285</v>
      </c>
      <c r="AL38" t="s">
        <v>149</v>
      </c>
    </row>
    <row r="39" spans="1:38" x14ac:dyDescent="0.2">
      <c r="A39" s="2">
        <v>43215</v>
      </c>
      <c r="B39">
        <v>24076602</v>
      </c>
      <c r="C39" t="s">
        <v>16304</v>
      </c>
      <c r="D39" s="2">
        <v>41579</v>
      </c>
      <c r="E39" t="s">
        <v>176</v>
      </c>
      <c r="F39" t="s">
        <v>16305</v>
      </c>
      <c r="G39" t="s">
        <v>16306</v>
      </c>
      <c r="H39" t="s">
        <v>16221</v>
      </c>
      <c r="I39" t="s">
        <v>16307</v>
      </c>
      <c r="J39" t="s">
        <v>16308</v>
      </c>
      <c r="K39" t="s">
        <v>16336</v>
      </c>
      <c r="L39">
        <v>1</v>
      </c>
      <c r="M39">
        <v>2594226</v>
      </c>
      <c r="N39" t="s">
        <v>16415</v>
      </c>
      <c r="O39" t="s">
        <v>16416</v>
      </c>
      <c r="R39" t="s">
        <v>16417</v>
      </c>
      <c r="U39" t="s">
        <v>16418</v>
      </c>
      <c r="V39" t="s">
        <v>16419</v>
      </c>
      <c r="W39">
        <v>0</v>
      </c>
      <c r="X39">
        <v>3748817</v>
      </c>
      <c r="Y39" t="s">
        <v>160</v>
      </c>
      <c r="Z39">
        <v>0</v>
      </c>
      <c r="AA39">
        <v>0.65</v>
      </c>
      <c r="AB39" s="3">
        <v>1E-26</v>
      </c>
      <c r="AC39">
        <v>26</v>
      </c>
      <c r="AE39">
        <v>1.1399999999999999</v>
      </c>
      <c r="AG39" t="s">
        <v>16312</v>
      </c>
      <c r="AH39" t="s">
        <v>146</v>
      </c>
      <c r="AI39" t="s">
        <v>16228</v>
      </c>
      <c r="AJ39" t="s">
        <v>16229</v>
      </c>
      <c r="AK39" t="s">
        <v>16313</v>
      </c>
      <c r="AL39" t="s">
        <v>16314</v>
      </c>
    </row>
    <row r="40" spans="1:38" x14ac:dyDescent="0.2">
      <c r="A40" s="2">
        <v>43215</v>
      </c>
      <c r="B40">
        <v>24076602</v>
      </c>
      <c r="C40" t="s">
        <v>16304</v>
      </c>
      <c r="D40" s="2">
        <v>41579</v>
      </c>
      <c r="E40" t="s">
        <v>176</v>
      </c>
      <c r="F40" t="s">
        <v>16305</v>
      </c>
      <c r="G40" t="s">
        <v>16306</v>
      </c>
      <c r="H40" t="s">
        <v>16221</v>
      </c>
      <c r="I40" t="s">
        <v>16307</v>
      </c>
      <c r="J40" t="s">
        <v>16308</v>
      </c>
      <c r="K40" t="s">
        <v>16380</v>
      </c>
      <c r="L40">
        <v>1</v>
      </c>
      <c r="M40">
        <v>92509907</v>
      </c>
      <c r="N40" t="s">
        <v>16381</v>
      </c>
      <c r="O40" t="s">
        <v>16381</v>
      </c>
      <c r="R40" t="s">
        <v>16382</v>
      </c>
      <c r="U40" t="s">
        <v>16420</v>
      </c>
      <c r="V40" t="s">
        <v>16028</v>
      </c>
      <c r="W40">
        <v>0</v>
      </c>
      <c r="X40">
        <v>41286801</v>
      </c>
      <c r="Y40" t="s">
        <v>230</v>
      </c>
      <c r="Z40">
        <v>0</v>
      </c>
      <c r="AA40">
        <v>0.16</v>
      </c>
      <c r="AB40" s="3">
        <v>1E-26</v>
      </c>
      <c r="AC40">
        <v>26</v>
      </c>
      <c r="AE40">
        <v>1.19</v>
      </c>
      <c r="AG40" t="s">
        <v>16312</v>
      </c>
      <c r="AH40" t="s">
        <v>146</v>
      </c>
      <c r="AI40" t="s">
        <v>16228</v>
      </c>
      <c r="AJ40" t="s">
        <v>16229</v>
      </c>
      <c r="AK40" t="s">
        <v>16313</v>
      </c>
      <c r="AL40" t="s">
        <v>16314</v>
      </c>
    </row>
    <row r="41" spans="1:38" x14ac:dyDescent="0.2">
      <c r="A41" s="2">
        <v>43871</v>
      </c>
      <c r="B41">
        <v>31604244</v>
      </c>
      <c r="C41" t="s">
        <v>16275</v>
      </c>
      <c r="D41" s="2">
        <v>43709</v>
      </c>
      <c r="E41" t="s">
        <v>16276</v>
      </c>
      <c r="F41" t="s">
        <v>16277</v>
      </c>
      <c r="G41" t="s">
        <v>16278</v>
      </c>
      <c r="H41" t="s">
        <v>16221</v>
      </c>
      <c r="I41" t="s">
        <v>16279</v>
      </c>
      <c r="J41" t="s">
        <v>16280</v>
      </c>
      <c r="K41" t="s">
        <v>2792</v>
      </c>
      <c r="L41">
        <v>11</v>
      </c>
      <c r="M41">
        <v>118877104</v>
      </c>
      <c r="N41" t="s">
        <v>16421</v>
      </c>
      <c r="O41" t="s">
        <v>16422</v>
      </c>
      <c r="P41" t="s">
        <v>16423</v>
      </c>
      <c r="Q41" t="s">
        <v>16424</v>
      </c>
      <c r="S41">
        <v>40993</v>
      </c>
      <c r="T41">
        <v>6788</v>
      </c>
      <c r="U41" t="s">
        <v>16425</v>
      </c>
      <c r="V41" t="s">
        <v>16426</v>
      </c>
      <c r="W41">
        <v>0</v>
      </c>
      <c r="X41">
        <v>6589706</v>
      </c>
      <c r="Y41" t="s">
        <v>243</v>
      </c>
      <c r="Z41">
        <v>1</v>
      </c>
      <c r="AA41" t="s">
        <v>143</v>
      </c>
      <c r="AB41" s="3">
        <v>5.0000000000000002E-26</v>
      </c>
      <c r="AC41">
        <v>25.3010299956639</v>
      </c>
      <c r="AE41">
        <v>1.1100000000000001</v>
      </c>
      <c r="AF41" t="s">
        <v>143</v>
      </c>
      <c r="AG41" t="s">
        <v>16284</v>
      </c>
      <c r="AH41" t="s">
        <v>146</v>
      </c>
      <c r="AI41" t="s">
        <v>16228</v>
      </c>
      <c r="AJ41" t="s">
        <v>16229</v>
      </c>
      <c r="AK41" t="s">
        <v>16285</v>
      </c>
      <c r="AL41" t="s">
        <v>149</v>
      </c>
    </row>
    <row r="42" spans="1:38" x14ac:dyDescent="0.2">
      <c r="A42" s="2">
        <v>40244</v>
      </c>
      <c r="B42">
        <v>20159113</v>
      </c>
      <c r="C42" t="s">
        <v>16427</v>
      </c>
      <c r="D42" s="2">
        <v>40221</v>
      </c>
      <c r="E42" t="s">
        <v>3073</v>
      </c>
      <c r="F42" t="s">
        <v>16428</v>
      </c>
      <c r="G42" t="s">
        <v>16429</v>
      </c>
      <c r="H42" t="s">
        <v>16221</v>
      </c>
      <c r="I42" t="s">
        <v>16430</v>
      </c>
      <c r="J42" t="s">
        <v>16431</v>
      </c>
      <c r="K42" t="s">
        <v>1121</v>
      </c>
      <c r="L42">
        <v>6</v>
      </c>
      <c r="M42">
        <v>32433440</v>
      </c>
      <c r="N42" t="s">
        <v>7202</v>
      </c>
      <c r="O42" t="s">
        <v>7030</v>
      </c>
      <c r="P42" t="s">
        <v>7031</v>
      </c>
      <c r="Q42" t="s">
        <v>1343</v>
      </c>
      <c r="S42">
        <v>25677</v>
      </c>
      <c r="T42">
        <v>6438</v>
      </c>
      <c r="U42" t="s">
        <v>16432</v>
      </c>
      <c r="V42" t="s">
        <v>16433</v>
      </c>
      <c r="W42">
        <v>0</v>
      </c>
      <c r="X42">
        <v>3135338</v>
      </c>
      <c r="Y42" t="s">
        <v>243</v>
      </c>
      <c r="Z42">
        <v>1</v>
      </c>
      <c r="AA42">
        <v>0.13</v>
      </c>
      <c r="AB42" s="3">
        <v>2.0000000000000001E-25</v>
      </c>
      <c r="AC42">
        <v>24.698970004336001</v>
      </c>
      <c r="AE42">
        <v>3.43</v>
      </c>
      <c r="AF42" t="s">
        <v>244</v>
      </c>
      <c r="AG42" t="s">
        <v>16434</v>
      </c>
      <c r="AH42" t="s">
        <v>146</v>
      </c>
      <c r="AI42" t="s">
        <v>16228</v>
      </c>
      <c r="AJ42" t="s">
        <v>16229</v>
      </c>
      <c r="AK42" t="s">
        <v>16435</v>
      </c>
      <c r="AL42" t="s">
        <v>149</v>
      </c>
    </row>
    <row r="43" spans="1:38" x14ac:dyDescent="0.2">
      <c r="A43" s="2">
        <v>43871</v>
      </c>
      <c r="B43">
        <v>31604244</v>
      </c>
      <c r="C43" t="s">
        <v>16275</v>
      </c>
      <c r="D43" s="2">
        <v>43709</v>
      </c>
      <c r="E43" t="s">
        <v>16276</v>
      </c>
      <c r="F43" t="s">
        <v>16277</v>
      </c>
      <c r="G43" t="s">
        <v>16278</v>
      </c>
      <c r="H43" t="s">
        <v>16221</v>
      </c>
      <c r="I43" t="s">
        <v>16279</v>
      </c>
      <c r="J43" t="s">
        <v>16280</v>
      </c>
      <c r="N43" t="s">
        <v>16436</v>
      </c>
      <c r="U43" t="s">
        <v>16437</v>
      </c>
      <c r="V43" t="s">
        <v>16438</v>
      </c>
      <c r="W43">
        <v>0</v>
      </c>
      <c r="Z43">
        <v>1</v>
      </c>
      <c r="AA43" t="s">
        <v>143</v>
      </c>
      <c r="AB43" s="3">
        <v>2.9999999999999998E-25</v>
      </c>
      <c r="AC43">
        <v>24.522878745280298</v>
      </c>
      <c r="AE43">
        <v>1.1247328999999999</v>
      </c>
      <c r="AF43" t="s">
        <v>143</v>
      </c>
      <c r="AG43" t="s">
        <v>16284</v>
      </c>
      <c r="AH43" t="s">
        <v>146</v>
      </c>
      <c r="AI43" t="s">
        <v>16228</v>
      </c>
      <c r="AJ43" t="s">
        <v>16229</v>
      </c>
      <c r="AK43" t="s">
        <v>16285</v>
      </c>
      <c r="AL43" t="s">
        <v>149</v>
      </c>
    </row>
    <row r="44" spans="1:38" x14ac:dyDescent="0.2">
      <c r="A44" s="2">
        <v>43871</v>
      </c>
      <c r="B44">
        <v>31604244</v>
      </c>
      <c r="C44" t="s">
        <v>16275</v>
      </c>
      <c r="D44" s="2">
        <v>43709</v>
      </c>
      <c r="E44" t="s">
        <v>16276</v>
      </c>
      <c r="F44" t="s">
        <v>16277</v>
      </c>
      <c r="G44" t="s">
        <v>16278</v>
      </c>
      <c r="H44" t="s">
        <v>16221</v>
      </c>
      <c r="I44" t="s">
        <v>16279</v>
      </c>
      <c r="J44" t="s">
        <v>16280</v>
      </c>
      <c r="K44" t="s">
        <v>13046</v>
      </c>
      <c r="L44">
        <v>5</v>
      </c>
      <c r="M44">
        <v>40396323</v>
      </c>
      <c r="N44" t="s">
        <v>16439</v>
      </c>
      <c r="O44" t="s">
        <v>16440</v>
      </c>
      <c r="P44" t="s">
        <v>16441</v>
      </c>
      <c r="Q44" t="s">
        <v>16442</v>
      </c>
      <c r="S44">
        <v>83418</v>
      </c>
      <c r="T44">
        <v>18814</v>
      </c>
      <c r="U44" t="s">
        <v>16443</v>
      </c>
      <c r="V44" t="s">
        <v>16174</v>
      </c>
      <c r="W44">
        <v>0</v>
      </c>
      <c r="X44">
        <v>11749040</v>
      </c>
      <c r="Y44" t="s">
        <v>243</v>
      </c>
      <c r="Z44">
        <v>1</v>
      </c>
      <c r="AA44" t="s">
        <v>143</v>
      </c>
      <c r="AB44" s="3">
        <v>4.9999999999999996E-25</v>
      </c>
      <c r="AC44">
        <v>24.3010299956639</v>
      </c>
      <c r="AE44">
        <v>1.1495575</v>
      </c>
      <c r="AF44" t="s">
        <v>143</v>
      </c>
      <c r="AG44" t="s">
        <v>16284</v>
      </c>
      <c r="AH44" t="s">
        <v>146</v>
      </c>
      <c r="AI44" t="s">
        <v>16228</v>
      </c>
      <c r="AJ44" t="s">
        <v>16229</v>
      </c>
      <c r="AK44" t="s">
        <v>16285</v>
      </c>
      <c r="AL44" t="s">
        <v>149</v>
      </c>
    </row>
    <row r="45" spans="1:38" x14ac:dyDescent="0.2">
      <c r="A45" s="2">
        <v>43871</v>
      </c>
      <c r="B45">
        <v>31604244</v>
      </c>
      <c r="C45" t="s">
        <v>16275</v>
      </c>
      <c r="D45" s="2">
        <v>43709</v>
      </c>
      <c r="E45" t="s">
        <v>16276</v>
      </c>
      <c r="F45" t="s">
        <v>16277</v>
      </c>
      <c r="G45" t="s">
        <v>16278</v>
      </c>
      <c r="H45" t="s">
        <v>16221</v>
      </c>
      <c r="I45" t="s">
        <v>16279</v>
      </c>
      <c r="J45" t="s">
        <v>16280</v>
      </c>
      <c r="K45" t="s">
        <v>1782</v>
      </c>
      <c r="L45">
        <v>6</v>
      </c>
      <c r="M45">
        <v>137638318</v>
      </c>
      <c r="N45" t="s">
        <v>16444</v>
      </c>
      <c r="O45" t="s">
        <v>16445</v>
      </c>
      <c r="P45" t="s">
        <v>16446</v>
      </c>
      <c r="Q45" t="s">
        <v>16447</v>
      </c>
      <c r="S45">
        <v>93946</v>
      </c>
      <c r="T45">
        <v>19680</v>
      </c>
      <c r="U45" t="s">
        <v>16448</v>
      </c>
      <c r="V45" t="s">
        <v>16449</v>
      </c>
      <c r="W45">
        <v>0</v>
      </c>
      <c r="X45">
        <v>631204</v>
      </c>
      <c r="Y45" t="s">
        <v>284</v>
      </c>
      <c r="Z45">
        <v>1</v>
      </c>
      <c r="AA45" t="s">
        <v>143</v>
      </c>
      <c r="AB45" s="3">
        <v>4.9999999999999996E-25</v>
      </c>
      <c r="AC45">
        <v>24.3010299956639</v>
      </c>
      <c r="AE45">
        <v>1.1127</v>
      </c>
      <c r="AF45" t="s">
        <v>143</v>
      </c>
      <c r="AG45" t="s">
        <v>16284</v>
      </c>
      <c r="AH45" t="s">
        <v>146</v>
      </c>
      <c r="AI45" t="s">
        <v>16228</v>
      </c>
      <c r="AJ45" t="s">
        <v>16229</v>
      </c>
      <c r="AK45" t="s">
        <v>16285</v>
      </c>
      <c r="AL45" t="s">
        <v>149</v>
      </c>
    </row>
    <row r="46" spans="1:38" x14ac:dyDescent="0.2">
      <c r="A46" s="2">
        <v>43871</v>
      </c>
      <c r="B46">
        <v>31604244</v>
      </c>
      <c r="C46" t="s">
        <v>16275</v>
      </c>
      <c r="D46" s="2">
        <v>43709</v>
      </c>
      <c r="E46" t="s">
        <v>16276</v>
      </c>
      <c r="F46" t="s">
        <v>16277</v>
      </c>
      <c r="G46" t="s">
        <v>16278</v>
      </c>
      <c r="H46" t="s">
        <v>16221</v>
      </c>
      <c r="I46" t="s">
        <v>16279</v>
      </c>
      <c r="J46" t="s">
        <v>16280</v>
      </c>
      <c r="K46" t="s">
        <v>4856</v>
      </c>
      <c r="L46">
        <v>19</v>
      </c>
      <c r="M46">
        <v>18191169</v>
      </c>
      <c r="N46" t="s">
        <v>16450</v>
      </c>
      <c r="O46" t="s">
        <v>16451</v>
      </c>
      <c r="P46" t="s">
        <v>16452</v>
      </c>
      <c r="Q46" t="s">
        <v>16453</v>
      </c>
      <c r="S46">
        <v>13052</v>
      </c>
      <c r="T46">
        <v>2049</v>
      </c>
      <c r="U46" t="s">
        <v>16454</v>
      </c>
      <c r="V46" t="s">
        <v>16114</v>
      </c>
      <c r="W46">
        <v>0</v>
      </c>
      <c r="X46">
        <v>4808760</v>
      </c>
      <c r="Y46" t="s">
        <v>284</v>
      </c>
      <c r="Z46">
        <v>1</v>
      </c>
      <c r="AA46" t="s">
        <v>143</v>
      </c>
      <c r="AB46" s="3">
        <v>5.9999999999999995E-25</v>
      </c>
      <c r="AC46">
        <v>24.221848749616299</v>
      </c>
      <c r="AE46">
        <v>1.1198208000000001</v>
      </c>
      <c r="AF46" t="s">
        <v>143</v>
      </c>
      <c r="AG46" t="s">
        <v>16284</v>
      </c>
      <c r="AH46" t="s">
        <v>146</v>
      </c>
      <c r="AI46" t="s">
        <v>16228</v>
      </c>
      <c r="AJ46" t="s">
        <v>16229</v>
      </c>
      <c r="AK46" t="s">
        <v>16285</v>
      </c>
      <c r="AL46" t="s">
        <v>149</v>
      </c>
    </row>
    <row r="47" spans="1:38" x14ac:dyDescent="0.2">
      <c r="A47" s="2">
        <v>43215</v>
      </c>
      <c r="B47">
        <v>24076602</v>
      </c>
      <c r="C47" t="s">
        <v>16304</v>
      </c>
      <c r="D47" s="2">
        <v>41579</v>
      </c>
      <c r="E47" t="s">
        <v>176</v>
      </c>
      <c r="F47" t="s">
        <v>16305</v>
      </c>
      <c r="G47" t="s">
        <v>16306</v>
      </c>
      <c r="H47" t="s">
        <v>16221</v>
      </c>
      <c r="I47" t="s">
        <v>16307</v>
      </c>
      <c r="J47" t="s">
        <v>16308</v>
      </c>
      <c r="K47" t="s">
        <v>2785</v>
      </c>
      <c r="L47">
        <v>3</v>
      </c>
      <c r="M47">
        <v>122051692</v>
      </c>
      <c r="N47" t="s">
        <v>16455</v>
      </c>
      <c r="O47" t="s">
        <v>16456</v>
      </c>
      <c r="P47" t="s">
        <v>16457</v>
      </c>
      <c r="Q47" t="s">
        <v>16458</v>
      </c>
      <c r="S47">
        <v>26388</v>
      </c>
      <c r="T47">
        <v>3670</v>
      </c>
      <c r="U47" t="s">
        <v>16459</v>
      </c>
      <c r="V47" t="s">
        <v>16157</v>
      </c>
      <c r="W47">
        <v>0</v>
      </c>
      <c r="X47">
        <v>2255214</v>
      </c>
      <c r="Y47" t="s">
        <v>284</v>
      </c>
      <c r="Z47">
        <v>1</v>
      </c>
      <c r="AA47">
        <v>0.52</v>
      </c>
      <c r="AB47" s="3">
        <v>9.9999999999999992E-25</v>
      </c>
      <c r="AC47">
        <v>24</v>
      </c>
      <c r="AE47">
        <v>1.1299999999999999</v>
      </c>
      <c r="AG47" t="s">
        <v>16312</v>
      </c>
      <c r="AH47" t="s">
        <v>146</v>
      </c>
      <c r="AI47" t="s">
        <v>16228</v>
      </c>
      <c r="AJ47" t="s">
        <v>16229</v>
      </c>
      <c r="AK47" t="s">
        <v>16313</v>
      </c>
      <c r="AL47" t="s">
        <v>16314</v>
      </c>
    </row>
    <row r="48" spans="1:38" x14ac:dyDescent="0.2">
      <c r="A48" s="2">
        <v>43871</v>
      </c>
      <c r="B48">
        <v>31604244</v>
      </c>
      <c r="C48" t="s">
        <v>16275</v>
      </c>
      <c r="D48" s="2">
        <v>43709</v>
      </c>
      <c r="E48" t="s">
        <v>16276</v>
      </c>
      <c r="F48" t="s">
        <v>16277</v>
      </c>
      <c r="G48" t="s">
        <v>16278</v>
      </c>
      <c r="H48" t="s">
        <v>16221</v>
      </c>
      <c r="I48" t="s">
        <v>16279</v>
      </c>
      <c r="J48" t="s">
        <v>16280</v>
      </c>
      <c r="K48" t="s">
        <v>4018</v>
      </c>
      <c r="L48">
        <v>2</v>
      </c>
      <c r="M48">
        <v>43128185</v>
      </c>
      <c r="N48" t="s">
        <v>16460</v>
      </c>
      <c r="O48" t="s">
        <v>16461</v>
      </c>
      <c r="R48" t="s">
        <v>16462</v>
      </c>
      <c r="U48" t="s">
        <v>16463</v>
      </c>
      <c r="V48" t="s">
        <v>16119</v>
      </c>
      <c r="W48">
        <v>0</v>
      </c>
      <c r="X48">
        <v>12478539</v>
      </c>
      <c r="Y48" t="s">
        <v>160</v>
      </c>
      <c r="Z48">
        <v>0</v>
      </c>
      <c r="AA48" t="s">
        <v>143</v>
      </c>
      <c r="AB48" s="3">
        <v>1.9999999999999998E-24</v>
      </c>
      <c r="AC48">
        <v>23.698970004336001</v>
      </c>
      <c r="AE48">
        <v>1.1165</v>
      </c>
      <c r="AF48" t="s">
        <v>143</v>
      </c>
      <c r="AG48" t="s">
        <v>16284</v>
      </c>
      <c r="AH48" t="s">
        <v>146</v>
      </c>
      <c r="AI48" t="s">
        <v>16228</v>
      </c>
      <c r="AJ48" t="s">
        <v>16229</v>
      </c>
      <c r="AK48" t="s">
        <v>16285</v>
      </c>
      <c r="AL48" t="s">
        <v>149</v>
      </c>
    </row>
    <row r="49" spans="1:38" x14ac:dyDescent="0.2">
      <c r="A49" s="2">
        <v>43215</v>
      </c>
      <c r="B49">
        <v>24076602</v>
      </c>
      <c r="C49" t="s">
        <v>16304</v>
      </c>
      <c r="D49" s="2">
        <v>41579</v>
      </c>
      <c r="E49" t="s">
        <v>176</v>
      </c>
      <c r="F49" t="s">
        <v>16305</v>
      </c>
      <c r="G49" t="s">
        <v>16306</v>
      </c>
      <c r="H49" t="s">
        <v>16221</v>
      </c>
      <c r="I49" t="s">
        <v>16307</v>
      </c>
      <c r="J49" t="s">
        <v>16308</v>
      </c>
      <c r="K49" t="s">
        <v>774</v>
      </c>
      <c r="L49">
        <v>19</v>
      </c>
      <c r="M49">
        <v>6668961</v>
      </c>
      <c r="N49" t="s">
        <v>16360</v>
      </c>
      <c r="O49" t="s">
        <v>16360</v>
      </c>
      <c r="R49" t="s">
        <v>16361</v>
      </c>
      <c r="U49" t="s">
        <v>16464</v>
      </c>
      <c r="V49" t="s">
        <v>16108</v>
      </c>
      <c r="W49">
        <v>0</v>
      </c>
      <c r="X49">
        <v>1077667</v>
      </c>
      <c r="Y49" t="s">
        <v>160</v>
      </c>
      <c r="Z49">
        <v>0</v>
      </c>
      <c r="AA49">
        <v>0.79</v>
      </c>
      <c r="AB49" s="3">
        <v>1.9999999999999998E-24</v>
      </c>
      <c r="AC49">
        <v>23.698970004336001</v>
      </c>
      <c r="AE49">
        <v>1.1599999999999999</v>
      </c>
      <c r="AG49" t="s">
        <v>16312</v>
      </c>
      <c r="AH49" t="s">
        <v>146</v>
      </c>
      <c r="AI49" t="s">
        <v>16228</v>
      </c>
      <c r="AJ49" t="s">
        <v>16229</v>
      </c>
      <c r="AK49" t="s">
        <v>16313</v>
      </c>
      <c r="AL49" t="s">
        <v>16314</v>
      </c>
    </row>
    <row r="50" spans="1:38" x14ac:dyDescent="0.2">
      <c r="A50" s="2">
        <v>43215</v>
      </c>
      <c r="B50">
        <v>24076602</v>
      </c>
      <c r="C50" t="s">
        <v>16304</v>
      </c>
      <c r="D50" s="2">
        <v>41579</v>
      </c>
      <c r="E50" t="s">
        <v>176</v>
      </c>
      <c r="F50" t="s">
        <v>16305</v>
      </c>
      <c r="G50" t="s">
        <v>16306</v>
      </c>
      <c r="H50" t="s">
        <v>16221</v>
      </c>
      <c r="I50" t="s">
        <v>16307</v>
      </c>
      <c r="J50" t="s">
        <v>16308</v>
      </c>
      <c r="K50" t="s">
        <v>4856</v>
      </c>
      <c r="L50">
        <v>19</v>
      </c>
      <c r="M50">
        <v>18175134</v>
      </c>
      <c r="N50" t="s">
        <v>16450</v>
      </c>
      <c r="O50" t="s">
        <v>16465</v>
      </c>
      <c r="R50" t="s">
        <v>16466</v>
      </c>
      <c r="U50" t="s">
        <v>16467</v>
      </c>
      <c r="V50" t="s">
        <v>16468</v>
      </c>
      <c r="W50">
        <v>0</v>
      </c>
      <c r="X50">
        <v>11554159</v>
      </c>
      <c r="Y50" t="s">
        <v>142</v>
      </c>
      <c r="Z50">
        <v>0</v>
      </c>
      <c r="AA50">
        <v>0.74</v>
      </c>
      <c r="AB50" s="3">
        <v>1.9999999999999998E-24</v>
      </c>
      <c r="AC50">
        <v>23.698970004336001</v>
      </c>
      <c r="AE50">
        <v>1.1499999999999999</v>
      </c>
      <c r="AG50" t="s">
        <v>16312</v>
      </c>
      <c r="AH50" t="s">
        <v>146</v>
      </c>
      <c r="AI50" t="s">
        <v>16228</v>
      </c>
      <c r="AJ50" t="s">
        <v>16229</v>
      </c>
      <c r="AK50" t="s">
        <v>16313</v>
      </c>
      <c r="AL50" t="s">
        <v>16314</v>
      </c>
    </row>
    <row r="51" spans="1:38" x14ac:dyDescent="0.2">
      <c r="A51" s="2">
        <v>43871</v>
      </c>
      <c r="B51">
        <v>31604244</v>
      </c>
      <c r="C51" t="s">
        <v>16275</v>
      </c>
      <c r="D51" s="2">
        <v>43709</v>
      </c>
      <c r="E51" t="s">
        <v>16276</v>
      </c>
      <c r="F51" t="s">
        <v>16277</v>
      </c>
      <c r="G51" t="s">
        <v>16278</v>
      </c>
      <c r="H51" t="s">
        <v>16221</v>
      </c>
      <c r="I51" t="s">
        <v>16279</v>
      </c>
      <c r="J51" t="s">
        <v>16280</v>
      </c>
      <c r="K51" t="s">
        <v>4856</v>
      </c>
      <c r="L51">
        <v>19</v>
      </c>
      <c r="M51">
        <v>16448610</v>
      </c>
      <c r="N51" t="s">
        <v>16469</v>
      </c>
      <c r="O51" t="s">
        <v>16469</v>
      </c>
      <c r="R51" t="s">
        <v>16470</v>
      </c>
      <c r="U51" t="s">
        <v>16471</v>
      </c>
      <c r="V51" t="s">
        <v>16113</v>
      </c>
      <c r="W51">
        <v>0</v>
      </c>
      <c r="X51">
        <v>58166386</v>
      </c>
      <c r="Y51" t="s">
        <v>160</v>
      </c>
      <c r="Z51">
        <v>0</v>
      </c>
      <c r="AA51" t="s">
        <v>143</v>
      </c>
      <c r="AB51" s="3">
        <v>3.9999999999999997E-24</v>
      </c>
      <c r="AC51">
        <v>23.397940008671998</v>
      </c>
      <c r="AE51">
        <v>1.1080000000000001</v>
      </c>
      <c r="AF51" t="s">
        <v>143</v>
      </c>
      <c r="AG51" t="s">
        <v>16284</v>
      </c>
      <c r="AH51" t="s">
        <v>146</v>
      </c>
      <c r="AI51" t="s">
        <v>16228</v>
      </c>
      <c r="AJ51" t="s">
        <v>16229</v>
      </c>
      <c r="AK51" t="s">
        <v>16285</v>
      </c>
      <c r="AL51" t="s">
        <v>149</v>
      </c>
    </row>
    <row r="52" spans="1:38" x14ac:dyDescent="0.2">
      <c r="A52" s="2">
        <v>43871</v>
      </c>
      <c r="B52">
        <v>31604244</v>
      </c>
      <c r="C52" t="s">
        <v>16275</v>
      </c>
      <c r="D52" s="2">
        <v>43709</v>
      </c>
      <c r="E52" t="s">
        <v>16276</v>
      </c>
      <c r="F52" t="s">
        <v>16277</v>
      </c>
      <c r="G52" t="s">
        <v>16278</v>
      </c>
      <c r="H52" t="s">
        <v>16221</v>
      </c>
      <c r="I52" t="s">
        <v>16279</v>
      </c>
      <c r="J52" t="s">
        <v>16280</v>
      </c>
      <c r="K52" t="s">
        <v>3589</v>
      </c>
      <c r="L52">
        <v>12</v>
      </c>
      <c r="M52">
        <v>9713753</v>
      </c>
      <c r="N52" t="s">
        <v>16472</v>
      </c>
      <c r="O52" t="s">
        <v>16473</v>
      </c>
      <c r="P52" t="s">
        <v>16474</v>
      </c>
      <c r="Q52" t="s">
        <v>16475</v>
      </c>
      <c r="S52">
        <v>4403</v>
      </c>
      <c r="T52">
        <v>2107</v>
      </c>
      <c r="U52" t="s">
        <v>16476</v>
      </c>
      <c r="V52" t="s">
        <v>16477</v>
      </c>
      <c r="W52">
        <v>0</v>
      </c>
      <c r="X52">
        <v>7977720</v>
      </c>
      <c r="Y52" t="s">
        <v>284</v>
      </c>
      <c r="Z52">
        <v>1</v>
      </c>
      <c r="AA52" t="s">
        <v>143</v>
      </c>
      <c r="AB52" s="3">
        <v>4.9999999999999998E-24</v>
      </c>
      <c r="AC52">
        <v>23.3010299956639</v>
      </c>
      <c r="AE52">
        <v>1.0995052000000001</v>
      </c>
      <c r="AF52" t="s">
        <v>143</v>
      </c>
      <c r="AG52" t="s">
        <v>16284</v>
      </c>
      <c r="AH52" t="s">
        <v>146</v>
      </c>
      <c r="AI52" t="s">
        <v>16228</v>
      </c>
      <c r="AJ52" t="s">
        <v>16229</v>
      </c>
      <c r="AK52" t="s">
        <v>16285</v>
      </c>
      <c r="AL52" t="s">
        <v>149</v>
      </c>
    </row>
    <row r="53" spans="1:38" x14ac:dyDescent="0.2">
      <c r="A53" s="2">
        <v>43871</v>
      </c>
      <c r="B53">
        <v>31604244</v>
      </c>
      <c r="C53" t="s">
        <v>16275</v>
      </c>
      <c r="D53" s="2">
        <v>43709</v>
      </c>
      <c r="E53" t="s">
        <v>16276</v>
      </c>
      <c r="F53" t="s">
        <v>16277</v>
      </c>
      <c r="G53" t="s">
        <v>16278</v>
      </c>
      <c r="H53" t="s">
        <v>16221</v>
      </c>
      <c r="I53" t="s">
        <v>16279</v>
      </c>
      <c r="J53" t="s">
        <v>16280</v>
      </c>
      <c r="K53" t="s">
        <v>16315</v>
      </c>
      <c r="L53">
        <v>16</v>
      </c>
      <c r="M53">
        <v>11319069</v>
      </c>
      <c r="N53" t="s">
        <v>16478</v>
      </c>
      <c r="O53" t="s">
        <v>16479</v>
      </c>
      <c r="R53" t="s">
        <v>16480</v>
      </c>
      <c r="U53" t="s">
        <v>16481</v>
      </c>
      <c r="V53" t="s">
        <v>16091</v>
      </c>
      <c r="W53">
        <v>0</v>
      </c>
      <c r="X53">
        <v>34947566</v>
      </c>
      <c r="Y53" t="s">
        <v>160</v>
      </c>
      <c r="Z53">
        <v>0</v>
      </c>
      <c r="AA53" t="s">
        <v>143</v>
      </c>
      <c r="AB53" s="3">
        <v>9.9999999999999996E-24</v>
      </c>
      <c r="AC53">
        <v>23</v>
      </c>
      <c r="AE53">
        <v>1.1463000000000001</v>
      </c>
      <c r="AF53" t="s">
        <v>143</v>
      </c>
      <c r="AG53" t="s">
        <v>16284</v>
      </c>
      <c r="AH53" t="s">
        <v>146</v>
      </c>
      <c r="AI53" t="s">
        <v>16228</v>
      </c>
      <c r="AJ53" t="s">
        <v>16229</v>
      </c>
      <c r="AK53" t="s">
        <v>16285</v>
      </c>
      <c r="AL53" t="s">
        <v>149</v>
      </c>
    </row>
    <row r="54" spans="1:38" x14ac:dyDescent="0.2">
      <c r="A54" s="2">
        <v>43215</v>
      </c>
      <c r="B54">
        <v>24076602</v>
      </c>
      <c r="C54" t="s">
        <v>16304</v>
      </c>
      <c r="D54" s="2">
        <v>41579</v>
      </c>
      <c r="E54" t="s">
        <v>176</v>
      </c>
      <c r="F54" t="s">
        <v>16305</v>
      </c>
      <c r="G54" t="s">
        <v>16306</v>
      </c>
      <c r="H54" t="s">
        <v>16221</v>
      </c>
      <c r="I54" t="s">
        <v>16307</v>
      </c>
      <c r="J54" t="s">
        <v>16308</v>
      </c>
      <c r="K54" t="s">
        <v>2785</v>
      </c>
      <c r="L54">
        <v>3</v>
      </c>
      <c r="M54">
        <v>119503609</v>
      </c>
      <c r="N54" t="s">
        <v>16385</v>
      </c>
      <c r="O54" t="s">
        <v>16385</v>
      </c>
      <c r="R54" t="s">
        <v>16386</v>
      </c>
      <c r="U54" t="s">
        <v>16482</v>
      </c>
      <c r="V54" t="s">
        <v>16155</v>
      </c>
      <c r="W54">
        <v>0</v>
      </c>
      <c r="X54">
        <v>1131265</v>
      </c>
      <c r="Y54" t="s">
        <v>16483</v>
      </c>
      <c r="Z54">
        <v>0</v>
      </c>
      <c r="AA54">
        <v>0.81</v>
      </c>
      <c r="AB54" s="3">
        <v>9.9999999999999996E-24</v>
      </c>
      <c r="AC54">
        <v>23</v>
      </c>
      <c r="AE54">
        <v>1.17</v>
      </c>
      <c r="AG54" t="s">
        <v>16312</v>
      </c>
      <c r="AH54" t="s">
        <v>146</v>
      </c>
      <c r="AI54" t="s">
        <v>16228</v>
      </c>
      <c r="AJ54" t="s">
        <v>16229</v>
      </c>
      <c r="AK54" t="s">
        <v>16313</v>
      </c>
      <c r="AL54" t="s">
        <v>16314</v>
      </c>
    </row>
    <row r="55" spans="1:38" x14ac:dyDescent="0.2">
      <c r="A55" s="2">
        <v>43871</v>
      </c>
      <c r="B55">
        <v>31604244</v>
      </c>
      <c r="C55" t="s">
        <v>16275</v>
      </c>
      <c r="D55" s="2">
        <v>43709</v>
      </c>
      <c r="E55" t="s">
        <v>16276</v>
      </c>
      <c r="F55" t="s">
        <v>16277</v>
      </c>
      <c r="G55" t="s">
        <v>16278</v>
      </c>
      <c r="H55" t="s">
        <v>16221</v>
      </c>
      <c r="I55" t="s">
        <v>16279</v>
      </c>
      <c r="J55" t="s">
        <v>16280</v>
      </c>
      <c r="K55" t="s">
        <v>11059</v>
      </c>
      <c r="L55">
        <v>10</v>
      </c>
      <c r="M55">
        <v>79299578</v>
      </c>
      <c r="N55" t="s">
        <v>11060</v>
      </c>
      <c r="O55" t="s">
        <v>11060</v>
      </c>
      <c r="R55" t="s">
        <v>11061</v>
      </c>
      <c r="U55" t="s">
        <v>16484</v>
      </c>
      <c r="V55" t="s">
        <v>16485</v>
      </c>
      <c r="W55">
        <v>0</v>
      </c>
      <c r="X55">
        <v>1250551</v>
      </c>
      <c r="Y55" t="s">
        <v>160</v>
      </c>
      <c r="Z55">
        <v>0</v>
      </c>
      <c r="AA55" t="s">
        <v>143</v>
      </c>
      <c r="AB55" s="3">
        <v>1.9999999999999999E-23</v>
      </c>
      <c r="AC55">
        <v>22.698970004336001</v>
      </c>
      <c r="AE55">
        <v>1.1009579</v>
      </c>
      <c r="AF55" t="s">
        <v>143</v>
      </c>
      <c r="AG55" t="s">
        <v>16284</v>
      </c>
      <c r="AH55" t="s">
        <v>146</v>
      </c>
      <c r="AI55" t="s">
        <v>16228</v>
      </c>
      <c r="AJ55" t="s">
        <v>16229</v>
      </c>
      <c r="AK55" t="s">
        <v>16285</v>
      </c>
      <c r="AL55" t="s">
        <v>149</v>
      </c>
    </row>
    <row r="56" spans="1:38" x14ac:dyDescent="0.2">
      <c r="A56" s="2">
        <v>43215</v>
      </c>
      <c r="B56">
        <v>24076602</v>
      </c>
      <c r="C56" t="s">
        <v>16304</v>
      </c>
      <c r="D56" s="2">
        <v>41579</v>
      </c>
      <c r="E56" t="s">
        <v>176</v>
      </c>
      <c r="F56" t="s">
        <v>16305</v>
      </c>
      <c r="G56" t="s">
        <v>16306</v>
      </c>
      <c r="H56" t="s">
        <v>16221</v>
      </c>
      <c r="I56" t="s">
        <v>16307</v>
      </c>
      <c r="J56" t="s">
        <v>16308</v>
      </c>
      <c r="K56" t="s">
        <v>16370</v>
      </c>
      <c r="L56">
        <v>17</v>
      </c>
      <c r="M56">
        <v>59739396</v>
      </c>
      <c r="N56" t="s">
        <v>16371</v>
      </c>
      <c r="O56" t="s">
        <v>16371</v>
      </c>
      <c r="R56" t="s">
        <v>16372</v>
      </c>
      <c r="U56" t="s">
        <v>16486</v>
      </c>
      <c r="V56" t="s">
        <v>16487</v>
      </c>
      <c r="W56">
        <v>0</v>
      </c>
      <c r="X56">
        <v>8070345</v>
      </c>
      <c r="Y56" t="s">
        <v>160</v>
      </c>
      <c r="Z56">
        <v>0</v>
      </c>
      <c r="AA56">
        <v>0.46</v>
      </c>
      <c r="AB56" s="3">
        <v>1.9999999999999999E-23</v>
      </c>
      <c r="AC56">
        <v>22.698970004336001</v>
      </c>
      <c r="AE56">
        <v>1.1200000000000001</v>
      </c>
      <c r="AG56" t="s">
        <v>16312</v>
      </c>
      <c r="AH56" t="s">
        <v>146</v>
      </c>
      <c r="AI56" t="s">
        <v>16228</v>
      </c>
      <c r="AJ56" t="s">
        <v>16229</v>
      </c>
      <c r="AK56" t="s">
        <v>16313</v>
      </c>
      <c r="AL56" t="s">
        <v>16314</v>
      </c>
    </row>
    <row r="57" spans="1:38" x14ac:dyDescent="0.2">
      <c r="A57" s="2">
        <v>43215</v>
      </c>
      <c r="B57">
        <v>24076602</v>
      </c>
      <c r="C57" t="s">
        <v>16304</v>
      </c>
      <c r="D57" s="2">
        <v>41579</v>
      </c>
      <c r="E57" t="s">
        <v>176</v>
      </c>
      <c r="F57" t="s">
        <v>16305</v>
      </c>
      <c r="G57" t="s">
        <v>16306</v>
      </c>
      <c r="H57" t="s">
        <v>16221</v>
      </c>
      <c r="I57" t="s">
        <v>16307</v>
      </c>
      <c r="J57" t="s">
        <v>16308</v>
      </c>
      <c r="K57" t="s">
        <v>1782</v>
      </c>
      <c r="L57">
        <v>6</v>
      </c>
      <c r="M57">
        <v>137131771</v>
      </c>
      <c r="N57" t="s">
        <v>16488</v>
      </c>
      <c r="O57" t="s">
        <v>16343</v>
      </c>
      <c r="P57" t="s">
        <v>16344</v>
      </c>
      <c r="Q57" t="s">
        <v>16345</v>
      </c>
      <c r="S57">
        <v>86591</v>
      </c>
      <c r="T57">
        <v>12049</v>
      </c>
      <c r="U57" t="s">
        <v>16489</v>
      </c>
      <c r="V57" t="s">
        <v>16194</v>
      </c>
      <c r="W57">
        <v>0</v>
      </c>
      <c r="X57">
        <v>17066096</v>
      </c>
      <c r="Y57" t="s">
        <v>284</v>
      </c>
      <c r="Z57">
        <v>1</v>
      </c>
      <c r="AA57">
        <v>0.25</v>
      </c>
      <c r="AB57" s="3">
        <v>1.9999999999999999E-23</v>
      </c>
      <c r="AC57">
        <v>22.698970004336001</v>
      </c>
      <c r="AE57">
        <v>1.1399999999999999</v>
      </c>
      <c r="AG57" t="s">
        <v>16312</v>
      </c>
      <c r="AH57" t="s">
        <v>146</v>
      </c>
      <c r="AI57" t="s">
        <v>16228</v>
      </c>
      <c r="AJ57" t="s">
        <v>16229</v>
      </c>
      <c r="AK57" t="s">
        <v>16313</v>
      </c>
      <c r="AL57" t="s">
        <v>16314</v>
      </c>
    </row>
    <row r="58" spans="1:38" x14ac:dyDescent="0.2">
      <c r="A58" s="2">
        <v>43215</v>
      </c>
      <c r="B58">
        <v>24076602</v>
      </c>
      <c r="C58" t="s">
        <v>16304</v>
      </c>
      <c r="D58" s="2">
        <v>41579</v>
      </c>
      <c r="E58" t="s">
        <v>176</v>
      </c>
      <c r="F58" t="s">
        <v>16305</v>
      </c>
      <c r="G58" t="s">
        <v>16306</v>
      </c>
      <c r="H58" t="s">
        <v>16221</v>
      </c>
      <c r="I58" t="s">
        <v>16307</v>
      </c>
      <c r="J58" t="s">
        <v>16308</v>
      </c>
      <c r="K58" t="s">
        <v>783</v>
      </c>
      <c r="L58">
        <v>11</v>
      </c>
      <c r="M58">
        <v>61025858</v>
      </c>
      <c r="N58" t="s">
        <v>16389</v>
      </c>
      <c r="O58" t="s">
        <v>16390</v>
      </c>
      <c r="P58" t="s">
        <v>16391</v>
      </c>
      <c r="Q58" t="s">
        <v>16392</v>
      </c>
      <c r="S58">
        <v>5481</v>
      </c>
      <c r="T58">
        <v>29534</v>
      </c>
      <c r="U58" t="s">
        <v>16490</v>
      </c>
      <c r="V58" t="s">
        <v>16052</v>
      </c>
      <c r="W58">
        <v>0</v>
      </c>
      <c r="X58">
        <v>34383631</v>
      </c>
      <c r="Y58" t="s">
        <v>284</v>
      </c>
      <c r="Z58">
        <v>1</v>
      </c>
      <c r="AA58">
        <v>0.39</v>
      </c>
      <c r="AB58" s="3">
        <v>3.9999999999999998E-23</v>
      </c>
      <c r="AC58">
        <v>22.397940008671998</v>
      </c>
      <c r="AE58">
        <v>1.1299999999999999</v>
      </c>
      <c r="AG58" t="s">
        <v>16312</v>
      </c>
      <c r="AH58" t="s">
        <v>146</v>
      </c>
      <c r="AI58" t="s">
        <v>16228</v>
      </c>
      <c r="AJ58" t="s">
        <v>16229</v>
      </c>
      <c r="AK58" t="s">
        <v>16313</v>
      </c>
      <c r="AL58" t="s">
        <v>16314</v>
      </c>
    </row>
    <row r="59" spans="1:38" x14ac:dyDescent="0.2">
      <c r="A59" s="2">
        <v>43215</v>
      </c>
      <c r="B59">
        <v>24076602</v>
      </c>
      <c r="C59" t="s">
        <v>16304</v>
      </c>
      <c r="D59" s="2">
        <v>41579</v>
      </c>
      <c r="E59" t="s">
        <v>176</v>
      </c>
      <c r="F59" t="s">
        <v>16305</v>
      </c>
      <c r="G59" t="s">
        <v>16306</v>
      </c>
      <c r="H59" t="s">
        <v>16221</v>
      </c>
      <c r="I59" t="s">
        <v>16307</v>
      </c>
      <c r="J59" t="s">
        <v>16308</v>
      </c>
      <c r="K59" t="s">
        <v>1367</v>
      </c>
      <c r="L59">
        <v>2</v>
      </c>
      <c r="M59">
        <v>230250739</v>
      </c>
      <c r="N59" t="s">
        <v>16352</v>
      </c>
      <c r="O59" t="s">
        <v>16352</v>
      </c>
      <c r="R59" t="s">
        <v>16353</v>
      </c>
      <c r="U59" t="s">
        <v>16491</v>
      </c>
      <c r="V59" t="s">
        <v>16492</v>
      </c>
      <c r="W59">
        <v>0</v>
      </c>
      <c r="X59">
        <v>9989735</v>
      </c>
      <c r="Y59" t="s">
        <v>160</v>
      </c>
      <c r="Z59">
        <v>0</v>
      </c>
      <c r="AA59">
        <v>0.19</v>
      </c>
      <c r="AB59" s="3">
        <v>3.9999999999999998E-23</v>
      </c>
      <c r="AC59">
        <v>22.397940008671998</v>
      </c>
      <c r="AE59">
        <v>1.1599999999999999</v>
      </c>
      <c r="AG59" t="s">
        <v>16312</v>
      </c>
      <c r="AH59" t="s">
        <v>146</v>
      </c>
      <c r="AI59" t="s">
        <v>16228</v>
      </c>
      <c r="AJ59" t="s">
        <v>16229</v>
      </c>
      <c r="AK59" t="s">
        <v>16313</v>
      </c>
      <c r="AL59" t="s">
        <v>16314</v>
      </c>
    </row>
    <row r="60" spans="1:38" x14ac:dyDescent="0.2">
      <c r="A60" s="2">
        <v>41206</v>
      </c>
      <c r="B60">
        <v>21833088</v>
      </c>
      <c r="C60" t="s">
        <v>16257</v>
      </c>
      <c r="D60" s="2">
        <v>40766</v>
      </c>
      <c r="E60" t="s">
        <v>9383</v>
      </c>
      <c r="F60" t="s">
        <v>16258</v>
      </c>
      <c r="G60" t="s">
        <v>16259</v>
      </c>
      <c r="H60" t="s">
        <v>16221</v>
      </c>
      <c r="I60" t="s">
        <v>16260</v>
      </c>
      <c r="J60" t="s">
        <v>16261</v>
      </c>
      <c r="N60" t="s">
        <v>7202</v>
      </c>
      <c r="U60" t="s">
        <v>16493</v>
      </c>
      <c r="V60" t="s">
        <v>16494</v>
      </c>
      <c r="W60">
        <v>0</v>
      </c>
      <c r="Z60">
        <v>1</v>
      </c>
      <c r="AA60" t="s">
        <v>143</v>
      </c>
      <c r="AB60" s="3">
        <v>8.9999999999999995E-23</v>
      </c>
      <c r="AC60">
        <v>22.0457574905606</v>
      </c>
      <c r="AE60">
        <v>1.37</v>
      </c>
      <c r="AF60" t="s">
        <v>143</v>
      </c>
      <c r="AG60" t="s">
        <v>16265</v>
      </c>
      <c r="AH60" t="s">
        <v>146</v>
      </c>
      <c r="AI60" t="s">
        <v>16228</v>
      </c>
      <c r="AJ60" t="s">
        <v>16229</v>
      </c>
      <c r="AK60" t="s">
        <v>16266</v>
      </c>
      <c r="AL60" t="s">
        <v>149</v>
      </c>
    </row>
    <row r="61" spans="1:38" x14ac:dyDescent="0.2">
      <c r="A61" s="2">
        <v>43871</v>
      </c>
      <c r="B61">
        <v>31604244</v>
      </c>
      <c r="C61" t="s">
        <v>16275</v>
      </c>
      <c r="D61" s="2">
        <v>43709</v>
      </c>
      <c r="E61" t="s">
        <v>16276</v>
      </c>
      <c r="F61" t="s">
        <v>16277</v>
      </c>
      <c r="G61" t="s">
        <v>16278</v>
      </c>
      <c r="H61" t="s">
        <v>16221</v>
      </c>
      <c r="I61" t="s">
        <v>16279</v>
      </c>
      <c r="J61" t="s">
        <v>16280</v>
      </c>
      <c r="N61" t="s">
        <v>16495</v>
      </c>
      <c r="U61" t="s">
        <v>16496</v>
      </c>
      <c r="V61" t="s">
        <v>16497</v>
      </c>
      <c r="W61">
        <v>0</v>
      </c>
      <c r="X61">
        <v>1554421711</v>
      </c>
      <c r="Z61">
        <v>1</v>
      </c>
      <c r="AA61" t="s">
        <v>143</v>
      </c>
      <c r="AB61" s="3">
        <v>1E-22</v>
      </c>
      <c r="AC61">
        <v>22</v>
      </c>
      <c r="AE61">
        <v>1.0972999999999999</v>
      </c>
      <c r="AF61" t="s">
        <v>143</v>
      </c>
      <c r="AG61" t="s">
        <v>16284</v>
      </c>
      <c r="AH61" t="s">
        <v>146</v>
      </c>
      <c r="AI61" t="s">
        <v>16228</v>
      </c>
      <c r="AJ61" t="s">
        <v>16229</v>
      </c>
      <c r="AK61" t="s">
        <v>16285</v>
      </c>
      <c r="AL61" t="s">
        <v>149</v>
      </c>
    </row>
    <row r="62" spans="1:38" x14ac:dyDescent="0.2">
      <c r="A62" s="2">
        <v>43871</v>
      </c>
      <c r="B62">
        <v>31604244</v>
      </c>
      <c r="C62" t="s">
        <v>16275</v>
      </c>
      <c r="D62" s="2">
        <v>43709</v>
      </c>
      <c r="E62" t="s">
        <v>16276</v>
      </c>
      <c r="F62" t="s">
        <v>16277</v>
      </c>
      <c r="G62" t="s">
        <v>16278</v>
      </c>
      <c r="H62" t="s">
        <v>16221</v>
      </c>
      <c r="I62" t="s">
        <v>16279</v>
      </c>
      <c r="J62" t="s">
        <v>16280</v>
      </c>
      <c r="K62" t="s">
        <v>1071</v>
      </c>
      <c r="L62">
        <v>8</v>
      </c>
      <c r="M62">
        <v>78504987</v>
      </c>
      <c r="N62" t="s">
        <v>16498</v>
      </c>
      <c r="O62" t="s">
        <v>16499</v>
      </c>
      <c r="R62" t="s">
        <v>16500</v>
      </c>
      <c r="U62" t="s">
        <v>16501</v>
      </c>
      <c r="V62" t="s">
        <v>16502</v>
      </c>
      <c r="W62">
        <v>0</v>
      </c>
      <c r="X62">
        <v>28703878</v>
      </c>
      <c r="Y62" t="s">
        <v>160</v>
      </c>
      <c r="Z62">
        <v>0</v>
      </c>
      <c r="AA62" t="s">
        <v>143</v>
      </c>
      <c r="AB62" s="3">
        <v>4.9999999999999995E-22</v>
      </c>
      <c r="AC62">
        <v>21.3010299956639</v>
      </c>
      <c r="AE62">
        <v>1.1079105</v>
      </c>
      <c r="AF62" t="s">
        <v>143</v>
      </c>
      <c r="AG62" t="s">
        <v>16284</v>
      </c>
      <c r="AH62" t="s">
        <v>146</v>
      </c>
      <c r="AI62" t="s">
        <v>16228</v>
      </c>
      <c r="AJ62" t="s">
        <v>16229</v>
      </c>
      <c r="AK62" t="s">
        <v>16285</v>
      </c>
      <c r="AL62" t="s">
        <v>149</v>
      </c>
    </row>
    <row r="63" spans="1:38" x14ac:dyDescent="0.2">
      <c r="A63" s="2">
        <v>43215</v>
      </c>
      <c r="B63">
        <v>24076602</v>
      </c>
      <c r="C63" t="s">
        <v>16304</v>
      </c>
      <c r="D63" s="2">
        <v>41579</v>
      </c>
      <c r="E63" t="s">
        <v>176</v>
      </c>
      <c r="F63" t="s">
        <v>16305</v>
      </c>
      <c r="G63" t="s">
        <v>16306</v>
      </c>
      <c r="H63" t="s">
        <v>16221</v>
      </c>
      <c r="I63" t="s">
        <v>16307</v>
      </c>
      <c r="J63" t="s">
        <v>16308</v>
      </c>
      <c r="K63" t="s">
        <v>2785</v>
      </c>
      <c r="L63">
        <v>3</v>
      </c>
      <c r="M63">
        <v>121824730</v>
      </c>
      <c r="N63" t="s">
        <v>16503</v>
      </c>
      <c r="O63" t="s">
        <v>16503</v>
      </c>
      <c r="R63" t="s">
        <v>16504</v>
      </c>
      <c r="U63" t="s">
        <v>16505</v>
      </c>
      <c r="V63" t="s">
        <v>16156</v>
      </c>
      <c r="W63">
        <v>0</v>
      </c>
      <c r="X63">
        <v>1920296</v>
      </c>
      <c r="Y63" t="s">
        <v>160</v>
      </c>
      <c r="Z63">
        <v>0</v>
      </c>
      <c r="AA63">
        <v>0.64</v>
      </c>
      <c r="AB63" s="3">
        <v>7.0000000000000001E-22</v>
      </c>
      <c r="AC63">
        <v>21.1549019599857</v>
      </c>
      <c r="AE63">
        <v>1.1200000000000001</v>
      </c>
      <c r="AG63" t="s">
        <v>16312</v>
      </c>
      <c r="AH63" t="s">
        <v>146</v>
      </c>
      <c r="AI63" t="s">
        <v>16228</v>
      </c>
      <c r="AJ63" t="s">
        <v>16229</v>
      </c>
      <c r="AK63" t="s">
        <v>16313</v>
      </c>
      <c r="AL63" t="s">
        <v>16314</v>
      </c>
    </row>
    <row r="64" spans="1:38" x14ac:dyDescent="0.2">
      <c r="A64" s="2">
        <v>43215</v>
      </c>
      <c r="B64">
        <v>24076602</v>
      </c>
      <c r="C64" t="s">
        <v>16304</v>
      </c>
      <c r="D64" s="2">
        <v>41579</v>
      </c>
      <c r="E64" t="s">
        <v>176</v>
      </c>
      <c r="F64" t="s">
        <v>16305</v>
      </c>
      <c r="G64" t="s">
        <v>16306</v>
      </c>
      <c r="H64" t="s">
        <v>16221</v>
      </c>
      <c r="I64" t="s">
        <v>16307</v>
      </c>
      <c r="J64" t="s">
        <v>16308</v>
      </c>
      <c r="K64" t="s">
        <v>5736</v>
      </c>
      <c r="L64">
        <v>12</v>
      </c>
      <c r="M64">
        <v>57788279</v>
      </c>
      <c r="N64" t="s">
        <v>16506</v>
      </c>
      <c r="O64" t="s">
        <v>16507</v>
      </c>
      <c r="R64" t="s">
        <v>16508</v>
      </c>
      <c r="U64" t="s">
        <v>16509</v>
      </c>
      <c r="V64" t="s">
        <v>16510</v>
      </c>
      <c r="W64">
        <v>0</v>
      </c>
      <c r="X64">
        <v>201202118</v>
      </c>
      <c r="Y64" t="s">
        <v>160</v>
      </c>
      <c r="Z64">
        <v>0</v>
      </c>
      <c r="AA64">
        <v>0.67</v>
      </c>
      <c r="AB64" s="3">
        <v>8.9999999999999997E-22</v>
      </c>
      <c r="AC64">
        <v>21.0457574905606</v>
      </c>
      <c r="AE64">
        <v>1.1299999999999999</v>
      </c>
      <c r="AG64" t="s">
        <v>16312</v>
      </c>
      <c r="AH64" t="s">
        <v>146</v>
      </c>
      <c r="AI64" t="s">
        <v>16228</v>
      </c>
      <c r="AJ64" t="s">
        <v>16229</v>
      </c>
      <c r="AK64" t="s">
        <v>16313</v>
      </c>
      <c r="AL64" t="s">
        <v>16314</v>
      </c>
    </row>
    <row r="65" spans="1:38" x14ac:dyDescent="0.2">
      <c r="A65" s="2">
        <v>43871</v>
      </c>
      <c r="B65">
        <v>31604244</v>
      </c>
      <c r="C65" t="s">
        <v>16275</v>
      </c>
      <c r="D65" s="2">
        <v>43709</v>
      </c>
      <c r="E65" t="s">
        <v>16276</v>
      </c>
      <c r="F65" t="s">
        <v>16277</v>
      </c>
      <c r="G65" t="s">
        <v>16278</v>
      </c>
      <c r="H65" t="s">
        <v>16221</v>
      </c>
      <c r="I65" t="s">
        <v>16279</v>
      </c>
      <c r="J65" t="s">
        <v>16280</v>
      </c>
      <c r="K65" t="s">
        <v>1967</v>
      </c>
      <c r="L65">
        <v>16</v>
      </c>
      <c r="M65">
        <v>30091839</v>
      </c>
      <c r="N65" t="s">
        <v>16511</v>
      </c>
      <c r="O65" t="s">
        <v>16511</v>
      </c>
      <c r="R65" t="s">
        <v>16512</v>
      </c>
      <c r="U65" t="s">
        <v>16513</v>
      </c>
      <c r="V65" t="s">
        <v>16514</v>
      </c>
      <c r="W65">
        <v>0</v>
      </c>
      <c r="X65">
        <v>3809627</v>
      </c>
      <c r="Y65" t="s">
        <v>817</v>
      </c>
      <c r="Z65">
        <v>0</v>
      </c>
      <c r="AA65" t="s">
        <v>143</v>
      </c>
      <c r="AB65" s="3">
        <v>9.9999999999999991E-22</v>
      </c>
      <c r="AC65">
        <v>21</v>
      </c>
      <c r="AE65">
        <v>1.0943314</v>
      </c>
      <c r="AF65" t="s">
        <v>143</v>
      </c>
      <c r="AG65" t="s">
        <v>16284</v>
      </c>
      <c r="AH65" t="s">
        <v>146</v>
      </c>
      <c r="AI65" t="s">
        <v>16228</v>
      </c>
      <c r="AJ65" t="s">
        <v>16229</v>
      </c>
      <c r="AK65" t="s">
        <v>16285</v>
      </c>
      <c r="AL65" t="s">
        <v>149</v>
      </c>
    </row>
    <row r="66" spans="1:38" x14ac:dyDescent="0.2">
      <c r="A66" s="2">
        <v>43871</v>
      </c>
      <c r="B66">
        <v>31604244</v>
      </c>
      <c r="C66" t="s">
        <v>16275</v>
      </c>
      <c r="D66" s="2">
        <v>43709</v>
      </c>
      <c r="E66" t="s">
        <v>16276</v>
      </c>
      <c r="F66" t="s">
        <v>16277</v>
      </c>
      <c r="G66" t="s">
        <v>16278</v>
      </c>
      <c r="H66" t="s">
        <v>16221</v>
      </c>
      <c r="I66" t="s">
        <v>16279</v>
      </c>
      <c r="J66" t="s">
        <v>16280</v>
      </c>
      <c r="K66" t="s">
        <v>5336</v>
      </c>
      <c r="L66">
        <v>22</v>
      </c>
      <c r="M66">
        <v>50532837</v>
      </c>
      <c r="N66" t="s">
        <v>16515</v>
      </c>
      <c r="O66" t="s">
        <v>16516</v>
      </c>
      <c r="P66" t="s">
        <v>16517</v>
      </c>
      <c r="Q66" t="s">
        <v>16518</v>
      </c>
      <c r="S66">
        <v>257</v>
      </c>
      <c r="T66">
        <v>8271</v>
      </c>
      <c r="U66" t="s">
        <v>16519</v>
      </c>
      <c r="V66" t="s">
        <v>16144</v>
      </c>
      <c r="W66">
        <v>0</v>
      </c>
      <c r="X66">
        <v>140522</v>
      </c>
      <c r="Y66" t="s">
        <v>243</v>
      </c>
      <c r="Z66">
        <v>1</v>
      </c>
      <c r="AA66" t="s">
        <v>143</v>
      </c>
      <c r="AB66" s="3">
        <v>9.9999999999999991E-22</v>
      </c>
      <c r="AC66">
        <v>21</v>
      </c>
      <c r="AE66">
        <v>1.1158223</v>
      </c>
      <c r="AF66" t="s">
        <v>143</v>
      </c>
      <c r="AG66" t="s">
        <v>16284</v>
      </c>
      <c r="AH66" t="s">
        <v>146</v>
      </c>
      <c r="AI66" t="s">
        <v>16228</v>
      </c>
      <c r="AJ66" t="s">
        <v>16229</v>
      </c>
      <c r="AK66" t="s">
        <v>16285</v>
      </c>
      <c r="AL66" t="s">
        <v>149</v>
      </c>
    </row>
    <row r="67" spans="1:38" x14ac:dyDescent="0.2">
      <c r="A67" s="2">
        <v>43871</v>
      </c>
      <c r="B67">
        <v>31604244</v>
      </c>
      <c r="C67" t="s">
        <v>16275</v>
      </c>
      <c r="D67" s="2">
        <v>43709</v>
      </c>
      <c r="E67" t="s">
        <v>16276</v>
      </c>
      <c r="F67" t="s">
        <v>16277</v>
      </c>
      <c r="G67" t="s">
        <v>16278</v>
      </c>
      <c r="H67" t="s">
        <v>16221</v>
      </c>
      <c r="I67" t="s">
        <v>16279</v>
      </c>
      <c r="J67" t="s">
        <v>16280</v>
      </c>
      <c r="K67" t="s">
        <v>3393</v>
      </c>
      <c r="L67">
        <v>5</v>
      </c>
      <c r="M67">
        <v>177363161</v>
      </c>
      <c r="N67" t="s">
        <v>16520</v>
      </c>
      <c r="O67" t="s">
        <v>16520</v>
      </c>
      <c r="R67" t="s">
        <v>16521</v>
      </c>
      <c r="U67" t="s">
        <v>16522</v>
      </c>
      <c r="V67" t="s">
        <v>16523</v>
      </c>
      <c r="W67">
        <v>0</v>
      </c>
      <c r="X67">
        <v>67111717</v>
      </c>
      <c r="Y67" t="s">
        <v>160</v>
      </c>
      <c r="Z67">
        <v>0</v>
      </c>
      <c r="AA67" t="s">
        <v>143</v>
      </c>
      <c r="AB67" s="3">
        <v>2.9999999999999999E-21</v>
      </c>
      <c r="AC67">
        <v>20.522878745280298</v>
      </c>
      <c r="AE67">
        <v>1.1041000000000001</v>
      </c>
      <c r="AF67" t="s">
        <v>143</v>
      </c>
      <c r="AG67" t="s">
        <v>16284</v>
      </c>
      <c r="AH67" t="s">
        <v>146</v>
      </c>
      <c r="AI67" t="s">
        <v>16228</v>
      </c>
      <c r="AJ67" t="s">
        <v>16229</v>
      </c>
      <c r="AK67" t="s">
        <v>16285</v>
      </c>
      <c r="AL67" t="s">
        <v>149</v>
      </c>
    </row>
    <row r="68" spans="1:38" x14ac:dyDescent="0.2">
      <c r="A68" s="2">
        <v>43871</v>
      </c>
      <c r="B68">
        <v>31604244</v>
      </c>
      <c r="C68" t="s">
        <v>16275</v>
      </c>
      <c r="D68" s="2">
        <v>43709</v>
      </c>
      <c r="E68" t="s">
        <v>16276</v>
      </c>
      <c r="F68" t="s">
        <v>16277</v>
      </c>
      <c r="G68" t="s">
        <v>16278</v>
      </c>
      <c r="H68" t="s">
        <v>16221</v>
      </c>
      <c r="I68" t="s">
        <v>16279</v>
      </c>
      <c r="J68" t="s">
        <v>16280</v>
      </c>
      <c r="K68" t="s">
        <v>3843</v>
      </c>
      <c r="L68">
        <v>1</v>
      </c>
      <c r="M68">
        <v>200906769</v>
      </c>
      <c r="N68" t="s">
        <v>16524</v>
      </c>
      <c r="O68" t="s">
        <v>16525</v>
      </c>
      <c r="R68" t="s">
        <v>16526</v>
      </c>
      <c r="U68" t="s">
        <v>16527</v>
      </c>
      <c r="V68" t="s">
        <v>16041</v>
      </c>
      <c r="W68">
        <v>0</v>
      </c>
      <c r="X68">
        <v>59655222</v>
      </c>
      <c r="Y68" t="s">
        <v>160</v>
      </c>
      <c r="Z68">
        <v>0</v>
      </c>
      <c r="AA68" t="s">
        <v>143</v>
      </c>
      <c r="AB68" s="3">
        <v>5.9999999999999998E-21</v>
      </c>
      <c r="AC68">
        <v>20.221848749616299</v>
      </c>
      <c r="AE68">
        <v>1.1049</v>
      </c>
      <c r="AF68" t="s">
        <v>143</v>
      </c>
      <c r="AG68" t="s">
        <v>16284</v>
      </c>
      <c r="AH68" t="s">
        <v>146</v>
      </c>
      <c r="AI68" t="s">
        <v>16228</v>
      </c>
      <c r="AJ68" t="s">
        <v>16229</v>
      </c>
      <c r="AK68" t="s">
        <v>16285</v>
      </c>
      <c r="AL68" t="s">
        <v>149</v>
      </c>
    </row>
    <row r="69" spans="1:38" x14ac:dyDescent="0.2">
      <c r="A69" s="2">
        <v>43215</v>
      </c>
      <c r="B69">
        <v>24076602</v>
      </c>
      <c r="C69" t="s">
        <v>16304</v>
      </c>
      <c r="D69" s="2">
        <v>41579</v>
      </c>
      <c r="E69" t="s">
        <v>176</v>
      </c>
      <c r="F69" t="s">
        <v>16305</v>
      </c>
      <c r="G69" t="s">
        <v>16306</v>
      </c>
      <c r="H69" t="s">
        <v>16221</v>
      </c>
      <c r="I69" t="s">
        <v>16307</v>
      </c>
      <c r="J69" t="s">
        <v>16308</v>
      </c>
      <c r="K69" t="s">
        <v>2525</v>
      </c>
      <c r="L69">
        <v>6</v>
      </c>
      <c r="M69">
        <v>159049527</v>
      </c>
      <c r="N69" t="s">
        <v>16348</v>
      </c>
      <c r="O69" t="s">
        <v>16528</v>
      </c>
      <c r="R69" t="s">
        <v>16529</v>
      </c>
      <c r="U69" t="s">
        <v>16530</v>
      </c>
      <c r="V69" t="s">
        <v>16198</v>
      </c>
      <c r="W69">
        <v>0</v>
      </c>
      <c r="X69">
        <v>212405</v>
      </c>
      <c r="Y69" t="s">
        <v>160</v>
      </c>
      <c r="Z69">
        <v>0</v>
      </c>
      <c r="AA69">
        <v>0.64</v>
      </c>
      <c r="AB69" s="3">
        <v>7.9999999999999993E-21</v>
      </c>
      <c r="AC69">
        <v>20.096910013007999</v>
      </c>
      <c r="AE69">
        <v>1.1200000000000001</v>
      </c>
      <c r="AG69" t="s">
        <v>16312</v>
      </c>
      <c r="AH69" t="s">
        <v>146</v>
      </c>
      <c r="AI69" t="s">
        <v>16228</v>
      </c>
      <c r="AJ69" t="s">
        <v>16229</v>
      </c>
      <c r="AK69" t="s">
        <v>16313</v>
      </c>
      <c r="AL69" t="s">
        <v>16314</v>
      </c>
    </row>
    <row r="70" spans="1:38" x14ac:dyDescent="0.2">
      <c r="A70" s="2">
        <v>40337</v>
      </c>
      <c r="B70">
        <v>20453840</v>
      </c>
      <c r="C70" t="s">
        <v>16531</v>
      </c>
      <c r="D70" s="2">
        <v>40307</v>
      </c>
      <c r="E70" t="s">
        <v>176</v>
      </c>
      <c r="F70" t="s">
        <v>16532</v>
      </c>
      <c r="G70" t="s">
        <v>16533</v>
      </c>
      <c r="H70" t="s">
        <v>16221</v>
      </c>
      <c r="I70" t="s">
        <v>16534</v>
      </c>
      <c r="J70" t="s">
        <v>16535</v>
      </c>
      <c r="K70" t="s">
        <v>1121</v>
      </c>
      <c r="L70">
        <v>6</v>
      </c>
      <c r="M70">
        <v>32635230</v>
      </c>
      <c r="N70" t="s">
        <v>16536</v>
      </c>
      <c r="O70" t="s">
        <v>8880</v>
      </c>
      <c r="R70" t="s">
        <v>8881</v>
      </c>
      <c r="U70" t="s">
        <v>16537</v>
      </c>
      <c r="V70" t="s">
        <v>16538</v>
      </c>
      <c r="W70">
        <v>0</v>
      </c>
      <c r="X70">
        <v>2040406</v>
      </c>
      <c r="Y70" t="s">
        <v>160</v>
      </c>
      <c r="Z70">
        <v>0</v>
      </c>
      <c r="AA70">
        <v>0.26</v>
      </c>
      <c r="AB70" s="3">
        <v>9.9999999999999995E-21</v>
      </c>
      <c r="AC70">
        <v>20</v>
      </c>
      <c r="AE70">
        <v>2.0499999999999998</v>
      </c>
      <c r="AF70" t="s">
        <v>244</v>
      </c>
      <c r="AG70" t="s">
        <v>16539</v>
      </c>
      <c r="AH70" t="s">
        <v>146</v>
      </c>
      <c r="AI70" t="s">
        <v>16228</v>
      </c>
      <c r="AJ70" t="s">
        <v>16229</v>
      </c>
      <c r="AK70" t="s">
        <v>16540</v>
      </c>
      <c r="AL70" t="s">
        <v>149</v>
      </c>
    </row>
    <row r="71" spans="1:38" x14ac:dyDescent="0.2">
      <c r="A71" s="2">
        <v>43215</v>
      </c>
      <c r="B71">
        <v>24076602</v>
      </c>
      <c r="C71" t="s">
        <v>16304</v>
      </c>
      <c r="D71" s="2">
        <v>41579</v>
      </c>
      <c r="E71" t="s">
        <v>176</v>
      </c>
      <c r="F71" t="s">
        <v>16305</v>
      </c>
      <c r="G71" t="s">
        <v>16306</v>
      </c>
      <c r="H71" t="s">
        <v>16221</v>
      </c>
      <c r="I71" t="s">
        <v>16307</v>
      </c>
      <c r="J71" t="s">
        <v>16308</v>
      </c>
      <c r="K71" t="s">
        <v>5891</v>
      </c>
      <c r="L71">
        <v>1</v>
      </c>
      <c r="M71">
        <v>85281310</v>
      </c>
      <c r="N71" t="s">
        <v>16541</v>
      </c>
      <c r="O71" t="s">
        <v>5892</v>
      </c>
      <c r="R71" t="s">
        <v>5893</v>
      </c>
      <c r="U71" t="s">
        <v>16542</v>
      </c>
      <c r="V71" t="s">
        <v>16025</v>
      </c>
      <c r="W71">
        <v>0</v>
      </c>
      <c r="X71">
        <v>12087340</v>
      </c>
      <c r="Y71" t="s">
        <v>160</v>
      </c>
      <c r="Z71">
        <v>0</v>
      </c>
      <c r="AA71">
        <v>0.09</v>
      </c>
      <c r="AB71" s="3">
        <v>9.9999999999999995E-21</v>
      </c>
      <c r="AC71">
        <v>20</v>
      </c>
      <c r="AE71">
        <v>1.21</v>
      </c>
      <c r="AG71" t="s">
        <v>16312</v>
      </c>
      <c r="AH71" t="s">
        <v>146</v>
      </c>
      <c r="AI71" t="s">
        <v>16228</v>
      </c>
      <c r="AJ71" t="s">
        <v>16229</v>
      </c>
      <c r="AK71" t="s">
        <v>16313</v>
      </c>
      <c r="AL71" t="s">
        <v>16314</v>
      </c>
    </row>
    <row r="72" spans="1:38" x14ac:dyDescent="0.2">
      <c r="A72" s="2">
        <v>41438</v>
      </c>
      <c r="B72">
        <v>23472185</v>
      </c>
      <c r="C72" t="s">
        <v>16543</v>
      </c>
      <c r="D72" s="2">
        <v>41338</v>
      </c>
      <c r="E72" t="s">
        <v>253</v>
      </c>
      <c r="F72" t="s">
        <v>16544</v>
      </c>
      <c r="G72" t="s">
        <v>16545</v>
      </c>
      <c r="H72" t="s">
        <v>16546</v>
      </c>
      <c r="I72" t="s">
        <v>16547</v>
      </c>
      <c r="J72" t="s">
        <v>170</v>
      </c>
      <c r="K72" t="s">
        <v>1121</v>
      </c>
      <c r="L72">
        <v>6</v>
      </c>
      <c r="M72">
        <v>32624423</v>
      </c>
      <c r="N72" t="s">
        <v>16548</v>
      </c>
      <c r="O72" t="s">
        <v>1123</v>
      </c>
      <c r="P72" t="s">
        <v>1124</v>
      </c>
      <c r="Q72" t="s">
        <v>1125</v>
      </c>
      <c r="S72">
        <v>34575</v>
      </c>
      <c r="T72">
        <v>3756</v>
      </c>
      <c r="U72" t="s">
        <v>16549</v>
      </c>
      <c r="V72" t="s">
        <v>16550</v>
      </c>
      <c r="W72">
        <v>0</v>
      </c>
      <c r="X72">
        <v>9271640</v>
      </c>
      <c r="Y72" t="s">
        <v>243</v>
      </c>
      <c r="Z72">
        <v>1</v>
      </c>
      <c r="AA72" t="s">
        <v>143</v>
      </c>
      <c r="AB72" s="3">
        <v>1.9999999999999999E-20</v>
      </c>
      <c r="AC72">
        <v>19.698970004336001</v>
      </c>
      <c r="AD72" t="s">
        <v>16551</v>
      </c>
      <c r="AE72">
        <v>2.37</v>
      </c>
      <c r="AF72" t="s">
        <v>16552</v>
      </c>
      <c r="AG72" t="s">
        <v>16553</v>
      </c>
      <c r="AH72" t="s">
        <v>146</v>
      </c>
      <c r="AI72" t="s">
        <v>16554</v>
      </c>
      <c r="AJ72" t="s">
        <v>16555</v>
      </c>
      <c r="AK72" t="s">
        <v>16556</v>
      </c>
      <c r="AL72" t="s">
        <v>149</v>
      </c>
    </row>
    <row r="73" spans="1:38" x14ac:dyDescent="0.2">
      <c r="A73" s="2">
        <v>43871</v>
      </c>
      <c r="B73">
        <v>31604244</v>
      </c>
      <c r="C73" t="s">
        <v>16275</v>
      </c>
      <c r="D73" s="2">
        <v>43709</v>
      </c>
      <c r="E73" t="s">
        <v>16276</v>
      </c>
      <c r="F73" t="s">
        <v>16277</v>
      </c>
      <c r="G73" t="s">
        <v>16278</v>
      </c>
      <c r="H73" t="s">
        <v>16221</v>
      </c>
      <c r="I73" t="s">
        <v>16279</v>
      </c>
      <c r="J73" t="s">
        <v>16280</v>
      </c>
      <c r="K73" t="s">
        <v>3589</v>
      </c>
      <c r="L73">
        <v>12</v>
      </c>
      <c r="M73">
        <v>6405797</v>
      </c>
      <c r="N73" t="s">
        <v>16557</v>
      </c>
      <c r="O73" t="s">
        <v>16558</v>
      </c>
      <c r="P73" t="s">
        <v>16559</v>
      </c>
      <c r="Q73" t="s">
        <v>16560</v>
      </c>
      <c r="S73">
        <v>9649</v>
      </c>
      <c r="T73">
        <v>3840</v>
      </c>
      <c r="U73" t="s">
        <v>16561</v>
      </c>
      <c r="V73" t="s">
        <v>16562</v>
      </c>
      <c r="W73">
        <v>0</v>
      </c>
      <c r="X73">
        <v>2364485</v>
      </c>
      <c r="Y73" t="s">
        <v>284</v>
      </c>
      <c r="Z73">
        <v>1</v>
      </c>
      <c r="AA73" t="s">
        <v>143</v>
      </c>
      <c r="AB73" s="3">
        <v>1.9999999999999999E-20</v>
      </c>
      <c r="AC73">
        <v>19.698970004336001</v>
      </c>
      <c r="AE73">
        <v>1.1158223</v>
      </c>
      <c r="AF73" t="s">
        <v>143</v>
      </c>
      <c r="AG73" t="s">
        <v>16284</v>
      </c>
      <c r="AH73" t="s">
        <v>146</v>
      </c>
      <c r="AI73" t="s">
        <v>16228</v>
      </c>
      <c r="AJ73" t="s">
        <v>16229</v>
      </c>
      <c r="AK73" t="s">
        <v>16285</v>
      </c>
      <c r="AL73" t="s">
        <v>149</v>
      </c>
    </row>
    <row r="74" spans="1:38" x14ac:dyDescent="0.2">
      <c r="A74" s="2">
        <v>43215</v>
      </c>
      <c r="B74">
        <v>24076602</v>
      </c>
      <c r="C74" t="s">
        <v>16304</v>
      </c>
      <c r="D74" s="2">
        <v>41579</v>
      </c>
      <c r="E74" t="s">
        <v>176</v>
      </c>
      <c r="F74" t="s">
        <v>16305</v>
      </c>
      <c r="G74" t="s">
        <v>16306</v>
      </c>
      <c r="H74" t="s">
        <v>16221</v>
      </c>
      <c r="I74" t="s">
        <v>16307</v>
      </c>
      <c r="J74" t="s">
        <v>16308</v>
      </c>
      <c r="K74" t="s">
        <v>7069</v>
      </c>
      <c r="L74">
        <v>14</v>
      </c>
      <c r="M74">
        <v>87965984</v>
      </c>
      <c r="N74" t="s">
        <v>7070</v>
      </c>
      <c r="O74" t="s">
        <v>7070</v>
      </c>
      <c r="R74" t="s">
        <v>16563</v>
      </c>
      <c r="U74" t="s">
        <v>16564</v>
      </c>
      <c r="V74" t="s">
        <v>16565</v>
      </c>
      <c r="W74">
        <v>0</v>
      </c>
      <c r="X74">
        <v>74796499</v>
      </c>
      <c r="Y74" t="s">
        <v>160</v>
      </c>
      <c r="Z74">
        <v>0</v>
      </c>
      <c r="AA74">
        <v>0.95</v>
      </c>
      <c r="AB74" s="3">
        <v>1.9999999999999999E-20</v>
      </c>
      <c r="AC74">
        <v>19.698970004336001</v>
      </c>
      <c r="AE74">
        <v>1.32</v>
      </c>
      <c r="AG74" t="s">
        <v>16312</v>
      </c>
      <c r="AH74" t="s">
        <v>146</v>
      </c>
      <c r="AI74" t="s">
        <v>16228</v>
      </c>
      <c r="AJ74" t="s">
        <v>16229</v>
      </c>
      <c r="AK74" t="s">
        <v>16313</v>
      </c>
      <c r="AL74" t="s">
        <v>16314</v>
      </c>
    </row>
    <row r="75" spans="1:38" x14ac:dyDescent="0.2">
      <c r="A75" s="2">
        <v>43215</v>
      </c>
      <c r="B75">
        <v>24076602</v>
      </c>
      <c r="C75" t="s">
        <v>16304</v>
      </c>
      <c r="D75" s="2">
        <v>41579</v>
      </c>
      <c r="E75" t="s">
        <v>176</v>
      </c>
      <c r="F75" t="s">
        <v>16305</v>
      </c>
      <c r="G75" t="s">
        <v>16306</v>
      </c>
      <c r="H75" t="s">
        <v>16221</v>
      </c>
      <c r="I75" t="s">
        <v>16307</v>
      </c>
      <c r="J75" t="s">
        <v>16308</v>
      </c>
      <c r="K75" t="s">
        <v>1782</v>
      </c>
      <c r="L75">
        <v>6</v>
      </c>
      <c r="M75">
        <v>135418217</v>
      </c>
      <c r="N75" t="s">
        <v>16566</v>
      </c>
      <c r="O75" t="s">
        <v>16566</v>
      </c>
      <c r="R75" t="s">
        <v>16567</v>
      </c>
      <c r="U75" t="s">
        <v>16568</v>
      </c>
      <c r="V75" t="s">
        <v>16193</v>
      </c>
      <c r="W75">
        <v>0</v>
      </c>
      <c r="X75">
        <v>11154801</v>
      </c>
      <c r="Y75" t="s">
        <v>160</v>
      </c>
      <c r="Z75">
        <v>0</v>
      </c>
      <c r="AA75">
        <v>0.37</v>
      </c>
      <c r="AB75" s="3">
        <v>1.9999999999999999E-20</v>
      </c>
      <c r="AC75">
        <v>19.698970004336001</v>
      </c>
      <c r="AE75">
        <v>1.1200000000000001</v>
      </c>
      <c r="AG75" t="s">
        <v>16312</v>
      </c>
      <c r="AH75" t="s">
        <v>146</v>
      </c>
      <c r="AI75" t="s">
        <v>16228</v>
      </c>
      <c r="AJ75" t="s">
        <v>16229</v>
      </c>
      <c r="AK75" t="s">
        <v>16313</v>
      </c>
      <c r="AL75" t="s">
        <v>16314</v>
      </c>
    </row>
    <row r="76" spans="1:38" x14ac:dyDescent="0.2">
      <c r="A76" s="2">
        <v>43215</v>
      </c>
      <c r="B76">
        <v>24076602</v>
      </c>
      <c r="C76" t="s">
        <v>16304</v>
      </c>
      <c r="D76" s="2">
        <v>41579</v>
      </c>
      <c r="E76" t="s">
        <v>176</v>
      </c>
      <c r="F76" t="s">
        <v>16305</v>
      </c>
      <c r="G76" t="s">
        <v>16306</v>
      </c>
      <c r="H76" t="s">
        <v>16221</v>
      </c>
      <c r="I76" t="s">
        <v>16307</v>
      </c>
      <c r="J76" t="s">
        <v>16308</v>
      </c>
      <c r="K76" t="s">
        <v>7240</v>
      </c>
      <c r="L76">
        <v>17</v>
      </c>
      <c r="M76">
        <v>42378745</v>
      </c>
      <c r="N76" t="s">
        <v>16405</v>
      </c>
      <c r="O76" t="s">
        <v>16405</v>
      </c>
      <c r="R76" t="s">
        <v>16406</v>
      </c>
      <c r="U76" t="s">
        <v>16569</v>
      </c>
      <c r="V76" t="s">
        <v>16570</v>
      </c>
      <c r="W76">
        <v>0</v>
      </c>
      <c r="X76">
        <v>4796791</v>
      </c>
      <c r="Y76" t="s">
        <v>160</v>
      </c>
      <c r="Z76">
        <v>0</v>
      </c>
      <c r="AA76">
        <v>0.36</v>
      </c>
      <c r="AB76" s="3">
        <v>3.9999999999999998E-20</v>
      </c>
      <c r="AC76">
        <v>19.397940008671998</v>
      </c>
      <c r="AE76">
        <v>1.1200000000000001</v>
      </c>
      <c r="AG76" t="s">
        <v>16312</v>
      </c>
      <c r="AH76" t="s">
        <v>146</v>
      </c>
      <c r="AI76" t="s">
        <v>16228</v>
      </c>
      <c r="AJ76" t="s">
        <v>16229</v>
      </c>
      <c r="AK76" t="s">
        <v>16313</v>
      </c>
      <c r="AL76" t="s">
        <v>16314</v>
      </c>
    </row>
    <row r="77" spans="1:38" x14ac:dyDescent="0.2">
      <c r="A77" s="2">
        <v>43871</v>
      </c>
      <c r="B77">
        <v>31604244</v>
      </c>
      <c r="C77" t="s">
        <v>16275</v>
      </c>
      <c r="D77" s="2">
        <v>43709</v>
      </c>
      <c r="E77" t="s">
        <v>16276</v>
      </c>
      <c r="F77" t="s">
        <v>16277</v>
      </c>
      <c r="G77" t="s">
        <v>16278</v>
      </c>
      <c r="H77" t="s">
        <v>16221</v>
      </c>
      <c r="I77" t="s">
        <v>16279</v>
      </c>
      <c r="J77" t="s">
        <v>16280</v>
      </c>
      <c r="K77" t="s">
        <v>2785</v>
      </c>
      <c r="L77">
        <v>3</v>
      </c>
      <c r="M77">
        <v>121824051</v>
      </c>
      <c r="N77" t="s">
        <v>16503</v>
      </c>
      <c r="O77" t="s">
        <v>16503</v>
      </c>
      <c r="R77" t="s">
        <v>16504</v>
      </c>
      <c r="U77" t="s">
        <v>16571</v>
      </c>
      <c r="V77" t="s">
        <v>16572</v>
      </c>
      <c r="W77">
        <v>0</v>
      </c>
      <c r="X77">
        <v>2331964</v>
      </c>
      <c r="Y77" t="s">
        <v>160</v>
      </c>
      <c r="Z77">
        <v>0</v>
      </c>
      <c r="AA77" t="s">
        <v>143</v>
      </c>
      <c r="AB77" s="3">
        <v>4.9999999999999999E-20</v>
      </c>
      <c r="AC77">
        <v>19.3010299956639</v>
      </c>
      <c r="AE77">
        <v>1.0948</v>
      </c>
      <c r="AF77" t="s">
        <v>143</v>
      </c>
      <c r="AG77" t="s">
        <v>16284</v>
      </c>
      <c r="AH77" t="s">
        <v>146</v>
      </c>
      <c r="AI77" t="s">
        <v>16228</v>
      </c>
      <c r="AJ77" t="s">
        <v>16229</v>
      </c>
      <c r="AK77" t="s">
        <v>16285</v>
      </c>
      <c r="AL77" t="s">
        <v>149</v>
      </c>
    </row>
    <row r="78" spans="1:38" x14ac:dyDescent="0.2">
      <c r="A78" s="2">
        <v>41206</v>
      </c>
      <c r="B78">
        <v>21833088</v>
      </c>
      <c r="C78" t="s">
        <v>16257</v>
      </c>
      <c r="D78" s="2">
        <v>40766</v>
      </c>
      <c r="E78" t="s">
        <v>9383</v>
      </c>
      <c r="F78" t="s">
        <v>16258</v>
      </c>
      <c r="G78" t="s">
        <v>16259</v>
      </c>
      <c r="H78" t="s">
        <v>16221</v>
      </c>
      <c r="I78" t="s">
        <v>16260</v>
      </c>
      <c r="J78" t="s">
        <v>16261</v>
      </c>
      <c r="K78" t="s">
        <v>16289</v>
      </c>
      <c r="L78">
        <v>10</v>
      </c>
      <c r="M78">
        <v>6068866</v>
      </c>
      <c r="N78" t="s">
        <v>16290</v>
      </c>
      <c r="O78" t="s">
        <v>16573</v>
      </c>
      <c r="P78" t="s">
        <v>16309</v>
      </c>
      <c r="Q78" t="s">
        <v>16292</v>
      </c>
      <c r="S78">
        <v>6496</v>
      </c>
      <c r="T78">
        <v>2648</v>
      </c>
      <c r="U78" t="s">
        <v>16574</v>
      </c>
      <c r="V78" t="s">
        <v>16575</v>
      </c>
      <c r="W78">
        <v>0</v>
      </c>
      <c r="X78">
        <v>7090512</v>
      </c>
      <c r="Y78" t="s">
        <v>284</v>
      </c>
      <c r="Z78">
        <v>1</v>
      </c>
      <c r="AA78" t="s">
        <v>143</v>
      </c>
      <c r="AB78" s="3">
        <v>4.9999999999999999E-20</v>
      </c>
      <c r="AC78">
        <v>19.3010299956639</v>
      </c>
      <c r="AD78" t="s">
        <v>16576</v>
      </c>
      <c r="AE78">
        <v>1.19</v>
      </c>
      <c r="AF78" t="s">
        <v>16577</v>
      </c>
      <c r="AG78" t="s">
        <v>16265</v>
      </c>
      <c r="AH78" t="s">
        <v>146</v>
      </c>
      <c r="AI78" t="s">
        <v>16228</v>
      </c>
      <c r="AJ78" t="s">
        <v>16229</v>
      </c>
      <c r="AK78" t="s">
        <v>16266</v>
      </c>
      <c r="AL78" t="s">
        <v>149</v>
      </c>
    </row>
    <row r="79" spans="1:38" x14ac:dyDescent="0.2">
      <c r="A79" s="2">
        <v>43215</v>
      </c>
      <c r="B79">
        <v>24076602</v>
      </c>
      <c r="C79" t="s">
        <v>16304</v>
      </c>
      <c r="D79" s="2">
        <v>41579</v>
      </c>
      <c r="E79" t="s">
        <v>176</v>
      </c>
      <c r="F79" t="s">
        <v>16305</v>
      </c>
      <c r="G79" t="s">
        <v>16306</v>
      </c>
      <c r="H79" t="s">
        <v>16221</v>
      </c>
      <c r="I79" t="s">
        <v>16307</v>
      </c>
      <c r="J79" t="s">
        <v>16308</v>
      </c>
      <c r="K79" t="s">
        <v>3268</v>
      </c>
      <c r="L79">
        <v>1</v>
      </c>
      <c r="M79">
        <v>192572342</v>
      </c>
      <c r="N79" t="s">
        <v>16578</v>
      </c>
      <c r="O79" t="s">
        <v>16357</v>
      </c>
      <c r="R79" t="s">
        <v>16358</v>
      </c>
      <c r="U79" t="s">
        <v>16579</v>
      </c>
      <c r="V79" t="s">
        <v>16580</v>
      </c>
      <c r="W79">
        <v>0</v>
      </c>
      <c r="X79">
        <v>1359062</v>
      </c>
      <c r="Y79" t="s">
        <v>160</v>
      </c>
      <c r="Z79">
        <v>0</v>
      </c>
      <c r="AA79">
        <v>0.83</v>
      </c>
      <c r="AB79" s="3">
        <v>4.9999999999999999E-20</v>
      </c>
      <c r="AC79">
        <v>19.3010299956639</v>
      </c>
      <c r="AE79">
        <v>1.1499999999999999</v>
      </c>
      <c r="AG79" t="s">
        <v>16312</v>
      </c>
      <c r="AH79" t="s">
        <v>146</v>
      </c>
      <c r="AI79" t="s">
        <v>16228</v>
      </c>
      <c r="AJ79" t="s">
        <v>16229</v>
      </c>
      <c r="AK79" t="s">
        <v>16313</v>
      </c>
      <c r="AL79" t="s">
        <v>16314</v>
      </c>
    </row>
    <row r="80" spans="1:38" x14ac:dyDescent="0.2">
      <c r="A80" s="2">
        <v>43871</v>
      </c>
      <c r="B80">
        <v>31604244</v>
      </c>
      <c r="C80" t="s">
        <v>16275</v>
      </c>
      <c r="D80" s="2">
        <v>43709</v>
      </c>
      <c r="E80" t="s">
        <v>16276</v>
      </c>
      <c r="F80" t="s">
        <v>16277</v>
      </c>
      <c r="G80" t="s">
        <v>16278</v>
      </c>
      <c r="H80" t="s">
        <v>16221</v>
      </c>
      <c r="I80" t="s">
        <v>16279</v>
      </c>
      <c r="J80" t="s">
        <v>16280</v>
      </c>
      <c r="K80" t="s">
        <v>1359</v>
      </c>
      <c r="L80">
        <v>8</v>
      </c>
      <c r="M80">
        <v>127801845</v>
      </c>
      <c r="N80" t="s">
        <v>16581</v>
      </c>
      <c r="O80" t="s">
        <v>16582</v>
      </c>
      <c r="R80" t="s">
        <v>16583</v>
      </c>
      <c r="U80" t="s">
        <v>16584</v>
      </c>
      <c r="V80" t="s">
        <v>16585</v>
      </c>
      <c r="W80">
        <v>0</v>
      </c>
      <c r="X80">
        <v>6990534</v>
      </c>
      <c r="Y80" t="s">
        <v>160</v>
      </c>
      <c r="Z80">
        <v>0</v>
      </c>
      <c r="AA80" t="s">
        <v>143</v>
      </c>
      <c r="AB80" s="3">
        <v>6.0000000000000006E-20</v>
      </c>
      <c r="AC80">
        <v>19.221848749616299</v>
      </c>
      <c r="AE80">
        <v>1.1020498000000001</v>
      </c>
      <c r="AF80" t="s">
        <v>143</v>
      </c>
      <c r="AG80" t="s">
        <v>16284</v>
      </c>
      <c r="AH80" t="s">
        <v>146</v>
      </c>
      <c r="AI80" t="s">
        <v>16228</v>
      </c>
      <c r="AJ80" t="s">
        <v>16229</v>
      </c>
      <c r="AK80" t="s">
        <v>16285</v>
      </c>
      <c r="AL80" t="s">
        <v>149</v>
      </c>
    </row>
    <row r="81" spans="1:38" x14ac:dyDescent="0.2">
      <c r="A81" s="2">
        <v>43215</v>
      </c>
      <c r="B81">
        <v>24076602</v>
      </c>
      <c r="C81" t="s">
        <v>16304</v>
      </c>
      <c r="D81" s="2">
        <v>41579</v>
      </c>
      <c r="E81" t="s">
        <v>176</v>
      </c>
      <c r="F81" t="s">
        <v>16305</v>
      </c>
      <c r="G81" t="s">
        <v>16306</v>
      </c>
      <c r="H81" t="s">
        <v>16221</v>
      </c>
      <c r="I81" t="s">
        <v>16307</v>
      </c>
      <c r="J81" t="s">
        <v>16308</v>
      </c>
      <c r="K81" t="s">
        <v>13046</v>
      </c>
      <c r="L81">
        <v>5</v>
      </c>
      <c r="M81">
        <v>40398994</v>
      </c>
      <c r="N81" t="s">
        <v>580</v>
      </c>
      <c r="O81" t="s">
        <v>16440</v>
      </c>
      <c r="P81" t="s">
        <v>16441</v>
      </c>
      <c r="Q81" t="s">
        <v>16442</v>
      </c>
      <c r="S81">
        <v>86089</v>
      </c>
      <c r="T81">
        <v>16143</v>
      </c>
      <c r="U81" t="s">
        <v>16586</v>
      </c>
      <c r="V81" t="s">
        <v>16175</v>
      </c>
      <c r="W81">
        <v>0</v>
      </c>
      <c r="X81">
        <v>6880778</v>
      </c>
      <c r="Y81" t="s">
        <v>284</v>
      </c>
      <c r="Z81">
        <v>1</v>
      </c>
      <c r="AA81">
        <v>0.61</v>
      </c>
      <c r="AB81" s="3">
        <v>7.9999999999999996E-20</v>
      </c>
      <c r="AC81">
        <v>19.096910013007999</v>
      </c>
      <c r="AE81">
        <v>1.1200000000000001</v>
      </c>
      <c r="AG81" t="s">
        <v>16312</v>
      </c>
      <c r="AH81" t="s">
        <v>146</v>
      </c>
      <c r="AI81" t="s">
        <v>16228</v>
      </c>
      <c r="AJ81" t="s">
        <v>16229</v>
      </c>
      <c r="AK81" t="s">
        <v>16313</v>
      </c>
      <c r="AL81" t="s">
        <v>16314</v>
      </c>
    </row>
    <row r="82" spans="1:38" x14ac:dyDescent="0.2">
      <c r="A82" s="2">
        <v>43871</v>
      </c>
      <c r="B82">
        <v>31604244</v>
      </c>
      <c r="C82" t="s">
        <v>16275</v>
      </c>
      <c r="D82" s="2">
        <v>43709</v>
      </c>
      <c r="E82" t="s">
        <v>16276</v>
      </c>
      <c r="F82" t="s">
        <v>16277</v>
      </c>
      <c r="G82" t="s">
        <v>16278</v>
      </c>
      <c r="H82" t="s">
        <v>16221</v>
      </c>
      <c r="I82" t="s">
        <v>16279</v>
      </c>
      <c r="J82" t="s">
        <v>16280</v>
      </c>
      <c r="K82" t="s">
        <v>1782</v>
      </c>
      <c r="L82">
        <v>6</v>
      </c>
      <c r="M82">
        <v>135174088</v>
      </c>
      <c r="N82" t="s">
        <v>16587</v>
      </c>
      <c r="O82" t="s">
        <v>16588</v>
      </c>
      <c r="P82" t="s">
        <v>16589</v>
      </c>
      <c r="Q82" t="s">
        <v>16590</v>
      </c>
      <c r="S82">
        <v>71032</v>
      </c>
      <c r="T82">
        <v>7220</v>
      </c>
      <c r="U82" t="s">
        <v>16591</v>
      </c>
      <c r="V82" t="s">
        <v>16192</v>
      </c>
      <c r="W82">
        <v>0</v>
      </c>
      <c r="X82">
        <v>2327586</v>
      </c>
      <c r="Y82" t="s">
        <v>243</v>
      </c>
      <c r="Z82">
        <v>1</v>
      </c>
      <c r="AA82" t="s">
        <v>143</v>
      </c>
      <c r="AB82" s="3">
        <v>9.0000000000000003E-20</v>
      </c>
      <c r="AC82">
        <v>19.0457574905606</v>
      </c>
      <c r="AE82">
        <v>1.1052999999999999</v>
      </c>
      <c r="AF82" t="s">
        <v>143</v>
      </c>
      <c r="AG82" t="s">
        <v>16284</v>
      </c>
      <c r="AH82" t="s">
        <v>146</v>
      </c>
      <c r="AI82" t="s">
        <v>16228</v>
      </c>
      <c r="AJ82" t="s">
        <v>16229</v>
      </c>
      <c r="AK82" t="s">
        <v>16285</v>
      </c>
      <c r="AL82" t="s">
        <v>149</v>
      </c>
    </row>
    <row r="83" spans="1:38" x14ac:dyDescent="0.2">
      <c r="A83" s="2">
        <v>43871</v>
      </c>
      <c r="B83">
        <v>31604244</v>
      </c>
      <c r="C83" t="s">
        <v>16275</v>
      </c>
      <c r="D83" s="2">
        <v>43709</v>
      </c>
      <c r="E83" t="s">
        <v>16276</v>
      </c>
      <c r="F83" t="s">
        <v>16277</v>
      </c>
      <c r="G83" t="s">
        <v>16278</v>
      </c>
      <c r="H83" t="s">
        <v>16221</v>
      </c>
      <c r="I83" t="s">
        <v>16279</v>
      </c>
      <c r="J83" t="s">
        <v>16280</v>
      </c>
      <c r="K83" t="s">
        <v>7418</v>
      </c>
      <c r="L83">
        <v>13</v>
      </c>
      <c r="M83">
        <v>50237084</v>
      </c>
      <c r="N83" t="s">
        <v>15746</v>
      </c>
      <c r="O83" t="s">
        <v>15746</v>
      </c>
      <c r="R83" t="s">
        <v>15747</v>
      </c>
      <c r="U83" t="s">
        <v>16592</v>
      </c>
      <c r="V83" t="s">
        <v>16073</v>
      </c>
      <c r="W83">
        <v>0</v>
      </c>
      <c r="X83">
        <v>9591325</v>
      </c>
      <c r="Y83" t="s">
        <v>160</v>
      </c>
      <c r="Z83">
        <v>0</v>
      </c>
      <c r="AA83" t="s">
        <v>143</v>
      </c>
      <c r="AB83" s="3">
        <v>9.9999999999999998E-20</v>
      </c>
      <c r="AC83">
        <v>19</v>
      </c>
      <c r="AE83">
        <v>1.2276</v>
      </c>
      <c r="AF83" t="s">
        <v>143</v>
      </c>
      <c r="AG83" t="s">
        <v>16284</v>
      </c>
      <c r="AH83" t="s">
        <v>146</v>
      </c>
      <c r="AI83" t="s">
        <v>16228</v>
      </c>
      <c r="AJ83" t="s">
        <v>16229</v>
      </c>
      <c r="AK83" t="s">
        <v>16285</v>
      </c>
      <c r="AL83" t="s">
        <v>149</v>
      </c>
    </row>
    <row r="84" spans="1:38" x14ac:dyDescent="0.2">
      <c r="A84" s="2">
        <v>43871</v>
      </c>
      <c r="B84">
        <v>31604244</v>
      </c>
      <c r="C84" t="s">
        <v>16275</v>
      </c>
      <c r="D84" s="2">
        <v>43709</v>
      </c>
      <c r="E84" t="s">
        <v>16276</v>
      </c>
      <c r="F84" t="s">
        <v>16277</v>
      </c>
      <c r="G84" t="s">
        <v>16278</v>
      </c>
      <c r="H84" t="s">
        <v>16221</v>
      </c>
      <c r="I84" t="s">
        <v>16279</v>
      </c>
      <c r="J84" t="s">
        <v>16280</v>
      </c>
      <c r="K84" t="s">
        <v>3332</v>
      </c>
      <c r="L84">
        <v>16</v>
      </c>
      <c r="M84">
        <v>79077400</v>
      </c>
      <c r="N84" t="s">
        <v>6523</v>
      </c>
      <c r="O84" t="s">
        <v>16593</v>
      </c>
      <c r="R84" t="s">
        <v>16594</v>
      </c>
      <c r="U84" t="s">
        <v>16595</v>
      </c>
      <c r="V84" t="s">
        <v>16596</v>
      </c>
      <c r="W84">
        <v>0</v>
      </c>
      <c r="X84">
        <v>12925972</v>
      </c>
      <c r="Y84" t="s">
        <v>195</v>
      </c>
      <c r="Z84">
        <v>0</v>
      </c>
      <c r="AA84" t="s">
        <v>143</v>
      </c>
      <c r="AB84" s="3">
        <v>9.9999999999999998E-20</v>
      </c>
      <c r="AC84">
        <v>19</v>
      </c>
      <c r="AE84">
        <v>1.107</v>
      </c>
      <c r="AF84" t="s">
        <v>143</v>
      </c>
      <c r="AG84" t="s">
        <v>16284</v>
      </c>
      <c r="AH84" t="s">
        <v>146</v>
      </c>
      <c r="AI84" t="s">
        <v>16228</v>
      </c>
      <c r="AJ84" t="s">
        <v>16229</v>
      </c>
      <c r="AK84" t="s">
        <v>16285</v>
      </c>
      <c r="AL84" t="s">
        <v>149</v>
      </c>
    </row>
    <row r="85" spans="1:38" x14ac:dyDescent="0.2">
      <c r="A85" s="2">
        <v>43871</v>
      </c>
      <c r="B85">
        <v>31604244</v>
      </c>
      <c r="C85" t="s">
        <v>16275</v>
      </c>
      <c r="D85" s="2">
        <v>43709</v>
      </c>
      <c r="E85" t="s">
        <v>16276</v>
      </c>
      <c r="F85" t="s">
        <v>16277</v>
      </c>
      <c r="G85" t="s">
        <v>16278</v>
      </c>
      <c r="H85" t="s">
        <v>16221</v>
      </c>
      <c r="I85" t="s">
        <v>16279</v>
      </c>
      <c r="J85" t="s">
        <v>16280</v>
      </c>
      <c r="K85" t="s">
        <v>13424</v>
      </c>
      <c r="L85">
        <v>22</v>
      </c>
      <c r="M85">
        <v>21851064</v>
      </c>
      <c r="N85" t="s">
        <v>16597</v>
      </c>
      <c r="O85" t="s">
        <v>16597</v>
      </c>
      <c r="R85" t="s">
        <v>13428</v>
      </c>
      <c r="U85" t="s">
        <v>16598</v>
      </c>
      <c r="V85" t="s">
        <v>16599</v>
      </c>
      <c r="W85">
        <v>0</v>
      </c>
      <c r="X85">
        <v>9610458</v>
      </c>
      <c r="Y85" t="s">
        <v>160</v>
      </c>
      <c r="Z85">
        <v>0</v>
      </c>
      <c r="AA85" t="s">
        <v>143</v>
      </c>
      <c r="AB85" s="3">
        <v>9.9999999999999998E-20</v>
      </c>
      <c r="AC85">
        <v>19</v>
      </c>
      <c r="AE85">
        <v>1.0892999999999999</v>
      </c>
      <c r="AF85" t="s">
        <v>143</v>
      </c>
      <c r="AG85" t="s">
        <v>16284</v>
      </c>
      <c r="AH85" t="s">
        <v>146</v>
      </c>
      <c r="AI85" t="s">
        <v>16228</v>
      </c>
      <c r="AJ85" t="s">
        <v>16229</v>
      </c>
      <c r="AK85" t="s">
        <v>16285</v>
      </c>
      <c r="AL85" t="s">
        <v>149</v>
      </c>
    </row>
    <row r="86" spans="1:38" x14ac:dyDescent="0.2">
      <c r="A86" s="2">
        <v>43871</v>
      </c>
      <c r="B86">
        <v>31604244</v>
      </c>
      <c r="C86" t="s">
        <v>16275</v>
      </c>
      <c r="D86" s="2">
        <v>43709</v>
      </c>
      <c r="E86" t="s">
        <v>16276</v>
      </c>
      <c r="F86" t="s">
        <v>16277</v>
      </c>
      <c r="G86" t="s">
        <v>16278</v>
      </c>
      <c r="H86" t="s">
        <v>16221</v>
      </c>
      <c r="I86" t="s">
        <v>16279</v>
      </c>
      <c r="J86" t="s">
        <v>16280</v>
      </c>
      <c r="K86" t="s">
        <v>13590</v>
      </c>
      <c r="L86">
        <v>20</v>
      </c>
      <c r="M86">
        <v>54173204</v>
      </c>
      <c r="N86" t="s">
        <v>16600</v>
      </c>
      <c r="O86" t="s">
        <v>16600</v>
      </c>
      <c r="R86" t="s">
        <v>16601</v>
      </c>
      <c r="U86" t="s">
        <v>16602</v>
      </c>
      <c r="V86" t="s">
        <v>16137</v>
      </c>
      <c r="W86">
        <v>0</v>
      </c>
      <c r="X86">
        <v>2248137</v>
      </c>
      <c r="Y86" t="s">
        <v>160</v>
      </c>
      <c r="Z86">
        <v>0</v>
      </c>
      <c r="AA86" t="s">
        <v>143</v>
      </c>
      <c r="AB86" s="3">
        <v>2E-19</v>
      </c>
      <c r="AC86">
        <v>18.698970004336001</v>
      </c>
      <c r="AE86">
        <v>1.0919414999999999</v>
      </c>
      <c r="AF86" t="s">
        <v>143</v>
      </c>
      <c r="AG86" t="s">
        <v>16284</v>
      </c>
      <c r="AH86" t="s">
        <v>146</v>
      </c>
      <c r="AI86" t="s">
        <v>16228</v>
      </c>
      <c r="AJ86" t="s">
        <v>16229</v>
      </c>
      <c r="AK86" t="s">
        <v>16285</v>
      </c>
      <c r="AL86" t="s">
        <v>149</v>
      </c>
    </row>
    <row r="87" spans="1:38" x14ac:dyDescent="0.2">
      <c r="A87" s="2">
        <v>43871</v>
      </c>
      <c r="B87">
        <v>31604244</v>
      </c>
      <c r="C87" t="s">
        <v>16275</v>
      </c>
      <c r="D87" s="2">
        <v>43709</v>
      </c>
      <c r="E87" t="s">
        <v>16276</v>
      </c>
      <c r="F87" t="s">
        <v>16277</v>
      </c>
      <c r="G87" t="s">
        <v>16278</v>
      </c>
      <c r="H87" t="s">
        <v>16221</v>
      </c>
      <c r="I87" t="s">
        <v>16279</v>
      </c>
      <c r="J87" t="s">
        <v>16280</v>
      </c>
      <c r="K87" t="s">
        <v>2792</v>
      </c>
      <c r="L87">
        <v>11</v>
      </c>
      <c r="M87">
        <v>118872577</v>
      </c>
      <c r="N87" t="s">
        <v>16421</v>
      </c>
      <c r="O87" t="s">
        <v>16422</v>
      </c>
      <c r="P87" t="s">
        <v>16423</v>
      </c>
      <c r="Q87" t="s">
        <v>16424</v>
      </c>
      <c r="S87">
        <v>36466</v>
      </c>
      <c r="T87">
        <v>11315</v>
      </c>
      <c r="U87" t="s">
        <v>16603</v>
      </c>
      <c r="V87" t="s">
        <v>16062</v>
      </c>
      <c r="W87">
        <v>0</v>
      </c>
      <c r="X87">
        <v>12365699</v>
      </c>
      <c r="Y87" t="s">
        <v>243</v>
      </c>
      <c r="Z87">
        <v>1</v>
      </c>
      <c r="AA87" t="s">
        <v>143</v>
      </c>
      <c r="AB87" s="3">
        <v>2E-19</v>
      </c>
      <c r="AC87">
        <v>18.698970004336001</v>
      </c>
      <c r="AE87">
        <v>1.1236999999999999</v>
      </c>
      <c r="AF87" t="s">
        <v>143</v>
      </c>
      <c r="AG87" t="s">
        <v>16284</v>
      </c>
      <c r="AH87" t="s">
        <v>146</v>
      </c>
      <c r="AI87" t="s">
        <v>16228</v>
      </c>
      <c r="AJ87" t="s">
        <v>16229</v>
      </c>
      <c r="AK87" t="s">
        <v>16285</v>
      </c>
      <c r="AL87" t="s">
        <v>149</v>
      </c>
    </row>
    <row r="88" spans="1:38" x14ac:dyDescent="0.2">
      <c r="A88" s="2">
        <v>43871</v>
      </c>
      <c r="B88">
        <v>31604244</v>
      </c>
      <c r="C88" t="s">
        <v>16275</v>
      </c>
      <c r="D88" s="2">
        <v>43709</v>
      </c>
      <c r="E88" t="s">
        <v>16276</v>
      </c>
      <c r="F88" t="s">
        <v>16277</v>
      </c>
      <c r="G88" t="s">
        <v>16278</v>
      </c>
      <c r="H88" t="s">
        <v>16221</v>
      </c>
      <c r="I88" t="s">
        <v>16279</v>
      </c>
      <c r="J88" t="s">
        <v>16280</v>
      </c>
      <c r="K88" t="s">
        <v>16604</v>
      </c>
      <c r="L88">
        <v>2</v>
      </c>
      <c r="M88">
        <v>61015275</v>
      </c>
      <c r="N88" t="s">
        <v>16605</v>
      </c>
      <c r="O88" t="s">
        <v>16605</v>
      </c>
      <c r="R88" t="s">
        <v>16606</v>
      </c>
      <c r="U88" t="s">
        <v>16607</v>
      </c>
      <c r="V88" t="s">
        <v>16122</v>
      </c>
      <c r="W88">
        <v>0</v>
      </c>
      <c r="X88">
        <v>1177228</v>
      </c>
      <c r="Y88" t="s">
        <v>160</v>
      </c>
      <c r="Z88">
        <v>0</v>
      </c>
      <c r="AA88" t="s">
        <v>143</v>
      </c>
      <c r="AB88" s="3">
        <v>2E-19</v>
      </c>
      <c r="AC88">
        <v>18.698970004336001</v>
      </c>
      <c r="AE88">
        <v>1.0952999999999999</v>
      </c>
      <c r="AF88" t="s">
        <v>143</v>
      </c>
      <c r="AG88" t="s">
        <v>16284</v>
      </c>
      <c r="AH88" t="s">
        <v>146</v>
      </c>
      <c r="AI88" t="s">
        <v>16228</v>
      </c>
      <c r="AJ88" t="s">
        <v>16229</v>
      </c>
      <c r="AK88" t="s">
        <v>16285</v>
      </c>
      <c r="AL88" t="s">
        <v>149</v>
      </c>
    </row>
    <row r="89" spans="1:38" x14ac:dyDescent="0.2">
      <c r="A89" s="2">
        <v>43871</v>
      </c>
      <c r="B89">
        <v>31604244</v>
      </c>
      <c r="C89" t="s">
        <v>16275</v>
      </c>
      <c r="D89" s="2">
        <v>43709</v>
      </c>
      <c r="E89" t="s">
        <v>16276</v>
      </c>
      <c r="F89" t="s">
        <v>16277</v>
      </c>
      <c r="G89" t="s">
        <v>16278</v>
      </c>
      <c r="H89" t="s">
        <v>16221</v>
      </c>
      <c r="I89" t="s">
        <v>16279</v>
      </c>
      <c r="J89" t="s">
        <v>16280</v>
      </c>
      <c r="K89" t="s">
        <v>5665</v>
      </c>
      <c r="L89">
        <v>6</v>
      </c>
      <c r="M89">
        <v>36380912</v>
      </c>
      <c r="N89" t="s">
        <v>16608</v>
      </c>
      <c r="O89" t="s">
        <v>16608</v>
      </c>
      <c r="R89" t="s">
        <v>16609</v>
      </c>
      <c r="U89" t="s">
        <v>16610</v>
      </c>
      <c r="V89" t="s">
        <v>16189</v>
      </c>
      <c r="W89">
        <v>0</v>
      </c>
      <c r="X89">
        <v>1076928</v>
      </c>
      <c r="Y89" t="s">
        <v>160</v>
      </c>
      <c r="Z89">
        <v>0</v>
      </c>
      <c r="AA89" t="s">
        <v>143</v>
      </c>
      <c r="AB89" s="3">
        <v>2.9999999999999999E-19</v>
      </c>
      <c r="AC89">
        <v>18.522878745280298</v>
      </c>
      <c r="AE89">
        <v>1.1299435</v>
      </c>
      <c r="AF89" t="s">
        <v>143</v>
      </c>
      <c r="AG89" t="s">
        <v>16284</v>
      </c>
      <c r="AH89" t="s">
        <v>146</v>
      </c>
      <c r="AI89" t="s">
        <v>16228</v>
      </c>
      <c r="AJ89" t="s">
        <v>16229</v>
      </c>
      <c r="AK89" t="s">
        <v>16285</v>
      </c>
      <c r="AL89" t="s">
        <v>149</v>
      </c>
    </row>
    <row r="90" spans="1:38" x14ac:dyDescent="0.2">
      <c r="A90" s="2">
        <v>43871</v>
      </c>
      <c r="B90">
        <v>31604244</v>
      </c>
      <c r="C90" t="s">
        <v>16275</v>
      </c>
      <c r="D90" s="2">
        <v>43709</v>
      </c>
      <c r="E90" t="s">
        <v>16276</v>
      </c>
      <c r="F90" t="s">
        <v>16277</v>
      </c>
      <c r="G90" t="s">
        <v>16278</v>
      </c>
      <c r="H90" t="s">
        <v>16221</v>
      </c>
      <c r="I90" t="s">
        <v>16279</v>
      </c>
      <c r="J90" t="s">
        <v>16280</v>
      </c>
      <c r="K90" t="s">
        <v>1869</v>
      </c>
      <c r="L90">
        <v>10</v>
      </c>
      <c r="M90">
        <v>31106832</v>
      </c>
      <c r="N90" t="s">
        <v>16611</v>
      </c>
      <c r="O90" t="s">
        <v>5168</v>
      </c>
      <c r="R90" t="s">
        <v>5169</v>
      </c>
      <c r="U90" t="s">
        <v>16612</v>
      </c>
      <c r="V90" t="s">
        <v>16044</v>
      </c>
      <c r="W90">
        <v>0</v>
      </c>
      <c r="X90">
        <v>1087056</v>
      </c>
      <c r="Y90" t="s">
        <v>160</v>
      </c>
      <c r="Z90">
        <v>0</v>
      </c>
      <c r="AA90" t="s">
        <v>143</v>
      </c>
      <c r="AB90" s="3">
        <v>2.9999999999999999E-19</v>
      </c>
      <c r="AC90">
        <v>18.522878745280298</v>
      </c>
      <c r="AE90">
        <v>1.0877842</v>
      </c>
      <c r="AF90" t="s">
        <v>143</v>
      </c>
      <c r="AG90" t="s">
        <v>16284</v>
      </c>
      <c r="AH90" t="s">
        <v>146</v>
      </c>
      <c r="AI90" t="s">
        <v>16228</v>
      </c>
      <c r="AJ90" t="s">
        <v>16229</v>
      </c>
      <c r="AK90" t="s">
        <v>16285</v>
      </c>
      <c r="AL90" t="s">
        <v>149</v>
      </c>
    </row>
    <row r="91" spans="1:38" x14ac:dyDescent="0.2">
      <c r="A91" s="2">
        <v>43871</v>
      </c>
      <c r="B91">
        <v>31604244</v>
      </c>
      <c r="C91" t="s">
        <v>16275</v>
      </c>
      <c r="D91" s="2">
        <v>43709</v>
      </c>
      <c r="E91" t="s">
        <v>16276</v>
      </c>
      <c r="F91" t="s">
        <v>16277</v>
      </c>
      <c r="G91" t="s">
        <v>16278</v>
      </c>
      <c r="H91" t="s">
        <v>16221</v>
      </c>
      <c r="I91" t="s">
        <v>16279</v>
      </c>
      <c r="J91" t="s">
        <v>16280</v>
      </c>
      <c r="K91" t="s">
        <v>3994</v>
      </c>
      <c r="L91">
        <v>19</v>
      </c>
      <c r="M91">
        <v>10481468</v>
      </c>
      <c r="N91" t="s">
        <v>16613</v>
      </c>
      <c r="O91" t="s">
        <v>16614</v>
      </c>
      <c r="P91" t="s">
        <v>16615</v>
      </c>
      <c r="Q91" t="s">
        <v>16616</v>
      </c>
      <c r="S91">
        <v>11838</v>
      </c>
      <c r="T91">
        <v>4657</v>
      </c>
      <c r="U91" t="s">
        <v>16617</v>
      </c>
      <c r="V91" t="s">
        <v>16110</v>
      </c>
      <c r="W91">
        <v>0</v>
      </c>
      <c r="X91">
        <v>28834106</v>
      </c>
      <c r="Y91" t="s">
        <v>284</v>
      </c>
      <c r="Z91">
        <v>1</v>
      </c>
      <c r="AA91" t="s">
        <v>143</v>
      </c>
      <c r="AB91" s="3">
        <v>3.9999999999999999E-19</v>
      </c>
      <c r="AC91">
        <v>18.397940008671998</v>
      </c>
      <c r="AE91">
        <v>1.1171</v>
      </c>
      <c r="AF91" t="s">
        <v>143</v>
      </c>
      <c r="AG91" t="s">
        <v>16284</v>
      </c>
      <c r="AH91" t="s">
        <v>146</v>
      </c>
      <c r="AI91" t="s">
        <v>16228</v>
      </c>
      <c r="AJ91" t="s">
        <v>16229</v>
      </c>
      <c r="AK91" t="s">
        <v>16285</v>
      </c>
      <c r="AL91" t="s">
        <v>149</v>
      </c>
    </row>
    <row r="92" spans="1:38" x14ac:dyDescent="0.2">
      <c r="A92" s="2">
        <v>43215</v>
      </c>
      <c r="B92">
        <v>24076602</v>
      </c>
      <c r="C92" t="s">
        <v>16304</v>
      </c>
      <c r="D92" s="2">
        <v>41579</v>
      </c>
      <c r="E92" t="s">
        <v>176</v>
      </c>
      <c r="F92" t="s">
        <v>16305</v>
      </c>
      <c r="G92" t="s">
        <v>16306</v>
      </c>
      <c r="H92" t="s">
        <v>16221</v>
      </c>
      <c r="I92" t="s">
        <v>16307</v>
      </c>
      <c r="J92" t="s">
        <v>16308</v>
      </c>
      <c r="K92" t="s">
        <v>3843</v>
      </c>
      <c r="L92">
        <v>1</v>
      </c>
      <c r="M92">
        <v>200905600</v>
      </c>
      <c r="N92" t="s">
        <v>16524</v>
      </c>
      <c r="O92" t="s">
        <v>16525</v>
      </c>
      <c r="R92" t="s">
        <v>16526</v>
      </c>
      <c r="U92" t="s">
        <v>16618</v>
      </c>
      <c r="V92" t="s">
        <v>16619</v>
      </c>
      <c r="W92">
        <v>0</v>
      </c>
      <c r="X92">
        <v>55838263</v>
      </c>
      <c r="Y92" t="s">
        <v>160</v>
      </c>
      <c r="Z92">
        <v>0</v>
      </c>
      <c r="AA92">
        <v>0.71</v>
      </c>
      <c r="AB92" s="3">
        <v>3.9999999999999999E-19</v>
      </c>
      <c r="AC92">
        <v>18.397940008671998</v>
      </c>
      <c r="AE92">
        <v>1.1299999999999999</v>
      </c>
      <c r="AG92" t="s">
        <v>16312</v>
      </c>
      <c r="AH92" t="s">
        <v>146</v>
      </c>
      <c r="AI92" t="s">
        <v>16228</v>
      </c>
      <c r="AJ92" t="s">
        <v>16229</v>
      </c>
      <c r="AK92" t="s">
        <v>16313</v>
      </c>
      <c r="AL92" t="s">
        <v>16314</v>
      </c>
    </row>
    <row r="93" spans="1:38" x14ac:dyDescent="0.2">
      <c r="A93" s="2">
        <v>43270</v>
      </c>
      <c r="B93">
        <v>29521573</v>
      </c>
      <c r="C93" t="s">
        <v>16620</v>
      </c>
      <c r="D93" s="2">
        <v>43160</v>
      </c>
      <c r="E93" t="s">
        <v>16621</v>
      </c>
      <c r="F93" t="s">
        <v>16622</v>
      </c>
      <c r="G93" t="s">
        <v>16623</v>
      </c>
      <c r="H93" t="s">
        <v>16624</v>
      </c>
      <c r="I93" t="s">
        <v>16625</v>
      </c>
      <c r="J93" t="s">
        <v>170</v>
      </c>
      <c r="K93" t="s">
        <v>1121</v>
      </c>
      <c r="L93">
        <v>6</v>
      </c>
      <c r="M93">
        <v>32602624</v>
      </c>
      <c r="N93" t="s">
        <v>2062</v>
      </c>
      <c r="O93" t="s">
        <v>1123</v>
      </c>
      <c r="P93" t="s">
        <v>1124</v>
      </c>
      <c r="Q93" t="s">
        <v>1125</v>
      </c>
      <c r="S93">
        <v>12776</v>
      </c>
      <c r="T93">
        <v>25555</v>
      </c>
      <c r="U93" t="s">
        <v>16626</v>
      </c>
      <c r="V93" t="s">
        <v>16627</v>
      </c>
      <c r="W93">
        <v>0</v>
      </c>
      <c r="X93">
        <v>2454138</v>
      </c>
      <c r="Y93" t="s">
        <v>160</v>
      </c>
      <c r="Z93">
        <v>1</v>
      </c>
      <c r="AA93">
        <v>0.22</v>
      </c>
      <c r="AB93" s="3">
        <v>5.0000000000000004E-19</v>
      </c>
      <c r="AC93">
        <v>18.3010299956639</v>
      </c>
      <c r="AE93">
        <v>0.41</v>
      </c>
      <c r="AF93" t="s">
        <v>16628</v>
      </c>
      <c r="AG93" t="s">
        <v>16629</v>
      </c>
      <c r="AH93" t="s">
        <v>146</v>
      </c>
      <c r="AI93" t="s">
        <v>16630</v>
      </c>
      <c r="AJ93" t="s">
        <v>16631</v>
      </c>
      <c r="AK93" t="s">
        <v>16632</v>
      </c>
      <c r="AL93" t="s">
        <v>149</v>
      </c>
    </row>
    <row r="94" spans="1:38" x14ac:dyDescent="0.2">
      <c r="A94" s="2">
        <v>43871</v>
      </c>
      <c r="B94">
        <v>31604244</v>
      </c>
      <c r="C94" t="s">
        <v>16275</v>
      </c>
      <c r="D94" s="2">
        <v>43709</v>
      </c>
      <c r="E94" t="s">
        <v>16276</v>
      </c>
      <c r="F94" t="s">
        <v>16277</v>
      </c>
      <c r="G94" t="s">
        <v>16278</v>
      </c>
      <c r="H94" t="s">
        <v>16221</v>
      </c>
      <c r="I94" t="s">
        <v>16279</v>
      </c>
      <c r="J94" t="s">
        <v>16280</v>
      </c>
      <c r="K94" t="s">
        <v>1675</v>
      </c>
      <c r="L94">
        <v>7</v>
      </c>
      <c r="M94">
        <v>37342861</v>
      </c>
      <c r="N94" t="s">
        <v>4264</v>
      </c>
      <c r="O94" t="s">
        <v>4264</v>
      </c>
      <c r="R94" t="s">
        <v>4265</v>
      </c>
      <c r="U94" t="s">
        <v>16633</v>
      </c>
      <c r="V94" t="s">
        <v>16204</v>
      </c>
      <c r="W94">
        <v>0</v>
      </c>
      <c r="X94">
        <v>60600003</v>
      </c>
      <c r="Y94" t="s">
        <v>160</v>
      </c>
      <c r="Z94">
        <v>0</v>
      </c>
      <c r="AA94" t="s">
        <v>143</v>
      </c>
      <c r="AB94" s="3">
        <v>5.0000000000000004E-19</v>
      </c>
      <c r="AC94">
        <v>18.3010299956639</v>
      </c>
      <c r="AE94">
        <v>1.1460003999999999</v>
      </c>
      <c r="AF94" t="s">
        <v>143</v>
      </c>
      <c r="AG94" t="s">
        <v>16284</v>
      </c>
      <c r="AH94" t="s">
        <v>146</v>
      </c>
      <c r="AI94" t="s">
        <v>16228</v>
      </c>
      <c r="AJ94" t="s">
        <v>16229</v>
      </c>
      <c r="AK94" t="s">
        <v>16285</v>
      </c>
      <c r="AL94" t="s">
        <v>149</v>
      </c>
    </row>
    <row r="95" spans="1:38" x14ac:dyDescent="0.2">
      <c r="A95" s="2">
        <v>43871</v>
      </c>
      <c r="B95">
        <v>31604244</v>
      </c>
      <c r="C95" t="s">
        <v>16275</v>
      </c>
      <c r="D95" s="2">
        <v>43709</v>
      </c>
      <c r="E95" t="s">
        <v>16276</v>
      </c>
      <c r="F95" t="s">
        <v>16277</v>
      </c>
      <c r="G95" t="s">
        <v>16278</v>
      </c>
      <c r="H95" t="s">
        <v>16221</v>
      </c>
      <c r="I95" t="s">
        <v>16279</v>
      </c>
      <c r="J95" t="s">
        <v>16280</v>
      </c>
      <c r="K95" t="s">
        <v>14686</v>
      </c>
      <c r="L95">
        <v>5</v>
      </c>
      <c r="M95">
        <v>159332892</v>
      </c>
      <c r="N95" t="s">
        <v>16634</v>
      </c>
      <c r="O95" t="s">
        <v>16635</v>
      </c>
      <c r="R95" t="s">
        <v>16636</v>
      </c>
      <c r="U95" t="s">
        <v>16637</v>
      </c>
      <c r="V95" t="s">
        <v>16638</v>
      </c>
      <c r="W95">
        <v>0</v>
      </c>
      <c r="X95">
        <v>2546890</v>
      </c>
      <c r="Y95" t="s">
        <v>195</v>
      </c>
      <c r="Z95">
        <v>0</v>
      </c>
      <c r="AA95" t="s">
        <v>143</v>
      </c>
      <c r="AB95" s="3">
        <v>5.0000000000000004E-19</v>
      </c>
      <c r="AC95">
        <v>18.3010299956639</v>
      </c>
      <c r="AE95">
        <v>1.0878000000000001</v>
      </c>
      <c r="AF95" t="s">
        <v>143</v>
      </c>
      <c r="AG95" t="s">
        <v>16284</v>
      </c>
      <c r="AH95" t="s">
        <v>146</v>
      </c>
      <c r="AI95" t="s">
        <v>16228</v>
      </c>
      <c r="AJ95" t="s">
        <v>16229</v>
      </c>
      <c r="AK95" t="s">
        <v>16285</v>
      </c>
      <c r="AL95" t="s">
        <v>149</v>
      </c>
    </row>
    <row r="96" spans="1:38" x14ac:dyDescent="0.2">
      <c r="A96" s="2">
        <v>43871</v>
      </c>
      <c r="B96">
        <v>31604244</v>
      </c>
      <c r="C96" t="s">
        <v>16275</v>
      </c>
      <c r="D96" s="2">
        <v>43709</v>
      </c>
      <c r="E96" t="s">
        <v>16276</v>
      </c>
      <c r="F96" t="s">
        <v>16277</v>
      </c>
      <c r="G96" t="s">
        <v>16278</v>
      </c>
      <c r="H96" t="s">
        <v>16221</v>
      </c>
      <c r="I96" t="s">
        <v>16279</v>
      </c>
      <c r="J96" t="s">
        <v>16280</v>
      </c>
      <c r="K96" t="s">
        <v>5377</v>
      </c>
      <c r="L96">
        <v>20</v>
      </c>
      <c r="M96">
        <v>46105671</v>
      </c>
      <c r="N96" t="s">
        <v>16639</v>
      </c>
      <c r="O96" t="s">
        <v>16640</v>
      </c>
      <c r="P96" t="s">
        <v>16641</v>
      </c>
      <c r="Q96" t="s">
        <v>16642</v>
      </c>
      <c r="S96">
        <v>5495</v>
      </c>
      <c r="T96">
        <v>12607</v>
      </c>
      <c r="U96" t="s">
        <v>16643</v>
      </c>
      <c r="V96" t="s">
        <v>16644</v>
      </c>
      <c r="W96">
        <v>0</v>
      </c>
      <c r="X96">
        <v>6032662</v>
      </c>
      <c r="Y96" t="s">
        <v>284</v>
      </c>
      <c r="Z96">
        <v>1</v>
      </c>
      <c r="AA96" t="s">
        <v>143</v>
      </c>
      <c r="AB96" s="3">
        <v>5.0000000000000004E-19</v>
      </c>
      <c r="AC96">
        <v>18.3010299956639</v>
      </c>
      <c r="AE96">
        <v>1.0994999999999999</v>
      </c>
      <c r="AF96" t="s">
        <v>143</v>
      </c>
      <c r="AG96" t="s">
        <v>16284</v>
      </c>
      <c r="AH96" t="s">
        <v>146</v>
      </c>
      <c r="AI96" t="s">
        <v>16228</v>
      </c>
      <c r="AJ96" t="s">
        <v>16229</v>
      </c>
      <c r="AK96" t="s">
        <v>16285</v>
      </c>
      <c r="AL96" t="s">
        <v>149</v>
      </c>
    </row>
    <row r="97" spans="1:38" x14ac:dyDescent="0.2">
      <c r="A97" s="2">
        <v>43270</v>
      </c>
      <c r="B97">
        <v>29521573</v>
      </c>
      <c r="C97" t="s">
        <v>16620</v>
      </c>
      <c r="D97" s="2">
        <v>43160</v>
      </c>
      <c r="E97" t="s">
        <v>16621</v>
      </c>
      <c r="F97" t="s">
        <v>16622</v>
      </c>
      <c r="G97" t="s">
        <v>16623</v>
      </c>
      <c r="H97" t="s">
        <v>16645</v>
      </c>
      <c r="I97" t="s">
        <v>16625</v>
      </c>
      <c r="J97" t="s">
        <v>170</v>
      </c>
      <c r="K97" t="s">
        <v>1121</v>
      </c>
      <c r="L97">
        <v>6</v>
      </c>
      <c r="M97">
        <v>32602624</v>
      </c>
      <c r="N97" t="s">
        <v>2062</v>
      </c>
      <c r="O97" t="s">
        <v>1123</v>
      </c>
      <c r="P97" t="s">
        <v>1124</v>
      </c>
      <c r="Q97" t="s">
        <v>1125</v>
      </c>
      <c r="S97">
        <v>12776</v>
      </c>
      <c r="T97">
        <v>25555</v>
      </c>
      <c r="U97" t="s">
        <v>16626</v>
      </c>
      <c r="V97" t="s">
        <v>16627</v>
      </c>
      <c r="W97">
        <v>0</v>
      </c>
      <c r="X97">
        <v>2454138</v>
      </c>
      <c r="Y97" t="s">
        <v>160</v>
      </c>
      <c r="Z97">
        <v>1</v>
      </c>
      <c r="AA97">
        <v>0.22</v>
      </c>
      <c r="AB97" s="3">
        <v>7.9999999999999998E-19</v>
      </c>
      <c r="AC97">
        <v>18.096910013007999</v>
      </c>
      <c r="AE97">
        <v>0.41</v>
      </c>
      <c r="AF97" t="s">
        <v>16628</v>
      </c>
      <c r="AG97" t="s">
        <v>16629</v>
      </c>
      <c r="AH97" t="s">
        <v>146</v>
      </c>
      <c r="AI97" t="s">
        <v>16630</v>
      </c>
      <c r="AJ97" t="s">
        <v>16631</v>
      </c>
      <c r="AK97" t="s">
        <v>16646</v>
      </c>
      <c r="AL97" t="s">
        <v>149</v>
      </c>
    </row>
    <row r="98" spans="1:38" x14ac:dyDescent="0.2">
      <c r="A98" s="2">
        <v>43270</v>
      </c>
      <c r="B98">
        <v>29521573</v>
      </c>
      <c r="C98" t="s">
        <v>16620</v>
      </c>
      <c r="D98" s="2">
        <v>43160</v>
      </c>
      <c r="E98" t="s">
        <v>16621</v>
      </c>
      <c r="F98" t="s">
        <v>16622</v>
      </c>
      <c r="G98" t="s">
        <v>16623</v>
      </c>
      <c r="H98" t="s">
        <v>16647</v>
      </c>
      <c r="I98" t="s">
        <v>16625</v>
      </c>
      <c r="J98" t="s">
        <v>170</v>
      </c>
      <c r="K98" t="s">
        <v>1121</v>
      </c>
      <c r="L98">
        <v>6</v>
      </c>
      <c r="M98">
        <v>32602624</v>
      </c>
      <c r="N98" t="s">
        <v>2062</v>
      </c>
      <c r="O98" t="s">
        <v>1123</v>
      </c>
      <c r="P98" t="s">
        <v>1124</v>
      </c>
      <c r="Q98" t="s">
        <v>1125</v>
      </c>
      <c r="S98">
        <v>12776</v>
      </c>
      <c r="T98">
        <v>25555</v>
      </c>
      <c r="U98" t="s">
        <v>16626</v>
      </c>
      <c r="V98" t="s">
        <v>16627</v>
      </c>
      <c r="W98">
        <v>0</v>
      </c>
      <c r="X98">
        <v>2454138</v>
      </c>
      <c r="Y98" t="s">
        <v>160</v>
      </c>
      <c r="Z98">
        <v>1</v>
      </c>
      <c r="AA98">
        <v>0.22</v>
      </c>
      <c r="AB98" s="3">
        <v>1.0000000000000001E-18</v>
      </c>
      <c r="AC98">
        <v>18</v>
      </c>
      <c r="AE98">
        <v>0.41</v>
      </c>
      <c r="AF98" t="s">
        <v>583</v>
      </c>
      <c r="AG98" t="s">
        <v>16629</v>
      </c>
      <c r="AH98" t="s">
        <v>146</v>
      </c>
      <c r="AI98" t="s">
        <v>16630</v>
      </c>
      <c r="AJ98" t="s">
        <v>16631</v>
      </c>
      <c r="AK98" t="s">
        <v>16648</v>
      </c>
      <c r="AL98" t="s">
        <v>149</v>
      </c>
    </row>
    <row r="99" spans="1:38" x14ac:dyDescent="0.2">
      <c r="A99" s="2">
        <v>43871</v>
      </c>
      <c r="B99">
        <v>31604244</v>
      </c>
      <c r="C99" t="s">
        <v>16275</v>
      </c>
      <c r="D99" s="2">
        <v>43709</v>
      </c>
      <c r="E99" t="s">
        <v>16276</v>
      </c>
      <c r="F99" t="s">
        <v>16277</v>
      </c>
      <c r="G99" t="s">
        <v>16278</v>
      </c>
      <c r="H99" t="s">
        <v>16221</v>
      </c>
      <c r="I99" t="s">
        <v>16279</v>
      </c>
      <c r="J99" t="s">
        <v>16280</v>
      </c>
      <c r="K99" t="s">
        <v>16649</v>
      </c>
      <c r="L99">
        <v>7</v>
      </c>
      <c r="M99">
        <v>3099783</v>
      </c>
      <c r="N99" t="s">
        <v>16650</v>
      </c>
      <c r="O99" t="s">
        <v>16651</v>
      </c>
      <c r="R99" t="s">
        <v>16652</v>
      </c>
      <c r="U99" t="s">
        <v>16653</v>
      </c>
      <c r="V99" t="s">
        <v>16200</v>
      </c>
      <c r="W99">
        <v>0</v>
      </c>
      <c r="X99">
        <v>10951042</v>
      </c>
      <c r="Y99" t="s">
        <v>160</v>
      </c>
      <c r="Z99">
        <v>0</v>
      </c>
      <c r="AA99" t="s">
        <v>143</v>
      </c>
      <c r="AB99" s="3">
        <v>1.0000000000000001E-18</v>
      </c>
      <c r="AC99">
        <v>18</v>
      </c>
      <c r="AE99">
        <v>1.1021000000000001</v>
      </c>
      <c r="AF99" t="s">
        <v>143</v>
      </c>
      <c r="AG99" t="s">
        <v>16284</v>
      </c>
      <c r="AH99" t="s">
        <v>146</v>
      </c>
      <c r="AI99" t="s">
        <v>16228</v>
      </c>
      <c r="AJ99" t="s">
        <v>16229</v>
      </c>
      <c r="AK99" t="s">
        <v>16285</v>
      </c>
      <c r="AL99" t="s">
        <v>149</v>
      </c>
    </row>
    <row r="100" spans="1:38" x14ac:dyDescent="0.2">
      <c r="A100" s="2">
        <v>43215</v>
      </c>
      <c r="B100">
        <v>24076602</v>
      </c>
      <c r="C100" t="s">
        <v>16304</v>
      </c>
      <c r="D100" s="2">
        <v>41579</v>
      </c>
      <c r="E100" t="s">
        <v>176</v>
      </c>
      <c r="F100" t="s">
        <v>16305</v>
      </c>
      <c r="G100" t="s">
        <v>16306</v>
      </c>
      <c r="H100" t="s">
        <v>16221</v>
      </c>
      <c r="I100" t="s">
        <v>16307</v>
      </c>
      <c r="J100" t="s">
        <v>16308</v>
      </c>
      <c r="K100" t="s">
        <v>14987</v>
      </c>
      <c r="L100">
        <v>3</v>
      </c>
      <c r="M100">
        <v>159973324</v>
      </c>
      <c r="N100" t="s">
        <v>15277</v>
      </c>
      <c r="O100" t="s">
        <v>15278</v>
      </c>
      <c r="R100" t="s">
        <v>15279</v>
      </c>
      <c r="U100" t="s">
        <v>16654</v>
      </c>
      <c r="V100" t="s">
        <v>16409</v>
      </c>
      <c r="W100">
        <v>0</v>
      </c>
      <c r="X100">
        <v>1014486</v>
      </c>
      <c r="Y100" t="s">
        <v>160</v>
      </c>
      <c r="Z100">
        <v>0</v>
      </c>
      <c r="AA100">
        <v>0.44</v>
      </c>
      <c r="AB100" s="3">
        <v>1.0000000000000001E-18</v>
      </c>
      <c r="AC100">
        <v>18</v>
      </c>
      <c r="AE100">
        <v>1.1100000000000001</v>
      </c>
      <c r="AG100" t="s">
        <v>16312</v>
      </c>
      <c r="AH100" t="s">
        <v>146</v>
      </c>
      <c r="AI100" t="s">
        <v>16228</v>
      </c>
      <c r="AJ100" t="s">
        <v>16229</v>
      </c>
      <c r="AK100" t="s">
        <v>16313</v>
      </c>
      <c r="AL100" t="s">
        <v>16314</v>
      </c>
    </row>
    <row r="101" spans="1:38" x14ac:dyDescent="0.2">
      <c r="A101" s="2">
        <v>43871</v>
      </c>
      <c r="B101">
        <v>31604244</v>
      </c>
      <c r="C101" t="s">
        <v>16275</v>
      </c>
      <c r="D101" s="2">
        <v>43709</v>
      </c>
      <c r="E101" t="s">
        <v>16276</v>
      </c>
      <c r="F101" t="s">
        <v>16277</v>
      </c>
      <c r="G101" t="s">
        <v>16278</v>
      </c>
      <c r="H101" t="s">
        <v>16221</v>
      </c>
      <c r="I101" t="s">
        <v>16279</v>
      </c>
      <c r="J101" t="s">
        <v>16280</v>
      </c>
      <c r="K101" t="s">
        <v>4029</v>
      </c>
      <c r="L101">
        <v>3</v>
      </c>
      <c r="M101">
        <v>71486187</v>
      </c>
      <c r="N101" t="s">
        <v>16655</v>
      </c>
      <c r="O101" t="s">
        <v>16656</v>
      </c>
      <c r="R101" t="s">
        <v>16657</v>
      </c>
      <c r="U101" t="s">
        <v>16658</v>
      </c>
      <c r="V101" t="s">
        <v>16150</v>
      </c>
      <c r="W101">
        <v>0</v>
      </c>
      <c r="X101">
        <v>9878602</v>
      </c>
      <c r="Y101" t="s">
        <v>160</v>
      </c>
      <c r="Z101">
        <v>0</v>
      </c>
      <c r="AA101" t="s">
        <v>143</v>
      </c>
      <c r="AB101" s="3">
        <v>2.0000000000000001E-18</v>
      </c>
      <c r="AC101">
        <v>17.698970004336001</v>
      </c>
      <c r="AE101">
        <v>1.1002000000000001</v>
      </c>
      <c r="AF101" t="s">
        <v>143</v>
      </c>
      <c r="AG101" t="s">
        <v>16284</v>
      </c>
      <c r="AH101" t="s">
        <v>146</v>
      </c>
      <c r="AI101" t="s">
        <v>16228</v>
      </c>
      <c r="AJ101" t="s">
        <v>16229</v>
      </c>
      <c r="AK101" t="s">
        <v>16285</v>
      </c>
      <c r="AL101" t="s">
        <v>149</v>
      </c>
    </row>
    <row r="102" spans="1:38" x14ac:dyDescent="0.2">
      <c r="A102" s="2">
        <v>43871</v>
      </c>
      <c r="B102">
        <v>31604244</v>
      </c>
      <c r="C102" t="s">
        <v>16275</v>
      </c>
      <c r="D102" s="2">
        <v>43709</v>
      </c>
      <c r="E102" t="s">
        <v>16276</v>
      </c>
      <c r="F102" t="s">
        <v>16277</v>
      </c>
      <c r="G102" t="s">
        <v>16278</v>
      </c>
      <c r="H102" t="s">
        <v>16221</v>
      </c>
      <c r="I102" t="s">
        <v>16279</v>
      </c>
      <c r="J102" t="s">
        <v>16280</v>
      </c>
      <c r="K102" t="s">
        <v>5364</v>
      </c>
      <c r="L102">
        <v>19</v>
      </c>
      <c r="M102">
        <v>49333989</v>
      </c>
      <c r="N102" t="s">
        <v>16659</v>
      </c>
      <c r="O102" t="s">
        <v>16660</v>
      </c>
      <c r="R102" t="s">
        <v>16661</v>
      </c>
      <c r="U102" t="s">
        <v>16662</v>
      </c>
      <c r="V102" t="s">
        <v>16663</v>
      </c>
      <c r="W102">
        <v>0</v>
      </c>
      <c r="X102">
        <v>1465697</v>
      </c>
      <c r="Y102" t="s">
        <v>160</v>
      </c>
      <c r="Z102">
        <v>0</v>
      </c>
      <c r="AA102" t="s">
        <v>143</v>
      </c>
      <c r="AB102" s="3">
        <v>2.9999999999999998E-18</v>
      </c>
      <c r="AC102">
        <v>17.522878745280298</v>
      </c>
      <c r="AE102">
        <v>1.0973333999999999</v>
      </c>
      <c r="AF102" t="s">
        <v>143</v>
      </c>
      <c r="AG102" t="s">
        <v>16284</v>
      </c>
      <c r="AH102" t="s">
        <v>146</v>
      </c>
      <c r="AI102" t="s">
        <v>16228</v>
      </c>
      <c r="AJ102" t="s">
        <v>16229</v>
      </c>
      <c r="AK102" t="s">
        <v>16285</v>
      </c>
      <c r="AL102" t="s">
        <v>149</v>
      </c>
    </row>
    <row r="103" spans="1:38" x14ac:dyDescent="0.2">
      <c r="A103" s="2">
        <v>43215</v>
      </c>
      <c r="B103">
        <v>24076602</v>
      </c>
      <c r="C103" t="s">
        <v>16304</v>
      </c>
      <c r="D103" s="2">
        <v>41579</v>
      </c>
      <c r="E103" t="s">
        <v>176</v>
      </c>
      <c r="F103" t="s">
        <v>16305</v>
      </c>
      <c r="G103" t="s">
        <v>16306</v>
      </c>
      <c r="H103" t="s">
        <v>16221</v>
      </c>
      <c r="I103" t="s">
        <v>16307</v>
      </c>
      <c r="J103" t="s">
        <v>16308</v>
      </c>
      <c r="K103" t="s">
        <v>3393</v>
      </c>
      <c r="L103">
        <v>5</v>
      </c>
      <c r="M103">
        <v>177361569</v>
      </c>
      <c r="N103" t="s">
        <v>16520</v>
      </c>
      <c r="O103" t="s">
        <v>16520</v>
      </c>
      <c r="R103" t="s">
        <v>16521</v>
      </c>
      <c r="U103" t="s">
        <v>16664</v>
      </c>
      <c r="V103" t="s">
        <v>16180</v>
      </c>
      <c r="W103">
        <v>0</v>
      </c>
      <c r="X103">
        <v>4976646</v>
      </c>
      <c r="Y103" t="s">
        <v>160</v>
      </c>
      <c r="Z103">
        <v>0</v>
      </c>
      <c r="AA103">
        <v>0.36</v>
      </c>
      <c r="AB103" s="3">
        <v>4.0000000000000003E-18</v>
      </c>
      <c r="AC103">
        <v>17.397940008671998</v>
      </c>
      <c r="AE103">
        <v>1.1200000000000001</v>
      </c>
      <c r="AG103" t="s">
        <v>16312</v>
      </c>
      <c r="AH103" t="s">
        <v>146</v>
      </c>
      <c r="AI103" t="s">
        <v>16228</v>
      </c>
      <c r="AJ103" t="s">
        <v>16229</v>
      </c>
      <c r="AK103" t="s">
        <v>16313</v>
      </c>
      <c r="AL103" t="s">
        <v>16314</v>
      </c>
    </row>
    <row r="104" spans="1:38" x14ac:dyDescent="0.2">
      <c r="A104" s="2">
        <v>43215</v>
      </c>
      <c r="B104">
        <v>24076602</v>
      </c>
      <c r="C104" t="s">
        <v>16304</v>
      </c>
      <c r="D104" s="2">
        <v>41579</v>
      </c>
      <c r="E104" t="s">
        <v>176</v>
      </c>
      <c r="F104" t="s">
        <v>16305</v>
      </c>
      <c r="G104" t="s">
        <v>16306</v>
      </c>
      <c r="H104" t="s">
        <v>16221</v>
      </c>
      <c r="I104" t="s">
        <v>16307</v>
      </c>
      <c r="J104" t="s">
        <v>16308</v>
      </c>
      <c r="K104" t="s">
        <v>16315</v>
      </c>
      <c r="L104">
        <v>16</v>
      </c>
      <c r="M104">
        <v>11342133</v>
      </c>
      <c r="N104" t="s">
        <v>16479</v>
      </c>
      <c r="O104" t="s">
        <v>16665</v>
      </c>
      <c r="R104" t="s">
        <v>16666</v>
      </c>
      <c r="U104" t="s">
        <v>16667</v>
      </c>
      <c r="V104" t="s">
        <v>16668</v>
      </c>
      <c r="W104">
        <v>0</v>
      </c>
      <c r="X104">
        <v>6498184</v>
      </c>
      <c r="Y104" t="s">
        <v>195</v>
      </c>
      <c r="Z104">
        <v>0</v>
      </c>
      <c r="AA104">
        <v>0.82</v>
      </c>
      <c r="AB104" s="3">
        <v>6.9999999999999997E-18</v>
      </c>
      <c r="AC104">
        <v>17.1549019599857</v>
      </c>
      <c r="AE104">
        <v>1.1499999999999999</v>
      </c>
      <c r="AG104" t="s">
        <v>16312</v>
      </c>
      <c r="AH104" t="s">
        <v>146</v>
      </c>
      <c r="AI104" t="s">
        <v>16228</v>
      </c>
      <c r="AJ104" t="s">
        <v>16229</v>
      </c>
      <c r="AK104" t="s">
        <v>16313</v>
      </c>
      <c r="AL104" t="s">
        <v>16314</v>
      </c>
    </row>
    <row r="105" spans="1:38" x14ac:dyDescent="0.2">
      <c r="A105" s="2">
        <v>39993</v>
      </c>
      <c r="B105">
        <v>19525953</v>
      </c>
      <c r="C105" t="s">
        <v>16231</v>
      </c>
      <c r="D105" s="2">
        <v>39978</v>
      </c>
      <c r="E105" t="s">
        <v>176</v>
      </c>
      <c r="F105" t="s">
        <v>16232</v>
      </c>
      <c r="G105" t="s">
        <v>16233</v>
      </c>
      <c r="H105" t="s">
        <v>16221</v>
      </c>
      <c r="I105" t="s">
        <v>16234</v>
      </c>
      <c r="J105" t="s">
        <v>16235</v>
      </c>
      <c r="K105" t="s">
        <v>6865</v>
      </c>
      <c r="L105">
        <v>6</v>
      </c>
      <c r="M105">
        <v>29737882</v>
      </c>
      <c r="N105" t="s">
        <v>16669</v>
      </c>
      <c r="O105" t="s">
        <v>16670</v>
      </c>
      <c r="R105" t="s">
        <v>16671</v>
      </c>
      <c r="U105" t="s">
        <v>16672</v>
      </c>
      <c r="V105" t="s">
        <v>16184</v>
      </c>
      <c r="W105">
        <v>0</v>
      </c>
      <c r="X105">
        <v>2523393</v>
      </c>
      <c r="Y105" t="s">
        <v>195</v>
      </c>
      <c r="Z105">
        <v>0</v>
      </c>
      <c r="AA105">
        <v>0.59</v>
      </c>
      <c r="AB105" s="3">
        <v>1.0000000000000001E-17</v>
      </c>
      <c r="AC105">
        <v>17</v>
      </c>
      <c r="AE105">
        <v>1.28</v>
      </c>
      <c r="AF105" t="s">
        <v>16673</v>
      </c>
      <c r="AG105" t="s">
        <v>16239</v>
      </c>
      <c r="AH105" t="s">
        <v>146</v>
      </c>
      <c r="AI105" t="s">
        <v>16228</v>
      </c>
      <c r="AJ105" t="s">
        <v>16229</v>
      </c>
      <c r="AK105" t="s">
        <v>16240</v>
      </c>
      <c r="AL105" t="s">
        <v>149</v>
      </c>
    </row>
    <row r="106" spans="1:38" x14ac:dyDescent="0.2">
      <c r="A106" s="2">
        <v>43871</v>
      </c>
      <c r="B106">
        <v>31604244</v>
      </c>
      <c r="C106" t="s">
        <v>16275</v>
      </c>
      <c r="D106" s="2">
        <v>43709</v>
      </c>
      <c r="E106" t="s">
        <v>16276</v>
      </c>
      <c r="F106" t="s">
        <v>16277</v>
      </c>
      <c r="G106" t="s">
        <v>16278</v>
      </c>
      <c r="H106" t="s">
        <v>16221</v>
      </c>
      <c r="I106" t="s">
        <v>16279</v>
      </c>
      <c r="J106" t="s">
        <v>16280</v>
      </c>
      <c r="K106" t="s">
        <v>16674</v>
      </c>
      <c r="L106">
        <v>1</v>
      </c>
      <c r="M106">
        <v>119724882</v>
      </c>
      <c r="N106" t="s">
        <v>16675</v>
      </c>
      <c r="O106" t="s">
        <v>16675</v>
      </c>
      <c r="R106" t="s">
        <v>16676</v>
      </c>
      <c r="U106" t="s">
        <v>16677</v>
      </c>
      <c r="V106" t="s">
        <v>16033</v>
      </c>
      <c r="W106">
        <v>0</v>
      </c>
      <c r="X106">
        <v>483180</v>
      </c>
      <c r="Y106" t="s">
        <v>5474</v>
      </c>
      <c r="Z106">
        <v>0</v>
      </c>
      <c r="AA106" t="s">
        <v>143</v>
      </c>
      <c r="AB106" s="3">
        <v>1.0000000000000001E-17</v>
      </c>
      <c r="AC106">
        <v>17</v>
      </c>
      <c r="AE106">
        <v>1.0858942</v>
      </c>
      <c r="AF106" t="s">
        <v>143</v>
      </c>
      <c r="AG106" t="s">
        <v>16284</v>
      </c>
      <c r="AH106" t="s">
        <v>146</v>
      </c>
      <c r="AI106" t="s">
        <v>16228</v>
      </c>
      <c r="AJ106" t="s">
        <v>16229</v>
      </c>
      <c r="AK106" t="s">
        <v>16285</v>
      </c>
      <c r="AL106" t="s">
        <v>149</v>
      </c>
    </row>
    <row r="107" spans="1:38" x14ac:dyDescent="0.2">
      <c r="A107" s="2">
        <v>43871</v>
      </c>
      <c r="B107">
        <v>31604244</v>
      </c>
      <c r="C107" t="s">
        <v>16275</v>
      </c>
      <c r="D107" s="2">
        <v>43709</v>
      </c>
      <c r="E107" t="s">
        <v>16276</v>
      </c>
      <c r="F107" t="s">
        <v>16277</v>
      </c>
      <c r="G107" t="s">
        <v>16278</v>
      </c>
      <c r="H107" t="s">
        <v>16221</v>
      </c>
      <c r="I107" t="s">
        <v>16279</v>
      </c>
      <c r="J107" t="s">
        <v>16280</v>
      </c>
      <c r="N107" t="s">
        <v>16678</v>
      </c>
      <c r="U107" t="s">
        <v>16679</v>
      </c>
      <c r="V107" t="s">
        <v>16680</v>
      </c>
      <c r="W107">
        <v>0</v>
      </c>
      <c r="Z107">
        <v>1</v>
      </c>
      <c r="AA107" t="s">
        <v>143</v>
      </c>
      <c r="AB107" s="3">
        <v>1.0000000000000001E-17</v>
      </c>
      <c r="AC107">
        <v>17</v>
      </c>
      <c r="AE107">
        <v>1.1108</v>
      </c>
      <c r="AF107" t="s">
        <v>143</v>
      </c>
      <c r="AG107" t="s">
        <v>16284</v>
      </c>
      <c r="AH107" t="s">
        <v>146</v>
      </c>
      <c r="AI107" t="s">
        <v>16228</v>
      </c>
      <c r="AJ107" t="s">
        <v>16229</v>
      </c>
      <c r="AK107" t="s">
        <v>16285</v>
      </c>
      <c r="AL107" t="s">
        <v>149</v>
      </c>
    </row>
    <row r="108" spans="1:38" x14ac:dyDescent="0.2">
      <c r="A108" s="2">
        <v>43871</v>
      </c>
      <c r="B108">
        <v>31604244</v>
      </c>
      <c r="C108" t="s">
        <v>16275</v>
      </c>
      <c r="D108" s="2">
        <v>43709</v>
      </c>
      <c r="E108" t="s">
        <v>16276</v>
      </c>
      <c r="F108" t="s">
        <v>16277</v>
      </c>
      <c r="G108" t="s">
        <v>16278</v>
      </c>
      <c r="H108" t="s">
        <v>16221</v>
      </c>
      <c r="I108" t="s">
        <v>16279</v>
      </c>
      <c r="J108" t="s">
        <v>16280</v>
      </c>
      <c r="K108" t="s">
        <v>8364</v>
      </c>
      <c r="L108">
        <v>10</v>
      </c>
      <c r="M108">
        <v>92719350</v>
      </c>
      <c r="N108" t="s">
        <v>16681</v>
      </c>
      <c r="O108" t="s">
        <v>16682</v>
      </c>
      <c r="P108" t="s">
        <v>16683</v>
      </c>
      <c r="Q108" t="s">
        <v>16684</v>
      </c>
      <c r="S108">
        <v>8742</v>
      </c>
      <c r="T108">
        <v>107481</v>
      </c>
      <c r="U108" t="s">
        <v>16685</v>
      </c>
      <c r="V108" t="s">
        <v>16686</v>
      </c>
      <c r="W108">
        <v>0</v>
      </c>
      <c r="X108">
        <v>1112718</v>
      </c>
      <c r="Y108" t="s">
        <v>284</v>
      </c>
      <c r="Z108">
        <v>1</v>
      </c>
      <c r="AA108" t="s">
        <v>143</v>
      </c>
      <c r="AB108" s="3">
        <v>2.0000000000000001E-17</v>
      </c>
      <c r="AC108">
        <v>16.698970004336001</v>
      </c>
      <c r="AE108">
        <v>1.0860000000000001</v>
      </c>
      <c r="AF108" t="s">
        <v>143</v>
      </c>
      <c r="AG108" t="s">
        <v>16284</v>
      </c>
      <c r="AH108" t="s">
        <v>146</v>
      </c>
      <c r="AI108" t="s">
        <v>16228</v>
      </c>
      <c r="AJ108" t="s">
        <v>16229</v>
      </c>
      <c r="AK108" t="s">
        <v>16285</v>
      </c>
      <c r="AL108" t="s">
        <v>149</v>
      </c>
    </row>
    <row r="109" spans="1:38" x14ac:dyDescent="0.2">
      <c r="A109" s="2">
        <v>43871</v>
      </c>
      <c r="B109">
        <v>31604244</v>
      </c>
      <c r="C109" t="s">
        <v>16275</v>
      </c>
      <c r="D109" s="2">
        <v>43709</v>
      </c>
      <c r="E109" t="s">
        <v>16276</v>
      </c>
      <c r="F109" t="s">
        <v>16277</v>
      </c>
      <c r="G109" t="s">
        <v>16278</v>
      </c>
      <c r="H109" t="s">
        <v>16221</v>
      </c>
      <c r="I109" t="s">
        <v>16279</v>
      </c>
      <c r="J109" t="s">
        <v>16280</v>
      </c>
      <c r="K109" t="s">
        <v>3516</v>
      </c>
      <c r="L109">
        <v>16</v>
      </c>
      <c r="M109">
        <v>85987899</v>
      </c>
      <c r="N109" t="s">
        <v>16687</v>
      </c>
      <c r="O109" t="s">
        <v>16688</v>
      </c>
      <c r="R109" t="s">
        <v>16689</v>
      </c>
      <c r="U109" t="s">
        <v>16690</v>
      </c>
      <c r="V109" t="s">
        <v>16691</v>
      </c>
      <c r="W109">
        <v>0</v>
      </c>
      <c r="X109">
        <v>35703946</v>
      </c>
      <c r="Y109" t="s">
        <v>160</v>
      </c>
      <c r="Z109">
        <v>0</v>
      </c>
      <c r="AA109" t="s">
        <v>143</v>
      </c>
      <c r="AB109" s="3">
        <v>3.0000000000000001E-17</v>
      </c>
      <c r="AC109">
        <v>16.522878745280298</v>
      </c>
      <c r="AE109">
        <v>1.1315</v>
      </c>
      <c r="AF109" t="s">
        <v>143</v>
      </c>
      <c r="AG109" t="s">
        <v>16284</v>
      </c>
      <c r="AH109" t="s">
        <v>146</v>
      </c>
      <c r="AI109" t="s">
        <v>16228</v>
      </c>
      <c r="AJ109" t="s">
        <v>16229</v>
      </c>
      <c r="AK109" t="s">
        <v>16285</v>
      </c>
      <c r="AL109" t="s">
        <v>149</v>
      </c>
    </row>
    <row r="110" spans="1:38" x14ac:dyDescent="0.2">
      <c r="A110" s="2">
        <v>40373</v>
      </c>
      <c r="B110">
        <v>20598377</v>
      </c>
      <c r="C110" t="s">
        <v>16692</v>
      </c>
      <c r="D110" s="2">
        <v>40359</v>
      </c>
      <c r="E110" t="s">
        <v>16693</v>
      </c>
      <c r="F110" t="s">
        <v>16694</v>
      </c>
      <c r="G110" t="s">
        <v>16695</v>
      </c>
      <c r="H110" t="s">
        <v>16221</v>
      </c>
      <c r="I110" t="s">
        <v>16696</v>
      </c>
      <c r="J110" t="s">
        <v>170</v>
      </c>
      <c r="K110" t="s">
        <v>1121</v>
      </c>
      <c r="L110">
        <v>6</v>
      </c>
      <c r="M110">
        <v>32619077</v>
      </c>
      <c r="N110" t="s">
        <v>16697</v>
      </c>
      <c r="O110" t="s">
        <v>1123</v>
      </c>
      <c r="P110" t="s">
        <v>1124</v>
      </c>
      <c r="Q110" t="s">
        <v>1125</v>
      </c>
      <c r="S110">
        <v>29229</v>
      </c>
      <c r="T110">
        <v>9102</v>
      </c>
      <c r="U110" t="s">
        <v>16253</v>
      </c>
      <c r="V110" t="s">
        <v>16254</v>
      </c>
      <c r="W110">
        <v>0</v>
      </c>
      <c r="X110">
        <v>9271366</v>
      </c>
      <c r="Y110" t="s">
        <v>284</v>
      </c>
      <c r="Z110">
        <v>1</v>
      </c>
      <c r="AA110" t="s">
        <v>143</v>
      </c>
      <c r="AB110" s="3">
        <v>4.0000000000000003E-17</v>
      </c>
      <c r="AC110">
        <v>16.397940008671998</v>
      </c>
      <c r="AE110">
        <v>2.62</v>
      </c>
      <c r="AF110" t="s">
        <v>16698</v>
      </c>
      <c r="AG110" t="s">
        <v>16699</v>
      </c>
      <c r="AH110" t="s">
        <v>146</v>
      </c>
      <c r="AI110" t="s">
        <v>16228</v>
      </c>
      <c r="AJ110" t="s">
        <v>16229</v>
      </c>
      <c r="AK110" t="s">
        <v>16700</v>
      </c>
      <c r="AL110" t="s">
        <v>149</v>
      </c>
    </row>
    <row r="111" spans="1:38" x14ac:dyDescent="0.2">
      <c r="A111" s="2">
        <v>43871</v>
      </c>
      <c r="B111">
        <v>31604244</v>
      </c>
      <c r="C111" t="s">
        <v>16275</v>
      </c>
      <c r="D111" s="2">
        <v>43709</v>
      </c>
      <c r="E111" t="s">
        <v>16276</v>
      </c>
      <c r="F111" t="s">
        <v>16277</v>
      </c>
      <c r="G111" t="s">
        <v>16278</v>
      </c>
      <c r="H111" t="s">
        <v>16221</v>
      </c>
      <c r="I111" t="s">
        <v>16279</v>
      </c>
      <c r="J111" t="s">
        <v>16280</v>
      </c>
      <c r="K111" t="s">
        <v>6803</v>
      </c>
      <c r="L111">
        <v>14</v>
      </c>
      <c r="M111">
        <v>68786647</v>
      </c>
      <c r="N111" t="s">
        <v>16701</v>
      </c>
      <c r="O111" t="s">
        <v>16702</v>
      </c>
      <c r="P111" t="s">
        <v>16703</v>
      </c>
      <c r="Q111" t="s">
        <v>16704</v>
      </c>
      <c r="S111">
        <v>49969</v>
      </c>
      <c r="T111">
        <v>1013</v>
      </c>
      <c r="U111" t="s">
        <v>16705</v>
      </c>
      <c r="V111" t="s">
        <v>16706</v>
      </c>
      <c r="W111">
        <v>0</v>
      </c>
      <c r="X111">
        <v>12434551</v>
      </c>
      <c r="Y111" t="s">
        <v>243</v>
      </c>
      <c r="Z111">
        <v>1</v>
      </c>
      <c r="AA111" t="s">
        <v>143</v>
      </c>
      <c r="AB111" s="3">
        <v>4.0000000000000003E-17</v>
      </c>
      <c r="AC111">
        <v>16.397940008671998</v>
      </c>
      <c r="AE111">
        <v>1.0822000000000001</v>
      </c>
      <c r="AF111" t="s">
        <v>143</v>
      </c>
      <c r="AG111" t="s">
        <v>16284</v>
      </c>
      <c r="AH111" t="s">
        <v>146</v>
      </c>
      <c r="AI111" t="s">
        <v>16228</v>
      </c>
      <c r="AJ111" t="s">
        <v>16229</v>
      </c>
      <c r="AK111" t="s">
        <v>16285</v>
      </c>
      <c r="AL111" t="s">
        <v>149</v>
      </c>
    </row>
    <row r="112" spans="1:38" x14ac:dyDescent="0.2">
      <c r="A112" s="2">
        <v>43215</v>
      </c>
      <c r="B112">
        <v>24076602</v>
      </c>
      <c r="C112" t="s">
        <v>16304</v>
      </c>
      <c r="D112" s="2">
        <v>41579</v>
      </c>
      <c r="E112" t="s">
        <v>176</v>
      </c>
      <c r="F112" t="s">
        <v>16305</v>
      </c>
      <c r="G112" t="s">
        <v>16306</v>
      </c>
      <c r="H112" t="s">
        <v>16221</v>
      </c>
      <c r="I112" t="s">
        <v>16307</v>
      </c>
      <c r="J112" t="s">
        <v>16308</v>
      </c>
      <c r="K112" t="s">
        <v>8364</v>
      </c>
      <c r="L112">
        <v>10</v>
      </c>
      <c r="M112">
        <v>92722160</v>
      </c>
      <c r="N112" t="s">
        <v>16681</v>
      </c>
      <c r="O112" t="s">
        <v>16682</v>
      </c>
      <c r="P112" t="s">
        <v>16683</v>
      </c>
      <c r="Q112" t="s">
        <v>16684</v>
      </c>
      <c r="S112">
        <v>11552</v>
      </c>
      <c r="T112">
        <v>104671</v>
      </c>
      <c r="U112" t="s">
        <v>16707</v>
      </c>
      <c r="V112" t="s">
        <v>16048</v>
      </c>
      <c r="W112">
        <v>0</v>
      </c>
      <c r="X112">
        <v>7923837</v>
      </c>
      <c r="Y112" t="s">
        <v>284</v>
      </c>
      <c r="Z112">
        <v>1</v>
      </c>
      <c r="AA112">
        <v>0.62</v>
      </c>
      <c r="AB112" s="3">
        <v>4.0000000000000003E-17</v>
      </c>
      <c r="AC112">
        <v>16.397940008671998</v>
      </c>
      <c r="AE112">
        <v>1.1100000000000001</v>
      </c>
      <c r="AG112" t="s">
        <v>16312</v>
      </c>
      <c r="AH112" t="s">
        <v>146</v>
      </c>
      <c r="AI112" t="s">
        <v>16228</v>
      </c>
      <c r="AJ112" t="s">
        <v>16229</v>
      </c>
      <c r="AK112" t="s">
        <v>16313</v>
      </c>
      <c r="AL112" t="s">
        <v>16314</v>
      </c>
    </row>
    <row r="113" spans="1:38" x14ac:dyDescent="0.2">
      <c r="A113" s="2">
        <v>43215</v>
      </c>
      <c r="B113">
        <v>24076602</v>
      </c>
      <c r="C113" t="s">
        <v>16304</v>
      </c>
      <c r="D113" s="2">
        <v>41579</v>
      </c>
      <c r="E113" t="s">
        <v>176</v>
      </c>
      <c r="F113" t="s">
        <v>16305</v>
      </c>
      <c r="G113" t="s">
        <v>16306</v>
      </c>
      <c r="H113" t="s">
        <v>16221</v>
      </c>
      <c r="I113" t="s">
        <v>16307</v>
      </c>
      <c r="J113" t="s">
        <v>16308</v>
      </c>
      <c r="K113" t="s">
        <v>16400</v>
      </c>
      <c r="L113">
        <v>5</v>
      </c>
      <c r="M113">
        <v>35879054</v>
      </c>
      <c r="N113" t="s">
        <v>16401</v>
      </c>
      <c r="O113" t="s">
        <v>16401</v>
      </c>
      <c r="R113" t="s">
        <v>16402</v>
      </c>
      <c r="U113" t="s">
        <v>16708</v>
      </c>
      <c r="V113" t="s">
        <v>16173</v>
      </c>
      <c r="W113">
        <v>0</v>
      </c>
      <c r="X113">
        <v>6881706</v>
      </c>
      <c r="Y113" t="s">
        <v>230</v>
      </c>
      <c r="Z113">
        <v>0</v>
      </c>
      <c r="AA113">
        <v>0.73</v>
      </c>
      <c r="AB113" s="3">
        <v>4.0000000000000003E-17</v>
      </c>
      <c r="AC113">
        <v>16.397940008671998</v>
      </c>
      <c r="AE113">
        <v>1.1200000000000001</v>
      </c>
      <c r="AG113" t="s">
        <v>16312</v>
      </c>
      <c r="AH113" t="s">
        <v>146</v>
      </c>
      <c r="AI113" t="s">
        <v>16228</v>
      </c>
      <c r="AJ113" t="s">
        <v>16229</v>
      </c>
      <c r="AK113" t="s">
        <v>16313</v>
      </c>
      <c r="AL113" t="s">
        <v>16314</v>
      </c>
    </row>
    <row r="114" spans="1:38" x14ac:dyDescent="0.2">
      <c r="A114" s="2">
        <v>42311</v>
      </c>
      <c r="B114">
        <v>25616667</v>
      </c>
      <c r="C114" t="s">
        <v>16323</v>
      </c>
      <c r="D114" s="2">
        <v>42026</v>
      </c>
      <c r="E114" t="s">
        <v>6993</v>
      </c>
      <c r="F114" t="s">
        <v>16324</v>
      </c>
      <c r="G114" t="s">
        <v>16325</v>
      </c>
      <c r="H114" t="s">
        <v>16326</v>
      </c>
      <c r="I114" t="s">
        <v>16327</v>
      </c>
      <c r="J114" t="s">
        <v>16328</v>
      </c>
      <c r="K114" t="s">
        <v>1121</v>
      </c>
      <c r="L114">
        <v>6</v>
      </c>
      <c r="M114">
        <v>32696074</v>
      </c>
      <c r="N114" t="s">
        <v>16548</v>
      </c>
      <c r="O114" t="s">
        <v>6814</v>
      </c>
      <c r="P114" t="s">
        <v>6815</v>
      </c>
      <c r="Q114" t="s">
        <v>6816</v>
      </c>
      <c r="S114">
        <v>27691</v>
      </c>
      <c r="T114">
        <v>10050</v>
      </c>
      <c r="U114" t="s">
        <v>16709</v>
      </c>
      <c r="V114" t="s">
        <v>16710</v>
      </c>
      <c r="W114">
        <v>0</v>
      </c>
      <c r="X114">
        <v>6457617</v>
      </c>
      <c r="Y114" t="s">
        <v>284</v>
      </c>
      <c r="Z114">
        <v>1</v>
      </c>
      <c r="AA114" t="s">
        <v>143</v>
      </c>
      <c r="AB114" s="3">
        <v>7.0000000000000003E-17</v>
      </c>
      <c r="AC114">
        <v>16.1549019599857</v>
      </c>
      <c r="AE114">
        <v>0.127</v>
      </c>
      <c r="AF114" t="s">
        <v>1609</v>
      </c>
      <c r="AG114" t="s">
        <v>16332</v>
      </c>
      <c r="AH114" t="s">
        <v>146</v>
      </c>
      <c r="AI114" t="s">
        <v>16333</v>
      </c>
      <c r="AJ114" t="s">
        <v>16334</v>
      </c>
      <c r="AK114" t="s">
        <v>16335</v>
      </c>
      <c r="AL114" t="s">
        <v>149</v>
      </c>
    </row>
    <row r="115" spans="1:38" x14ac:dyDescent="0.2">
      <c r="A115" s="2">
        <v>43871</v>
      </c>
      <c r="B115">
        <v>31604244</v>
      </c>
      <c r="C115" t="s">
        <v>16275</v>
      </c>
      <c r="D115" s="2">
        <v>43709</v>
      </c>
      <c r="E115" t="s">
        <v>16276</v>
      </c>
      <c r="F115" t="s">
        <v>16277</v>
      </c>
      <c r="G115" t="s">
        <v>16278</v>
      </c>
      <c r="H115" t="s">
        <v>16221</v>
      </c>
      <c r="I115" t="s">
        <v>16279</v>
      </c>
      <c r="J115" t="s">
        <v>16280</v>
      </c>
      <c r="K115" t="s">
        <v>2792</v>
      </c>
      <c r="L115">
        <v>11</v>
      </c>
      <c r="M115">
        <v>118609980</v>
      </c>
      <c r="N115" t="s">
        <v>16711</v>
      </c>
      <c r="O115" t="s">
        <v>16711</v>
      </c>
      <c r="R115" t="s">
        <v>16712</v>
      </c>
      <c r="U115" t="s">
        <v>16713</v>
      </c>
      <c r="V115" t="s">
        <v>16060</v>
      </c>
      <c r="W115">
        <v>0</v>
      </c>
      <c r="X115">
        <v>34026809</v>
      </c>
      <c r="Y115" t="s">
        <v>160</v>
      </c>
      <c r="Z115">
        <v>0</v>
      </c>
      <c r="AA115" t="s">
        <v>143</v>
      </c>
      <c r="AB115" s="3">
        <v>8.0000000000000006E-17</v>
      </c>
      <c r="AC115">
        <v>16.096910013007999</v>
      </c>
      <c r="AE115">
        <v>1.0905125</v>
      </c>
      <c r="AF115" t="s">
        <v>143</v>
      </c>
      <c r="AG115" t="s">
        <v>16284</v>
      </c>
      <c r="AH115" t="s">
        <v>146</v>
      </c>
      <c r="AI115" t="s">
        <v>16228</v>
      </c>
      <c r="AJ115" t="s">
        <v>16229</v>
      </c>
      <c r="AK115" t="s">
        <v>16285</v>
      </c>
      <c r="AL115" t="s">
        <v>149</v>
      </c>
    </row>
    <row r="116" spans="1:38" x14ac:dyDescent="0.2">
      <c r="A116" s="2">
        <v>43871</v>
      </c>
      <c r="B116">
        <v>31604244</v>
      </c>
      <c r="C116" t="s">
        <v>16275</v>
      </c>
      <c r="D116" s="2">
        <v>43709</v>
      </c>
      <c r="E116" t="s">
        <v>16276</v>
      </c>
      <c r="F116" t="s">
        <v>16277</v>
      </c>
      <c r="G116" t="s">
        <v>16278</v>
      </c>
      <c r="H116" t="s">
        <v>16221</v>
      </c>
      <c r="I116" t="s">
        <v>16279</v>
      </c>
      <c r="J116" t="s">
        <v>16280</v>
      </c>
      <c r="K116" t="s">
        <v>16714</v>
      </c>
      <c r="L116">
        <v>1</v>
      </c>
      <c r="M116">
        <v>6452487</v>
      </c>
      <c r="N116" t="s">
        <v>16715</v>
      </c>
      <c r="O116" t="s">
        <v>16715</v>
      </c>
      <c r="R116" t="s">
        <v>16716</v>
      </c>
      <c r="U116" t="s">
        <v>16717</v>
      </c>
      <c r="V116" t="s">
        <v>16718</v>
      </c>
      <c r="W116">
        <v>0</v>
      </c>
      <c r="X116">
        <v>2986736</v>
      </c>
      <c r="Y116" t="s">
        <v>160</v>
      </c>
      <c r="Z116">
        <v>0</v>
      </c>
      <c r="AA116" t="s">
        <v>143</v>
      </c>
      <c r="AB116" s="3">
        <v>8.9999999999999996E-17</v>
      </c>
      <c r="AC116">
        <v>16.0457574905606</v>
      </c>
      <c r="AE116">
        <v>1.1200718000000001</v>
      </c>
      <c r="AF116" t="s">
        <v>143</v>
      </c>
      <c r="AG116" t="s">
        <v>16284</v>
      </c>
      <c r="AH116" t="s">
        <v>146</v>
      </c>
      <c r="AI116" t="s">
        <v>16228</v>
      </c>
      <c r="AJ116" t="s">
        <v>16229</v>
      </c>
      <c r="AK116" t="s">
        <v>16285</v>
      </c>
      <c r="AL116" t="s">
        <v>149</v>
      </c>
    </row>
    <row r="117" spans="1:38" x14ac:dyDescent="0.2">
      <c r="A117" s="2">
        <v>43871</v>
      </c>
      <c r="B117">
        <v>31604244</v>
      </c>
      <c r="C117" t="s">
        <v>16275</v>
      </c>
      <c r="D117" s="2">
        <v>43709</v>
      </c>
      <c r="E117" t="s">
        <v>16276</v>
      </c>
      <c r="F117" t="s">
        <v>16277</v>
      </c>
      <c r="G117" t="s">
        <v>16278</v>
      </c>
      <c r="H117" t="s">
        <v>16221</v>
      </c>
      <c r="I117" t="s">
        <v>16279</v>
      </c>
      <c r="J117" t="s">
        <v>16280</v>
      </c>
      <c r="K117" t="s">
        <v>12616</v>
      </c>
      <c r="L117">
        <v>17</v>
      </c>
      <c r="M117">
        <v>39813896</v>
      </c>
      <c r="N117" t="s">
        <v>16719</v>
      </c>
      <c r="O117" t="s">
        <v>16719</v>
      </c>
      <c r="R117" t="s">
        <v>16720</v>
      </c>
      <c r="U117" t="s">
        <v>16721</v>
      </c>
      <c r="V117" t="s">
        <v>16101</v>
      </c>
      <c r="W117">
        <v>0</v>
      </c>
      <c r="X117">
        <v>9909593</v>
      </c>
      <c r="Y117" t="s">
        <v>160</v>
      </c>
      <c r="Z117">
        <v>0</v>
      </c>
      <c r="AA117" t="s">
        <v>143</v>
      </c>
      <c r="AB117" s="3">
        <v>8.9999999999999996E-17</v>
      </c>
      <c r="AC117">
        <v>16.0457574905606</v>
      </c>
      <c r="AE117">
        <v>1.0811980000000001</v>
      </c>
      <c r="AF117" t="s">
        <v>143</v>
      </c>
      <c r="AG117" t="s">
        <v>16284</v>
      </c>
      <c r="AH117" t="s">
        <v>146</v>
      </c>
      <c r="AI117" t="s">
        <v>16228</v>
      </c>
      <c r="AJ117" t="s">
        <v>16229</v>
      </c>
      <c r="AK117" t="s">
        <v>16285</v>
      </c>
      <c r="AL117" t="s">
        <v>149</v>
      </c>
    </row>
    <row r="118" spans="1:38" x14ac:dyDescent="0.2">
      <c r="A118" s="2">
        <v>43871</v>
      </c>
      <c r="B118">
        <v>31604244</v>
      </c>
      <c r="C118" t="s">
        <v>16275</v>
      </c>
      <c r="D118" s="2">
        <v>43709</v>
      </c>
      <c r="E118" t="s">
        <v>16276</v>
      </c>
      <c r="F118" t="s">
        <v>16277</v>
      </c>
      <c r="G118" t="s">
        <v>16278</v>
      </c>
      <c r="H118" t="s">
        <v>16221</v>
      </c>
      <c r="I118" t="s">
        <v>16279</v>
      </c>
      <c r="J118" t="s">
        <v>16280</v>
      </c>
      <c r="K118" t="s">
        <v>7619</v>
      </c>
      <c r="L118">
        <v>15</v>
      </c>
      <c r="M118">
        <v>78955140</v>
      </c>
      <c r="N118" t="s">
        <v>15934</v>
      </c>
      <c r="O118" t="s">
        <v>16722</v>
      </c>
      <c r="P118" t="s">
        <v>15935</v>
      </c>
      <c r="Q118" t="s">
        <v>16723</v>
      </c>
      <c r="S118">
        <v>5566</v>
      </c>
      <c r="T118">
        <v>4807</v>
      </c>
      <c r="U118" t="s">
        <v>16724</v>
      </c>
      <c r="V118" t="s">
        <v>16083</v>
      </c>
      <c r="W118">
        <v>0</v>
      </c>
      <c r="X118">
        <v>62013236</v>
      </c>
      <c r="Y118" t="s">
        <v>284</v>
      </c>
      <c r="Z118">
        <v>1</v>
      </c>
      <c r="AA118" t="s">
        <v>143</v>
      </c>
      <c r="AB118" s="3">
        <v>8.9999999999999996E-17</v>
      </c>
      <c r="AC118">
        <v>16.0457574905606</v>
      </c>
      <c r="AE118">
        <v>1.1060000000000001</v>
      </c>
      <c r="AF118" t="s">
        <v>143</v>
      </c>
      <c r="AG118" t="s">
        <v>16284</v>
      </c>
      <c r="AH118" t="s">
        <v>146</v>
      </c>
      <c r="AI118" t="s">
        <v>16228</v>
      </c>
      <c r="AJ118" t="s">
        <v>16229</v>
      </c>
      <c r="AK118" t="s">
        <v>16285</v>
      </c>
      <c r="AL118" t="s">
        <v>149</v>
      </c>
    </row>
    <row r="119" spans="1:38" x14ac:dyDescent="0.2">
      <c r="A119" s="2">
        <v>43871</v>
      </c>
      <c r="B119">
        <v>31604244</v>
      </c>
      <c r="C119" t="s">
        <v>16275</v>
      </c>
      <c r="D119" s="2">
        <v>43709</v>
      </c>
      <c r="E119" t="s">
        <v>16276</v>
      </c>
      <c r="F119" t="s">
        <v>16277</v>
      </c>
      <c r="G119" t="s">
        <v>16278</v>
      </c>
      <c r="H119" t="s">
        <v>16221</v>
      </c>
      <c r="I119" t="s">
        <v>16279</v>
      </c>
      <c r="J119" t="s">
        <v>16280</v>
      </c>
      <c r="N119" t="s">
        <v>16725</v>
      </c>
      <c r="U119" t="s">
        <v>16726</v>
      </c>
      <c r="V119" t="s">
        <v>16727</v>
      </c>
      <c r="W119">
        <v>0</v>
      </c>
      <c r="Z119">
        <v>1</v>
      </c>
      <c r="AA119" t="s">
        <v>143</v>
      </c>
      <c r="AB119" s="3">
        <v>8.9999999999999996E-17</v>
      </c>
      <c r="AC119">
        <v>16.0457574905606</v>
      </c>
      <c r="AE119">
        <v>1.1100000000000001</v>
      </c>
      <c r="AF119" t="s">
        <v>143</v>
      </c>
      <c r="AG119" t="s">
        <v>16284</v>
      </c>
      <c r="AH119" t="s">
        <v>146</v>
      </c>
      <c r="AI119" t="s">
        <v>16228</v>
      </c>
      <c r="AJ119" t="s">
        <v>16229</v>
      </c>
      <c r="AK119" t="s">
        <v>16285</v>
      </c>
      <c r="AL119" t="s">
        <v>149</v>
      </c>
    </row>
    <row r="120" spans="1:38" x14ac:dyDescent="0.2">
      <c r="A120" s="2">
        <v>41206</v>
      </c>
      <c r="B120">
        <v>21833088</v>
      </c>
      <c r="C120" t="s">
        <v>16257</v>
      </c>
      <c r="D120" s="2">
        <v>40766</v>
      </c>
      <c r="E120" t="s">
        <v>9383</v>
      </c>
      <c r="F120" t="s">
        <v>16258</v>
      </c>
      <c r="G120" t="s">
        <v>16259</v>
      </c>
      <c r="H120" t="s">
        <v>16221</v>
      </c>
      <c r="I120" t="s">
        <v>16260</v>
      </c>
      <c r="J120" t="s">
        <v>16261</v>
      </c>
      <c r="K120" t="s">
        <v>16315</v>
      </c>
      <c r="L120">
        <v>16</v>
      </c>
      <c r="M120">
        <v>11083944</v>
      </c>
      <c r="N120" t="s">
        <v>16281</v>
      </c>
      <c r="O120" t="s">
        <v>16281</v>
      </c>
      <c r="R120" t="s">
        <v>16316</v>
      </c>
      <c r="U120" t="s">
        <v>16728</v>
      </c>
      <c r="V120" t="s">
        <v>16729</v>
      </c>
      <c r="W120">
        <v>0</v>
      </c>
      <c r="X120">
        <v>7200786</v>
      </c>
      <c r="Y120" t="s">
        <v>160</v>
      </c>
      <c r="Z120">
        <v>0</v>
      </c>
      <c r="AA120" t="s">
        <v>143</v>
      </c>
      <c r="AB120" s="3">
        <v>8.9999999999999996E-17</v>
      </c>
      <c r="AC120">
        <v>16.0457574905606</v>
      </c>
      <c r="AE120">
        <v>1.1499999999999999</v>
      </c>
      <c r="AF120" t="s">
        <v>16730</v>
      </c>
      <c r="AG120" t="s">
        <v>16265</v>
      </c>
      <c r="AH120" t="s">
        <v>146</v>
      </c>
      <c r="AI120" t="s">
        <v>16228</v>
      </c>
      <c r="AJ120" t="s">
        <v>16229</v>
      </c>
      <c r="AK120" t="s">
        <v>16266</v>
      </c>
      <c r="AL120" t="s">
        <v>149</v>
      </c>
    </row>
    <row r="121" spans="1:38" x14ac:dyDescent="0.2">
      <c r="A121" s="2">
        <v>43215</v>
      </c>
      <c r="B121">
        <v>24076602</v>
      </c>
      <c r="C121" t="s">
        <v>16304</v>
      </c>
      <c r="D121" s="2">
        <v>41579</v>
      </c>
      <c r="E121" t="s">
        <v>176</v>
      </c>
      <c r="F121" t="s">
        <v>16305</v>
      </c>
      <c r="G121" t="s">
        <v>16306</v>
      </c>
      <c r="H121" t="s">
        <v>16221</v>
      </c>
      <c r="I121" t="s">
        <v>16307</v>
      </c>
      <c r="J121" t="s">
        <v>16308</v>
      </c>
      <c r="K121" t="s">
        <v>1071</v>
      </c>
      <c r="L121">
        <v>8</v>
      </c>
      <c r="M121">
        <v>78663569</v>
      </c>
      <c r="N121" t="s">
        <v>16731</v>
      </c>
      <c r="O121" t="s">
        <v>16732</v>
      </c>
      <c r="R121" t="s">
        <v>16733</v>
      </c>
      <c r="U121" t="s">
        <v>16734</v>
      </c>
      <c r="V121" t="s">
        <v>16210</v>
      </c>
      <c r="W121">
        <v>0</v>
      </c>
      <c r="X121">
        <v>1021156</v>
      </c>
      <c r="Y121" t="s">
        <v>160</v>
      </c>
      <c r="Z121">
        <v>0</v>
      </c>
      <c r="AA121">
        <v>0.26</v>
      </c>
      <c r="AB121" s="3">
        <v>8.9999999999999996E-17</v>
      </c>
      <c r="AC121">
        <v>16.0457574905606</v>
      </c>
      <c r="AE121">
        <v>1.1100000000000001</v>
      </c>
      <c r="AG121" t="s">
        <v>16312</v>
      </c>
      <c r="AH121" t="s">
        <v>146</v>
      </c>
      <c r="AI121" t="s">
        <v>16228</v>
      </c>
      <c r="AJ121" t="s">
        <v>16229</v>
      </c>
      <c r="AK121" t="s">
        <v>16313</v>
      </c>
      <c r="AL121" t="s">
        <v>16314</v>
      </c>
    </row>
    <row r="122" spans="1:38" x14ac:dyDescent="0.2">
      <c r="A122" s="2">
        <v>41438</v>
      </c>
      <c r="B122">
        <v>23472185</v>
      </c>
      <c r="C122" t="s">
        <v>16543</v>
      </c>
      <c r="D122" s="2">
        <v>41338</v>
      </c>
      <c r="E122" t="s">
        <v>253</v>
      </c>
      <c r="F122" t="s">
        <v>16544</v>
      </c>
      <c r="G122" t="s">
        <v>16545</v>
      </c>
      <c r="H122" t="s">
        <v>16546</v>
      </c>
      <c r="I122" t="s">
        <v>16547</v>
      </c>
      <c r="J122" t="s">
        <v>170</v>
      </c>
      <c r="K122" t="s">
        <v>1121</v>
      </c>
      <c r="L122">
        <v>6</v>
      </c>
      <c r="M122">
        <v>32438565</v>
      </c>
      <c r="N122" t="s">
        <v>1341</v>
      </c>
      <c r="O122" t="s">
        <v>7030</v>
      </c>
      <c r="P122" t="s">
        <v>7031</v>
      </c>
      <c r="Q122" t="s">
        <v>1343</v>
      </c>
      <c r="S122">
        <v>30802</v>
      </c>
      <c r="T122">
        <v>1313</v>
      </c>
      <c r="U122" t="s">
        <v>16735</v>
      </c>
      <c r="V122" t="s">
        <v>16736</v>
      </c>
      <c r="W122">
        <v>0</v>
      </c>
      <c r="X122">
        <v>3129871</v>
      </c>
      <c r="Y122" t="s">
        <v>284</v>
      </c>
      <c r="Z122">
        <v>1</v>
      </c>
      <c r="AA122" t="s">
        <v>143</v>
      </c>
      <c r="AB122" s="3">
        <v>9.9999999999999998E-17</v>
      </c>
      <c r="AC122">
        <v>16</v>
      </c>
      <c r="AD122" t="s">
        <v>16551</v>
      </c>
      <c r="AE122">
        <v>1.98</v>
      </c>
      <c r="AF122" t="s">
        <v>16737</v>
      </c>
      <c r="AG122" t="s">
        <v>16553</v>
      </c>
      <c r="AH122" t="s">
        <v>146</v>
      </c>
      <c r="AI122" t="s">
        <v>16554</v>
      </c>
      <c r="AJ122" t="s">
        <v>16555</v>
      </c>
      <c r="AK122" t="s">
        <v>16556</v>
      </c>
      <c r="AL122" t="s">
        <v>149</v>
      </c>
    </row>
    <row r="123" spans="1:38" x14ac:dyDescent="0.2">
      <c r="A123" s="2">
        <v>43871</v>
      </c>
      <c r="B123">
        <v>31604244</v>
      </c>
      <c r="C123" t="s">
        <v>16275</v>
      </c>
      <c r="D123" s="2">
        <v>43709</v>
      </c>
      <c r="E123" t="s">
        <v>16276</v>
      </c>
      <c r="F123" t="s">
        <v>16277</v>
      </c>
      <c r="G123" t="s">
        <v>16278</v>
      </c>
      <c r="H123" t="s">
        <v>16221</v>
      </c>
      <c r="I123" t="s">
        <v>16279</v>
      </c>
      <c r="J123" t="s">
        <v>16280</v>
      </c>
      <c r="K123" t="s">
        <v>16380</v>
      </c>
      <c r="L123">
        <v>1</v>
      </c>
      <c r="M123">
        <v>91756532</v>
      </c>
      <c r="N123" t="s">
        <v>16738</v>
      </c>
      <c r="O123" t="s">
        <v>16738</v>
      </c>
      <c r="R123" t="s">
        <v>16739</v>
      </c>
      <c r="U123" t="s">
        <v>16740</v>
      </c>
      <c r="V123" t="s">
        <v>16027</v>
      </c>
      <c r="W123">
        <v>0</v>
      </c>
      <c r="X123">
        <v>12133753</v>
      </c>
      <c r="Y123" t="s">
        <v>160</v>
      </c>
      <c r="Z123">
        <v>0</v>
      </c>
      <c r="AA123" t="s">
        <v>143</v>
      </c>
      <c r="AB123" s="3">
        <v>2E-16</v>
      </c>
      <c r="AC123">
        <v>15.698970004335999</v>
      </c>
      <c r="AE123">
        <v>1.131</v>
      </c>
      <c r="AF123" t="s">
        <v>143</v>
      </c>
      <c r="AG123" t="s">
        <v>16284</v>
      </c>
      <c r="AH123" t="s">
        <v>146</v>
      </c>
      <c r="AI123" t="s">
        <v>16228</v>
      </c>
      <c r="AJ123" t="s">
        <v>16229</v>
      </c>
      <c r="AK123" t="s">
        <v>16285</v>
      </c>
      <c r="AL123" t="s">
        <v>149</v>
      </c>
    </row>
    <row r="124" spans="1:38" x14ac:dyDescent="0.2">
      <c r="A124" s="2">
        <v>43871</v>
      </c>
      <c r="B124">
        <v>31604244</v>
      </c>
      <c r="C124" t="s">
        <v>16275</v>
      </c>
      <c r="D124" s="2">
        <v>43709</v>
      </c>
      <c r="E124" t="s">
        <v>16276</v>
      </c>
      <c r="F124" t="s">
        <v>16277</v>
      </c>
      <c r="G124" t="s">
        <v>16278</v>
      </c>
      <c r="H124" t="s">
        <v>16221</v>
      </c>
      <c r="I124" t="s">
        <v>16279</v>
      </c>
      <c r="J124" t="s">
        <v>16280</v>
      </c>
      <c r="K124" t="s">
        <v>4965</v>
      </c>
      <c r="L124">
        <v>3</v>
      </c>
      <c r="M124">
        <v>27741524</v>
      </c>
      <c r="N124" t="s">
        <v>16296</v>
      </c>
      <c r="O124" t="s">
        <v>16741</v>
      </c>
      <c r="P124" t="s">
        <v>16742</v>
      </c>
      <c r="Q124" t="s">
        <v>16743</v>
      </c>
      <c r="S124">
        <v>18813</v>
      </c>
      <c r="T124">
        <v>56028</v>
      </c>
      <c r="U124" t="s">
        <v>16744</v>
      </c>
      <c r="V124" t="s">
        <v>16745</v>
      </c>
      <c r="W124">
        <v>0</v>
      </c>
      <c r="X124">
        <v>13327021</v>
      </c>
      <c r="Y124" t="s">
        <v>284</v>
      </c>
      <c r="Z124">
        <v>1</v>
      </c>
      <c r="AA124" t="s">
        <v>143</v>
      </c>
      <c r="AB124" s="3">
        <v>2E-16</v>
      </c>
      <c r="AC124">
        <v>15.698970004335999</v>
      </c>
      <c r="AE124">
        <v>1.0831888999999999</v>
      </c>
      <c r="AF124" t="s">
        <v>143</v>
      </c>
      <c r="AG124" t="s">
        <v>16284</v>
      </c>
      <c r="AH124" t="s">
        <v>146</v>
      </c>
      <c r="AI124" t="s">
        <v>16228</v>
      </c>
      <c r="AJ124" t="s">
        <v>16229</v>
      </c>
      <c r="AK124" t="s">
        <v>16285</v>
      </c>
      <c r="AL124" t="s">
        <v>149</v>
      </c>
    </row>
    <row r="125" spans="1:38" x14ac:dyDescent="0.2">
      <c r="A125" s="2">
        <v>43215</v>
      </c>
      <c r="B125">
        <v>24076602</v>
      </c>
      <c r="C125" t="s">
        <v>16304</v>
      </c>
      <c r="D125" s="2">
        <v>41579</v>
      </c>
      <c r="E125" t="s">
        <v>176</v>
      </c>
      <c r="F125" t="s">
        <v>16305</v>
      </c>
      <c r="G125" t="s">
        <v>16306</v>
      </c>
      <c r="H125" t="s">
        <v>16221</v>
      </c>
      <c r="I125" t="s">
        <v>16307</v>
      </c>
      <c r="J125" t="s">
        <v>16308</v>
      </c>
      <c r="K125" t="s">
        <v>7187</v>
      </c>
      <c r="L125">
        <v>1</v>
      </c>
      <c r="M125">
        <v>100775337</v>
      </c>
      <c r="N125" t="s">
        <v>16495</v>
      </c>
      <c r="O125" t="s">
        <v>16746</v>
      </c>
      <c r="P125" t="s">
        <v>16747</v>
      </c>
      <c r="Q125" t="s">
        <v>16748</v>
      </c>
      <c r="S125">
        <v>36292</v>
      </c>
      <c r="T125">
        <v>97035</v>
      </c>
      <c r="U125" t="s">
        <v>16749</v>
      </c>
      <c r="V125" t="s">
        <v>16030</v>
      </c>
      <c r="W125">
        <v>0</v>
      </c>
      <c r="X125">
        <v>7552544</v>
      </c>
      <c r="Y125" t="s">
        <v>284</v>
      </c>
      <c r="Z125">
        <v>1</v>
      </c>
      <c r="AA125">
        <v>0.43</v>
      </c>
      <c r="AB125" s="3">
        <v>2E-16</v>
      </c>
      <c r="AC125">
        <v>15.698970004335999</v>
      </c>
      <c r="AE125">
        <v>1.1000000000000001</v>
      </c>
      <c r="AG125" t="s">
        <v>16312</v>
      </c>
      <c r="AH125" t="s">
        <v>146</v>
      </c>
      <c r="AI125" t="s">
        <v>16228</v>
      </c>
      <c r="AJ125" t="s">
        <v>16229</v>
      </c>
      <c r="AK125" t="s">
        <v>16313</v>
      </c>
      <c r="AL125" t="s">
        <v>16314</v>
      </c>
    </row>
    <row r="126" spans="1:38" x14ac:dyDescent="0.2">
      <c r="A126" s="2">
        <v>43215</v>
      </c>
      <c r="B126">
        <v>24076602</v>
      </c>
      <c r="C126" t="s">
        <v>16304</v>
      </c>
      <c r="D126" s="2">
        <v>41579</v>
      </c>
      <c r="E126" t="s">
        <v>176</v>
      </c>
      <c r="F126" t="s">
        <v>16305</v>
      </c>
      <c r="G126" t="s">
        <v>16306</v>
      </c>
      <c r="H126" t="s">
        <v>16221</v>
      </c>
      <c r="I126" t="s">
        <v>16307</v>
      </c>
      <c r="J126" t="s">
        <v>16308</v>
      </c>
      <c r="K126" t="s">
        <v>4018</v>
      </c>
      <c r="L126">
        <v>2</v>
      </c>
      <c r="M126">
        <v>43134117</v>
      </c>
      <c r="N126" t="s">
        <v>580</v>
      </c>
      <c r="O126" t="s">
        <v>16750</v>
      </c>
      <c r="P126" t="s">
        <v>16462</v>
      </c>
      <c r="Q126" t="s">
        <v>16751</v>
      </c>
      <c r="S126">
        <v>1635</v>
      </c>
      <c r="T126">
        <v>85732</v>
      </c>
      <c r="U126" t="s">
        <v>16752</v>
      </c>
      <c r="V126" t="s">
        <v>16120</v>
      </c>
      <c r="W126">
        <v>0</v>
      </c>
      <c r="X126">
        <v>2163226</v>
      </c>
      <c r="Y126" t="s">
        <v>284</v>
      </c>
      <c r="Z126">
        <v>1</v>
      </c>
      <c r="AA126">
        <v>0.73</v>
      </c>
      <c r="AB126" s="3">
        <v>2E-16</v>
      </c>
      <c r="AC126">
        <v>15.698970004335999</v>
      </c>
      <c r="AE126">
        <v>1.1200000000000001</v>
      </c>
      <c r="AG126" t="s">
        <v>16312</v>
      </c>
      <c r="AH126" t="s">
        <v>146</v>
      </c>
      <c r="AI126" t="s">
        <v>16228</v>
      </c>
      <c r="AJ126" t="s">
        <v>16229</v>
      </c>
      <c r="AK126" t="s">
        <v>16313</v>
      </c>
      <c r="AL126" t="s">
        <v>16314</v>
      </c>
    </row>
    <row r="127" spans="1:38" x14ac:dyDescent="0.2">
      <c r="A127" s="2">
        <v>43487</v>
      </c>
      <c r="B127">
        <v>29769526</v>
      </c>
      <c r="C127" t="s">
        <v>16753</v>
      </c>
      <c r="D127" s="2">
        <v>43236</v>
      </c>
      <c r="E127" t="s">
        <v>8348</v>
      </c>
      <c r="F127" t="s">
        <v>16754</v>
      </c>
      <c r="G127" t="s">
        <v>16755</v>
      </c>
      <c r="H127" t="s">
        <v>16756</v>
      </c>
      <c r="I127" t="s">
        <v>16757</v>
      </c>
      <c r="J127" t="s">
        <v>16758</v>
      </c>
      <c r="K127" t="s">
        <v>4571</v>
      </c>
      <c r="L127">
        <v>6</v>
      </c>
      <c r="M127">
        <v>32061428</v>
      </c>
      <c r="N127" t="s">
        <v>16759</v>
      </c>
      <c r="O127" t="s">
        <v>4573</v>
      </c>
      <c r="R127" t="s">
        <v>4574</v>
      </c>
      <c r="U127" t="s">
        <v>16760</v>
      </c>
      <c r="V127" t="s">
        <v>16761</v>
      </c>
      <c r="W127">
        <v>0</v>
      </c>
      <c r="X127">
        <v>1150757</v>
      </c>
      <c r="Y127" t="s">
        <v>995</v>
      </c>
      <c r="Z127">
        <v>0</v>
      </c>
      <c r="AA127">
        <v>0.1</v>
      </c>
      <c r="AB127" s="3">
        <v>2.9999999999999999E-16</v>
      </c>
      <c r="AC127">
        <v>15.5228787452803</v>
      </c>
      <c r="AE127">
        <v>4.66</v>
      </c>
      <c r="AF127" t="s">
        <v>16762</v>
      </c>
      <c r="AG127" t="s">
        <v>16763</v>
      </c>
      <c r="AH127" t="s">
        <v>146</v>
      </c>
      <c r="AI127" t="s">
        <v>16764</v>
      </c>
      <c r="AJ127" t="s">
        <v>16765</v>
      </c>
      <c r="AK127" t="s">
        <v>16766</v>
      </c>
      <c r="AL127" t="s">
        <v>149</v>
      </c>
    </row>
    <row r="128" spans="1:38" x14ac:dyDescent="0.2">
      <c r="A128" s="2">
        <v>43871</v>
      </c>
      <c r="B128">
        <v>31604244</v>
      </c>
      <c r="C128" t="s">
        <v>16275</v>
      </c>
      <c r="D128" s="2">
        <v>43709</v>
      </c>
      <c r="E128" t="s">
        <v>16276</v>
      </c>
      <c r="F128" t="s">
        <v>16277</v>
      </c>
      <c r="G128" t="s">
        <v>16278</v>
      </c>
      <c r="H128" t="s">
        <v>16221</v>
      </c>
      <c r="I128" t="s">
        <v>16279</v>
      </c>
      <c r="J128" t="s">
        <v>16280</v>
      </c>
      <c r="K128" t="s">
        <v>16767</v>
      </c>
      <c r="L128">
        <v>1</v>
      </c>
      <c r="M128">
        <v>157716547</v>
      </c>
      <c r="N128" t="s">
        <v>16768</v>
      </c>
      <c r="O128" t="s">
        <v>16769</v>
      </c>
      <c r="P128" t="s">
        <v>16770</v>
      </c>
      <c r="Q128" t="s">
        <v>16771</v>
      </c>
      <c r="S128">
        <v>6904</v>
      </c>
      <c r="T128">
        <v>7633</v>
      </c>
      <c r="U128" t="s">
        <v>16772</v>
      </c>
      <c r="V128" t="s">
        <v>16034</v>
      </c>
      <c r="W128">
        <v>0</v>
      </c>
      <c r="X128">
        <v>2317231</v>
      </c>
      <c r="Y128" t="s">
        <v>284</v>
      </c>
      <c r="Z128">
        <v>1</v>
      </c>
      <c r="AA128" t="s">
        <v>143</v>
      </c>
      <c r="AB128" s="3">
        <v>2.9999999999999999E-16</v>
      </c>
      <c r="AC128">
        <v>15.5228787452803</v>
      </c>
      <c r="AE128">
        <v>1.0804</v>
      </c>
      <c r="AF128" t="s">
        <v>143</v>
      </c>
      <c r="AG128" t="s">
        <v>16284</v>
      </c>
      <c r="AH128" t="s">
        <v>146</v>
      </c>
      <c r="AI128" t="s">
        <v>16228</v>
      </c>
      <c r="AJ128" t="s">
        <v>16229</v>
      </c>
      <c r="AK128" t="s">
        <v>16285</v>
      </c>
      <c r="AL128" t="s">
        <v>149</v>
      </c>
    </row>
    <row r="129" spans="1:38" x14ac:dyDescent="0.2">
      <c r="A129" s="2">
        <v>43871</v>
      </c>
      <c r="B129">
        <v>31604244</v>
      </c>
      <c r="C129" t="s">
        <v>16275</v>
      </c>
      <c r="D129" s="2">
        <v>43709</v>
      </c>
      <c r="E129" t="s">
        <v>16276</v>
      </c>
      <c r="F129" t="s">
        <v>16277</v>
      </c>
      <c r="G129" t="s">
        <v>16278</v>
      </c>
      <c r="H129" t="s">
        <v>16221</v>
      </c>
      <c r="I129" t="s">
        <v>16279</v>
      </c>
      <c r="J129" t="s">
        <v>16280</v>
      </c>
      <c r="K129" t="s">
        <v>1205</v>
      </c>
      <c r="L129">
        <v>10</v>
      </c>
      <c r="M129">
        <v>62689789</v>
      </c>
      <c r="N129" t="s">
        <v>16773</v>
      </c>
      <c r="O129" t="s">
        <v>16774</v>
      </c>
      <c r="R129" t="s">
        <v>16775</v>
      </c>
      <c r="U129" t="s">
        <v>16776</v>
      </c>
      <c r="V129" t="s">
        <v>16777</v>
      </c>
      <c r="W129">
        <v>0</v>
      </c>
      <c r="X129">
        <v>61863928</v>
      </c>
      <c r="Y129" t="s">
        <v>160</v>
      </c>
      <c r="Z129">
        <v>0</v>
      </c>
      <c r="AA129" t="s">
        <v>143</v>
      </c>
      <c r="AB129" s="3">
        <v>2.9999999999999999E-16</v>
      </c>
      <c r="AC129">
        <v>15.5228787452803</v>
      </c>
      <c r="AE129">
        <v>1.0891</v>
      </c>
      <c r="AF129" t="s">
        <v>143</v>
      </c>
      <c r="AG129" t="s">
        <v>16284</v>
      </c>
      <c r="AH129" t="s">
        <v>146</v>
      </c>
      <c r="AI129" t="s">
        <v>16228</v>
      </c>
      <c r="AJ129" t="s">
        <v>16229</v>
      </c>
      <c r="AK129" t="s">
        <v>16285</v>
      </c>
      <c r="AL129" t="s">
        <v>149</v>
      </c>
    </row>
    <row r="130" spans="1:38" x14ac:dyDescent="0.2">
      <c r="A130" s="2">
        <v>43871</v>
      </c>
      <c r="B130">
        <v>31604244</v>
      </c>
      <c r="C130" t="s">
        <v>16275</v>
      </c>
      <c r="D130" s="2">
        <v>43709</v>
      </c>
      <c r="E130" t="s">
        <v>16276</v>
      </c>
      <c r="F130" t="s">
        <v>16277</v>
      </c>
      <c r="G130" t="s">
        <v>16278</v>
      </c>
      <c r="H130" t="s">
        <v>16221</v>
      </c>
      <c r="I130" t="s">
        <v>16279</v>
      </c>
      <c r="J130" t="s">
        <v>16280</v>
      </c>
      <c r="N130" t="s">
        <v>16778</v>
      </c>
      <c r="U130" t="s">
        <v>16779</v>
      </c>
      <c r="V130" t="s">
        <v>16780</v>
      </c>
      <c r="W130">
        <v>0</v>
      </c>
      <c r="Z130">
        <v>1</v>
      </c>
      <c r="AA130" t="s">
        <v>143</v>
      </c>
      <c r="AB130" s="3">
        <v>2.9999999999999999E-16</v>
      </c>
      <c r="AC130">
        <v>15.5228787452803</v>
      </c>
      <c r="AE130">
        <v>1.0911999999999999</v>
      </c>
      <c r="AF130" t="s">
        <v>143</v>
      </c>
      <c r="AG130" t="s">
        <v>16284</v>
      </c>
      <c r="AH130" t="s">
        <v>146</v>
      </c>
      <c r="AI130" t="s">
        <v>16228</v>
      </c>
      <c r="AJ130" t="s">
        <v>16229</v>
      </c>
      <c r="AK130" t="s">
        <v>16285</v>
      </c>
      <c r="AL130" t="s">
        <v>149</v>
      </c>
    </row>
    <row r="131" spans="1:38" x14ac:dyDescent="0.2">
      <c r="A131" s="2">
        <v>41206</v>
      </c>
      <c r="B131">
        <v>21833088</v>
      </c>
      <c r="C131" t="s">
        <v>16257</v>
      </c>
      <c r="D131" s="2">
        <v>40766</v>
      </c>
      <c r="E131" t="s">
        <v>9383</v>
      </c>
      <c r="F131" t="s">
        <v>16258</v>
      </c>
      <c r="G131" t="s">
        <v>16259</v>
      </c>
      <c r="H131" t="s">
        <v>16221</v>
      </c>
      <c r="I131" t="s">
        <v>16260</v>
      </c>
      <c r="J131" t="s">
        <v>16261</v>
      </c>
      <c r="K131" t="s">
        <v>13046</v>
      </c>
      <c r="L131">
        <v>5</v>
      </c>
      <c r="M131">
        <v>40392626</v>
      </c>
      <c r="N131" t="s">
        <v>16781</v>
      </c>
      <c r="O131" t="s">
        <v>16440</v>
      </c>
      <c r="P131" t="s">
        <v>16441</v>
      </c>
      <c r="Q131" t="s">
        <v>16442</v>
      </c>
      <c r="S131">
        <v>79721</v>
      </c>
      <c r="T131">
        <v>22511</v>
      </c>
      <c r="U131" t="s">
        <v>16782</v>
      </c>
      <c r="V131" t="s">
        <v>16783</v>
      </c>
      <c r="W131">
        <v>0</v>
      </c>
      <c r="X131">
        <v>4613763</v>
      </c>
      <c r="Y131" t="s">
        <v>243</v>
      </c>
      <c r="Z131">
        <v>1</v>
      </c>
      <c r="AA131" t="s">
        <v>143</v>
      </c>
      <c r="AB131" s="3">
        <v>2.9999999999999999E-16</v>
      </c>
      <c r="AC131">
        <v>15.5228787452803</v>
      </c>
      <c r="AE131">
        <v>1.2</v>
      </c>
      <c r="AF131" t="s">
        <v>16784</v>
      </c>
      <c r="AG131" t="s">
        <v>16265</v>
      </c>
      <c r="AH131" t="s">
        <v>146</v>
      </c>
      <c r="AI131" t="s">
        <v>16228</v>
      </c>
      <c r="AJ131" t="s">
        <v>16229</v>
      </c>
      <c r="AK131" t="s">
        <v>16266</v>
      </c>
      <c r="AL131" t="s">
        <v>149</v>
      </c>
    </row>
    <row r="132" spans="1:38" x14ac:dyDescent="0.2">
      <c r="A132" s="2">
        <v>41206</v>
      </c>
      <c r="B132">
        <v>21833088</v>
      </c>
      <c r="C132" t="s">
        <v>16257</v>
      </c>
      <c r="D132" s="2">
        <v>40766</v>
      </c>
      <c r="E132" t="s">
        <v>9383</v>
      </c>
      <c r="F132" t="s">
        <v>16258</v>
      </c>
      <c r="G132" t="s">
        <v>16259</v>
      </c>
      <c r="H132" t="s">
        <v>16221</v>
      </c>
      <c r="I132" t="s">
        <v>16260</v>
      </c>
      <c r="J132" t="s">
        <v>16261</v>
      </c>
      <c r="K132" t="s">
        <v>15677</v>
      </c>
      <c r="L132">
        <v>1</v>
      </c>
      <c r="M132">
        <v>116558335</v>
      </c>
      <c r="N132" t="s">
        <v>16286</v>
      </c>
      <c r="O132" t="s">
        <v>16286</v>
      </c>
      <c r="R132" t="s">
        <v>16287</v>
      </c>
      <c r="U132" t="s">
        <v>16785</v>
      </c>
      <c r="V132" t="s">
        <v>16786</v>
      </c>
      <c r="W132">
        <v>0</v>
      </c>
      <c r="X132">
        <v>1335532</v>
      </c>
      <c r="Y132" t="s">
        <v>160</v>
      </c>
      <c r="Z132">
        <v>0</v>
      </c>
      <c r="AA132" t="s">
        <v>143</v>
      </c>
      <c r="AB132" s="3">
        <v>2.9999999999999999E-16</v>
      </c>
      <c r="AC132">
        <v>15.5228787452803</v>
      </c>
      <c r="AE132">
        <v>1.22</v>
      </c>
      <c r="AF132" t="s">
        <v>16787</v>
      </c>
      <c r="AG132" t="s">
        <v>16265</v>
      </c>
      <c r="AH132" t="s">
        <v>146</v>
      </c>
      <c r="AI132" t="s">
        <v>16228</v>
      </c>
      <c r="AJ132" t="s">
        <v>16229</v>
      </c>
      <c r="AK132" t="s">
        <v>16266</v>
      </c>
      <c r="AL132" t="s">
        <v>149</v>
      </c>
    </row>
    <row r="133" spans="1:38" x14ac:dyDescent="0.2">
      <c r="A133" s="2">
        <v>43487</v>
      </c>
      <c r="B133">
        <v>29769526</v>
      </c>
      <c r="C133" t="s">
        <v>16753</v>
      </c>
      <c r="D133" s="2">
        <v>43236</v>
      </c>
      <c r="E133" t="s">
        <v>8348</v>
      </c>
      <c r="F133" t="s">
        <v>16754</v>
      </c>
      <c r="G133" t="s">
        <v>16755</v>
      </c>
      <c r="H133" t="s">
        <v>16756</v>
      </c>
      <c r="I133" t="s">
        <v>16757</v>
      </c>
      <c r="J133" t="s">
        <v>16758</v>
      </c>
      <c r="N133" t="s">
        <v>1276</v>
      </c>
      <c r="U133" t="s">
        <v>16788</v>
      </c>
      <c r="V133" t="s">
        <v>16789</v>
      </c>
      <c r="W133">
        <v>0</v>
      </c>
      <c r="Z133">
        <v>1</v>
      </c>
      <c r="AA133">
        <v>0.12</v>
      </c>
      <c r="AB133" s="3">
        <v>3.9999999999999999E-16</v>
      </c>
      <c r="AC133">
        <v>15.397940008672</v>
      </c>
      <c r="AE133">
        <v>4.09</v>
      </c>
      <c r="AF133" t="s">
        <v>16790</v>
      </c>
      <c r="AG133" t="s">
        <v>16763</v>
      </c>
      <c r="AH133" t="s">
        <v>146</v>
      </c>
      <c r="AI133" t="s">
        <v>16764</v>
      </c>
      <c r="AJ133" t="s">
        <v>16765</v>
      </c>
      <c r="AK133" t="s">
        <v>16766</v>
      </c>
      <c r="AL133" t="s">
        <v>149</v>
      </c>
    </row>
    <row r="134" spans="1:38" x14ac:dyDescent="0.2">
      <c r="A134" s="2">
        <v>43215</v>
      </c>
      <c r="B134">
        <v>24076602</v>
      </c>
      <c r="C134" t="s">
        <v>16304</v>
      </c>
      <c r="D134" s="2">
        <v>41579</v>
      </c>
      <c r="E134" t="s">
        <v>176</v>
      </c>
      <c r="F134" t="s">
        <v>16305</v>
      </c>
      <c r="G134" t="s">
        <v>16306</v>
      </c>
      <c r="H134" t="s">
        <v>16221</v>
      </c>
      <c r="I134" t="s">
        <v>16307</v>
      </c>
      <c r="J134" t="s">
        <v>16308</v>
      </c>
      <c r="K134" t="s">
        <v>1359</v>
      </c>
      <c r="L134">
        <v>8</v>
      </c>
      <c r="M134">
        <v>127802783</v>
      </c>
      <c r="N134" t="s">
        <v>16581</v>
      </c>
      <c r="O134" t="s">
        <v>16582</v>
      </c>
      <c r="R134" t="s">
        <v>16583</v>
      </c>
      <c r="U134" t="s">
        <v>16791</v>
      </c>
      <c r="V134" t="s">
        <v>16213</v>
      </c>
      <c r="W134">
        <v>0</v>
      </c>
      <c r="X134">
        <v>4410871</v>
      </c>
      <c r="Y134" t="s">
        <v>160</v>
      </c>
      <c r="Z134">
        <v>0</v>
      </c>
      <c r="AA134">
        <v>0.72</v>
      </c>
      <c r="AB134" s="3">
        <v>3.9999999999999999E-16</v>
      </c>
      <c r="AC134">
        <v>15.397940008672</v>
      </c>
      <c r="AE134">
        <v>1.1100000000000001</v>
      </c>
      <c r="AG134" t="s">
        <v>16312</v>
      </c>
      <c r="AH134" t="s">
        <v>146</v>
      </c>
      <c r="AI134" t="s">
        <v>16228</v>
      </c>
      <c r="AJ134" t="s">
        <v>16229</v>
      </c>
      <c r="AK134" t="s">
        <v>16313</v>
      </c>
      <c r="AL134" t="s">
        <v>16314</v>
      </c>
    </row>
    <row r="135" spans="1:38" x14ac:dyDescent="0.2">
      <c r="A135" s="2">
        <v>43871</v>
      </c>
      <c r="B135">
        <v>31604244</v>
      </c>
      <c r="C135" t="s">
        <v>16275</v>
      </c>
      <c r="D135" s="2">
        <v>43709</v>
      </c>
      <c r="E135" t="s">
        <v>16276</v>
      </c>
      <c r="F135" t="s">
        <v>16277</v>
      </c>
      <c r="G135" t="s">
        <v>16278</v>
      </c>
      <c r="H135" t="s">
        <v>16221</v>
      </c>
      <c r="I135" t="s">
        <v>16279</v>
      </c>
      <c r="J135" t="s">
        <v>16280</v>
      </c>
      <c r="N135" t="s">
        <v>16792</v>
      </c>
      <c r="U135" t="s">
        <v>16793</v>
      </c>
      <c r="V135" t="s">
        <v>16794</v>
      </c>
      <c r="W135">
        <v>0</v>
      </c>
      <c r="Z135">
        <v>1</v>
      </c>
      <c r="AA135" t="s">
        <v>143</v>
      </c>
      <c r="AB135" s="3">
        <v>5.0000000000000004E-16</v>
      </c>
      <c r="AC135">
        <v>15.3010299956639</v>
      </c>
      <c r="AE135">
        <v>1.0906315</v>
      </c>
      <c r="AF135" t="s">
        <v>143</v>
      </c>
      <c r="AG135" t="s">
        <v>16284</v>
      </c>
      <c r="AH135" t="s">
        <v>146</v>
      </c>
      <c r="AI135" t="s">
        <v>16228</v>
      </c>
      <c r="AJ135" t="s">
        <v>16229</v>
      </c>
      <c r="AK135" t="s">
        <v>16285</v>
      </c>
      <c r="AL135" t="s">
        <v>149</v>
      </c>
    </row>
    <row r="136" spans="1:38" x14ac:dyDescent="0.2">
      <c r="A136" s="2">
        <v>43871</v>
      </c>
      <c r="B136">
        <v>31604244</v>
      </c>
      <c r="C136" t="s">
        <v>16275</v>
      </c>
      <c r="D136" s="2">
        <v>43709</v>
      </c>
      <c r="E136" t="s">
        <v>16276</v>
      </c>
      <c r="F136" t="s">
        <v>16277</v>
      </c>
      <c r="G136" t="s">
        <v>16278</v>
      </c>
      <c r="H136" t="s">
        <v>16221</v>
      </c>
      <c r="I136" t="s">
        <v>16279</v>
      </c>
      <c r="J136" t="s">
        <v>16280</v>
      </c>
      <c r="K136" t="s">
        <v>5179</v>
      </c>
      <c r="L136">
        <v>2</v>
      </c>
      <c r="M136">
        <v>68419404</v>
      </c>
      <c r="N136" t="s">
        <v>16795</v>
      </c>
      <c r="O136" t="s">
        <v>16796</v>
      </c>
      <c r="P136" t="s">
        <v>16797</v>
      </c>
      <c r="Q136" t="s">
        <v>16798</v>
      </c>
      <c r="S136">
        <v>21951</v>
      </c>
      <c r="T136">
        <v>26306</v>
      </c>
      <c r="U136" t="s">
        <v>16799</v>
      </c>
      <c r="V136" t="s">
        <v>16125</v>
      </c>
      <c r="W136">
        <v>0</v>
      </c>
      <c r="X136">
        <v>12622670</v>
      </c>
      <c r="Y136" t="s">
        <v>243</v>
      </c>
      <c r="Z136">
        <v>1</v>
      </c>
      <c r="AA136" t="s">
        <v>143</v>
      </c>
      <c r="AB136" s="3">
        <v>5.0000000000000004E-16</v>
      </c>
      <c r="AC136">
        <v>15.3010299956639</v>
      </c>
      <c r="AE136">
        <v>1.0901000000000001</v>
      </c>
      <c r="AF136" t="s">
        <v>143</v>
      </c>
      <c r="AG136" t="s">
        <v>16284</v>
      </c>
      <c r="AH136" t="s">
        <v>146</v>
      </c>
      <c r="AI136" t="s">
        <v>16228</v>
      </c>
      <c r="AJ136" t="s">
        <v>16229</v>
      </c>
      <c r="AK136" t="s">
        <v>16285</v>
      </c>
      <c r="AL136" t="s">
        <v>149</v>
      </c>
    </row>
    <row r="137" spans="1:38" x14ac:dyDescent="0.2">
      <c r="A137" s="2">
        <v>43487</v>
      </c>
      <c r="B137">
        <v>29769526</v>
      </c>
      <c r="C137" t="s">
        <v>16753</v>
      </c>
      <c r="D137" s="2">
        <v>43236</v>
      </c>
      <c r="E137" t="s">
        <v>8348</v>
      </c>
      <c r="F137" t="s">
        <v>16754</v>
      </c>
      <c r="G137" t="s">
        <v>16755</v>
      </c>
      <c r="H137" t="s">
        <v>16756</v>
      </c>
      <c r="I137" t="s">
        <v>16757</v>
      </c>
      <c r="J137" t="s">
        <v>16758</v>
      </c>
      <c r="N137" t="s">
        <v>16669</v>
      </c>
      <c r="U137" t="s">
        <v>16800</v>
      </c>
      <c r="V137" t="s">
        <v>16801</v>
      </c>
      <c r="W137">
        <v>0</v>
      </c>
      <c r="Z137">
        <v>1</v>
      </c>
      <c r="AA137">
        <v>0.11</v>
      </c>
      <c r="AB137" s="3">
        <v>5.9999999999999999E-16</v>
      </c>
      <c r="AC137">
        <v>15.221848749616299</v>
      </c>
      <c r="AE137">
        <v>4.2300000000000004</v>
      </c>
      <c r="AF137" t="s">
        <v>16802</v>
      </c>
      <c r="AG137" t="s">
        <v>16763</v>
      </c>
      <c r="AH137" t="s">
        <v>146</v>
      </c>
      <c r="AI137" t="s">
        <v>16764</v>
      </c>
      <c r="AJ137" t="s">
        <v>16765</v>
      </c>
      <c r="AK137" t="s">
        <v>16766</v>
      </c>
      <c r="AL137" t="s">
        <v>149</v>
      </c>
    </row>
    <row r="138" spans="1:38" x14ac:dyDescent="0.2">
      <c r="A138" s="2">
        <v>43871</v>
      </c>
      <c r="B138">
        <v>31604244</v>
      </c>
      <c r="C138" t="s">
        <v>16275</v>
      </c>
      <c r="D138" s="2">
        <v>43709</v>
      </c>
      <c r="E138" t="s">
        <v>16276</v>
      </c>
      <c r="F138" t="s">
        <v>16277</v>
      </c>
      <c r="G138" t="s">
        <v>16278</v>
      </c>
      <c r="H138" t="s">
        <v>16221</v>
      </c>
      <c r="I138" t="s">
        <v>16279</v>
      </c>
      <c r="J138" t="s">
        <v>16280</v>
      </c>
      <c r="K138" t="s">
        <v>1373</v>
      </c>
      <c r="L138">
        <v>1</v>
      </c>
      <c r="M138">
        <v>160734175</v>
      </c>
      <c r="N138" t="s">
        <v>16803</v>
      </c>
      <c r="O138" t="s">
        <v>16804</v>
      </c>
      <c r="P138" t="s">
        <v>16805</v>
      </c>
      <c r="Q138" t="s">
        <v>16806</v>
      </c>
      <c r="S138">
        <v>22344</v>
      </c>
      <c r="T138">
        <v>4882</v>
      </c>
      <c r="U138" t="s">
        <v>16807</v>
      </c>
      <c r="V138" t="s">
        <v>16038</v>
      </c>
      <c r="W138">
        <v>0</v>
      </c>
      <c r="X138">
        <v>983494</v>
      </c>
      <c r="Y138" t="s">
        <v>243</v>
      </c>
      <c r="Z138">
        <v>1</v>
      </c>
      <c r="AA138" t="s">
        <v>143</v>
      </c>
      <c r="AB138" s="3">
        <v>5.9999999999999999E-16</v>
      </c>
      <c r="AC138">
        <v>15.221848749616299</v>
      </c>
      <c r="AE138">
        <v>1.0874999999999999</v>
      </c>
      <c r="AF138" t="s">
        <v>143</v>
      </c>
      <c r="AG138" t="s">
        <v>16284</v>
      </c>
      <c r="AH138" t="s">
        <v>146</v>
      </c>
      <c r="AI138" t="s">
        <v>16228</v>
      </c>
      <c r="AJ138" t="s">
        <v>16229</v>
      </c>
      <c r="AK138" t="s">
        <v>16285</v>
      </c>
      <c r="AL138" t="s">
        <v>149</v>
      </c>
    </row>
    <row r="139" spans="1:38" x14ac:dyDescent="0.2">
      <c r="A139" s="2">
        <v>43215</v>
      </c>
      <c r="B139">
        <v>24076602</v>
      </c>
      <c r="C139" t="s">
        <v>16304</v>
      </c>
      <c r="D139" s="2">
        <v>41579</v>
      </c>
      <c r="E139" t="s">
        <v>176</v>
      </c>
      <c r="F139" t="s">
        <v>16305</v>
      </c>
      <c r="G139" t="s">
        <v>16306</v>
      </c>
      <c r="H139" t="s">
        <v>16221</v>
      </c>
      <c r="I139" t="s">
        <v>16307</v>
      </c>
      <c r="J139" t="s">
        <v>16308</v>
      </c>
      <c r="K139" t="s">
        <v>13424</v>
      </c>
      <c r="L139">
        <v>22</v>
      </c>
      <c r="M139">
        <v>21776836</v>
      </c>
      <c r="N139" t="s">
        <v>16597</v>
      </c>
      <c r="O139" t="s">
        <v>16597</v>
      </c>
      <c r="R139" t="s">
        <v>13428</v>
      </c>
      <c r="U139" t="s">
        <v>16808</v>
      </c>
      <c r="V139" t="s">
        <v>16141</v>
      </c>
      <c r="W139">
        <v>0</v>
      </c>
      <c r="X139">
        <v>2283792</v>
      </c>
      <c r="Y139" t="s">
        <v>160</v>
      </c>
      <c r="Z139">
        <v>0</v>
      </c>
      <c r="AA139">
        <v>0.53</v>
      </c>
      <c r="AB139" s="3">
        <v>5.9999999999999999E-16</v>
      </c>
      <c r="AC139">
        <v>15.221848749616299</v>
      </c>
      <c r="AE139">
        <v>1.1000000000000001</v>
      </c>
      <c r="AG139" t="s">
        <v>16312</v>
      </c>
      <c r="AH139" t="s">
        <v>146</v>
      </c>
      <c r="AI139" t="s">
        <v>16228</v>
      </c>
      <c r="AJ139" t="s">
        <v>16229</v>
      </c>
      <c r="AK139" t="s">
        <v>16313</v>
      </c>
      <c r="AL139" t="s">
        <v>16314</v>
      </c>
    </row>
    <row r="140" spans="1:38" x14ac:dyDescent="0.2">
      <c r="A140" s="2">
        <v>41040</v>
      </c>
      <c r="B140">
        <v>22457343</v>
      </c>
      <c r="C140" t="s">
        <v>4732</v>
      </c>
      <c r="D140" s="2">
        <v>40996</v>
      </c>
      <c r="E140" t="s">
        <v>16621</v>
      </c>
      <c r="F140" t="s">
        <v>16809</v>
      </c>
      <c r="G140" t="s">
        <v>16810</v>
      </c>
      <c r="H140" t="s">
        <v>16221</v>
      </c>
      <c r="I140" t="s">
        <v>16811</v>
      </c>
      <c r="J140" t="s">
        <v>16812</v>
      </c>
      <c r="K140" t="s">
        <v>1121</v>
      </c>
      <c r="L140">
        <v>6</v>
      </c>
      <c r="M140">
        <v>32368410</v>
      </c>
      <c r="N140" t="s">
        <v>9252</v>
      </c>
      <c r="O140" t="s">
        <v>8900</v>
      </c>
      <c r="R140" t="s">
        <v>8901</v>
      </c>
      <c r="U140" t="s">
        <v>16813</v>
      </c>
      <c r="V140" t="s">
        <v>16814</v>
      </c>
      <c r="W140">
        <v>0</v>
      </c>
      <c r="X140">
        <v>3129934</v>
      </c>
      <c r="Y140" t="s">
        <v>160</v>
      </c>
      <c r="Z140">
        <v>0</v>
      </c>
      <c r="AA140">
        <v>0.1</v>
      </c>
      <c r="AB140" s="3">
        <v>7.0000000000000003E-16</v>
      </c>
      <c r="AC140">
        <v>15.1549019599857</v>
      </c>
      <c r="AE140">
        <v>2.34</v>
      </c>
      <c r="AF140" t="s">
        <v>16815</v>
      </c>
      <c r="AG140" t="s">
        <v>16816</v>
      </c>
      <c r="AH140" t="s">
        <v>146</v>
      </c>
      <c r="AI140" t="s">
        <v>16228</v>
      </c>
      <c r="AJ140" t="s">
        <v>16229</v>
      </c>
      <c r="AK140" t="s">
        <v>16817</v>
      </c>
      <c r="AL140" t="s">
        <v>149</v>
      </c>
    </row>
    <row r="141" spans="1:38" x14ac:dyDescent="0.2">
      <c r="A141" s="2">
        <v>43871</v>
      </c>
      <c r="B141">
        <v>31604244</v>
      </c>
      <c r="C141" t="s">
        <v>16275</v>
      </c>
      <c r="D141" s="2">
        <v>43709</v>
      </c>
      <c r="E141" t="s">
        <v>16276</v>
      </c>
      <c r="F141" t="s">
        <v>16277</v>
      </c>
      <c r="G141" t="s">
        <v>16278</v>
      </c>
      <c r="H141" t="s">
        <v>16221</v>
      </c>
      <c r="I141" t="s">
        <v>16279</v>
      </c>
      <c r="J141" t="s">
        <v>16280</v>
      </c>
      <c r="K141" t="s">
        <v>2888</v>
      </c>
      <c r="L141">
        <v>4</v>
      </c>
      <c r="M141">
        <v>102990624</v>
      </c>
      <c r="N141" t="s">
        <v>16818</v>
      </c>
      <c r="O141" t="s">
        <v>16818</v>
      </c>
      <c r="R141" t="s">
        <v>16819</v>
      </c>
      <c r="U141" t="s">
        <v>16820</v>
      </c>
      <c r="V141" t="s">
        <v>16167</v>
      </c>
      <c r="W141">
        <v>0</v>
      </c>
      <c r="X141">
        <v>6533052</v>
      </c>
      <c r="Y141" t="s">
        <v>160</v>
      </c>
      <c r="Z141">
        <v>0</v>
      </c>
      <c r="AA141" t="s">
        <v>143</v>
      </c>
      <c r="AB141" s="3">
        <v>7.0000000000000003E-16</v>
      </c>
      <c r="AC141">
        <v>15.1549019599857</v>
      </c>
      <c r="AE141">
        <v>1.0927</v>
      </c>
      <c r="AF141" t="s">
        <v>143</v>
      </c>
      <c r="AG141" t="s">
        <v>16284</v>
      </c>
      <c r="AH141" t="s">
        <v>146</v>
      </c>
      <c r="AI141" t="s">
        <v>16228</v>
      </c>
      <c r="AJ141" t="s">
        <v>16229</v>
      </c>
      <c r="AK141" t="s">
        <v>16285</v>
      </c>
      <c r="AL141" t="s">
        <v>149</v>
      </c>
    </row>
    <row r="142" spans="1:38" x14ac:dyDescent="0.2">
      <c r="A142" s="2">
        <v>43215</v>
      </c>
      <c r="B142">
        <v>24076602</v>
      </c>
      <c r="C142" t="s">
        <v>16304</v>
      </c>
      <c r="D142" s="2">
        <v>41579</v>
      </c>
      <c r="E142" t="s">
        <v>176</v>
      </c>
      <c r="F142" t="s">
        <v>16305</v>
      </c>
      <c r="G142" t="s">
        <v>16306</v>
      </c>
      <c r="H142" t="s">
        <v>16221</v>
      </c>
      <c r="I142" t="s">
        <v>16307</v>
      </c>
      <c r="J142" t="s">
        <v>16308</v>
      </c>
      <c r="K142" t="s">
        <v>5377</v>
      </c>
      <c r="L142">
        <v>20</v>
      </c>
      <c r="M142">
        <v>46119308</v>
      </c>
      <c r="N142" t="s">
        <v>16821</v>
      </c>
      <c r="O142" t="s">
        <v>16821</v>
      </c>
      <c r="R142" t="s">
        <v>16642</v>
      </c>
      <c r="U142" t="s">
        <v>16822</v>
      </c>
      <c r="V142" t="s">
        <v>16135</v>
      </c>
      <c r="W142">
        <v>0</v>
      </c>
      <c r="X142">
        <v>4810485</v>
      </c>
      <c r="Y142" t="s">
        <v>160</v>
      </c>
      <c r="Z142">
        <v>0</v>
      </c>
      <c r="AA142">
        <v>0.25</v>
      </c>
      <c r="AB142" s="3">
        <v>7.9999999999999998E-16</v>
      </c>
      <c r="AC142">
        <v>15.096910013007999</v>
      </c>
      <c r="AE142">
        <v>1.1100000000000001</v>
      </c>
      <c r="AG142" t="s">
        <v>16312</v>
      </c>
      <c r="AH142" t="s">
        <v>146</v>
      </c>
      <c r="AI142" t="s">
        <v>16228</v>
      </c>
      <c r="AJ142" t="s">
        <v>16229</v>
      </c>
      <c r="AK142" t="s">
        <v>16313</v>
      </c>
      <c r="AL142" t="s">
        <v>16314</v>
      </c>
    </row>
    <row r="143" spans="1:38" x14ac:dyDescent="0.2">
      <c r="A143" s="2">
        <v>43871</v>
      </c>
      <c r="B143">
        <v>31604244</v>
      </c>
      <c r="C143" t="s">
        <v>16275</v>
      </c>
      <c r="D143" s="2">
        <v>43709</v>
      </c>
      <c r="E143" t="s">
        <v>16276</v>
      </c>
      <c r="F143" t="s">
        <v>16277</v>
      </c>
      <c r="G143" t="s">
        <v>16278</v>
      </c>
      <c r="H143" t="s">
        <v>16221</v>
      </c>
      <c r="I143" t="s">
        <v>16279</v>
      </c>
      <c r="J143" t="s">
        <v>16280</v>
      </c>
      <c r="K143" t="s">
        <v>4564</v>
      </c>
      <c r="L143">
        <v>17</v>
      </c>
      <c r="M143">
        <v>36486677</v>
      </c>
      <c r="N143" t="s">
        <v>16823</v>
      </c>
      <c r="O143" t="s">
        <v>16824</v>
      </c>
      <c r="R143" t="s">
        <v>16825</v>
      </c>
      <c r="U143" t="s">
        <v>16826</v>
      </c>
      <c r="V143" t="s">
        <v>16100</v>
      </c>
      <c r="W143">
        <v>0</v>
      </c>
      <c r="X143">
        <v>4796224</v>
      </c>
      <c r="Y143" t="s">
        <v>817</v>
      </c>
      <c r="Z143">
        <v>0</v>
      </c>
      <c r="AA143" t="s">
        <v>143</v>
      </c>
      <c r="AB143" s="3">
        <v>1.0000000000000001E-15</v>
      </c>
      <c r="AC143">
        <v>15</v>
      </c>
      <c r="AE143">
        <v>1.0915838</v>
      </c>
      <c r="AF143" t="s">
        <v>143</v>
      </c>
      <c r="AG143" t="s">
        <v>16284</v>
      </c>
      <c r="AH143" t="s">
        <v>146</v>
      </c>
      <c r="AI143" t="s">
        <v>16228</v>
      </c>
      <c r="AJ143" t="s">
        <v>16229</v>
      </c>
      <c r="AK143" t="s">
        <v>16285</v>
      </c>
      <c r="AL143" t="s">
        <v>149</v>
      </c>
    </row>
    <row r="144" spans="1:38" x14ac:dyDescent="0.2">
      <c r="A144" s="2">
        <v>43871</v>
      </c>
      <c r="B144">
        <v>31604244</v>
      </c>
      <c r="C144" t="s">
        <v>16275</v>
      </c>
      <c r="D144" s="2">
        <v>43709</v>
      </c>
      <c r="E144" t="s">
        <v>16276</v>
      </c>
      <c r="F144" t="s">
        <v>16277</v>
      </c>
      <c r="G144" t="s">
        <v>16278</v>
      </c>
      <c r="H144" t="s">
        <v>16221</v>
      </c>
      <c r="I144" t="s">
        <v>16279</v>
      </c>
      <c r="J144" t="s">
        <v>16280</v>
      </c>
      <c r="N144" t="s">
        <v>16827</v>
      </c>
      <c r="U144" t="s">
        <v>16828</v>
      </c>
      <c r="V144" t="s">
        <v>16829</v>
      </c>
      <c r="W144">
        <v>0</v>
      </c>
      <c r="Z144">
        <v>1</v>
      </c>
      <c r="AA144" t="s">
        <v>143</v>
      </c>
      <c r="AB144" s="3">
        <v>1.0000000000000001E-15</v>
      </c>
      <c r="AC144">
        <v>15</v>
      </c>
      <c r="AE144">
        <v>1.1318619000000001</v>
      </c>
      <c r="AF144" t="s">
        <v>143</v>
      </c>
      <c r="AG144" t="s">
        <v>16284</v>
      </c>
      <c r="AH144" t="s">
        <v>146</v>
      </c>
      <c r="AI144" t="s">
        <v>16228</v>
      </c>
      <c r="AJ144" t="s">
        <v>16229</v>
      </c>
      <c r="AK144" t="s">
        <v>16285</v>
      </c>
      <c r="AL144" t="s">
        <v>149</v>
      </c>
    </row>
    <row r="145" spans="1:38" x14ac:dyDescent="0.2">
      <c r="A145" s="2">
        <v>43871</v>
      </c>
      <c r="B145">
        <v>31604244</v>
      </c>
      <c r="C145" t="s">
        <v>16275</v>
      </c>
      <c r="D145" s="2">
        <v>43709</v>
      </c>
      <c r="E145" t="s">
        <v>16276</v>
      </c>
      <c r="F145" t="s">
        <v>16277</v>
      </c>
      <c r="G145" t="s">
        <v>16278</v>
      </c>
      <c r="H145" t="s">
        <v>16221</v>
      </c>
      <c r="I145" t="s">
        <v>16279</v>
      </c>
      <c r="J145" t="s">
        <v>16280</v>
      </c>
      <c r="K145" t="s">
        <v>10376</v>
      </c>
      <c r="L145">
        <v>1</v>
      </c>
      <c r="M145">
        <v>64963636</v>
      </c>
      <c r="N145" t="s">
        <v>16830</v>
      </c>
      <c r="O145" t="s">
        <v>16830</v>
      </c>
      <c r="R145" t="s">
        <v>16831</v>
      </c>
      <c r="U145" t="s">
        <v>16832</v>
      </c>
      <c r="V145" t="s">
        <v>16023</v>
      </c>
      <c r="W145">
        <v>0</v>
      </c>
      <c r="X145">
        <v>72922276</v>
      </c>
      <c r="Y145" t="s">
        <v>160</v>
      </c>
      <c r="Z145">
        <v>0</v>
      </c>
      <c r="AA145" t="s">
        <v>143</v>
      </c>
      <c r="AB145" s="3">
        <v>1.0000000000000001E-15</v>
      </c>
      <c r="AC145">
        <v>15</v>
      </c>
      <c r="AE145">
        <v>1.1641999999999999</v>
      </c>
      <c r="AF145" t="s">
        <v>143</v>
      </c>
      <c r="AG145" t="s">
        <v>16284</v>
      </c>
      <c r="AH145" t="s">
        <v>146</v>
      </c>
      <c r="AI145" t="s">
        <v>16228</v>
      </c>
      <c r="AJ145" t="s">
        <v>16229</v>
      </c>
      <c r="AK145" t="s">
        <v>16285</v>
      </c>
      <c r="AL145" t="s">
        <v>149</v>
      </c>
    </row>
    <row r="146" spans="1:38" x14ac:dyDescent="0.2">
      <c r="A146" s="2">
        <v>43270</v>
      </c>
      <c r="B146">
        <v>29521573</v>
      </c>
      <c r="C146" t="s">
        <v>16620</v>
      </c>
      <c r="D146" s="2">
        <v>43160</v>
      </c>
      <c r="E146" t="s">
        <v>16621</v>
      </c>
      <c r="F146" t="s">
        <v>16622</v>
      </c>
      <c r="G146" t="s">
        <v>16623</v>
      </c>
      <c r="H146" t="s">
        <v>16833</v>
      </c>
      <c r="I146" t="s">
        <v>16834</v>
      </c>
      <c r="J146" t="s">
        <v>170</v>
      </c>
      <c r="K146" t="s">
        <v>1121</v>
      </c>
      <c r="L146">
        <v>6</v>
      </c>
      <c r="M146">
        <v>32614145</v>
      </c>
      <c r="N146" t="s">
        <v>2062</v>
      </c>
      <c r="O146" t="s">
        <v>1123</v>
      </c>
      <c r="P146" t="s">
        <v>1124</v>
      </c>
      <c r="Q146" t="s">
        <v>1125</v>
      </c>
      <c r="S146">
        <v>24297</v>
      </c>
      <c r="T146">
        <v>14034</v>
      </c>
      <c r="U146" t="s">
        <v>16835</v>
      </c>
      <c r="V146" t="s">
        <v>16836</v>
      </c>
      <c r="W146">
        <v>0</v>
      </c>
      <c r="X146">
        <v>522308</v>
      </c>
      <c r="Y146" t="s">
        <v>284</v>
      </c>
      <c r="Z146">
        <v>1</v>
      </c>
      <c r="AA146">
        <v>0.25</v>
      </c>
      <c r="AB146" s="3">
        <v>2.0000000000000002E-15</v>
      </c>
      <c r="AC146">
        <v>14.698970004335999</v>
      </c>
      <c r="AE146">
        <v>2.6</v>
      </c>
      <c r="AF146" t="s">
        <v>16837</v>
      </c>
      <c r="AG146" t="s">
        <v>16629</v>
      </c>
      <c r="AH146" t="s">
        <v>146</v>
      </c>
      <c r="AI146" t="s">
        <v>16630</v>
      </c>
      <c r="AJ146" t="s">
        <v>16631</v>
      </c>
      <c r="AK146" t="s">
        <v>16838</v>
      </c>
      <c r="AL146" t="s">
        <v>149</v>
      </c>
    </row>
    <row r="147" spans="1:38" x14ac:dyDescent="0.2">
      <c r="A147" s="2">
        <v>42762</v>
      </c>
      <c r="B147">
        <v>27386562</v>
      </c>
      <c r="C147" t="s">
        <v>16217</v>
      </c>
      <c r="D147" s="2">
        <v>42538</v>
      </c>
      <c r="E147" t="s">
        <v>16218</v>
      </c>
      <c r="F147" t="s">
        <v>16219</v>
      </c>
      <c r="G147" t="s">
        <v>16220</v>
      </c>
      <c r="H147" t="s">
        <v>16221</v>
      </c>
      <c r="I147" t="s">
        <v>16222</v>
      </c>
      <c r="J147" t="s">
        <v>16223</v>
      </c>
      <c r="K147" t="s">
        <v>3268</v>
      </c>
      <c r="L147">
        <v>1</v>
      </c>
      <c r="M147">
        <v>192575969</v>
      </c>
      <c r="N147" t="s">
        <v>16578</v>
      </c>
      <c r="O147" t="s">
        <v>16839</v>
      </c>
      <c r="R147" t="s">
        <v>16840</v>
      </c>
      <c r="U147" t="s">
        <v>16841</v>
      </c>
      <c r="V147" t="s">
        <v>16842</v>
      </c>
      <c r="W147">
        <v>0</v>
      </c>
      <c r="X147">
        <v>7535818</v>
      </c>
      <c r="Y147" t="s">
        <v>195</v>
      </c>
      <c r="Z147">
        <v>0</v>
      </c>
      <c r="AB147" s="3">
        <v>2.0000000000000002E-15</v>
      </c>
      <c r="AC147">
        <v>14.698970004335999</v>
      </c>
      <c r="AE147">
        <v>1.3157894999999999</v>
      </c>
      <c r="AG147" t="s">
        <v>16227</v>
      </c>
      <c r="AH147" t="s">
        <v>146</v>
      </c>
      <c r="AI147" t="s">
        <v>16228</v>
      </c>
      <c r="AJ147" t="s">
        <v>16229</v>
      </c>
      <c r="AK147" t="s">
        <v>16230</v>
      </c>
      <c r="AL147" t="s">
        <v>149</v>
      </c>
    </row>
    <row r="148" spans="1:38" x14ac:dyDescent="0.2">
      <c r="A148" s="2">
        <v>43871</v>
      </c>
      <c r="B148">
        <v>31604244</v>
      </c>
      <c r="C148" t="s">
        <v>16275</v>
      </c>
      <c r="D148" s="2">
        <v>43709</v>
      </c>
      <c r="E148" t="s">
        <v>16276</v>
      </c>
      <c r="F148" t="s">
        <v>16277</v>
      </c>
      <c r="G148" t="s">
        <v>16278</v>
      </c>
      <c r="H148" t="s">
        <v>16221</v>
      </c>
      <c r="I148" t="s">
        <v>16279</v>
      </c>
      <c r="J148" t="s">
        <v>16280</v>
      </c>
      <c r="K148" t="s">
        <v>16289</v>
      </c>
      <c r="L148">
        <v>10</v>
      </c>
      <c r="M148">
        <v>6028310</v>
      </c>
      <c r="N148" t="s">
        <v>16290</v>
      </c>
      <c r="O148" t="s">
        <v>16843</v>
      </c>
      <c r="R148" t="s">
        <v>16844</v>
      </c>
      <c r="U148" t="s">
        <v>16845</v>
      </c>
      <c r="V148" t="s">
        <v>16042</v>
      </c>
      <c r="W148">
        <v>0</v>
      </c>
      <c r="X148">
        <v>12722559</v>
      </c>
      <c r="Y148" t="s">
        <v>160</v>
      </c>
      <c r="Z148">
        <v>0</v>
      </c>
      <c r="AA148" t="s">
        <v>143</v>
      </c>
      <c r="AB148" s="3">
        <v>2.0000000000000002E-15</v>
      </c>
      <c r="AC148">
        <v>14.698970004335999</v>
      </c>
      <c r="AE148">
        <v>1.1372</v>
      </c>
      <c r="AF148" t="s">
        <v>143</v>
      </c>
      <c r="AG148" t="s">
        <v>16284</v>
      </c>
      <c r="AH148" t="s">
        <v>146</v>
      </c>
      <c r="AI148" t="s">
        <v>16228</v>
      </c>
      <c r="AJ148" t="s">
        <v>16229</v>
      </c>
      <c r="AK148" t="s">
        <v>16285</v>
      </c>
      <c r="AL148" t="s">
        <v>149</v>
      </c>
    </row>
    <row r="149" spans="1:38" x14ac:dyDescent="0.2">
      <c r="A149" s="2">
        <v>43871</v>
      </c>
      <c r="B149">
        <v>31604244</v>
      </c>
      <c r="C149" t="s">
        <v>16275</v>
      </c>
      <c r="D149" s="2">
        <v>43709</v>
      </c>
      <c r="E149" t="s">
        <v>16276</v>
      </c>
      <c r="F149" t="s">
        <v>16277</v>
      </c>
      <c r="G149" t="s">
        <v>16278</v>
      </c>
      <c r="H149" t="s">
        <v>16221</v>
      </c>
      <c r="I149" t="s">
        <v>16279</v>
      </c>
      <c r="J149" t="s">
        <v>16280</v>
      </c>
      <c r="K149" t="s">
        <v>16846</v>
      </c>
      <c r="L149">
        <v>14</v>
      </c>
      <c r="M149">
        <v>102799507</v>
      </c>
      <c r="N149" t="s">
        <v>16847</v>
      </c>
      <c r="O149" t="s">
        <v>16847</v>
      </c>
      <c r="R149" t="s">
        <v>16848</v>
      </c>
      <c r="U149" t="s">
        <v>16849</v>
      </c>
      <c r="V149" t="s">
        <v>16850</v>
      </c>
      <c r="W149">
        <v>0</v>
      </c>
      <c r="X149">
        <v>12147246</v>
      </c>
      <c r="Y149" t="s">
        <v>160</v>
      </c>
      <c r="Z149">
        <v>0</v>
      </c>
      <c r="AA149" t="s">
        <v>143</v>
      </c>
      <c r="AB149" s="3">
        <v>2.0000000000000002E-15</v>
      </c>
      <c r="AC149">
        <v>14.698970004335999</v>
      </c>
      <c r="AE149">
        <v>1.0943314</v>
      </c>
      <c r="AF149" t="s">
        <v>143</v>
      </c>
      <c r="AG149" t="s">
        <v>16284</v>
      </c>
      <c r="AH149" t="s">
        <v>146</v>
      </c>
      <c r="AI149" t="s">
        <v>16228</v>
      </c>
      <c r="AJ149" t="s">
        <v>16229</v>
      </c>
      <c r="AK149" t="s">
        <v>16285</v>
      </c>
      <c r="AL149" t="s">
        <v>149</v>
      </c>
    </row>
    <row r="150" spans="1:38" x14ac:dyDescent="0.2">
      <c r="A150" s="2">
        <v>43871</v>
      </c>
      <c r="B150">
        <v>31604244</v>
      </c>
      <c r="C150" t="s">
        <v>16275</v>
      </c>
      <c r="D150" s="2">
        <v>43709</v>
      </c>
      <c r="E150" t="s">
        <v>16276</v>
      </c>
      <c r="F150" t="s">
        <v>16277</v>
      </c>
      <c r="G150" t="s">
        <v>16278</v>
      </c>
      <c r="H150" t="s">
        <v>16221</v>
      </c>
      <c r="I150" t="s">
        <v>16279</v>
      </c>
      <c r="J150" t="s">
        <v>16280</v>
      </c>
      <c r="K150" t="s">
        <v>4777</v>
      </c>
      <c r="L150">
        <v>1</v>
      </c>
      <c r="M150">
        <v>11796321</v>
      </c>
      <c r="N150" t="s">
        <v>16851</v>
      </c>
      <c r="O150" t="s">
        <v>16851</v>
      </c>
      <c r="R150" t="s">
        <v>16852</v>
      </c>
      <c r="U150" t="s">
        <v>16853</v>
      </c>
      <c r="V150" t="s">
        <v>16854</v>
      </c>
      <c r="W150">
        <v>0</v>
      </c>
      <c r="X150">
        <v>1801133</v>
      </c>
      <c r="Y150" t="s">
        <v>142</v>
      </c>
      <c r="Z150">
        <v>0</v>
      </c>
      <c r="AA150" t="s">
        <v>143</v>
      </c>
      <c r="AB150" s="3">
        <v>2.0000000000000002E-15</v>
      </c>
      <c r="AC150">
        <v>14.698970004335999</v>
      </c>
      <c r="AE150">
        <v>1.1070519999999999</v>
      </c>
      <c r="AF150" t="s">
        <v>143</v>
      </c>
      <c r="AG150" t="s">
        <v>16284</v>
      </c>
      <c r="AH150" t="s">
        <v>146</v>
      </c>
      <c r="AI150" t="s">
        <v>16228</v>
      </c>
      <c r="AJ150" t="s">
        <v>16229</v>
      </c>
      <c r="AK150" t="s">
        <v>16285</v>
      </c>
      <c r="AL150" t="s">
        <v>149</v>
      </c>
    </row>
    <row r="151" spans="1:38" x14ac:dyDescent="0.2">
      <c r="A151" s="2">
        <v>41206</v>
      </c>
      <c r="B151">
        <v>21833088</v>
      </c>
      <c r="C151" t="s">
        <v>16257</v>
      </c>
      <c r="D151" s="2">
        <v>40766</v>
      </c>
      <c r="E151" t="s">
        <v>9383</v>
      </c>
      <c r="F151" t="s">
        <v>16258</v>
      </c>
      <c r="G151" t="s">
        <v>16259</v>
      </c>
      <c r="H151" t="s">
        <v>16221</v>
      </c>
      <c r="I151" t="s">
        <v>16260</v>
      </c>
      <c r="J151" t="s">
        <v>16261</v>
      </c>
      <c r="K151" t="s">
        <v>4965</v>
      </c>
      <c r="L151">
        <v>3</v>
      </c>
      <c r="M151">
        <v>28029953</v>
      </c>
      <c r="N151" t="s">
        <v>2062</v>
      </c>
      <c r="O151" t="s">
        <v>16297</v>
      </c>
      <c r="R151" t="s">
        <v>16298</v>
      </c>
      <c r="U151" t="s">
        <v>16855</v>
      </c>
      <c r="V151" t="s">
        <v>16856</v>
      </c>
      <c r="W151">
        <v>0</v>
      </c>
      <c r="X151">
        <v>669607</v>
      </c>
      <c r="Y151" t="s">
        <v>160</v>
      </c>
      <c r="Z151">
        <v>0</v>
      </c>
      <c r="AA151" t="s">
        <v>143</v>
      </c>
      <c r="AB151" s="3">
        <v>2.0000000000000002E-15</v>
      </c>
      <c r="AC151">
        <v>14.698970004335999</v>
      </c>
      <c r="AE151">
        <v>1.1299999999999999</v>
      </c>
      <c r="AF151" t="s">
        <v>16857</v>
      </c>
      <c r="AG151" t="s">
        <v>16265</v>
      </c>
      <c r="AH151" t="s">
        <v>146</v>
      </c>
      <c r="AI151" t="s">
        <v>16228</v>
      </c>
      <c r="AJ151" t="s">
        <v>16229</v>
      </c>
      <c r="AK151" t="s">
        <v>16266</v>
      </c>
      <c r="AL151" t="s">
        <v>149</v>
      </c>
    </row>
    <row r="152" spans="1:38" x14ac:dyDescent="0.2">
      <c r="A152" s="2">
        <v>43215</v>
      </c>
      <c r="B152">
        <v>24076602</v>
      </c>
      <c r="C152" t="s">
        <v>16304</v>
      </c>
      <c r="D152" s="2">
        <v>41579</v>
      </c>
      <c r="E152" t="s">
        <v>176</v>
      </c>
      <c r="F152" t="s">
        <v>16305</v>
      </c>
      <c r="G152" t="s">
        <v>16306</v>
      </c>
      <c r="H152" t="s">
        <v>16221</v>
      </c>
      <c r="I152" t="s">
        <v>16307</v>
      </c>
      <c r="J152" t="s">
        <v>16308</v>
      </c>
      <c r="K152" t="s">
        <v>4856</v>
      </c>
      <c r="L152">
        <v>19</v>
      </c>
      <c r="M152">
        <v>16394295</v>
      </c>
      <c r="N152" t="s">
        <v>16469</v>
      </c>
      <c r="O152" t="s">
        <v>16469</v>
      </c>
      <c r="R152" t="s">
        <v>16470</v>
      </c>
      <c r="U152" t="s">
        <v>16858</v>
      </c>
      <c r="V152" t="s">
        <v>16859</v>
      </c>
      <c r="W152">
        <v>0</v>
      </c>
      <c r="X152">
        <v>1870071</v>
      </c>
      <c r="Y152" t="s">
        <v>160</v>
      </c>
      <c r="Z152">
        <v>0</v>
      </c>
      <c r="AA152">
        <v>0.3</v>
      </c>
      <c r="AB152" s="3">
        <v>2.0000000000000002E-15</v>
      </c>
      <c r="AC152">
        <v>14.698970004335999</v>
      </c>
      <c r="AE152">
        <v>1.1000000000000001</v>
      </c>
      <c r="AG152" t="s">
        <v>16312</v>
      </c>
      <c r="AH152" t="s">
        <v>146</v>
      </c>
      <c r="AI152" t="s">
        <v>16228</v>
      </c>
      <c r="AJ152" t="s">
        <v>16229</v>
      </c>
      <c r="AK152" t="s">
        <v>16313</v>
      </c>
      <c r="AL152" t="s">
        <v>16314</v>
      </c>
    </row>
    <row r="153" spans="1:38" x14ac:dyDescent="0.2">
      <c r="A153" s="2">
        <v>43215</v>
      </c>
      <c r="B153">
        <v>24076602</v>
      </c>
      <c r="C153" t="s">
        <v>16304</v>
      </c>
      <c r="D153" s="2">
        <v>41579</v>
      </c>
      <c r="E153" t="s">
        <v>176</v>
      </c>
      <c r="F153" t="s">
        <v>16305</v>
      </c>
      <c r="G153" t="s">
        <v>16306</v>
      </c>
      <c r="H153" t="s">
        <v>16221</v>
      </c>
      <c r="I153" t="s">
        <v>16307</v>
      </c>
      <c r="J153" t="s">
        <v>16308</v>
      </c>
      <c r="K153" t="s">
        <v>4965</v>
      </c>
      <c r="L153">
        <v>3</v>
      </c>
      <c r="M153">
        <v>27715527</v>
      </c>
      <c r="N153" t="s">
        <v>16296</v>
      </c>
      <c r="O153" t="s">
        <v>16860</v>
      </c>
      <c r="P153" t="s">
        <v>16861</v>
      </c>
      <c r="Q153" t="s">
        <v>16742</v>
      </c>
      <c r="S153">
        <v>1522</v>
      </c>
      <c r="T153">
        <v>422</v>
      </c>
      <c r="U153" t="s">
        <v>16862</v>
      </c>
      <c r="V153" t="s">
        <v>16863</v>
      </c>
      <c r="W153">
        <v>0</v>
      </c>
      <c r="X153">
        <v>2371108</v>
      </c>
      <c r="Y153" t="s">
        <v>243</v>
      </c>
      <c r="Z153">
        <v>1</v>
      </c>
      <c r="AA153">
        <v>0.39</v>
      </c>
      <c r="AB153" s="3">
        <v>2.0000000000000002E-15</v>
      </c>
      <c r="AC153">
        <v>14.698970004335999</v>
      </c>
      <c r="AE153">
        <v>1.1000000000000001</v>
      </c>
      <c r="AG153" t="s">
        <v>16312</v>
      </c>
      <c r="AH153" t="s">
        <v>146</v>
      </c>
      <c r="AI153" t="s">
        <v>16228</v>
      </c>
      <c r="AJ153" t="s">
        <v>16229</v>
      </c>
      <c r="AK153" t="s">
        <v>16313</v>
      </c>
      <c r="AL153" t="s">
        <v>16314</v>
      </c>
    </row>
    <row r="154" spans="1:38" x14ac:dyDescent="0.2">
      <c r="A154" s="2">
        <v>43215</v>
      </c>
      <c r="B154">
        <v>24076602</v>
      </c>
      <c r="C154" t="s">
        <v>16304</v>
      </c>
      <c r="D154" s="2">
        <v>41579</v>
      </c>
      <c r="E154" t="s">
        <v>176</v>
      </c>
      <c r="F154" t="s">
        <v>16305</v>
      </c>
      <c r="G154" t="s">
        <v>16306</v>
      </c>
      <c r="H154" t="s">
        <v>16221</v>
      </c>
      <c r="I154" t="s">
        <v>16307</v>
      </c>
      <c r="J154" t="s">
        <v>16308</v>
      </c>
      <c r="K154" t="s">
        <v>3140</v>
      </c>
      <c r="L154">
        <v>6</v>
      </c>
      <c r="M154">
        <v>90267049</v>
      </c>
      <c r="N154" t="s">
        <v>16397</v>
      </c>
      <c r="O154" t="s">
        <v>16397</v>
      </c>
      <c r="R154" t="s">
        <v>16398</v>
      </c>
      <c r="U154" t="s">
        <v>16399</v>
      </c>
      <c r="V154" t="s">
        <v>16190</v>
      </c>
      <c r="W154">
        <v>0</v>
      </c>
      <c r="X154">
        <v>72928038</v>
      </c>
      <c r="Y154" t="s">
        <v>160</v>
      </c>
      <c r="Z154">
        <v>0</v>
      </c>
      <c r="AA154">
        <v>0.19</v>
      </c>
      <c r="AB154" s="3">
        <v>2.0000000000000002E-15</v>
      </c>
      <c r="AC154">
        <v>14.698970004335999</v>
      </c>
      <c r="AE154">
        <v>1.1399999999999999</v>
      </c>
      <c r="AG154" t="s">
        <v>16312</v>
      </c>
      <c r="AH154" t="s">
        <v>146</v>
      </c>
      <c r="AI154" t="s">
        <v>16228</v>
      </c>
      <c r="AJ154" t="s">
        <v>16229</v>
      </c>
      <c r="AK154" t="s">
        <v>16313</v>
      </c>
      <c r="AL154" t="s">
        <v>16314</v>
      </c>
    </row>
    <row r="155" spans="1:38" x14ac:dyDescent="0.2">
      <c r="A155" s="2">
        <v>43871</v>
      </c>
      <c r="B155">
        <v>31604244</v>
      </c>
      <c r="C155" t="s">
        <v>16275</v>
      </c>
      <c r="D155" s="2">
        <v>43709</v>
      </c>
      <c r="E155" t="s">
        <v>16276</v>
      </c>
      <c r="F155" t="s">
        <v>16277</v>
      </c>
      <c r="G155" t="s">
        <v>16278</v>
      </c>
      <c r="H155" t="s">
        <v>16221</v>
      </c>
      <c r="I155" t="s">
        <v>16279</v>
      </c>
      <c r="J155" t="s">
        <v>16280</v>
      </c>
      <c r="K155" t="s">
        <v>1394</v>
      </c>
      <c r="L155">
        <v>16</v>
      </c>
      <c r="M155">
        <v>1017832</v>
      </c>
      <c r="N155" t="s">
        <v>16864</v>
      </c>
      <c r="O155" t="s">
        <v>16865</v>
      </c>
      <c r="P155" t="s">
        <v>16866</v>
      </c>
      <c r="Q155" t="s">
        <v>16867</v>
      </c>
      <c r="S155">
        <v>16906</v>
      </c>
      <c r="T155">
        <v>46261</v>
      </c>
      <c r="U155" t="s">
        <v>16868</v>
      </c>
      <c r="V155" t="s">
        <v>16086</v>
      </c>
      <c r="W155">
        <v>0</v>
      </c>
      <c r="X155">
        <v>405343</v>
      </c>
      <c r="Y155" t="s">
        <v>284</v>
      </c>
      <c r="Z155">
        <v>1</v>
      </c>
      <c r="AA155" t="s">
        <v>143</v>
      </c>
      <c r="AB155" s="3">
        <v>2.9999999999999998E-15</v>
      </c>
      <c r="AC155">
        <v>14.5228787452803</v>
      </c>
      <c r="AE155">
        <v>1.1010789999999999</v>
      </c>
      <c r="AF155" t="s">
        <v>143</v>
      </c>
      <c r="AG155" t="s">
        <v>16284</v>
      </c>
      <c r="AH155" t="s">
        <v>146</v>
      </c>
      <c r="AI155" t="s">
        <v>16228</v>
      </c>
      <c r="AJ155" t="s">
        <v>16229</v>
      </c>
      <c r="AK155" t="s">
        <v>16285</v>
      </c>
      <c r="AL155" t="s">
        <v>149</v>
      </c>
    </row>
    <row r="156" spans="1:38" x14ac:dyDescent="0.2">
      <c r="A156" s="2">
        <v>43215</v>
      </c>
      <c r="B156">
        <v>24076602</v>
      </c>
      <c r="C156" t="s">
        <v>16304</v>
      </c>
      <c r="D156" s="2">
        <v>41579</v>
      </c>
      <c r="E156" t="s">
        <v>176</v>
      </c>
      <c r="F156" t="s">
        <v>16305</v>
      </c>
      <c r="G156" t="s">
        <v>16306</v>
      </c>
      <c r="H156" t="s">
        <v>16221</v>
      </c>
      <c r="I156" t="s">
        <v>16307</v>
      </c>
      <c r="J156" t="s">
        <v>16308</v>
      </c>
      <c r="K156" t="s">
        <v>2792</v>
      </c>
      <c r="L156">
        <v>11</v>
      </c>
      <c r="M156">
        <v>118854185</v>
      </c>
      <c r="N156" t="s">
        <v>16869</v>
      </c>
      <c r="O156" t="s">
        <v>16422</v>
      </c>
      <c r="P156" t="s">
        <v>16423</v>
      </c>
      <c r="Q156" t="s">
        <v>16424</v>
      </c>
      <c r="S156">
        <v>18074</v>
      </c>
      <c r="T156">
        <v>29707</v>
      </c>
      <c r="U156" t="s">
        <v>16870</v>
      </c>
      <c r="V156" t="s">
        <v>16061</v>
      </c>
      <c r="W156">
        <v>0</v>
      </c>
      <c r="X156">
        <v>9736016</v>
      </c>
      <c r="Y156" t="s">
        <v>284</v>
      </c>
      <c r="Z156">
        <v>1</v>
      </c>
      <c r="AA156">
        <v>0.63</v>
      </c>
      <c r="AB156" s="3">
        <v>2.9999999999999998E-15</v>
      </c>
      <c r="AC156">
        <v>14.5228787452803</v>
      </c>
      <c r="AE156">
        <v>1.1000000000000001</v>
      </c>
      <c r="AG156" t="s">
        <v>16312</v>
      </c>
      <c r="AH156" t="s">
        <v>146</v>
      </c>
      <c r="AI156" t="s">
        <v>16228</v>
      </c>
      <c r="AJ156" t="s">
        <v>16229</v>
      </c>
      <c r="AK156" t="s">
        <v>16313</v>
      </c>
      <c r="AL156" t="s">
        <v>16314</v>
      </c>
    </row>
    <row r="157" spans="1:38" x14ac:dyDescent="0.2">
      <c r="A157" s="2">
        <v>43215</v>
      </c>
      <c r="B157">
        <v>24076602</v>
      </c>
      <c r="C157" t="s">
        <v>16304</v>
      </c>
      <c r="D157" s="2">
        <v>41579</v>
      </c>
      <c r="E157" t="s">
        <v>176</v>
      </c>
      <c r="F157" t="s">
        <v>16305</v>
      </c>
      <c r="G157" t="s">
        <v>16306</v>
      </c>
      <c r="H157" t="s">
        <v>16221</v>
      </c>
      <c r="I157" t="s">
        <v>16307</v>
      </c>
      <c r="J157" t="s">
        <v>16308</v>
      </c>
      <c r="K157" t="s">
        <v>11059</v>
      </c>
      <c r="L157">
        <v>10</v>
      </c>
      <c r="M157">
        <v>79288854</v>
      </c>
      <c r="N157" t="s">
        <v>11060</v>
      </c>
      <c r="O157" t="s">
        <v>11060</v>
      </c>
      <c r="R157" t="s">
        <v>11061</v>
      </c>
      <c r="U157" t="s">
        <v>16871</v>
      </c>
      <c r="V157" t="s">
        <v>16046</v>
      </c>
      <c r="W157">
        <v>0</v>
      </c>
      <c r="X157">
        <v>1782645</v>
      </c>
      <c r="Y157" t="s">
        <v>160</v>
      </c>
      <c r="Z157">
        <v>0</v>
      </c>
      <c r="AA157">
        <v>0.41</v>
      </c>
      <c r="AB157" s="3">
        <v>2.9999999999999998E-15</v>
      </c>
      <c r="AC157">
        <v>14.5228787452803</v>
      </c>
      <c r="AE157">
        <v>1.1000000000000001</v>
      </c>
      <c r="AG157" t="s">
        <v>16312</v>
      </c>
      <c r="AH157" t="s">
        <v>146</v>
      </c>
      <c r="AI157" t="s">
        <v>16228</v>
      </c>
      <c r="AJ157" t="s">
        <v>16229</v>
      </c>
      <c r="AK157" t="s">
        <v>16313</v>
      </c>
      <c r="AL157" t="s">
        <v>16314</v>
      </c>
    </row>
    <row r="158" spans="1:38" x14ac:dyDescent="0.2">
      <c r="A158" s="2">
        <v>43487</v>
      </c>
      <c r="B158">
        <v>29769526</v>
      </c>
      <c r="C158" t="s">
        <v>16753</v>
      </c>
      <c r="D158" s="2">
        <v>43236</v>
      </c>
      <c r="E158" t="s">
        <v>8348</v>
      </c>
      <c r="F158" t="s">
        <v>16754</v>
      </c>
      <c r="G158" t="s">
        <v>16755</v>
      </c>
      <c r="H158" t="s">
        <v>16756</v>
      </c>
      <c r="I158" t="s">
        <v>16757</v>
      </c>
      <c r="J158" t="s">
        <v>16758</v>
      </c>
      <c r="N158" t="s">
        <v>7452</v>
      </c>
      <c r="U158" t="s">
        <v>16872</v>
      </c>
      <c r="V158" t="s">
        <v>16873</v>
      </c>
      <c r="W158">
        <v>0</v>
      </c>
      <c r="Z158">
        <v>1</v>
      </c>
      <c r="AA158">
        <v>0.13</v>
      </c>
      <c r="AB158" s="3">
        <v>4.0000000000000003E-15</v>
      </c>
      <c r="AC158">
        <v>14.397940008672</v>
      </c>
      <c r="AE158">
        <v>3.79</v>
      </c>
      <c r="AF158" t="s">
        <v>16874</v>
      </c>
      <c r="AG158" t="s">
        <v>16763</v>
      </c>
      <c r="AH158" t="s">
        <v>146</v>
      </c>
      <c r="AI158" t="s">
        <v>16764</v>
      </c>
      <c r="AJ158" t="s">
        <v>16765</v>
      </c>
      <c r="AK158" t="s">
        <v>16766</v>
      </c>
      <c r="AL158" t="s">
        <v>149</v>
      </c>
    </row>
    <row r="159" spans="1:38" x14ac:dyDescent="0.2">
      <c r="A159" s="2">
        <v>42311</v>
      </c>
      <c r="B159">
        <v>25616667</v>
      </c>
      <c r="C159" t="s">
        <v>16323</v>
      </c>
      <c r="D159" s="2">
        <v>42026</v>
      </c>
      <c r="E159" t="s">
        <v>6993</v>
      </c>
      <c r="F159" t="s">
        <v>16324</v>
      </c>
      <c r="G159" t="s">
        <v>16325</v>
      </c>
      <c r="H159" t="s">
        <v>16875</v>
      </c>
      <c r="I159" t="s">
        <v>16876</v>
      </c>
      <c r="J159" t="s">
        <v>16877</v>
      </c>
      <c r="K159" t="s">
        <v>1121</v>
      </c>
      <c r="L159" t="s">
        <v>16878</v>
      </c>
      <c r="M159" t="s">
        <v>16879</v>
      </c>
      <c r="N159" t="s">
        <v>16880</v>
      </c>
      <c r="O159" t="s">
        <v>16881</v>
      </c>
      <c r="U159" t="s">
        <v>16882</v>
      </c>
      <c r="V159" t="s">
        <v>16883</v>
      </c>
      <c r="W159">
        <v>0</v>
      </c>
      <c r="Y159" t="s">
        <v>16884</v>
      </c>
      <c r="AA159">
        <v>0.28000000000000003</v>
      </c>
      <c r="AB159" s="3">
        <v>4.0000000000000003E-15</v>
      </c>
      <c r="AC159">
        <v>14.397940008672</v>
      </c>
      <c r="AE159">
        <v>2.23</v>
      </c>
      <c r="AF159" t="s">
        <v>16885</v>
      </c>
      <c r="AG159" t="s">
        <v>16886</v>
      </c>
      <c r="AH159" t="s">
        <v>146</v>
      </c>
      <c r="AI159" t="s">
        <v>16554</v>
      </c>
      <c r="AJ159" t="s">
        <v>16555</v>
      </c>
      <c r="AK159" t="s">
        <v>16887</v>
      </c>
      <c r="AL159" t="s">
        <v>149</v>
      </c>
    </row>
    <row r="160" spans="1:38" x14ac:dyDescent="0.2">
      <c r="A160" s="2">
        <v>43871</v>
      </c>
      <c r="B160">
        <v>31604244</v>
      </c>
      <c r="C160" t="s">
        <v>16275</v>
      </c>
      <c r="D160" s="2">
        <v>43709</v>
      </c>
      <c r="E160" t="s">
        <v>16276</v>
      </c>
      <c r="F160" t="s">
        <v>16277</v>
      </c>
      <c r="G160" t="s">
        <v>16278</v>
      </c>
      <c r="H160" t="s">
        <v>16221</v>
      </c>
      <c r="I160" t="s">
        <v>16279</v>
      </c>
      <c r="J160" t="s">
        <v>16280</v>
      </c>
      <c r="K160" t="s">
        <v>1772</v>
      </c>
      <c r="L160">
        <v>5</v>
      </c>
      <c r="M160">
        <v>56148856</v>
      </c>
      <c r="N160" t="s">
        <v>1773</v>
      </c>
      <c r="O160" t="s">
        <v>1773</v>
      </c>
      <c r="R160" t="s">
        <v>1774</v>
      </c>
      <c r="U160" t="s">
        <v>16888</v>
      </c>
      <c r="V160" t="s">
        <v>16889</v>
      </c>
      <c r="W160">
        <v>0</v>
      </c>
      <c r="X160">
        <v>7731626</v>
      </c>
      <c r="Y160" t="s">
        <v>160</v>
      </c>
      <c r="Z160">
        <v>0</v>
      </c>
      <c r="AA160" t="s">
        <v>143</v>
      </c>
      <c r="AB160" s="3">
        <v>4.0000000000000003E-15</v>
      </c>
      <c r="AC160">
        <v>14.397940008672</v>
      </c>
      <c r="AE160">
        <v>1.0944</v>
      </c>
      <c r="AF160" t="s">
        <v>143</v>
      </c>
      <c r="AG160" t="s">
        <v>16284</v>
      </c>
      <c r="AH160" t="s">
        <v>146</v>
      </c>
      <c r="AI160" t="s">
        <v>16228</v>
      </c>
      <c r="AJ160" t="s">
        <v>16229</v>
      </c>
      <c r="AK160" t="s">
        <v>16285</v>
      </c>
      <c r="AL160" t="s">
        <v>149</v>
      </c>
    </row>
    <row r="161" spans="1:38" x14ac:dyDescent="0.2">
      <c r="A161" s="2">
        <v>41438</v>
      </c>
      <c r="B161">
        <v>23472185</v>
      </c>
      <c r="C161" t="s">
        <v>16543</v>
      </c>
      <c r="D161" s="2">
        <v>41338</v>
      </c>
      <c r="E161" t="s">
        <v>253</v>
      </c>
      <c r="F161" t="s">
        <v>16544</v>
      </c>
      <c r="G161" t="s">
        <v>16545</v>
      </c>
      <c r="H161" t="s">
        <v>16546</v>
      </c>
      <c r="I161" t="s">
        <v>16547</v>
      </c>
      <c r="J161" t="s">
        <v>170</v>
      </c>
      <c r="K161" t="s">
        <v>1121</v>
      </c>
      <c r="L161">
        <v>6</v>
      </c>
      <c r="M161">
        <v>32553130</v>
      </c>
      <c r="N161" t="s">
        <v>1276</v>
      </c>
      <c r="O161" t="s">
        <v>8801</v>
      </c>
      <c r="R161" t="s">
        <v>8741</v>
      </c>
      <c r="U161" t="s">
        <v>16890</v>
      </c>
      <c r="V161" t="s">
        <v>16891</v>
      </c>
      <c r="W161">
        <v>0</v>
      </c>
      <c r="X161">
        <v>3828840</v>
      </c>
      <c r="Y161" t="s">
        <v>160</v>
      </c>
      <c r="Z161">
        <v>0</v>
      </c>
      <c r="AA161" t="s">
        <v>143</v>
      </c>
      <c r="AB161" s="3">
        <v>5E-15</v>
      </c>
      <c r="AC161">
        <v>14.3010299956639</v>
      </c>
      <c r="AD161" t="s">
        <v>16551</v>
      </c>
      <c r="AE161">
        <v>1.94</v>
      </c>
      <c r="AF161" t="s">
        <v>16892</v>
      </c>
      <c r="AG161" t="s">
        <v>16553</v>
      </c>
      <c r="AH161" t="s">
        <v>146</v>
      </c>
      <c r="AI161" t="s">
        <v>16554</v>
      </c>
      <c r="AJ161" t="s">
        <v>16555</v>
      </c>
      <c r="AK161" t="s">
        <v>16556</v>
      </c>
      <c r="AL161" t="s">
        <v>149</v>
      </c>
    </row>
    <row r="162" spans="1:38" x14ac:dyDescent="0.2">
      <c r="A162" s="2">
        <v>41438</v>
      </c>
      <c r="B162">
        <v>23472185</v>
      </c>
      <c r="C162" t="s">
        <v>16543</v>
      </c>
      <c r="D162" s="2">
        <v>41338</v>
      </c>
      <c r="E162" t="s">
        <v>253</v>
      </c>
      <c r="F162" t="s">
        <v>16544</v>
      </c>
      <c r="G162" t="s">
        <v>16545</v>
      </c>
      <c r="H162" t="s">
        <v>16546</v>
      </c>
      <c r="I162" t="s">
        <v>16547</v>
      </c>
      <c r="J162" t="s">
        <v>170</v>
      </c>
      <c r="K162" t="s">
        <v>1121</v>
      </c>
      <c r="L162">
        <v>6</v>
      </c>
      <c r="M162">
        <v>32695854</v>
      </c>
      <c r="N162" t="s">
        <v>7452</v>
      </c>
      <c r="O162" t="s">
        <v>6814</v>
      </c>
      <c r="P162" t="s">
        <v>6815</v>
      </c>
      <c r="Q162" t="s">
        <v>6816</v>
      </c>
      <c r="S162">
        <v>27471</v>
      </c>
      <c r="T162">
        <v>10270</v>
      </c>
      <c r="U162" t="s">
        <v>16893</v>
      </c>
      <c r="V162" t="s">
        <v>16187</v>
      </c>
      <c r="W162">
        <v>0</v>
      </c>
      <c r="X162">
        <v>3129720</v>
      </c>
      <c r="Y162" t="s">
        <v>284</v>
      </c>
      <c r="Z162">
        <v>1</v>
      </c>
      <c r="AA162" t="s">
        <v>143</v>
      </c>
      <c r="AB162" s="3">
        <v>5E-15</v>
      </c>
      <c r="AC162">
        <v>14.3010299956639</v>
      </c>
      <c r="AD162" t="s">
        <v>16551</v>
      </c>
      <c r="AE162">
        <v>1.91</v>
      </c>
      <c r="AF162" t="s">
        <v>16894</v>
      </c>
      <c r="AG162" t="s">
        <v>16553</v>
      </c>
      <c r="AH162" t="s">
        <v>146</v>
      </c>
      <c r="AI162" t="s">
        <v>16554</v>
      </c>
      <c r="AJ162" t="s">
        <v>16555</v>
      </c>
      <c r="AK162" t="s">
        <v>16556</v>
      </c>
      <c r="AL162" t="s">
        <v>149</v>
      </c>
    </row>
    <row r="163" spans="1:38" x14ac:dyDescent="0.2">
      <c r="A163" s="2">
        <v>41438</v>
      </c>
      <c r="B163">
        <v>23472185</v>
      </c>
      <c r="C163" t="s">
        <v>16543</v>
      </c>
      <c r="D163" s="2">
        <v>41338</v>
      </c>
      <c r="E163" t="s">
        <v>253</v>
      </c>
      <c r="F163" t="s">
        <v>16544</v>
      </c>
      <c r="G163" t="s">
        <v>16545</v>
      </c>
      <c r="H163" t="s">
        <v>16546</v>
      </c>
      <c r="I163" t="s">
        <v>16895</v>
      </c>
      <c r="J163" t="s">
        <v>16896</v>
      </c>
      <c r="K163" t="s">
        <v>1121</v>
      </c>
      <c r="L163">
        <v>6</v>
      </c>
      <c r="M163">
        <v>32438565</v>
      </c>
      <c r="N163" t="s">
        <v>1341</v>
      </c>
      <c r="O163" t="s">
        <v>7030</v>
      </c>
      <c r="P163" t="s">
        <v>7031</v>
      </c>
      <c r="Q163" t="s">
        <v>1343</v>
      </c>
      <c r="S163">
        <v>30802</v>
      </c>
      <c r="T163">
        <v>1313</v>
      </c>
      <c r="U163" t="s">
        <v>16735</v>
      </c>
      <c r="V163" t="s">
        <v>16736</v>
      </c>
      <c r="W163">
        <v>0</v>
      </c>
      <c r="X163">
        <v>3129871</v>
      </c>
      <c r="Y163" t="s">
        <v>284</v>
      </c>
      <c r="Z163">
        <v>1</v>
      </c>
      <c r="AA163" t="s">
        <v>143</v>
      </c>
      <c r="AB163" s="3">
        <v>5.9999999999999997E-15</v>
      </c>
      <c r="AC163">
        <v>14.221848749616299</v>
      </c>
      <c r="AE163">
        <v>1.72</v>
      </c>
      <c r="AF163" t="s">
        <v>16897</v>
      </c>
      <c r="AG163" t="s">
        <v>16553</v>
      </c>
      <c r="AH163" t="s">
        <v>146</v>
      </c>
      <c r="AI163" t="s">
        <v>16228</v>
      </c>
      <c r="AJ163" t="s">
        <v>16229</v>
      </c>
      <c r="AK163" t="s">
        <v>16898</v>
      </c>
      <c r="AL163" t="s">
        <v>149</v>
      </c>
    </row>
    <row r="164" spans="1:38" x14ac:dyDescent="0.2">
      <c r="A164" s="2">
        <v>41206</v>
      </c>
      <c r="B164">
        <v>21833088</v>
      </c>
      <c r="C164" t="s">
        <v>16257</v>
      </c>
      <c r="D164" s="2">
        <v>40766</v>
      </c>
      <c r="E164" t="s">
        <v>9383</v>
      </c>
      <c r="F164" t="s">
        <v>16258</v>
      </c>
      <c r="G164" t="s">
        <v>16259</v>
      </c>
      <c r="H164" t="s">
        <v>16221</v>
      </c>
      <c r="I164" t="s">
        <v>16260</v>
      </c>
      <c r="J164" t="s">
        <v>16261</v>
      </c>
      <c r="K164" t="s">
        <v>16380</v>
      </c>
      <c r="L164">
        <v>1</v>
      </c>
      <c r="M164">
        <v>92682820</v>
      </c>
      <c r="N164" t="s">
        <v>16381</v>
      </c>
      <c r="O164" t="s">
        <v>16381</v>
      </c>
      <c r="R164" t="s">
        <v>16382</v>
      </c>
      <c r="U164" t="s">
        <v>16899</v>
      </c>
      <c r="V164" t="s">
        <v>16029</v>
      </c>
      <c r="W164">
        <v>0</v>
      </c>
      <c r="X164">
        <v>11810217</v>
      </c>
      <c r="Y164" t="s">
        <v>160</v>
      </c>
      <c r="Z164">
        <v>0</v>
      </c>
      <c r="AA164" t="s">
        <v>143</v>
      </c>
      <c r="AB164" s="3">
        <v>5.9999999999999997E-15</v>
      </c>
      <c r="AC164">
        <v>14.221848749616299</v>
      </c>
      <c r="AE164">
        <v>1.1499999999999999</v>
      </c>
      <c r="AF164" t="s">
        <v>16730</v>
      </c>
      <c r="AG164" t="s">
        <v>16265</v>
      </c>
      <c r="AH164" t="s">
        <v>146</v>
      </c>
      <c r="AI164" t="s">
        <v>16228</v>
      </c>
      <c r="AJ164" t="s">
        <v>16229</v>
      </c>
      <c r="AK164" t="s">
        <v>16266</v>
      </c>
      <c r="AL164" t="s">
        <v>149</v>
      </c>
    </row>
    <row r="165" spans="1:38" x14ac:dyDescent="0.2">
      <c r="A165" s="2">
        <v>43215</v>
      </c>
      <c r="B165">
        <v>24076602</v>
      </c>
      <c r="C165" t="s">
        <v>16304</v>
      </c>
      <c r="D165" s="2">
        <v>41579</v>
      </c>
      <c r="E165" t="s">
        <v>176</v>
      </c>
      <c r="F165" t="s">
        <v>16305</v>
      </c>
      <c r="G165" t="s">
        <v>16306</v>
      </c>
      <c r="H165" t="s">
        <v>16221</v>
      </c>
      <c r="I165" t="s">
        <v>16307</v>
      </c>
      <c r="J165" t="s">
        <v>16308</v>
      </c>
      <c r="K165" t="s">
        <v>5364</v>
      </c>
      <c r="L165">
        <v>19</v>
      </c>
      <c r="M165">
        <v>49367386</v>
      </c>
      <c r="N165" t="s">
        <v>16900</v>
      </c>
      <c r="O165" t="s">
        <v>16900</v>
      </c>
      <c r="R165" t="s">
        <v>16901</v>
      </c>
      <c r="U165" t="s">
        <v>16902</v>
      </c>
      <c r="V165" t="s">
        <v>16903</v>
      </c>
      <c r="W165">
        <v>0</v>
      </c>
      <c r="X165">
        <v>8107548</v>
      </c>
      <c r="Y165" t="s">
        <v>160</v>
      </c>
      <c r="Z165">
        <v>0</v>
      </c>
      <c r="AA165">
        <v>0.26</v>
      </c>
      <c r="AB165" s="3">
        <v>5.9999999999999997E-15</v>
      </c>
      <c r="AC165">
        <v>14.221848749616299</v>
      </c>
      <c r="AE165">
        <v>1.1100000000000001</v>
      </c>
      <c r="AG165" t="s">
        <v>16312</v>
      </c>
      <c r="AH165" t="s">
        <v>146</v>
      </c>
      <c r="AI165" t="s">
        <v>16228</v>
      </c>
      <c r="AJ165" t="s">
        <v>16229</v>
      </c>
      <c r="AK165" t="s">
        <v>16313</v>
      </c>
      <c r="AL165" t="s">
        <v>16314</v>
      </c>
    </row>
    <row r="166" spans="1:38" x14ac:dyDescent="0.2">
      <c r="A166" s="2">
        <v>43215</v>
      </c>
      <c r="B166">
        <v>24076602</v>
      </c>
      <c r="C166" t="s">
        <v>16304</v>
      </c>
      <c r="D166" s="2">
        <v>41579</v>
      </c>
      <c r="E166" t="s">
        <v>176</v>
      </c>
      <c r="F166" t="s">
        <v>16305</v>
      </c>
      <c r="G166" t="s">
        <v>16306</v>
      </c>
      <c r="H166" t="s">
        <v>16221</v>
      </c>
      <c r="I166" t="s">
        <v>16307</v>
      </c>
      <c r="J166" t="s">
        <v>16308</v>
      </c>
      <c r="K166" t="s">
        <v>2792</v>
      </c>
      <c r="L166">
        <v>11</v>
      </c>
      <c r="M166">
        <v>118885029</v>
      </c>
      <c r="N166" t="s">
        <v>16869</v>
      </c>
      <c r="O166" t="s">
        <v>16869</v>
      </c>
      <c r="R166" t="s">
        <v>16424</v>
      </c>
      <c r="U166" t="s">
        <v>16904</v>
      </c>
      <c r="V166" t="s">
        <v>16905</v>
      </c>
      <c r="W166">
        <v>0</v>
      </c>
      <c r="X166">
        <v>523604</v>
      </c>
      <c r="Y166" t="s">
        <v>160</v>
      </c>
      <c r="Z166">
        <v>0</v>
      </c>
      <c r="AA166">
        <v>0.54</v>
      </c>
      <c r="AB166" s="3">
        <v>5.9999999999999997E-15</v>
      </c>
      <c r="AC166">
        <v>14.221848749616299</v>
      </c>
      <c r="AD166" t="s">
        <v>16906</v>
      </c>
      <c r="AE166">
        <v>1.1000000000000001</v>
      </c>
      <c r="AG166" t="s">
        <v>16312</v>
      </c>
      <c r="AH166" t="s">
        <v>146</v>
      </c>
      <c r="AI166" t="s">
        <v>16228</v>
      </c>
      <c r="AJ166" t="s">
        <v>16229</v>
      </c>
      <c r="AK166" t="s">
        <v>16313</v>
      </c>
      <c r="AL166" t="s">
        <v>16314</v>
      </c>
    </row>
    <row r="167" spans="1:38" x14ac:dyDescent="0.2">
      <c r="A167" s="2">
        <v>41206</v>
      </c>
      <c r="B167">
        <v>21833088</v>
      </c>
      <c r="C167" t="s">
        <v>16257</v>
      </c>
      <c r="D167" s="2">
        <v>40766</v>
      </c>
      <c r="E167" t="s">
        <v>9383</v>
      </c>
      <c r="F167" t="s">
        <v>16258</v>
      </c>
      <c r="G167" t="s">
        <v>16259</v>
      </c>
      <c r="H167" t="s">
        <v>16221</v>
      </c>
      <c r="I167" t="s">
        <v>16260</v>
      </c>
      <c r="J167" t="s">
        <v>16261</v>
      </c>
      <c r="K167" t="s">
        <v>2525</v>
      </c>
      <c r="L167">
        <v>6</v>
      </c>
      <c r="M167">
        <v>159044945</v>
      </c>
      <c r="N167" t="s">
        <v>16348</v>
      </c>
      <c r="O167" t="s">
        <v>16349</v>
      </c>
      <c r="R167" t="s">
        <v>16350</v>
      </c>
      <c r="U167" t="s">
        <v>16907</v>
      </c>
      <c r="V167" t="s">
        <v>16197</v>
      </c>
      <c r="W167">
        <v>0</v>
      </c>
      <c r="X167">
        <v>1738074</v>
      </c>
      <c r="Y167" t="s">
        <v>817</v>
      </c>
      <c r="Z167">
        <v>0</v>
      </c>
      <c r="AA167" t="s">
        <v>143</v>
      </c>
      <c r="AB167" s="3">
        <v>7.0000000000000001E-15</v>
      </c>
      <c r="AC167">
        <v>14.1549019599857</v>
      </c>
      <c r="AE167">
        <v>1.1299999999999999</v>
      </c>
      <c r="AF167" t="s">
        <v>16857</v>
      </c>
      <c r="AG167" t="s">
        <v>16265</v>
      </c>
      <c r="AH167" t="s">
        <v>146</v>
      </c>
      <c r="AI167" t="s">
        <v>16228</v>
      </c>
      <c r="AJ167" t="s">
        <v>16229</v>
      </c>
      <c r="AK167" t="s">
        <v>16266</v>
      </c>
      <c r="AL167" t="s">
        <v>149</v>
      </c>
    </row>
    <row r="168" spans="1:38" x14ac:dyDescent="0.2">
      <c r="A168" s="2">
        <v>43871</v>
      </c>
      <c r="B168">
        <v>31604244</v>
      </c>
      <c r="C168" t="s">
        <v>16275</v>
      </c>
      <c r="D168" s="2">
        <v>43709</v>
      </c>
      <c r="E168" t="s">
        <v>16276</v>
      </c>
      <c r="F168" t="s">
        <v>16277</v>
      </c>
      <c r="G168" t="s">
        <v>16278</v>
      </c>
      <c r="H168" t="s">
        <v>16221</v>
      </c>
      <c r="I168" t="s">
        <v>16279</v>
      </c>
      <c r="J168" t="s">
        <v>16280</v>
      </c>
      <c r="K168" t="s">
        <v>16380</v>
      </c>
      <c r="L168">
        <v>1</v>
      </c>
      <c r="M168">
        <v>92474402</v>
      </c>
      <c r="N168" t="s">
        <v>16908</v>
      </c>
      <c r="O168" t="s">
        <v>16908</v>
      </c>
      <c r="R168" t="s">
        <v>16909</v>
      </c>
      <c r="U168" t="s">
        <v>16910</v>
      </c>
      <c r="V168" t="s">
        <v>16911</v>
      </c>
      <c r="W168">
        <v>0</v>
      </c>
      <c r="X168">
        <v>58394161</v>
      </c>
      <c r="Y168" t="s">
        <v>230</v>
      </c>
      <c r="Z168">
        <v>0</v>
      </c>
      <c r="AA168" t="s">
        <v>143</v>
      </c>
      <c r="AB168" s="3">
        <v>1E-14</v>
      </c>
      <c r="AC168">
        <v>14</v>
      </c>
      <c r="AE168">
        <v>1.1326311</v>
      </c>
      <c r="AF168" t="s">
        <v>143</v>
      </c>
      <c r="AG168" t="s">
        <v>16284</v>
      </c>
      <c r="AH168" t="s">
        <v>146</v>
      </c>
      <c r="AI168" t="s">
        <v>16228</v>
      </c>
      <c r="AJ168" t="s">
        <v>16229</v>
      </c>
      <c r="AK168" t="s">
        <v>16285</v>
      </c>
      <c r="AL168" t="s">
        <v>149</v>
      </c>
    </row>
    <row r="169" spans="1:38" x14ac:dyDescent="0.2">
      <c r="A169" s="2">
        <v>41206</v>
      </c>
      <c r="B169">
        <v>21833088</v>
      </c>
      <c r="C169" t="s">
        <v>16257</v>
      </c>
      <c r="D169" s="2">
        <v>40766</v>
      </c>
      <c r="E169" t="s">
        <v>9383</v>
      </c>
      <c r="F169" t="s">
        <v>16258</v>
      </c>
      <c r="G169" t="s">
        <v>16259</v>
      </c>
      <c r="H169" t="s">
        <v>16221</v>
      </c>
      <c r="I169" t="s">
        <v>16260</v>
      </c>
      <c r="J169" t="s">
        <v>16261</v>
      </c>
      <c r="K169" t="s">
        <v>16336</v>
      </c>
      <c r="L169">
        <v>1</v>
      </c>
      <c r="M169">
        <v>2792599</v>
      </c>
      <c r="N169" t="s">
        <v>16415</v>
      </c>
      <c r="O169" t="s">
        <v>16912</v>
      </c>
      <c r="R169" t="s">
        <v>16913</v>
      </c>
      <c r="U169" t="s">
        <v>16914</v>
      </c>
      <c r="V169" t="s">
        <v>16915</v>
      </c>
      <c r="W169">
        <v>0</v>
      </c>
      <c r="X169">
        <v>4648356</v>
      </c>
      <c r="Y169" t="s">
        <v>160</v>
      </c>
      <c r="Z169">
        <v>0</v>
      </c>
      <c r="AA169" t="s">
        <v>143</v>
      </c>
      <c r="AB169" s="3">
        <v>1E-14</v>
      </c>
      <c r="AC169">
        <v>14</v>
      </c>
      <c r="AE169">
        <v>1.1399999999999999</v>
      </c>
      <c r="AF169" t="s">
        <v>16916</v>
      </c>
      <c r="AG169" t="s">
        <v>16265</v>
      </c>
      <c r="AH169" t="s">
        <v>146</v>
      </c>
      <c r="AI169" t="s">
        <v>16228</v>
      </c>
      <c r="AJ169" t="s">
        <v>16229</v>
      </c>
      <c r="AK169" t="s">
        <v>16266</v>
      </c>
      <c r="AL169" t="s">
        <v>149</v>
      </c>
    </row>
    <row r="170" spans="1:38" x14ac:dyDescent="0.2">
      <c r="A170" s="2">
        <v>43215</v>
      </c>
      <c r="B170">
        <v>24076602</v>
      </c>
      <c r="C170" t="s">
        <v>16304</v>
      </c>
      <c r="D170" s="2">
        <v>41579</v>
      </c>
      <c r="E170" t="s">
        <v>176</v>
      </c>
      <c r="F170" t="s">
        <v>16305</v>
      </c>
      <c r="G170" t="s">
        <v>16306</v>
      </c>
      <c r="H170" t="s">
        <v>16221</v>
      </c>
      <c r="I170" t="s">
        <v>16307</v>
      </c>
      <c r="J170" t="s">
        <v>16308</v>
      </c>
      <c r="K170" t="s">
        <v>1545</v>
      </c>
      <c r="L170">
        <v>2</v>
      </c>
      <c r="M170">
        <v>60868110</v>
      </c>
      <c r="N170" t="s">
        <v>16917</v>
      </c>
      <c r="O170" t="s">
        <v>1546</v>
      </c>
      <c r="R170" t="s">
        <v>1547</v>
      </c>
      <c r="U170" t="s">
        <v>16918</v>
      </c>
      <c r="V170" t="s">
        <v>16121</v>
      </c>
      <c r="W170">
        <v>0</v>
      </c>
      <c r="X170">
        <v>842639</v>
      </c>
      <c r="Y170" t="s">
        <v>160</v>
      </c>
      <c r="Z170">
        <v>0</v>
      </c>
      <c r="AA170">
        <v>0.67</v>
      </c>
      <c r="AB170" s="3">
        <v>2E-14</v>
      </c>
      <c r="AC170">
        <v>13.698970004335999</v>
      </c>
      <c r="AE170">
        <v>1.1000000000000001</v>
      </c>
      <c r="AG170" t="s">
        <v>16312</v>
      </c>
      <c r="AH170" t="s">
        <v>146</v>
      </c>
      <c r="AI170" t="s">
        <v>16228</v>
      </c>
      <c r="AJ170" t="s">
        <v>16229</v>
      </c>
      <c r="AK170" t="s">
        <v>16313</v>
      </c>
      <c r="AL170" t="s">
        <v>16314</v>
      </c>
    </row>
    <row r="171" spans="1:38" x14ac:dyDescent="0.2">
      <c r="A171" s="2">
        <v>43215</v>
      </c>
      <c r="B171">
        <v>24076602</v>
      </c>
      <c r="C171" t="s">
        <v>16304</v>
      </c>
      <c r="D171" s="2">
        <v>41579</v>
      </c>
      <c r="E171" t="s">
        <v>176</v>
      </c>
      <c r="F171" t="s">
        <v>16305</v>
      </c>
      <c r="G171" t="s">
        <v>16306</v>
      </c>
      <c r="H171" t="s">
        <v>16221</v>
      </c>
      <c r="I171" t="s">
        <v>16307</v>
      </c>
      <c r="J171" t="s">
        <v>16308</v>
      </c>
      <c r="K171" t="s">
        <v>3994</v>
      </c>
      <c r="L171">
        <v>19</v>
      </c>
      <c r="M171">
        <v>10352442</v>
      </c>
      <c r="N171" t="s">
        <v>16919</v>
      </c>
      <c r="O171" t="s">
        <v>16919</v>
      </c>
      <c r="R171" t="s">
        <v>16920</v>
      </c>
      <c r="U171" t="s">
        <v>16921</v>
      </c>
      <c r="V171" t="s">
        <v>16109</v>
      </c>
      <c r="W171">
        <v>0</v>
      </c>
      <c r="X171">
        <v>34536443</v>
      </c>
      <c r="Y171" t="s">
        <v>142</v>
      </c>
      <c r="Z171">
        <v>0</v>
      </c>
      <c r="AA171">
        <v>0.96</v>
      </c>
      <c r="AB171" s="3">
        <v>2E-14</v>
      </c>
      <c r="AC171">
        <v>13.698970004335999</v>
      </c>
      <c r="AE171">
        <v>1.29</v>
      </c>
      <c r="AG171" t="s">
        <v>16312</v>
      </c>
      <c r="AH171" t="s">
        <v>146</v>
      </c>
      <c r="AI171" t="s">
        <v>16228</v>
      </c>
      <c r="AJ171" t="s">
        <v>16229</v>
      </c>
      <c r="AK171" t="s">
        <v>16313</v>
      </c>
      <c r="AL171" t="s">
        <v>16314</v>
      </c>
    </row>
    <row r="172" spans="1:38" x14ac:dyDescent="0.2">
      <c r="A172" s="2">
        <v>43871</v>
      </c>
      <c r="B172">
        <v>31604244</v>
      </c>
      <c r="C172" t="s">
        <v>16275</v>
      </c>
      <c r="D172" s="2">
        <v>43709</v>
      </c>
      <c r="E172" t="s">
        <v>16276</v>
      </c>
      <c r="F172" t="s">
        <v>16277</v>
      </c>
      <c r="G172" t="s">
        <v>16278</v>
      </c>
      <c r="H172" t="s">
        <v>16221</v>
      </c>
      <c r="I172" t="s">
        <v>16279</v>
      </c>
      <c r="J172" t="s">
        <v>16280</v>
      </c>
      <c r="K172" t="s">
        <v>3522</v>
      </c>
      <c r="L172">
        <v>3</v>
      </c>
      <c r="M172">
        <v>18757356</v>
      </c>
      <c r="N172" t="s">
        <v>16922</v>
      </c>
      <c r="O172" t="s">
        <v>16922</v>
      </c>
      <c r="R172" t="s">
        <v>16923</v>
      </c>
      <c r="U172" t="s">
        <v>16924</v>
      </c>
      <c r="V172" t="s">
        <v>16925</v>
      </c>
      <c r="W172">
        <v>0</v>
      </c>
      <c r="X172">
        <v>9863496</v>
      </c>
      <c r="Y172" t="s">
        <v>160</v>
      </c>
      <c r="Z172">
        <v>0</v>
      </c>
      <c r="AA172" t="s">
        <v>143</v>
      </c>
      <c r="AB172" s="3">
        <v>2.9999999999999998E-14</v>
      </c>
      <c r="AC172">
        <v>13.5228787452803</v>
      </c>
      <c r="AE172">
        <v>1.0755001</v>
      </c>
      <c r="AF172" t="s">
        <v>143</v>
      </c>
      <c r="AG172" t="s">
        <v>16284</v>
      </c>
      <c r="AH172" t="s">
        <v>146</v>
      </c>
      <c r="AI172" t="s">
        <v>16228</v>
      </c>
      <c r="AJ172" t="s">
        <v>16229</v>
      </c>
      <c r="AK172" t="s">
        <v>16285</v>
      </c>
      <c r="AL172" t="s">
        <v>149</v>
      </c>
    </row>
    <row r="173" spans="1:38" x14ac:dyDescent="0.2">
      <c r="A173" s="2">
        <v>43871</v>
      </c>
      <c r="B173">
        <v>31604244</v>
      </c>
      <c r="C173" t="s">
        <v>16275</v>
      </c>
      <c r="D173" s="2">
        <v>43709</v>
      </c>
      <c r="E173" t="s">
        <v>16276</v>
      </c>
      <c r="F173" t="s">
        <v>16277</v>
      </c>
      <c r="G173" t="s">
        <v>16278</v>
      </c>
      <c r="H173" t="s">
        <v>16221</v>
      </c>
      <c r="I173" t="s">
        <v>16279</v>
      </c>
      <c r="J173" t="s">
        <v>16280</v>
      </c>
      <c r="K173" t="s">
        <v>3052</v>
      </c>
      <c r="L173">
        <v>5</v>
      </c>
      <c r="M173">
        <v>134114136</v>
      </c>
      <c r="N173" t="s">
        <v>16926</v>
      </c>
      <c r="O173" t="s">
        <v>16927</v>
      </c>
      <c r="P173" t="s">
        <v>16928</v>
      </c>
      <c r="Q173" t="s">
        <v>16929</v>
      </c>
      <c r="S173">
        <v>32096</v>
      </c>
      <c r="T173">
        <v>545</v>
      </c>
      <c r="U173" t="s">
        <v>16930</v>
      </c>
      <c r="V173" t="s">
        <v>16177</v>
      </c>
      <c r="W173">
        <v>0</v>
      </c>
      <c r="X173">
        <v>244656</v>
      </c>
      <c r="Y173" t="s">
        <v>243</v>
      </c>
      <c r="Z173">
        <v>1</v>
      </c>
      <c r="AA173" t="s">
        <v>143</v>
      </c>
      <c r="AB173" s="3">
        <v>2.9999999999999998E-14</v>
      </c>
      <c r="AC173">
        <v>13.5228787452803</v>
      </c>
      <c r="AE173">
        <v>1.1115999999999999</v>
      </c>
      <c r="AF173" t="s">
        <v>143</v>
      </c>
      <c r="AG173" t="s">
        <v>16284</v>
      </c>
      <c r="AH173" t="s">
        <v>146</v>
      </c>
      <c r="AI173" t="s">
        <v>16228</v>
      </c>
      <c r="AJ173" t="s">
        <v>16229</v>
      </c>
      <c r="AK173" t="s">
        <v>16285</v>
      </c>
      <c r="AL173" t="s">
        <v>149</v>
      </c>
    </row>
    <row r="174" spans="1:38" x14ac:dyDescent="0.2">
      <c r="A174" s="2">
        <v>43871</v>
      </c>
      <c r="B174">
        <v>31604244</v>
      </c>
      <c r="C174" t="s">
        <v>16275</v>
      </c>
      <c r="D174" s="2">
        <v>43709</v>
      </c>
      <c r="E174" t="s">
        <v>16276</v>
      </c>
      <c r="F174" t="s">
        <v>16277</v>
      </c>
      <c r="G174" t="s">
        <v>16278</v>
      </c>
      <c r="H174" t="s">
        <v>16221</v>
      </c>
      <c r="I174" t="s">
        <v>16279</v>
      </c>
      <c r="J174" t="s">
        <v>16280</v>
      </c>
      <c r="K174" t="s">
        <v>10432</v>
      </c>
      <c r="L174">
        <v>20</v>
      </c>
      <c r="M174">
        <v>63743088</v>
      </c>
      <c r="N174" t="s">
        <v>16931</v>
      </c>
      <c r="O174" t="s">
        <v>16931</v>
      </c>
      <c r="R174" t="s">
        <v>16932</v>
      </c>
      <c r="U174" t="s">
        <v>16933</v>
      </c>
      <c r="V174" t="s">
        <v>16934</v>
      </c>
      <c r="W174">
        <v>0</v>
      </c>
      <c r="X174">
        <v>6742</v>
      </c>
      <c r="Y174" t="s">
        <v>230</v>
      </c>
      <c r="Z174">
        <v>0</v>
      </c>
      <c r="AA174" t="s">
        <v>143</v>
      </c>
      <c r="AB174" s="3">
        <v>4E-14</v>
      </c>
      <c r="AC174">
        <v>13.397940008672</v>
      </c>
      <c r="AE174">
        <v>1.1492</v>
      </c>
      <c r="AF174" t="s">
        <v>143</v>
      </c>
      <c r="AG174" t="s">
        <v>16284</v>
      </c>
      <c r="AH174" t="s">
        <v>146</v>
      </c>
      <c r="AI174" t="s">
        <v>16228</v>
      </c>
      <c r="AJ174" t="s">
        <v>16229</v>
      </c>
      <c r="AK174" t="s">
        <v>16285</v>
      </c>
      <c r="AL174" t="s">
        <v>149</v>
      </c>
    </row>
    <row r="175" spans="1:38" x14ac:dyDescent="0.2">
      <c r="A175" s="2">
        <v>43871</v>
      </c>
      <c r="B175">
        <v>31604244</v>
      </c>
      <c r="C175" t="s">
        <v>16275</v>
      </c>
      <c r="D175" s="2">
        <v>43709</v>
      </c>
      <c r="E175" t="s">
        <v>16276</v>
      </c>
      <c r="F175" t="s">
        <v>16277</v>
      </c>
      <c r="G175" t="s">
        <v>16278</v>
      </c>
      <c r="H175" t="s">
        <v>16221</v>
      </c>
      <c r="I175" t="s">
        <v>16279</v>
      </c>
      <c r="J175" t="s">
        <v>16280</v>
      </c>
      <c r="K175" t="s">
        <v>14723</v>
      </c>
      <c r="L175">
        <v>1</v>
      </c>
      <c r="M175">
        <v>160420194</v>
      </c>
      <c r="N175" t="s">
        <v>16935</v>
      </c>
      <c r="O175" t="s">
        <v>16935</v>
      </c>
      <c r="R175" t="s">
        <v>16936</v>
      </c>
      <c r="U175" t="s">
        <v>16937</v>
      </c>
      <c r="V175" t="s">
        <v>16036</v>
      </c>
      <c r="W175">
        <v>0</v>
      </c>
      <c r="X175">
        <v>3737798</v>
      </c>
      <c r="Y175" t="s">
        <v>160</v>
      </c>
      <c r="Z175">
        <v>0</v>
      </c>
      <c r="AA175" t="s">
        <v>143</v>
      </c>
      <c r="AB175" s="3">
        <v>4E-14</v>
      </c>
      <c r="AC175">
        <v>13.397940008672</v>
      </c>
      <c r="AE175">
        <v>1.0741000000000001</v>
      </c>
      <c r="AF175" t="s">
        <v>143</v>
      </c>
      <c r="AG175" t="s">
        <v>16284</v>
      </c>
      <c r="AH175" t="s">
        <v>146</v>
      </c>
      <c r="AI175" t="s">
        <v>16228</v>
      </c>
      <c r="AJ175" t="s">
        <v>16229</v>
      </c>
      <c r="AK175" t="s">
        <v>16285</v>
      </c>
      <c r="AL175" t="s">
        <v>149</v>
      </c>
    </row>
    <row r="176" spans="1:38" x14ac:dyDescent="0.2">
      <c r="A176" s="2">
        <v>43871</v>
      </c>
      <c r="B176">
        <v>31604244</v>
      </c>
      <c r="C176" t="s">
        <v>16275</v>
      </c>
      <c r="D176" s="2">
        <v>43709</v>
      </c>
      <c r="E176" t="s">
        <v>16276</v>
      </c>
      <c r="F176" t="s">
        <v>16277</v>
      </c>
      <c r="G176" t="s">
        <v>16278</v>
      </c>
      <c r="H176" t="s">
        <v>16221</v>
      </c>
      <c r="I176" t="s">
        <v>16279</v>
      </c>
      <c r="J176" t="s">
        <v>16280</v>
      </c>
      <c r="K176" t="s">
        <v>2135</v>
      </c>
      <c r="L176">
        <v>16</v>
      </c>
      <c r="M176">
        <v>79618823</v>
      </c>
      <c r="N176" t="s">
        <v>16938</v>
      </c>
      <c r="O176" t="s">
        <v>16939</v>
      </c>
      <c r="P176" t="s">
        <v>16940</v>
      </c>
      <c r="Q176" t="s">
        <v>16941</v>
      </c>
      <c r="S176">
        <v>12218</v>
      </c>
      <c r="T176">
        <v>646</v>
      </c>
      <c r="U176" t="s">
        <v>16942</v>
      </c>
      <c r="V176" t="s">
        <v>16096</v>
      </c>
      <c r="W176">
        <v>0</v>
      </c>
      <c r="X176">
        <v>6564681</v>
      </c>
      <c r="Y176" t="s">
        <v>243</v>
      </c>
      <c r="Z176">
        <v>1</v>
      </c>
      <c r="AA176" t="s">
        <v>143</v>
      </c>
      <c r="AB176" s="3">
        <v>4E-14</v>
      </c>
      <c r="AC176">
        <v>13.397940008672</v>
      </c>
      <c r="AE176">
        <v>1.0808473999999999</v>
      </c>
      <c r="AF176" t="s">
        <v>143</v>
      </c>
      <c r="AG176" t="s">
        <v>16284</v>
      </c>
      <c r="AH176" t="s">
        <v>146</v>
      </c>
      <c r="AI176" t="s">
        <v>16228</v>
      </c>
      <c r="AJ176" t="s">
        <v>16229</v>
      </c>
      <c r="AK176" t="s">
        <v>16285</v>
      </c>
      <c r="AL176" t="s">
        <v>149</v>
      </c>
    </row>
    <row r="177" spans="1:38" x14ac:dyDescent="0.2">
      <c r="A177" s="2">
        <v>41206</v>
      </c>
      <c r="B177">
        <v>21833088</v>
      </c>
      <c r="C177" t="s">
        <v>16257</v>
      </c>
      <c r="D177" s="2">
        <v>40766</v>
      </c>
      <c r="E177" t="s">
        <v>9383</v>
      </c>
      <c r="F177" t="s">
        <v>16258</v>
      </c>
      <c r="G177" t="s">
        <v>16259</v>
      </c>
      <c r="H177" t="s">
        <v>16221</v>
      </c>
      <c r="I177" t="s">
        <v>16260</v>
      </c>
      <c r="J177" t="s">
        <v>16261</v>
      </c>
      <c r="K177" t="s">
        <v>3589</v>
      </c>
      <c r="L177">
        <v>12</v>
      </c>
      <c r="M177">
        <v>6330843</v>
      </c>
      <c r="N177" t="s">
        <v>16301</v>
      </c>
      <c r="O177" t="s">
        <v>16301</v>
      </c>
      <c r="R177" t="s">
        <v>16302</v>
      </c>
      <c r="U177" t="s">
        <v>16410</v>
      </c>
      <c r="V177" t="s">
        <v>16065</v>
      </c>
      <c r="W177">
        <v>0</v>
      </c>
      <c r="X177">
        <v>1800693</v>
      </c>
      <c r="Y177" t="s">
        <v>195</v>
      </c>
      <c r="Z177">
        <v>0</v>
      </c>
      <c r="AA177" t="s">
        <v>143</v>
      </c>
      <c r="AB177" s="3">
        <v>4E-14</v>
      </c>
      <c r="AC177">
        <v>13.397940008672</v>
      </c>
      <c r="AE177">
        <v>1.1200000000000001</v>
      </c>
      <c r="AF177" t="s">
        <v>16943</v>
      </c>
      <c r="AG177" t="s">
        <v>16265</v>
      </c>
      <c r="AH177" t="s">
        <v>146</v>
      </c>
      <c r="AI177" t="s">
        <v>16228</v>
      </c>
      <c r="AJ177" t="s">
        <v>16229</v>
      </c>
      <c r="AK177" t="s">
        <v>16266</v>
      </c>
      <c r="AL177" t="s">
        <v>149</v>
      </c>
    </row>
    <row r="178" spans="1:38" x14ac:dyDescent="0.2">
      <c r="A178" s="2">
        <v>43871</v>
      </c>
      <c r="B178">
        <v>31604244</v>
      </c>
      <c r="C178" t="s">
        <v>16275</v>
      </c>
      <c r="D178" s="2">
        <v>43709</v>
      </c>
      <c r="E178" t="s">
        <v>16276</v>
      </c>
      <c r="F178" t="s">
        <v>16277</v>
      </c>
      <c r="G178" t="s">
        <v>16278</v>
      </c>
      <c r="H178" t="s">
        <v>16221</v>
      </c>
      <c r="I178" t="s">
        <v>16279</v>
      </c>
      <c r="J178" t="s">
        <v>16280</v>
      </c>
      <c r="K178" t="s">
        <v>2135</v>
      </c>
      <c r="L178">
        <v>16</v>
      </c>
      <c r="M178">
        <v>79316307</v>
      </c>
      <c r="N178" t="s">
        <v>6523</v>
      </c>
      <c r="O178" t="s">
        <v>2137</v>
      </c>
      <c r="P178" t="s">
        <v>2138</v>
      </c>
      <c r="Q178" t="s">
        <v>2139</v>
      </c>
      <c r="S178">
        <v>51734</v>
      </c>
      <c r="T178">
        <v>189296</v>
      </c>
      <c r="U178" t="s">
        <v>16944</v>
      </c>
      <c r="V178" t="s">
        <v>16095</v>
      </c>
      <c r="W178">
        <v>0</v>
      </c>
      <c r="X178">
        <v>17724508</v>
      </c>
      <c r="Y178" t="s">
        <v>243</v>
      </c>
      <c r="Z178">
        <v>1</v>
      </c>
      <c r="AA178" t="s">
        <v>143</v>
      </c>
      <c r="AB178" s="3">
        <v>5.9999999999999997E-14</v>
      </c>
      <c r="AC178">
        <v>13.221848749616299</v>
      </c>
      <c r="AE178">
        <v>1.1431</v>
      </c>
      <c r="AF178" t="s">
        <v>143</v>
      </c>
      <c r="AG178" t="s">
        <v>16284</v>
      </c>
      <c r="AH178" t="s">
        <v>146</v>
      </c>
      <c r="AI178" t="s">
        <v>16228</v>
      </c>
      <c r="AJ178" t="s">
        <v>16229</v>
      </c>
      <c r="AK178" t="s">
        <v>16285</v>
      </c>
      <c r="AL178" t="s">
        <v>149</v>
      </c>
    </row>
    <row r="179" spans="1:38" x14ac:dyDescent="0.2">
      <c r="A179" s="2">
        <v>43215</v>
      </c>
      <c r="B179">
        <v>24076602</v>
      </c>
      <c r="C179" t="s">
        <v>16304</v>
      </c>
      <c r="D179" s="2">
        <v>41579</v>
      </c>
      <c r="E179" t="s">
        <v>176</v>
      </c>
      <c r="F179" t="s">
        <v>16305</v>
      </c>
      <c r="G179" t="s">
        <v>16306</v>
      </c>
      <c r="H179" t="s">
        <v>16221</v>
      </c>
      <c r="I179" t="s">
        <v>16307</v>
      </c>
      <c r="J179" t="s">
        <v>16308</v>
      </c>
      <c r="K179" t="s">
        <v>1675</v>
      </c>
      <c r="L179">
        <v>7</v>
      </c>
      <c r="M179">
        <v>37342861</v>
      </c>
      <c r="N179" t="s">
        <v>4264</v>
      </c>
      <c r="O179" t="s">
        <v>4264</v>
      </c>
      <c r="R179" t="s">
        <v>4265</v>
      </c>
      <c r="U179" t="s">
        <v>16945</v>
      </c>
      <c r="V179" t="s">
        <v>16204</v>
      </c>
      <c r="W179">
        <v>0</v>
      </c>
      <c r="X179">
        <v>60600003</v>
      </c>
      <c r="Y179" t="s">
        <v>160</v>
      </c>
      <c r="Z179">
        <v>0</v>
      </c>
      <c r="AA179">
        <v>0.1</v>
      </c>
      <c r="AB179" s="3">
        <v>5.9999999999999997E-14</v>
      </c>
      <c r="AC179">
        <v>13.221848749616299</v>
      </c>
      <c r="AE179">
        <v>1.1499999999999999</v>
      </c>
      <c r="AG179" t="s">
        <v>16312</v>
      </c>
      <c r="AH179" t="s">
        <v>146</v>
      </c>
      <c r="AI179" t="s">
        <v>16228</v>
      </c>
      <c r="AJ179" t="s">
        <v>16229</v>
      </c>
      <c r="AK179" t="s">
        <v>16313</v>
      </c>
      <c r="AL179" t="s">
        <v>16314</v>
      </c>
    </row>
    <row r="180" spans="1:38" x14ac:dyDescent="0.2">
      <c r="A180" s="2">
        <v>43215</v>
      </c>
      <c r="B180">
        <v>24076602</v>
      </c>
      <c r="C180" t="s">
        <v>16304</v>
      </c>
      <c r="D180" s="2">
        <v>41579</v>
      </c>
      <c r="E180" t="s">
        <v>176</v>
      </c>
      <c r="F180" t="s">
        <v>16305</v>
      </c>
      <c r="G180" t="s">
        <v>16306</v>
      </c>
      <c r="H180" t="s">
        <v>16221</v>
      </c>
      <c r="I180" t="s">
        <v>16307</v>
      </c>
      <c r="J180" t="s">
        <v>16308</v>
      </c>
      <c r="K180" t="s">
        <v>3589</v>
      </c>
      <c r="L180">
        <v>12</v>
      </c>
      <c r="M180">
        <v>6394334</v>
      </c>
      <c r="N180" t="s">
        <v>16557</v>
      </c>
      <c r="O180" t="s">
        <v>16946</v>
      </c>
      <c r="R180" t="s">
        <v>16559</v>
      </c>
      <c r="U180" t="s">
        <v>16947</v>
      </c>
      <c r="V180" t="s">
        <v>16066</v>
      </c>
      <c r="W180">
        <v>0</v>
      </c>
      <c r="X180">
        <v>12296430</v>
      </c>
      <c r="Y180" t="s">
        <v>5474</v>
      </c>
      <c r="Z180">
        <v>0</v>
      </c>
      <c r="AA180">
        <v>0.21</v>
      </c>
      <c r="AB180" s="3">
        <v>7.0000000000000005E-14</v>
      </c>
      <c r="AC180">
        <v>13.1549019599857</v>
      </c>
      <c r="AE180">
        <v>1.1200000000000001</v>
      </c>
      <c r="AG180" t="s">
        <v>16312</v>
      </c>
      <c r="AH180" t="s">
        <v>146</v>
      </c>
      <c r="AI180" t="s">
        <v>16228</v>
      </c>
      <c r="AJ180" t="s">
        <v>16229</v>
      </c>
      <c r="AK180" t="s">
        <v>16313</v>
      </c>
      <c r="AL180" t="s">
        <v>16314</v>
      </c>
    </row>
    <row r="181" spans="1:38" x14ac:dyDescent="0.2">
      <c r="A181" s="2">
        <v>42311</v>
      </c>
      <c r="B181">
        <v>25616667</v>
      </c>
      <c r="C181" t="s">
        <v>16323</v>
      </c>
      <c r="D181" s="2">
        <v>42026</v>
      </c>
      <c r="E181" t="s">
        <v>6993</v>
      </c>
      <c r="F181" t="s">
        <v>16324</v>
      </c>
      <c r="G181" t="s">
        <v>16325</v>
      </c>
      <c r="H181" t="s">
        <v>16326</v>
      </c>
      <c r="I181" t="s">
        <v>16327</v>
      </c>
      <c r="J181" t="s">
        <v>16328</v>
      </c>
      <c r="K181" t="s">
        <v>1121</v>
      </c>
      <c r="L181" t="s">
        <v>16878</v>
      </c>
      <c r="M181" t="s">
        <v>16948</v>
      </c>
      <c r="N181" t="s">
        <v>16880</v>
      </c>
      <c r="O181" t="s">
        <v>16949</v>
      </c>
      <c r="U181" t="s">
        <v>16950</v>
      </c>
      <c r="V181" t="s">
        <v>16951</v>
      </c>
      <c r="W181">
        <v>0</v>
      </c>
      <c r="Y181" t="s">
        <v>16884</v>
      </c>
      <c r="AA181">
        <v>0.28000000000000003</v>
      </c>
      <c r="AB181" s="3">
        <v>8E-14</v>
      </c>
      <c r="AC181">
        <v>13.096910013007999</v>
      </c>
      <c r="AG181" t="s">
        <v>16332</v>
      </c>
      <c r="AH181" t="s">
        <v>146</v>
      </c>
      <c r="AI181" t="s">
        <v>16333</v>
      </c>
      <c r="AJ181" t="s">
        <v>16334</v>
      </c>
      <c r="AK181" t="s">
        <v>16335</v>
      </c>
      <c r="AL181" t="s">
        <v>149</v>
      </c>
    </row>
    <row r="182" spans="1:38" x14ac:dyDescent="0.2">
      <c r="A182" s="2">
        <v>43871</v>
      </c>
      <c r="B182">
        <v>31604244</v>
      </c>
      <c r="C182" t="s">
        <v>16275</v>
      </c>
      <c r="D182" s="2">
        <v>43709</v>
      </c>
      <c r="E182" t="s">
        <v>16276</v>
      </c>
      <c r="F182" t="s">
        <v>16277</v>
      </c>
      <c r="G182" t="s">
        <v>16278</v>
      </c>
      <c r="H182" t="s">
        <v>16221</v>
      </c>
      <c r="I182" t="s">
        <v>16279</v>
      </c>
      <c r="J182" t="s">
        <v>16280</v>
      </c>
      <c r="K182" t="s">
        <v>12616</v>
      </c>
      <c r="L182">
        <v>17</v>
      </c>
      <c r="M182">
        <v>40096407</v>
      </c>
      <c r="N182" t="s">
        <v>16952</v>
      </c>
      <c r="O182" t="s">
        <v>16952</v>
      </c>
      <c r="R182" t="s">
        <v>16953</v>
      </c>
      <c r="U182" t="s">
        <v>16954</v>
      </c>
      <c r="V182" t="s">
        <v>16102</v>
      </c>
      <c r="W182">
        <v>0</v>
      </c>
      <c r="X182">
        <v>883871</v>
      </c>
      <c r="Y182" t="s">
        <v>160</v>
      </c>
      <c r="Z182">
        <v>0</v>
      </c>
      <c r="AA182" t="s">
        <v>143</v>
      </c>
      <c r="AB182" s="3">
        <v>8.9999999999999995E-14</v>
      </c>
      <c r="AC182">
        <v>13.0457574905606</v>
      </c>
      <c r="AE182">
        <v>1.1280315999999999</v>
      </c>
      <c r="AF182" t="s">
        <v>143</v>
      </c>
      <c r="AG182" t="s">
        <v>16284</v>
      </c>
      <c r="AH182" t="s">
        <v>146</v>
      </c>
      <c r="AI182" t="s">
        <v>16228</v>
      </c>
      <c r="AJ182" t="s">
        <v>16229</v>
      </c>
      <c r="AK182" t="s">
        <v>16285</v>
      </c>
      <c r="AL182" t="s">
        <v>149</v>
      </c>
    </row>
    <row r="183" spans="1:38" x14ac:dyDescent="0.2">
      <c r="A183" s="2">
        <v>43871</v>
      </c>
      <c r="B183">
        <v>31604244</v>
      </c>
      <c r="C183" t="s">
        <v>16275</v>
      </c>
      <c r="D183" s="2">
        <v>43709</v>
      </c>
      <c r="E183" t="s">
        <v>16276</v>
      </c>
      <c r="F183" t="s">
        <v>16277</v>
      </c>
      <c r="G183" t="s">
        <v>16278</v>
      </c>
      <c r="H183" t="s">
        <v>16221</v>
      </c>
      <c r="I183" t="s">
        <v>16279</v>
      </c>
      <c r="J183" t="s">
        <v>16280</v>
      </c>
      <c r="K183" t="s">
        <v>5820</v>
      </c>
      <c r="L183">
        <v>1</v>
      </c>
      <c r="M183">
        <v>212704434</v>
      </c>
      <c r="N183" t="s">
        <v>16955</v>
      </c>
      <c r="O183" t="s">
        <v>16956</v>
      </c>
      <c r="P183" t="s">
        <v>16957</v>
      </c>
      <c r="Q183" t="s">
        <v>16958</v>
      </c>
      <c r="S183">
        <v>4594</v>
      </c>
      <c r="T183">
        <v>21719</v>
      </c>
      <c r="U183" t="s">
        <v>16959</v>
      </c>
      <c r="V183" t="s">
        <v>16960</v>
      </c>
      <c r="W183">
        <v>0</v>
      </c>
      <c r="X183">
        <v>9308424</v>
      </c>
      <c r="Y183" t="s">
        <v>284</v>
      </c>
      <c r="Z183">
        <v>1</v>
      </c>
      <c r="AA183" t="s">
        <v>143</v>
      </c>
      <c r="AB183" s="3">
        <v>8.9999999999999995E-14</v>
      </c>
      <c r="AC183">
        <v>13.0457574905606</v>
      </c>
      <c r="AE183">
        <v>1.0945708999999999</v>
      </c>
      <c r="AF183" t="s">
        <v>143</v>
      </c>
      <c r="AG183" t="s">
        <v>16284</v>
      </c>
      <c r="AH183" t="s">
        <v>146</v>
      </c>
      <c r="AI183" t="s">
        <v>16228</v>
      </c>
      <c r="AJ183" t="s">
        <v>16229</v>
      </c>
      <c r="AK183" t="s">
        <v>16285</v>
      </c>
      <c r="AL183" t="s">
        <v>149</v>
      </c>
    </row>
    <row r="184" spans="1:38" x14ac:dyDescent="0.2">
      <c r="A184" s="2">
        <v>41206</v>
      </c>
      <c r="B184">
        <v>21833088</v>
      </c>
      <c r="C184" t="s">
        <v>16257</v>
      </c>
      <c r="D184" s="2">
        <v>40766</v>
      </c>
      <c r="E184" t="s">
        <v>9383</v>
      </c>
      <c r="F184" t="s">
        <v>16258</v>
      </c>
      <c r="G184" t="s">
        <v>16259</v>
      </c>
      <c r="H184" t="s">
        <v>16221</v>
      </c>
      <c r="I184" t="s">
        <v>16260</v>
      </c>
      <c r="J184" t="s">
        <v>16261</v>
      </c>
      <c r="K184" t="s">
        <v>774</v>
      </c>
      <c r="L184">
        <v>19</v>
      </c>
      <c r="M184">
        <v>6668961</v>
      </c>
      <c r="N184" t="s">
        <v>16360</v>
      </c>
      <c r="O184" t="s">
        <v>16360</v>
      </c>
      <c r="R184" t="s">
        <v>16361</v>
      </c>
      <c r="U184" t="s">
        <v>16464</v>
      </c>
      <c r="V184" t="s">
        <v>16108</v>
      </c>
      <c r="W184">
        <v>0</v>
      </c>
      <c r="X184">
        <v>1077667</v>
      </c>
      <c r="Y184" t="s">
        <v>160</v>
      </c>
      <c r="Z184">
        <v>0</v>
      </c>
      <c r="AA184" t="s">
        <v>143</v>
      </c>
      <c r="AB184" s="3">
        <v>8.9999999999999995E-14</v>
      </c>
      <c r="AC184">
        <v>13.0457574905606</v>
      </c>
      <c r="AE184">
        <v>1.1599999999999999</v>
      </c>
      <c r="AF184" t="s">
        <v>16961</v>
      </c>
      <c r="AG184" t="s">
        <v>16265</v>
      </c>
      <c r="AH184" t="s">
        <v>146</v>
      </c>
      <c r="AI184" t="s">
        <v>16228</v>
      </c>
      <c r="AJ184" t="s">
        <v>16229</v>
      </c>
      <c r="AK184" t="s">
        <v>16266</v>
      </c>
      <c r="AL184" t="s">
        <v>149</v>
      </c>
    </row>
    <row r="185" spans="1:38" x14ac:dyDescent="0.2">
      <c r="A185" s="2">
        <v>43871</v>
      </c>
      <c r="B185">
        <v>31604244</v>
      </c>
      <c r="C185" t="s">
        <v>16275</v>
      </c>
      <c r="D185" s="2">
        <v>43709</v>
      </c>
      <c r="E185" t="s">
        <v>16276</v>
      </c>
      <c r="F185" t="s">
        <v>16277</v>
      </c>
      <c r="G185" t="s">
        <v>16278</v>
      </c>
      <c r="H185" t="s">
        <v>16221</v>
      </c>
      <c r="I185" t="s">
        <v>16279</v>
      </c>
      <c r="J185" t="s">
        <v>16280</v>
      </c>
      <c r="K185" t="s">
        <v>811</v>
      </c>
      <c r="L185">
        <v>11</v>
      </c>
      <c r="M185">
        <v>47338861</v>
      </c>
      <c r="N185" t="s">
        <v>16962</v>
      </c>
      <c r="O185" t="s">
        <v>16962</v>
      </c>
      <c r="R185" t="s">
        <v>16963</v>
      </c>
      <c r="U185" t="s">
        <v>16964</v>
      </c>
      <c r="V185" t="s">
        <v>16050</v>
      </c>
      <c r="W185">
        <v>0</v>
      </c>
      <c r="X185">
        <v>2269434</v>
      </c>
      <c r="Y185" t="s">
        <v>160</v>
      </c>
      <c r="Z185">
        <v>0</v>
      </c>
      <c r="AA185" t="s">
        <v>143</v>
      </c>
      <c r="AB185" s="3">
        <v>1E-13</v>
      </c>
      <c r="AC185">
        <v>13</v>
      </c>
      <c r="AE185">
        <v>1.0906315</v>
      </c>
      <c r="AF185" t="s">
        <v>143</v>
      </c>
      <c r="AG185" t="s">
        <v>16284</v>
      </c>
      <c r="AH185" t="s">
        <v>146</v>
      </c>
      <c r="AI185" t="s">
        <v>16228</v>
      </c>
      <c r="AJ185" t="s">
        <v>16229</v>
      </c>
      <c r="AK185" t="s">
        <v>16285</v>
      </c>
      <c r="AL185" t="s">
        <v>149</v>
      </c>
    </row>
    <row r="186" spans="1:38" x14ac:dyDescent="0.2">
      <c r="A186" s="2">
        <v>41206</v>
      </c>
      <c r="B186">
        <v>21833088</v>
      </c>
      <c r="C186" t="s">
        <v>16257</v>
      </c>
      <c r="D186" s="2">
        <v>40766</v>
      </c>
      <c r="E186" t="s">
        <v>9383</v>
      </c>
      <c r="F186" t="s">
        <v>16258</v>
      </c>
      <c r="G186" t="s">
        <v>16259</v>
      </c>
      <c r="H186" t="s">
        <v>16221</v>
      </c>
      <c r="I186" t="s">
        <v>16260</v>
      </c>
      <c r="J186" t="s">
        <v>16261</v>
      </c>
      <c r="K186" t="s">
        <v>1782</v>
      </c>
      <c r="L186">
        <v>6</v>
      </c>
      <c r="M186">
        <v>135418217</v>
      </c>
      <c r="N186" t="s">
        <v>16566</v>
      </c>
      <c r="O186" t="s">
        <v>16566</v>
      </c>
      <c r="R186" t="s">
        <v>16567</v>
      </c>
      <c r="U186" t="s">
        <v>16568</v>
      </c>
      <c r="V186" t="s">
        <v>16193</v>
      </c>
      <c r="W186">
        <v>0</v>
      </c>
      <c r="X186">
        <v>11154801</v>
      </c>
      <c r="Y186" t="s">
        <v>160</v>
      </c>
      <c r="Z186">
        <v>0</v>
      </c>
      <c r="AA186" t="s">
        <v>143</v>
      </c>
      <c r="AB186" s="3">
        <v>1E-13</v>
      </c>
      <c r="AC186">
        <v>13</v>
      </c>
      <c r="AE186">
        <v>1.1299999999999999</v>
      </c>
      <c r="AF186" t="s">
        <v>16965</v>
      </c>
      <c r="AG186" t="s">
        <v>16265</v>
      </c>
      <c r="AH186" t="s">
        <v>146</v>
      </c>
      <c r="AI186" t="s">
        <v>16228</v>
      </c>
      <c r="AJ186" t="s">
        <v>16229</v>
      </c>
      <c r="AK186" t="s">
        <v>16266</v>
      </c>
      <c r="AL186" t="s">
        <v>149</v>
      </c>
    </row>
    <row r="187" spans="1:38" x14ac:dyDescent="0.2">
      <c r="A187" s="2">
        <v>43215</v>
      </c>
      <c r="B187">
        <v>24076602</v>
      </c>
      <c r="C187" t="s">
        <v>16304</v>
      </c>
      <c r="D187" s="2">
        <v>41579</v>
      </c>
      <c r="E187" t="s">
        <v>176</v>
      </c>
      <c r="F187" t="s">
        <v>16305</v>
      </c>
      <c r="G187" t="s">
        <v>16306</v>
      </c>
      <c r="H187" t="s">
        <v>16221</v>
      </c>
      <c r="I187" t="s">
        <v>16307</v>
      </c>
      <c r="J187" t="s">
        <v>16308</v>
      </c>
      <c r="K187" t="s">
        <v>1404</v>
      </c>
      <c r="L187">
        <v>17</v>
      </c>
      <c r="M187">
        <v>47519732</v>
      </c>
      <c r="N187" t="s">
        <v>16411</v>
      </c>
      <c r="O187" t="s">
        <v>16966</v>
      </c>
      <c r="P187" t="s">
        <v>16967</v>
      </c>
      <c r="Q187" t="s">
        <v>16968</v>
      </c>
      <c r="S187">
        <v>27240</v>
      </c>
      <c r="T187">
        <v>3210</v>
      </c>
      <c r="U187" t="s">
        <v>16969</v>
      </c>
      <c r="V187" t="s">
        <v>16970</v>
      </c>
      <c r="W187">
        <v>0</v>
      </c>
      <c r="X187">
        <v>4794058</v>
      </c>
      <c r="Y187" t="s">
        <v>243</v>
      </c>
      <c r="Z187">
        <v>1</v>
      </c>
      <c r="AA187">
        <v>0.52</v>
      </c>
      <c r="AB187" s="3">
        <v>1E-13</v>
      </c>
      <c r="AC187">
        <v>13</v>
      </c>
      <c r="AE187">
        <v>1.0900000000000001</v>
      </c>
      <c r="AG187" t="s">
        <v>16312</v>
      </c>
      <c r="AH187" t="s">
        <v>146</v>
      </c>
      <c r="AI187" t="s">
        <v>16228</v>
      </c>
      <c r="AJ187" t="s">
        <v>16229</v>
      </c>
      <c r="AK187" t="s">
        <v>16313</v>
      </c>
      <c r="AL187" t="s">
        <v>16314</v>
      </c>
    </row>
    <row r="188" spans="1:38" x14ac:dyDescent="0.2">
      <c r="A188" s="2">
        <v>43215</v>
      </c>
      <c r="B188">
        <v>24076602</v>
      </c>
      <c r="C188" t="s">
        <v>16304</v>
      </c>
      <c r="D188" s="2">
        <v>41579</v>
      </c>
      <c r="E188" t="s">
        <v>176</v>
      </c>
      <c r="F188" t="s">
        <v>16305</v>
      </c>
      <c r="G188" t="s">
        <v>16306</v>
      </c>
      <c r="H188" t="s">
        <v>16221</v>
      </c>
      <c r="I188" t="s">
        <v>16307</v>
      </c>
      <c r="J188" t="s">
        <v>16308</v>
      </c>
      <c r="K188" t="s">
        <v>4023</v>
      </c>
      <c r="L188">
        <v>2</v>
      </c>
      <c r="M188">
        <v>68360345</v>
      </c>
      <c r="N188" t="s">
        <v>16795</v>
      </c>
      <c r="O188" t="s">
        <v>16971</v>
      </c>
      <c r="P188" t="s">
        <v>16972</v>
      </c>
      <c r="Q188" t="s">
        <v>16973</v>
      </c>
      <c r="S188">
        <v>40294</v>
      </c>
      <c r="T188">
        <v>869</v>
      </c>
      <c r="U188" t="s">
        <v>16974</v>
      </c>
      <c r="V188" t="s">
        <v>16124</v>
      </c>
      <c r="W188">
        <v>0</v>
      </c>
      <c r="X188">
        <v>7595717</v>
      </c>
      <c r="Y188" t="s">
        <v>243</v>
      </c>
      <c r="Z188">
        <v>1</v>
      </c>
      <c r="AA188">
        <v>0.27</v>
      </c>
      <c r="AB188" s="3">
        <v>1E-13</v>
      </c>
      <c r="AC188">
        <v>13</v>
      </c>
      <c r="AE188">
        <v>1.1000000000000001</v>
      </c>
      <c r="AG188" t="s">
        <v>16312</v>
      </c>
      <c r="AH188" t="s">
        <v>146</v>
      </c>
      <c r="AI188" t="s">
        <v>16228</v>
      </c>
      <c r="AJ188" t="s">
        <v>16229</v>
      </c>
      <c r="AK188" t="s">
        <v>16313</v>
      </c>
      <c r="AL188" t="s">
        <v>16314</v>
      </c>
    </row>
    <row r="189" spans="1:38" x14ac:dyDescent="0.2">
      <c r="A189" s="2">
        <v>43871</v>
      </c>
      <c r="B189">
        <v>31604244</v>
      </c>
      <c r="C189" t="s">
        <v>16275</v>
      </c>
      <c r="D189" s="2">
        <v>43709</v>
      </c>
      <c r="E189" t="s">
        <v>16276</v>
      </c>
      <c r="F189" t="s">
        <v>16277</v>
      </c>
      <c r="G189" t="s">
        <v>16278</v>
      </c>
      <c r="H189" t="s">
        <v>16221</v>
      </c>
      <c r="I189" t="s">
        <v>16279</v>
      </c>
      <c r="J189" t="s">
        <v>16280</v>
      </c>
      <c r="K189" t="s">
        <v>1864</v>
      </c>
      <c r="L189">
        <v>6</v>
      </c>
      <c r="M189">
        <v>16672529</v>
      </c>
      <c r="N189" t="s">
        <v>16975</v>
      </c>
      <c r="O189" t="s">
        <v>16975</v>
      </c>
      <c r="R189" t="s">
        <v>16976</v>
      </c>
      <c r="U189" t="s">
        <v>16977</v>
      </c>
      <c r="V189" t="s">
        <v>16183</v>
      </c>
      <c r="W189">
        <v>0</v>
      </c>
      <c r="X189">
        <v>719316</v>
      </c>
      <c r="Y189" t="s">
        <v>160</v>
      </c>
      <c r="Z189">
        <v>0</v>
      </c>
      <c r="AA189" t="s">
        <v>143</v>
      </c>
      <c r="AB189" s="3">
        <v>2.0000000000000001E-13</v>
      </c>
      <c r="AC189">
        <v>12.698970004335999</v>
      </c>
      <c r="AE189">
        <v>1.0723</v>
      </c>
      <c r="AF189" t="s">
        <v>143</v>
      </c>
      <c r="AG189" t="s">
        <v>16284</v>
      </c>
      <c r="AH189" t="s">
        <v>146</v>
      </c>
      <c r="AI189" t="s">
        <v>16228</v>
      </c>
      <c r="AJ189" t="s">
        <v>16229</v>
      </c>
      <c r="AK189" t="s">
        <v>16285</v>
      </c>
      <c r="AL189" t="s">
        <v>149</v>
      </c>
    </row>
    <row r="190" spans="1:38" x14ac:dyDescent="0.2">
      <c r="A190" s="2">
        <v>43871</v>
      </c>
      <c r="B190">
        <v>31604244</v>
      </c>
      <c r="C190" t="s">
        <v>16275</v>
      </c>
      <c r="D190" s="2">
        <v>43709</v>
      </c>
      <c r="E190" t="s">
        <v>16276</v>
      </c>
      <c r="F190" t="s">
        <v>16277</v>
      </c>
      <c r="G190" t="s">
        <v>16278</v>
      </c>
      <c r="H190" t="s">
        <v>16221</v>
      </c>
      <c r="I190" t="s">
        <v>16279</v>
      </c>
      <c r="J190" t="s">
        <v>16280</v>
      </c>
      <c r="K190" t="s">
        <v>9421</v>
      </c>
      <c r="L190">
        <v>2</v>
      </c>
      <c r="M190">
        <v>191124630</v>
      </c>
      <c r="N190" t="s">
        <v>16978</v>
      </c>
      <c r="O190" t="s">
        <v>16978</v>
      </c>
      <c r="R190" t="s">
        <v>16979</v>
      </c>
      <c r="U190" t="s">
        <v>16980</v>
      </c>
      <c r="V190" t="s">
        <v>16129</v>
      </c>
      <c r="W190">
        <v>0</v>
      </c>
      <c r="X190">
        <v>6738544</v>
      </c>
      <c r="Y190" t="s">
        <v>160</v>
      </c>
      <c r="Z190">
        <v>0</v>
      </c>
      <c r="AA190" t="s">
        <v>143</v>
      </c>
      <c r="AB190" s="3">
        <v>2.0000000000000001E-13</v>
      </c>
      <c r="AC190">
        <v>12.698970004335999</v>
      </c>
      <c r="AE190">
        <v>1.0741000000000001</v>
      </c>
      <c r="AF190" t="s">
        <v>143</v>
      </c>
      <c r="AG190" t="s">
        <v>16284</v>
      </c>
      <c r="AH190" t="s">
        <v>146</v>
      </c>
      <c r="AI190" t="s">
        <v>16228</v>
      </c>
      <c r="AJ190" t="s">
        <v>16229</v>
      </c>
      <c r="AK190" t="s">
        <v>16285</v>
      </c>
      <c r="AL190" t="s">
        <v>149</v>
      </c>
    </row>
    <row r="191" spans="1:38" x14ac:dyDescent="0.2">
      <c r="A191" s="2">
        <v>43871</v>
      </c>
      <c r="B191">
        <v>31604244</v>
      </c>
      <c r="C191" t="s">
        <v>16275</v>
      </c>
      <c r="D191" s="2">
        <v>43709</v>
      </c>
      <c r="E191" t="s">
        <v>16276</v>
      </c>
      <c r="F191" t="s">
        <v>16277</v>
      </c>
      <c r="G191" t="s">
        <v>16278</v>
      </c>
      <c r="H191" t="s">
        <v>16221</v>
      </c>
      <c r="I191" t="s">
        <v>16279</v>
      </c>
      <c r="J191" t="s">
        <v>16280</v>
      </c>
      <c r="K191" t="s">
        <v>3052</v>
      </c>
      <c r="L191">
        <v>5</v>
      </c>
      <c r="M191">
        <v>134555592</v>
      </c>
      <c r="N191" t="s">
        <v>12853</v>
      </c>
      <c r="O191" t="s">
        <v>12853</v>
      </c>
      <c r="R191" t="s">
        <v>12854</v>
      </c>
      <c r="U191" t="s">
        <v>16981</v>
      </c>
      <c r="V191" t="s">
        <v>16178</v>
      </c>
      <c r="W191">
        <v>0</v>
      </c>
      <c r="X191">
        <v>2084007</v>
      </c>
      <c r="Y191" t="s">
        <v>160</v>
      </c>
      <c r="Z191">
        <v>0</v>
      </c>
      <c r="AA191" t="s">
        <v>143</v>
      </c>
      <c r="AB191" s="3">
        <v>2.0000000000000001E-13</v>
      </c>
      <c r="AC191">
        <v>12.698970004335999</v>
      </c>
      <c r="AE191">
        <v>1.0834999999999999</v>
      </c>
      <c r="AF191" t="s">
        <v>143</v>
      </c>
      <c r="AG191" t="s">
        <v>16284</v>
      </c>
      <c r="AH191" t="s">
        <v>146</v>
      </c>
      <c r="AI191" t="s">
        <v>16228</v>
      </c>
      <c r="AJ191" t="s">
        <v>16229</v>
      </c>
      <c r="AK191" t="s">
        <v>16285</v>
      </c>
      <c r="AL191" t="s">
        <v>149</v>
      </c>
    </row>
    <row r="192" spans="1:38" x14ac:dyDescent="0.2">
      <c r="A192" s="2">
        <v>43215</v>
      </c>
      <c r="B192">
        <v>24076602</v>
      </c>
      <c r="C192" t="s">
        <v>16304</v>
      </c>
      <c r="D192" s="2">
        <v>41579</v>
      </c>
      <c r="E192" t="s">
        <v>176</v>
      </c>
      <c r="F192" t="s">
        <v>16305</v>
      </c>
      <c r="G192" t="s">
        <v>16306</v>
      </c>
      <c r="H192" t="s">
        <v>16221</v>
      </c>
      <c r="I192" t="s">
        <v>16307</v>
      </c>
      <c r="J192" t="s">
        <v>16308</v>
      </c>
      <c r="K192" t="s">
        <v>1628</v>
      </c>
      <c r="L192">
        <v>12</v>
      </c>
      <c r="M192">
        <v>123108835</v>
      </c>
      <c r="N192" t="s">
        <v>16982</v>
      </c>
      <c r="O192" t="s">
        <v>16982</v>
      </c>
      <c r="R192" t="s">
        <v>16983</v>
      </c>
      <c r="U192" t="s">
        <v>16984</v>
      </c>
      <c r="V192" t="s">
        <v>16072</v>
      </c>
      <c r="W192">
        <v>0</v>
      </c>
      <c r="X192">
        <v>7132277</v>
      </c>
      <c r="Y192" t="s">
        <v>160</v>
      </c>
      <c r="Z192">
        <v>0</v>
      </c>
      <c r="AA192">
        <v>0.19</v>
      </c>
      <c r="AB192" s="3">
        <v>2.0000000000000001E-13</v>
      </c>
      <c r="AC192">
        <v>12.698970004335999</v>
      </c>
      <c r="AE192">
        <v>1.1200000000000001</v>
      </c>
      <c r="AG192" t="s">
        <v>16312</v>
      </c>
      <c r="AH192" t="s">
        <v>146</v>
      </c>
      <c r="AI192" t="s">
        <v>16228</v>
      </c>
      <c r="AJ192" t="s">
        <v>16229</v>
      </c>
      <c r="AK192" t="s">
        <v>16313</v>
      </c>
      <c r="AL192" t="s">
        <v>16314</v>
      </c>
    </row>
    <row r="193" spans="1:38" x14ac:dyDescent="0.2">
      <c r="A193" s="2">
        <v>43215</v>
      </c>
      <c r="B193">
        <v>24076602</v>
      </c>
      <c r="C193" t="s">
        <v>16304</v>
      </c>
      <c r="D193" s="2">
        <v>41579</v>
      </c>
      <c r="E193" t="s">
        <v>176</v>
      </c>
      <c r="F193" t="s">
        <v>16305</v>
      </c>
      <c r="G193" t="s">
        <v>16306</v>
      </c>
      <c r="H193" t="s">
        <v>16221</v>
      </c>
      <c r="I193" t="s">
        <v>16307</v>
      </c>
      <c r="J193" t="s">
        <v>16308</v>
      </c>
      <c r="K193" t="s">
        <v>13590</v>
      </c>
      <c r="L193">
        <v>20</v>
      </c>
      <c r="M193">
        <v>54174979</v>
      </c>
      <c r="N193" t="s">
        <v>16600</v>
      </c>
      <c r="O193" t="s">
        <v>16985</v>
      </c>
      <c r="P193" t="s">
        <v>16601</v>
      </c>
      <c r="Q193" t="s">
        <v>16986</v>
      </c>
      <c r="S193">
        <v>993</v>
      </c>
      <c r="T193">
        <v>3435</v>
      </c>
      <c r="U193" t="s">
        <v>16987</v>
      </c>
      <c r="V193" t="s">
        <v>16988</v>
      </c>
      <c r="W193">
        <v>0</v>
      </c>
      <c r="X193">
        <v>2248359</v>
      </c>
      <c r="Y193" t="s">
        <v>243</v>
      </c>
      <c r="Z193">
        <v>1</v>
      </c>
      <c r="AA193">
        <v>0.62</v>
      </c>
      <c r="AB193" s="3">
        <v>2.0000000000000001E-13</v>
      </c>
      <c r="AC193">
        <v>12.698970004335999</v>
      </c>
      <c r="AE193">
        <v>1.0900000000000001</v>
      </c>
      <c r="AG193" t="s">
        <v>16312</v>
      </c>
      <c r="AH193" t="s">
        <v>146</v>
      </c>
      <c r="AI193" t="s">
        <v>16228</v>
      </c>
      <c r="AJ193" t="s">
        <v>16229</v>
      </c>
      <c r="AK193" t="s">
        <v>16313</v>
      </c>
      <c r="AL193" t="s">
        <v>16314</v>
      </c>
    </row>
    <row r="194" spans="1:38" x14ac:dyDescent="0.2">
      <c r="A194" s="2">
        <v>43871</v>
      </c>
      <c r="B194">
        <v>31604244</v>
      </c>
      <c r="C194" t="s">
        <v>16275</v>
      </c>
      <c r="D194" s="2">
        <v>43709</v>
      </c>
      <c r="E194" t="s">
        <v>16276</v>
      </c>
      <c r="F194" t="s">
        <v>16277</v>
      </c>
      <c r="G194" t="s">
        <v>16278</v>
      </c>
      <c r="H194" t="s">
        <v>16221</v>
      </c>
      <c r="I194" t="s">
        <v>16279</v>
      </c>
      <c r="J194" t="s">
        <v>16280</v>
      </c>
      <c r="K194" t="s">
        <v>1628</v>
      </c>
      <c r="L194">
        <v>12</v>
      </c>
      <c r="M194">
        <v>123119506</v>
      </c>
      <c r="N194" t="s">
        <v>16982</v>
      </c>
      <c r="O194" t="s">
        <v>16982</v>
      </c>
      <c r="R194" t="s">
        <v>16983</v>
      </c>
      <c r="U194" t="s">
        <v>16989</v>
      </c>
      <c r="V194" t="s">
        <v>16990</v>
      </c>
      <c r="W194">
        <v>0</v>
      </c>
      <c r="X194">
        <v>7975763</v>
      </c>
      <c r="Y194" t="s">
        <v>160</v>
      </c>
      <c r="Z194">
        <v>0</v>
      </c>
      <c r="AA194" t="s">
        <v>143</v>
      </c>
      <c r="AB194" s="3">
        <v>2.9999999999999998E-13</v>
      </c>
      <c r="AC194">
        <v>12.5228787452803</v>
      </c>
      <c r="AE194">
        <v>1.085305</v>
      </c>
      <c r="AF194" t="s">
        <v>143</v>
      </c>
      <c r="AG194" t="s">
        <v>16284</v>
      </c>
      <c r="AH194" t="s">
        <v>146</v>
      </c>
      <c r="AI194" t="s">
        <v>16228</v>
      </c>
      <c r="AJ194" t="s">
        <v>16229</v>
      </c>
      <c r="AK194" t="s">
        <v>16285</v>
      </c>
      <c r="AL194" t="s">
        <v>149</v>
      </c>
    </row>
    <row r="195" spans="1:38" x14ac:dyDescent="0.2">
      <c r="A195" s="2">
        <v>43215</v>
      </c>
      <c r="B195">
        <v>24076602</v>
      </c>
      <c r="C195" t="s">
        <v>16304</v>
      </c>
      <c r="D195" s="2">
        <v>41579</v>
      </c>
      <c r="E195" t="s">
        <v>176</v>
      </c>
      <c r="F195" t="s">
        <v>16305</v>
      </c>
      <c r="G195" t="s">
        <v>16306</v>
      </c>
      <c r="H195" t="s">
        <v>16221</v>
      </c>
      <c r="I195" t="s">
        <v>16307</v>
      </c>
      <c r="J195" t="s">
        <v>16308</v>
      </c>
      <c r="K195" t="s">
        <v>1772</v>
      </c>
      <c r="L195">
        <v>5</v>
      </c>
      <c r="M195">
        <v>56144903</v>
      </c>
      <c r="N195" t="s">
        <v>1773</v>
      </c>
      <c r="O195" t="s">
        <v>1773</v>
      </c>
      <c r="R195" t="s">
        <v>1774</v>
      </c>
      <c r="U195" t="s">
        <v>16991</v>
      </c>
      <c r="V195" t="s">
        <v>16992</v>
      </c>
      <c r="W195">
        <v>0</v>
      </c>
      <c r="X195">
        <v>71624119</v>
      </c>
      <c r="Y195" t="s">
        <v>160</v>
      </c>
      <c r="Z195">
        <v>0</v>
      </c>
      <c r="AA195">
        <v>0.76</v>
      </c>
      <c r="AB195" s="3">
        <v>2.9999999999999998E-13</v>
      </c>
      <c r="AC195">
        <v>12.5228787452803</v>
      </c>
      <c r="AE195">
        <v>1.1100000000000001</v>
      </c>
      <c r="AG195" t="s">
        <v>16312</v>
      </c>
      <c r="AH195" t="s">
        <v>146</v>
      </c>
      <c r="AI195" t="s">
        <v>16228</v>
      </c>
      <c r="AJ195" t="s">
        <v>16229</v>
      </c>
      <c r="AK195" t="s">
        <v>16313</v>
      </c>
      <c r="AL195" t="s">
        <v>16314</v>
      </c>
    </row>
    <row r="196" spans="1:38" x14ac:dyDescent="0.2">
      <c r="A196" s="2">
        <v>43487</v>
      </c>
      <c r="B196">
        <v>29769526</v>
      </c>
      <c r="C196" t="s">
        <v>16753</v>
      </c>
      <c r="D196" s="2">
        <v>43236</v>
      </c>
      <c r="E196" t="s">
        <v>8348</v>
      </c>
      <c r="F196" t="s">
        <v>16754</v>
      </c>
      <c r="G196" t="s">
        <v>16755</v>
      </c>
      <c r="H196" t="s">
        <v>16756</v>
      </c>
      <c r="I196" t="s">
        <v>16757</v>
      </c>
      <c r="J196" t="s">
        <v>16758</v>
      </c>
      <c r="N196" t="s">
        <v>10059</v>
      </c>
      <c r="U196" t="s">
        <v>16993</v>
      </c>
      <c r="V196" t="s">
        <v>16994</v>
      </c>
      <c r="W196">
        <v>0</v>
      </c>
      <c r="Z196">
        <v>1</v>
      </c>
      <c r="AA196">
        <v>0.15</v>
      </c>
      <c r="AB196" s="3">
        <v>4.9999999999999999E-13</v>
      </c>
      <c r="AC196">
        <v>12.3010299956639</v>
      </c>
      <c r="AE196">
        <v>3.26</v>
      </c>
      <c r="AF196" t="s">
        <v>16995</v>
      </c>
      <c r="AG196" t="s">
        <v>16763</v>
      </c>
      <c r="AH196" t="s">
        <v>146</v>
      </c>
      <c r="AI196" t="s">
        <v>16764</v>
      </c>
      <c r="AJ196" t="s">
        <v>16765</v>
      </c>
      <c r="AK196" t="s">
        <v>16766</v>
      </c>
      <c r="AL196" t="s">
        <v>149</v>
      </c>
    </row>
    <row r="197" spans="1:38" x14ac:dyDescent="0.2">
      <c r="A197" s="2">
        <v>43215</v>
      </c>
      <c r="B197">
        <v>24076602</v>
      </c>
      <c r="C197" t="s">
        <v>16304</v>
      </c>
      <c r="D197" s="2">
        <v>41579</v>
      </c>
      <c r="E197" t="s">
        <v>176</v>
      </c>
      <c r="F197" t="s">
        <v>16305</v>
      </c>
      <c r="G197" t="s">
        <v>16306</v>
      </c>
      <c r="H197" t="s">
        <v>16221</v>
      </c>
      <c r="I197" t="s">
        <v>16307</v>
      </c>
      <c r="J197" t="s">
        <v>16308</v>
      </c>
      <c r="K197" t="s">
        <v>16846</v>
      </c>
      <c r="L197">
        <v>14</v>
      </c>
      <c r="M197">
        <v>102797451</v>
      </c>
      <c r="N197" t="s">
        <v>16847</v>
      </c>
      <c r="O197" t="s">
        <v>16847</v>
      </c>
      <c r="R197" t="s">
        <v>16848</v>
      </c>
      <c r="U197" t="s">
        <v>16996</v>
      </c>
      <c r="V197" t="s">
        <v>16080</v>
      </c>
      <c r="W197">
        <v>0</v>
      </c>
      <c r="X197">
        <v>12148050</v>
      </c>
      <c r="Y197" t="s">
        <v>160</v>
      </c>
      <c r="Z197">
        <v>0</v>
      </c>
      <c r="AA197">
        <v>0.36</v>
      </c>
      <c r="AB197" s="3">
        <v>4.9999999999999999E-13</v>
      </c>
      <c r="AC197">
        <v>12.3010299956639</v>
      </c>
      <c r="AE197">
        <v>1.0900000000000001</v>
      </c>
      <c r="AG197" t="s">
        <v>16312</v>
      </c>
      <c r="AH197" t="s">
        <v>146</v>
      </c>
      <c r="AI197" t="s">
        <v>16228</v>
      </c>
      <c r="AJ197" t="s">
        <v>16229</v>
      </c>
      <c r="AK197" t="s">
        <v>16313</v>
      </c>
      <c r="AL197" t="s">
        <v>16314</v>
      </c>
    </row>
    <row r="198" spans="1:38" x14ac:dyDescent="0.2">
      <c r="A198" s="2">
        <v>43871</v>
      </c>
      <c r="B198">
        <v>31604244</v>
      </c>
      <c r="C198" t="s">
        <v>16275</v>
      </c>
      <c r="D198" s="2">
        <v>43709</v>
      </c>
      <c r="E198" t="s">
        <v>16276</v>
      </c>
      <c r="F198" t="s">
        <v>16277</v>
      </c>
      <c r="G198" t="s">
        <v>16278</v>
      </c>
      <c r="H198" t="s">
        <v>16221</v>
      </c>
      <c r="I198" t="s">
        <v>16279</v>
      </c>
      <c r="J198" t="s">
        <v>16280</v>
      </c>
      <c r="K198" t="s">
        <v>1713</v>
      </c>
      <c r="L198">
        <v>5</v>
      </c>
      <c r="M198">
        <v>142159774</v>
      </c>
      <c r="N198" t="s">
        <v>16997</v>
      </c>
      <c r="O198" t="s">
        <v>16998</v>
      </c>
      <c r="P198" t="s">
        <v>16999</v>
      </c>
      <c r="Q198" t="s">
        <v>17000</v>
      </c>
      <c r="S198">
        <v>5334</v>
      </c>
      <c r="T198">
        <v>5993</v>
      </c>
      <c r="U198" t="s">
        <v>17001</v>
      </c>
      <c r="V198" t="s">
        <v>17002</v>
      </c>
      <c r="W198">
        <v>0</v>
      </c>
      <c r="X198">
        <v>249677</v>
      </c>
      <c r="Y198" t="s">
        <v>243</v>
      </c>
      <c r="Z198">
        <v>1</v>
      </c>
      <c r="AA198" t="s">
        <v>143</v>
      </c>
      <c r="AB198" s="3">
        <v>5.9999999999999997E-13</v>
      </c>
      <c r="AC198">
        <v>12.221848749616299</v>
      </c>
      <c r="AE198">
        <v>1.0737679</v>
      </c>
      <c r="AF198" t="s">
        <v>143</v>
      </c>
      <c r="AG198" t="s">
        <v>16284</v>
      </c>
      <c r="AH198" t="s">
        <v>146</v>
      </c>
      <c r="AI198" t="s">
        <v>16228</v>
      </c>
      <c r="AJ198" t="s">
        <v>16229</v>
      </c>
      <c r="AK198" t="s">
        <v>16285</v>
      </c>
      <c r="AL198" t="s">
        <v>149</v>
      </c>
    </row>
    <row r="199" spans="1:38" x14ac:dyDescent="0.2">
      <c r="A199" s="2">
        <v>43871</v>
      </c>
      <c r="B199">
        <v>31604244</v>
      </c>
      <c r="C199" t="s">
        <v>16275</v>
      </c>
      <c r="D199" s="2">
        <v>43709</v>
      </c>
      <c r="E199" t="s">
        <v>16276</v>
      </c>
      <c r="F199" t="s">
        <v>16277</v>
      </c>
      <c r="G199" t="s">
        <v>16278</v>
      </c>
      <c r="H199" t="s">
        <v>16221</v>
      </c>
      <c r="I199" t="s">
        <v>16279</v>
      </c>
      <c r="J199" t="s">
        <v>16280</v>
      </c>
      <c r="K199" t="s">
        <v>1359</v>
      </c>
      <c r="L199">
        <v>8</v>
      </c>
      <c r="M199">
        <v>127163451</v>
      </c>
      <c r="N199" t="s">
        <v>17003</v>
      </c>
      <c r="O199" t="s">
        <v>17004</v>
      </c>
      <c r="R199" t="s">
        <v>17005</v>
      </c>
      <c r="U199" t="s">
        <v>17006</v>
      </c>
      <c r="V199" t="s">
        <v>16211</v>
      </c>
      <c r="W199">
        <v>0</v>
      </c>
      <c r="X199">
        <v>735542</v>
      </c>
      <c r="Y199" t="s">
        <v>160</v>
      </c>
      <c r="Z199">
        <v>0</v>
      </c>
      <c r="AA199" t="s">
        <v>143</v>
      </c>
      <c r="AB199" s="3">
        <v>5.9999999999999997E-13</v>
      </c>
      <c r="AC199">
        <v>12.221848749616299</v>
      </c>
      <c r="AE199">
        <v>1.0728</v>
      </c>
      <c r="AF199" t="s">
        <v>143</v>
      </c>
      <c r="AG199" t="s">
        <v>16284</v>
      </c>
      <c r="AH199" t="s">
        <v>146</v>
      </c>
      <c r="AI199" t="s">
        <v>16228</v>
      </c>
      <c r="AJ199" t="s">
        <v>16229</v>
      </c>
      <c r="AK199" t="s">
        <v>16285</v>
      </c>
      <c r="AL199" t="s">
        <v>149</v>
      </c>
    </row>
    <row r="200" spans="1:38" x14ac:dyDescent="0.2">
      <c r="A200" s="2">
        <v>43871</v>
      </c>
      <c r="B200">
        <v>31604244</v>
      </c>
      <c r="C200" t="s">
        <v>16275</v>
      </c>
      <c r="D200" s="2">
        <v>43709</v>
      </c>
      <c r="E200" t="s">
        <v>16276</v>
      </c>
      <c r="F200" t="s">
        <v>16277</v>
      </c>
      <c r="G200" t="s">
        <v>16278</v>
      </c>
      <c r="H200" t="s">
        <v>16221</v>
      </c>
      <c r="I200" t="s">
        <v>16279</v>
      </c>
      <c r="J200" t="s">
        <v>16280</v>
      </c>
      <c r="K200" t="s">
        <v>5849</v>
      </c>
      <c r="L200">
        <v>14</v>
      </c>
      <c r="M200">
        <v>75547955</v>
      </c>
      <c r="N200" t="s">
        <v>17007</v>
      </c>
      <c r="O200" t="s">
        <v>17008</v>
      </c>
      <c r="P200" t="s">
        <v>17009</v>
      </c>
      <c r="Q200" t="s">
        <v>17010</v>
      </c>
      <c r="S200">
        <v>962</v>
      </c>
      <c r="T200">
        <v>26933</v>
      </c>
      <c r="U200" t="s">
        <v>17011</v>
      </c>
      <c r="V200" t="s">
        <v>16077</v>
      </c>
      <c r="W200">
        <v>0</v>
      </c>
      <c r="X200">
        <v>34695601</v>
      </c>
      <c r="Y200" t="s">
        <v>243</v>
      </c>
      <c r="Z200">
        <v>1</v>
      </c>
      <c r="AA200" t="s">
        <v>143</v>
      </c>
      <c r="AB200" s="3">
        <v>5.9999999999999997E-13</v>
      </c>
      <c r="AC200">
        <v>12.221848749616299</v>
      </c>
      <c r="AE200">
        <v>1.0831999999999999</v>
      </c>
      <c r="AF200" t="s">
        <v>143</v>
      </c>
      <c r="AG200" t="s">
        <v>16284</v>
      </c>
      <c r="AH200" t="s">
        <v>146</v>
      </c>
      <c r="AI200" t="s">
        <v>16228</v>
      </c>
      <c r="AJ200" t="s">
        <v>16229</v>
      </c>
      <c r="AK200" t="s">
        <v>16285</v>
      </c>
      <c r="AL200" t="s">
        <v>149</v>
      </c>
    </row>
    <row r="201" spans="1:38" x14ac:dyDescent="0.2">
      <c r="A201" s="2">
        <v>41206</v>
      </c>
      <c r="B201">
        <v>21833088</v>
      </c>
      <c r="C201" t="s">
        <v>16257</v>
      </c>
      <c r="D201" s="2">
        <v>40766</v>
      </c>
      <c r="E201" t="s">
        <v>9383</v>
      </c>
      <c r="F201" t="s">
        <v>16258</v>
      </c>
      <c r="G201" t="s">
        <v>16259</v>
      </c>
      <c r="H201" t="s">
        <v>16221</v>
      </c>
      <c r="I201" t="s">
        <v>16260</v>
      </c>
      <c r="J201" t="s">
        <v>16261</v>
      </c>
      <c r="K201" t="s">
        <v>1782</v>
      </c>
      <c r="L201">
        <v>6</v>
      </c>
      <c r="M201">
        <v>137131771</v>
      </c>
      <c r="N201" t="s">
        <v>16488</v>
      </c>
      <c r="O201" t="s">
        <v>16343</v>
      </c>
      <c r="P201" t="s">
        <v>16344</v>
      </c>
      <c r="Q201" t="s">
        <v>16345</v>
      </c>
      <c r="S201">
        <v>86591</v>
      </c>
      <c r="T201">
        <v>12049</v>
      </c>
      <c r="U201" t="s">
        <v>16489</v>
      </c>
      <c r="V201" t="s">
        <v>16194</v>
      </c>
      <c r="W201">
        <v>0</v>
      </c>
      <c r="X201">
        <v>17066096</v>
      </c>
      <c r="Y201" t="s">
        <v>284</v>
      </c>
      <c r="Z201">
        <v>1</v>
      </c>
      <c r="AA201" t="s">
        <v>143</v>
      </c>
      <c r="AB201" s="3">
        <v>5.9999999999999997E-13</v>
      </c>
      <c r="AC201">
        <v>12.221848749616299</v>
      </c>
      <c r="AE201">
        <v>1.1399999999999999</v>
      </c>
      <c r="AF201" t="s">
        <v>16857</v>
      </c>
      <c r="AG201" t="s">
        <v>16265</v>
      </c>
      <c r="AH201" t="s">
        <v>146</v>
      </c>
      <c r="AI201" t="s">
        <v>16228</v>
      </c>
      <c r="AJ201" t="s">
        <v>16229</v>
      </c>
      <c r="AK201" t="s">
        <v>16266</v>
      </c>
      <c r="AL201" t="s">
        <v>149</v>
      </c>
    </row>
    <row r="202" spans="1:38" x14ac:dyDescent="0.2">
      <c r="A202" s="2">
        <v>43215</v>
      </c>
      <c r="B202">
        <v>24076602</v>
      </c>
      <c r="C202" t="s">
        <v>16304</v>
      </c>
      <c r="D202" s="2">
        <v>41579</v>
      </c>
      <c r="E202" t="s">
        <v>176</v>
      </c>
      <c r="F202" t="s">
        <v>16305</v>
      </c>
      <c r="G202" t="s">
        <v>16306</v>
      </c>
      <c r="H202" t="s">
        <v>16221</v>
      </c>
      <c r="I202" t="s">
        <v>16307</v>
      </c>
      <c r="J202" t="s">
        <v>16308</v>
      </c>
      <c r="K202" t="s">
        <v>3589</v>
      </c>
      <c r="L202">
        <v>12</v>
      </c>
      <c r="M202">
        <v>9753094</v>
      </c>
      <c r="N202" t="s">
        <v>17012</v>
      </c>
      <c r="O202" t="s">
        <v>17012</v>
      </c>
      <c r="R202" t="s">
        <v>17013</v>
      </c>
      <c r="U202" t="s">
        <v>17014</v>
      </c>
      <c r="V202" t="s">
        <v>16068</v>
      </c>
      <c r="W202">
        <v>0</v>
      </c>
      <c r="X202">
        <v>11052877</v>
      </c>
      <c r="Y202" t="s">
        <v>230</v>
      </c>
      <c r="Z202">
        <v>0</v>
      </c>
      <c r="AA202">
        <v>0.38</v>
      </c>
      <c r="AB202" s="3">
        <v>5.9999999999999997E-13</v>
      </c>
      <c r="AC202">
        <v>12.221848749616299</v>
      </c>
      <c r="AE202">
        <v>1.0900000000000001</v>
      </c>
      <c r="AG202" t="s">
        <v>16312</v>
      </c>
      <c r="AH202" t="s">
        <v>146</v>
      </c>
      <c r="AI202" t="s">
        <v>16228</v>
      </c>
      <c r="AJ202" t="s">
        <v>16229</v>
      </c>
      <c r="AK202" t="s">
        <v>16313</v>
      </c>
      <c r="AL202" t="s">
        <v>16314</v>
      </c>
    </row>
    <row r="203" spans="1:38" x14ac:dyDescent="0.2">
      <c r="A203" s="2">
        <v>43215</v>
      </c>
      <c r="B203">
        <v>24076602</v>
      </c>
      <c r="C203" t="s">
        <v>16304</v>
      </c>
      <c r="D203" s="2">
        <v>41579</v>
      </c>
      <c r="E203" t="s">
        <v>176</v>
      </c>
      <c r="F203" t="s">
        <v>16305</v>
      </c>
      <c r="G203" t="s">
        <v>16306</v>
      </c>
      <c r="H203" t="s">
        <v>16221</v>
      </c>
      <c r="I203" t="s">
        <v>16307</v>
      </c>
      <c r="J203" t="s">
        <v>16308</v>
      </c>
      <c r="K203" t="s">
        <v>1782</v>
      </c>
      <c r="L203">
        <v>6</v>
      </c>
      <c r="M203">
        <v>137923679</v>
      </c>
      <c r="N203" t="s">
        <v>17015</v>
      </c>
      <c r="O203" t="s">
        <v>17016</v>
      </c>
      <c r="P203" t="s">
        <v>17017</v>
      </c>
      <c r="Q203" t="s">
        <v>17018</v>
      </c>
      <c r="S203">
        <v>20103</v>
      </c>
      <c r="T203">
        <v>19400</v>
      </c>
      <c r="U203" t="s">
        <v>17019</v>
      </c>
      <c r="V203" t="s">
        <v>17020</v>
      </c>
      <c r="W203">
        <v>0</v>
      </c>
      <c r="X203">
        <v>67297943</v>
      </c>
      <c r="Y203" t="s">
        <v>284</v>
      </c>
      <c r="Z203">
        <v>1</v>
      </c>
      <c r="AA203">
        <v>0.8</v>
      </c>
      <c r="AB203" s="3">
        <v>5.9999999999999997E-13</v>
      </c>
      <c r="AC203">
        <v>12.221848749616299</v>
      </c>
      <c r="AE203">
        <v>1.1100000000000001</v>
      </c>
      <c r="AG203" t="s">
        <v>16312</v>
      </c>
      <c r="AH203" t="s">
        <v>146</v>
      </c>
      <c r="AI203" t="s">
        <v>16228</v>
      </c>
      <c r="AJ203" t="s">
        <v>16229</v>
      </c>
      <c r="AK203" t="s">
        <v>16313</v>
      </c>
      <c r="AL203" t="s">
        <v>16314</v>
      </c>
    </row>
    <row r="204" spans="1:38" x14ac:dyDescent="0.2">
      <c r="A204" s="2">
        <v>43871</v>
      </c>
      <c r="B204">
        <v>31604244</v>
      </c>
      <c r="C204" t="s">
        <v>16275</v>
      </c>
      <c r="D204" s="2">
        <v>43709</v>
      </c>
      <c r="E204" t="s">
        <v>16276</v>
      </c>
      <c r="F204" t="s">
        <v>16277</v>
      </c>
      <c r="G204" t="s">
        <v>16278</v>
      </c>
      <c r="H204" t="s">
        <v>16221</v>
      </c>
      <c r="I204" t="s">
        <v>16279</v>
      </c>
      <c r="J204" t="s">
        <v>16280</v>
      </c>
      <c r="K204" t="s">
        <v>9192</v>
      </c>
      <c r="L204">
        <v>15</v>
      </c>
      <c r="M204">
        <v>90344352</v>
      </c>
      <c r="N204" t="s">
        <v>17021</v>
      </c>
      <c r="O204" t="s">
        <v>17022</v>
      </c>
      <c r="P204" t="s">
        <v>17023</v>
      </c>
      <c r="Q204" t="s">
        <v>17024</v>
      </c>
      <c r="S204">
        <v>29853</v>
      </c>
      <c r="T204">
        <v>3235</v>
      </c>
      <c r="U204" t="s">
        <v>17025</v>
      </c>
      <c r="V204" t="s">
        <v>16084</v>
      </c>
      <c r="W204">
        <v>0</v>
      </c>
      <c r="X204">
        <v>6496663</v>
      </c>
      <c r="Y204" t="s">
        <v>243</v>
      </c>
      <c r="Z204">
        <v>1</v>
      </c>
      <c r="AA204" t="s">
        <v>143</v>
      </c>
      <c r="AB204" s="3">
        <v>9.9999999999999998E-13</v>
      </c>
      <c r="AC204">
        <v>12</v>
      </c>
      <c r="AE204">
        <v>1.0896806999999999</v>
      </c>
      <c r="AF204" t="s">
        <v>143</v>
      </c>
      <c r="AG204" t="s">
        <v>16284</v>
      </c>
      <c r="AH204" t="s">
        <v>146</v>
      </c>
      <c r="AI204" t="s">
        <v>16228</v>
      </c>
      <c r="AJ204" t="s">
        <v>16229</v>
      </c>
      <c r="AK204" t="s">
        <v>16285</v>
      </c>
      <c r="AL204" t="s">
        <v>149</v>
      </c>
    </row>
    <row r="205" spans="1:38" x14ac:dyDescent="0.2">
      <c r="A205" s="2">
        <v>43306</v>
      </c>
      <c r="B205">
        <v>29769526</v>
      </c>
      <c r="C205" t="s">
        <v>16753</v>
      </c>
      <c r="D205" s="2">
        <v>43236</v>
      </c>
      <c r="E205" t="s">
        <v>8348</v>
      </c>
      <c r="F205" t="s">
        <v>16754</v>
      </c>
      <c r="G205" t="s">
        <v>16755</v>
      </c>
      <c r="H205" t="s">
        <v>17026</v>
      </c>
      <c r="I205" t="s">
        <v>17027</v>
      </c>
      <c r="J205" t="s">
        <v>17028</v>
      </c>
      <c r="N205" t="s">
        <v>1276</v>
      </c>
      <c r="U205" t="s">
        <v>16788</v>
      </c>
      <c r="V205" t="s">
        <v>16789</v>
      </c>
      <c r="W205">
        <v>0</v>
      </c>
      <c r="Z205">
        <v>1</v>
      </c>
      <c r="AA205">
        <v>0.12</v>
      </c>
      <c r="AB205" s="3">
        <v>2E-12</v>
      </c>
      <c r="AC205">
        <v>11.698970004335999</v>
      </c>
      <c r="AE205">
        <v>2.71</v>
      </c>
      <c r="AF205" t="s">
        <v>17029</v>
      </c>
      <c r="AG205" t="s">
        <v>16763</v>
      </c>
      <c r="AH205" t="s">
        <v>146</v>
      </c>
      <c r="AI205" t="s">
        <v>17030</v>
      </c>
      <c r="AJ205" t="s">
        <v>17031</v>
      </c>
      <c r="AK205" t="s">
        <v>17032</v>
      </c>
      <c r="AL205" t="s">
        <v>149</v>
      </c>
    </row>
    <row r="206" spans="1:38" x14ac:dyDescent="0.2">
      <c r="A206" s="2">
        <v>42762</v>
      </c>
      <c r="B206">
        <v>27386562</v>
      </c>
      <c r="C206" t="s">
        <v>16217</v>
      </c>
      <c r="D206" s="2">
        <v>42538</v>
      </c>
      <c r="E206" t="s">
        <v>16218</v>
      </c>
      <c r="F206" t="s">
        <v>16219</v>
      </c>
      <c r="G206" t="s">
        <v>16220</v>
      </c>
      <c r="H206" t="s">
        <v>16221</v>
      </c>
      <c r="I206" t="s">
        <v>16222</v>
      </c>
      <c r="J206" t="s">
        <v>16223</v>
      </c>
      <c r="K206" t="s">
        <v>15677</v>
      </c>
      <c r="L206">
        <v>1</v>
      </c>
      <c r="M206">
        <v>116561593</v>
      </c>
      <c r="N206" t="s">
        <v>16286</v>
      </c>
      <c r="O206" t="s">
        <v>16286</v>
      </c>
      <c r="R206" t="s">
        <v>16287</v>
      </c>
      <c r="U206" t="s">
        <v>17033</v>
      </c>
      <c r="V206" t="s">
        <v>17034</v>
      </c>
      <c r="W206">
        <v>0</v>
      </c>
      <c r="X206">
        <v>2300747</v>
      </c>
      <c r="Y206" t="s">
        <v>160</v>
      </c>
      <c r="Z206">
        <v>0</v>
      </c>
      <c r="AB206" s="3">
        <v>2E-12</v>
      </c>
      <c r="AC206">
        <v>11.698970004335999</v>
      </c>
      <c r="AE206">
        <v>1.3333333000000001</v>
      </c>
      <c r="AG206" t="s">
        <v>16227</v>
      </c>
      <c r="AH206" t="s">
        <v>146</v>
      </c>
      <c r="AI206" t="s">
        <v>16228</v>
      </c>
      <c r="AJ206" t="s">
        <v>16229</v>
      </c>
      <c r="AK206" t="s">
        <v>16230</v>
      </c>
      <c r="AL206" t="s">
        <v>149</v>
      </c>
    </row>
    <row r="207" spans="1:38" x14ac:dyDescent="0.2">
      <c r="A207" s="2">
        <v>43871</v>
      </c>
      <c r="B207">
        <v>31604244</v>
      </c>
      <c r="C207" t="s">
        <v>16275</v>
      </c>
      <c r="D207" s="2">
        <v>43709</v>
      </c>
      <c r="E207" t="s">
        <v>16276</v>
      </c>
      <c r="F207" t="s">
        <v>16277</v>
      </c>
      <c r="G207" t="s">
        <v>16278</v>
      </c>
      <c r="H207" t="s">
        <v>16221</v>
      </c>
      <c r="I207" t="s">
        <v>16279</v>
      </c>
      <c r="J207" t="s">
        <v>16280</v>
      </c>
      <c r="N207" t="s">
        <v>17035</v>
      </c>
      <c r="U207" t="s">
        <v>17036</v>
      </c>
      <c r="V207" t="s">
        <v>17037</v>
      </c>
      <c r="W207">
        <v>0</v>
      </c>
      <c r="Z207">
        <v>1</v>
      </c>
      <c r="AA207" t="s">
        <v>143</v>
      </c>
      <c r="AB207" s="3">
        <v>2E-12</v>
      </c>
      <c r="AC207">
        <v>11.698970004335999</v>
      </c>
      <c r="AE207">
        <v>1.0699764</v>
      </c>
      <c r="AF207" t="s">
        <v>143</v>
      </c>
      <c r="AG207" t="s">
        <v>16284</v>
      </c>
      <c r="AH207" t="s">
        <v>146</v>
      </c>
      <c r="AI207" t="s">
        <v>16228</v>
      </c>
      <c r="AJ207" t="s">
        <v>16229</v>
      </c>
      <c r="AK207" t="s">
        <v>16285</v>
      </c>
      <c r="AL207" t="s">
        <v>149</v>
      </c>
    </row>
    <row r="208" spans="1:38" x14ac:dyDescent="0.2">
      <c r="A208" s="2">
        <v>43871</v>
      </c>
      <c r="B208">
        <v>31604244</v>
      </c>
      <c r="C208" t="s">
        <v>16275</v>
      </c>
      <c r="D208" s="2">
        <v>43709</v>
      </c>
      <c r="E208" t="s">
        <v>16276</v>
      </c>
      <c r="F208" t="s">
        <v>16277</v>
      </c>
      <c r="G208" t="s">
        <v>16278</v>
      </c>
      <c r="H208" t="s">
        <v>16221</v>
      </c>
      <c r="I208" t="s">
        <v>16279</v>
      </c>
      <c r="J208" t="s">
        <v>16280</v>
      </c>
      <c r="K208" t="s">
        <v>892</v>
      </c>
      <c r="L208">
        <v>11</v>
      </c>
      <c r="M208">
        <v>122647817</v>
      </c>
      <c r="N208" t="s">
        <v>15731</v>
      </c>
      <c r="O208" t="s">
        <v>17038</v>
      </c>
      <c r="P208" t="s">
        <v>17039</v>
      </c>
      <c r="Q208" t="s">
        <v>17040</v>
      </c>
      <c r="S208">
        <v>28543</v>
      </c>
      <c r="T208">
        <v>7905</v>
      </c>
      <c r="U208" t="s">
        <v>17041</v>
      </c>
      <c r="V208" t="s">
        <v>16063</v>
      </c>
      <c r="W208">
        <v>0</v>
      </c>
      <c r="X208">
        <v>6589939</v>
      </c>
      <c r="Y208" t="s">
        <v>243</v>
      </c>
      <c r="Z208">
        <v>1</v>
      </c>
      <c r="AA208" t="s">
        <v>143</v>
      </c>
      <c r="AB208" s="3">
        <v>2E-12</v>
      </c>
      <c r="AC208">
        <v>11.698970004335999</v>
      </c>
      <c r="AE208">
        <v>1.0828371000000001</v>
      </c>
      <c r="AF208" t="s">
        <v>143</v>
      </c>
      <c r="AG208" t="s">
        <v>16284</v>
      </c>
      <c r="AH208" t="s">
        <v>146</v>
      </c>
      <c r="AI208" t="s">
        <v>16228</v>
      </c>
      <c r="AJ208" t="s">
        <v>16229</v>
      </c>
      <c r="AK208" t="s">
        <v>16285</v>
      </c>
      <c r="AL208" t="s">
        <v>149</v>
      </c>
    </row>
    <row r="209" spans="1:38" x14ac:dyDescent="0.2">
      <c r="A209" s="2">
        <v>43215</v>
      </c>
      <c r="B209">
        <v>24076602</v>
      </c>
      <c r="C209" t="s">
        <v>16304</v>
      </c>
      <c r="D209" s="2">
        <v>41579</v>
      </c>
      <c r="E209" t="s">
        <v>176</v>
      </c>
      <c r="F209" t="s">
        <v>16305</v>
      </c>
      <c r="G209" t="s">
        <v>16306</v>
      </c>
      <c r="H209" t="s">
        <v>16221</v>
      </c>
      <c r="I209" t="s">
        <v>16307</v>
      </c>
      <c r="J209" t="s">
        <v>16308</v>
      </c>
      <c r="K209" t="s">
        <v>6803</v>
      </c>
      <c r="L209">
        <v>14</v>
      </c>
      <c r="M209">
        <v>68794755</v>
      </c>
      <c r="N209" t="s">
        <v>17042</v>
      </c>
      <c r="O209" t="s">
        <v>17042</v>
      </c>
      <c r="R209" t="s">
        <v>16704</v>
      </c>
      <c r="U209" t="s">
        <v>17043</v>
      </c>
      <c r="V209" t="s">
        <v>16076</v>
      </c>
      <c r="W209">
        <v>0</v>
      </c>
      <c r="X209">
        <v>2236262</v>
      </c>
      <c r="Y209" t="s">
        <v>160</v>
      </c>
      <c r="Z209">
        <v>0</v>
      </c>
      <c r="AA209">
        <v>0.5</v>
      </c>
      <c r="AB209" s="3">
        <v>3.0000000000000001E-12</v>
      </c>
      <c r="AC209">
        <v>11.5228787452803</v>
      </c>
      <c r="AE209">
        <v>1.08</v>
      </c>
      <c r="AG209" t="s">
        <v>16312</v>
      </c>
      <c r="AH209" t="s">
        <v>146</v>
      </c>
      <c r="AI209" t="s">
        <v>16228</v>
      </c>
      <c r="AJ209" t="s">
        <v>16229</v>
      </c>
      <c r="AK209" t="s">
        <v>16313</v>
      </c>
      <c r="AL209" t="s">
        <v>16314</v>
      </c>
    </row>
    <row r="210" spans="1:38" x14ac:dyDescent="0.2">
      <c r="A210" s="2">
        <v>43871</v>
      </c>
      <c r="B210">
        <v>31604244</v>
      </c>
      <c r="C210" t="s">
        <v>16275</v>
      </c>
      <c r="D210" s="2">
        <v>43709</v>
      </c>
      <c r="E210" t="s">
        <v>16276</v>
      </c>
      <c r="F210" t="s">
        <v>16277</v>
      </c>
      <c r="G210" t="s">
        <v>16278</v>
      </c>
      <c r="H210" t="s">
        <v>16221</v>
      </c>
      <c r="I210" t="s">
        <v>16279</v>
      </c>
      <c r="J210" t="s">
        <v>16280</v>
      </c>
      <c r="K210" t="s">
        <v>5672</v>
      </c>
      <c r="L210">
        <v>11</v>
      </c>
      <c r="M210">
        <v>128551280</v>
      </c>
      <c r="N210" t="s">
        <v>14734</v>
      </c>
      <c r="O210" t="s">
        <v>14734</v>
      </c>
      <c r="R210" t="s">
        <v>5675</v>
      </c>
      <c r="U210" t="s">
        <v>17044</v>
      </c>
      <c r="V210" t="s">
        <v>16064</v>
      </c>
      <c r="W210">
        <v>0</v>
      </c>
      <c r="X210">
        <v>4262739</v>
      </c>
      <c r="Y210" t="s">
        <v>160</v>
      </c>
      <c r="Z210">
        <v>0</v>
      </c>
      <c r="AA210" t="s">
        <v>143</v>
      </c>
      <c r="AB210" s="3">
        <v>3.9999999999999999E-12</v>
      </c>
      <c r="AC210">
        <v>11.397940008672</v>
      </c>
      <c r="AE210">
        <v>1.0676916999999999</v>
      </c>
      <c r="AF210" t="s">
        <v>143</v>
      </c>
      <c r="AG210" t="s">
        <v>16284</v>
      </c>
      <c r="AH210" t="s">
        <v>146</v>
      </c>
      <c r="AI210" t="s">
        <v>16228</v>
      </c>
      <c r="AJ210" t="s">
        <v>16229</v>
      </c>
      <c r="AK210" t="s">
        <v>16285</v>
      </c>
      <c r="AL210" t="s">
        <v>149</v>
      </c>
    </row>
    <row r="211" spans="1:38" x14ac:dyDescent="0.2">
      <c r="A211" s="2">
        <v>43215</v>
      </c>
      <c r="B211">
        <v>24076602</v>
      </c>
      <c r="C211" t="s">
        <v>16304</v>
      </c>
      <c r="D211" s="2">
        <v>41579</v>
      </c>
      <c r="E211" t="s">
        <v>176</v>
      </c>
      <c r="F211" t="s">
        <v>16305</v>
      </c>
      <c r="G211" t="s">
        <v>16306</v>
      </c>
      <c r="H211" t="s">
        <v>16221</v>
      </c>
      <c r="I211" t="s">
        <v>16307</v>
      </c>
      <c r="J211" t="s">
        <v>16308</v>
      </c>
      <c r="K211" t="s">
        <v>9421</v>
      </c>
      <c r="L211">
        <v>2</v>
      </c>
      <c r="M211">
        <v>191109709</v>
      </c>
      <c r="N211" t="s">
        <v>16978</v>
      </c>
      <c r="O211" t="s">
        <v>16978</v>
      </c>
      <c r="R211" t="s">
        <v>16979</v>
      </c>
      <c r="U211" t="s">
        <v>17045</v>
      </c>
      <c r="V211" t="s">
        <v>17046</v>
      </c>
      <c r="W211">
        <v>0</v>
      </c>
      <c r="X211">
        <v>9967792</v>
      </c>
      <c r="Y211" t="s">
        <v>160</v>
      </c>
      <c r="Z211">
        <v>0</v>
      </c>
      <c r="AA211">
        <v>0.64</v>
      </c>
      <c r="AB211" s="3">
        <v>3.9999999999999999E-12</v>
      </c>
      <c r="AC211">
        <v>11.397940008672</v>
      </c>
      <c r="AE211">
        <v>1.0900000000000001</v>
      </c>
      <c r="AG211" t="s">
        <v>16312</v>
      </c>
      <c r="AH211" t="s">
        <v>146</v>
      </c>
      <c r="AI211" t="s">
        <v>16228</v>
      </c>
      <c r="AJ211" t="s">
        <v>16229</v>
      </c>
      <c r="AK211" t="s">
        <v>16313</v>
      </c>
      <c r="AL211" t="s">
        <v>16314</v>
      </c>
    </row>
    <row r="212" spans="1:38" x14ac:dyDescent="0.2">
      <c r="A212" s="2">
        <v>42311</v>
      </c>
      <c r="B212">
        <v>25616667</v>
      </c>
      <c r="C212" t="s">
        <v>16323</v>
      </c>
      <c r="D212" s="2">
        <v>42026</v>
      </c>
      <c r="E212" t="s">
        <v>6993</v>
      </c>
      <c r="F212" t="s">
        <v>16324</v>
      </c>
      <c r="G212" t="s">
        <v>16325</v>
      </c>
      <c r="H212" t="s">
        <v>16875</v>
      </c>
      <c r="I212" t="s">
        <v>16876</v>
      </c>
      <c r="J212" t="s">
        <v>16877</v>
      </c>
      <c r="K212" t="s">
        <v>1121</v>
      </c>
      <c r="L212">
        <v>6</v>
      </c>
      <c r="M212">
        <v>32624423</v>
      </c>
      <c r="N212" t="s">
        <v>1276</v>
      </c>
      <c r="O212" t="s">
        <v>1123</v>
      </c>
      <c r="P212" t="s">
        <v>1124</v>
      </c>
      <c r="Q212" t="s">
        <v>1125</v>
      </c>
      <c r="S212">
        <v>34575</v>
      </c>
      <c r="T212">
        <v>3756</v>
      </c>
      <c r="U212" t="s">
        <v>17047</v>
      </c>
      <c r="V212" t="s">
        <v>16550</v>
      </c>
      <c r="W212">
        <v>0</v>
      </c>
      <c r="X212">
        <v>9271640</v>
      </c>
      <c r="Y212" t="s">
        <v>243</v>
      </c>
      <c r="Z212">
        <v>1</v>
      </c>
      <c r="AA212" t="s">
        <v>143</v>
      </c>
      <c r="AB212" s="3">
        <v>4.9999999999999997E-12</v>
      </c>
      <c r="AC212">
        <v>11.3010299956639</v>
      </c>
      <c r="AE212">
        <v>1.56</v>
      </c>
      <c r="AF212" t="s">
        <v>17048</v>
      </c>
      <c r="AG212" t="s">
        <v>16886</v>
      </c>
      <c r="AH212" t="s">
        <v>146</v>
      </c>
      <c r="AI212" t="s">
        <v>16554</v>
      </c>
      <c r="AJ212" t="s">
        <v>16555</v>
      </c>
      <c r="AK212" t="s">
        <v>16887</v>
      </c>
      <c r="AL212" t="s">
        <v>149</v>
      </c>
    </row>
    <row r="213" spans="1:38" x14ac:dyDescent="0.2">
      <c r="A213" s="2">
        <v>43871</v>
      </c>
      <c r="B213">
        <v>31604244</v>
      </c>
      <c r="C213" t="s">
        <v>16275</v>
      </c>
      <c r="D213" s="2">
        <v>43709</v>
      </c>
      <c r="E213" t="s">
        <v>16276</v>
      </c>
      <c r="F213" t="s">
        <v>16277</v>
      </c>
      <c r="G213" t="s">
        <v>16278</v>
      </c>
      <c r="H213" t="s">
        <v>16221</v>
      </c>
      <c r="I213" t="s">
        <v>16279</v>
      </c>
      <c r="J213" t="s">
        <v>16280</v>
      </c>
      <c r="K213" t="s">
        <v>3416</v>
      </c>
      <c r="L213">
        <v>3</v>
      </c>
      <c r="M213">
        <v>105737111</v>
      </c>
      <c r="N213" t="s">
        <v>11091</v>
      </c>
      <c r="O213" t="s">
        <v>11091</v>
      </c>
      <c r="R213" t="s">
        <v>11092</v>
      </c>
      <c r="U213" t="s">
        <v>17049</v>
      </c>
      <c r="V213" t="s">
        <v>16153</v>
      </c>
      <c r="W213">
        <v>0</v>
      </c>
      <c r="X213">
        <v>2289746</v>
      </c>
      <c r="Y213" t="s">
        <v>160</v>
      </c>
      <c r="Z213">
        <v>0</v>
      </c>
      <c r="AA213" t="s">
        <v>143</v>
      </c>
      <c r="AB213" s="3">
        <v>4.9999999999999997E-12</v>
      </c>
      <c r="AC213">
        <v>11.3010299956639</v>
      </c>
      <c r="AE213">
        <v>1.0846</v>
      </c>
      <c r="AF213" t="s">
        <v>143</v>
      </c>
      <c r="AG213" t="s">
        <v>16284</v>
      </c>
      <c r="AH213" t="s">
        <v>146</v>
      </c>
      <c r="AI213" t="s">
        <v>16228</v>
      </c>
      <c r="AJ213" t="s">
        <v>16229</v>
      </c>
      <c r="AK213" t="s">
        <v>16285</v>
      </c>
      <c r="AL213" t="s">
        <v>149</v>
      </c>
    </row>
    <row r="214" spans="1:38" x14ac:dyDescent="0.2">
      <c r="A214" s="2">
        <v>43871</v>
      </c>
      <c r="B214">
        <v>31604244</v>
      </c>
      <c r="C214" t="s">
        <v>16275</v>
      </c>
      <c r="D214" s="2">
        <v>43709</v>
      </c>
      <c r="E214" t="s">
        <v>16276</v>
      </c>
      <c r="F214" t="s">
        <v>16277</v>
      </c>
      <c r="G214" t="s">
        <v>16278</v>
      </c>
      <c r="H214" t="s">
        <v>16221</v>
      </c>
      <c r="I214" t="s">
        <v>16279</v>
      </c>
      <c r="J214" t="s">
        <v>16280</v>
      </c>
      <c r="K214" t="s">
        <v>1782</v>
      </c>
      <c r="L214">
        <v>6</v>
      </c>
      <c r="M214">
        <v>137858009</v>
      </c>
      <c r="N214" t="s">
        <v>17050</v>
      </c>
      <c r="O214" t="s">
        <v>17051</v>
      </c>
      <c r="R214" t="s">
        <v>17052</v>
      </c>
      <c r="U214" t="s">
        <v>17053</v>
      </c>
      <c r="V214" t="s">
        <v>17054</v>
      </c>
      <c r="W214">
        <v>0</v>
      </c>
      <c r="X214">
        <v>17780048</v>
      </c>
      <c r="Y214" t="s">
        <v>195</v>
      </c>
      <c r="Z214">
        <v>0</v>
      </c>
      <c r="AA214" t="s">
        <v>143</v>
      </c>
      <c r="AB214" s="3">
        <v>4.9999999999999997E-12</v>
      </c>
      <c r="AC214">
        <v>11.3010299956639</v>
      </c>
      <c r="AE214">
        <v>1.1008</v>
      </c>
      <c r="AF214" t="s">
        <v>143</v>
      </c>
      <c r="AG214" t="s">
        <v>16284</v>
      </c>
      <c r="AH214" t="s">
        <v>146</v>
      </c>
      <c r="AI214" t="s">
        <v>16228</v>
      </c>
      <c r="AJ214" t="s">
        <v>16229</v>
      </c>
      <c r="AK214" t="s">
        <v>16285</v>
      </c>
      <c r="AL214" t="s">
        <v>149</v>
      </c>
    </row>
    <row r="215" spans="1:38" x14ac:dyDescent="0.2">
      <c r="A215" s="2">
        <v>43306</v>
      </c>
      <c r="B215">
        <v>29769526</v>
      </c>
      <c r="C215" t="s">
        <v>16753</v>
      </c>
      <c r="D215" s="2">
        <v>43236</v>
      </c>
      <c r="E215" t="s">
        <v>8348</v>
      </c>
      <c r="F215" t="s">
        <v>16754</v>
      </c>
      <c r="G215" t="s">
        <v>16755</v>
      </c>
      <c r="H215" t="s">
        <v>17026</v>
      </c>
      <c r="I215" t="s">
        <v>17027</v>
      </c>
      <c r="J215" t="s">
        <v>17028</v>
      </c>
      <c r="K215" t="s">
        <v>1121</v>
      </c>
      <c r="L215">
        <v>6</v>
      </c>
      <c r="M215">
        <v>32615876</v>
      </c>
      <c r="N215" t="s">
        <v>16548</v>
      </c>
      <c r="O215" t="s">
        <v>1123</v>
      </c>
      <c r="P215" t="s">
        <v>1124</v>
      </c>
      <c r="Q215" t="s">
        <v>1125</v>
      </c>
      <c r="S215">
        <v>26028</v>
      </c>
      <c r="T215">
        <v>12303</v>
      </c>
      <c r="U215" t="s">
        <v>17055</v>
      </c>
      <c r="V215" t="s">
        <v>17056</v>
      </c>
      <c r="W215">
        <v>0</v>
      </c>
      <c r="X215">
        <v>28383224</v>
      </c>
      <c r="Y215" t="s">
        <v>243</v>
      </c>
      <c r="Z215">
        <v>1</v>
      </c>
      <c r="AA215">
        <v>0.42</v>
      </c>
      <c r="AB215" s="3">
        <v>6.0000000000000003E-12</v>
      </c>
      <c r="AC215">
        <v>11.221848749616299</v>
      </c>
      <c r="AE215">
        <v>2.2400000000000002</v>
      </c>
      <c r="AF215" t="s">
        <v>17057</v>
      </c>
      <c r="AG215" t="s">
        <v>16763</v>
      </c>
      <c r="AH215" t="s">
        <v>146</v>
      </c>
      <c r="AI215" t="s">
        <v>17030</v>
      </c>
      <c r="AJ215" t="s">
        <v>17031</v>
      </c>
      <c r="AK215" t="s">
        <v>17032</v>
      </c>
      <c r="AL215" t="s">
        <v>149</v>
      </c>
    </row>
    <row r="216" spans="1:38" x14ac:dyDescent="0.2">
      <c r="A216" s="2">
        <v>43306</v>
      </c>
      <c r="B216">
        <v>29769526</v>
      </c>
      <c r="C216" t="s">
        <v>16753</v>
      </c>
      <c r="D216" s="2">
        <v>43236</v>
      </c>
      <c r="E216" t="s">
        <v>8348</v>
      </c>
      <c r="F216" t="s">
        <v>16754</v>
      </c>
      <c r="G216" t="s">
        <v>16755</v>
      </c>
      <c r="H216" t="s">
        <v>17026</v>
      </c>
      <c r="I216" t="s">
        <v>17027</v>
      </c>
      <c r="J216" t="s">
        <v>17028</v>
      </c>
      <c r="N216" t="s">
        <v>16669</v>
      </c>
      <c r="U216" t="s">
        <v>16800</v>
      </c>
      <c r="V216" t="s">
        <v>16801</v>
      </c>
      <c r="W216">
        <v>0</v>
      </c>
      <c r="Z216">
        <v>1</v>
      </c>
      <c r="AA216">
        <v>0.11</v>
      </c>
      <c r="AB216" s="3">
        <v>6.0000000000000003E-12</v>
      </c>
      <c r="AC216">
        <v>11.221848749616299</v>
      </c>
      <c r="AE216">
        <v>2.72</v>
      </c>
      <c r="AF216" t="s">
        <v>17058</v>
      </c>
      <c r="AG216" t="s">
        <v>16763</v>
      </c>
      <c r="AH216" t="s">
        <v>146</v>
      </c>
      <c r="AI216" t="s">
        <v>17030</v>
      </c>
      <c r="AJ216" t="s">
        <v>17031</v>
      </c>
      <c r="AK216" t="s">
        <v>17032</v>
      </c>
      <c r="AL216" t="s">
        <v>149</v>
      </c>
    </row>
    <row r="217" spans="1:38" x14ac:dyDescent="0.2">
      <c r="A217" s="2">
        <v>43871</v>
      </c>
      <c r="B217">
        <v>31604244</v>
      </c>
      <c r="C217" t="s">
        <v>16275</v>
      </c>
      <c r="D217" s="2">
        <v>43709</v>
      </c>
      <c r="E217" t="s">
        <v>16276</v>
      </c>
      <c r="F217" t="s">
        <v>16277</v>
      </c>
      <c r="G217" t="s">
        <v>16278</v>
      </c>
      <c r="H217" t="s">
        <v>16221</v>
      </c>
      <c r="I217" t="s">
        <v>16279</v>
      </c>
      <c r="J217" t="s">
        <v>16280</v>
      </c>
      <c r="K217" t="s">
        <v>13134</v>
      </c>
      <c r="L217">
        <v>2</v>
      </c>
      <c r="M217">
        <v>203768138</v>
      </c>
      <c r="N217" t="s">
        <v>17059</v>
      </c>
      <c r="O217" t="s">
        <v>17060</v>
      </c>
      <c r="P217" t="s">
        <v>17061</v>
      </c>
      <c r="Q217" t="s">
        <v>17062</v>
      </c>
      <c r="S217">
        <v>2545</v>
      </c>
      <c r="T217">
        <v>4493</v>
      </c>
      <c r="U217" t="s">
        <v>17063</v>
      </c>
      <c r="V217" t="s">
        <v>16130</v>
      </c>
      <c r="W217">
        <v>0</v>
      </c>
      <c r="X217">
        <v>12614091</v>
      </c>
      <c r="Y217" t="s">
        <v>284</v>
      </c>
      <c r="Z217">
        <v>1</v>
      </c>
      <c r="AA217" t="s">
        <v>143</v>
      </c>
      <c r="AB217" s="3">
        <v>6.0000000000000003E-12</v>
      </c>
      <c r="AC217">
        <v>11.221848749616299</v>
      </c>
      <c r="AE217">
        <v>1.0760000000000001</v>
      </c>
      <c r="AF217" t="s">
        <v>143</v>
      </c>
      <c r="AG217" t="s">
        <v>16284</v>
      </c>
      <c r="AH217" t="s">
        <v>146</v>
      </c>
      <c r="AI217" t="s">
        <v>16228</v>
      </c>
      <c r="AJ217" t="s">
        <v>16229</v>
      </c>
      <c r="AK217" t="s">
        <v>16285</v>
      </c>
      <c r="AL217" t="s">
        <v>149</v>
      </c>
    </row>
    <row r="218" spans="1:38" x14ac:dyDescent="0.2">
      <c r="A218" s="2">
        <v>43215</v>
      </c>
      <c r="B218">
        <v>24076602</v>
      </c>
      <c r="C218" t="s">
        <v>16304</v>
      </c>
      <c r="D218" s="2">
        <v>41579</v>
      </c>
      <c r="E218" t="s">
        <v>176</v>
      </c>
      <c r="F218" t="s">
        <v>16305</v>
      </c>
      <c r="G218" t="s">
        <v>16306</v>
      </c>
      <c r="H218" t="s">
        <v>16221</v>
      </c>
      <c r="I218" t="s">
        <v>16307</v>
      </c>
      <c r="J218" t="s">
        <v>16308</v>
      </c>
      <c r="K218" t="s">
        <v>3516</v>
      </c>
      <c r="L218">
        <v>16</v>
      </c>
      <c r="M218">
        <v>85960878</v>
      </c>
      <c r="N218" t="s">
        <v>16687</v>
      </c>
      <c r="O218" t="s">
        <v>17064</v>
      </c>
      <c r="P218" t="s">
        <v>17065</v>
      </c>
      <c r="Q218" t="s">
        <v>17066</v>
      </c>
      <c r="S218">
        <v>12054</v>
      </c>
      <c r="T218">
        <v>2450</v>
      </c>
      <c r="U218" t="s">
        <v>17067</v>
      </c>
      <c r="V218" t="s">
        <v>17068</v>
      </c>
      <c r="W218">
        <v>0</v>
      </c>
      <c r="X218">
        <v>35929052</v>
      </c>
      <c r="Y218" t="s">
        <v>284</v>
      </c>
      <c r="Z218">
        <v>1</v>
      </c>
      <c r="AA218">
        <v>0.88</v>
      </c>
      <c r="AB218" s="3">
        <v>6.0000000000000003E-12</v>
      </c>
      <c r="AC218">
        <v>11.221848749616299</v>
      </c>
      <c r="AE218">
        <v>1.1499999999999999</v>
      </c>
      <c r="AG218" t="s">
        <v>16312</v>
      </c>
      <c r="AH218" t="s">
        <v>146</v>
      </c>
      <c r="AI218" t="s">
        <v>16228</v>
      </c>
      <c r="AJ218" t="s">
        <v>16229</v>
      </c>
      <c r="AK218" t="s">
        <v>16313</v>
      </c>
      <c r="AL218" t="s">
        <v>16314</v>
      </c>
    </row>
    <row r="219" spans="1:38" x14ac:dyDescent="0.2">
      <c r="A219" s="2">
        <v>43215</v>
      </c>
      <c r="B219">
        <v>24076602</v>
      </c>
      <c r="C219" t="s">
        <v>16304</v>
      </c>
      <c r="D219" s="2">
        <v>41579</v>
      </c>
      <c r="E219" t="s">
        <v>176</v>
      </c>
      <c r="F219" t="s">
        <v>16305</v>
      </c>
      <c r="G219" t="s">
        <v>16306</v>
      </c>
      <c r="H219" t="s">
        <v>16221</v>
      </c>
      <c r="I219" t="s">
        <v>16307</v>
      </c>
      <c r="J219" t="s">
        <v>16308</v>
      </c>
      <c r="K219" t="s">
        <v>16674</v>
      </c>
      <c r="L219">
        <v>1</v>
      </c>
      <c r="M219">
        <v>119716347</v>
      </c>
      <c r="N219" t="s">
        <v>16675</v>
      </c>
      <c r="O219" t="s">
        <v>16675</v>
      </c>
      <c r="R219" t="s">
        <v>16676</v>
      </c>
      <c r="U219" t="s">
        <v>17069</v>
      </c>
      <c r="V219" t="s">
        <v>17070</v>
      </c>
      <c r="W219">
        <v>0</v>
      </c>
      <c r="X219">
        <v>666930</v>
      </c>
      <c r="Y219" t="s">
        <v>160</v>
      </c>
      <c r="Z219">
        <v>0</v>
      </c>
      <c r="AA219">
        <v>0.53</v>
      </c>
      <c r="AB219" s="3">
        <v>6.0000000000000003E-12</v>
      </c>
      <c r="AC219">
        <v>11.221848749616299</v>
      </c>
      <c r="AE219">
        <v>1.08</v>
      </c>
      <c r="AG219" t="s">
        <v>16312</v>
      </c>
      <c r="AH219" t="s">
        <v>146</v>
      </c>
      <c r="AI219" t="s">
        <v>16228</v>
      </c>
      <c r="AJ219" t="s">
        <v>16229</v>
      </c>
      <c r="AK219" t="s">
        <v>16313</v>
      </c>
      <c r="AL219" t="s">
        <v>16314</v>
      </c>
    </row>
    <row r="220" spans="1:38" x14ac:dyDescent="0.2">
      <c r="A220" s="2">
        <v>43215</v>
      </c>
      <c r="B220">
        <v>24076602</v>
      </c>
      <c r="C220" t="s">
        <v>16304</v>
      </c>
      <c r="D220" s="2">
        <v>41579</v>
      </c>
      <c r="E220" t="s">
        <v>176</v>
      </c>
      <c r="F220" t="s">
        <v>16305</v>
      </c>
      <c r="G220" t="s">
        <v>16306</v>
      </c>
      <c r="H220" t="s">
        <v>16221</v>
      </c>
      <c r="I220" t="s">
        <v>16307</v>
      </c>
      <c r="J220" t="s">
        <v>16308</v>
      </c>
      <c r="K220" t="s">
        <v>1869</v>
      </c>
      <c r="L220">
        <v>10</v>
      </c>
      <c r="M220">
        <v>31126177</v>
      </c>
      <c r="N220" t="s">
        <v>2062</v>
      </c>
      <c r="O220" t="s">
        <v>5168</v>
      </c>
      <c r="R220" t="s">
        <v>5169</v>
      </c>
      <c r="U220" t="s">
        <v>17071</v>
      </c>
      <c r="V220" t="s">
        <v>16045</v>
      </c>
      <c r="W220">
        <v>0</v>
      </c>
      <c r="X220">
        <v>793108</v>
      </c>
      <c r="Y220" t="s">
        <v>160</v>
      </c>
      <c r="Z220">
        <v>0</v>
      </c>
      <c r="AA220">
        <v>0.51</v>
      </c>
      <c r="AB220" s="3">
        <v>6.0000000000000003E-12</v>
      </c>
      <c r="AC220">
        <v>11.221848749616299</v>
      </c>
      <c r="AE220">
        <v>1.08</v>
      </c>
      <c r="AG220" t="s">
        <v>16312</v>
      </c>
      <c r="AH220" t="s">
        <v>146</v>
      </c>
      <c r="AI220" t="s">
        <v>16228</v>
      </c>
      <c r="AJ220" t="s">
        <v>16229</v>
      </c>
      <c r="AK220" t="s">
        <v>16313</v>
      </c>
      <c r="AL220" t="s">
        <v>16314</v>
      </c>
    </row>
    <row r="221" spans="1:38" x14ac:dyDescent="0.2">
      <c r="A221" s="2">
        <v>43306</v>
      </c>
      <c r="B221">
        <v>29769526</v>
      </c>
      <c r="C221" t="s">
        <v>16753</v>
      </c>
      <c r="D221" s="2">
        <v>43236</v>
      </c>
      <c r="E221" t="s">
        <v>8348</v>
      </c>
      <c r="F221" t="s">
        <v>16754</v>
      </c>
      <c r="G221" t="s">
        <v>16755</v>
      </c>
      <c r="H221" t="s">
        <v>17026</v>
      </c>
      <c r="I221" t="s">
        <v>17027</v>
      </c>
      <c r="J221" t="s">
        <v>17028</v>
      </c>
      <c r="K221" t="s">
        <v>4571</v>
      </c>
      <c r="L221">
        <v>6</v>
      </c>
      <c r="M221">
        <v>32061428</v>
      </c>
      <c r="N221" t="s">
        <v>16759</v>
      </c>
      <c r="O221" t="s">
        <v>4573</v>
      </c>
      <c r="R221" t="s">
        <v>4574</v>
      </c>
      <c r="U221" t="s">
        <v>16760</v>
      </c>
      <c r="V221" t="s">
        <v>16761</v>
      </c>
      <c r="W221">
        <v>0</v>
      </c>
      <c r="X221">
        <v>1150757</v>
      </c>
      <c r="Y221" t="s">
        <v>995</v>
      </c>
      <c r="Z221">
        <v>0</v>
      </c>
      <c r="AA221">
        <v>0.1</v>
      </c>
      <c r="AB221" s="3">
        <v>7.0000000000000001E-12</v>
      </c>
      <c r="AC221">
        <v>11.1549019599857</v>
      </c>
      <c r="AE221">
        <v>2.86</v>
      </c>
      <c r="AF221" t="s">
        <v>17072</v>
      </c>
      <c r="AG221" t="s">
        <v>16763</v>
      </c>
      <c r="AH221" t="s">
        <v>146</v>
      </c>
      <c r="AI221" t="s">
        <v>17030</v>
      </c>
      <c r="AJ221" t="s">
        <v>17031</v>
      </c>
      <c r="AK221" t="s">
        <v>17032</v>
      </c>
      <c r="AL221" t="s">
        <v>149</v>
      </c>
    </row>
    <row r="222" spans="1:38" x14ac:dyDescent="0.2">
      <c r="A222" s="2">
        <v>42762</v>
      </c>
      <c r="B222">
        <v>27386562</v>
      </c>
      <c r="C222" t="s">
        <v>16217</v>
      </c>
      <c r="D222" s="2">
        <v>42538</v>
      </c>
      <c r="E222" t="s">
        <v>16218</v>
      </c>
      <c r="F222" t="s">
        <v>16219</v>
      </c>
      <c r="G222" t="s">
        <v>16220</v>
      </c>
      <c r="H222" t="s">
        <v>16221</v>
      </c>
      <c r="I222" t="s">
        <v>16222</v>
      </c>
      <c r="J222" t="s">
        <v>16223</v>
      </c>
      <c r="K222" t="s">
        <v>4231</v>
      </c>
      <c r="L222">
        <v>17</v>
      </c>
      <c r="M222">
        <v>18307496</v>
      </c>
      <c r="N222" t="s">
        <v>17073</v>
      </c>
      <c r="O222" t="s">
        <v>17074</v>
      </c>
      <c r="R222" t="s">
        <v>17075</v>
      </c>
      <c r="U222" t="s">
        <v>17076</v>
      </c>
      <c r="V222" t="s">
        <v>16099</v>
      </c>
      <c r="W222">
        <v>0</v>
      </c>
      <c r="X222">
        <v>4925166</v>
      </c>
      <c r="Y222" t="s">
        <v>230</v>
      </c>
      <c r="Z222">
        <v>0</v>
      </c>
      <c r="AA222" t="s">
        <v>143</v>
      </c>
      <c r="AB222" s="3">
        <v>7.0000000000000001E-12</v>
      </c>
      <c r="AC222">
        <v>11.1549019599857</v>
      </c>
      <c r="AE222">
        <v>1.1627907</v>
      </c>
      <c r="AF222" t="s">
        <v>1417</v>
      </c>
      <c r="AG222" t="s">
        <v>16227</v>
      </c>
      <c r="AH222" t="s">
        <v>146</v>
      </c>
      <c r="AI222" t="s">
        <v>16228</v>
      </c>
      <c r="AJ222" t="s">
        <v>16229</v>
      </c>
      <c r="AK222" t="s">
        <v>16230</v>
      </c>
      <c r="AL222" t="s">
        <v>149</v>
      </c>
    </row>
    <row r="223" spans="1:38" x14ac:dyDescent="0.2">
      <c r="A223" s="2">
        <v>43871</v>
      </c>
      <c r="B223">
        <v>31604244</v>
      </c>
      <c r="C223" t="s">
        <v>16275</v>
      </c>
      <c r="D223" s="2">
        <v>43709</v>
      </c>
      <c r="E223" t="s">
        <v>16276</v>
      </c>
      <c r="F223" t="s">
        <v>16277</v>
      </c>
      <c r="G223" t="s">
        <v>16278</v>
      </c>
      <c r="H223" t="s">
        <v>16221</v>
      </c>
      <c r="I223" t="s">
        <v>16279</v>
      </c>
      <c r="J223" t="s">
        <v>16280</v>
      </c>
      <c r="K223" t="s">
        <v>3173</v>
      </c>
      <c r="L223">
        <v>11</v>
      </c>
      <c r="M223">
        <v>95578258</v>
      </c>
      <c r="N223" t="s">
        <v>17077</v>
      </c>
      <c r="O223" t="s">
        <v>17078</v>
      </c>
      <c r="R223" t="s">
        <v>17079</v>
      </c>
      <c r="U223" t="s">
        <v>17080</v>
      </c>
      <c r="V223" t="s">
        <v>16057</v>
      </c>
      <c r="W223">
        <v>0</v>
      </c>
      <c r="X223">
        <v>4409785</v>
      </c>
      <c r="Y223" t="s">
        <v>160</v>
      </c>
      <c r="Z223">
        <v>0</v>
      </c>
      <c r="AA223" t="s">
        <v>143</v>
      </c>
      <c r="AB223" s="3">
        <v>7.0000000000000001E-12</v>
      </c>
      <c r="AC223">
        <v>11.1549019599857</v>
      </c>
      <c r="AE223">
        <v>1.0874292999999999</v>
      </c>
      <c r="AF223" t="s">
        <v>143</v>
      </c>
      <c r="AG223" t="s">
        <v>16284</v>
      </c>
      <c r="AH223" t="s">
        <v>146</v>
      </c>
      <c r="AI223" t="s">
        <v>16228</v>
      </c>
      <c r="AJ223" t="s">
        <v>16229</v>
      </c>
      <c r="AK223" t="s">
        <v>16285</v>
      </c>
      <c r="AL223" t="s">
        <v>149</v>
      </c>
    </row>
    <row r="224" spans="1:38" x14ac:dyDescent="0.2">
      <c r="A224" s="2">
        <v>43871</v>
      </c>
      <c r="B224">
        <v>31604244</v>
      </c>
      <c r="C224" t="s">
        <v>16275</v>
      </c>
      <c r="D224" s="2">
        <v>43709</v>
      </c>
      <c r="E224" t="s">
        <v>16276</v>
      </c>
      <c r="F224" t="s">
        <v>16277</v>
      </c>
      <c r="G224" t="s">
        <v>16278</v>
      </c>
      <c r="H224" t="s">
        <v>16221</v>
      </c>
      <c r="I224" t="s">
        <v>16279</v>
      </c>
      <c r="J224" t="s">
        <v>16280</v>
      </c>
      <c r="N224" t="s">
        <v>13209</v>
      </c>
      <c r="U224" t="s">
        <v>17081</v>
      </c>
      <c r="V224" t="s">
        <v>17082</v>
      </c>
      <c r="W224">
        <v>0</v>
      </c>
      <c r="Z224">
        <v>1</v>
      </c>
      <c r="AA224" t="s">
        <v>143</v>
      </c>
      <c r="AB224" s="3">
        <v>8.9999999999999996E-12</v>
      </c>
      <c r="AC224">
        <v>11.0457574905606</v>
      </c>
      <c r="AE224">
        <v>1.2866701</v>
      </c>
      <c r="AF224" t="s">
        <v>143</v>
      </c>
      <c r="AG224" t="s">
        <v>16284</v>
      </c>
      <c r="AH224" t="s">
        <v>146</v>
      </c>
      <c r="AI224" t="s">
        <v>16228</v>
      </c>
      <c r="AJ224" t="s">
        <v>16229</v>
      </c>
      <c r="AK224" t="s">
        <v>16285</v>
      </c>
      <c r="AL224" t="s">
        <v>149</v>
      </c>
    </row>
    <row r="225" spans="1:38" x14ac:dyDescent="0.2">
      <c r="A225" s="2">
        <v>41206</v>
      </c>
      <c r="B225">
        <v>21833088</v>
      </c>
      <c r="C225" t="s">
        <v>16257</v>
      </c>
      <c r="D225" s="2">
        <v>40766</v>
      </c>
      <c r="E225" t="s">
        <v>9383</v>
      </c>
      <c r="F225" t="s">
        <v>16258</v>
      </c>
      <c r="G225" t="s">
        <v>16259</v>
      </c>
      <c r="H225" t="s">
        <v>16221</v>
      </c>
      <c r="I225" t="s">
        <v>16260</v>
      </c>
      <c r="J225" t="s">
        <v>16261</v>
      </c>
      <c r="K225" t="s">
        <v>6803</v>
      </c>
      <c r="L225">
        <v>14</v>
      </c>
      <c r="M225">
        <v>68787474</v>
      </c>
      <c r="N225" t="s">
        <v>17042</v>
      </c>
      <c r="O225" t="s">
        <v>16702</v>
      </c>
      <c r="P225" t="s">
        <v>16703</v>
      </c>
      <c r="Q225" t="s">
        <v>16704</v>
      </c>
      <c r="S225">
        <v>50796</v>
      </c>
      <c r="T225">
        <v>186</v>
      </c>
      <c r="U225" t="s">
        <v>17083</v>
      </c>
      <c r="V225" t="s">
        <v>17084</v>
      </c>
      <c r="W225">
        <v>0</v>
      </c>
      <c r="X225">
        <v>4902647</v>
      </c>
      <c r="Y225" t="s">
        <v>284</v>
      </c>
      <c r="Z225">
        <v>1</v>
      </c>
      <c r="AA225" t="s">
        <v>143</v>
      </c>
      <c r="AB225" s="3">
        <v>8.9999999999999996E-12</v>
      </c>
      <c r="AC225">
        <v>11.0457574905606</v>
      </c>
      <c r="AE225">
        <v>1.1100000000000001</v>
      </c>
      <c r="AF225" t="s">
        <v>17085</v>
      </c>
      <c r="AG225" t="s">
        <v>16265</v>
      </c>
      <c r="AH225" t="s">
        <v>146</v>
      </c>
      <c r="AI225" t="s">
        <v>16228</v>
      </c>
      <c r="AJ225" t="s">
        <v>16229</v>
      </c>
      <c r="AK225" t="s">
        <v>16266</v>
      </c>
      <c r="AL225" t="s">
        <v>149</v>
      </c>
    </row>
    <row r="226" spans="1:38" x14ac:dyDescent="0.2">
      <c r="A226" s="2">
        <v>43487</v>
      </c>
      <c r="B226">
        <v>29769526</v>
      </c>
      <c r="C226" t="s">
        <v>16753</v>
      </c>
      <c r="D226" s="2">
        <v>43236</v>
      </c>
      <c r="E226" t="s">
        <v>8348</v>
      </c>
      <c r="F226" t="s">
        <v>16754</v>
      </c>
      <c r="G226" t="s">
        <v>16755</v>
      </c>
      <c r="H226" t="s">
        <v>16756</v>
      </c>
      <c r="I226" t="s">
        <v>16757</v>
      </c>
      <c r="J226" t="s">
        <v>16758</v>
      </c>
      <c r="N226" t="s">
        <v>16548</v>
      </c>
      <c r="U226" t="s">
        <v>17086</v>
      </c>
      <c r="V226" t="s">
        <v>17087</v>
      </c>
      <c r="W226">
        <v>0</v>
      </c>
      <c r="Z226">
        <v>1</v>
      </c>
      <c r="AA226">
        <v>0.23</v>
      </c>
      <c r="AB226" s="3">
        <v>9.9999999999999994E-12</v>
      </c>
      <c r="AC226">
        <v>11</v>
      </c>
      <c r="AE226">
        <v>2.9</v>
      </c>
      <c r="AF226" t="s">
        <v>17088</v>
      </c>
      <c r="AG226" t="s">
        <v>16763</v>
      </c>
      <c r="AH226" t="s">
        <v>146</v>
      </c>
      <c r="AI226" t="s">
        <v>16764</v>
      </c>
      <c r="AJ226" t="s">
        <v>16765</v>
      </c>
      <c r="AK226" t="s">
        <v>16766</v>
      </c>
      <c r="AL226" t="s">
        <v>149</v>
      </c>
    </row>
    <row r="227" spans="1:38" x14ac:dyDescent="0.2">
      <c r="A227" s="2">
        <v>43306</v>
      </c>
      <c r="B227">
        <v>29769526</v>
      </c>
      <c r="C227" t="s">
        <v>16753</v>
      </c>
      <c r="D227" s="2">
        <v>43236</v>
      </c>
      <c r="E227" t="s">
        <v>8348</v>
      </c>
      <c r="F227" t="s">
        <v>16754</v>
      </c>
      <c r="G227" t="s">
        <v>16755</v>
      </c>
      <c r="H227" t="s">
        <v>17026</v>
      </c>
      <c r="I227" t="s">
        <v>17027</v>
      </c>
      <c r="J227" t="s">
        <v>17028</v>
      </c>
      <c r="N227" t="s">
        <v>7452</v>
      </c>
      <c r="U227" t="s">
        <v>16872</v>
      </c>
      <c r="V227" t="s">
        <v>16873</v>
      </c>
      <c r="W227">
        <v>0</v>
      </c>
      <c r="Z227">
        <v>1</v>
      </c>
      <c r="AA227">
        <v>0.13</v>
      </c>
      <c r="AB227" s="3">
        <v>9.9999999999999994E-12</v>
      </c>
      <c r="AC227">
        <v>11</v>
      </c>
      <c r="AE227">
        <v>2.58</v>
      </c>
      <c r="AF227" t="s">
        <v>17089</v>
      </c>
      <c r="AG227" t="s">
        <v>16763</v>
      </c>
      <c r="AH227" t="s">
        <v>146</v>
      </c>
      <c r="AI227" t="s">
        <v>17030</v>
      </c>
      <c r="AJ227" t="s">
        <v>17031</v>
      </c>
      <c r="AK227" t="s">
        <v>17032</v>
      </c>
      <c r="AL227" t="s">
        <v>149</v>
      </c>
    </row>
    <row r="228" spans="1:38" x14ac:dyDescent="0.2">
      <c r="A228" s="2">
        <v>40925</v>
      </c>
      <c r="B228">
        <v>22190364</v>
      </c>
      <c r="C228" t="s">
        <v>16241</v>
      </c>
      <c r="D228" s="2">
        <v>40878</v>
      </c>
      <c r="E228" t="s">
        <v>1900</v>
      </c>
      <c r="F228" t="s">
        <v>16242</v>
      </c>
      <c r="G228" t="s">
        <v>16243</v>
      </c>
      <c r="H228" t="s">
        <v>16221</v>
      </c>
      <c r="I228" t="s">
        <v>16244</v>
      </c>
      <c r="J228" t="s">
        <v>170</v>
      </c>
      <c r="K228" t="s">
        <v>6865</v>
      </c>
      <c r="L228">
        <v>6</v>
      </c>
      <c r="M228">
        <v>29952555</v>
      </c>
      <c r="N228" t="s">
        <v>16669</v>
      </c>
      <c r="O228" t="s">
        <v>9153</v>
      </c>
      <c r="P228" t="s">
        <v>8942</v>
      </c>
      <c r="Q228" t="s">
        <v>9154</v>
      </c>
      <c r="S228">
        <v>6671</v>
      </c>
      <c r="T228">
        <v>4041</v>
      </c>
      <c r="U228" t="s">
        <v>17090</v>
      </c>
      <c r="V228" t="s">
        <v>16185</v>
      </c>
      <c r="W228">
        <v>0</v>
      </c>
      <c r="X228">
        <v>9260489</v>
      </c>
      <c r="Y228" t="s">
        <v>160</v>
      </c>
      <c r="Z228">
        <v>1</v>
      </c>
      <c r="AA228">
        <v>0.45</v>
      </c>
      <c r="AB228" s="3">
        <v>9.9999999999999994E-12</v>
      </c>
      <c r="AC228">
        <v>11</v>
      </c>
      <c r="AE228">
        <v>1.21</v>
      </c>
      <c r="AF228" t="s">
        <v>244</v>
      </c>
      <c r="AG228" t="s">
        <v>16246</v>
      </c>
      <c r="AH228" t="s">
        <v>146</v>
      </c>
      <c r="AI228" t="s">
        <v>16228</v>
      </c>
      <c r="AJ228" t="s">
        <v>16229</v>
      </c>
      <c r="AK228" t="s">
        <v>16247</v>
      </c>
      <c r="AL228" t="s">
        <v>149</v>
      </c>
    </row>
    <row r="229" spans="1:38" x14ac:dyDescent="0.2">
      <c r="A229" s="2">
        <v>42762</v>
      </c>
      <c r="B229">
        <v>27386562</v>
      </c>
      <c r="C229" t="s">
        <v>16217</v>
      </c>
      <c r="D229" s="2">
        <v>42538</v>
      </c>
      <c r="E229" t="s">
        <v>16218</v>
      </c>
      <c r="F229" t="s">
        <v>16219</v>
      </c>
      <c r="G229" t="s">
        <v>16220</v>
      </c>
      <c r="H229" t="s">
        <v>16221</v>
      </c>
      <c r="I229" t="s">
        <v>16222</v>
      </c>
      <c r="J229" t="s">
        <v>16223</v>
      </c>
      <c r="K229" t="s">
        <v>1869</v>
      </c>
      <c r="L229">
        <v>10</v>
      </c>
      <c r="M229">
        <v>31101198</v>
      </c>
      <c r="N229" t="s">
        <v>580</v>
      </c>
      <c r="O229" t="s">
        <v>5168</v>
      </c>
      <c r="R229" t="s">
        <v>5169</v>
      </c>
      <c r="U229" t="s">
        <v>17091</v>
      </c>
      <c r="V229" t="s">
        <v>17092</v>
      </c>
      <c r="W229">
        <v>0</v>
      </c>
      <c r="X229">
        <v>1891621</v>
      </c>
      <c r="Y229" t="s">
        <v>160</v>
      </c>
      <c r="Z229">
        <v>0</v>
      </c>
      <c r="AB229" s="3">
        <v>9.9999999999999994E-12</v>
      </c>
      <c r="AC229">
        <v>11</v>
      </c>
      <c r="AE229">
        <v>1.1494253000000001</v>
      </c>
      <c r="AG229" t="s">
        <v>16227</v>
      </c>
      <c r="AH229" t="s">
        <v>146</v>
      </c>
      <c r="AI229" t="s">
        <v>16228</v>
      </c>
      <c r="AJ229" t="s">
        <v>16229</v>
      </c>
      <c r="AK229" t="s">
        <v>16230</v>
      </c>
      <c r="AL229" t="s">
        <v>149</v>
      </c>
    </row>
    <row r="230" spans="1:38" x14ac:dyDescent="0.2">
      <c r="A230" s="2">
        <v>43871</v>
      </c>
      <c r="B230">
        <v>31604244</v>
      </c>
      <c r="C230" t="s">
        <v>16275</v>
      </c>
      <c r="D230" s="2">
        <v>43709</v>
      </c>
      <c r="E230" t="s">
        <v>16276</v>
      </c>
      <c r="F230" t="s">
        <v>16277</v>
      </c>
      <c r="G230" t="s">
        <v>16278</v>
      </c>
      <c r="H230" t="s">
        <v>16221</v>
      </c>
      <c r="I230" t="s">
        <v>16279</v>
      </c>
      <c r="J230" t="s">
        <v>16280</v>
      </c>
      <c r="K230" t="s">
        <v>2061</v>
      </c>
      <c r="L230">
        <v>2</v>
      </c>
      <c r="M230">
        <v>112013222</v>
      </c>
      <c r="N230" t="s">
        <v>17093</v>
      </c>
      <c r="O230" t="s">
        <v>17093</v>
      </c>
      <c r="R230" t="s">
        <v>17094</v>
      </c>
      <c r="U230" t="s">
        <v>17095</v>
      </c>
      <c r="V230" t="s">
        <v>17096</v>
      </c>
      <c r="W230">
        <v>0</v>
      </c>
      <c r="X230">
        <v>57116599</v>
      </c>
      <c r="Y230" t="s">
        <v>160</v>
      </c>
      <c r="Z230">
        <v>0</v>
      </c>
      <c r="AA230" t="s">
        <v>143</v>
      </c>
      <c r="AB230" s="3">
        <v>9.9999999999999994E-12</v>
      </c>
      <c r="AC230">
        <v>11</v>
      </c>
      <c r="AE230">
        <v>1.0944512</v>
      </c>
      <c r="AF230" t="s">
        <v>143</v>
      </c>
      <c r="AG230" t="s">
        <v>16284</v>
      </c>
      <c r="AH230" t="s">
        <v>146</v>
      </c>
      <c r="AI230" t="s">
        <v>16228</v>
      </c>
      <c r="AJ230" t="s">
        <v>16229</v>
      </c>
      <c r="AK230" t="s">
        <v>16285</v>
      </c>
      <c r="AL230" t="s">
        <v>149</v>
      </c>
    </row>
    <row r="231" spans="1:38" x14ac:dyDescent="0.2">
      <c r="A231" s="2">
        <v>43871</v>
      </c>
      <c r="B231">
        <v>31604244</v>
      </c>
      <c r="C231" t="s">
        <v>16275</v>
      </c>
      <c r="D231" s="2">
        <v>43709</v>
      </c>
      <c r="E231" t="s">
        <v>16276</v>
      </c>
      <c r="F231" t="s">
        <v>16277</v>
      </c>
      <c r="G231" t="s">
        <v>16278</v>
      </c>
      <c r="H231" t="s">
        <v>16221</v>
      </c>
      <c r="I231" t="s">
        <v>16279</v>
      </c>
      <c r="J231" t="s">
        <v>16280</v>
      </c>
      <c r="K231" t="s">
        <v>2846</v>
      </c>
      <c r="L231">
        <v>4</v>
      </c>
      <c r="M231">
        <v>86941244</v>
      </c>
      <c r="N231" t="s">
        <v>2847</v>
      </c>
      <c r="O231" t="s">
        <v>2847</v>
      </c>
      <c r="R231" t="s">
        <v>2848</v>
      </c>
      <c r="U231" t="s">
        <v>17097</v>
      </c>
      <c r="V231" t="s">
        <v>16165</v>
      </c>
      <c r="W231">
        <v>0</v>
      </c>
      <c r="X231">
        <v>2705616</v>
      </c>
      <c r="Y231" t="s">
        <v>160</v>
      </c>
      <c r="Z231">
        <v>0</v>
      </c>
      <c r="AA231" t="s">
        <v>143</v>
      </c>
      <c r="AB231" s="3">
        <v>9.9999999999999994E-12</v>
      </c>
      <c r="AC231">
        <v>11</v>
      </c>
      <c r="AE231">
        <v>1.0772379999999999</v>
      </c>
      <c r="AF231" t="s">
        <v>143</v>
      </c>
      <c r="AG231" t="s">
        <v>16284</v>
      </c>
      <c r="AH231" t="s">
        <v>146</v>
      </c>
      <c r="AI231" t="s">
        <v>16228</v>
      </c>
      <c r="AJ231" t="s">
        <v>16229</v>
      </c>
      <c r="AK231" t="s">
        <v>16285</v>
      </c>
      <c r="AL231" t="s">
        <v>149</v>
      </c>
    </row>
    <row r="232" spans="1:38" x14ac:dyDescent="0.2">
      <c r="A232" s="2">
        <v>43871</v>
      </c>
      <c r="B232">
        <v>31604244</v>
      </c>
      <c r="C232" t="s">
        <v>16275</v>
      </c>
      <c r="D232" s="2">
        <v>43709</v>
      </c>
      <c r="E232" t="s">
        <v>16276</v>
      </c>
      <c r="F232" t="s">
        <v>16277</v>
      </c>
      <c r="G232" t="s">
        <v>16278</v>
      </c>
      <c r="H232" t="s">
        <v>16221</v>
      </c>
      <c r="I232" t="s">
        <v>16279</v>
      </c>
      <c r="J232" t="s">
        <v>16280</v>
      </c>
      <c r="N232" t="s">
        <v>16439</v>
      </c>
      <c r="U232" t="s">
        <v>17098</v>
      </c>
      <c r="V232" t="s">
        <v>17099</v>
      </c>
      <c r="W232">
        <v>0</v>
      </c>
      <c r="Z232">
        <v>1</v>
      </c>
      <c r="AA232" t="s">
        <v>143</v>
      </c>
      <c r="AB232" s="3">
        <v>9.9999999999999994E-12</v>
      </c>
      <c r="AC232">
        <v>11</v>
      </c>
      <c r="AE232">
        <v>1.0716965000000001</v>
      </c>
      <c r="AF232" t="s">
        <v>143</v>
      </c>
      <c r="AG232" t="s">
        <v>16284</v>
      </c>
      <c r="AH232" t="s">
        <v>146</v>
      </c>
      <c r="AI232" t="s">
        <v>16228</v>
      </c>
      <c r="AJ232" t="s">
        <v>16229</v>
      </c>
      <c r="AK232" t="s">
        <v>16285</v>
      </c>
      <c r="AL232" t="s">
        <v>149</v>
      </c>
    </row>
    <row r="233" spans="1:38" x14ac:dyDescent="0.2">
      <c r="A233" s="2">
        <v>43871</v>
      </c>
      <c r="B233">
        <v>31604244</v>
      </c>
      <c r="C233" t="s">
        <v>16275</v>
      </c>
      <c r="D233" s="2">
        <v>43709</v>
      </c>
      <c r="E233" t="s">
        <v>16276</v>
      </c>
      <c r="F233" t="s">
        <v>16277</v>
      </c>
      <c r="G233" t="s">
        <v>16278</v>
      </c>
      <c r="H233" t="s">
        <v>16221</v>
      </c>
      <c r="I233" t="s">
        <v>16279</v>
      </c>
      <c r="J233" t="s">
        <v>16280</v>
      </c>
      <c r="K233" t="s">
        <v>17100</v>
      </c>
      <c r="L233">
        <v>7</v>
      </c>
      <c r="M233">
        <v>28102567</v>
      </c>
      <c r="N233" t="s">
        <v>17101</v>
      </c>
      <c r="O233" t="s">
        <v>17101</v>
      </c>
      <c r="R233" t="s">
        <v>17102</v>
      </c>
      <c r="U233" t="s">
        <v>17103</v>
      </c>
      <c r="V233" t="s">
        <v>16202</v>
      </c>
      <c r="W233">
        <v>0</v>
      </c>
      <c r="X233">
        <v>10245867</v>
      </c>
      <c r="Y233" t="s">
        <v>160</v>
      </c>
      <c r="Z233">
        <v>0</v>
      </c>
      <c r="AA233" t="s">
        <v>143</v>
      </c>
      <c r="AB233" s="3">
        <v>9.9999999999999994E-12</v>
      </c>
      <c r="AC233">
        <v>11</v>
      </c>
      <c r="AE233">
        <v>1.0696330999999999</v>
      </c>
      <c r="AF233" t="s">
        <v>143</v>
      </c>
      <c r="AG233" t="s">
        <v>16284</v>
      </c>
      <c r="AH233" t="s">
        <v>146</v>
      </c>
      <c r="AI233" t="s">
        <v>16228</v>
      </c>
      <c r="AJ233" t="s">
        <v>16229</v>
      </c>
      <c r="AK233" t="s">
        <v>16285</v>
      </c>
      <c r="AL233" t="s">
        <v>149</v>
      </c>
    </row>
    <row r="234" spans="1:38" x14ac:dyDescent="0.2">
      <c r="A234" s="2">
        <v>43871</v>
      </c>
      <c r="B234">
        <v>31604244</v>
      </c>
      <c r="C234" t="s">
        <v>16275</v>
      </c>
      <c r="D234" s="2">
        <v>43709</v>
      </c>
      <c r="E234" t="s">
        <v>16276</v>
      </c>
      <c r="F234" t="s">
        <v>16277</v>
      </c>
      <c r="G234" t="s">
        <v>16278</v>
      </c>
      <c r="H234" t="s">
        <v>16221</v>
      </c>
      <c r="I234" t="s">
        <v>16279</v>
      </c>
      <c r="J234" t="s">
        <v>16280</v>
      </c>
      <c r="K234" t="s">
        <v>9973</v>
      </c>
      <c r="L234">
        <v>11</v>
      </c>
      <c r="M234">
        <v>64327706</v>
      </c>
      <c r="N234" t="s">
        <v>17104</v>
      </c>
      <c r="O234" t="s">
        <v>17105</v>
      </c>
      <c r="R234" t="s">
        <v>17106</v>
      </c>
      <c r="U234" t="s">
        <v>17107</v>
      </c>
      <c r="V234" t="s">
        <v>16054</v>
      </c>
      <c r="W234">
        <v>0</v>
      </c>
      <c r="X234">
        <v>11231749</v>
      </c>
      <c r="Y234" t="s">
        <v>160</v>
      </c>
      <c r="Z234">
        <v>0</v>
      </c>
      <c r="AA234" t="s">
        <v>143</v>
      </c>
      <c r="AB234" s="3">
        <v>9.9999999999999994E-12</v>
      </c>
      <c r="AC234">
        <v>11</v>
      </c>
      <c r="AE234">
        <v>1.0681</v>
      </c>
      <c r="AF234" t="s">
        <v>143</v>
      </c>
      <c r="AG234" t="s">
        <v>16284</v>
      </c>
      <c r="AH234" t="s">
        <v>146</v>
      </c>
      <c r="AI234" t="s">
        <v>16228</v>
      </c>
      <c r="AJ234" t="s">
        <v>16229</v>
      </c>
      <c r="AK234" t="s">
        <v>16285</v>
      </c>
      <c r="AL234" t="s">
        <v>149</v>
      </c>
    </row>
    <row r="235" spans="1:38" x14ac:dyDescent="0.2">
      <c r="A235" s="2">
        <v>43871</v>
      </c>
      <c r="B235">
        <v>31604244</v>
      </c>
      <c r="C235" t="s">
        <v>16275</v>
      </c>
      <c r="D235" s="2">
        <v>43709</v>
      </c>
      <c r="E235" t="s">
        <v>16276</v>
      </c>
      <c r="F235" t="s">
        <v>16277</v>
      </c>
      <c r="G235" t="s">
        <v>16278</v>
      </c>
      <c r="H235" t="s">
        <v>16221</v>
      </c>
      <c r="I235" t="s">
        <v>16279</v>
      </c>
      <c r="J235" t="s">
        <v>16280</v>
      </c>
      <c r="K235" t="s">
        <v>1500</v>
      </c>
      <c r="L235">
        <v>4</v>
      </c>
      <c r="M235">
        <v>48125245</v>
      </c>
      <c r="N235" t="s">
        <v>17108</v>
      </c>
      <c r="O235" t="s">
        <v>17108</v>
      </c>
      <c r="R235" t="s">
        <v>17109</v>
      </c>
      <c r="U235" t="s">
        <v>17110</v>
      </c>
      <c r="V235" t="s">
        <v>16164</v>
      </c>
      <c r="W235">
        <v>0</v>
      </c>
      <c r="X235">
        <v>6837324</v>
      </c>
      <c r="Y235" t="s">
        <v>160</v>
      </c>
      <c r="Z235">
        <v>0</v>
      </c>
      <c r="AA235" t="s">
        <v>143</v>
      </c>
      <c r="AB235" s="3">
        <v>9.9999999999999994E-12</v>
      </c>
      <c r="AC235">
        <v>11</v>
      </c>
      <c r="AE235">
        <v>1.0665529</v>
      </c>
      <c r="AF235" t="s">
        <v>143</v>
      </c>
      <c r="AG235" t="s">
        <v>16284</v>
      </c>
      <c r="AH235" t="s">
        <v>146</v>
      </c>
      <c r="AI235" t="s">
        <v>16228</v>
      </c>
      <c r="AJ235" t="s">
        <v>16229</v>
      </c>
      <c r="AK235" t="s">
        <v>16285</v>
      </c>
      <c r="AL235" t="s">
        <v>149</v>
      </c>
    </row>
    <row r="236" spans="1:38" x14ac:dyDescent="0.2">
      <c r="A236" s="2">
        <v>41206</v>
      </c>
      <c r="B236">
        <v>21833088</v>
      </c>
      <c r="C236" t="s">
        <v>16257</v>
      </c>
      <c r="D236" s="2">
        <v>40766</v>
      </c>
      <c r="E236" t="s">
        <v>9383</v>
      </c>
      <c r="F236" t="s">
        <v>16258</v>
      </c>
      <c r="G236" t="s">
        <v>16259</v>
      </c>
      <c r="H236" t="s">
        <v>16221</v>
      </c>
      <c r="I236" t="s">
        <v>16260</v>
      </c>
      <c r="J236" t="s">
        <v>16261</v>
      </c>
      <c r="K236" t="s">
        <v>2785</v>
      </c>
      <c r="L236">
        <v>3</v>
      </c>
      <c r="M236">
        <v>122077921</v>
      </c>
      <c r="N236" t="s">
        <v>16455</v>
      </c>
      <c r="O236" t="s">
        <v>16455</v>
      </c>
      <c r="R236" t="s">
        <v>16458</v>
      </c>
      <c r="U236" t="s">
        <v>17111</v>
      </c>
      <c r="V236" t="s">
        <v>16158</v>
      </c>
      <c r="W236">
        <v>0</v>
      </c>
      <c r="X236">
        <v>9282641</v>
      </c>
      <c r="Y236" t="s">
        <v>5474</v>
      </c>
      <c r="Z236">
        <v>0</v>
      </c>
      <c r="AA236" t="s">
        <v>143</v>
      </c>
      <c r="AB236" s="3">
        <v>9.9999999999999994E-12</v>
      </c>
      <c r="AC236">
        <v>11</v>
      </c>
      <c r="AE236">
        <v>1.21</v>
      </c>
      <c r="AF236" t="s">
        <v>17112</v>
      </c>
      <c r="AG236" t="s">
        <v>16265</v>
      </c>
      <c r="AH236" t="s">
        <v>146</v>
      </c>
      <c r="AI236" t="s">
        <v>16228</v>
      </c>
      <c r="AJ236" t="s">
        <v>16229</v>
      </c>
      <c r="AK236" t="s">
        <v>16266</v>
      </c>
      <c r="AL236" t="s">
        <v>149</v>
      </c>
    </row>
    <row r="237" spans="1:38" x14ac:dyDescent="0.2">
      <c r="A237" s="2">
        <v>41206</v>
      </c>
      <c r="B237">
        <v>21833088</v>
      </c>
      <c r="C237" t="s">
        <v>16257</v>
      </c>
      <c r="D237" s="2">
        <v>40766</v>
      </c>
      <c r="E237" t="s">
        <v>9383</v>
      </c>
      <c r="F237" t="s">
        <v>16258</v>
      </c>
      <c r="G237" t="s">
        <v>16259</v>
      </c>
      <c r="H237" t="s">
        <v>16221</v>
      </c>
      <c r="I237" t="s">
        <v>16260</v>
      </c>
      <c r="J237" t="s">
        <v>16261</v>
      </c>
      <c r="K237" t="s">
        <v>14686</v>
      </c>
      <c r="L237">
        <v>5</v>
      </c>
      <c r="M237">
        <v>159332892</v>
      </c>
      <c r="N237" t="s">
        <v>17113</v>
      </c>
      <c r="O237" t="s">
        <v>16635</v>
      </c>
      <c r="R237" t="s">
        <v>16636</v>
      </c>
      <c r="U237" t="s">
        <v>16637</v>
      </c>
      <c r="V237" t="s">
        <v>16638</v>
      </c>
      <c r="W237">
        <v>0</v>
      </c>
      <c r="X237">
        <v>2546890</v>
      </c>
      <c r="Y237" t="s">
        <v>195</v>
      </c>
      <c r="Z237">
        <v>0</v>
      </c>
      <c r="AA237" t="s">
        <v>143</v>
      </c>
      <c r="AB237" s="3">
        <v>9.9999999999999994E-12</v>
      </c>
      <c r="AC237">
        <v>11</v>
      </c>
      <c r="AE237">
        <v>1.1100000000000001</v>
      </c>
      <c r="AF237" t="s">
        <v>17085</v>
      </c>
      <c r="AG237" t="s">
        <v>16265</v>
      </c>
      <c r="AH237" t="s">
        <v>146</v>
      </c>
      <c r="AI237" t="s">
        <v>16228</v>
      </c>
      <c r="AJ237" t="s">
        <v>16229</v>
      </c>
      <c r="AK237" t="s">
        <v>16266</v>
      </c>
      <c r="AL237" t="s">
        <v>149</v>
      </c>
    </row>
    <row r="238" spans="1:38" x14ac:dyDescent="0.2">
      <c r="A238" s="2">
        <v>41206</v>
      </c>
      <c r="B238">
        <v>21833088</v>
      </c>
      <c r="C238" t="s">
        <v>16257</v>
      </c>
      <c r="D238" s="2">
        <v>40766</v>
      </c>
      <c r="E238" t="s">
        <v>9383</v>
      </c>
      <c r="F238" t="s">
        <v>16258</v>
      </c>
      <c r="G238" t="s">
        <v>16259</v>
      </c>
      <c r="H238" t="s">
        <v>16221</v>
      </c>
      <c r="I238" t="s">
        <v>16260</v>
      </c>
      <c r="J238" t="s">
        <v>16261</v>
      </c>
      <c r="N238" t="s">
        <v>16262</v>
      </c>
      <c r="U238" t="s">
        <v>17114</v>
      </c>
      <c r="V238" t="s">
        <v>17115</v>
      </c>
      <c r="W238">
        <v>0</v>
      </c>
      <c r="Z238">
        <v>1</v>
      </c>
      <c r="AA238" t="s">
        <v>143</v>
      </c>
      <c r="AB238" s="3">
        <v>9.9999999999999994E-12</v>
      </c>
      <c r="AC238">
        <v>11</v>
      </c>
      <c r="AE238">
        <v>2.4300000000000002</v>
      </c>
      <c r="AF238" t="s">
        <v>143</v>
      </c>
      <c r="AG238" t="s">
        <v>16265</v>
      </c>
      <c r="AH238" t="s">
        <v>146</v>
      </c>
      <c r="AI238" t="s">
        <v>16228</v>
      </c>
      <c r="AJ238" t="s">
        <v>16229</v>
      </c>
      <c r="AK238" t="s">
        <v>16266</v>
      </c>
      <c r="AL238" t="s">
        <v>149</v>
      </c>
    </row>
    <row r="239" spans="1:38" x14ac:dyDescent="0.2">
      <c r="A239" s="2">
        <v>43215</v>
      </c>
      <c r="B239">
        <v>24076602</v>
      </c>
      <c r="C239" t="s">
        <v>16304</v>
      </c>
      <c r="D239" s="2">
        <v>41579</v>
      </c>
      <c r="E239" t="s">
        <v>176</v>
      </c>
      <c r="F239" t="s">
        <v>16305</v>
      </c>
      <c r="G239" t="s">
        <v>16306</v>
      </c>
      <c r="H239" t="s">
        <v>16221</v>
      </c>
      <c r="I239" t="s">
        <v>16307</v>
      </c>
      <c r="J239" t="s">
        <v>16308</v>
      </c>
      <c r="K239" t="s">
        <v>6033</v>
      </c>
      <c r="L239">
        <v>7</v>
      </c>
      <c r="M239">
        <v>50285971</v>
      </c>
      <c r="N239" t="s">
        <v>17116</v>
      </c>
      <c r="O239" t="s">
        <v>17117</v>
      </c>
      <c r="P239" t="s">
        <v>17118</v>
      </c>
      <c r="Q239" t="s">
        <v>17119</v>
      </c>
      <c r="S239">
        <v>10349</v>
      </c>
      <c r="T239">
        <v>18097</v>
      </c>
      <c r="U239" t="s">
        <v>17120</v>
      </c>
      <c r="V239" t="s">
        <v>17121</v>
      </c>
      <c r="W239">
        <v>0</v>
      </c>
      <c r="X239">
        <v>201847125</v>
      </c>
      <c r="Y239" t="s">
        <v>284</v>
      </c>
      <c r="Z239">
        <v>1</v>
      </c>
      <c r="AA239">
        <v>0.7</v>
      </c>
      <c r="AB239" s="3">
        <v>9.9999999999999994E-12</v>
      </c>
      <c r="AC239">
        <v>11</v>
      </c>
      <c r="AE239">
        <v>1.1000000000000001</v>
      </c>
      <c r="AG239" t="s">
        <v>16312</v>
      </c>
      <c r="AH239" t="s">
        <v>146</v>
      </c>
      <c r="AI239" t="s">
        <v>16228</v>
      </c>
      <c r="AJ239" t="s">
        <v>16229</v>
      </c>
      <c r="AK239" t="s">
        <v>16313</v>
      </c>
      <c r="AL239" t="s">
        <v>16314</v>
      </c>
    </row>
    <row r="240" spans="1:38" x14ac:dyDescent="0.2">
      <c r="A240" s="2">
        <v>39993</v>
      </c>
      <c r="B240">
        <v>19525953</v>
      </c>
      <c r="C240" t="s">
        <v>16231</v>
      </c>
      <c r="D240" s="2">
        <v>39978</v>
      </c>
      <c r="E240" t="s">
        <v>176</v>
      </c>
      <c r="F240" t="s">
        <v>16232</v>
      </c>
      <c r="G240" t="s">
        <v>16233</v>
      </c>
      <c r="H240" t="s">
        <v>16221</v>
      </c>
      <c r="I240" t="s">
        <v>16234</v>
      </c>
      <c r="J240" t="s">
        <v>16235</v>
      </c>
      <c r="K240" t="s">
        <v>3589</v>
      </c>
      <c r="L240">
        <v>12</v>
      </c>
      <c r="M240">
        <v>6330843</v>
      </c>
      <c r="N240" t="s">
        <v>16301</v>
      </c>
      <c r="O240" t="s">
        <v>16301</v>
      </c>
      <c r="R240" t="s">
        <v>16302</v>
      </c>
      <c r="U240" t="s">
        <v>16303</v>
      </c>
      <c r="V240" t="s">
        <v>16065</v>
      </c>
      <c r="W240">
        <v>0</v>
      </c>
      <c r="X240">
        <v>1800693</v>
      </c>
      <c r="Y240" t="s">
        <v>195</v>
      </c>
      <c r="Z240">
        <v>0</v>
      </c>
      <c r="AA240">
        <v>0.45</v>
      </c>
      <c r="AB240" s="3">
        <v>1.9999999999999999E-11</v>
      </c>
      <c r="AC240">
        <v>10.698970004335999</v>
      </c>
      <c r="AE240">
        <v>1.2</v>
      </c>
      <c r="AF240" t="s">
        <v>17122</v>
      </c>
      <c r="AG240" t="s">
        <v>16239</v>
      </c>
      <c r="AH240" t="s">
        <v>146</v>
      </c>
      <c r="AI240" t="s">
        <v>16228</v>
      </c>
      <c r="AJ240" t="s">
        <v>16229</v>
      </c>
      <c r="AK240" t="s">
        <v>16240</v>
      </c>
      <c r="AL240" t="s">
        <v>149</v>
      </c>
    </row>
    <row r="241" spans="1:38" x14ac:dyDescent="0.2">
      <c r="A241" s="2">
        <v>43871</v>
      </c>
      <c r="B241">
        <v>31604244</v>
      </c>
      <c r="C241" t="s">
        <v>16275</v>
      </c>
      <c r="D241" s="2">
        <v>43709</v>
      </c>
      <c r="E241" t="s">
        <v>16276</v>
      </c>
      <c r="F241" t="s">
        <v>16277</v>
      </c>
      <c r="G241" t="s">
        <v>16278</v>
      </c>
      <c r="H241" t="s">
        <v>16221</v>
      </c>
      <c r="I241" t="s">
        <v>16279</v>
      </c>
      <c r="J241" t="s">
        <v>16280</v>
      </c>
      <c r="K241" t="s">
        <v>3960</v>
      </c>
      <c r="L241">
        <v>4</v>
      </c>
      <c r="M241">
        <v>108137562</v>
      </c>
      <c r="N241" t="s">
        <v>17123</v>
      </c>
      <c r="O241" t="s">
        <v>17123</v>
      </c>
      <c r="R241" t="s">
        <v>17124</v>
      </c>
      <c r="U241" t="s">
        <v>17125</v>
      </c>
      <c r="V241" t="s">
        <v>16169</v>
      </c>
      <c r="W241">
        <v>0</v>
      </c>
      <c r="X241">
        <v>9992763</v>
      </c>
      <c r="Y241" t="s">
        <v>160</v>
      </c>
      <c r="Z241">
        <v>0</v>
      </c>
      <c r="AA241" t="s">
        <v>143</v>
      </c>
      <c r="AB241" s="3">
        <v>1.9999999999999999E-11</v>
      </c>
      <c r="AC241">
        <v>10.698970004335999</v>
      </c>
      <c r="AE241">
        <v>1.0656437000000001</v>
      </c>
      <c r="AF241" t="s">
        <v>143</v>
      </c>
      <c r="AG241" t="s">
        <v>16284</v>
      </c>
      <c r="AH241" t="s">
        <v>146</v>
      </c>
      <c r="AI241" t="s">
        <v>16228</v>
      </c>
      <c r="AJ241" t="s">
        <v>16229</v>
      </c>
      <c r="AK241" t="s">
        <v>16285</v>
      </c>
      <c r="AL241" t="s">
        <v>149</v>
      </c>
    </row>
    <row r="242" spans="1:38" x14ac:dyDescent="0.2">
      <c r="A242" s="2">
        <v>43871</v>
      </c>
      <c r="B242">
        <v>31604244</v>
      </c>
      <c r="C242" t="s">
        <v>16275</v>
      </c>
      <c r="D242" s="2">
        <v>43709</v>
      </c>
      <c r="E242" t="s">
        <v>16276</v>
      </c>
      <c r="F242" t="s">
        <v>16277</v>
      </c>
      <c r="G242" t="s">
        <v>16278</v>
      </c>
      <c r="H242" t="s">
        <v>16221</v>
      </c>
      <c r="I242" t="s">
        <v>16279</v>
      </c>
      <c r="J242" t="s">
        <v>16280</v>
      </c>
      <c r="K242" t="s">
        <v>3626</v>
      </c>
      <c r="L242">
        <v>3</v>
      </c>
      <c r="M242">
        <v>169818849</v>
      </c>
      <c r="N242" t="s">
        <v>17126</v>
      </c>
      <c r="O242" t="s">
        <v>17127</v>
      </c>
      <c r="P242" t="s">
        <v>17128</v>
      </c>
      <c r="Q242" t="s">
        <v>17129</v>
      </c>
      <c r="S242">
        <v>5863</v>
      </c>
      <c r="T242">
        <v>3073</v>
      </c>
      <c r="U242" t="s">
        <v>17130</v>
      </c>
      <c r="V242" t="s">
        <v>16160</v>
      </c>
      <c r="W242">
        <v>0</v>
      </c>
      <c r="X242">
        <v>10936602</v>
      </c>
      <c r="Y242" t="s">
        <v>284</v>
      </c>
      <c r="Z242">
        <v>1</v>
      </c>
      <c r="AA242" t="s">
        <v>143</v>
      </c>
      <c r="AB242" s="3">
        <v>1.9999999999999999E-11</v>
      </c>
      <c r="AC242">
        <v>10.698970004335999</v>
      </c>
      <c r="AE242">
        <v>1.0766</v>
      </c>
      <c r="AF242" t="s">
        <v>143</v>
      </c>
      <c r="AG242" t="s">
        <v>16284</v>
      </c>
      <c r="AH242" t="s">
        <v>146</v>
      </c>
      <c r="AI242" t="s">
        <v>16228</v>
      </c>
      <c r="AJ242" t="s">
        <v>16229</v>
      </c>
      <c r="AK242" t="s">
        <v>16285</v>
      </c>
      <c r="AL242" t="s">
        <v>149</v>
      </c>
    </row>
    <row r="243" spans="1:38" x14ac:dyDescent="0.2">
      <c r="A243" s="2">
        <v>43871</v>
      </c>
      <c r="B243">
        <v>31604244</v>
      </c>
      <c r="C243" t="s">
        <v>16275</v>
      </c>
      <c r="D243" s="2">
        <v>43709</v>
      </c>
      <c r="E243" t="s">
        <v>16276</v>
      </c>
      <c r="F243" t="s">
        <v>16277</v>
      </c>
      <c r="G243" t="s">
        <v>16278</v>
      </c>
      <c r="H243" t="s">
        <v>16221</v>
      </c>
      <c r="I243" t="s">
        <v>16279</v>
      </c>
      <c r="J243" t="s">
        <v>16280</v>
      </c>
      <c r="K243" t="s">
        <v>8061</v>
      </c>
      <c r="L243">
        <v>5</v>
      </c>
      <c r="M243">
        <v>6712721</v>
      </c>
      <c r="N243" t="s">
        <v>17131</v>
      </c>
      <c r="O243" t="s">
        <v>17132</v>
      </c>
      <c r="P243" t="s">
        <v>17133</v>
      </c>
      <c r="Q243" t="s">
        <v>17134</v>
      </c>
      <c r="S243">
        <v>5010</v>
      </c>
      <c r="T243">
        <v>711</v>
      </c>
      <c r="U243" t="s">
        <v>17135</v>
      </c>
      <c r="V243" t="s">
        <v>16172</v>
      </c>
      <c r="W243">
        <v>0</v>
      </c>
      <c r="X243">
        <v>34681760</v>
      </c>
      <c r="Y243" t="s">
        <v>541</v>
      </c>
      <c r="Z243">
        <v>1</v>
      </c>
      <c r="AA243" t="s">
        <v>143</v>
      </c>
      <c r="AB243" s="3">
        <v>1.9999999999999999E-11</v>
      </c>
      <c r="AC243">
        <v>10.698970004335999</v>
      </c>
      <c r="AE243">
        <v>1.0819000000000001</v>
      </c>
      <c r="AF243" t="s">
        <v>143</v>
      </c>
      <c r="AG243" t="s">
        <v>16284</v>
      </c>
      <c r="AH243" t="s">
        <v>146</v>
      </c>
      <c r="AI243" t="s">
        <v>16228</v>
      </c>
      <c r="AJ243" t="s">
        <v>16229</v>
      </c>
      <c r="AK243" t="s">
        <v>16285</v>
      </c>
      <c r="AL243" t="s">
        <v>149</v>
      </c>
    </row>
    <row r="244" spans="1:38" x14ac:dyDescent="0.2">
      <c r="A244" s="2">
        <v>41206</v>
      </c>
      <c r="B244">
        <v>21833088</v>
      </c>
      <c r="C244" t="s">
        <v>16257</v>
      </c>
      <c r="D244" s="2">
        <v>40766</v>
      </c>
      <c r="E244" t="s">
        <v>9383</v>
      </c>
      <c r="F244" t="s">
        <v>16258</v>
      </c>
      <c r="G244" t="s">
        <v>16259</v>
      </c>
      <c r="H244" t="s">
        <v>16221</v>
      </c>
      <c r="I244" t="s">
        <v>16260</v>
      </c>
      <c r="J244" t="s">
        <v>16261</v>
      </c>
      <c r="K244" t="s">
        <v>783</v>
      </c>
      <c r="L244">
        <v>11</v>
      </c>
      <c r="M244">
        <v>61064810</v>
      </c>
      <c r="N244" t="s">
        <v>17136</v>
      </c>
      <c r="O244" t="s">
        <v>17137</v>
      </c>
      <c r="R244" t="s">
        <v>16392</v>
      </c>
      <c r="U244" t="s">
        <v>17138</v>
      </c>
      <c r="V244" t="s">
        <v>16053</v>
      </c>
      <c r="W244">
        <v>0</v>
      </c>
      <c r="X244">
        <v>650258</v>
      </c>
      <c r="Y244" t="s">
        <v>160</v>
      </c>
      <c r="Z244">
        <v>0</v>
      </c>
      <c r="AA244" t="s">
        <v>143</v>
      </c>
      <c r="AB244" s="3">
        <v>1.9999999999999999E-11</v>
      </c>
      <c r="AC244">
        <v>10.698970004335999</v>
      </c>
      <c r="AE244">
        <v>1.1200000000000001</v>
      </c>
      <c r="AF244" t="s">
        <v>17085</v>
      </c>
      <c r="AG244" t="s">
        <v>16265</v>
      </c>
      <c r="AH244" t="s">
        <v>146</v>
      </c>
      <c r="AI244" t="s">
        <v>16228</v>
      </c>
      <c r="AJ244" t="s">
        <v>16229</v>
      </c>
      <c r="AK244" t="s">
        <v>16266</v>
      </c>
      <c r="AL244" t="s">
        <v>149</v>
      </c>
    </row>
    <row r="245" spans="1:38" x14ac:dyDescent="0.2">
      <c r="A245" s="2">
        <v>43215</v>
      </c>
      <c r="B245">
        <v>24076602</v>
      </c>
      <c r="C245" t="s">
        <v>16304</v>
      </c>
      <c r="D245" s="2">
        <v>41579</v>
      </c>
      <c r="E245" t="s">
        <v>176</v>
      </c>
      <c r="F245" t="s">
        <v>16305</v>
      </c>
      <c r="G245" t="s">
        <v>16306</v>
      </c>
      <c r="H245" t="s">
        <v>16221</v>
      </c>
      <c r="I245" t="s">
        <v>16307</v>
      </c>
      <c r="J245" t="s">
        <v>16308</v>
      </c>
      <c r="K245" t="s">
        <v>3994</v>
      </c>
      <c r="L245">
        <v>19</v>
      </c>
      <c r="M245">
        <v>10631494</v>
      </c>
      <c r="N245" t="s">
        <v>15237</v>
      </c>
      <c r="O245" t="s">
        <v>15237</v>
      </c>
      <c r="R245" t="s">
        <v>15238</v>
      </c>
      <c r="U245" t="s">
        <v>17139</v>
      </c>
      <c r="V245" t="s">
        <v>16111</v>
      </c>
      <c r="W245">
        <v>0</v>
      </c>
      <c r="X245">
        <v>2288904</v>
      </c>
      <c r="Y245" t="s">
        <v>142</v>
      </c>
      <c r="Z245">
        <v>0</v>
      </c>
      <c r="AA245">
        <v>0.78</v>
      </c>
      <c r="AB245" s="3">
        <v>1.9999999999999999E-11</v>
      </c>
      <c r="AC245">
        <v>10.698970004335999</v>
      </c>
      <c r="AE245">
        <v>1.1000000000000001</v>
      </c>
      <c r="AG245" t="s">
        <v>16312</v>
      </c>
      <c r="AH245" t="s">
        <v>146</v>
      </c>
      <c r="AI245" t="s">
        <v>16228</v>
      </c>
      <c r="AJ245" t="s">
        <v>16229</v>
      </c>
      <c r="AK245" t="s">
        <v>16313</v>
      </c>
      <c r="AL245" t="s">
        <v>16314</v>
      </c>
    </row>
    <row r="246" spans="1:38" x14ac:dyDescent="0.2">
      <c r="A246" s="2">
        <v>43215</v>
      </c>
      <c r="B246">
        <v>24076602</v>
      </c>
      <c r="C246" t="s">
        <v>16304</v>
      </c>
      <c r="D246" s="2">
        <v>41579</v>
      </c>
      <c r="E246" t="s">
        <v>176</v>
      </c>
      <c r="F246" t="s">
        <v>16305</v>
      </c>
      <c r="G246" t="s">
        <v>16306</v>
      </c>
      <c r="H246" t="s">
        <v>16221</v>
      </c>
      <c r="I246" t="s">
        <v>16307</v>
      </c>
      <c r="J246" t="s">
        <v>16308</v>
      </c>
      <c r="K246" t="s">
        <v>1967</v>
      </c>
      <c r="L246">
        <v>16</v>
      </c>
      <c r="M246">
        <v>30145642</v>
      </c>
      <c r="N246" t="s">
        <v>17140</v>
      </c>
      <c r="O246" t="s">
        <v>17141</v>
      </c>
      <c r="P246" t="s">
        <v>17142</v>
      </c>
      <c r="Q246" t="s">
        <v>17143</v>
      </c>
      <c r="S246">
        <v>22136</v>
      </c>
      <c r="T246">
        <v>37185</v>
      </c>
      <c r="U246" t="s">
        <v>17144</v>
      </c>
      <c r="V246" t="s">
        <v>16092</v>
      </c>
      <c r="W246">
        <v>0</v>
      </c>
      <c r="X246">
        <v>7204270</v>
      </c>
      <c r="Y246" t="s">
        <v>284</v>
      </c>
      <c r="Z246">
        <v>1</v>
      </c>
      <c r="AA246">
        <v>0.49</v>
      </c>
      <c r="AB246" s="3">
        <v>1.9999999999999999E-11</v>
      </c>
      <c r="AC246">
        <v>10.698970004335999</v>
      </c>
      <c r="AE246">
        <v>1.0900000000000001</v>
      </c>
      <c r="AG246" t="s">
        <v>16312</v>
      </c>
      <c r="AH246" t="s">
        <v>146</v>
      </c>
      <c r="AI246" t="s">
        <v>16228</v>
      </c>
      <c r="AJ246" t="s">
        <v>16229</v>
      </c>
      <c r="AK246" t="s">
        <v>16313</v>
      </c>
      <c r="AL246" t="s">
        <v>16314</v>
      </c>
    </row>
    <row r="247" spans="1:38" x14ac:dyDescent="0.2">
      <c r="A247" s="2">
        <v>43871</v>
      </c>
      <c r="B247">
        <v>31604244</v>
      </c>
      <c r="C247" t="s">
        <v>16275</v>
      </c>
      <c r="D247" s="2">
        <v>43709</v>
      </c>
      <c r="E247" t="s">
        <v>16276</v>
      </c>
      <c r="F247" t="s">
        <v>16277</v>
      </c>
      <c r="G247" t="s">
        <v>16278</v>
      </c>
      <c r="H247" t="s">
        <v>16221</v>
      </c>
      <c r="I247" t="s">
        <v>16279</v>
      </c>
      <c r="J247" t="s">
        <v>16280</v>
      </c>
      <c r="K247" t="s">
        <v>3994</v>
      </c>
      <c r="L247">
        <v>19</v>
      </c>
      <c r="M247">
        <v>10352442</v>
      </c>
      <c r="N247" t="s">
        <v>16919</v>
      </c>
      <c r="O247" t="s">
        <v>16919</v>
      </c>
      <c r="R247" t="s">
        <v>16920</v>
      </c>
      <c r="U247" t="s">
        <v>17145</v>
      </c>
      <c r="V247" t="s">
        <v>16109</v>
      </c>
      <c r="W247">
        <v>0</v>
      </c>
      <c r="X247">
        <v>34536443</v>
      </c>
      <c r="Y247" t="s">
        <v>142</v>
      </c>
      <c r="Z247">
        <v>0</v>
      </c>
      <c r="AA247" t="s">
        <v>143</v>
      </c>
      <c r="AB247" s="3">
        <v>3E-11</v>
      </c>
      <c r="AC247">
        <v>10.5228787452803</v>
      </c>
      <c r="AE247">
        <v>1.204</v>
      </c>
      <c r="AF247" t="s">
        <v>143</v>
      </c>
      <c r="AG247" t="s">
        <v>16284</v>
      </c>
      <c r="AH247" t="s">
        <v>146</v>
      </c>
      <c r="AI247" t="s">
        <v>16228</v>
      </c>
      <c r="AJ247" t="s">
        <v>16229</v>
      </c>
      <c r="AK247" t="s">
        <v>16285</v>
      </c>
      <c r="AL247" t="s">
        <v>149</v>
      </c>
    </row>
    <row r="248" spans="1:38" x14ac:dyDescent="0.2">
      <c r="A248" s="2">
        <v>43871</v>
      </c>
      <c r="B248">
        <v>31604244</v>
      </c>
      <c r="C248" t="s">
        <v>16275</v>
      </c>
      <c r="D248" s="2">
        <v>43709</v>
      </c>
      <c r="E248" t="s">
        <v>16276</v>
      </c>
      <c r="F248" t="s">
        <v>16277</v>
      </c>
      <c r="G248" t="s">
        <v>16278</v>
      </c>
      <c r="H248" t="s">
        <v>16221</v>
      </c>
      <c r="I248" t="s">
        <v>16279</v>
      </c>
      <c r="J248" t="s">
        <v>16280</v>
      </c>
      <c r="K248" t="s">
        <v>4023</v>
      </c>
      <c r="L248">
        <v>2</v>
      </c>
      <c r="M248">
        <v>65434709</v>
      </c>
      <c r="N248" t="s">
        <v>4317</v>
      </c>
      <c r="O248" t="s">
        <v>17146</v>
      </c>
      <c r="P248" t="s">
        <v>4318</v>
      </c>
      <c r="Q248" t="s">
        <v>13961</v>
      </c>
      <c r="S248">
        <v>2072</v>
      </c>
      <c r="T248">
        <v>2002</v>
      </c>
      <c r="U248" t="s">
        <v>17147</v>
      </c>
      <c r="V248" t="s">
        <v>16123</v>
      </c>
      <c r="W248">
        <v>0</v>
      </c>
      <c r="X248">
        <v>13385171</v>
      </c>
      <c r="Y248" t="s">
        <v>243</v>
      </c>
      <c r="Z248">
        <v>1</v>
      </c>
      <c r="AA248" t="s">
        <v>143</v>
      </c>
      <c r="AB248" s="3">
        <v>3E-11</v>
      </c>
      <c r="AC248">
        <v>10.5228787452803</v>
      </c>
      <c r="AE248">
        <v>1.0679000000000001</v>
      </c>
      <c r="AF248" t="s">
        <v>143</v>
      </c>
      <c r="AG248" t="s">
        <v>16284</v>
      </c>
      <c r="AH248" t="s">
        <v>146</v>
      </c>
      <c r="AI248" t="s">
        <v>16228</v>
      </c>
      <c r="AJ248" t="s">
        <v>16229</v>
      </c>
      <c r="AK248" t="s">
        <v>16285</v>
      </c>
      <c r="AL248" t="s">
        <v>149</v>
      </c>
    </row>
    <row r="249" spans="1:38" x14ac:dyDescent="0.2">
      <c r="A249" s="2">
        <v>41206</v>
      </c>
      <c r="B249">
        <v>21833088</v>
      </c>
      <c r="C249" t="s">
        <v>16257</v>
      </c>
      <c r="D249" s="2">
        <v>40766</v>
      </c>
      <c r="E249" t="s">
        <v>9383</v>
      </c>
      <c r="F249" t="s">
        <v>16258</v>
      </c>
      <c r="G249" t="s">
        <v>16259</v>
      </c>
      <c r="H249" t="s">
        <v>16221</v>
      </c>
      <c r="I249" t="s">
        <v>16260</v>
      </c>
      <c r="J249" t="s">
        <v>16261</v>
      </c>
      <c r="K249" t="s">
        <v>13590</v>
      </c>
      <c r="L249">
        <v>20</v>
      </c>
      <c r="M249">
        <v>54174979</v>
      </c>
      <c r="N249" t="s">
        <v>16600</v>
      </c>
      <c r="O249" t="s">
        <v>16985</v>
      </c>
      <c r="P249" t="s">
        <v>16601</v>
      </c>
      <c r="Q249" t="s">
        <v>16986</v>
      </c>
      <c r="S249">
        <v>993</v>
      </c>
      <c r="T249">
        <v>3435</v>
      </c>
      <c r="U249" t="s">
        <v>16987</v>
      </c>
      <c r="V249" t="s">
        <v>16988</v>
      </c>
      <c r="W249">
        <v>0</v>
      </c>
      <c r="X249">
        <v>2248359</v>
      </c>
      <c r="Y249" t="s">
        <v>243</v>
      </c>
      <c r="Z249">
        <v>1</v>
      </c>
      <c r="AA249" t="s">
        <v>143</v>
      </c>
      <c r="AB249" s="3">
        <v>3E-11</v>
      </c>
      <c r="AC249">
        <v>10.5228787452803</v>
      </c>
      <c r="AE249">
        <v>1.1200000000000001</v>
      </c>
      <c r="AF249" t="s">
        <v>17085</v>
      </c>
      <c r="AG249" t="s">
        <v>16265</v>
      </c>
      <c r="AH249" t="s">
        <v>146</v>
      </c>
      <c r="AI249" t="s">
        <v>16228</v>
      </c>
      <c r="AJ249" t="s">
        <v>16229</v>
      </c>
      <c r="AK249" t="s">
        <v>16266</v>
      </c>
      <c r="AL249" t="s">
        <v>149</v>
      </c>
    </row>
    <row r="250" spans="1:38" x14ac:dyDescent="0.2">
      <c r="A250" s="2">
        <v>41206</v>
      </c>
      <c r="B250">
        <v>21833088</v>
      </c>
      <c r="C250" t="s">
        <v>16257</v>
      </c>
      <c r="D250" s="2">
        <v>40766</v>
      </c>
      <c r="E250" t="s">
        <v>9383</v>
      </c>
      <c r="F250" t="s">
        <v>16258</v>
      </c>
      <c r="G250" t="s">
        <v>16259</v>
      </c>
      <c r="H250" t="s">
        <v>16221</v>
      </c>
      <c r="I250" t="s">
        <v>16260</v>
      </c>
      <c r="J250" t="s">
        <v>16261</v>
      </c>
      <c r="K250" t="s">
        <v>16289</v>
      </c>
      <c r="L250">
        <v>10</v>
      </c>
      <c r="M250">
        <v>6059750</v>
      </c>
      <c r="N250" t="s">
        <v>16290</v>
      </c>
      <c r="O250" t="s">
        <v>16290</v>
      </c>
      <c r="R250" t="s">
        <v>16309</v>
      </c>
      <c r="U250" t="s">
        <v>17148</v>
      </c>
      <c r="V250" t="s">
        <v>17149</v>
      </c>
      <c r="W250">
        <v>0</v>
      </c>
      <c r="X250">
        <v>3118470</v>
      </c>
      <c r="Y250" t="s">
        <v>160</v>
      </c>
      <c r="Z250">
        <v>0</v>
      </c>
      <c r="AA250" t="s">
        <v>143</v>
      </c>
      <c r="AB250" s="3">
        <v>3E-11</v>
      </c>
      <c r="AC250">
        <v>10.5228787452803</v>
      </c>
      <c r="AE250">
        <v>1.1200000000000001</v>
      </c>
      <c r="AF250" t="s">
        <v>17085</v>
      </c>
      <c r="AG250" t="s">
        <v>16265</v>
      </c>
      <c r="AH250" t="s">
        <v>146</v>
      </c>
      <c r="AI250" t="s">
        <v>16228</v>
      </c>
      <c r="AJ250" t="s">
        <v>16229</v>
      </c>
      <c r="AK250" t="s">
        <v>16266</v>
      </c>
      <c r="AL250" t="s">
        <v>149</v>
      </c>
    </row>
    <row r="251" spans="1:38" x14ac:dyDescent="0.2">
      <c r="A251" s="2">
        <v>43215</v>
      </c>
      <c r="B251">
        <v>24076602</v>
      </c>
      <c r="C251" t="s">
        <v>16304</v>
      </c>
      <c r="D251" s="2">
        <v>41579</v>
      </c>
      <c r="E251" t="s">
        <v>176</v>
      </c>
      <c r="F251" t="s">
        <v>16305</v>
      </c>
      <c r="G251" t="s">
        <v>16306</v>
      </c>
      <c r="H251" t="s">
        <v>16221</v>
      </c>
      <c r="I251" t="s">
        <v>16307</v>
      </c>
      <c r="J251" t="s">
        <v>16308</v>
      </c>
      <c r="K251" t="s">
        <v>3332</v>
      </c>
      <c r="L251">
        <v>16</v>
      </c>
      <c r="M251">
        <v>79076699</v>
      </c>
      <c r="N251" t="s">
        <v>6523</v>
      </c>
      <c r="O251" t="s">
        <v>6523</v>
      </c>
      <c r="R251" t="s">
        <v>14087</v>
      </c>
      <c r="U251" t="s">
        <v>17150</v>
      </c>
      <c r="V251" t="s">
        <v>16094</v>
      </c>
      <c r="W251">
        <v>0</v>
      </c>
      <c r="X251">
        <v>12149527</v>
      </c>
      <c r="Y251" t="s">
        <v>160</v>
      </c>
      <c r="Z251">
        <v>0</v>
      </c>
      <c r="AA251">
        <v>0.47</v>
      </c>
      <c r="AB251" s="3">
        <v>3E-11</v>
      </c>
      <c r="AC251">
        <v>10.5228787452803</v>
      </c>
      <c r="AE251">
        <v>1.08</v>
      </c>
      <c r="AG251" t="s">
        <v>16312</v>
      </c>
      <c r="AH251" t="s">
        <v>146</v>
      </c>
      <c r="AI251" t="s">
        <v>16228</v>
      </c>
      <c r="AJ251" t="s">
        <v>16229</v>
      </c>
      <c r="AK251" t="s">
        <v>16313</v>
      </c>
      <c r="AL251" t="s">
        <v>16314</v>
      </c>
    </row>
    <row r="252" spans="1:38" x14ac:dyDescent="0.2">
      <c r="A252" s="2">
        <v>43871</v>
      </c>
      <c r="B252">
        <v>31604244</v>
      </c>
      <c r="C252" t="s">
        <v>16275</v>
      </c>
      <c r="D252" s="2">
        <v>43709</v>
      </c>
      <c r="E252" t="s">
        <v>16276</v>
      </c>
      <c r="F252" t="s">
        <v>16277</v>
      </c>
      <c r="G252" t="s">
        <v>16278</v>
      </c>
      <c r="H252" t="s">
        <v>16221</v>
      </c>
      <c r="I252" t="s">
        <v>16279</v>
      </c>
      <c r="J252" t="s">
        <v>16280</v>
      </c>
      <c r="K252" t="s">
        <v>2888</v>
      </c>
      <c r="L252">
        <v>4</v>
      </c>
      <c r="M252">
        <v>105334432</v>
      </c>
      <c r="N252" t="s">
        <v>17151</v>
      </c>
      <c r="O252" t="s">
        <v>17152</v>
      </c>
      <c r="P252" t="s">
        <v>17153</v>
      </c>
      <c r="Q252" t="s">
        <v>17154</v>
      </c>
      <c r="S252">
        <v>40486</v>
      </c>
      <c r="T252">
        <v>34645</v>
      </c>
      <c r="U252" t="s">
        <v>17155</v>
      </c>
      <c r="V252" t="s">
        <v>16168</v>
      </c>
      <c r="W252">
        <v>0</v>
      </c>
      <c r="X252">
        <v>2726479</v>
      </c>
      <c r="Y252" t="s">
        <v>284</v>
      </c>
      <c r="Z252">
        <v>1</v>
      </c>
      <c r="AA252" t="s">
        <v>143</v>
      </c>
      <c r="AB252" s="3">
        <v>3.9999999999999998E-11</v>
      </c>
      <c r="AC252">
        <v>10.397940008672</v>
      </c>
      <c r="AE252">
        <v>1.0674636</v>
      </c>
      <c r="AF252" t="s">
        <v>143</v>
      </c>
      <c r="AG252" t="s">
        <v>16284</v>
      </c>
      <c r="AH252" t="s">
        <v>146</v>
      </c>
      <c r="AI252" t="s">
        <v>16228</v>
      </c>
      <c r="AJ252" t="s">
        <v>16229</v>
      </c>
      <c r="AK252" t="s">
        <v>16285</v>
      </c>
      <c r="AL252" t="s">
        <v>149</v>
      </c>
    </row>
    <row r="253" spans="1:38" x14ac:dyDescent="0.2">
      <c r="A253" s="2">
        <v>43871</v>
      </c>
      <c r="B253">
        <v>31604244</v>
      </c>
      <c r="C253" t="s">
        <v>16275</v>
      </c>
      <c r="D253" s="2">
        <v>43709</v>
      </c>
      <c r="E253" t="s">
        <v>16276</v>
      </c>
      <c r="F253" t="s">
        <v>16277</v>
      </c>
      <c r="G253" t="s">
        <v>16278</v>
      </c>
      <c r="H253" t="s">
        <v>16221</v>
      </c>
      <c r="I253" t="s">
        <v>16279</v>
      </c>
      <c r="J253" t="s">
        <v>16280</v>
      </c>
      <c r="K253" t="s">
        <v>17156</v>
      </c>
      <c r="L253">
        <v>12</v>
      </c>
      <c r="M253">
        <v>111446804</v>
      </c>
      <c r="N253" t="s">
        <v>17157</v>
      </c>
      <c r="O253" t="s">
        <v>17158</v>
      </c>
      <c r="R253" t="s">
        <v>17159</v>
      </c>
      <c r="U253" t="s">
        <v>17160</v>
      </c>
      <c r="V253" t="s">
        <v>16071</v>
      </c>
      <c r="W253">
        <v>0</v>
      </c>
      <c r="X253">
        <v>3184504</v>
      </c>
      <c r="Y253" t="s">
        <v>142</v>
      </c>
      <c r="Z253">
        <v>0</v>
      </c>
      <c r="AA253" t="s">
        <v>143</v>
      </c>
      <c r="AB253" s="3">
        <v>3.9999999999999998E-11</v>
      </c>
      <c r="AC253">
        <v>10.397940008672</v>
      </c>
      <c r="AE253">
        <v>1.0643</v>
      </c>
      <c r="AF253" t="s">
        <v>143</v>
      </c>
      <c r="AG253" t="s">
        <v>16284</v>
      </c>
      <c r="AH253" t="s">
        <v>146</v>
      </c>
      <c r="AI253" t="s">
        <v>16228</v>
      </c>
      <c r="AJ253" t="s">
        <v>16229</v>
      </c>
      <c r="AK253" t="s">
        <v>16285</v>
      </c>
      <c r="AL253" t="s">
        <v>149</v>
      </c>
    </row>
    <row r="254" spans="1:38" x14ac:dyDescent="0.2">
      <c r="A254" s="2">
        <v>43215</v>
      </c>
      <c r="B254">
        <v>24076602</v>
      </c>
      <c r="C254" t="s">
        <v>16304</v>
      </c>
      <c r="D254" s="2">
        <v>41579</v>
      </c>
      <c r="E254" t="s">
        <v>176</v>
      </c>
      <c r="F254" t="s">
        <v>16305</v>
      </c>
      <c r="G254" t="s">
        <v>16306</v>
      </c>
      <c r="H254" t="s">
        <v>16221</v>
      </c>
      <c r="I254" t="s">
        <v>16307</v>
      </c>
      <c r="J254" t="s">
        <v>16308</v>
      </c>
      <c r="K254" t="s">
        <v>1373</v>
      </c>
      <c r="L254">
        <v>1</v>
      </c>
      <c r="M254">
        <v>160742014</v>
      </c>
      <c r="N254" t="s">
        <v>17161</v>
      </c>
      <c r="O254" t="s">
        <v>17161</v>
      </c>
      <c r="R254" t="s">
        <v>16806</v>
      </c>
      <c r="U254" t="s">
        <v>17162</v>
      </c>
      <c r="V254" t="s">
        <v>16039</v>
      </c>
      <c r="W254">
        <v>0</v>
      </c>
      <c r="X254">
        <v>35967351</v>
      </c>
      <c r="Y254" t="s">
        <v>160</v>
      </c>
      <c r="Z254">
        <v>0</v>
      </c>
      <c r="AA254">
        <v>0.68</v>
      </c>
      <c r="AB254" s="3">
        <v>3.9999999999999998E-11</v>
      </c>
      <c r="AC254">
        <v>10.397940008672</v>
      </c>
      <c r="AE254">
        <v>1.0900000000000001</v>
      </c>
      <c r="AG254" t="s">
        <v>16312</v>
      </c>
      <c r="AH254" t="s">
        <v>146</v>
      </c>
      <c r="AI254" t="s">
        <v>16228</v>
      </c>
      <c r="AJ254" t="s">
        <v>16229</v>
      </c>
      <c r="AK254" t="s">
        <v>16313</v>
      </c>
      <c r="AL254" t="s">
        <v>16314</v>
      </c>
    </row>
    <row r="255" spans="1:38" x14ac:dyDescent="0.2">
      <c r="A255" s="2">
        <v>39994</v>
      </c>
      <c r="B255">
        <v>19525955</v>
      </c>
      <c r="C255" t="s">
        <v>16248</v>
      </c>
      <c r="D255" s="2">
        <v>39978</v>
      </c>
      <c r="E255" t="s">
        <v>176</v>
      </c>
      <c r="F255" t="s">
        <v>16249</v>
      </c>
      <c r="G255" t="s">
        <v>16250</v>
      </c>
      <c r="H255" t="s">
        <v>16221</v>
      </c>
      <c r="I255" t="s">
        <v>16251</v>
      </c>
      <c r="J255" t="s">
        <v>16252</v>
      </c>
      <c r="K255" t="s">
        <v>5736</v>
      </c>
      <c r="L255">
        <v>12</v>
      </c>
      <c r="M255">
        <v>57768956</v>
      </c>
      <c r="N255" t="s">
        <v>17163</v>
      </c>
      <c r="O255" t="s">
        <v>17164</v>
      </c>
      <c r="R255" t="s">
        <v>17165</v>
      </c>
      <c r="U255" t="s">
        <v>17166</v>
      </c>
      <c r="V255" t="s">
        <v>16070</v>
      </c>
      <c r="W255">
        <v>0</v>
      </c>
      <c r="X255">
        <v>703842</v>
      </c>
      <c r="Y255" t="s">
        <v>142</v>
      </c>
      <c r="Z255">
        <v>0</v>
      </c>
      <c r="AA255">
        <v>0.67</v>
      </c>
      <c r="AB255" s="3">
        <v>5.0000000000000002E-11</v>
      </c>
      <c r="AC255">
        <v>10.3010299956639</v>
      </c>
      <c r="AE255">
        <v>1.23</v>
      </c>
      <c r="AF255" t="s">
        <v>244</v>
      </c>
      <c r="AG255" t="s">
        <v>16255</v>
      </c>
      <c r="AH255" t="s">
        <v>146</v>
      </c>
      <c r="AI255" t="s">
        <v>16228</v>
      </c>
      <c r="AJ255" t="s">
        <v>16229</v>
      </c>
      <c r="AK255" t="s">
        <v>16256</v>
      </c>
      <c r="AL255" t="s">
        <v>149</v>
      </c>
    </row>
    <row r="256" spans="1:38" x14ac:dyDescent="0.2">
      <c r="A256" s="2">
        <v>43871</v>
      </c>
      <c r="B256">
        <v>31604244</v>
      </c>
      <c r="C256" t="s">
        <v>16275</v>
      </c>
      <c r="D256" s="2">
        <v>43709</v>
      </c>
      <c r="E256" t="s">
        <v>16276</v>
      </c>
      <c r="F256" t="s">
        <v>16277</v>
      </c>
      <c r="G256" t="s">
        <v>16278</v>
      </c>
      <c r="H256" t="s">
        <v>16221</v>
      </c>
      <c r="I256" t="s">
        <v>16279</v>
      </c>
      <c r="J256" t="s">
        <v>16280</v>
      </c>
      <c r="K256" t="s">
        <v>2617</v>
      </c>
      <c r="L256">
        <v>18</v>
      </c>
      <c r="M256">
        <v>58680812</v>
      </c>
      <c r="N256" t="s">
        <v>17167</v>
      </c>
      <c r="O256" t="s">
        <v>17168</v>
      </c>
      <c r="R256" t="s">
        <v>17169</v>
      </c>
      <c r="U256" t="s">
        <v>17170</v>
      </c>
      <c r="V256" t="s">
        <v>17171</v>
      </c>
      <c r="W256">
        <v>0</v>
      </c>
      <c r="X256">
        <v>9955954</v>
      </c>
      <c r="Y256" t="s">
        <v>160</v>
      </c>
      <c r="Z256">
        <v>0</v>
      </c>
      <c r="AA256" t="s">
        <v>143</v>
      </c>
      <c r="AB256" s="3">
        <v>5.0000000000000002E-11</v>
      </c>
      <c r="AC256">
        <v>10.3010299956639</v>
      </c>
      <c r="AE256">
        <v>1.0893246000000001</v>
      </c>
      <c r="AF256" t="s">
        <v>143</v>
      </c>
      <c r="AG256" t="s">
        <v>16284</v>
      </c>
      <c r="AH256" t="s">
        <v>146</v>
      </c>
      <c r="AI256" t="s">
        <v>16228</v>
      </c>
      <c r="AJ256" t="s">
        <v>16229</v>
      </c>
      <c r="AK256" t="s">
        <v>16285</v>
      </c>
      <c r="AL256" t="s">
        <v>149</v>
      </c>
    </row>
    <row r="257" spans="1:38" x14ac:dyDescent="0.2">
      <c r="A257" s="2">
        <v>43871</v>
      </c>
      <c r="B257">
        <v>31604244</v>
      </c>
      <c r="C257" t="s">
        <v>16275</v>
      </c>
      <c r="D257" s="2">
        <v>43709</v>
      </c>
      <c r="E257" t="s">
        <v>16276</v>
      </c>
      <c r="F257" t="s">
        <v>16277</v>
      </c>
      <c r="G257" t="s">
        <v>16278</v>
      </c>
      <c r="H257" t="s">
        <v>16221</v>
      </c>
      <c r="I257" t="s">
        <v>16279</v>
      </c>
      <c r="J257" t="s">
        <v>16280</v>
      </c>
      <c r="K257" t="s">
        <v>3510</v>
      </c>
      <c r="L257">
        <v>22</v>
      </c>
      <c r="M257">
        <v>36914912</v>
      </c>
      <c r="N257" t="s">
        <v>17172</v>
      </c>
      <c r="O257" t="s">
        <v>17172</v>
      </c>
      <c r="R257" t="s">
        <v>17173</v>
      </c>
      <c r="U257" t="s">
        <v>17174</v>
      </c>
      <c r="V257" t="s">
        <v>16142</v>
      </c>
      <c r="W257">
        <v>0</v>
      </c>
      <c r="X257">
        <v>5756405</v>
      </c>
      <c r="Y257" t="s">
        <v>160</v>
      </c>
      <c r="Z257">
        <v>0</v>
      </c>
      <c r="AA257" t="s">
        <v>143</v>
      </c>
      <c r="AB257" s="3">
        <v>5.0000000000000002E-11</v>
      </c>
      <c r="AC257">
        <v>10.3010299956639</v>
      </c>
      <c r="AE257">
        <v>1.0645</v>
      </c>
      <c r="AF257" t="s">
        <v>143</v>
      </c>
      <c r="AG257" t="s">
        <v>16284</v>
      </c>
      <c r="AH257" t="s">
        <v>146</v>
      </c>
      <c r="AI257" t="s">
        <v>16228</v>
      </c>
      <c r="AJ257" t="s">
        <v>16229</v>
      </c>
      <c r="AK257" t="s">
        <v>16285</v>
      </c>
      <c r="AL257" t="s">
        <v>149</v>
      </c>
    </row>
    <row r="258" spans="1:38" x14ac:dyDescent="0.2">
      <c r="A258" s="2">
        <v>43871</v>
      </c>
      <c r="B258">
        <v>31604244</v>
      </c>
      <c r="C258" t="s">
        <v>16275</v>
      </c>
      <c r="D258" s="2">
        <v>43709</v>
      </c>
      <c r="E258" t="s">
        <v>16276</v>
      </c>
      <c r="F258" t="s">
        <v>16277</v>
      </c>
      <c r="G258" t="s">
        <v>16278</v>
      </c>
      <c r="H258" t="s">
        <v>16221</v>
      </c>
      <c r="I258" t="s">
        <v>16279</v>
      </c>
      <c r="J258" t="s">
        <v>16280</v>
      </c>
      <c r="K258" t="s">
        <v>3510</v>
      </c>
      <c r="L258">
        <v>22</v>
      </c>
      <c r="M258">
        <v>36862944</v>
      </c>
      <c r="N258" t="s">
        <v>17175</v>
      </c>
      <c r="O258" t="s">
        <v>17176</v>
      </c>
      <c r="R258" t="s">
        <v>17177</v>
      </c>
      <c r="U258" t="s">
        <v>17178</v>
      </c>
      <c r="V258" t="s">
        <v>17179</v>
      </c>
      <c r="W258">
        <v>0</v>
      </c>
      <c r="X258">
        <v>760517</v>
      </c>
      <c r="Y258" t="s">
        <v>160</v>
      </c>
      <c r="Z258">
        <v>0</v>
      </c>
      <c r="AA258" t="s">
        <v>143</v>
      </c>
      <c r="AB258" s="3">
        <v>5.0000000000000002E-11</v>
      </c>
      <c r="AC258">
        <v>10.3010299956639</v>
      </c>
      <c r="AE258">
        <v>1.07</v>
      </c>
      <c r="AF258" t="s">
        <v>143</v>
      </c>
      <c r="AG258" t="s">
        <v>16284</v>
      </c>
      <c r="AH258" t="s">
        <v>146</v>
      </c>
      <c r="AI258" t="s">
        <v>16228</v>
      </c>
      <c r="AJ258" t="s">
        <v>16229</v>
      </c>
      <c r="AK258" t="s">
        <v>16285</v>
      </c>
      <c r="AL258" t="s">
        <v>149</v>
      </c>
    </row>
    <row r="259" spans="1:38" x14ac:dyDescent="0.2">
      <c r="A259" s="2">
        <v>41206</v>
      </c>
      <c r="B259">
        <v>21833088</v>
      </c>
      <c r="C259" t="s">
        <v>16257</v>
      </c>
      <c r="D259" s="2">
        <v>40766</v>
      </c>
      <c r="E259" t="s">
        <v>9383</v>
      </c>
      <c r="F259" t="s">
        <v>16258</v>
      </c>
      <c r="G259" t="s">
        <v>16259</v>
      </c>
      <c r="H259" t="s">
        <v>16221</v>
      </c>
      <c r="I259" t="s">
        <v>16260</v>
      </c>
      <c r="J259" t="s">
        <v>16261</v>
      </c>
      <c r="K259" t="s">
        <v>5179</v>
      </c>
      <c r="L259">
        <v>2</v>
      </c>
      <c r="M259">
        <v>68419963</v>
      </c>
      <c r="N259" t="s">
        <v>16795</v>
      </c>
      <c r="O259" t="s">
        <v>16796</v>
      </c>
      <c r="P259" t="s">
        <v>16797</v>
      </c>
      <c r="Q259" t="s">
        <v>16798</v>
      </c>
      <c r="S259">
        <v>22510</v>
      </c>
      <c r="T259">
        <v>25747</v>
      </c>
      <c r="U259" t="s">
        <v>17180</v>
      </c>
      <c r="V259" t="s">
        <v>17181</v>
      </c>
      <c r="W259">
        <v>0</v>
      </c>
      <c r="X259">
        <v>7595037</v>
      </c>
      <c r="Y259" t="s">
        <v>243</v>
      </c>
      <c r="Z259">
        <v>1</v>
      </c>
      <c r="AA259" t="s">
        <v>143</v>
      </c>
      <c r="AB259" s="3">
        <v>5.0000000000000002E-11</v>
      </c>
      <c r="AC259">
        <v>10.3010299956639</v>
      </c>
      <c r="AE259">
        <v>1.1100000000000001</v>
      </c>
      <c r="AF259" t="s">
        <v>17182</v>
      </c>
      <c r="AG259" t="s">
        <v>16265</v>
      </c>
      <c r="AH259" t="s">
        <v>146</v>
      </c>
      <c r="AI259" t="s">
        <v>16228</v>
      </c>
      <c r="AJ259" t="s">
        <v>16229</v>
      </c>
      <c r="AK259" t="s">
        <v>16266</v>
      </c>
      <c r="AL259" t="s">
        <v>149</v>
      </c>
    </row>
    <row r="260" spans="1:38" x14ac:dyDescent="0.2">
      <c r="A260" s="2">
        <v>41438</v>
      </c>
      <c r="B260">
        <v>23472185</v>
      </c>
      <c r="C260" t="s">
        <v>16543</v>
      </c>
      <c r="D260" s="2">
        <v>41338</v>
      </c>
      <c r="E260" t="s">
        <v>253</v>
      </c>
      <c r="F260" t="s">
        <v>16544</v>
      </c>
      <c r="G260" t="s">
        <v>16545</v>
      </c>
      <c r="H260" t="s">
        <v>16546</v>
      </c>
      <c r="I260" t="s">
        <v>16547</v>
      </c>
      <c r="J260" t="s">
        <v>170</v>
      </c>
      <c r="K260" t="s">
        <v>1121</v>
      </c>
      <c r="L260">
        <v>6</v>
      </c>
      <c r="M260">
        <v>32710135</v>
      </c>
      <c r="N260" t="s">
        <v>9570</v>
      </c>
      <c r="O260" t="s">
        <v>10347</v>
      </c>
      <c r="P260" t="s">
        <v>6816</v>
      </c>
      <c r="Q260" t="s">
        <v>8862</v>
      </c>
      <c r="S260">
        <v>3180</v>
      </c>
      <c r="T260">
        <v>7870</v>
      </c>
      <c r="U260" t="s">
        <v>17183</v>
      </c>
      <c r="V260" t="s">
        <v>17184</v>
      </c>
      <c r="W260">
        <v>0</v>
      </c>
      <c r="X260">
        <v>9275563</v>
      </c>
      <c r="Y260" t="s">
        <v>284</v>
      </c>
      <c r="Z260">
        <v>1</v>
      </c>
      <c r="AA260" t="s">
        <v>143</v>
      </c>
      <c r="AB260" s="3">
        <v>6E-11</v>
      </c>
      <c r="AC260">
        <v>10.221848749616299</v>
      </c>
      <c r="AD260" t="s">
        <v>16551</v>
      </c>
      <c r="AE260">
        <v>1.75</v>
      </c>
      <c r="AF260" t="s">
        <v>17185</v>
      </c>
      <c r="AG260" t="s">
        <v>16553</v>
      </c>
      <c r="AH260" t="s">
        <v>146</v>
      </c>
      <c r="AI260" t="s">
        <v>16554</v>
      </c>
      <c r="AJ260" t="s">
        <v>16555</v>
      </c>
      <c r="AK260" t="s">
        <v>16556</v>
      </c>
      <c r="AL260" t="s">
        <v>149</v>
      </c>
    </row>
    <row r="261" spans="1:38" x14ac:dyDescent="0.2">
      <c r="A261" s="2">
        <v>43728</v>
      </c>
      <c r="B261">
        <v>31407831</v>
      </c>
      <c r="C261" t="s">
        <v>17186</v>
      </c>
      <c r="D261" s="2">
        <v>43690</v>
      </c>
      <c r="E261" t="s">
        <v>11850</v>
      </c>
      <c r="F261" t="s">
        <v>17187</v>
      </c>
      <c r="G261" t="s">
        <v>17188</v>
      </c>
      <c r="H261" t="s">
        <v>17189</v>
      </c>
      <c r="I261" t="s">
        <v>17190</v>
      </c>
      <c r="J261" t="s">
        <v>170</v>
      </c>
      <c r="K261" t="s">
        <v>5336</v>
      </c>
      <c r="L261">
        <v>22</v>
      </c>
      <c r="M261">
        <v>50532837</v>
      </c>
      <c r="N261" t="s">
        <v>17191</v>
      </c>
      <c r="O261" t="s">
        <v>16516</v>
      </c>
      <c r="P261" t="s">
        <v>16517</v>
      </c>
      <c r="Q261" t="s">
        <v>16518</v>
      </c>
      <c r="S261">
        <v>257</v>
      </c>
      <c r="T261">
        <v>8271</v>
      </c>
      <c r="U261" t="s">
        <v>17192</v>
      </c>
      <c r="V261" t="s">
        <v>16144</v>
      </c>
      <c r="W261">
        <v>0</v>
      </c>
      <c r="X261">
        <v>140522</v>
      </c>
      <c r="Y261" t="s">
        <v>243</v>
      </c>
      <c r="Z261">
        <v>1</v>
      </c>
      <c r="AA261" t="s">
        <v>143</v>
      </c>
      <c r="AB261" s="3">
        <v>6E-11</v>
      </c>
      <c r="AC261">
        <v>10.221848749616299</v>
      </c>
      <c r="AE261">
        <v>1.1084018</v>
      </c>
      <c r="AG261" t="s">
        <v>17193</v>
      </c>
      <c r="AH261" t="s">
        <v>146</v>
      </c>
      <c r="AI261" t="s">
        <v>17194</v>
      </c>
      <c r="AJ261" t="s">
        <v>17195</v>
      </c>
      <c r="AK261" t="s">
        <v>17196</v>
      </c>
      <c r="AL261" t="s">
        <v>149</v>
      </c>
    </row>
    <row r="262" spans="1:38" x14ac:dyDescent="0.2">
      <c r="A262" s="2">
        <v>43871</v>
      </c>
      <c r="B262">
        <v>31604244</v>
      </c>
      <c r="C262" t="s">
        <v>16275</v>
      </c>
      <c r="D262" s="2">
        <v>43709</v>
      </c>
      <c r="E262" t="s">
        <v>16276</v>
      </c>
      <c r="F262" t="s">
        <v>16277</v>
      </c>
      <c r="G262" t="s">
        <v>16278</v>
      </c>
      <c r="H262" t="s">
        <v>16221</v>
      </c>
      <c r="I262" t="s">
        <v>16279</v>
      </c>
      <c r="J262" t="s">
        <v>16280</v>
      </c>
      <c r="N262" t="s">
        <v>17197</v>
      </c>
      <c r="U262" t="s">
        <v>17198</v>
      </c>
      <c r="V262" t="s">
        <v>17199</v>
      </c>
      <c r="W262">
        <v>0</v>
      </c>
      <c r="Z262">
        <v>1</v>
      </c>
      <c r="AA262" t="s">
        <v>143</v>
      </c>
      <c r="AB262" s="3">
        <v>6E-11</v>
      </c>
      <c r="AC262">
        <v>10.221848749616299</v>
      </c>
      <c r="AE262">
        <v>1.1556999999999999</v>
      </c>
      <c r="AF262" t="s">
        <v>143</v>
      </c>
      <c r="AG262" t="s">
        <v>16284</v>
      </c>
      <c r="AH262" t="s">
        <v>146</v>
      </c>
      <c r="AI262" t="s">
        <v>16228</v>
      </c>
      <c r="AJ262" t="s">
        <v>16229</v>
      </c>
      <c r="AK262" t="s">
        <v>16285</v>
      </c>
      <c r="AL262" t="s">
        <v>149</v>
      </c>
    </row>
    <row r="263" spans="1:38" x14ac:dyDescent="0.2">
      <c r="A263" s="2">
        <v>43871</v>
      </c>
      <c r="B263">
        <v>31604244</v>
      </c>
      <c r="C263" t="s">
        <v>16275</v>
      </c>
      <c r="D263" s="2">
        <v>43709</v>
      </c>
      <c r="E263" t="s">
        <v>16276</v>
      </c>
      <c r="F263" t="s">
        <v>16277</v>
      </c>
      <c r="G263" t="s">
        <v>16278</v>
      </c>
      <c r="H263" t="s">
        <v>16221</v>
      </c>
      <c r="I263" t="s">
        <v>16279</v>
      </c>
      <c r="J263" t="s">
        <v>16280</v>
      </c>
      <c r="K263" t="s">
        <v>1186</v>
      </c>
      <c r="L263">
        <v>10</v>
      </c>
      <c r="M263">
        <v>8056756</v>
      </c>
      <c r="N263" t="s">
        <v>17200</v>
      </c>
      <c r="O263" t="s">
        <v>17200</v>
      </c>
      <c r="R263" t="s">
        <v>17201</v>
      </c>
      <c r="U263" t="s">
        <v>17202</v>
      </c>
      <c r="V263" t="s">
        <v>16043</v>
      </c>
      <c r="W263">
        <v>0</v>
      </c>
      <c r="X263">
        <v>1399180</v>
      </c>
      <c r="Y263" t="s">
        <v>160</v>
      </c>
      <c r="Z263">
        <v>0</v>
      </c>
      <c r="AA263" t="s">
        <v>143</v>
      </c>
      <c r="AB263" s="3">
        <v>7.0000000000000004E-11</v>
      </c>
      <c r="AC263">
        <v>10.1549019599857</v>
      </c>
      <c r="AE263">
        <v>1.1015642000000001</v>
      </c>
      <c r="AF263" t="s">
        <v>143</v>
      </c>
      <c r="AG263" t="s">
        <v>16284</v>
      </c>
      <c r="AH263" t="s">
        <v>146</v>
      </c>
      <c r="AI263" t="s">
        <v>16228</v>
      </c>
      <c r="AJ263" t="s">
        <v>16229</v>
      </c>
      <c r="AK263" t="s">
        <v>16285</v>
      </c>
      <c r="AL263" t="s">
        <v>149</v>
      </c>
    </row>
    <row r="264" spans="1:38" x14ac:dyDescent="0.2">
      <c r="A264" s="2">
        <v>43487</v>
      </c>
      <c r="B264">
        <v>29769526</v>
      </c>
      <c r="C264" t="s">
        <v>16753</v>
      </c>
      <c r="D264" s="2">
        <v>43236</v>
      </c>
      <c r="E264" t="s">
        <v>8348</v>
      </c>
      <c r="F264" t="s">
        <v>16754</v>
      </c>
      <c r="G264" t="s">
        <v>16755</v>
      </c>
      <c r="H264" t="s">
        <v>16756</v>
      </c>
      <c r="I264" t="s">
        <v>16757</v>
      </c>
      <c r="J264" t="s">
        <v>16758</v>
      </c>
      <c r="K264" t="s">
        <v>1121</v>
      </c>
      <c r="L264">
        <v>6</v>
      </c>
      <c r="M264">
        <v>32615876</v>
      </c>
      <c r="N264" t="s">
        <v>16548</v>
      </c>
      <c r="O264" t="s">
        <v>1123</v>
      </c>
      <c r="P264" t="s">
        <v>1124</v>
      </c>
      <c r="Q264" t="s">
        <v>1125</v>
      </c>
      <c r="S264">
        <v>26028</v>
      </c>
      <c r="T264">
        <v>12303</v>
      </c>
      <c r="U264" t="s">
        <v>17055</v>
      </c>
      <c r="V264" t="s">
        <v>17056</v>
      </c>
      <c r="W264">
        <v>0</v>
      </c>
      <c r="X264">
        <v>28383224</v>
      </c>
      <c r="Y264" t="s">
        <v>243</v>
      </c>
      <c r="Z264">
        <v>1</v>
      </c>
      <c r="AA264">
        <v>0.42</v>
      </c>
      <c r="AB264" s="3">
        <v>7.9999999999999995E-11</v>
      </c>
      <c r="AC264">
        <v>10.096910013007999</v>
      </c>
      <c r="AE264">
        <v>2.66</v>
      </c>
      <c r="AF264" t="s">
        <v>17203</v>
      </c>
      <c r="AG264" t="s">
        <v>16763</v>
      </c>
      <c r="AH264" t="s">
        <v>146</v>
      </c>
      <c r="AI264" t="s">
        <v>16764</v>
      </c>
      <c r="AJ264" t="s">
        <v>16765</v>
      </c>
      <c r="AK264" t="s">
        <v>16766</v>
      </c>
      <c r="AL264" t="s">
        <v>149</v>
      </c>
    </row>
    <row r="265" spans="1:38" x14ac:dyDescent="0.2">
      <c r="A265" s="2">
        <v>43871</v>
      </c>
      <c r="B265">
        <v>31604244</v>
      </c>
      <c r="C265" t="s">
        <v>16275</v>
      </c>
      <c r="D265" s="2">
        <v>43709</v>
      </c>
      <c r="E265" t="s">
        <v>16276</v>
      </c>
      <c r="F265" t="s">
        <v>16277</v>
      </c>
      <c r="G265" t="s">
        <v>16278</v>
      </c>
      <c r="H265" t="s">
        <v>16221</v>
      </c>
      <c r="I265" t="s">
        <v>16279</v>
      </c>
      <c r="J265" t="s">
        <v>16280</v>
      </c>
      <c r="K265" t="s">
        <v>6033</v>
      </c>
      <c r="L265">
        <v>7</v>
      </c>
      <c r="M265">
        <v>50200284</v>
      </c>
      <c r="N265" t="s">
        <v>16778</v>
      </c>
      <c r="O265" t="s">
        <v>6035</v>
      </c>
      <c r="P265" t="s">
        <v>6036</v>
      </c>
      <c r="Q265" t="s">
        <v>6037</v>
      </c>
      <c r="S265">
        <v>41028</v>
      </c>
      <c r="T265">
        <v>1717</v>
      </c>
      <c r="U265" t="s">
        <v>17204</v>
      </c>
      <c r="V265" t="s">
        <v>16205</v>
      </c>
      <c r="W265">
        <v>0</v>
      </c>
      <c r="X265">
        <v>10230723</v>
      </c>
      <c r="Y265" t="s">
        <v>243</v>
      </c>
      <c r="Z265">
        <v>1</v>
      </c>
      <c r="AA265" t="s">
        <v>143</v>
      </c>
      <c r="AB265" s="3">
        <v>7.9999999999999995E-11</v>
      </c>
      <c r="AC265">
        <v>10.096910013007999</v>
      </c>
      <c r="AE265">
        <v>1.0875999999999999</v>
      </c>
      <c r="AF265" t="s">
        <v>143</v>
      </c>
      <c r="AG265" t="s">
        <v>16284</v>
      </c>
      <c r="AH265" t="s">
        <v>146</v>
      </c>
      <c r="AI265" t="s">
        <v>16228</v>
      </c>
      <c r="AJ265" t="s">
        <v>16229</v>
      </c>
      <c r="AK265" t="s">
        <v>16285</v>
      </c>
      <c r="AL265" t="s">
        <v>149</v>
      </c>
    </row>
    <row r="266" spans="1:38" x14ac:dyDescent="0.2">
      <c r="A266" s="2">
        <v>43215</v>
      </c>
      <c r="B266">
        <v>24076602</v>
      </c>
      <c r="C266" t="s">
        <v>16304</v>
      </c>
      <c r="D266" s="2">
        <v>41579</v>
      </c>
      <c r="E266" t="s">
        <v>176</v>
      </c>
      <c r="F266" t="s">
        <v>16305</v>
      </c>
      <c r="G266" t="s">
        <v>16306</v>
      </c>
      <c r="H266" t="s">
        <v>16221</v>
      </c>
      <c r="I266" t="s">
        <v>16307</v>
      </c>
      <c r="J266" t="s">
        <v>16308</v>
      </c>
      <c r="K266" t="s">
        <v>2792</v>
      </c>
      <c r="L266">
        <v>11</v>
      </c>
      <c r="M266">
        <v>118696037</v>
      </c>
      <c r="N266" t="s">
        <v>17205</v>
      </c>
      <c r="O266" t="s">
        <v>17206</v>
      </c>
      <c r="P266" t="s">
        <v>17207</v>
      </c>
      <c r="Q266" t="s">
        <v>17208</v>
      </c>
      <c r="S266">
        <v>5438</v>
      </c>
      <c r="T266">
        <v>4390</v>
      </c>
      <c r="U266" t="s">
        <v>17209</v>
      </c>
      <c r="V266" t="s">
        <v>16059</v>
      </c>
      <c r="W266">
        <v>0</v>
      </c>
      <c r="X266">
        <v>533646</v>
      </c>
      <c r="Y266" t="s">
        <v>284</v>
      </c>
      <c r="Z266">
        <v>1</v>
      </c>
      <c r="AA266">
        <v>0.68</v>
      </c>
      <c r="AB266" s="3">
        <v>7.9999999999999995E-11</v>
      </c>
      <c r="AC266">
        <v>10.096910013007999</v>
      </c>
      <c r="AD266" t="s">
        <v>17210</v>
      </c>
      <c r="AE266">
        <v>1.0900000000000001</v>
      </c>
      <c r="AG266" t="s">
        <v>16312</v>
      </c>
      <c r="AH266" t="s">
        <v>146</v>
      </c>
      <c r="AI266" t="s">
        <v>16228</v>
      </c>
      <c r="AJ266" t="s">
        <v>16229</v>
      </c>
      <c r="AK266" t="s">
        <v>16313</v>
      </c>
      <c r="AL266" t="s">
        <v>16314</v>
      </c>
    </row>
    <row r="267" spans="1:38" x14ac:dyDescent="0.2">
      <c r="A267" s="2">
        <v>39791</v>
      </c>
      <c r="B267">
        <v>18941528</v>
      </c>
      <c r="C267" t="s">
        <v>17211</v>
      </c>
      <c r="D267" s="2">
        <v>39743</v>
      </c>
      <c r="E267" t="s">
        <v>253</v>
      </c>
      <c r="F267" t="s">
        <v>17212</v>
      </c>
      <c r="G267" t="s">
        <v>17213</v>
      </c>
      <c r="H267" t="s">
        <v>16221</v>
      </c>
      <c r="I267" t="s">
        <v>17214</v>
      </c>
      <c r="J267" t="s">
        <v>17215</v>
      </c>
      <c r="K267" t="s">
        <v>1121</v>
      </c>
      <c r="L267">
        <v>6</v>
      </c>
      <c r="M267">
        <v>32368410</v>
      </c>
      <c r="N267" t="s">
        <v>1276</v>
      </c>
      <c r="O267" t="s">
        <v>8900</v>
      </c>
      <c r="R267" t="s">
        <v>8901</v>
      </c>
      <c r="U267" t="s">
        <v>16813</v>
      </c>
      <c r="V267" t="s">
        <v>16814</v>
      </c>
      <c r="W267">
        <v>0</v>
      </c>
      <c r="X267">
        <v>3129934</v>
      </c>
      <c r="Y267" t="s">
        <v>160</v>
      </c>
      <c r="Z267">
        <v>0</v>
      </c>
      <c r="AA267" t="s">
        <v>143</v>
      </c>
      <c r="AB267" s="3">
        <v>8.9999999999999999E-11</v>
      </c>
      <c r="AC267">
        <v>10.0457574905606</v>
      </c>
      <c r="AE267">
        <v>3.3</v>
      </c>
      <c r="AF267" t="s">
        <v>17216</v>
      </c>
      <c r="AG267" t="s">
        <v>17217</v>
      </c>
      <c r="AH267" t="s">
        <v>146</v>
      </c>
      <c r="AI267" t="s">
        <v>16228</v>
      </c>
      <c r="AJ267" t="s">
        <v>16229</v>
      </c>
      <c r="AK267" t="s">
        <v>17218</v>
      </c>
      <c r="AL267" t="s">
        <v>149</v>
      </c>
    </row>
    <row r="268" spans="1:38" x14ac:dyDescent="0.2">
      <c r="A268" s="2">
        <v>43871</v>
      </c>
      <c r="B268">
        <v>31604244</v>
      </c>
      <c r="C268" t="s">
        <v>16275</v>
      </c>
      <c r="D268" s="2">
        <v>43709</v>
      </c>
      <c r="E268" t="s">
        <v>16276</v>
      </c>
      <c r="F268" t="s">
        <v>16277</v>
      </c>
      <c r="G268" t="s">
        <v>16278</v>
      </c>
      <c r="H268" t="s">
        <v>16221</v>
      </c>
      <c r="I268" t="s">
        <v>16279</v>
      </c>
      <c r="J268" t="s">
        <v>16280</v>
      </c>
      <c r="N268" t="s">
        <v>17219</v>
      </c>
      <c r="U268" t="s">
        <v>17220</v>
      </c>
      <c r="V268" t="s">
        <v>17221</v>
      </c>
      <c r="W268">
        <v>0</v>
      </c>
      <c r="Z268">
        <v>1</v>
      </c>
      <c r="AA268" t="s">
        <v>143</v>
      </c>
      <c r="AB268" s="3">
        <v>8.9999999999999999E-11</v>
      </c>
      <c r="AC268">
        <v>10.0457574905606</v>
      </c>
      <c r="AE268">
        <v>1.2659</v>
      </c>
      <c r="AF268" t="s">
        <v>143</v>
      </c>
      <c r="AG268" t="s">
        <v>16284</v>
      </c>
      <c r="AH268" t="s">
        <v>146</v>
      </c>
      <c r="AI268" t="s">
        <v>16228</v>
      </c>
      <c r="AJ268" t="s">
        <v>16229</v>
      </c>
      <c r="AK268" t="s">
        <v>16285</v>
      </c>
      <c r="AL268" t="s">
        <v>149</v>
      </c>
    </row>
    <row r="269" spans="1:38" x14ac:dyDescent="0.2">
      <c r="A269" s="2">
        <v>43215</v>
      </c>
      <c r="B269">
        <v>24076602</v>
      </c>
      <c r="C269" t="s">
        <v>16304</v>
      </c>
      <c r="D269" s="2">
        <v>41579</v>
      </c>
      <c r="E269" t="s">
        <v>176</v>
      </c>
      <c r="F269" t="s">
        <v>16305</v>
      </c>
      <c r="G269" t="s">
        <v>16306</v>
      </c>
      <c r="H269" t="s">
        <v>16221</v>
      </c>
      <c r="I269" t="s">
        <v>16307</v>
      </c>
      <c r="J269" t="s">
        <v>16308</v>
      </c>
      <c r="K269" t="s">
        <v>3052</v>
      </c>
      <c r="L269">
        <v>5</v>
      </c>
      <c r="M269">
        <v>134110884</v>
      </c>
      <c r="N269" t="s">
        <v>16926</v>
      </c>
      <c r="O269" t="s">
        <v>16927</v>
      </c>
      <c r="P269" t="s">
        <v>16928</v>
      </c>
      <c r="Q269" t="s">
        <v>16929</v>
      </c>
      <c r="S269">
        <v>28844</v>
      </c>
      <c r="T269">
        <v>3797</v>
      </c>
      <c r="U269" t="s">
        <v>17222</v>
      </c>
      <c r="V269" t="s">
        <v>17223</v>
      </c>
      <c r="W269">
        <v>0</v>
      </c>
      <c r="X269">
        <v>756699</v>
      </c>
      <c r="Y269" t="s">
        <v>284</v>
      </c>
      <c r="Z269">
        <v>1</v>
      </c>
      <c r="AA269">
        <v>0.88</v>
      </c>
      <c r="AB269" s="3">
        <v>8.9999999999999999E-11</v>
      </c>
      <c r="AC269">
        <v>10.0457574905606</v>
      </c>
      <c r="AE269">
        <v>1.1200000000000001</v>
      </c>
      <c r="AG269" t="s">
        <v>16312</v>
      </c>
      <c r="AH269" t="s">
        <v>146</v>
      </c>
      <c r="AI269" t="s">
        <v>16228</v>
      </c>
      <c r="AJ269" t="s">
        <v>16229</v>
      </c>
      <c r="AK269" t="s">
        <v>16313</v>
      </c>
      <c r="AL269" t="s">
        <v>16314</v>
      </c>
    </row>
    <row r="270" spans="1:38" x14ac:dyDescent="0.2">
      <c r="A270" s="2">
        <v>43306</v>
      </c>
      <c r="B270">
        <v>29769526</v>
      </c>
      <c r="C270" t="s">
        <v>16753</v>
      </c>
      <c r="D270" s="2">
        <v>43236</v>
      </c>
      <c r="E270" t="s">
        <v>8348</v>
      </c>
      <c r="F270" t="s">
        <v>16754</v>
      </c>
      <c r="G270" t="s">
        <v>16755</v>
      </c>
      <c r="H270" t="s">
        <v>17026</v>
      </c>
      <c r="I270" t="s">
        <v>17027</v>
      </c>
      <c r="J270" t="s">
        <v>17028</v>
      </c>
      <c r="N270" t="s">
        <v>10059</v>
      </c>
      <c r="U270" t="s">
        <v>16993</v>
      </c>
      <c r="V270" t="s">
        <v>16994</v>
      </c>
      <c r="W270">
        <v>0</v>
      </c>
      <c r="Z270">
        <v>1</v>
      </c>
      <c r="AA270">
        <v>0.15</v>
      </c>
      <c r="AB270" s="3">
        <v>1E-10</v>
      </c>
      <c r="AC270">
        <v>10</v>
      </c>
      <c r="AE270">
        <v>2.38</v>
      </c>
      <c r="AF270" t="s">
        <v>17224</v>
      </c>
      <c r="AG270" t="s">
        <v>16763</v>
      </c>
      <c r="AH270" t="s">
        <v>146</v>
      </c>
      <c r="AI270" t="s">
        <v>17030</v>
      </c>
      <c r="AJ270" t="s">
        <v>17031</v>
      </c>
      <c r="AK270" t="s">
        <v>17032</v>
      </c>
      <c r="AL270" t="s">
        <v>149</v>
      </c>
    </row>
    <row r="271" spans="1:38" x14ac:dyDescent="0.2">
      <c r="A271" s="2">
        <v>43871</v>
      </c>
      <c r="B271">
        <v>31604244</v>
      </c>
      <c r="C271" t="s">
        <v>16275</v>
      </c>
      <c r="D271" s="2">
        <v>43709</v>
      </c>
      <c r="E271" t="s">
        <v>16276</v>
      </c>
      <c r="F271" t="s">
        <v>16277</v>
      </c>
      <c r="G271" t="s">
        <v>16278</v>
      </c>
      <c r="H271" t="s">
        <v>16221</v>
      </c>
      <c r="I271" t="s">
        <v>16279</v>
      </c>
      <c r="J271" t="s">
        <v>16280</v>
      </c>
      <c r="K271" t="s">
        <v>2966</v>
      </c>
      <c r="L271">
        <v>9</v>
      </c>
      <c r="M271">
        <v>98105907</v>
      </c>
      <c r="N271" t="s">
        <v>17225</v>
      </c>
      <c r="O271" t="s">
        <v>17225</v>
      </c>
      <c r="R271" t="s">
        <v>17226</v>
      </c>
      <c r="U271" t="s">
        <v>17227</v>
      </c>
      <c r="V271" t="s">
        <v>16216</v>
      </c>
      <c r="W271">
        <v>0</v>
      </c>
      <c r="X271">
        <v>7855251</v>
      </c>
      <c r="Y271" t="s">
        <v>160</v>
      </c>
      <c r="Z271">
        <v>0</v>
      </c>
      <c r="AA271" t="s">
        <v>143</v>
      </c>
      <c r="AB271" s="3">
        <v>1E-10</v>
      </c>
      <c r="AC271">
        <v>10</v>
      </c>
      <c r="AE271">
        <v>1.0773999999999999</v>
      </c>
      <c r="AF271" t="s">
        <v>143</v>
      </c>
      <c r="AG271" t="s">
        <v>16284</v>
      </c>
      <c r="AH271" t="s">
        <v>146</v>
      </c>
      <c r="AI271" t="s">
        <v>16228</v>
      </c>
      <c r="AJ271" t="s">
        <v>16229</v>
      </c>
      <c r="AK271" t="s">
        <v>16285</v>
      </c>
      <c r="AL271" t="s">
        <v>149</v>
      </c>
    </row>
    <row r="272" spans="1:38" x14ac:dyDescent="0.2">
      <c r="A272" s="2">
        <v>43871</v>
      </c>
      <c r="B272">
        <v>31604244</v>
      </c>
      <c r="C272" t="s">
        <v>16275</v>
      </c>
      <c r="D272" s="2">
        <v>43709</v>
      </c>
      <c r="E272" t="s">
        <v>16276</v>
      </c>
      <c r="F272" t="s">
        <v>16277</v>
      </c>
      <c r="G272" t="s">
        <v>16278</v>
      </c>
      <c r="H272" t="s">
        <v>16221</v>
      </c>
      <c r="I272" t="s">
        <v>16279</v>
      </c>
      <c r="J272" t="s">
        <v>16280</v>
      </c>
      <c r="K272" t="s">
        <v>5911</v>
      </c>
      <c r="L272">
        <v>4</v>
      </c>
      <c r="M272">
        <v>121198294</v>
      </c>
      <c r="N272" t="s">
        <v>17228</v>
      </c>
      <c r="O272" t="s">
        <v>17228</v>
      </c>
      <c r="R272" t="s">
        <v>17229</v>
      </c>
      <c r="U272" t="s">
        <v>17230</v>
      </c>
      <c r="V272" t="s">
        <v>16170</v>
      </c>
      <c r="W272">
        <v>0</v>
      </c>
      <c r="X272">
        <v>17051321</v>
      </c>
      <c r="Y272" t="s">
        <v>160</v>
      </c>
      <c r="Z272">
        <v>0</v>
      </c>
      <c r="AA272" t="s">
        <v>143</v>
      </c>
      <c r="AB272" s="3">
        <v>1E-10</v>
      </c>
      <c r="AC272">
        <v>10</v>
      </c>
      <c r="AE272">
        <v>1.0843635</v>
      </c>
      <c r="AF272" t="s">
        <v>143</v>
      </c>
      <c r="AG272" t="s">
        <v>16284</v>
      </c>
      <c r="AH272" t="s">
        <v>146</v>
      </c>
      <c r="AI272" t="s">
        <v>16228</v>
      </c>
      <c r="AJ272" t="s">
        <v>16229</v>
      </c>
      <c r="AK272" t="s">
        <v>16285</v>
      </c>
      <c r="AL272" t="s">
        <v>149</v>
      </c>
    </row>
    <row r="273" spans="1:38" x14ac:dyDescent="0.2">
      <c r="A273" s="2">
        <v>43871</v>
      </c>
      <c r="B273">
        <v>31604244</v>
      </c>
      <c r="C273" t="s">
        <v>16275</v>
      </c>
      <c r="D273" s="2">
        <v>43709</v>
      </c>
      <c r="E273" t="s">
        <v>16276</v>
      </c>
      <c r="F273" t="s">
        <v>16277</v>
      </c>
      <c r="G273" t="s">
        <v>16278</v>
      </c>
      <c r="H273" t="s">
        <v>16221</v>
      </c>
      <c r="I273" t="s">
        <v>16279</v>
      </c>
      <c r="J273" t="s">
        <v>16280</v>
      </c>
      <c r="K273" t="s">
        <v>14789</v>
      </c>
      <c r="L273">
        <v>6</v>
      </c>
      <c r="M273">
        <v>143544084</v>
      </c>
      <c r="N273" t="s">
        <v>17231</v>
      </c>
      <c r="O273" t="s">
        <v>17232</v>
      </c>
      <c r="R273" t="s">
        <v>17233</v>
      </c>
      <c r="U273" t="s">
        <v>17234</v>
      </c>
      <c r="V273" t="s">
        <v>17235</v>
      </c>
      <c r="W273">
        <v>0</v>
      </c>
      <c r="X273">
        <v>6911131</v>
      </c>
      <c r="Y273" t="s">
        <v>160</v>
      </c>
      <c r="Z273">
        <v>0</v>
      </c>
      <c r="AA273" t="s">
        <v>143</v>
      </c>
      <c r="AB273" s="3">
        <v>1E-10</v>
      </c>
      <c r="AC273">
        <v>10</v>
      </c>
      <c r="AE273">
        <v>1.121202</v>
      </c>
      <c r="AF273" t="s">
        <v>143</v>
      </c>
      <c r="AG273" t="s">
        <v>16284</v>
      </c>
      <c r="AH273" t="s">
        <v>146</v>
      </c>
      <c r="AI273" t="s">
        <v>16228</v>
      </c>
      <c r="AJ273" t="s">
        <v>16229</v>
      </c>
      <c r="AK273" t="s">
        <v>16285</v>
      </c>
      <c r="AL273" t="s">
        <v>149</v>
      </c>
    </row>
    <row r="274" spans="1:38" x14ac:dyDescent="0.2">
      <c r="A274" s="2">
        <v>43215</v>
      </c>
      <c r="B274">
        <v>24076602</v>
      </c>
      <c r="C274" t="s">
        <v>16304</v>
      </c>
      <c r="D274" s="2">
        <v>41579</v>
      </c>
      <c r="E274" t="s">
        <v>176</v>
      </c>
      <c r="F274" t="s">
        <v>16305</v>
      </c>
      <c r="G274" t="s">
        <v>16306</v>
      </c>
      <c r="H274" t="s">
        <v>16221</v>
      </c>
      <c r="I274" t="s">
        <v>16307</v>
      </c>
      <c r="J274" t="s">
        <v>16308</v>
      </c>
      <c r="K274" t="s">
        <v>2135</v>
      </c>
      <c r="L274">
        <v>16</v>
      </c>
      <c r="M274">
        <v>79615497</v>
      </c>
      <c r="N274" t="s">
        <v>16938</v>
      </c>
      <c r="O274" t="s">
        <v>16939</v>
      </c>
      <c r="P274" t="s">
        <v>16940</v>
      </c>
      <c r="Q274" t="s">
        <v>16941</v>
      </c>
      <c r="S274">
        <v>8892</v>
      </c>
      <c r="T274">
        <v>3972</v>
      </c>
      <c r="U274" t="s">
        <v>17236</v>
      </c>
      <c r="V274" t="s">
        <v>17237</v>
      </c>
      <c r="W274">
        <v>0</v>
      </c>
      <c r="X274">
        <v>7196953</v>
      </c>
      <c r="Y274" t="s">
        <v>284</v>
      </c>
      <c r="Z274">
        <v>1</v>
      </c>
      <c r="AA274">
        <v>0.3</v>
      </c>
      <c r="AB274" s="3">
        <v>1E-10</v>
      </c>
      <c r="AC274">
        <v>10</v>
      </c>
      <c r="AE274">
        <v>1.0900000000000001</v>
      </c>
      <c r="AG274" t="s">
        <v>16312</v>
      </c>
      <c r="AH274" t="s">
        <v>146</v>
      </c>
      <c r="AI274" t="s">
        <v>16228</v>
      </c>
      <c r="AJ274" t="s">
        <v>16229</v>
      </c>
      <c r="AK274" t="s">
        <v>16313</v>
      </c>
      <c r="AL274" t="s">
        <v>16314</v>
      </c>
    </row>
    <row r="275" spans="1:38" x14ac:dyDescent="0.2">
      <c r="A275" s="2">
        <v>43215</v>
      </c>
      <c r="B275">
        <v>24076602</v>
      </c>
      <c r="C275" t="s">
        <v>16304</v>
      </c>
      <c r="D275" s="2">
        <v>41579</v>
      </c>
      <c r="E275" t="s">
        <v>176</v>
      </c>
      <c r="F275" t="s">
        <v>16305</v>
      </c>
      <c r="G275" t="s">
        <v>16306</v>
      </c>
      <c r="H275" t="s">
        <v>16221</v>
      </c>
      <c r="I275" t="s">
        <v>16307</v>
      </c>
      <c r="J275" t="s">
        <v>16308</v>
      </c>
      <c r="K275" t="s">
        <v>4160</v>
      </c>
      <c r="L275">
        <v>13</v>
      </c>
      <c r="M275">
        <v>99434005</v>
      </c>
      <c r="N275" t="s">
        <v>16725</v>
      </c>
      <c r="O275" t="s">
        <v>17238</v>
      </c>
      <c r="P275" t="s">
        <v>17239</v>
      </c>
      <c r="Q275" t="s">
        <v>17240</v>
      </c>
      <c r="S275">
        <v>1303</v>
      </c>
      <c r="T275">
        <v>12306</v>
      </c>
      <c r="U275" t="s">
        <v>17241</v>
      </c>
      <c r="V275" t="s">
        <v>17242</v>
      </c>
      <c r="W275">
        <v>0</v>
      </c>
      <c r="X275">
        <v>4772201</v>
      </c>
      <c r="Y275" t="s">
        <v>243</v>
      </c>
      <c r="Z275">
        <v>1</v>
      </c>
      <c r="AA275">
        <v>0.83</v>
      </c>
      <c r="AB275" s="3">
        <v>1E-10</v>
      </c>
      <c r="AC275">
        <v>10</v>
      </c>
      <c r="AE275">
        <v>1.1000000000000001</v>
      </c>
      <c r="AG275" t="s">
        <v>16312</v>
      </c>
      <c r="AH275" t="s">
        <v>146</v>
      </c>
      <c r="AI275" t="s">
        <v>16228</v>
      </c>
      <c r="AJ275" t="s">
        <v>16229</v>
      </c>
      <c r="AK275" t="s">
        <v>16313</v>
      </c>
      <c r="AL275" t="s">
        <v>16314</v>
      </c>
    </row>
    <row r="276" spans="1:38" x14ac:dyDescent="0.2">
      <c r="A276" s="2">
        <v>43215</v>
      </c>
      <c r="B276">
        <v>24076602</v>
      </c>
      <c r="C276" t="s">
        <v>16304</v>
      </c>
      <c r="D276" s="2">
        <v>41579</v>
      </c>
      <c r="E276" t="s">
        <v>176</v>
      </c>
      <c r="F276" t="s">
        <v>16305</v>
      </c>
      <c r="G276" t="s">
        <v>16306</v>
      </c>
      <c r="H276" t="s">
        <v>16221</v>
      </c>
      <c r="I276" t="s">
        <v>16307</v>
      </c>
      <c r="J276" t="s">
        <v>16308</v>
      </c>
      <c r="K276" t="s">
        <v>17243</v>
      </c>
      <c r="L276">
        <v>6</v>
      </c>
      <c r="M276">
        <v>14719265</v>
      </c>
      <c r="N276" t="s">
        <v>2062</v>
      </c>
      <c r="O276" t="s">
        <v>17244</v>
      </c>
      <c r="R276" t="s">
        <v>17245</v>
      </c>
      <c r="U276" t="s">
        <v>17246</v>
      </c>
      <c r="V276" t="s">
        <v>16182</v>
      </c>
      <c r="W276">
        <v>0</v>
      </c>
      <c r="X276">
        <v>17119</v>
      </c>
      <c r="Y276" t="s">
        <v>160</v>
      </c>
      <c r="Z276">
        <v>0</v>
      </c>
      <c r="AA276">
        <v>0.8</v>
      </c>
      <c r="AB276" s="3">
        <v>1E-10</v>
      </c>
      <c r="AC276">
        <v>10</v>
      </c>
      <c r="AE276">
        <v>1.1000000000000001</v>
      </c>
      <c r="AG276" t="s">
        <v>16312</v>
      </c>
      <c r="AH276" t="s">
        <v>146</v>
      </c>
      <c r="AI276" t="s">
        <v>16228</v>
      </c>
      <c r="AJ276" t="s">
        <v>16229</v>
      </c>
      <c r="AK276" t="s">
        <v>16313</v>
      </c>
      <c r="AL276" t="s">
        <v>16314</v>
      </c>
    </row>
    <row r="277" spans="1:38" x14ac:dyDescent="0.2">
      <c r="A277" s="2">
        <v>43215</v>
      </c>
      <c r="B277">
        <v>24076602</v>
      </c>
      <c r="C277" t="s">
        <v>16304</v>
      </c>
      <c r="D277" s="2">
        <v>41579</v>
      </c>
      <c r="E277" t="s">
        <v>176</v>
      </c>
      <c r="F277" t="s">
        <v>16305</v>
      </c>
      <c r="G277" t="s">
        <v>16306</v>
      </c>
      <c r="H277" t="s">
        <v>16221</v>
      </c>
      <c r="I277" t="s">
        <v>16307</v>
      </c>
      <c r="J277" t="s">
        <v>16308</v>
      </c>
      <c r="K277" t="s">
        <v>16649</v>
      </c>
      <c r="L277">
        <v>7</v>
      </c>
      <c r="M277">
        <v>3073400</v>
      </c>
      <c r="N277" t="s">
        <v>16650</v>
      </c>
      <c r="O277" t="s">
        <v>17247</v>
      </c>
      <c r="P277" t="s">
        <v>17248</v>
      </c>
      <c r="Q277" t="s">
        <v>16652</v>
      </c>
      <c r="S277">
        <v>29455</v>
      </c>
      <c r="T277">
        <v>9852</v>
      </c>
      <c r="U277" t="s">
        <v>17249</v>
      </c>
      <c r="V277" t="s">
        <v>16199</v>
      </c>
      <c r="W277">
        <v>0</v>
      </c>
      <c r="X277">
        <v>1843938</v>
      </c>
      <c r="Y277" t="s">
        <v>284</v>
      </c>
      <c r="Z277">
        <v>1</v>
      </c>
      <c r="AA277">
        <v>0.44</v>
      </c>
      <c r="AB277" s="3">
        <v>1E-10</v>
      </c>
      <c r="AC277">
        <v>10</v>
      </c>
      <c r="AE277">
        <v>1.08</v>
      </c>
      <c r="AG277" t="s">
        <v>16312</v>
      </c>
      <c r="AH277" t="s">
        <v>146</v>
      </c>
      <c r="AI277" t="s">
        <v>16228</v>
      </c>
      <c r="AJ277" t="s">
        <v>16229</v>
      </c>
      <c r="AK277" t="s">
        <v>16313</v>
      </c>
      <c r="AL277" t="s">
        <v>16314</v>
      </c>
    </row>
    <row r="278" spans="1:38" x14ac:dyDescent="0.2">
      <c r="A278" s="2">
        <v>43215</v>
      </c>
      <c r="B278">
        <v>24076602</v>
      </c>
      <c r="C278" t="s">
        <v>16304</v>
      </c>
      <c r="D278" s="2">
        <v>41579</v>
      </c>
      <c r="E278" t="s">
        <v>176</v>
      </c>
      <c r="F278" t="s">
        <v>16305</v>
      </c>
      <c r="G278" t="s">
        <v>16306</v>
      </c>
      <c r="H278" t="s">
        <v>16221</v>
      </c>
      <c r="I278" t="s">
        <v>16307</v>
      </c>
      <c r="J278" t="s">
        <v>16308</v>
      </c>
      <c r="K278" t="s">
        <v>5713</v>
      </c>
      <c r="L278">
        <v>7</v>
      </c>
      <c r="M278">
        <v>26975369</v>
      </c>
      <c r="N278" t="s">
        <v>2062</v>
      </c>
      <c r="O278" t="s">
        <v>17250</v>
      </c>
      <c r="R278" t="s">
        <v>17251</v>
      </c>
      <c r="U278" t="s">
        <v>17252</v>
      </c>
      <c r="V278" t="s">
        <v>16201</v>
      </c>
      <c r="W278">
        <v>0</v>
      </c>
      <c r="X278">
        <v>706015</v>
      </c>
      <c r="Y278" t="s">
        <v>160</v>
      </c>
      <c r="Z278">
        <v>0</v>
      </c>
      <c r="AA278">
        <v>0.18</v>
      </c>
      <c r="AB278" s="3">
        <v>1E-10</v>
      </c>
      <c r="AC278">
        <v>10</v>
      </c>
      <c r="AE278">
        <v>1.1000000000000001</v>
      </c>
      <c r="AG278" t="s">
        <v>16312</v>
      </c>
      <c r="AH278" t="s">
        <v>146</v>
      </c>
      <c r="AI278" t="s">
        <v>16228</v>
      </c>
      <c r="AJ278" t="s">
        <v>16229</v>
      </c>
      <c r="AK278" t="s">
        <v>16313</v>
      </c>
      <c r="AL278" t="s">
        <v>16314</v>
      </c>
    </row>
    <row r="279" spans="1:38" x14ac:dyDescent="0.2">
      <c r="A279" s="2">
        <v>40337</v>
      </c>
      <c r="B279">
        <v>20453840</v>
      </c>
      <c r="C279" t="s">
        <v>16531</v>
      </c>
      <c r="D279" s="2">
        <v>40307</v>
      </c>
      <c r="E279" t="s">
        <v>176</v>
      </c>
      <c r="F279" t="s">
        <v>16532</v>
      </c>
      <c r="G279" t="s">
        <v>16533</v>
      </c>
      <c r="H279" t="s">
        <v>16221</v>
      </c>
      <c r="I279" t="s">
        <v>16534</v>
      </c>
      <c r="J279" t="s">
        <v>16535</v>
      </c>
      <c r="K279" t="s">
        <v>3416</v>
      </c>
      <c r="L279">
        <v>3</v>
      </c>
      <c r="M279">
        <v>105867870</v>
      </c>
      <c r="N279" t="s">
        <v>11091</v>
      </c>
      <c r="O279" t="s">
        <v>11091</v>
      </c>
      <c r="R279" t="s">
        <v>11092</v>
      </c>
      <c r="U279" t="s">
        <v>17253</v>
      </c>
      <c r="V279" t="s">
        <v>16154</v>
      </c>
      <c r="W279">
        <v>0</v>
      </c>
      <c r="X279">
        <v>9657904</v>
      </c>
      <c r="Y279" t="s">
        <v>160</v>
      </c>
      <c r="Z279">
        <v>0</v>
      </c>
      <c r="AA279">
        <v>0.82599999999999996</v>
      </c>
      <c r="AB279" s="3">
        <v>2.0000000000000001E-10</v>
      </c>
      <c r="AC279">
        <v>9.6989700043360099</v>
      </c>
      <c r="AE279">
        <v>1.4</v>
      </c>
      <c r="AF279" t="s">
        <v>17254</v>
      </c>
      <c r="AG279" t="s">
        <v>16539</v>
      </c>
      <c r="AH279" t="s">
        <v>146</v>
      </c>
      <c r="AI279" t="s">
        <v>16228</v>
      </c>
      <c r="AJ279" t="s">
        <v>16229</v>
      </c>
      <c r="AK279" t="s">
        <v>16540</v>
      </c>
      <c r="AL279" t="s">
        <v>149</v>
      </c>
    </row>
    <row r="280" spans="1:38" x14ac:dyDescent="0.2">
      <c r="A280" s="2">
        <v>42762</v>
      </c>
      <c r="B280">
        <v>27386562</v>
      </c>
      <c r="C280" t="s">
        <v>16217</v>
      </c>
      <c r="D280" s="2">
        <v>42538</v>
      </c>
      <c r="E280" t="s">
        <v>16218</v>
      </c>
      <c r="F280" t="s">
        <v>16219</v>
      </c>
      <c r="G280" t="s">
        <v>16220</v>
      </c>
      <c r="H280" t="s">
        <v>16221</v>
      </c>
      <c r="I280" t="s">
        <v>16222</v>
      </c>
      <c r="J280" t="s">
        <v>16223</v>
      </c>
      <c r="K280" t="s">
        <v>16336</v>
      </c>
      <c r="L280">
        <v>1</v>
      </c>
      <c r="M280">
        <v>2569783</v>
      </c>
      <c r="N280" t="s">
        <v>16415</v>
      </c>
      <c r="O280" t="s">
        <v>17255</v>
      </c>
      <c r="R280" t="s">
        <v>17256</v>
      </c>
      <c r="U280" t="s">
        <v>17257</v>
      </c>
      <c r="V280" t="s">
        <v>16019</v>
      </c>
      <c r="W280">
        <v>0</v>
      </c>
      <c r="X280">
        <v>10797431</v>
      </c>
      <c r="Y280" t="s">
        <v>195</v>
      </c>
      <c r="Z280">
        <v>0</v>
      </c>
      <c r="AB280" s="3">
        <v>2.0000000000000001E-10</v>
      </c>
      <c r="AC280">
        <v>9.6989700043360099</v>
      </c>
      <c r="AE280">
        <v>1.1904762</v>
      </c>
      <c r="AG280" t="s">
        <v>16227</v>
      </c>
      <c r="AH280" t="s">
        <v>146</v>
      </c>
      <c r="AI280" t="s">
        <v>16228</v>
      </c>
      <c r="AJ280" t="s">
        <v>16229</v>
      </c>
      <c r="AK280" t="s">
        <v>16230</v>
      </c>
      <c r="AL280" t="s">
        <v>149</v>
      </c>
    </row>
    <row r="281" spans="1:38" x14ac:dyDescent="0.2">
      <c r="A281" s="2">
        <v>43871</v>
      </c>
      <c r="B281">
        <v>31604244</v>
      </c>
      <c r="C281" t="s">
        <v>16275</v>
      </c>
      <c r="D281" s="2">
        <v>43709</v>
      </c>
      <c r="E281" t="s">
        <v>16276</v>
      </c>
      <c r="F281" t="s">
        <v>16277</v>
      </c>
      <c r="G281" t="s">
        <v>16278</v>
      </c>
      <c r="H281" t="s">
        <v>16221</v>
      </c>
      <c r="I281" t="s">
        <v>16279</v>
      </c>
      <c r="J281" t="s">
        <v>16280</v>
      </c>
      <c r="K281" t="s">
        <v>1696</v>
      </c>
      <c r="L281">
        <v>17</v>
      </c>
      <c r="M281">
        <v>45330304</v>
      </c>
      <c r="N281" t="s">
        <v>6527</v>
      </c>
      <c r="O281" t="s">
        <v>6528</v>
      </c>
      <c r="P281" t="s">
        <v>6529</v>
      </c>
      <c r="Q281" t="s">
        <v>6530</v>
      </c>
      <c r="S281">
        <v>2807</v>
      </c>
      <c r="T281">
        <v>41098</v>
      </c>
      <c r="U281" t="s">
        <v>17258</v>
      </c>
      <c r="V281" t="s">
        <v>17259</v>
      </c>
      <c r="W281">
        <v>0</v>
      </c>
      <c r="X281">
        <v>7222450</v>
      </c>
      <c r="Y281" t="s">
        <v>284</v>
      </c>
      <c r="Z281">
        <v>1</v>
      </c>
      <c r="AA281" t="s">
        <v>143</v>
      </c>
      <c r="AB281" s="3">
        <v>2.0000000000000001E-10</v>
      </c>
      <c r="AC281">
        <v>9.6989700043360099</v>
      </c>
      <c r="AE281">
        <v>1.0617000000000001</v>
      </c>
      <c r="AF281" t="s">
        <v>143</v>
      </c>
      <c r="AG281" t="s">
        <v>16284</v>
      </c>
      <c r="AH281" t="s">
        <v>146</v>
      </c>
      <c r="AI281" t="s">
        <v>16228</v>
      </c>
      <c r="AJ281" t="s">
        <v>16229</v>
      </c>
      <c r="AK281" t="s">
        <v>16285</v>
      </c>
      <c r="AL281" t="s">
        <v>149</v>
      </c>
    </row>
    <row r="282" spans="1:38" x14ac:dyDescent="0.2">
      <c r="A282" s="2">
        <v>41206</v>
      </c>
      <c r="B282">
        <v>21833088</v>
      </c>
      <c r="C282" t="s">
        <v>16257</v>
      </c>
      <c r="D282" s="2">
        <v>40766</v>
      </c>
      <c r="E282" t="s">
        <v>9383</v>
      </c>
      <c r="F282" t="s">
        <v>16258</v>
      </c>
      <c r="G282" t="s">
        <v>16259</v>
      </c>
      <c r="H282" t="s">
        <v>16221</v>
      </c>
      <c r="I282" t="s">
        <v>16260</v>
      </c>
      <c r="J282" t="s">
        <v>16261</v>
      </c>
      <c r="K282" t="s">
        <v>7240</v>
      </c>
      <c r="L282">
        <v>17</v>
      </c>
      <c r="M282">
        <v>42355962</v>
      </c>
      <c r="N282" t="s">
        <v>16405</v>
      </c>
      <c r="O282" t="s">
        <v>16405</v>
      </c>
      <c r="R282" t="s">
        <v>16406</v>
      </c>
      <c r="U282" t="s">
        <v>17260</v>
      </c>
      <c r="V282" t="s">
        <v>17261</v>
      </c>
      <c r="W282">
        <v>0</v>
      </c>
      <c r="X282">
        <v>9891119</v>
      </c>
      <c r="Y282" t="s">
        <v>160</v>
      </c>
      <c r="Z282">
        <v>0</v>
      </c>
      <c r="AA282" t="s">
        <v>143</v>
      </c>
      <c r="AB282" s="3">
        <v>2.0000000000000001E-10</v>
      </c>
      <c r="AC282">
        <v>9.6989700043360099</v>
      </c>
      <c r="AE282">
        <v>1.1100000000000001</v>
      </c>
      <c r="AF282" t="s">
        <v>17262</v>
      </c>
      <c r="AG282" t="s">
        <v>16265</v>
      </c>
      <c r="AH282" t="s">
        <v>146</v>
      </c>
      <c r="AI282" t="s">
        <v>16228</v>
      </c>
      <c r="AJ282" t="s">
        <v>16229</v>
      </c>
      <c r="AK282" t="s">
        <v>16266</v>
      </c>
      <c r="AL282" t="s">
        <v>149</v>
      </c>
    </row>
    <row r="283" spans="1:38" x14ac:dyDescent="0.2">
      <c r="A283" s="2">
        <v>41206</v>
      </c>
      <c r="B283">
        <v>21833088</v>
      </c>
      <c r="C283" t="s">
        <v>16257</v>
      </c>
      <c r="D283" s="2">
        <v>40766</v>
      </c>
      <c r="E283" t="s">
        <v>9383</v>
      </c>
      <c r="F283" t="s">
        <v>16258</v>
      </c>
      <c r="G283" t="s">
        <v>16259</v>
      </c>
      <c r="H283" t="s">
        <v>16221</v>
      </c>
      <c r="I283" t="s">
        <v>16260</v>
      </c>
      <c r="J283" t="s">
        <v>16261</v>
      </c>
      <c r="K283" t="s">
        <v>1367</v>
      </c>
      <c r="L283">
        <v>2</v>
      </c>
      <c r="M283">
        <v>230242009</v>
      </c>
      <c r="N283" t="s">
        <v>16352</v>
      </c>
      <c r="O283" t="s">
        <v>16352</v>
      </c>
      <c r="R283" t="s">
        <v>16353</v>
      </c>
      <c r="U283" t="s">
        <v>17263</v>
      </c>
      <c r="V283" t="s">
        <v>16131</v>
      </c>
      <c r="W283">
        <v>0</v>
      </c>
      <c r="X283">
        <v>10201872</v>
      </c>
      <c r="Y283" t="s">
        <v>160</v>
      </c>
      <c r="Z283">
        <v>0</v>
      </c>
      <c r="AA283" t="s">
        <v>143</v>
      </c>
      <c r="AB283" s="3">
        <v>2.0000000000000001E-10</v>
      </c>
      <c r="AC283">
        <v>9.6989700043360099</v>
      </c>
      <c r="AE283">
        <v>1.1399999999999999</v>
      </c>
      <c r="AF283" t="s">
        <v>16916</v>
      </c>
      <c r="AG283" t="s">
        <v>16265</v>
      </c>
      <c r="AH283" t="s">
        <v>146</v>
      </c>
      <c r="AI283" t="s">
        <v>16228</v>
      </c>
      <c r="AJ283" t="s">
        <v>16229</v>
      </c>
      <c r="AK283" t="s">
        <v>16266</v>
      </c>
      <c r="AL283" t="s">
        <v>149</v>
      </c>
    </row>
    <row r="284" spans="1:38" x14ac:dyDescent="0.2">
      <c r="A284" s="2">
        <v>41206</v>
      </c>
      <c r="B284">
        <v>21833088</v>
      </c>
      <c r="C284" t="s">
        <v>16257</v>
      </c>
      <c r="D284" s="2">
        <v>40766</v>
      </c>
      <c r="E284" t="s">
        <v>9383</v>
      </c>
      <c r="F284" t="s">
        <v>16258</v>
      </c>
      <c r="G284" t="s">
        <v>16259</v>
      </c>
      <c r="H284" t="s">
        <v>16221</v>
      </c>
      <c r="I284" t="s">
        <v>16260</v>
      </c>
      <c r="J284" t="s">
        <v>16261</v>
      </c>
      <c r="K284" t="s">
        <v>7069</v>
      </c>
      <c r="L284">
        <v>14</v>
      </c>
      <c r="M284">
        <v>88021345</v>
      </c>
      <c r="N284" t="s">
        <v>7095</v>
      </c>
      <c r="O284" t="s">
        <v>17264</v>
      </c>
      <c r="R284" t="s">
        <v>17265</v>
      </c>
      <c r="U284" t="s">
        <v>17266</v>
      </c>
      <c r="V284" t="s">
        <v>16078</v>
      </c>
      <c r="W284">
        <v>0</v>
      </c>
      <c r="X284">
        <v>2119704</v>
      </c>
      <c r="Y284" t="s">
        <v>160</v>
      </c>
      <c r="Z284">
        <v>0</v>
      </c>
      <c r="AA284" t="s">
        <v>143</v>
      </c>
      <c r="AB284" s="3">
        <v>2.0000000000000001E-10</v>
      </c>
      <c r="AC284">
        <v>9.6989700043360099</v>
      </c>
      <c r="AE284">
        <v>1.22</v>
      </c>
      <c r="AF284" t="s">
        <v>17267</v>
      </c>
      <c r="AG284" t="s">
        <v>16265</v>
      </c>
      <c r="AH284" t="s">
        <v>146</v>
      </c>
      <c r="AI284" t="s">
        <v>16228</v>
      </c>
      <c r="AJ284" t="s">
        <v>16229</v>
      </c>
      <c r="AK284" t="s">
        <v>16266</v>
      </c>
      <c r="AL284" t="s">
        <v>149</v>
      </c>
    </row>
    <row r="285" spans="1:38" x14ac:dyDescent="0.2">
      <c r="A285" s="2">
        <v>43215</v>
      </c>
      <c r="B285">
        <v>24076602</v>
      </c>
      <c r="C285" t="s">
        <v>16304</v>
      </c>
      <c r="D285" s="2">
        <v>41579</v>
      </c>
      <c r="E285" t="s">
        <v>176</v>
      </c>
      <c r="F285" t="s">
        <v>16305</v>
      </c>
      <c r="G285" t="s">
        <v>16306</v>
      </c>
      <c r="H285" t="s">
        <v>16221</v>
      </c>
      <c r="I285" t="s">
        <v>16307</v>
      </c>
      <c r="J285" t="s">
        <v>16308</v>
      </c>
      <c r="K285" t="s">
        <v>16767</v>
      </c>
      <c r="L285">
        <v>1</v>
      </c>
      <c r="M285">
        <v>157800451</v>
      </c>
      <c r="N285" t="s">
        <v>17268</v>
      </c>
      <c r="O285" t="s">
        <v>17268</v>
      </c>
      <c r="R285" t="s">
        <v>17269</v>
      </c>
      <c r="U285" t="s">
        <v>17270</v>
      </c>
      <c r="V285" t="s">
        <v>16035</v>
      </c>
      <c r="W285">
        <v>0</v>
      </c>
      <c r="X285">
        <v>2050568</v>
      </c>
      <c r="Y285" t="s">
        <v>160</v>
      </c>
      <c r="Z285">
        <v>0</v>
      </c>
      <c r="AA285">
        <v>0.54</v>
      </c>
      <c r="AB285" s="3">
        <v>2.0000000000000001E-10</v>
      </c>
      <c r="AC285">
        <v>9.6989700043360099</v>
      </c>
      <c r="AE285">
        <v>1.08</v>
      </c>
      <c r="AG285" t="s">
        <v>16312</v>
      </c>
      <c r="AH285" t="s">
        <v>146</v>
      </c>
      <c r="AI285" t="s">
        <v>16228</v>
      </c>
      <c r="AJ285" t="s">
        <v>16229</v>
      </c>
      <c r="AK285" t="s">
        <v>16313</v>
      </c>
      <c r="AL285" t="s">
        <v>16314</v>
      </c>
    </row>
    <row r="286" spans="1:38" x14ac:dyDescent="0.2">
      <c r="A286" s="2">
        <v>43215</v>
      </c>
      <c r="B286">
        <v>24076602</v>
      </c>
      <c r="C286" t="s">
        <v>16304</v>
      </c>
      <c r="D286" s="2">
        <v>41579</v>
      </c>
      <c r="E286" t="s">
        <v>176</v>
      </c>
      <c r="F286" t="s">
        <v>16305</v>
      </c>
      <c r="G286" t="s">
        <v>16306</v>
      </c>
      <c r="H286" t="s">
        <v>16221</v>
      </c>
      <c r="I286" t="s">
        <v>16307</v>
      </c>
      <c r="J286" t="s">
        <v>16308</v>
      </c>
      <c r="K286" t="s">
        <v>4029</v>
      </c>
      <c r="L286">
        <v>3</v>
      </c>
      <c r="M286">
        <v>71481195</v>
      </c>
      <c r="N286" t="s">
        <v>16655</v>
      </c>
      <c r="O286" t="s">
        <v>10047</v>
      </c>
      <c r="R286" t="s">
        <v>10048</v>
      </c>
      <c r="U286" t="s">
        <v>17271</v>
      </c>
      <c r="V286" t="s">
        <v>16149</v>
      </c>
      <c r="W286">
        <v>0</v>
      </c>
      <c r="X286">
        <v>9828629</v>
      </c>
      <c r="Y286" t="s">
        <v>160</v>
      </c>
      <c r="Z286">
        <v>0</v>
      </c>
      <c r="AA286">
        <v>0.64</v>
      </c>
      <c r="AB286" s="3">
        <v>2.0000000000000001E-10</v>
      </c>
      <c r="AC286">
        <v>9.6989700043360099</v>
      </c>
      <c r="AE286">
        <v>1.08</v>
      </c>
      <c r="AG286" t="s">
        <v>16312</v>
      </c>
      <c r="AH286" t="s">
        <v>146</v>
      </c>
      <c r="AI286" t="s">
        <v>16228</v>
      </c>
      <c r="AJ286" t="s">
        <v>16229</v>
      </c>
      <c r="AK286" t="s">
        <v>16313</v>
      </c>
      <c r="AL286" t="s">
        <v>16314</v>
      </c>
    </row>
    <row r="287" spans="1:38" x14ac:dyDescent="0.2">
      <c r="A287" s="2">
        <v>39791</v>
      </c>
      <c r="B287">
        <v>18997785</v>
      </c>
      <c r="C287" t="s">
        <v>17272</v>
      </c>
      <c r="D287" s="2">
        <v>39761</v>
      </c>
      <c r="E287" t="s">
        <v>176</v>
      </c>
      <c r="F287" t="s">
        <v>17273</v>
      </c>
      <c r="G287" t="s">
        <v>17274</v>
      </c>
      <c r="H287" t="s">
        <v>16221</v>
      </c>
      <c r="I287" t="s">
        <v>17275</v>
      </c>
      <c r="J287" t="s">
        <v>17276</v>
      </c>
      <c r="K287" t="s">
        <v>4777</v>
      </c>
      <c r="L287">
        <v>1</v>
      </c>
      <c r="M287">
        <v>10293054</v>
      </c>
      <c r="N287" t="s">
        <v>17277</v>
      </c>
      <c r="O287" t="s">
        <v>17277</v>
      </c>
      <c r="R287" t="s">
        <v>17278</v>
      </c>
      <c r="U287" t="s">
        <v>17279</v>
      </c>
      <c r="V287" t="s">
        <v>16021</v>
      </c>
      <c r="W287">
        <v>0</v>
      </c>
      <c r="X287">
        <v>10492972</v>
      </c>
      <c r="Y287" t="s">
        <v>160</v>
      </c>
      <c r="Z287">
        <v>0</v>
      </c>
      <c r="AA287">
        <v>0.27</v>
      </c>
      <c r="AB287" s="3">
        <v>3E-10</v>
      </c>
      <c r="AC287">
        <v>9.5228787452803303</v>
      </c>
      <c r="AE287">
        <v>1.34</v>
      </c>
      <c r="AF287" t="s">
        <v>17280</v>
      </c>
      <c r="AG287" t="s">
        <v>17281</v>
      </c>
      <c r="AH287" t="s">
        <v>146</v>
      </c>
      <c r="AI287" t="s">
        <v>16228</v>
      </c>
      <c r="AJ287" t="s">
        <v>16229</v>
      </c>
      <c r="AK287" t="s">
        <v>17282</v>
      </c>
      <c r="AL287" t="s">
        <v>149</v>
      </c>
    </row>
    <row r="288" spans="1:38" x14ac:dyDescent="0.2">
      <c r="A288" s="2">
        <v>39993</v>
      </c>
      <c r="B288">
        <v>19525953</v>
      </c>
      <c r="C288" t="s">
        <v>16231</v>
      </c>
      <c r="D288" s="2">
        <v>39978</v>
      </c>
      <c r="E288" t="s">
        <v>176</v>
      </c>
      <c r="F288" t="s">
        <v>16232</v>
      </c>
      <c r="G288" t="s">
        <v>16233</v>
      </c>
      <c r="H288" t="s">
        <v>16221</v>
      </c>
      <c r="I288" t="s">
        <v>16234</v>
      </c>
      <c r="J288" t="s">
        <v>16235</v>
      </c>
      <c r="K288" t="s">
        <v>15677</v>
      </c>
      <c r="L288">
        <v>1</v>
      </c>
      <c r="M288">
        <v>116561593</v>
      </c>
      <c r="N288" t="s">
        <v>16286</v>
      </c>
      <c r="O288" t="s">
        <v>16286</v>
      </c>
      <c r="R288" t="s">
        <v>16287</v>
      </c>
      <c r="U288" t="s">
        <v>17283</v>
      </c>
      <c r="V288" t="s">
        <v>17034</v>
      </c>
      <c r="W288">
        <v>0</v>
      </c>
      <c r="X288">
        <v>2300747</v>
      </c>
      <c r="Y288" t="s">
        <v>160</v>
      </c>
      <c r="Z288">
        <v>0</v>
      </c>
      <c r="AA288">
        <v>0.88</v>
      </c>
      <c r="AB288" s="3">
        <v>3E-10</v>
      </c>
      <c r="AC288">
        <v>9.5228787452803303</v>
      </c>
      <c r="AE288">
        <v>1.3</v>
      </c>
      <c r="AF288" t="s">
        <v>17284</v>
      </c>
      <c r="AG288" t="s">
        <v>16239</v>
      </c>
      <c r="AH288" t="s">
        <v>146</v>
      </c>
      <c r="AI288" t="s">
        <v>16228</v>
      </c>
      <c r="AJ288" t="s">
        <v>16229</v>
      </c>
      <c r="AK288" t="s">
        <v>16240</v>
      </c>
      <c r="AL288" t="s">
        <v>149</v>
      </c>
    </row>
    <row r="289" spans="1:38" x14ac:dyDescent="0.2">
      <c r="A289" s="2">
        <v>40244</v>
      </c>
      <c r="B289">
        <v>20159113</v>
      </c>
      <c r="C289" t="s">
        <v>16427</v>
      </c>
      <c r="D289" s="2">
        <v>40221</v>
      </c>
      <c r="E289" t="s">
        <v>3073</v>
      </c>
      <c r="F289" t="s">
        <v>16428</v>
      </c>
      <c r="G289" t="s">
        <v>16429</v>
      </c>
      <c r="H289" t="s">
        <v>16221</v>
      </c>
      <c r="I289" t="s">
        <v>16430</v>
      </c>
      <c r="J289" t="s">
        <v>16431</v>
      </c>
      <c r="K289" t="s">
        <v>7240</v>
      </c>
      <c r="L289">
        <v>17</v>
      </c>
      <c r="M289">
        <v>42362183</v>
      </c>
      <c r="N289" t="s">
        <v>16405</v>
      </c>
      <c r="O289" t="s">
        <v>16405</v>
      </c>
      <c r="R289" t="s">
        <v>16406</v>
      </c>
      <c r="U289" t="s">
        <v>17285</v>
      </c>
      <c r="V289" t="s">
        <v>17286</v>
      </c>
      <c r="W289">
        <v>0</v>
      </c>
      <c r="X289">
        <v>744166</v>
      </c>
      <c r="Y289" t="s">
        <v>160</v>
      </c>
      <c r="Z289">
        <v>0</v>
      </c>
      <c r="AA289">
        <v>0.41</v>
      </c>
      <c r="AB289" s="3">
        <v>3E-10</v>
      </c>
      <c r="AC289">
        <v>9.5228787452803303</v>
      </c>
      <c r="AE289">
        <v>1.1499999999999999</v>
      </c>
      <c r="AF289" t="s">
        <v>11468</v>
      </c>
      <c r="AG289" t="s">
        <v>16434</v>
      </c>
      <c r="AH289" t="s">
        <v>146</v>
      </c>
      <c r="AI289" t="s">
        <v>16228</v>
      </c>
      <c r="AJ289" t="s">
        <v>16229</v>
      </c>
      <c r="AK289" t="s">
        <v>16435</v>
      </c>
      <c r="AL289" t="s">
        <v>149</v>
      </c>
    </row>
    <row r="290" spans="1:38" x14ac:dyDescent="0.2">
      <c r="A290" s="2">
        <v>43508</v>
      </c>
      <c r="B290">
        <v>26920376</v>
      </c>
      <c r="C290" t="s">
        <v>17287</v>
      </c>
      <c r="D290" s="2">
        <v>42426</v>
      </c>
      <c r="E290" t="s">
        <v>16621</v>
      </c>
      <c r="F290" t="s">
        <v>17288</v>
      </c>
      <c r="G290" t="s">
        <v>17289</v>
      </c>
      <c r="H290" t="s">
        <v>17290</v>
      </c>
      <c r="I290" t="s">
        <v>17291</v>
      </c>
      <c r="J290" t="s">
        <v>170</v>
      </c>
      <c r="K290" t="s">
        <v>16380</v>
      </c>
      <c r="L290">
        <v>1</v>
      </c>
      <c r="M290">
        <v>92469854</v>
      </c>
      <c r="N290" t="s">
        <v>16908</v>
      </c>
      <c r="O290" t="s">
        <v>17292</v>
      </c>
      <c r="P290" t="s">
        <v>17293</v>
      </c>
      <c r="Q290" t="s">
        <v>16909</v>
      </c>
      <c r="S290">
        <v>67169</v>
      </c>
      <c r="T290">
        <v>3189</v>
      </c>
      <c r="U290" t="s">
        <v>17294</v>
      </c>
      <c r="V290" t="s">
        <v>17295</v>
      </c>
      <c r="W290">
        <v>0</v>
      </c>
      <c r="X290">
        <v>6662618</v>
      </c>
      <c r="Y290" t="s">
        <v>284</v>
      </c>
      <c r="Z290">
        <v>1</v>
      </c>
      <c r="AA290" t="s">
        <v>143</v>
      </c>
      <c r="AB290" s="3">
        <v>3E-10</v>
      </c>
      <c r="AC290">
        <v>9.5228787452803303</v>
      </c>
      <c r="AF290" t="s">
        <v>17296</v>
      </c>
      <c r="AG290" t="s">
        <v>17297</v>
      </c>
      <c r="AH290" t="s">
        <v>146</v>
      </c>
      <c r="AI290" t="s">
        <v>17298</v>
      </c>
      <c r="AJ290" t="s">
        <v>17299</v>
      </c>
      <c r="AK290" t="s">
        <v>17300</v>
      </c>
      <c r="AL290" t="s">
        <v>149</v>
      </c>
    </row>
    <row r="291" spans="1:38" x14ac:dyDescent="0.2">
      <c r="A291" s="2">
        <v>42762</v>
      </c>
      <c r="B291">
        <v>27386562</v>
      </c>
      <c r="C291" t="s">
        <v>16217</v>
      </c>
      <c r="D291" s="2">
        <v>42538</v>
      </c>
      <c r="E291" t="s">
        <v>16218</v>
      </c>
      <c r="F291" t="s">
        <v>16219</v>
      </c>
      <c r="G291" t="s">
        <v>16220</v>
      </c>
      <c r="H291" t="s">
        <v>16221</v>
      </c>
      <c r="I291" t="s">
        <v>16222</v>
      </c>
      <c r="J291" t="s">
        <v>16223</v>
      </c>
      <c r="K291" t="s">
        <v>7418</v>
      </c>
      <c r="L291">
        <v>13</v>
      </c>
      <c r="M291">
        <v>50243690</v>
      </c>
      <c r="N291" t="s">
        <v>15746</v>
      </c>
      <c r="O291" t="s">
        <v>15746</v>
      </c>
      <c r="R291" t="s">
        <v>15747</v>
      </c>
      <c r="U291" t="s">
        <v>17301</v>
      </c>
      <c r="V291" t="s">
        <v>17302</v>
      </c>
      <c r="W291">
        <v>0</v>
      </c>
      <c r="X291">
        <v>2812197</v>
      </c>
      <c r="Y291" t="s">
        <v>160</v>
      </c>
      <c r="Z291">
        <v>0</v>
      </c>
      <c r="AA291" t="s">
        <v>143</v>
      </c>
      <c r="AB291" s="3">
        <v>3E-10</v>
      </c>
      <c r="AC291">
        <v>9.5228787452803303</v>
      </c>
      <c r="AE291">
        <v>1.1494253000000001</v>
      </c>
      <c r="AF291" t="s">
        <v>1583</v>
      </c>
      <c r="AG291" t="s">
        <v>16227</v>
      </c>
      <c r="AH291" t="s">
        <v>146</v>
      </c>
      <c r="AI291" t="s">
        <v>16228</v>
      </c>
      <c r="AJ291" t="s">
        <v>16229</v>
      </c>
      <c r="AK291" t="s">
        <v>16230</v>
      </c>
      <c r="AL291" t="s">
        <v>149</v>
      </c>
    </row>
    <row r="292" spans="1:38" x14ac:dyDescent="0.2">
      <c r="A292" s="2">
        <v>43871</v>
      </c>
      <c r="B292">
        <v>31604244</v>
      </c>
      <c r="C292" t="s">
        <v>16275</v>
      </c>
      <c r="D292" s="2">
        <v>43709</v>
      </c>
      <c r="E292" t="s">
        <v>16276</v>
      </c>
      <c r="F292" t="s">
        <v>16277</v>
      </c>
      <c r="G292" t="s">
        <v>16278</v>
      </c>
      <c r="H292" t="s">
        <v>16221</v>
      </c>
      <c r="I292" t="s">
        <v>16279</v>
      </c>
      <c r="J292" t="s">
        <v>16280</v>
      </c>
      <c r="K292" t="s">
        <v>13590</v>
      </c>
      <c r="L292">
        <v>20</v>
      </c>
      <c r="M292">
        <v>54127898</v>
      </c>
      <c r="N292" t="s">
        <v>13591</v>
      </c>
      <c r="O292" t="s">
        <v>17303</v>
      </c>
      <c r="P292" t="s">
        <v>13594</v>
      </c>
      <c r="Q292" t="s">
        <v>16601</v>
      </c>
      <c r="S292">
        <v>57304</v>
      </c>
      <c r="T292">
        <v>25548</v>
      </c>
      <c r="U292" t="s">
        <v>17304</v>
      </c>
      <c r="V292" t="s">
        <v>16136</v>
      </c>
      <c r="W292">
        <v>0</v>
      </c>
      <c r="X292">
        <v>2585447</v>
      </c>
      <c r="Y292" t="s">
        <v>243</v>
      </c>
      <c r="Z292">
        <v>1</v>
      </c>
      <c r="AA292" t="s">
        <v>143</v>
      </c>
      <c r="AB292" s="3">
        <v>3E-10</v>
      </c>
      <c r="AC292">
        <v>9.5228787452803303</v>
      </c>
      <c r="AE292">
        <v>1.0879025</v>
      </c>
      <c r="AF292" t="s">
        <v>143</v>
      </c>
      <c r="AG292" t="s">
        <v>16284</v>
      </c>
      <c r="AH292" t="s">
        <v>146</v>
      </c>
      <c r="AI292" t="s">
        <v>16228</v>
      </c>
      <c r="AJ292" t="s">
        <v>16229</v>
      </c>
      <c r="AK292" t="s">
        <v>16285</v>
      </c>
      <c r="AL292" t="s">
        <v>149</v>
      </c>
    </row>
    <row r="293" spans="1:38" x14ac:dyDescent="0.2">
      <c r="A293" s="2">
        <v>43871</v>
      </c>
      <c r="B293">
        <v>31604244</v>
      </c>
      <c r="C293" t="s">
        <v>16275</v>
      </c>
      <c r="D293" s="2">
        <v>43709</v>
      </c>
      <c r="E293" t="s">
        <v>16276</v>
      </c>
      <c r="F293" t="s">
        <v>16277</v>
      </c>
      <c r="G293" t="s">
        <v>16278</v>
      </c>
      <c r="H293" t="s">
        <v>16221</v>
      </c>
      <c r="I293" t="s">
        <v>16279</v>
      </c>
      <c r="J293" t="s">
        <v>16280</v>
      </c>
      <c r="K293" t="s">
        <v>14925</v>
      </c>
      <c r="L293">
        <v>21</v>
      </c>
      <c r="M293">
        <v>38492803</v>
      </c>
      <c r="N293" t="s">
        <v>17305</v>
      </c>
      <c r="O293" t="s">
        <v>17305</v>
      </c>
      <c r="R293" t="s">
        <v>17306</v>
      </c>
      <c r="U293" t="s">
        <v>17307</v>
      </c>
      <c r="V293" t="s">
        <v>16140</v>
      </c>
      <c r="W293">
        <v>0</v>
      </c>
      <c r="X293">
        <v>2836438</v>
      </c>
      <c r="Y293" t="s">
        <v>160</v>
      </c>
      <c r="Z293">
        <v>0</v>
      </c>
      <c r="AA293" t="s">
        <v>143</v>
      </c>
      <c r="AB293" s="3">
        <v>3E-10</v>
      </c>
      <c r="AC293">
        <v>9.5228787452803303</v>
      </c>
      <c r="AE293">
        <v>1.1061947000000001</v>
      </c>
      <c r="AF293" t="s">
        <v>143</v>
      </c>
      <c r="AG293" t="s">
        <v>16284</v>
      </c>
      <c r="AH293" t="s">
        <v>146</v>
      </c>
      <c r="AI293" t="s">
        <v>16228</v>
      </c>
      <c r="AJ293" t="s">
        <v>16229</v>
      </c>
      <c r="AK293" t="s">
        <v>16285</v>
      </c>
      <c r="AL293" t="s">
        <v>149</v>
      </c>
    </row>
    <row r="294" spans="1:38" x14ac:dyDescent="0.2">
      <c r="A294" s="2">
        <v>43871</v>
      </c>
      <c r="B294">
        <v>31604244</v>
      </c>
      <c r="C294" t="s">
        <v>16275</v>
      </c>
      <c r="D294" s="2">
        <v>43709</v>
      </c>
      <c r="E294" t="s">
        <v>16276</v>
      </c>
      <c r="F294" t="s">
        <v>16277</v>
      </c>
      <c r="G294" t="s">
        <v>16278</v>
      </c>
      <c r="H294" t="s">
        <v>16221</v>
      </c>
      <c r="I294" t="s">
        <v>16279</v>
      </c>
      <c r="J294" t="s">
        <v>16280</v>
      </c>
      <c r="N294" t="s">
        <v>17308</v>
      </c>
      <c r="U294" t="s">
        <v>17309</v>
      </c>
      <c r="V294" t="s">
        <v>17310</v>
      </c>
      <c r="W294">
        <v>0</v>
      </c>
      <c r="Z294">
        <v>1</v>
      </c>
      <c r="AA294" t="s">
        <v>143</v>
      </c>
      <c r="AB294" s="3">
        <v>3E-10</v>
      </c>
      <c r="AC294">
        <v>9.5228787452803303</v>
      </c>
      <c r="AE294">
        <v>1.1528707</v>
      </c>
      <c r="AF294" t="s">
        <v>143</v>
      </c>
      <c r="AG294" t="s">
        <v>16284</v>
      </c>
      <c r="AH294" t="s">
        <v>146</v>
      </c>
      <c r="AI294" t="s">
        <v>16228</v>
      </c>
      <c r="AJ294" t="s">
        <v>16229</v>
      </c>
      <c r="AK294" t="s">
        <v>16285</v>
      </c>
      <c r="AL294" t="s">
        <v>149</v>
      </c>
    </row>
    <row r="295" spans="1:38" x14ac:dyDescent="0.2">
      <c r="A295" s="2">
        <v>43871</v>
      </c>
      <c r="B295">
        <v>31604244</v>
      </c>
      <c r="C295" t="s">
        <v>16275</v>
      </c>
      <c r="D295" s="2">
        <v>43709</v>
      </c>
      <c r="E295" t="s">
        <v>16276</v>
      </c>
      <c r="F295" t="s">
        <v>16277</v>
      </c>
      <c r="G295" t="s">
        <v>16278</v>
      </c>
      <c r="H295" t="s">
        <v>16221</v>
      </c>
      <c r="I295" t="s">
        <v>16279</v>
      </c>
      <c r="J295" t="s">
        <v>16280</v>
      </c>
      <c r="N295" t="s">
        <v>17311</v>
      </c>
      <c r="U295" t="s">
        <v>17312</v>
      </c>
      <c r="V295" t="s">
        <v>17313</v>
      </c>
      <c r="W295">
        <v>0</v>
      </c>
      <c r="Z295">
        <v>1</v>
      </c>
      <c r="AA295" t="s">
        <v>143</v>
      </c>
      <c r="AB295" s="3">
        <v>3E-10</v>
      </c>
      <c r="AC295">
        <v>9.5228787452803303</v>
      </c>
      <c r="AE295">
        <v>1.0775999999999999</v>
      </c>
      <c r="AF295" t="s">
        <v>143</v>
      </c>
      <c r="AG295" t="s">
        <v>16284</v>
      </c>
      <c r="AH295" t="s">
        <v>146</v>
      </c>
      <c r="AI295" t="s">
        <v>16228</v>
      </c>
      <c r="AJ295" t="s">
        <v>16229</v>
      </c>
      <c r="AK295" t="s">
        <v>16285</v>
      </c>
      <c r="AL295" t="s">
        <v>149</v>
      </c>
    </row>
    <row r="296" spans="1:38" x14ac:dyDescent="0.2">
      <c r="A296" s="2">
        <v>43871</v>
      </c>
      <c r="B296">
        <v>31604244</v>
      </c>
      <c r="C296" t="s">
        <v>16275</v>
      </c>
      <c r="D296" s="2">
        <v>43709</v>
      </c>
      <c r="E296" t="s">
        <v>16276</v>
      </c>
      <c r="F296" t="s">
        <v>16277</v>
      </c>
      <c r="G296" t="s">
        <v>16278</v>
      </c>
      <c r="H296" t="s">
        <v>16221</v>
      </c>
      <c r="I296" t="s">
        <v>16279</v>
      </c>
      <c r="J296" t="s">
        <v>16280</v>
      </c>
      <c r="K296" t="s">
        <v>5713</v>
      </c>
      <c r="L296">
        <v>7</v>
      </c>
      <c r="M296">
        <v>27095695</v>
      </c>
      <c r="N296" t="s">
        <v>17314</v>
      </c>
      <c r="O296" t="s">
        <v>17315</v>
      </c>
      <c r="R296" t="s">
        <v>17316</v>
      </c>
      <c r="U296" t="s">
        <v>17317</v>
      </c>
      <c r="V296" t="s">
        <v>17318</v>
      </c>
      <c r="W296">
        <v>0</v>
      </c>
      <c r="X296">
        <v>10951154</v>
      </c>
      <c r="Y296" t="s">
        <v>142</v>
      </c>
      <c r="Z296">
        <v>0</v>
      </c>
      <c r="AA296" t="s">
        <v>143</v>
      </c>
      <c r="AB296" s="3">
        <v>3E-10</v>
      </c>
      <c r="AC296">
        <v>9.5228787452803303</v>
      </c>
      <c r="AE296">
        <v>1.0799136</v>
      </c>
      <c r="AF296" t="s">
        <v>143</v>
      </c>
      <c r="AG296" t="s">
        <v>16284</v>
      </c>
      <c r="AH296" t="s">
        <v>146</v>
      </c>
      <c r="AI296" t="s">
        <v>16228</v>
      </c>
      <c r="AJ296" t="s">
        <v>16229</v>
      </c>
      <c r="AK296" t="s">
        <v>16285</v>
      </c>
      <c r="AL296" t="s">
        <v>149</v>
      </c>
    </row>
    <row r="297" spans="1:38" x14ac:dyDescent="0.2">
      <c r="A297" s="2">
        <v>41206</v>
      </c>
      <c r="B297">
        <v>21833088</v>
      </c>
      <c r="C297" t="s">
        <v>16257</v>
      </c>
      <c r="D297" s="2">
        <v>40766</v>
      </c>
      <c r="E297" t="s">
        <v>9383</v>
      </c>
      <c r="F297" t="s">
        <v>16258</v>
      </c>
      <c r="G297" t="s">
        <v>16259</v>
      </c>
      <c r="H297" t="s">
        <v>16221</v>
      </c>
      <c r="I297" t="s">
        <v>16260</v>
      </c>
      <c r="J297" t="s">
        <v>16261</v>
      </c>
      <c r="K297" t="s">
        <v>7187</v>
      </c>
      <c r="L297">
        <v>1</v>
      </c>
      <c r="M297">
        <v>100941963</v>
      </c>
      <c r="N297" t="s">
        <v>17319</v>
      </c>
      <c r="O297" t="s">
        <v>17320</v>
      </c>
      <c r="R297" t="s">
        <v>17321</v>
      </c>
      <c r="U297" t="s">
        <v>17322</v>
      </c>
      <c r="V297" t="s">
        <v>16031</v>
      </c>
      <c r="W297">
        <v>0</v>
      </c>
      <c r="X297">
        <v>11581062</v>
      </c>
      <c r="Y297" t="s">
        <v>195</v>
      </c>
      <c r="Z297">
        <v>0</v>
      </c>
      <c r="AA297" t="s">
        <v>143</v>
      </c>
      <c r="AB297" s="3">
        <v>3E-10</v>
      </c>
      <c r="AC297">
        <v>9.5228787452803303</v>
      </c>
      <c r="AE297">
        <v>1.1200000000000001</v>
      </c>
      <c r="AF297" t="s">
        <v>17085</v>
      </c>
      <c r="AG297" t="s">
        <v>16265</v>
      </c>
      <c r="AH297" t="s">
        <v>146</v>
      </c>
      <c r="AI297" t="s">
        <v>16228</v>
      </c>
      <c r="AJ297" t="s">
        <v>16229</v>
      </c>
      <c r="AK297" t="s">
        <v>16266</v>
      </c>
      <c r="AL297" t="s">
        <v>149</v>
      </c>
    </row>
    <row r="298" spans="1:38" x14ac:dyDescent="0.2">
      <c r="A298" s="2">
        <v>43215</v>
      </c>
      <c r="B298">
        <v>24076602</v>
      </c>
      <c r="C298" t="s">
        <v>16304</v>
      </c>
      <c r="D298" s="2">
        <v>41579</v>
      </c>
      <c r="E298" t="s">
        <v>176</v>
      </c>
      <c r="F298" t="s">
        <v>16305</v>
      </c>
      <c r="G298" t="s">
        <v>16306</v>
      </c>
      <c r="H298" t="s">
        <v>16221</v>
      </c>
      <c r="I298" t="s">
        <v>16307</v>
      </c>
      <c r="J298" t="s">
        <v>16308</v>
      </c>
      <c r="K298" t="s">
        <v>17100</v>
      </c>
      <c r="L298">
        <v>7</v>
      </c>
      <c r="M298">
        <v>28133120</v>
      </c>
      <c r="N298" t="s">
        <v>17101</v>
      </c>
      <c r="O298" t="s">
        <v>17101</v>
      </c>
      <c r="R298" t="s">
        <v>17102</v>
      </c>
      <c r="U298" t="s">
        <v>17323</v>
      </c>
      <c r="V298" t="s">
        <v>16203</v>
      </c>
      <c r="W298">
        <v>0</v>
      </c>
      <c r="X298">
        <v>917116</v>
      </c>
      <c r="Y298" t="s">
        <v>160</v>
      </c>
      <c r="Z298">
        <v>0</v>
      </c>
      <c r="AA298">
        <v>0.21</v>
      </c>
      <c r="AB298" s="3">
        <v>3E-10</v>
      </c>
      <c r="AC298">
        <v>9.5228787452803303</v>
      </c>
      <c r="AE298">
        <v>1.0900000000000001</v>
      </c>
      <c r="AG298" t="s">
        <v>16312</v>
      </c>
      <c r="AH298" t="s">
        <v>146</v>
      </c>
      <c r="AI298" t="s">
        <v>16228</v>
      </c>
      <c r="AJ298" t="s">
        <v>16229</v>
      </c>
      <c r="AK298" t="s">
        <v>16313</v>
      </c>
      <c r="AL298" t="s">
        <v>16314</v>
      </c>
    </row>
    <row r="299" spans="1:38" x14ac:dyDescent="0.2">
      <c r="A299" s="2">
        <v>42762</v>
      </c>
      <c r="B299">
        <v>27386562</v>
      </c>
      <c r="C299" t="s">
        <v>16217</v>
      </c>
      <c r="D299" s="2">
        <v>42538</v>
      </c>
      <c r="E299" t="s">
        <v>16218</v>
      </c>
      <c r="F299" t="s">
        <v>16219</v>
      </c>
      <c r="G299" t="s">
        <v>16220</v>
      </c>
      <c r="H299" t="s">
        <v>16221</v>
      </c>
      <c r="I299" t="s">
        <v>16222</v>
      </c>
      <c r="J299" t="s">
        <v>16223</v>
      </c>
      <c r="K299" t="s">
        <v>16380</v>
      </c>
      <c r="L299">
        <v>1</v>
      </c>
      <c r="M299">
        <v>92485653</v>
      </c>
      <c r="N299" t="s">
        <v>16381</v>
      </c>
      <c r="O299" t="s">
        <v>16908</v>
      </c>
      <c r="R299" t="s">
        <v>16909</v>
      </c>
      <c r="U299" t="s">
        <v>17324</v>
      </c>
      <c r="V299" t="s">
        <v>17325</v>
      </c>
      <c r="W299">
        <v>0</v>
      </c>
      <c r="X299">
        <v>6689470</v>
      </c>
      <c r="Y299" t="s">
        <v>160</v>
      </c>
      <c r="Z299">
        <v>0</v>
      </c>
      <c r="AB299" s="3">
        <v>4.0000000000000001E-10</v>
      </c>
      <c r="AC299">
        <v>9.3979400086720304</v>
      </c>
      <c r="AE299">
        <v>1.24</v>
      </c>
      <c r="AF299" t="s">
        <v>17326</v>
      </c>
      <c r="AG299" t="s">
        <v>16227</v>
      </c>
      <c r="AH299" t="s">
        <v>146</v>
      </c>
      <c r="AI299" t="s">
        <v>16228</v>
      </c>
      <c r="AJ299" t="s">
        <v>16229</v>
      </c>
      <c r="AK299" t="s">
        <v>16230</v>
      </c>
      <c r="AL299" t="s">
        <v>149</v>
      </c>
    </row>
    <row r="300" spans="1:38" x14ac:dyDescent="0.2">
      <c r="A300" s="2">
        <v>43871</v>
      </c>
      <c r="B300">
        <v>31604244</v>
      </c>
      <c r="C300" t="s">
        <v>16275</v>
      </c>
      <c r="D300" s="2">
        <v>43709</v>
      </c>
      <c r="E300" t="s">
        <v>16276</v>
      </c>
      <c r="F300" t="s">
        <v>16277</v>
      </c>
      <c r="G300" t="s">
        <v>16278</v>
      </c>
      <c r="H300" t="s">
        <v>16221</v>
      </c>
      <c r="I300" t="s">
        <v>16279</v>
      </c>
      <c r="J300" t="s">
        <v>16280</v>
      </c>
      <c r="K300" t="s">
        <v>3589</v>
      </c>
      <c r="L300">
        <v>12</v>
      </c>
      <c r="M300">
        <v>6332456</v>
      </c>
      <c r="N300" t="s">
        <v>16301</v>
      </c>
      <c r="O300" t="s">
        <v>16301</v>
      </c>
      <c r="R300" t="s">
        <v>16302</v>
      </c>
      <c r="U300" t="s">
        <v>17327</v>
      </c>
      <c r="V300" t="s">
        <v>17328</v>
      </c>
      <c r="W300">
        <v>0</v>
      </c>
      <c r="X300">
        <v>12832171</v>
      </c>
      <c r="Y300" t="s">
        <v>160</v>
      </c>
      <c r="Z300">
        <v>0</v>
      </c>
      <c r="AA300" t="s">
        <v>143</v>
      </c>
      <c r="AB300" s="3">
        <v>4.0000000000000001E-10</v>
      </c>
      <c r="AC300">
        <v>9.3979400086720304</v>
      </c>
      <c r="AE300">
        <v>1.1659999999999999</v>
      </c>
      <c r="AF300" t="s">
        <v>143</v>
      </c>
      <c r="AG300" t="s">
        <v>16284</v>
      </c>
      <c r="AH300" t="s">
        <v>146</v>
      </c>
      <c r="AI300" t="s">
        <v>16228</v>
      </c>
      <c r="AJ300" t="s">
        <v>16229</v>
      </c>
      <c r="AK300" t="s">
        <v>16285</v>
      </c>
      <c r="AL300" t="s">
        <v>149</v>
      </c>
    </row>
    <row r="301" spans="1:38" x14ac:dyDescent="0.2">
      <c r="A301" s="2">
        <v>43871</v>
      </c>
      <c r="B301">
        <v>31604244</v>
      </c>
      <c r="C301" t="s">
        <v>16275</v>
      </c>
      <c r="D301" s="2">
        <v>43709</v>
      </c>
      <c r="E301" t="s">
        <v>16276</v>
      </c>
      <c r="F301" t="s">
        <v>16277</v>
      </c>
      <c r="G301" t="s">
        <v>16278</v>
      </c>
      <c r="H301" t="s">
        <v>16221</v>
      </c>
      <c r="I301" t="s">
        <v>16279</v>
      </c>
      <c r="J301" t="s">
        <v>16280</v>
      </c>
      <c r="K301" t="s">
        <v>2882</v>
      </c>
      <c r="L301">
        <v>2</v>
      </c>
      <c r="M301">
        <v>136127109</v>
      </c>
      <c r="N301" t="s">
        <v>17329</v>
      </c>
      <c r="O301" t="s">
        <v>17330</v>
      </c>
      <c r="P301" t="s">
        <v>17331</v>
      </c>
      <c r="Q301" t="s">
        <v>17332</v>
      </c>
      <c r="S301">
        <v>8960</v>
      </c>
      <c r="T301">
        <v>72005</v>
      </c>
      <c r="U301" t="s">
        <v>17333</v>
      </c>
      <c r="V301" t="s">
        <v>16127</v>
      </c>
      <c r="W301">
        <v>0</v>
      </c>
      <c r="X301">
        <v>10191360</v>
      </c>
      <c r="Y301" t="s">
        <v>284</v>
      </c>
      <c r="Z301">
        <v>1</v>
      </c>
      <c r="AA301" t="s">
        <v>143</v>
      </c>
      <c r="AB301" s="3">
        <v>4.0000000000000001E-10</v>
      </c>
      <c r="AC301">
        <v>9.3979400086720304</v>
      </c>
      <c r="AE301">
        <v>1.0835999999999999</v>
      </c>
      <c r="AF301" t="s">
        <v>143</v>
      </c>
      <c r="AG301" t="s">
        <v>16284</v>
      </c>
      <c r="AH301" t="s">
        <v>146</v>
      </c>
      <c r="AI301" t="s">
        <v>16228</v>
      </c>
      <c r="AJ301" t="s">
        <v>16229</v>
      </c>
      <c r="AK301" t="s">
        <v>16285</v>
      </c>
      <c r="AL301" t="s">
        <v>149</v>
      </c>
    </row>
    <row r="302" spans="1:38" x14ac:dyDescent="0.2">
      <c r="A302" s="2">
        <v>43871</v>
      </c>
      <c r="B302">
        <v>31604244</v>
      </c>
      <c r="C302" t="s">
        <v>16275</v>
      </c>
      <c r="D302" s="2">
        <v>43709</v>
      </c>
      <c r="E302" t="s">
        <v>16276</v>
      </c>
      <c r="F302" t="s">
        <v>16277</v>
      </c>
      <c r="G302" t="s">
        <v>16278</v>
      </c>
      <c r="H302" t="s">
        <v>16221</v>
      </c>
      <c r="I302" t="s">
        <v>16279</v>
      </c>
      <c r="J302" t="s">
        <v>16280</v>
      </c>
      <c r="K302" t="s">
        <v>2617</v>
      </c>
      <c r="L302">
        <v>18</v>
      </c>
      <c r="M302">
        <v>58602505</v>
      </c>
      <c r="N302" t="s">
        <v>2010</v>
      </c>
      <c r="O302" t="s">
        <v>2010</v>
      </c>
      <c r="R302" t="s">
        <v>2011</v>
      </c>
      <c r="U302" t="s">
        <v>17334</v>
      </c>
      <c r="V302" t="s">
        <v>17335</v>
      </c>
      <c r="W302">
        <v>0</v>
      </c>
      <c r="X302">
        <v>4940730</v>
      </c>
      <c r="Y302" t="s">
        <v>160</v>
      </c>
      <c r="Z302">
        <v>0</v>
      </c>
      <c r="AA302" t="s">
        <v>143</v>
      </c>
      <c r="AB302" s="3">
        <v>4.0000000000000001E-10</v>
      </c>
      <c r="AC302">
        <v>9.3979400086720304</v>
      </c>
      <c r="AE302">
        <v>1.0626</v>
      </c>
      <c r="AF302" t="s">
        <v>143</v>
      </c>
      <c r="AG302" t="s">
        <v>16284</v>
      </c>
      <c r="AH302" t="s">
        <v>146</v>
      </c>
      <c r="AI302" t="s">
        <v>16228</v>
      </c>
      <c r="AJ302" t="s">
        <v>16229</v>
      </c>
      <c r="AK302" t="s">
        <v>16285</v>
      </c>
      <c r="AL302" t="s">
        <v>149</v>
      </c>
    </row>
    <row r="303" spans="1:38" x14ac:dyDescent="0.2">
      <c r="A303" s="2">
        <v>41206</v>
      </c>
      <c r="B303">
        <v>21833088</v>
      </c>
      <c r="C303" t="s">
        <v>16257</v>
      </c>
      <c r="D303" s="2">
        <v>40766</v>
      </c>
      <c r="E303" t="s">
        <v>9383</v>
      </c>
      <c r="F303" t="s">
        <v>16258</v>
      </c>
      <c r="G303" t="s">
        <v>16259</v>
      </c>
      <c r="H303" t="s">
        <v>16221</v>
      </c>
      <c r="I303" t="s">
        <v>16260</v>
      </c>
      <c r="J303" t="s">
        <v>16261</v>
      </c>
      <c r="N303" t="s">
        <v>16262</v>
      </c>
      <c r="U303" t="s">
        <v>17336</v>
      </c>
      <c r="V303" t="s">
        <v>17337</v>
      </c>
      <c r="W303">
        <v>0</v>
      </c>
      <c r="Z303">
        <v>1</v>
      </c>
      <c r="AA303" t="s">
        <v>143</v>
      </c>
      <c r="AB303" s="3">
        <v>4.0000000000000001E-10</v>
      </c>
      <c r="AC303">
        <v>9.3979400086720304</v>
      </c>
      <c r="AE303">
        <v>1.26</v>
      </c>
      <c r="AF303" t="s">
        <v>143</v>
      </c>
      <c r="AG303" t="s">
        <v>16265</v>
      </c>
      <c r="AH303" t="s">
        <v>146</v>
      </c>
      <c r="AI303" t="s">
        <v>16228</v>
      </c>
      <c r="AJ303" t="s">
        <v>16229</v>
      </c>
      <c r="AK303" t="s">
        <v>16266</v>
      </c>
      <c r="AL303" t="s">
        <v>149</v>
      </c>
    </row>
    <row r="304" spans="1:38" x14ac:dyDescent="0.2">
      <c r="A304" s="2">
        <v>43215</v>
      </c>
      <c r="B304">
        <v>24076602</v>
      </c>
      <c r="C304" t="s">
        <v>16304</v>
      </c>
      <c r="D304" s="2">
        <v>41579</v>
      </c>
      <c r="E304" t="s">
        <v>176</v>
      </c>
      <c r="F304" t="s">
        <v>16305</v>
      </c>
      <c r="G304" t="s">
        <v>16306</v>
      </c>
      <c r="H304" t="s">
        <v>16221</v>
      </c>
      <c r="I304" t="s">
        <v>16307</v>
      </c>
      <c r="J304" t="s">
        <v>16308</v>
      </c>
      <c r="K304" t="s">
        <v>16315</v>
      </c>
      <c r="L304">
        <v>16</v>
      </c>
      <c r="M304">
        <v>11194949</v>
      </c>
      <c r="N304" t="s">
        <v>16281</v>
      </c>
      <c r="O304" t="s">
        <v>17338</v>
      </c>
      <c r="P304" t="s">
        <v>16316</v>
      </c>
      <c r="Q304" t="s">
        <v>17339</v>
      </c>
      <c r="S304">
        <v>12763</v>
      </c>
      <c r="T304">
        <v>1228</v>
      </c>
      <c r="U304" t="s">
        <v>17340</v>
      </c>
      <c r="V304" t="s">
        <v>16090</v>
      </c>
      <c r="W304">
        <v>0</v>
      </c>
      <c r="X304">
        <v>4780346</v>
      </c>
      <c r="Y304" t="s">
        <v>243</v>
      </c>
      <c r="Z304">
        <v>1</v>
      </c>
      <c r="AA304">
        <v>0.25</v>
      </c>
      <c r="AB304" s="3">
        <v>4.0000000000000001E-10</v>
      </c>
      <c r="AC304">
        <v>9.3979400086720304</v>
      </c>
      <c r="AD304" t="s">
        <v>17341</v>
      </c>
      <c r="AE304">
        <v>1.0900000000000001</v>
      </c>
      <c r="AG304" t="s">
        <v>16312</v>
      </c>
      <c r="AH304" t="s">
        <v>146</v>
      </c>
      <c r="AI304" t="s">
        <v>16228</v>
      </c>
      <c r="AJ304" t="s">
        <v>16229</v>
      </c>
      <c r="AK304" t="s">
        <v>16313</v>
      </c>
      <c r="AL304" t="s">
        <v>16314</v>
      </c>
    </row>
    <row r="305" spans="1:38" x14ac:dyDescent="0.2">
      <c r="A305" s="2">
        <v>43215</v>
      </c>
      <c r="B305">
        <v>24076602</v>
      </c>
      <c r="C305" t="s">
        <v>16304</v>
      </c>
      <c r="D305" s="2">
        <v>41579</v>
      </c>
      <c r="E305" t="s">
        <v>176</v>
      </c>
      <c r="F305" t="s">
        <v>16305</v>
      </c>
      <c r="G305" t="s">
        <v>16306</v>
      </c>
      <c r="H305" t="s">
        <v>16221</v>
      </c>
      <c r="I305" t="s">
        <v>16307</v>
      </c>
      <c r="J305" t="s">
        <v>16308</v>
      </c>
      <c r="K305" t="s">
        <v>5665</v>
      </c>
      <c r="L305">
        <v>6</v>
      </c>
      <c r="M305">
        <v>36407527</v>
      </c>
      <c r="N305" t="s">
        <v>17342</v>
      </c>
      <c r="O305" t="s">
        <v>17342</v>
      </c>
      <c r="R305" t="s">
        <v>17343</v>
      </c>
      <c r="U305" t="s">
        <v>17344</v>
      </c>
      <c r="V305" t="s">
        <v>17345</v>
      </c>
      <c r="W305">
        <v>0</v>
      </c>
      <c r="X305">
        <v>941816</v>
      </c>
      <c r="Y305" t="s">
        <v>160</v>
      </c>
      <c r="Z305">
        <v>0</v>
      </c>
      <c r="AA305">
        <v>0.2</v>
      </c>
      <c r="AB305" s="3">
        <v>4.0000000000000001E-10</v>
      </c>
      <c r="AC305">
        <v>9.3979400086720304</v>
      </c>
      <c r="AE305">
        <v>1.1100000000000001</v>
      </c>
      <c r="AG305" t="s">
        <v>16312</v>
      </c>
      <c r="AH305" t="s">
        <v>146</v>
      </c>
      <c r="AI305" t="s">
        <v>16228</v>
      </c>
      <c r="AJ305" t="s">
        <v>16229</v>
      </c>
      <c r="AK305" t="s">
        <v>16313</v>
      </c>
      <c r="AL305" t="s">
        <v>16314</v>
      </c>
    </row>
    <row r="306" spans="1:38" x14ac:dyDescent="0.2">
      <c r="A306" s="2">
        <v>43306</v>
      </c>
      <c r="B306">
        <v>29769526</v>
      </c>
      <c r="C306" t="s">
        <v>16753</v>
      </c>
      <c r="D306" s="2">
        <v>43236</v>
      </c>
      <c r="E306" t="s">
        <v>8348</v>
      </c>
      <c r="F306" t="s">
        <v>16754</v>
      </c>
      <c r="G306" t="s">
        <v>16755</v>
      </c>
      <c r="H306" t="s">
        <v>17026</v>
      </c>
      <c r="I306" t="s">
        <v>17027</v>
      </c>
      <c r="J306" t="s">
        <v>17028</v>
      </c>
      <c r="N306" t="s">
        <v>16548</v>
      </c>
      <c r="U306" t="s">
        <v>17086</v>
      </c>
      <c r="V306" t="s">
        <v>17087</v>
      </c>
      <c r="W306">
        <v>0</v>
      </c>
      <c r="Z306">
        <v>1</v>
      </c>
      <c r="AA306">
        <v>0.23</v>
      </c>
      <c r="AB306" s="3">
        <v>5.0000000000000003E-10</v>
      </c>
      <c r="AC306">
        <v>9.3010299956639795</v>
      </c>
      <c r="AE306">
        <v>2.2000000000000002</v>
      </c>
      <c r="AF306" t="s">
        <v>17346</v>
      </c>
      <c r="AG306" t="s">
        <v>16763</v>
      </c>
      <c r="AH306" t="s">
        <v>146</v>
      </c>
      <c r="AI306" t="s">
        <v>17030</v>
      </c>
      <c r="AJ306" t="s">
        <v>17031</v>
      </c>
      <c r="AK306" t="s">
        <v>17032</v>
      </c>
      <c r="AL306" t="s">
        <v>149</v>
      </c>
    </row>
    <row r="307" spans="1:38" x14ac:dyDescent="0.2">
      <c r="A307" s="2">
        <v>43871</v>
      </c>
      <c r="B307">
        <v>31604244</v>
      </c>
      <c r="C307" t="s">
        <v>16275</v>
      </c>
      <c r="D307" s="2">
        <v>43709</v>
      </c>
      <c r="E307" t="s">
        <v>16276</v>
      </c>
      <c r="F307" t="s">
        <v>16277</v>
      </c>
      <c r="G307" t="s">
        <v>16278</v>
      </c>
      <c r="H307" t="s">
        <v>16221</v>
      </c>
      <c r="I307" t="s">
        <v>16279</v>
      </c>
      <c r="J307" t="s">
        <v>16280</v>
      </c>
      <c r="K307" t="s">
        <v>1855</v>
      </c>
      <c r="L307">
        <v>2</v>
      </c>
      <c r="M307">
        <v>24829308</v>
      </c>
      <c r="N307" t="s">
        <v>17347</v>
      </c>
      <c r="O307" t="s">
        <v>17347</v>
      </c>
      <c r="R307" t="s">
        <v>17348</v>
      </c>
      <c r="U307" t="s">
        <v>17349</v>
      </c>
      <c r="V307" t="s">
        <v>16118</v>
      </c>
      <c r="W307">
        <v>0</v>
      </c>
      <c r="X307">
        <v>11125803</v>
      </c>
      <c r="Y307" t="s">
        <v>160</v>
      </c>
      <c r="Z307">
        <v>0</v>
      </c>
      <c r="AA307" t="s">
        <v>143</v>
      </c>
      <c r="AB307" s="3">
        <v>5.0000000000000003E-10</v>
      </c>
      <c r="AC307">
        <v>9.3010299956639795</v>
      </c>
      <c r="AE307">
        <v>1.0708932</v>
      </c>
      <c r="AF307" t="s">
        <v>143</v>
      </c>
      <c r="AG307" t="s">
        <v>16284</v>
      </c>
      <c r="AH307" t="s">
        <v>146</v>
      </c>
      <c r="AI307" t="s">
        <v>16228</v>
      </c>
      <c r="AJ307" t="s">
        <v>16229</v>
      </c>
      <c r="AK307" t="s">
        <v>16285</v>
      </c>
      <c r="AL307" t="s">
        <v>149</v>
      </c>
    </row>
    <row r="308" spans="1:38" x14ac:dyDescent="0.2">
      <c r="A308" s="2">
        <v>41206</v>
      </c>
      <c r="B308">
        <v>21833088</v>
      </c>
      <c r="C308" t="s">
        <v>16257</v>
      </c>
      <c r="D308" s="2">
        <v>40766</v>
      </c>
      <c r="E308" t="s">
        <v>9383</v>
      </c>
      <c r="F308" t="s">
        <v>16258</v>
      </c>
      <c r="G308" t="s">
        <v>16259</v>
      </c>
      <c r="H308" t="s">
        <v>16221</v>
      </c>
      <c r="I308" t="s">
        <v>16260</v>
      </c>
      <c r="J308" t="s">
        <v>16261</v>
      </c>
      <c r="K308" t="s">
        <v>5377</v>
      </c>
      <c r="L308">
        <v>20</v>
      </c>
      <c r="M308">
        <v>46073481</v>
      </c>
      <c r="N308" t="s">
        <v>17350</v>
      </c>
      <c r="O308" t="s">
        <v>16639</v>
      </c>
      <c r="R308" t="s">
        <v>17351</v>
      </c>
      <c r="U308" t="s">
        <v>17352</v>
      </c>
      <c r="V308" t="s">
        <v>16134</v>
      </c>
      <c r="W308">
        <v>0</v>
      </c>
      <c r="X308">
        <v>2425752</v>
      </c>
      <c r="Y308" t="s">
        <v>160</v>
      </c>
      <c r="Z308">
        <v>0</v>
      </c>
      <c r="AA308" t="s">
        <v>143</v>
      </c>
      <c r="AB308" s="3">
        <v>5.0000000000000003E-10</v>
      </c>
      <c r="AC308">
        <v>9.3010299956639795</v>
      </c>
      <c r="AE308">
        <v>1.1100000000000001</v>
      </c>
      <c r="AF308" t="s">
        <v>17085</v>
      </c>
      <c r="AG308" t="s">
        <v>16265</v>
      </c>
      <c r="AH308" t="s">
        <v>146</v>
      </c>
      <c r="AI308" t="s">
        <v>16228</v>
      </c>
      <c r="AJ308" t="s">
        <v>16229</v>
      </c>
      <c r="AK308" t="s">
        <v>16266</v>
      </c>
      <c r="AL308" t="s">
        <v>149</v>
      </c>
    </row>
    <row r="309" spans="1:38" x14ac:dyDescent="0.2">
      <c r="A309" s="2">
        <v>43215</v>
      </c>
      <c r="B309">
        <v>24076602</v>
      </c>
      <c r="C309" t="s">
        <v>16304</v>
      </c>
      <c r="D309" s="2">
        <v>41579</v>
      </c>
      <c r="E309" t="s">
        <v>176</v>
      </c>
      <c r="F309" t="s">
        <v>16305</v>
      </c>
      <c r="G309" t="s">
        <v>16306</v>
      </c>
      <c r="H309" t="s">
        <v>16221</v>
      </c>
      <c r="I309" t="s">
        <v>16307</v>
      </c>
      <c r="J309" t="s">
        <v>16308</v>
      </c>
      <c r="K309" t="s">
        <v>16714</v>
      </c>
      <c r="L309">
        <v>1</v>
      </c>
      <c r="M309">
        <v>6470129</v>
      </c>
      <c r="N309" t="s">
        <v>17353</v>
      </c>
      <c r="O309" t="s">
        <v>17353</v>
      </c>
      <c r="R309" t="s">
        <v>17354</v>
      </c>
      <c r="U309" t="s">
        <v>17355</v>
      </c>
      <c r="V309" t="s">
        <v>16020</v>
      </c>
      <c r="W309">
        <v>0</v>
      </c>
      <c r="X309">
        <v>3007421</v>
      </c>
      <c r="Y309" t="s">
        <v>160</v>
      </c>
      <c r="Z309">
        <v>0</v>
      </c>
      <c r="AA309">
        <v>0.13</v>
      </c>
      <c r="AB309" s="3">
        <v>5.0000000000000003E-10</v>
      </c>
      <c r="AC309">
        <v>9.3010299956639795</v>
      </c>
      <c r="AE309">
        <v>1.1100000000000001</v>
      </c>
      <c r="AG309" t="s">
        <v>16312</v>
      </c>
      <c r="AH309" t="s">
        <v>146</v>
      </c>
      <c r="AI309" t="s">
        <v>16228</v>
      </c>
      <c r="AJ309" t="s">
        <v>16229</v>
      </c>
      <c r="AK309" t="s">
        <v>16313</v>
      </c>
      <c r="AL309" t="s">
        <v>16314</v>
      </c>
    </row>
    <row r="310" spans="1:38" x14ac:dyDescent="0.2">
      <c r="A310" s="2">
        <v>43215</v>
      </c>
      <c r="B310">
        <v>24076602</v>
      </c>
      <c r="C310" t="s">
        <v>16304</v>
      </c>
      <c r="D310" s="2">
        <v>41579</v>
      </c>
      <c r="E310" t="s">
        <v>176</v>
      </c>
      <c r="F310" t="s">
        <v>16305</v>
      </c>
      <c r="G310" t="s">
        <v>16306</v>
      </c>
      <c r="H310" t="s">
        <v>16221</v>
      </c>
      <c r="I310" t="s">
        <v>16307</v>
      </c>
      <c r="J310" t="s">
        <v>16308</v>
      </c>
      <c r="K310" t="s">
        <v>1359</v>
      </c>
      <c r="L310">
        <v>8</v>
      </c>
      <c r="M310">
        <v>128146699</v>
      </c>
      <c r="N310" t="s">
        <v>16436</v>
      </c>
      <c r="O310" t="s">
        <v>16582</v>
      </c>
      <c r="R310" t="s">
        <v>16583</v>
      </c>
      <c r="U310" t="s">
        <v>17356</v>
      </c>
      <c r="V310" t="s">
        <v>16214</v>
      </c>
      <c r="W310">
        <v>0</v>
      </c>
      <c r="X310">
        <v>759648</v>
      </c>
      <c r="Y310" t="s">
        <v>160</v>
      </c>
      <c r="Z310">
        <v>0</v>
      </c>
      <c r="AA310">
        <v>0.31</v>
      </c>
      <c r="AB310" s="3">
        <v>5.0000000000000003E-10</v>
      </c>
      <c r="AC310">
        <v>9.3010299956639795</v>
      </c>
      <c r="AE310">
        <v>1.08</v>
      </c>
      <c r="AG310" t="s">
        <v>16312</v>
      </c>
      <c r="AH310" t="s">
        <v>146</v>
      </c>
      <c r="AI310" t="s">
        <v>16228</v>
      </c>
      <c r="AJ310" t="s">
        <v>16229</v>
      </c>
      <c r="AK310" t="s">
        <v>16313</v>
      </c>
      <c r="AL310" t="s">
        <v>16314</v>
      </c>
    </row>
    <row r="311" spans="1:38" x14ac:dyDescent="0.2">
      <c r="A311" s="2">
        <v>41438</v>
      </c>
      <c r="B311">
        <v>23472185</v>
      </c>
      <c r="C311" t="s">
        <v>16543</v>
      </c>
      <c r="D311" s="2">
        <v>41338</v>
      </c>
      <c r="E311" t="s">
        <v>253</v>
      </c>
      <c r="F311" t="s">
        <v>16544</v>
      </c>
      <c r="G311" t="s">
        <v>16545</v>
      </c>
      <c r="H311" t="s">
        <v>16546</v>
      </c>
      <c r="I311" t="s">
        <v>16895</v>
      </c>
      <c r="J311" t="s">
        <v>16896</v>
      </c>
      <c r="K311" t="s">
        <v>1121</v>
      </c>
      <c r="L311">
        <v>6</v>
      </c>
      <c r="M311">
        <v>32400310</v>
      </c>
      <c r="N311" t="s">
        <v>17357</v>
      </c>
      <c r="O311" t="s">
        <v>17358</v>
      </c>
      <c r="R311" t="s">
        <v>17359</v>
      </c>
      <c r="U311" t="s">
        <v>17360</v>
      </c>
      <c r="V311" t="s">
        <v>17361</v>
      </c>
      <c r="W311">
        <v>0</v>
      </c>
      <c r="X311">
        <v>3817963</v>
      </c>
      <c r="Y311" t="s">
        <v>160</v>
      </c>
      <c r="Z311">
        <v>0</v>
      </c>
      <c r="AA311" t="s">
        <v>143</v>
      </c>
      <c r="AB311" s="3">
        <v>6E-10</v>
      </c>
      <c r="AC311">
        <v>9.2218487496163508</v>
      </c>
      <c r="AE311">
        <v>1.61</v>
      </c>
      <c r="AF311" t="s">
        <v>17362</v>
      </c>
      <c r="AG311" t="s">
        <v>16553</v>
      </c>
      <c r="AH311" t="s">
        <v>146</v>
      </c>
      <c r="AI311" t="s">
        <v>16228</v>
      </c>
      <c r="AJ311" t="s">
        <v>16229</v>
      </c>
      <c r="AK311" t="s">
        <v>16898</v>
      </c>
      <c r="AL311" t="s">
        <v>149</v>
      </c>
    </row>
    <row r="312" spans="1:38" x14ac:dyDescent="0.2">
      <c r="A312" s="2">
        <v>43871</v>
      </c>
      <c r="B312">
        <v>31604244</v>
      </c>
      <c r="C312" t="s">
        <v>16275</v>
      </c>
      <c r="D312" s="2">
        <v>43709</v>
      </c>
      <c r="E312" t="s">
        <v>16276</v>
      </c>
      <c r="F312" t="s">
        <v>16277</v>
      </c>
      <c r="G312" t="s">
        <v>16278</v>
      </c>
      <c r="H312" t="s">
        <v>16221</v>
      </c>
      <c r="I312" t="s">
        <v>16279</v>
      </c>
      <c r="J312" t="s">
        <v>16280</v>
      </c>
      <c r="K312" t="s">
        <v>4285</v>
      </c>
      <c r="L312">
        <v>7</v>
      </c>
      <c r="M312">
        <v>106066016</v>
      </c>
      <c r="N312" t="s">
        <v>17363</v>
      </c>
      <c r="O312" t="s">
        <v>4717</v>
      </c>
      <c r="P312" t="s">
        <v>4718</v>
      </c>
      <c r="Q312" t="s">
        <v>4719</v>
      </c>
      <c r="S312">
        <v>29584</v>
      </c>
      <c r="T312">
        <v>24487</v>
      </c>
      <c r="U312" t="s">
        <v>17364</v>
      </c>
      <c r="V312" t="s">
        <v>16206</v>
      </c>
      <c r="W312">
        <v>0</v>
      </c>
      <c r="X312">
        <v>73414214</v>
      </c>
      <c r="Y312" t="s">
        <v>284</v>
      </c>
      <c r="Z312">
        <v>1</v>
      </c>
      <c r="AA312" t="s">
        <v>143</v>
      </c>
      <c r="AB312" s="3">
        <v>6E-10</v>
      </c>
      <c r="AC312">
        <v>9.2218487496163508</v>
      </c>
      <c r="AE312">
        <v>1.1282000000000001</v>
      </c>
      <c r="AF312" t="s">
        <v>143</v>
      </c>
      <c r="AG312" t="s">
        <v>16284</v>
      </c>
      <c r="AH312" t="s">
        <v>146</v>
      </c>
      <c r="AI312" t="s">
        <v>16228</v>
      </c>
      <c r="AJ312" t="s">
        <v>16229</v>
      </c>
      <c r="AK312" t="s">
        <v>16285</v>
      </c>
      <c r="AL312" t="s">
        <v>149</v>
      </c>
    </row>
    <row r="313" spans="1:38" x14ac:dyDescent="0.2">
      <c r="A313" s="2">
        <v>41206</v>
      </c>
      <c r="B313">
        <v>21833088</v>
      </c>
      <c r="C313" t="s">
        <v>16257</v>
      </c>
      <c r="D313" s="2">
        <v>40766</v>
      </c>
      <c r="E313" t="s">
        <v>9383</v>
      </c>
      <c r="F313" t="s">
        <v>16258</v>
      </c>
      <c r="G313" t="s">
        <v>16259</v>
      </c>
      <c r="H313" t="s">
        <v>16221</v>
      </c>
      <c r="I313" t="s">
        <v>16260</v>
      </c>
      <c r="J313" t="s">
        <v>16261</v>
      </c>
      <c r="K313" t="s">
        <v>4018</v>
      </c>
      <c r="L313">
        <v>2</v>
      </c>
      <c r="M313">
        <v>43131922</v>
      </c>
      <c r="N313" t="s">
        <v>2062</v>
      </c>
      <c r="O313" t="s">
        <v>17365</v>
      </c>
      <c r="R313" t="s">
        <v>17366</v>
      </c>
      <c r="U313" t="s">
        <v>17367</v>
      </c>
      <c r="V313" t="s">
        <v>17368</v>
      </c>
      <c r="W313">
        <v>0</v>
      </c>
      <c r="X313">
        <v>12466022</v>
      </c>
      <c r="Y313" t="s">
        <v>195</v>
      </c>
      <c r="Z313">
        <v>0</v>
      </c>
      <c r="AA313" t="s">
        <v>143</v>
      </c>
      <c r="AB313" s="3">
        <v>6E-10</v>
      </c>
      <c r="AC313">
        <v>9.2218487496163508</v>
      </c>
      <c r="AE313">
        <v>1.1100000000000001</v>
      </c>
      <c r="AF313" t="s">
        <v>17085</v>
      </c>
      <c r="AG313" t="s">
        <v>16265</v>
      </c>
      <c r="AH313" t="s">
        <v>146</v>
      </c>
      <c r="AI313" t="s">
        <v>16228</v>
      </c>
      <c r="AJ313" t="s">
        <v>16229</v>
      </c>
      <c r="AK313" t="s">
        <v>16266</v>
      </c>
      <c r="AL313" t="s">
        <v>149</v>
      </c>
    </row>
    <row r="314" spans="1:38" x14ac:dyDescent="0.2">
      <c r="A314" s="2">
        <v>43871</v>
      </c>
      <c r="B314">
        <v>31604244</v>
      </c>
      <c r="C314" t="s">
        <v>16275</v>
      </c>
      <c r="D314" s="2">
        <v>43709</v>
      </c>
      <c r="E314" t="s">
        <v>16276</v>
      </c>
      <c r="F314" t="s">
        <v>16277</v>
      </c>
      <c r="G314" t="s">
        <v>16278</v>
      </c>
      <c r="H314" t="s">
        <v>16221</v>
      </c>
      <c r="I314" t="s">
        <v>16279</v>
      </c>
      <c r="J314" t="s">
        <v>16280</v>
      </c>
      <c r="K314" t="s">
        <v>17369</v>
      </c>
      <c r="L314">
        <v>2</v>
      </c>
      <c r="M314">
        <v>30249576</v>
      </c>
      <c r="N314" t="s">
        <v>17370</v>
      </c>
      <c r="O314" t="s">
        <v>17370</v>
      </c>
      <c r="R314" t="s">
        <v>17371</v>
      </c>
      <c r="U314" t="s">
        <v>17372</v>
      </c>
      <c r="V314" t="s">
        <v>17373</v>
      </c>
      <c r="W314">
        <v>0</v>
      </c>
      <c r="X314">
        <v>13414105</v>
      </c>
      <c r="Y314" t="s">
        <v>160</v>
      </c>
      <c r="Z314">
        <v>0</v>
      </c>
      <c r="AA314" t="s">
        <v>143</v>
      </c>
      <c r="AB314" s="3">
        <v>6.9999999999999996E-10</v>
      </c>
      <c r="AC314">
        <v>9.1549019599857395</v>
      </c>
      <c r="AE314">
        <v>1.0911999999999999</v>
      </c>
      <c r="AF314" t="s">
        <v>143</v>
      </c>
      <c r="AG314" t="s">
        <v>16284</v>
      </c>
      <c r="AH314" t="s">
        <v>146</v>
      </c>
      <c r="AI314" t="s">
        <v>16228</v>
      </c>
      <c r="AJ314" t="s">
        <v>16229</v>
      </c>
      <c r="AK314" t="s">
        <v>16285</v>
      </c>
      <c r="AL314" t="s">
        <v>149</v>
      </c>
    </row>
    <row r="315" spans="1:38" x14ac:dyDescent="0.2">
      <c r="A315" s="2">
        <v>43871</v>
      </c>
      <c r="B315">
        <v>31604244</v>
      </c>
      <c r="C315" t="s">
        <v>16275</v>
      </c>
      <c r="D315" s="2">
        <v>43709</v>
      </c>
      <c r="E315" t="s">
        <v>16276</v>
      </c>
      <c r="F315" t="s">
        <v>16277</v>
      </c>
      <c r="G315" t="s">
        <v>16278</v>
      </c>
      <c r="H315" t="s">
        <v>16221</v>
      </c>
      <c r="I315" t="s">
        <v>16279</v>
      </c>
      <c r="J315" t="s">
        <v>16280</v>
      </c>
      <c r="K315" t="s">
        <v>3403</v>
      </c>
      <c r="L315">
        <v>4</v>
      </c>
      <c r="M315">
        <v>40305547</v>
      </c>
      <c r="N315" t="s">
        <v>17374</v>
      </c>
      <c r="O315" t="s">
        <v>17375</v>
      </c>
      <c r="P315" t="s">
        <v>17376</v>
      </c>
      <c r="Q315" t="s">
        <v>17377</v>
      </c>
      <c r="S315">
        <v>39090</v>
      </c>
      <c r="T315">
        <v>10938</v>
      </c>
      <c r="U315" t="s">
        <v>17378</v>
      </c>
      <c r="V315" t="s">
        <v>16163</v>
      </c>
      <c r="W315">
        <v>0</v>
      </c>
      <c r="X315">
        <v>13136820</v>
      </c>
      <c r="Y315" t="s">
        <v>284</v>
      </c>
      <c r="Z315">
        <v>1</v>
      </c>
      <c r="AA315" t="s">
        <v>143</v>
      </c>
      <c r="AB315" s="3">
        <v>8.0000000000000003E-10</v>
      </c>
      <c r="AC315">
        <v>9.0969100130080491</v>
      </c>
      <c r="AE315">
        <v>1.0774999999999999</v>
      </c>
      <c r="AF315" t="s">
        <v>143</v>
      </c>
      <c r="AG315" t="s">
        <v>16284</v>
      </c>
      <c r="AH315" t="s">
        <v>146</v>
      </c>
      <c r="AI315" t="s">
        <v>16228</v>
      </c>
      <c r="AJ315" t="s">
        <v>16229</v>
      </c>
      <c r="AK315" t="s">
        <v>16285</v>
      </c>
      <c r="AL315" t="s">
        <v>149</v>
      </c>
    </row>
    <row r="316" spans="1:38" x14ac:dyDescent="0.2">
      <c r="A316" s="2">
        <v>43871</v>
      </c>
      <c r="B316">
        <v>31604244</v>
      </c>
      <c r="C316" t="s">
        <v>16275</v>
      </c>
      <c r="D316" s="2">
        <v>43709</v>
      </c>
      <c r="E316" t="s">
        <v>16276</v>
      </c>
      <c r="F316" t="s">
        <v>16277</v>
      </c>
      <c r="G316" t="s">
        <v>16278</v>
      </c>
      <c r="H316" t="s">
        <v>16221</v>
      </c>
      <c r="I316" t="s">
        <v>16279</v>
      </c>
      <c r="J316" t="s">
        <v>16280</v>
      </c>
      <c r="K316" t="s">
        <v>2935</v>
      </c>
      <c r="L316">
        <v>7</v>
      </c>
      <c r="M316">
        <v>149592373</v>
      </c>
      <c r="N316" t="s">
        <v>17379</v>
      </c>
      <c r="O316" t="s">
        <v>17379</v>
      </c>
      <c r="R316" t="s">
        <v>17380</v>
      </c>
      <c r="U316" t="s">
        <v>17381</v>
      </c>
      <c r="V316" t="s">
        <v>16209</v>
      </c>
      <c r="W316">
        <v>0</v>
      </c>
      <c r="X316">
        <v>354033</v>
      </c>
      <c r="Y316" t="s">
        <v>160</v>
      </c>
      <c r="Z316">
        <v>0</v>
      </c>
      <c r="AA316" t="s">
        <v>143</v>
      </c>
      <c r="AB316" s="3">
        <v>8.0000000000000003E-10</v>
      </c>
      <c r="AC316">
        <v>9.0969100130080491</v>
      </c>
      <c r="AE316">
        <v>1.0812999999999999</v>
      </c>
      <c r="AF316" t="s">
        <v>143</v>
      </c>
      <c r="AG316" t="s">
        <v>16284</v>
      </c>
      <c r="AH316" t="s">
        <v>146</v>
      </c>
      <c r="AI316" t="s">
        <v>16228</v>
      </c>
      <c r="AJ316" t="s">
        <v>16229</v>
      </c>
      <c r="AK316" t="s">
        <v>16285</v>
      </c>
      <c r="AL316" t="s">
        <v>149</v>
      </c>
    </row>
    <row r="317" spans="1:38" x14ac:dyDescent="0.2">
      <c r="A317" s="2">
        <v>43871</v>
      </c>
      <c r="B317">
        <v>31604244</v>
      </c>
      <c r="C317" t="s">
        <v>16275</v>
      </c>
      <c r="D317" s="2">
        <v>43709</v>
      </c>
      <c r="E317" t="s">
        <v>16276</v>
      </c>
      <c r="F317" t="s">
        <v>16277</v>
      </c>
      <c r="G317" t="s">
        <v>16278</v>
      </c>
      <c r="H317" t="s">
        <v>16221</v>
      </c>
      <c r="I317" t="s">
        <v>16279</v>
      </c>
      <c r="J317" t="s">
        <v>16280</v>
      </c>
      <c r="K317" t="s">
        <v>14308</v>
      </c>
      <c r="L317">
        <v>3</v>
      </c>
      <c r="M317">
        <v>32920559</v>
      </c>
      <c r="N317" t="s">
        <v>17382</v>
      </c>
      <c r="O317" t="s">
        <v>17383</v>
      </c>
      <c r="P317" t="s">
        <v>17384</v>
      </c>
      <c r="Q317" t="s">
        <v>17385</v>
      </c>
      <c r="S317">
        <v>22735</v>
      </c>
      <c r="T317">
        <v>31085</v>
      </c>
      <c r="U317" t="s">
        <v>17386</v>
      </c>
      <c r="V317" t="s">
        <v>16148</v>
      </c>
      <c r="W317">
        <v>0</v>
      </c>
      <c r="X317">
        <v>11919880</v>
      </c>
      <c r="Y317" t="s">
        <v>284</v>
      </c>
      <c r="Z317">
        <v>1</v>
      </c>
      <c r="AA317" t="s">
        <v>143</v>
      </c>
      <c r="AB317" s="3">
        <v>8.0000000000000003E-10</v>
      </c>
      <c r="AC317">
        <v>9.0969100130080491</v>
      </c>
      <c r="AE317">
        <v>1.0603</v>
      </c>
      <c r="AF317" t="s">
        <v>143</v>
      </c>
      <c r="AG317" t="s">
        <v>16284</v>
      </c>
      <c r="AH317" t="s">
        <v>146</v>
      </c>
      <c r="AI317" t="s">
        <v>16228</v>
      </c>
      <c r="AJ317" t="s">
        <v>16229</v>
      </c>
      <c r="AK317" t="s">
        <v>16285</v>
      </c>
      <c r="AL317" t="s">
        <v>149</v>
      </c>
    </row>
    <row r="318" spans="1:38" x14ac:dyDescent="0.2">
      <c r="A318" s="2">
        <v>43871</v>
      </c>
      <c r="B318">
        <v>31604244</v>
      </c>
      <c r="C318" t="s">
        <v>16275</v>
      </c>
      <c r="D318" s="2">
        <v>43709</v>
      </c>
      <c r="E318" t="s">
        <v>16276</v>
      </c>
      <c r="F318" t="s">
        <v>16277</v>
      </c>
      <c r="G318" t="s">
        <v>16278</v>
      </c>
      <c r="H318" t="s">
        <v>16221</v>
      </c>
      <c r="I318" t="s">
        <v>16279</v>
      </c>
      <c r="J318" t="s">
        <v>16280</v>
      </c>
      <c r="N318" t="s">
        <v>16455</v>
      </c>
      <c r="U318" t="s">
        <v>17387</v>
      </c>
      <c r="V318" t="s">
        <v>17388</v>
      </c>
      <c r="W318">
        <v>0</v>
      </c>
      <c r="Z318">
        <v>1</v>
      </c>
      <c r="AA318" t="s">
        <v>143</v>
      </c>
      <c r="AB318" s="3">
        <v>8.0000000000000003E-10</v>
      </c>
      <c r="AC318">
        <v>9.0969100130080491</v>
      </c>
      <c r="AE318">
        <v>1.1198999999999999</v>
      </c>
      <c r="AF318" t="s">
        <v>143</v>
      </c>
      <c r="AG318" t="s">
        <v>16284</v>
      </c>
      <c r="AH318" t="s">
        <v>146</v>
      </c>
      <c r="AI318" t="s">
        <v>16228</v>
      </c>
      <c r="AJ318" t="s">
        <v>16229</v>
      </c>
      <c r="AK318" t="s">
        <v>16285</v>
      </c>
      <c r="AL318" t="s">
        <v>149</v>
      </c>
    </row>
    <row r="319" spans="1:38" x14ac:dyDescent="0.2">
      <c r="A319" s="2">
        <v>40604</v>
      </c>
      <c r="B319">
        <v>21244703</v>
      </c>
      <c r="C319" t="s">
        <v>17389</v>
      </c>
      <c r="D319" s="2">
        <v>40561</v>
      </c>
      <c r="E319" t="s">
        <v>297</v>
      </c>
      <c r="F319" t="s">
        <v>17390</v>
      </c>
      <c r="G319" t="s">
        <v>17391</v>
      </c>
      <c r="H319" t="s">
        <v>16221</v>
      </c>
      <c r="I319" t="s">
        <v>17392</v>
      </c>
      <c r="J319" t="s">
        <v>17393</v>
      </c>
      <c r="K319" t="s">
        <v>783</v>
      </c>
      <c r="L319">
        <v>11</v>
      </c>
      <c r="M319">
        <v>61026179</v>
      </c>
      <c r="N319" t="s">
        <v>16389</v>
      </c>
      <c r="O319" t="s">
        <v>16390</v>
      </c>
      <c r="P319" t="s">
        <v>16391</v>
      </c>
      <c r="Q319" t="s">
        <v>16392</v>
      </c>
      <c r="S319">
        <v>5802</v>
      </c>
      <c r="T319">
        <v>29213</v>
      </c>
      <c r="U319" t="s">
        <v>17394</v>
      </c>
      <c r="V319" t="s">
        <v>16394</v>
      </c>
      <c r="W319">
        <v>0</v>
      </c>
      <c r="X319">
        <v>4939490</v>
      </c>
      <c r="Y319" t="s">
        <v>284</v>
      </c>
      <c r="Z319">
        <v>1</v>
      </c>
      <c r="AA319" t="s">
        <v>143</v>
      </c>
      <c r="AB319" s="3">
        <v>1.0000000000000001E-9</v>
      </c>
      <c r="AC319">
        <v>9</v>
      </c>
      <c r="AE319">
        <v>1.3</v>
      </c>
      <c r="AF319" t="s">
        <v>1674</v>
      </c>
      <c r="AG319" t="s">
        <v>16239</v>
      </c>
      <c r="AH319" t="s">
        <v>146</v>
      </c>
      <c r="AI319" t="s">
        <v>16228</v>
      </c>
      <c r="AJ319" t="s">
        <v>16229</v>
      </c>
      <c r="AK319" t="s">
        <v>17395</v>
      </c>
      <c r="AL319" t="s">
        <v>149</v>
      </c>
    </row>
    <row r="320" spans="1:38" x14ac:dyDescent="0.2">
      <c r="A320" s="2">
        <v>41087</v>
      </c>
      <c r="B320">
        <v>22570697</v>
      </c>
      <c r="C320" t="s">
        <v>17396</v>
      </c>
      <c r="D320" s="2">
        <v>41032</v>
      </c>
      <c r="E320" t="s">
        <v>253</v>
      </c>
      <c r="F320" t="s">
        <v>17397</v>
      </c>
      <c r="G320" t="s">
        <v>17398</v>
      </c>
      <c r="H320" t="s">
        <v>16221</v>
      </c>
      <c r="I320" t="s">
        <v>17399</v>
      </c>
      <c r="J320" t="s">
        <v>17400</v>
      </c>
      <c r="K320" t="s">
        <v>13046</v>
      </c>
      <c r="L320">
        <v>5</v>
      </c>
      <c r="M320">
        <v>40437846</v>
      </c>
      <c r="N320" t="s">
        <v>16781</v>
      </c>
      <c r="O320" t="s">
        <v>17401</v>
      </c>
      <c r="P320" t="s">
        <v>16442</v>
      </c>
      <c r="Q320" t="s">
        <v>17402</v>
      </c>
      <c r="S320">
        <v>6355</v>
      </c>
      <c r="T320">
        <v>25716</v>
      </c>
      <c r="U320" t="s">
        <v>17403</v>
      </c>
      <c r="V320" t="s">
        <v>17404</v>
      </c>
      <c r="W320">
        <v>0</v>
      </c>
      <c r="X320">
        <v>9292777</v>
      </c>
      <c r="Y320" t="s">
        <v>243</v>
      </c>
      <c r="Z320">
        <v>1</v>
      </c>
      <c r="AA320" t="s">
        <v>143</v>
      </c>
      <c r="AB320" s="3">
        <v>1.0000000000000001E-9</v>
      </c>
      <c r="AC320">
        <v>9</v>
      </c>
      <c r="AE320">
        <v>1.19</v>
      </c>
      <c r="AF320" t="s">
        <v>1614</v>
      </c>
      <c r="AG320" t="s">
        <v>17405</v>
      </c>
      <c r="AH320" t="s">
        <v>146</v>
      </c>
      <c r="AI320" t="s">
        <v>16228</v>
      </c>
      <c r="AJ320" t="s">
        <v>16229</v>
      </c>
      <c r="AK320" t="s">
        <v>17406</v>
      </c>
      <c r="AL320" t="s">
        <v>149</v>
      </c>
    </row>
    <row r="321" spans="1:38" x14ac:dyDescent="0.2">
      <c r="A321" s="2">
        <v>42762</v>
      </c>
      <c r="B321">
        <v>27386562</v>
      </c>
      <c r="C321" t="s">
        <v>16217</v>
      </c>
      <c r="D321" s="2">
        <v>42538</v>
      </c>
      <c r="E321" t="s">
        <v>16218</v>
      </c>
      <c r="F321" t="s">
        <v>16219</v>
      </c>
      <c r="G321" t="s">
        <v>16220</v>
      </c>
      <c r="H321" t="s">
        <v>16221</v>
      </c>
      <c r="I321" t="s">
        <v>16222</v>
      </c>
      <c r="J321" t="s">
        <v>16223</v>
      </c>
      <c r="K321" t="s">
        <v>2785</v>
      </c>
      <c r="L321">
        <v>3</v>
      </c>
      <c r="M321">
        <v>122050675</v>
      </c>
      <c r="N321" t="s">
        <v>16455</v>
      </c>
      <c r="O321" t="s">
        <v>16456</v>
      </c>
      <c r="P321" t="s">
        <v>16457</v>
      </c>
      <c r="Q321" t="s">
        <v>16458</v>
      </c>
      <c r="S321">
        <v>25371</v>
      </c>
      <c r="T321">
        <v>4687</v>
      </c>
      <c r="U321" t="s">
        <v>17407</v>
      </c>
      <c r="V321" t="s">
        <v>17408</v>
      </c>
      <c r="W321">
        <v>0</v>
      </c>
      <c r="X321">
        <v>2681424</v>
      </c>
      <c r="Y321" t="s">
        <v>284</v>
      </c>
      <c r="Z321">
        <v>1</v>
      </c>
      <c r="AB321" s="3">
        <v>1.0000000000000001E-9</v>
      </c>
      <c r="AC321">
        <v>9</v>
      </c>
      <c r="AE321">
        <v>1.1627907</v>
      </c>
      <c r="AG321" t="s">
        <v>16227</v>
      </c>
      <c r="AH321" t="s">
        <v>146</v>
      </c>
      <c r="AI321" t="s">
        <v>16228</v>
      </c>
      <c r="AJ321" t="s">
        <v>16229</v>
      </c>
      <c r="AK321" t="s">
        <v>16230</v>
      </c>
      <c r="AL321" t="s">
        <v>149</v>
      </c>
    </row>
    <row r="322" spans="1:38" x14ac:dyDescent="0.2">
      <c r="A322" s="2">
        <v>42762</v>
      </c>
      <c r="B322">
        <v>27386562</v>
      </c>
      <c r="C322" t="s">
        <v>16217</v>
      </c>
      <c r="D322" s="2">
        <v>42538</v>
      </c>
      <c r="E322" t="s">
        <v>16218</v>
      </c>
      <c r="F322" t="s">
        <v>16219</v>
      </c>
      <c r="G322" t="s">
        <v>16220</v>
      </c>
      <c r="H322" t="s">
        <v>16221</v>
      </c>
      <c r="I322" t="s">
        <v>16222</v>
      </c>
      <c r="J322" t="s">
        <v>16223</v>
      </c>
      <c r="K322" t="s">
        <v>16315</v>
      </c>
      <c r="L322">
        <v>16</v>
      </c>
      <c r="M322">
        <v>11141273</v>
      </c>
      <c r="N322" t="s">
        <v>16281</v>
      </c>
      <c r="O322" t="s">
        <v>16281</v>
      </c>
      <c r="R322" t="s">
        <v>16316</v>
      </c>
      <c r="U322" t="s">
        <v>17409</v>
      </c>
      <c r="V322" t="s">
        <v>16089</v>
      </c>
      <c r="W322">
        <v>0</v>
      </c>
      <c r="X322">
        <v>6498168</v>
      </c>
      <c r="Y322" t="s">
        <v>160</v>
      </c>
      <c r="Z322">
        <v>0</v>
      </c>
      <c r="AB322" s="3">
        <v>1.0000000000000001E-9</v>
      </c>
      <c r="AC322">
        <v>9</v>
      </c>
      <c r="AE322">
        <v>1.23</v>
      </c>
      <c r="AF322" t="s">
        <v>17410</v>
      </c>
      <c r="AG322" t="s">
        <v>16227</v>
      </c>
      <c r="AH322" t="s">
        <v>146</v>
      </c>
      <c r="AI322" t="s">
        <v>16228</v>
      </c>
      <c r="AJ322" t="s">
        <v>16229</v>
      </c>
      <c r="AK322" t="s">
        <v>16230</v>
      </c>
      <c r="AL322" t="s">
        <v>149</v>
      </c>
    </row>
    <row r="323" spans="1:38" x14ac:dyDescent="0.2">
      <c r="A323" s="2">
        <v>42920</v>
      </c>
      <c r="B323">
        <v>28445677</v>
      </c>
      <c r="C323" t="s">
        <v>17411</v>
      </c>
      <c r="D323" s="2">
        <v>42852</v>
      </c>
      <c r="E323" t="s">
        <v>1098</v>
      </c>
      <c r="F323" t="s">
        <v>17412</v>
      </c>
      <c r="G323" t="s">
        <v>17413</v>
      </c>
      <c r="H323" t="s">
        <v>16221</v>
      </c>
      <c r="I323" t="s">
        <v>17414</v>
      </c>
      <c r="J323" t="s">
        <v>17415</v>
      </c>
      <c r="K323" t="s">
        <v>16289</v>
      </c>
      <c r="L323">
        <v>10</v>
      </c>
      <c r="M323">
        <v>6050383</v>
      </c>
      <c r="N323" t="s">
        <v>16290</v>
      </c>
      <c r="O323" t="s">
        <v>16290</v>
      </c>
      <c r="R323" t="s">
        <v>16309</v>
      </c>
      <c r="U323" t="s">
        <v>17416</v>
      </c>
      <c r="V323" t="s">
        <v>17417</v>
      </c>
      <c r="W323">
        <v>0</v>
      </c>
      <c r="X323">
        <v>12253981</v>
      </c>
      <c r="Y323" t="s">
        <v>160</v>
      </c>
      <c r="Z323">
        <v>0</v>
      </c>
      <c r="AA323">
        <v>0.51900000000000002</v>
      </c>
      <c r="AB323" s="3">
        <v>1.0000000000000001E-9</v>
      </c>
      <c r="AC323">
        <v>9</v>
      </c>
      <c r="AE323">
        <v>1.31</v>
      </c>
      <c r="AG323" t="s">
        <v>17418</v>
      </c>
      <c r="AH323" t="s">
        <v>146</v>
      </c>
      <c r="AI323" t="s">
        <v>16228</v>
      </c>
      <c r="AJ323" t="s">
        <v>16229</v>
      </c>
      <c r="AK323" t="s">
        <v>17419</v>
      </c>
      <c r="AL323" t="s">
        <v>149</v>
      </c>
    </row>
    <row r="324" spans="1:38" x14ac:dyDescent="0.2">
      <c r="A324" s="2">
        <v>43871</v>
      </c>
      <c r="B324">
        <v>31604244</v>
      </c>
      <c r="C324" t="s">
        <v>16275</v>
      </c>
      <c r="D324" s="2">
        <v>43709</v>
      </c>
      <c r="E324" t="s">
        <v>16276</v>
      </c>
      <c r="F324" t="s">
        <v>16277</v>
      </c>
      <c r="G324" t="s">
        <v>16278</v>
      </c>
      <c r="H324" t="s">
        <v>16221</v>
      </c>
      <c r="I324" t="s">
        <v>16279</v>
      </c>
      <c r="J324" t="s">
        <v>16280</v>
      </c>
      <c r="K324" t="s">
        <v>9973</v>
      </c>
      <c r="L324">
        <v>11</v>
      </c>
      <c r="M324">
        <v>65937961</v>
      </c>
      <c r="N324" t="s">
        <v>17420</v>
      </c>
      <c r="O324" t="s">
        <v>17421</v>
      </c>
      <c r="P324" t="s">
        <v>17422</v>
      </c>
      <c r="Q324" t="s">
        <v>17423</v>
      </c>
      <c r="S324">
        <v>16398</v>
      </c>
      <c r="T324">
        <v>7484</v>
      </c>
      <c r="U324" t="s">
        <v>17424</v>
      </c>
      <c r="V324" t="s">
        <v>16056</v>
      </c>
      <c r="W324">
        <v>0</v>
      </c>
      <c r="X324">
        <v>531612</v>
      </c>
      <c r="Y324" t="s">
        <v>243</v>
      </c>
      <c r="Z324">
        <v>1</v>
      </c>
      <c r="AA324" t="s">
        <v>143</v>
      </c>
      <c r="AB324" s="3">
        <v>1.0000000000000001E-9</v>
      </c>
      <c r="AC324">
        <v>9</v>
      </c>
      <c r="AE324">
        <v>1.0689470999999999</v>
      </c>
      <c r="AF324" t="s">
        <v>143</v>
      </c>
      <c r="AG324" t="s">
        <v>16284</v>
      </c>
      <c r="AH324" t="s">
        <v>146</v>
      </c>
      <c r="AI324" t="s">
        <v>16228</v>
      </c>
      <c r="AJ324" t="s">
        <v>16229</v>
      </c>
      <c r="AK324" t="s">
        <v>16285</v>
      </c>
      <c r="AL324" t="s">
        <v>149</v>
      </c>
    </row>
    <row r="325" spans="1:38" x14ac:dyDescent="0.2">
      <c r="A325" s="2">
        <v>43871</v>
      </c>
      <c r="B325">
        <v>31604244</v>
      </c>
      <c r="C325" t="s">
        <v>16275</v>
      </c>
      <c r="D325" s="2">
        <v>43709</v>
      </c>
      <c r="E325" t="s">
        <v>16276</v>
      </c>
      <c r="F325" t="s">
        <v>16277</v>
      </c>
      <c r="G325" t="s">
        <v>16278</v>
      </c>
      <c r="H325" t="s">
        <v>16221</v>
      </c>
      <c r="I325" t="s">
        <v>16279</v>
      </c>
      <c r="J325" t="s">
        <v>16280</v>
      </c>
      <c r="K325" t="s">
        <v>3173</v>
      </c>
      <c r="L325">
        <v>11</v>
      </c>
      <c r="M325">
        <v>95688666</v>
      </c>
      <c r="N325" t="s">
        <v>17077</v>
      </c>
      <c r="O325" t="s">
        <v>17078</v>
      </c>
      <c r="R325" t="s">
        <v>17079</v>
      </c>
      <c r="U325" t="s">
        <v>17425</v>
      </c>
      <c r="V325" t="s">
        <v>16058</v>
      </c>
      <c r="W325">
        <v>0</v>
      </c>
      <c r="X325">
        <v>56095240</v>
      </c>
      <c r="Y325" t="s">
        <v>160</v>
      </c>
      <c r="Z325">
        <v>0</v>
      </c>
      <c r="AA325" t="s">
        <v>143</v>
      </c>
      <c r="AB325" s="3">
        <v>1.0000000000000001E-9</v>
      </c>
      <c r="AC325">
        <v>9</v>
      </c>
      <c r="AE325">
        <v>1.1081559999999999</v>
      </c>
      <c r="AF325" t="s">
        <v>143</v>
      </c>
      <c r="AG325" t="s">
        <v>16284</v>
      </c>
      <c r="AH325" t="s">
        <v>146</v>
      </c>
      <c r="AI325" t="s">
        <v>16228</v>
      </c>
      <c r="AJ325" t="s">
        <v>16229</v>
      </c>
      <c r="AK325" t="s">
        <v>16285</v>
      </c>
      <c r="AL325" t="s">
        <v>149</v>
      </c>
    </row>
    <row r="326" spans="1:38" x14ac:dyDescent="0.2">
      <c r="A326" s="2">
        <v>43871</v>
      </c>
      <c r="B326">
        <v>31604244</v>
      </c>
      <c r="C326" t="s">
        <v>16275</v>
      </c>
      <c r="D326" s="2">
        <v>43709</v>
      </c>
      <c r="E326" t="s">
        <v>16276</v>
      </c>
      <c r="F326" t="s">
        <v>16277</v>
      </c>
      <c r="G326" t="s">
        <v>16278</v>
      </c>
      <c r="H326" t="s">
        <v>16221</v>
      </c>
      <c r="I326" t="s">
        <v>16279</v>
      </c>
      <c r="J326" t="s">
        <v>16280</v>
      </c>
      <c r="K326" t="s">
        <v>17426</v>
      </c>
      <c r="L326">
        <v>6</v>
      </c>
      <c r="M326">
        <v>127958959</v>
      </c>
      <c r="N326" t="s">
        <v>17427</v>
      </c>
      <c r="O326" t="s">
        <v>17428</v>
      </c>
      <c r="P326" t="s">
        <v>17429</v>
      </c>
      <c r="Q326" t="s">
        <v>17430</v>
      </c>
      <c r="S326">
        <v>40328</v>
      </c>
      <c r="T326">
        <v>9820</v>
      </c>
      <c r="U326" t="s">
        <v>17431</v>
      </c>
      <c r="V326" t="s">
        <v>16191</v>
      </c>
      <c r="W326">
        <v>0</v>
      </c>
      <c r="X326">
        <v>802730</v>
      </c>
      <c r="Y326" t="s">
        <v>284</v>
      </c>
      <c r="Z326">
        <v>1</v>
      </c>
      <c r="AA326" t="s">
        <v>143</v>
      </c>
      <c r="AB326" s="3">
        <v>1.0000000000000001E-9</v>
      </c>
      <c r="AC326">
        <v>9</v>
      </c>
      <c r="AE326">
        <v>1.0652999999999999</v>
      </c>
      <c r="AF326" t="s">
        <v>143</v>
      </c>
      <c r="AG326" t="s">
        <v>16284</v>
      </c>
      <c r="AH326" t="s">
        <v>146</v>
      </c>
      <c r="AI326" t="s">
        <v>16228</v>
      </c>
      <c r="AJ326" t="s">
        <v>16229</v>
      </c>
      <c r="AK326" t="s">
        <v>16285</v>
      </c>
      <c r="AL326" t="s">
        <v>149</v>
      </c>
    </row>
    <row r="327" spans="1:38" x14ac:dyDescent="0.2">
      <c r="A327" s="2">
        <v>43871</v>
      </c>
      <c r="B327">
        <v>31604244</v>
      </c>
      <c r="C327" t="s">
        <v>16275</v>
      </c>
      <c r="D327" s="2">
        <v>43709</v>
      </c>
      <c r="E327" t="s">
        <v>16276</v>
      </c>
      <c r="F327" t="s">
        <v>16277</v>
      </c>
      <c r="G327" t="s">
        <v>16278</v>
      </c>
      <c r="H327" t="s">
        <v>16221</v>
      </c>
      <c r="I327" t="s">
        <v>16279</v>
      </c>
      <c r="J327" t="s">
        <v>16280</v>
      </c>
      <c r="K327" t="s">
        <v>1687</v>
      </c>
      <c r="L327">
        <v>14</v>
      </c>
      <c r="M327">
        <v>51839373</v>
      </c>
      <c r="N327" t="s">
        <v>17432</v>
      </c>
      <c r="O327" t="s">
        <v>17433</v>
      </c>
      <c r="R327" t="s">
        <v>17434</v>
      </c>
      <c r="U327" t="s">
        <v>17435</v>
      </c>
      <c r="V327" t="s">
        <v>16075</v>
      </c>
      <c r="W327">
        <v>0</v>
      </c>
      <c r="X327">
        <v>11852059</v>
      </c>
      <c r="Y327" t="s">
        <v>160</v>
      </c>
      <c r="Z327">
        <v>0</v>
      </c>
      <c r="AA327" t="s">
        <v>143</v>
      </c>
      <c r="AB327" s="3">
        <v>1.0000000000000001E-9</v>
      </c>
      <c r="AC327">
        <v>9</v>
      </c>
      <c r="AE327">
        <v>1.0950503</v>
      </c>
      <c r="AF327" t="s">
        <v>143</v>
      </c>
      <c r="AG327" t="s">
        <v>16284</v>
      </c>
      <c r="AH327" t="s">
        <v>146</v>
      </c>
      <c r="AI327" t="s">
        <v>16228</v>
      </c>
      <c r="AJ327" t="s">
        <v>16229</v>
      </c>
      <c r="AK327" t="s">
        <v>16285</v>
      </c>
      <c r="AL327" t="s">
        <v>149</v>
      </c>
    </row>
    <row r="328" spans="1:38" x14ac:dyDescent="0.2">
      <c r="A328" s="2">
        <v>43871</v>
      </c>
      <c r="B328">
        <v>31604244</v>
      </c>
      <c r="C328" t="s">
        <v>16275</v>
      </c>
      <c r="D328" s="2">
        <v>43709</v>
      </c>
      <c r="E328" t="s">
        <v>16276</v>
      </c>
      <c r="F328" t="s">
        <v>16277</v>
      </c>
      <c r="G328" t="s">
        <v>16278</v>
      </c>
      <c r="H328" t="s">
        <v>16221</v>
      </c>
      <c r="I328" t="s">
        <v>16279</v>
      </c>
      <c r="J328" t="s">
        <v>16280</v>
      </c>
      <c r="K328" t="s">
        <v>11792</v>
      </c>
      <c r="L328">
        <v>3</v>
      </c>
      <c r="M328">
        <v>141432148</v>
      </c>
      <c r="N328" t="s">
        <v>17436</v>
      </c>
      <c r="O328" t="s">
        <v>17436</v>
      </c>
      <c r="R328" t="s">
        <v>17437</v>
      </c>
      <c r="U328" t="s">
        <v>17438</v>
      </c>
      <c r="V328" t="s">
        <v>17439</v>
      </c>
      <c r="W328">
        <v>0</v>
      </c>
      <c r="X328">
        <v>6789653</v>
      </c>
      <c r="Y328" t="s">
        <v>817</v>
      </c>
      <c r="Z328">
        <v>0</v>
      </c>
      <c r="AA328" t="s">
        <v>143</v>
      </c>
      <c r="AB328" s="3">
        <v>1.0000000000000001E-9</v>
      </c>
      <c r="AC328">
        <v>9</v>
      </c>
      <c r="AE328">
        <v>1.0595000000000001</v>
      </c>
      <c r="AF328" t="s">
        <v>143</v>
      </c>
      <c r="AG328" t="s">
        <v>16284</v>
      </c>
      <c r="AH328" t="s">
        <v>146</v>
      </c>
      <c r="AI328" t="s">
        <v>16228</v>
      </c>
      <c r="AJ328" t="s">
        <v>16229</v>
      </c>
      <c r="AK328" t="s">
        <v>16285</v>
      </c>
      <c r="AL328" t="s">
        <v>149</v>
      </c>
    </row>
    <row r="329" spans="1:38" x14ac:dyDescent="0.2">
      <c r="A329" s="2">
        <v>43871</v>
      </c>
      <c r="B329">
        <v>31604244</v>
      </c>
      <c r="C329" t="s">
        <v>16275</v>
      </c>
      <c r="D329" s="2">
        <v>43709</v>
      </c>
      <c r="E329" t="s">
        <v>16276</v>
      </c>
      <c r="F329" t="s">
        <v>16277</v>
      </c>
      <c r="G329" t="s">
        <v>16278</v>
      </c>
      <c r="H329" t="s">
        <v>16221</v>
      </c>
      <c r="I329" t="s">
        <v>16279</v>
      </c>
      <c r="J329" t="s">
        <v>16280</v>
      </c>
      <c r="K329" t="s">
        <v>1373</v>
      </c>
      <c r="L329">
        <v>1</v>
      </c>
      <c r="M329">
        <v>160664798</v>
      </c>
      <c r="N329" t="s">
        <v>17440</v>
      </c>
      <c r="O329" t="s">
        <v>17441</v>
      </c>
      <c r="P329" t="s">
        <v>17442</v>
      </c>
      <c r="Q329" t="s">
        <v>17443</v>
      </c>
      <c r="S329">
        <v>17503</v>
      </c>
      <c r="T329">
        <v>5350</v>
      </c>
      <c r="U329" t="s">
        <v>17444</v>
      </c>
      <c r="V329" t="s">
        <v>16037</v>
      </c>
      <c r="W329">
        <v>0</v>
      </c>
      <c r="X329">
        <v>6427540</v>
      </c>
      <c r="Y329" t="s">
        <v>284</v>
      </c>
      <c r="Z329">
        <v>1</v>
      </c>
      <c r="AA329" t="s">
        <v>143</v>
      </c>
      <c r="AB329" s="3">
        <v>1.0000000000000001E-9</v>
      </c>
      <c r="AC329">
        <v>9</v>
      </c>
      <c r="AE329">
        <v>1.1060000000000001</v>
      </c>
      <c r="AF329" t="s">
        <v>143</v>
      </c>
      <c r="AG329" t="s">
        <v>16284</v>
      </c>
      <c r="AH329" t="s">
        <v>146</v>
      </c>
      <c r="AI329" t="s">
        <v>16228</v>
      </c>
      <c r="AJ329" t="s">
        <v>16229</v>
      </c>
      <c r="AK329" t="s">
        <v>16285</v>
      </c>
      <c r="AL329" t="s">
        <v>149</v>
      </c>
    </row>
    <row r="330" spans="1:38" x14ac:dyDescent="0.2">
      <c r="A330" s="2">
        <v>43871</v>
      </c>
      <c r="B330">
        <v>31604244</v>
      </c>
      <c r="C330" t="s">
        <v>16275</v>
      </c>
      <c r="D330" s="2">
        <v>43709</v>
      </c>
      <c r="E330" t="s">
        <v>16276</v>
      </c>
      <c r="F330" t="s">
        <v>16277</v>
      </c>
      <c r="G330" t="s">
        <v>16278</v>
      </c>
      <c r="H330" t="s">
        <v>16221</v>
      </c>
      <c r="I330" t="s">
        <v>16279</v>
      </c>
      <c r="J330" t="s">
        <v>16280</v>
      </c>
      <c r="K330" t="s">
        <v>3121</v>
      </c>
      <c r="L330">
        <v>1</v>
      </c>
      <c r="M330">
        <v>24964519</v>
      </c>
      <c r="N330" t="s">
        <v>17445</v>
      </c>
      <c r="O330" t="s">
        <v>17445</v>
      </c>
      <c r="R330" t="s">
        <v>17446</v>
      </c>
      <c r="U330" t="s">
        <v>17447</v>
      </c>
      <c r="V330" t="s">
        <v>16022</v>
      </c>
      <c r="W330">
        <v>0</v>
      </c>
      <c r="X330">
        <v>6672420</v>
      </c>
      <c r="Y330" t="s">
        <v>142</v>
      </c>
      <c r="Z330">
        <v>0</v>
      </c>
      <c r="AA330" t="s">
        <v>143</v>
      </c>
      <c r="AB330" s="3">
        <v>1.0000000000000001E-9</v>
      </c>
      <c r="AC330">
        <v>9</v>
      </c>
      <c r="AE330">
        <v>1.0633773</v>
      </c>
      <c r="AF330" t="s">
        <v>143</v>
      </c>
      <c r="AG330" t="s">
        <v>16284</v>
      </c>
      <c r="AH330" t="s">
        <v>146</v>
      </c>
      <c r="AI330" t="s">
        <v>16228</v>
      </c>
      <c r="AJ330" t="s">
        <v>16229</v>
      </c>
      <c r="AK330" t="s">
        <v>16285</v>
      </c>
      <c r="AL330" t="s">
        <v>149</v>
      </c>
    </row>
    <row r="331" spans="1:38" x14ac:dyDescent="0.2">
      <c r="A331" s="2">
        <v>43871</v>
      </c>
      <c r="B331">
        <v>31604244</v>
      </c>
      <c r="C331" t="s">
        <v>16275</v>
      </c>
      <c r="D331" s="2">
        <v>43709</v>
      </c>
      <c r="E331" t="s">
        <v>16276</v>
      </c>
      <c r="F331" t="s">
        <v>16277</v>
      </c>
      <c r="G331" t="s">
        <v>16278</v>
      </c>
      <c r="H331" t="s">
        <v>16221</v>
      </c>
      <c r="I331" t="s">
        <v>16279</v>
      </c>
      <c r="J331" t="s">
        <v>16280</v>
      </c>
      <c r="K331" t="s">
        <v>646</v>
      </c>
      <c r="L331">
        <v>19</v>
      </c>
      <c r="M331">
        <v>44640642</v>
      </c>
      <c r="N331" t="s">
        <v>1525</v>
      </c>
      <c r="O331" t="s">
        <v>632</v>
      </c>
      <c r="R331" t="s">
        <v>633</v>
      </c>
      <c r="U331" t="s">
        <v>17448</v>
      </c>
      <c r="V331" t="s">
        <v>16115</v>
      </c>
      <c r="W331">
        <v>0</v>
      </c>
      <c r="X331">
        <v>7260482</v>
      </c>
      <c r="Y331" t="s">
        <v>160</v>
      </c>
      <c r="Z331">
        <v>0</v>
      </c>
      <c r="AA331" t="s">
        <v>143</v>
      </c>
      <c r="AB331" s="3">
        <v>1.0000000000000001E-9</v>
      </c>
      <c r="AC331">
        <v>9</v>
      </c>
      <c r="AE331">
        <v>1.0778185</v>
      </c>
      <c r="AF331" t="s">
        <v>143</v>
      </c>
      <c r="AG331" t="s">
        <v>16284</v>
      </c>
      <c r="AH331" t="s">
        <v>146</v>
      </c>
      <c r="AI331" t="s">
        <v>16228</v>
      </c>
      <c r="AJ331" t="s">
        <v>16229</v>
      </c>
      <c r="AK331" t="s">
        <v>16285</v>
      </c>
      <c r="AL331" t="s">
        <v>149</v>
      </c>
    </row>
    <row r="332" spans="1:38" x14ac:dyDescent="0.2">
      <c r="A332" s="2">
        <v>41206</v>
      </c>
      <c r="B332">
        <v>21833088</v>
      </c>
      <c r="C332" t="s">
        <v>16257</v>
      </c>
      <c r="D332" s="2">
        <v>40766</v>
      </c>
      <c r="E332" t="s">
        <v>9383</v>
      </c>
      <c r="F332" t="s">
        <v>16258</v>
      </c>
      <c r="G332" t="s">
        <v>16259</v>
      </c>
      <c r="H332" t="s">
        <v>16221</v>
      </c>
      <c r="I332" t="s">
        <v>16260</v>
      </c>
      <c r="J332" t="s">
        <v>16261</v>
      </c>
      <c r="K332" t="s">
        <v>4965</v>
      </c>
      <c r="L332">
        <v>3</v>
      </c>
      <c r="M332">
        <v>27747289</v>
      </c>
      <c r="N332" t="s">
        <v>16296</v>
      </c>
      <c r="O332" t="s">
        <v>16741</v>
      </c>
      <c r="P332" t="s">
        <v>16742</v>
      </c>
      <c r="Q332" t="s">
        <v>16743</v>
      </c>
      <c r="S332">
        <v>24578</v>
      </c>
      <c r="T332">
        <v>50263</v>
      </c>
      <c r="U332" t="s">
        <v>17449</v>
      </c>
      <c r="V332" t="s">
        <v>16146</v>
      </c>
      <c r="W332">
        <v>0</v>
      </c>
      <c r="X332">
        <v>11129295</v>
      </c>
      <c r="Y332" t="s">
        <v>284</v>
      </c>
      <c r="Z332">
        <v>1</v>
      </c>
      <c r="AA332" t="s">
        <v>143</v>
      </c>
      <c r="AB332" s="3">
        <v>1.0000000000000001E-9</v>
      </c>
      <c r="AC332">
        <v>9</v>
      </c>
      <c r="AD332" t="s">
        <v>17450</v>
      </c>
      <c r="AE332">
        <v>1.1100000000000001</v>
      </c>
      <c r="AF332" t="s">
        <v>17262</v>
      </c>
      <c r="AG332" t="s">
        <v>16265</v>
      </c>
      <c r="AH332" t="s">
        <v>146</v>
      </c>
      <c r="AI332" t="s">
        <v>16228</v>
      </c>
      <c r="AJ332" t="s">
        <v>16229</v>
      </c>
      <c r="AK332" t="s">
        <v>16266</v>
      </c>
      <c r="AL332" t="s">
        <v>149</v>
      </c>
    </row>
    <row r="333" spans="1:38" x14ac:dyDescent="0.2">
      <c r="A333" s="2">
        <v>43215</v>
      </c>
      <c r="B333">
        <v>24076602</v>
      </c>
      <c r="C333" t="s">
        <v>16304</v>
      </c>
      <c r="D333" s="2">
        <v>41579</v>
      </c>
      <c r="E333" t="s">
        <v>176</v>
      </c>
      <c r="F333" t="s">
        <v>16305</v>
      </c>
      <c r="G333" t="s">
        <v>16306</v>
      </c>
      <c r="H333" t="s">
        <v>16221</v>
      </c>
      <c r="I333" t="s">
        <v>16307</v>
      </c>
      <c r="J333" t="s">
        <v>16308</v>
      </c>
      <c r="K333" t="s">
        <v>811</v>
      </c>
      <c r="L333">
        <v>11</v>
      </c>
      <c r="M333">
        <v>47680843</v>
      </c>
      <c r="N333" t="s">
        <v>17451</v>
      </c>
      <c r="O333" t="s">
        <v>17451</v>
      </c>
      <c r="R333" t="s">
        <v>17452</v>
      </c>
      <c r="U333" t="s">
        <v>17453</v>
      </c>
      <c r="V333" t="s">
        <v>16051</v>
      </c>
      <c r="W333">
        <v>0</v>
      </c>
      <c r="X333">
        <v>7120737</v>
      </c>
      <c r="Y333" t="s">
        <v>160</v>
      </c>
      <c r="Z333">
        <v>0</v>
      </c>
      <c r="AA333">
        <v>0.15</v>
      </c>
      <c r="AB333" s="3">
        <v>1.0000000000000001E-9</v>
      </c>
      <c r="AC333">
        <v>9</v>
      </c>
      <c r="AE333">
        <v>1.1000000000000001</v>
      </c>
      <c r="AG333" t="s">
        <v>16312</v>
      </c>
      <c r="AH333" t="s">
        <v>146</v>
      </c>
      <c r="AI333" t="s">
        <v>16228</v>
      </c>
      <c r="AJ333" t="s">
        <v>16229</v>
      </c>
      <c r="AK333" t="s">
        <v>16313</v>
      </c>
      <c r="AL333" t="s">
        <v>16314</v>
      </c>
    </row>
    <row r="334" spans="1:38" x14ac:dyDescent="0.2">
      <c r="A334" s="2">
        <v>43728</v>
      </c>
      <c r="B334">
        <v>31407831</v>
      </c>
      <c r="C334" t="s">
        <v>17186</v>
      </c>
      <c r="D334" s="2">
        <v>43690</v>
      </c>
      <c r="E334" t="s">
        <v>11850</v>
      </c>
      <c r="F334" t="s">
        <v>17187</v>
      </c>
      <c r="G334" t="s">
        <v>17188</v>
      </c>
      <c r="H334" t="s">
        <v>17189</v>
      </c>
      <c r="I334" t="s">
        <v>17190</v>
      </c>
      <c r="J334" t="s">
        <v>170</v>
      </c>
      <c r="K334" t="s">
        <v>3626</v>
      </c>
      <c r="L334">
        <v>3</v>
      </c>
      <c r="M334">
        <v>169800667</v>
      </c>
      <c r="N334" t="s">
        <v>17126</v>
      </c>
      <c r="O334" t="s">
        <v>17126</v>
      </c>
      <c r="R334" t="s">
        <v>17128</v>
      </c>
      <c r="U334" t="s">
        <v>17454</v>
      </c>
      <c r="V334" t="s">
        <v>16159</v>
      </c>
      <c r="W334">
        <v>0</v>
      </c>
      <c r="X334">
        <v>6793295</v>
      </c>
      <c r="Y334" t="s">
        <v>142</v>
      </c>
      <c r="Z334">
        <v>0</v>
      </c>
      <c r="AA334" t="s">
        <v>143</v>
      </c>
      <c r="AB334" s="3">
        <v>2.0000000000000001E-9</v>
      </c>
      <c r="AC334">
        <v>8.6989700043360099</v>
      </c>
      <c r="AE334">
        <v>1.1072971</v>
      </c>
      <c r="AG334" t="s">
        <v>17193</v>
      </c>
      <c r="AH334" t="s">
        <v>146</v>
      </c>
      <c r="AI334" t="s">
        <v>17194</v>
      </c>
      <c r="AJ334" t="s">
        <v>17195</v>
      </c>
      <c r="AK334" t="s">
        <v>17196</v>
      </c>
      <c r="AL334" t="s">
        <v>149</v>
      </c>
    </row>
    <row r="335" spans="1:38" x14ac:dyDescent="0.2">
      <c r="A335" s="2">
        <v>43871</v>
      </c>
      <c r="B335">
        <v>31604244</v>
      </c>
      <c r="C335" t="s">
        <v>16275</v>
      </c>
      <c r="D335" s="2">
        <v>43709</v>
      </c>
      <c r="E335" t="s">
        <v>16276</v>
      </c>
      <c r="F335" t="s">
        <v>16277</v>
      </c>
      <c r="G335" t="s">
        <v>16278</v>
      </c>
      <c r="H335" t="s">
        <v>16221</v>
      </c>
      <c r="I335" t="s">
        <v>16279</v>
      </c>
      <c r="J335" t="s">
        <v>16280</v>
      </c>
      <c r="K335" t="s">
        <v>5329</v>
      </c>
      <c r="L335">
        <v>3</v>
      </c>
      <c r="M335">
        <v>102030178</v>
      </c>
      <c r="N335" t="s">
        <v>17455</v>
      </c>
      <c r="O335" t="s">
        <v>17456</v>
      </c>
      <c r="P335" t="s">
        <v>17457</v>
      </c>
      <c r="Q335" t="s">
        <v>17458</v>
      </c>
      <c r="S335">
        <v>32252</v>
      </c>
      <c r="T335">
        <v>69066</v>
      </c>
      <c r="U335" t="s">
        <v>17459</v>
      </c>
      <c r="V335" t="s">
        <v>16151</v>
      </c>
      <c r="W335">
        <v>0</v>
      </c>
      <c r="X335">
        <v>4325907</v>
      </c>
      <c r="Y335" t="s">
        <v>243</v>
      </c>
      <c r="Z335">
        <v>1</v>
      </c>
      <c r="AA335" t="s">
        <v>143</v>
      </c>
      <c r="AB335" s="3">
        <v>2.0000000000000001E-9</v>
      </c>
      <c r="AC335">
        <v>8.6989700043360099</v>
      </c>
      <c r="AE335">
        <v>1.0751531999999999</v>
      </c>
      <c r="AF335" t="s">
        <v>143</v>
      </c>
      <c r="AG335" t="s">
        <v>16284</v>
      </c>
      <c r="AH335" t="s">
        <v>146</v>
      </c>
      <c r="AI335" t="s">
        <v>16228</v>
      </c>
      <c r="AJ335" t="s">
        <v>16229</v>
      </c>
      <c r="AK335" t="s">
        <v>16285</v>
      </c>
      <c r="AL335" t="s">
        <v>149</v>
      </c>
    </row>
    <row r="336" spans="1:38" x14ac:dyDescent="0.2">
      <c r="A336" s="2">
        <v>43871</v>
      </c>
      <c r="B336">
        <v>31604244</v>
      </c>
      <c r="C336" t="s">
        <v>16275</v>
      </c>
      <c r="D336" s="2">
        <v>43709</v>
      </c>
      <c r="E336" t="s">
        <v>16276</v>
      </c>
      <c r="F336" t="s">
        <v>16277</v>
      </c>
      <c r="G336" t="s">
        <v>16278</v>
      </c>
      <c r="H336" t="s">
        <v>16221</v>
      </c>
      <c r="I336" t="s">
        <v>16279</v>
      </c>
      <c r="J336" t="s">
        <v>16280</v>
      </c>
      <c r="K336" t="s">
        <v>137</v>
      </c>
      <c r="L336">
        <v>19</v>
      </c>
      <c r="M336">
        <v>47135282</v>
      </c>
      <c r="N336" t="s">
        <v>17460</v>
      </c>
      <c r="O336" t="s">
        <v>17460</v>
      </c>
      <c r="R336" t="s">
        <v>17461</v>
      </c>
      <c r="U336" t="s">
        <v>17462</v>
      </c>
      <c r="V336" t="s">
        <v>16116</v>
      </c>
      <c r="W336">
        <v>0</v>
      </c>
      <c r="X336">
        <v>11083862</v>
      </c>
      <c r="Y336" t="s">
        <v>160</v>
      </c>
      <c r="Z336">
        <v>0</v>
      </c>
      <c r="AA336" t="s">
        <v>143</v>
      </c>
      <c r="AB336" s="3">
        <v>2.0000000000000001E-9</v>
      </c>
      <c r="AC336">
        <v>8.6989700043360099</v>
      </c>
      <c r="AE336">
        <v>1.0769</v>
      </c>
      <c r="AF336" t="s">
        <v>143</v>
      </c>
      <c r="AG336" t="s">
        <v>16284</v>
      </c>
      <c r="AH336" t="s">
        <v>146</v>
      </c>
      <c r="AI336" t="s">
        <v>16228</v>
      </c>
      <c r="AJ336" t="s">
        <v>16229</v>
      </c>
      <c r="AK336" t="s">
        <v>16285</v>
      </c>
      <c r="AL336" t="s">
        <v>149</v>
      </c>
    </row>
    <row r="337" spans="1:38" x14ac:dyDescent="0.2">
      <c r="A337" s="2">
        <v>43871</v>
      </c>
      <c r="B337">
        <v>31604244</v>
      </c>
      <c r="C337" t="s">
        <v>16275</v>
      </c>
      <c r="D337" s="2">
        <v>43709</v>
      </c>
      <c r="E337" t="s">
        <v>16276</v>
      </c>
      <c r="F337" t="s">
        <v>16277</v>
      </c>
      <c r="G337" t="s">
        <v>16278</v>
      </c>
      <c r="H337" t="s">
        <v>16221</v>
      </c>
      <c r="I337" t="s">
        <v>16279</v>
      </c>
      <c r="J337" t="s">
        <v>16280</v>
      </c>
      <c r="K337" t="s">
        <v>1591</v>
      </c>
      <c r="L337">
        <v>21</v>
      </c>
      <c r="M337">
        <v>33415005</v>
      </c>
      <c r="N337" t="s">
        <v>17463</v>
      </c>
      <c r="O337" t="s">
        <v>17464</v>
      </c>
      <c r="R337" t="s">
        <v>17465</v>
      </c>
      <c r="U337" t="s">
        <v>17466</v>
      </c>
      <c r="V337" t="s">
        <v>16139</v>
      </c>
      <c r="W337">
        <v>0</v>
      </c>
      <c r="X337">
        <v>9808753</v>
      </c>
      <c r="Y337" t="s">
        <v>142</v>
      </c>
      <c r="Z337">
        <v>0</v>
      </c>
      <c r="AA337" t="s">
        <v>143</v>
      </c>
      <c r="AB337" s="3">
        <v>2.0000000000000001E-9</v>
      </c>
      <c r="AC337">
        <v>8.6989700043360099</v>
      </c>
      <c r="AE337">
        <v>1.0820000000000001</v>
      </c>
      <c r="AF337" t="s">
        <v>143</v>
      </c>
      <c r="AG337" t="s">
        <v>16284</v>
      </c>
      <c r="AH337" t="s">
        <v>146</v>
      </c>
      <c r="AI337" t="s">
        <v>16228</v>
      </c>
      <c r="AJ337" t="s">
        <v>16229</v>
      </c>
      <c r="AK337" t="s">
        <v>16285</v>
      </c>
      <c r="AL337" t="s">
        <v>149</v>
      </c>
    </row>
    <row r="338" spans="1:38" x14ac:dyDescent="0.2">
      <c r="A338" s="2">
        <v>43871</v>
      </c>
      <c r="B338">
        <v>31604244</v>
      </c>
      <c r="C338" t="s">
        <v>16275</v>
      </c>
      <c r="D338" s="2">
        <v>43709</v>
      </c>
      <c r="E338" t="s">
        <v>16276</v>
      </c>
      <c r="F338" t="s">
        <v>16277</v>
      </c>
      <c r="G338" t="s">
        <v>16278</v>
      </c>
      <c r="H338" t="s">
        <v>16221</v>
      </c>
      <c r="I338" t="s">
        <v>16279</v>
      </c>
      <c r="J338" t="s">
        <v>16280</v>
      </c>
      <c r="K338" t="s">
        <v>5891</v>
      </c>
      <c r="L338">
        <v>1</v>
      </c>
      <c r="M338">
        <v>85216337</v>
      </c>
      <c r="N338" t="s">
        <v>17467</v>
      </c>
      <c r="O338" t="s">
        <v>17468</v>
      </c>
      <c r="P338" t="s">
        <v>17469</v>
      </c>
      <c r="Q338" t="s">
        <v>16366</v>
      </c>
      <c r="S338">
        <v>15321</v>
      </c>
      <c r="T338">
        <v>33616</v>
      </c>
      <c r="U338" t="s">
        <v>17470</v>
      </c>
      <c r="V338" t="s">
        <v>16024</v>
      </c>
      <c r="W338">
        <v>0</v>
      </c>
      <c r="X338">
        <v>11161550</v>
      </c>
      <c r="Y338" t="s">
        <v>284</v>
      </c>
      <c r="Z338">
        <v>1</v>
      </c>
      <c r="AA338" t="s">
        <v>143</v>
      </c>
      <c r="AB338" s="3">
        <v>2.0000000000000001E-9</v>
      </c>
      <c r="AC338">
        <v>8.6989700043360099</v>
      </c>
      <c r="AE338">
        <v>1.061008</v>
      </c>
      <c r="AF338" t="s">
        <v>143</v>
      </c>
      <c r="AG338" t="s">
        <v>16284</v>
      </c>
      <c r="AH338" t="s">
        <v>146</v>
      </c>
      <c r="AI338" t="s">
        <v>16228</v>
      </c>
      <c r="AJ338" t="s">
        <v>16229</v>
      </c>
      <c r="AK338" t="s">
        <v>16285</v>
      </c>
      <c r="AL338" t="s">
        <v>149</v>
      </c>
    </row>
    <row r="339" spans="1:38" x14ac:dyDescent="0.2">
      <c r="A339" s="2">
        <v>43871</v>
      </c>
      <c r="B339">
        <v>31604244</v>
      </c>
      <c r="C339" t="s">
        <v>16275</v>
      </c>
      <c r="D339" s="2">
        <v>43709</v>
      </c>
      <c r="E339" t="s">
        <v>16276</v>
      </c>
      <c r="F339" t="s">
        <v>16277</v>
      </c>
      <c r="G339" t="s">
        <v>16278</v>
      </c>
      <c r="H339" t="s">
        <v>16221</v>
      </c>
      <c r="I339" t="s">
        <v>16279</v>
      </c>
      <c r="J339" t="s">
        <v>16280</v>
      </c>
      <c r="K339" t="s">
        <v>16846</v>
      </c>
      <c r="L339">
        <v>14</v>
      </c>
      <c r="M339">
        <v>102764421</v>
      </c>
      <c r="N339" t="s">
        <v>17471</v>
      </c>
      <c r="O339" t="s">
        <v>17472</v>
      </c>
      <c r="P339" t="s">
        <v>17473</v>
      </c>
      <c r="Q339" t="s">
        <v>17474</v>
      </c>
      <c r="S339">
        <v>33860</v>
      </c>
      <c r="T339">
        <v>5619</v>
      </c>
      <c r="U339" t="s">
        <v>17475</v>
      </c>
      <c r="V339" t="s">
        <v>16079</v>
      </c>
      <c r="W339">
        <v>0</v>
      </c>
      <c r="X339">
        <v>12588969</v>
      </c>
      <c r="Y339" t="s">
        <v>243</v>
      </c>
      <c r="Z339">
        <v>1</v>
      </c>
      <c r="AA339" t="s">
        <v>143</v>
      </c>
      <c r="AB339" s="3">
        <v>2.0000000000000001E-9</v>
      </c>
      <c r="AC339">
        <v>8.6989700043360099</v>
      </c>
      <c r="AE339">
        <v>1.0766581</v>
      </c>
      <c r="AF339" t="s">
        <v>143</v>
      </c>
      <c r="AG339" t="s">
        <v>16284</v>
      </c>
      <c r="AH339" t="s">
        <v>146</v>
      </c>
      <c r="AI339" t="s">
        <v>16228</v>
      </c>
      <c r="AJ339" t="s">
        <v>16229</v>
      </c>
      <c r="AK339" t="s">
        <v>16285</v>
      </c>
      <c r="AL339" t="s">
        <v>149</v>
      </c>
    </row>
    <row r="340" spans="1:38" x14ac:dyDescent="0.2">
      <c r="A340" s="2">
        <v>41206</v>
      </c>
      <c r="B340">
        <v>21833088</v>
      </c>
      <c r="C340" t="s">
        <v>16257</v>
      </c>
      <c r="D340" s="2">
        <v>40766</v>
      </c>
      <c r="E340" t="s">
        <v>9383</v>
      </c>
      <c r="F340" t="s">
        <v>16258</v>
      </c>
      <c r="G340" t="s">
        <v>16259</v>
      </c>
      <c r="H340" t="s">
        <v>16221</v>
      </c>
      <c r="I340" t="s">
        <v>16260</v>
      </c>
      <c r="J340" t="s">
        <v>16261</v>
      </c>
      <c r="K340" t="s">
        <v>5736</v>
      </c>
      <c r="L340">
        <v>12</v>
      </c>
      <c r="M340">
        <v>57739473</v>
      </c>
      <c r="N340" t="s">
        <v>17476</v>
      </c>
      <c r="O340" t="s">
        <v>17477</v>
      </c>
      <c r="R340" t="s">
        <v>17478</v>
      </c>
      <c r="U340" t="s">
        <v>17479</v>
      </c>
      <c r="V340" t="s">
        <v>17480</v>
      </c>
      <c r="W340">
        <v>0</v>
      </c>
      <c r="X340">
        <v>12368653</v>
      </c>
      <c r="Y340" t="s">
        <v>160</v>
      </c>
      <c r="Z340">
        <v>0</v>
      </c>
      <c r="AA340" t="s">
        <v>143</v>
      </c>
      <c r="AB340" s="3">
        <v>2.0000000000000001E-9</v>
      </c>
      <c r="AC340">
        <v>8.6989700043360099</v>
      </c>
      <c r="AD340" t="s">
        <v>17481</v>
      </c>
      <c r="AE340">
        <v>1.1000000000000001</v>
      </c>
      <c r="AF340" t="s">
        <v>17262</v>
      </c>
      <c r="AG340" t="s">
        <v>16265</v>
      </c>
      <c r="AH340" t="s">
        <v>146</v>
      </c>
      <c r="AI340" t="s">
        <v>16228</v>
      </c>
      <c r="AJ340" t="s">
        <v>16229</v>
      </c>
      <c r="AK340" t="s">
        <v>16266</v>
      </c>
      <c r="AL340" t="s">
        <v>149</v>
      </c>
    </row>
    <row r="341" spans="1:38" x14ac:dyDescent="0.2">
      <c r="A341" s="2">
        <v>41206</v>
      </c>
      <c r="B341">
        <v>21833088</v>
      </c>
      <c r="C341" t="s">
        <v>16257</v>
      </c>
      <c r="D341" s="2">
        <v>40766</v>
      </c>
      <c r="E341" t="s">
        <v>9383</v>
      </c>
      <c r="F341" t="s">
        <v>16258</v>
      </c>
      <c r="G341" t="s">
        <v>16259</v>
      </c>
      <c r="H341" t="s">
        <v>16221</v>
      </c>
      <c r="I341" t="s">
        <v>16260</v>
      </c>
      <c r="J341" t="s">
        <v>16261</v>
      </c>
      <c r="K341" t="s">
        <v>3843</v>
      </c>
      <c r="L341">
        <v>1</v>
      </c>
      <c r="M341">
        <v>200912467</v>
      </c>
      <c r="N341" t="s">
        <v>17482</v>
      </c>
      <c r="O341" t="s">
        <v>16525</v>
      </c>
      <c r="R341" t="s">
        <v>16526</v>
      </c>
      <c r="U341" t="s">
        <v>17483</v>
      </c>
      <c r="V341" t="s">
        <v>17484</v>
      </c>
      <c r="W341">
        <v>0</v>
      </c>
      <c r="X341">
        <v>7522462</v>
      </c>
      <c r="Y341" t="s">
        <v>160</v>
      </c>
      <c r="Z341">
        <v>0</v>
      </c>
      <c r="AA341" t="s">
        <v>143</v>
      </c>
      <c r="AB341" s="3">
        <v>2.0000000000000001E-9</v>
      </c>
      <c r="AC341">
        <v>8.6989700043360099</v>
      </c>
      <c r="AE341">
        <v>1.1100000000000001</v>
      </c>
      <c r="AF341" t="s">
        <v>17085</v>
      </c>
      <c r="AG341" t="s">
        <v>16265</v>
      </c>
      <c r="AH341" t="s">
        <v>146</v>
      </c>
      <c r="AI341" t="s">
        <v>16228</v>
      </c>
      <c r="AJ341" t="s">
        <v>16229</v>
      </c>
      <c r="AK341" t="s">
        <v>16266</v>
      </c>
      <c r="AL341" t="s">
        <v>149</v>
      </c>
    </row>
    <row r="342" spans="1:38" x14ac:dyDescent="0.2">
      <c r="A342" s="2">
        <v>43215</v>
      </c>
      <c r="B342">
        <v>24076602</v>
      </c>
      <c r="C342" t="s">
        <v>16304</v>
      </c>
      <c r="D342" s="2">
        <v>41579</v>
      </c>
      <c r="E342" t="s">
        <v>176</v>
      </c>
      <c r="F342" t="s">
        <v>16305</v>
      </c>
      <c r="G342" t="s">
        <v>16306</v>
      </c>
      <c r="H342" t="s">
        <v>16221</v>
      </c>
      <c r="I342" t="s">
        <v>16307</v>
      </c>
      <c r="J342" t="s">
        <v>16308</v>
      </c>
      <c r="K342" t="s">
        <v>14308</v>
      </c>
      <c r="L342">
        <v>3</v>
      </c>
      <c r="M342">
        <v>32971991</v>
      </c>
      <c r="N342" t="s">
        <v>17485</v>
      </c>
      <c r="O342" t="s">
        <v>17486</v>
      </c>
      <c r="P342" t="s">
        <v>17385</v>
      </c>
      <c r="Q342" t="s">
        <v>17487</v>
      </c>
      <c r="S342">
        <v>15642</v>
      </c>
      <c r="T342">
        <v>24618</v>
      </c>
      <c r="U342" t="s">
        <v>17488</v>
      </c>
      <c r="V342" t="s">
        <v>17489</v>
      </c>
      <c r="W342">
        <v>0</v>
      </c>
      <c r="X342">
        <v>4679081</v>
      </c>
      <c r="Y342" t="s">
        <v>243</v>
      </c>
      <c r="Z342">
        <v>1</v>
      </c>
      <c r="AA342">
        <v>0.55000000000000004</v>
      </c>
      <c r="AB342" s="3">
        <v>2.0000000000000001E-9</v>
      </c>
      <c r="AC342">
        <v>8.6989700043360099</v>
      </c>
      <c r="AE342">
        <v>1.07</v>
      </c>
      <c r="AG342" t="s">
        <v>16312</v>
      </c>
      <c r="AH342" t="s">
        <v>146</v>
      </c>
      <c r="AI342" t="s">
        <v>16228</v>
      </c>
      <c r="AJ342" t="s">
        <v>16229</v>
      </c>
      <c r="AK342" t="s">
        <v>16313</v>
      </c>
      <c r="AL342" t="s">
        <v>16314</v>
      </c>
    </row>
    <row r="343" spans="1:38" x14ac:dyDescent="0.2">
      <c r="A343" s="2">
        <v>43215</v>
      </c>
      <c r="B343">
        <v>24076602</v>
      </c>
      <c r="C343" t="s">
        <v>16304</v>
      </c>
      <c r="D343" s="2">
        <v>41579</v>
      </c>
      <c r="E343" t="s">
        <v>176</v>
      </c>
      <c r="F343" t="s">
        <v>16305</v>
      </c>
      <c r="G343" t="s">
        <v>16306</v>
      </c>
      <c r="H343" t="s">
        <v>16221</v>
      </c>
      <c r="I343" t="s">
        <v>16307</v>
      </c>
      <c r="J343" t="s">
        <v>16308</v>
      </c>
      <c r="K343" t="s">
        <v>9192</v>
      </c>
      <c r="L343">
        <v>15</v>
      </c>
      <c r="M343">
        <v>90434101</v>
      </c>
      <c r="N343" t="s">
        <v>17490</v>
      </c>
      <c r="O343" t="s">
        <v>17490</v>
      </c>
      <c r="R343" t="s">
        <v>17491</v>
      </c>
      <c r="U343" t="s">
        <v>17492</v>
      </c>
      <c r="V343" t="s">
        <v>16085</v>
      </c>
      <c r="W343">
        <v>0</v>
      </c>
      <c r="X343">
        <v>8042861</v>
      </c>
      <c r="Y343" t="s">
        <v>160</v>
      </c>
      <c r="Z343">
        <v>0</v>
      </c>
      <c r="AA343">
        <v>0.45</v>
      </c>
      <c r="AB343" s="3">
        <v>2.0000000000000001E-9</v>
      </c>
      <c r="AC343">
        <v>8.6989700043360099</v>
      </c>
      <c r="AE343">
        <v>1.07</v>
      </c>
      <c r="AG343" t="s">
        <v>16312</v>
      </c>
      <c r="AH343" t="s">
        <v>146</v>
      </c>
      <c r="AI343" t="s">
        <v>16228</v>
      </c>
      <c r="AJ343" t="s">
        <v>16229</v>
      </c>
      <c r="AK343" t="s">
        <v>16313</v>
      </c>
      <c r="AL343" t="s">
        <v>16314</v>
      </c>
    </row>
    <row r="344" spans="1:38" x14ac:dyDescent="0.2">
      <c r="A344" s="2">
        <v>43215</v>
      </c>
      <c r="B344">
        <v>24076602</v>
      </c>
      <c r="C344" t="s">
        <v>16304</v>
      </c>
      <c r="D344" s="2">
        <v>41579</v>
      </c>
      <c r="E344" t="s">
        <v>176</v>
      </c>
      <c r="F344" t="s">
        <v>16305</v>
      </c>
      <c r="G344" t="s">
        <v>16306</v>
      </c>
      <c r="H344" t="s">
        <v>16221</v>
      </c>
      <c r="I344" t="s">
        <v>16307</v>
      </c>
      <c r="J344" t="s">
        <v>16308</v>
      </c>
      <c r="K344" t="s">
        <v>9973</v>
      </c>
      <c r="L344">
        <v>11</v>
      </c>
      <c r="M344">
        <v>64329761</v>
      </c>
      <c r="N344" t="s">
        <v>17104</v>
      </c>
      <c r="O344" t="s">
        <v>17493</v>
      </c>
      <c r="P344" t="s">
        <v>17106</v>
      </c>
      <c r="Q344" t="s">
        <v>17494</v>
      </c>
      <c r="S344">
        <v>257</v>
      </c>
      <c r="T344">
        <v>10443</v>
      </c>
      <c r="U344" t="s">
        <v>17495</v>
      </c>
      <c r="V344" t="s">
        <v>16055</v>
      </c>
      <c r="W344">
        <v>0</v>
      </c>
      <c r="X344">
        <v>694739</v>
      </c>
      <c r="Y344" t="s">
        <v>243</v>
      </c>
      <c r="Z344">
        <v>1</v>
      </c>
      <c r="AA344">
        <v>0.62</v>
      </c>
      <c r="AB344" s="3">
        <v>2.0000000000000001E-9</v>
      </c>
      <c r="AC344">
        <v>8.6989700043360099</v>
      </c>
      <c r="AE344">
        <v>1.07</v>
      </c>
      <c r="AG344" t="s">
        <v>16312</v>
      </c>
      <c r="AH344" t="s">
        <v>146</v>
      </c>
      <c r="AI344" t="s">
        <v>16228</v>
      </c>
      <c r="AJ344" t="s">
        <v>16229</v>
      </c>
      <c r="AK344" t="s">
        <v>16313</v>
      </c>
      <c r="AL344" t="s">
        <v>16314</v>
      </c>
    </row>
    <row r="345" spans="1:38" x14ac:dyDescent="0.2">
      <c r="A345" s="2">
        <v>43215</v>
      </c>
      <c r="B345">
        <v>24076602</v>
      </c>
      <c r="C345" t="s">
        <v>16304</v>
      </c>
      <c r="D345" s="2">
        <v>41579</v>
      </c>
      <c r="E345" t="s">
        <v>176</v>
      </c>
      <c r="F345" t="s">
        <v>16305</v>
      </c>
      <c r="G345" t="s">
        <v>16306</v>
      </c>
      <c r="H345" t="s">
        <v>16221</v>
      </c>
      <c r="I345" t="s">
        <v>16307</v>
      </c>
      <c r="J345" t="s">
        <v>16308</v>
      </c>
      <c r="K345" t="s">
        <v>1359</v>
      </c>
      <c r="L345">
        <v>8</v>
      </c>
      <c r="M345">
        <v>127180736</v>
      </c>
      <c r="N345" t="s">
        <v>2062</v>
      </c>
      <c r="O345" t="s">
        <v>17496</v>
      </c>
      <c r="R345" t="s">
        <v>17497</v>
      </c>
      <c r="U345" t="s">
        <v>17498</v>
      </c>
      <c r="V345" t="s">
        <v>16212</v>
      </c>
      <c r="W345">
        <v>0</v>
      </c>
      <c r="X345">
        <v>2456449</v>
      </c>
      <c r="Y345" t="s">
        <v>160</v>
      </c>
      <c r="Z345">
        <v>0</v>
      </c>
      <c r="AA345">
        <v>0.37</v>
      </c>
      <c r="AB345" s="3">
        <v>2.0000000000000001E-9</v>
      </c>
      <c r="AC345">
        <v>8.6989700043360099</v>
      </c>
      <c r="AE345">
        <v>1.08</v>
      </c>
      <c r="AG345" t="s">
        <v>16312</v>
      </c>
      <c r="AH345" t="s">
        <v>146</v>
      </c>
      <c r="AI345" t="s">
        <v>16228</v>
      </c>
      <c r="AJ345" t="s">
        <v>16229</v>
      </c>
      <c r="AK345" t="s">
        <v>16313</v>
      </c>
      <c r="AL345" t="s">
        <v>16314</v>
      </c>
    </row>
    <row r="346" spans="1:38" x14ac:dyDescent="0.2">
      <c r="A346" s="2">
        <v>43871</v>
      </c>
      <c r="B346">
        <v>31604244</v>
      </c>
      <c r="C346" t="s">
        <v>16275</v>
      </c>
      <c r="D346" s="2">
        <v>43709</v>
      </c>
      <c r="E346" t="s">
        <v>16276</v>
      </c>
      <c r="F346" t="s">
        <v>16277</v>
      </c>
      <c r="G346" t="s">
        <v>16278</v>
      </c>
      <c r="H346" t="s">
        <v>16221</v>
      </c>
      <c r="I346" t="s">
        <v>16279</v>
      </c>
      <c r="J346" t="s">
        <v>16280</v>
      </c>
      <c r="K346" t="s">
        <v>17499</v>
      </c>
      <c r="L346">
        <v>7</v>
      </c>
      <c r="M346">
        <v>128933913</v>
      </c>
      <c r="N346" t="s">
        <v>17500</v>
      </c>
      <c r="O346" t="s">
        <v>17501</v>
      </c>
      <c r="P346" t="s">
        <v>17502</v>
      </c>
      <c r="Q346" t="s">
        <v>17503</v>
      </c>
      <c r="S346">
        <v>19850</v>
      </c>
      <c r="T346">
        <v>3544</v>
      </c>
      <c r="U346" t="s">
        <v>17504</v>
      </c>
      <c r="V346" t="s">
        <v>16207</v>
      </c>
      <c r="W346">
        <v>0</v>
      </c>
      <c r="X346">
        <v>4728142</v>
      </c>
      <c r="Y346" t="s">
        <v>284</v>
      </c>
      <c r="Z346">
        <v>1</v>
      </c>
      <c r="AA346" t="s">
        <v>143</v>
      </c>
      <c r="AB346" s="3">
        <v>3E-9</v>
      </c>
      <c r="AC346">
        <v>8.5228787452803303</v>
      </c>
      <c r="AE346">
        <v>1.0583130000000001</v>
      </c>
      <c r="AF346" t="s">
        <v>143</v>
      </c>
      <c r="AG346" t="s">
        <v>16284</v>
      </c>
      <c r="AH346" t="s">
        <v>146</v>
      </c>
      <c r="AI346" t="s">
        <v>16228</v>
      </c>
      <c r="AJ346" t="s">
        <v>16229</v>
      </c>
      <c r="AK346" t="s">
        <v>16285</v>
      </c>
      <c r="AL346" t="s">
        <v>149</v>
      </c>
    </row>
    <row r="347" spans="1:38" x14ac:dyDescent="0.2">
      <c r="A347" s="2">
        <v>43871</v>
      </c>
      <c r="B347">
        <v>31604244</v>
      </c>
      <c r="C347" t="s">
        <v>16275</v>
      </c>
      <c r="D347" s="2">
        <v>43709</v>
      </c>
      <c r="E347" t="s">
        <v>16276</v>
      </c>
      <c r="F347" t="s">
        <v>16277</v>
      </c>
      <c r="G347" t="s">
        <v>16278</v>
      </c>
      <c r="H347" t="s">
        <v>16221</v>
      </c>
      <c r="I347" t="s">
        <v>16279</v>
      </c>
      <c r="J347" t="s">
        <v>16280</v>
      </c>
      <c r="K347" t="s">
        <v>5243</v>
      </c>
      <c r="L347">
        <v>20</v>
      </c>
      <c r="M347">
        <v>41339548</v>
      </c>
      <c r="N347" t="s">
        <v>17305</v>
      </c>
      <c r="O347" t="s">
        <v>17505</v>
      </c>
      <c r="P347" t="s">
        <v>17506</v>
      </c>
      <c r="Q347" t="s">
        <v>17507</v>
      </c>
      <c r="S347">
        <v>7888</v>
      </c>
      <c r="T347">
        <v>1372</v>
      </c>
      <c r="U347" t="s">
        <v>17508</v>
      </c>
      <c r="V347" t="s">
        <v>16132</v>
      </c>
      <c r="W347">
        <v>0</v>
      </c>
      <c r="X347">
        <v>6072343</v>
      </c>
      <c r="Y347" t="s">
        <v>284</v>
      </c>
      <c r="Z347">
        <v>1</v>
      </c>
      <c r="AA347" t="s">
        <v>143</v>
      </c>
      <c r="AB347" s="3">
        <v>3E-9</v>
      </c>
      <c r="AC347">
        <v>8.5228787452803303</v>
      </c>
      <c r="AE347">
        <v>1.0815488</v>
      </c>
      <c r="AF347" t="s">
        <v>143</v>
      </c>
      <c r="AG347" t="s">
        <v>16284</v>
      </c>
      <c r="AH347" t="s">
        <v>146</v>
      </c>
      <c r="AI347" t="s">
        <v>16228</v>
      </c>
      <c r="AJ347" t="s">
        <v>16229</v>
      </c>
      <c r="AK347" t="s">
        <v>16285</v>
      </c>
      <c r="AL347" t="s">
        <v>149</v>
      </c>
    </row>
    <row r="348" spans="1:38" x14ac:dyDescent="0.2">
      <c r="A348" s="2">
        <v>43871</v>
      </c>
      <c r="B348">
        <v>31604244</v>
      </c>
      <c r="C348" t="s">
        <v>16275</v>
      </c>
      <c r="D348" s="2">
        <v>43709</v>
      </c>
      <c r="E348" t="s">
        <v>16276</v>
      </c>
      <c r="F348" t="s">
        <v>16277</v>
      </c>
      <c r="G348" t="s">
        <v>16278</v>
      </c>
      <c r="H348" t="s">
        <v>16221</v>
      </c>
      <c r="I348" t="s">
        <v>16279</v>
      </c>
      <c r="J348" t="s">
        <v>16280</v>
      </c>
      <c r="N348" t="s">
        <v>17509</v>
      </c>
      <c r="U348" t="s">
        <v>17510</v>
      </c>
      <c r="V348" t="s">
        <v>17511</v>
      </c>
      <c r="W348">
        <v>0</v>
      </c>
      <c r="Z348">
        <v>1</v>
      </c>
      <c r="AA348" t="s">
        <v>143</v>
      </c>
      <c r="AB348" s="3">
        <v>3E-9</v>
      </c>
      <c r="AC348">
        <v>8.5228787452803303</v>
      </c>
      <c r="AE348">
        <v>1.3609</v>
      </c>
      <c r="AF348" t="s">
        <v>143</v>
      </c>
      <c r="AG348" t="s">
        <v>16284</v>
      </c>
      <c r="AH348" t="s">
        <v>146</v>
      </c>
      <c r="AI348" t="s">
        <v>16228</v>
      </c>
      <c r="AJ348" t="s">
        <v>16229</v>
      </c>
      <c r="AK348" t="s">
        <v>16285</v>
      </c>
      <c r="AL348" t="s">
        <v>149</v>
      </c>
    </row>
    <row r="349" spans="1:38" x14ac:dyDescent="0.2">
      <c r="A349" s="2">
        <v>43871</v>
      </c>
      <c r="B349">
        <v>31604244</v>
      </c>
      <c r="C349" t="s">
        <v>16275</v>
      </c>
      <c r="D349" s="2">
        <v>43709</v>
      </c>
      <c r="E349" t="s">
        <v>16276</v>
      </c>
      <c r="F349" t="s">
        <v>16277</v>
      </c>
      <c r="G349" t="s">
        <v>16278</v>
      </c>
      <c r="H349" t="s">
        <v>16221</v>
      </c>
      <c r="I349" t="s">
        <v>16279</v>
      </c>
      <c r="J349" t="s">
        <v>16280</v>
      </c>
      <c r="K349" t="s">
        <v>4918</v>
      </c>
      <c r="L349">
        <v>7</v>
      </c>
      <c r="M349">
        <v>139045049</v>
      </c>
      <c r="N349" t="s">
        <v>17512</v>
      </c>
      <c r="O349" t="s">
        <v>17512</v>
      </c>
      <c r="R349" t="s">
        <v>17513</v>
      </c>
      <c r="U349" t="s">
        <v>17514</v>
      </c>
      <c r="V349" t="s">
        <v>16208</v>
      </c>
      <c r="W349">
        <v>0</v>
      </c>
      <c r="X349">
        <v>10271373</v>
      </c>
      <c r="Y349" t="s">
        <v>230</v>
      </c>
      <c r="Z349">
        <v>0</v>
      </c>
      <c r="AA349" t="s">
        <v>143</v>
      </c>
      <c r="AB349" s="3">
        <v>3E-9</v>
      </c>
      <c r="AC349">
        <v>8.5228787452803303</v>
      </c>
      <c r="AE349">
        <v>1.0571942000000001</v>
      </c>
      <c r="AF349" t="s">
        <v>143</v>
      </c>
      <c r="AG349" t="s">
        <v>16284</v>
      </c>
      <c r="AH349" t="s">
        <v>146</v>
      </c>
      <c r="AI349" t="s">
        <v>16228</v>
      </c>
      <c r="AJ349" t="s">
        <v>16229</v>
      </c>
      <c r="AK349" t="s">
        <v>16285</v>
      </c>
      <c r="AL349" t="s">
        <v>149</v>
      </c>
    </row>
    <row r="350" spans="1:38" x14ac:dyDescent="0.2">
      <c r="A350" s="2">
        <v>41206</v>
      </c>
      <c r="B350">
        <v>21833088</v>
      </c>
      <c r="C350" t="s">
        <v>16257</v>
      </c>
      <c r="D350" s="2">
        <v>40766</v>
      </c>
      <c r="E350" t="s">
        <v>9383</v>
      </c>
      <c r="F350" t="s">
        <v>16258</v>
      </c>
      <c r="G350" t="s">
        <v>16259</v>
      </c>
      <c r="H350" t="s">
        <v>16221</v>
      </c>
      <c r="I350" t="s">
        <v>16260</v>
      </c>
      <c r="J350" t="s">
        <v>16261</v>
      </c>
      <c r="K350" t="s">
        <v>2617</v>
      </c>
      <c r="L350">
        <v>18</v>
      </c>
      <c r="M350">
        <v>58716960</v>
      </c>
      <c r="N350" t="s">
        <v>17167</v>
      </c>
      <c r="O350" t="s">
        <v>17168</v>
      </c>
      <c r="R350" t="s">
        <v>17169</v>
      </c>
      <c r="U350" t="s">
        <v>17515</v>
      </c>
      <c r="V350" t="s">
        <v>16106</v>
      </c>
      <c r="W350">
        <v>0</v>
      </c>
      <c r="X350">
        <v>7238078</v>
      </c>
      <c r="Y350" t="s">
        <v>160</v>
      </c>
      <c r="Z350">
        <v>0</v>
      </c>
      <c r="AA350" t="s">
        <v>143</v>
      </c>
      <c r="AB350" s="3">
        <v>3E-9</v>
      </c>
      <c r="AC350">
        <v>8.5228787452803303</v>
      </c>
      <c r="AE350">
        <v>1.1200000000000001</v>
      </c>
      <c r="AF350" t="s">
        <v>17516</v>
      </c>
      <c r="AG350" t="s">
        <v>16265</v>
      </c>
      <c r="AH350" t="s">
        <v>146</v>
      </c>
      <c r="AI350" t="s">
        <v>16228</v>
      </c>
      <c r="AJ350" t="s">
        <v>16229</v>
      </c>
      <c r="AK350" t="s">
        <v>16266</v>
      </c>
      <c r="AL350" t="s">
        <v>149</v>
      </c>
    </row>
    <row r="351" spans="1:38" x14ac:dyDescent="0.2">
      <c r="A351" s="2">
        <v>41206</v>
      </c>
      <c r="B351">
        <v>21833088</v>
      </c>
      <c r="C351" t="s">
        <v>16257</v>
      </c>
      <c r="D351" s="2">
        <v>40766</v>
      </c>
      <c r="E351" t="s">
        <v>9383</v>
      </c>
      <c r="F351" t="s">
        <v>16258</v>
      </c>
      <c r="G351" t="s">
        <v>16259</v>
      </c>
      <c r="H351" t="s">
        <v>16221</v>
      </c>
      <c r="I351" t="s">
        <v>16260</v>
      </c>
      <c r="J351" t="s">
        <v>16261</v>
      </c>
      <c r="K351" t="s">
        <v>2785</v>
      </c>
      <c r="L351">
        <v>3</v>
      </c>
      <c r="M351">
        <v>119501087</v>
      </c>
      <c r="N351" t="s">
        <v>17517</v>
      </c>
      <c r="O351" t="s">
        <v>16385</v>
      </c>
      <c r="R351" t="s">
        <v>16386</v>
      </c>
      <c r="U351" t="s">
        <v>17518</v>
      </c>
      <c r="V351" t="s">
        <v>17519</v>
      </c>
      <c r="W351">
        <v>0</v>
      </c>
      <c r="X351">
        <v>2293370</v>
      </c>
      <c r="Y351" t="s">
        <v>160</v>
      </c>
      <c r="Z351">
        <v>0</v>
      </c>
      <c r="AA351" t="s">
        <v>143</v>
      </c>
      <c r="AB351" s="3">
        <v>3E-9</v>
      </c>
      <c r="AC351">
        <v>8.5228787452803303</v>
      </c>
      <c r="AE351">
        <v>1.1299999999999999</v>
      </c>
      <c r="AF351" t="s">
        <v>16965</v>
      </c>
      <c r="AG351" t="s">
        <v>16265</v>
      </c>
      <c r="AH351" t="s">
        <v>146</v>
      </c>
      <c r="AI351" t="s">
        <v>16228</v>
      </c>
      <c r="AJ351" t="s">
        <v>16229</v>
      </c>
      <c r="AK351" t="s">
        <v>16266</v>
      </c>
      <c r="AL351" t="s">
        <v>149</v>
      </c>
    </row>
    <row r="352" spans="1:38" x14ac:dyDescent="0.2">
      <c r="A352" s="2">
        <v>43215</v>
      </c>
      <c r="B352">
        <v>24076602</v>
      </c>
      <c r="C352" t="s">
        <v>16304</v>
      </c>
      <c r="D352" s="2">
        <v>41579</v>
      </c>
      <c r="E352" t="s">
        <v>176</v>
      </c>
      <c r="F352" t="s">
        <v>16305</v>
      </c>
      <c r="G352" t="s">
        <v>16306</v>
      </c>
      <c r="H352" t="s">
        <v>16221</v>
      </c>
      <c r="I352" t="s">
        <v>16307</v>
      </c>
      <c r="J352" t="s">
        <v>16308</v>
      </c>
      <c r="K352" t="s">
        <v>1855</v>
      </c>
      <c r="L352">
        <v>2</v>
      </c>
      <c r="M352">
        <v>24794991</v>
      </c>
      <c r="N352" t="s">
        <v>17520</v>
      </c>
      <c r="O352" t="s">
        <v>17520</v>
      </c>
      <c r="R352" t="s">
        <v>17521</v>
      </c>
      <c r="U352" t="s">
        <v>17522</v>
      </c>
      <c r="V352" t="s">
        <v>17523</v>
      </c>
      <c r="W352">
        <v>0</v>
      </c>
      <c r="X352">
        <v>4665719</v>
      </c>
      <c r="Y352" t="s">
        <v>160</v>
      </c>
      <c r="Z352">
        <v>0</v>
      </c>
      <c r="AA352">
        <v>0.25</v>
      </c>
      <c r="AB352" s="3">
        <v>3E-9</v>
      </c>
      <c r="AC352">
        <v>8.5228787452803303</v>
      </c>
      <c r="AE352">
        <v>1.08</v>
      </c>
      <c r="AG352" t="s">
        <v>16312</v>
      </c>
      <c r="AH352" t="s">
        <v>146</v>
      </c>
      <c r="AI352" t="s">
        <v>16228</v>
      </c>
      <c r="AJ352" t="s">
        <v>16229</v>
      </c>
      <c r="AK352" t="s">
        <v>16313</v>
      </c>
      <c r="AL352" t="s">
        <v>16314</v>
      </c>
    </row>
    <row r="353" spans="1:38" x14ac:dyDescent="0.2">
      <c r="A353" s="2">
        <v>43215</v>
      </c>
      <c r="B353">
        <v>24076602</v>
      </c>
      <c r="C353" t="s">
        <v>16304</v>
      </c>
      <c r="D353" s="2">
        <v>41579</v>
      </c>
      <c r="E353" t="s">
        <v>176</v>
      </c>
      <c r="F353" t="s">
        <v>16305</v>
      </c>
      <c r="G353" t="s">
        <v>16306</v>
      </c>
      <c r="H353" t="s">
        <v>16221</v>
      </c>
      <c r="I353" t="s">
        <v>16307</v>
      </c>
      <c r="J353" t="s">
        <v>16308</v>
      </c>
      <c r="K353" t="s">
        <v>4564</v>
      </c>
      <c r="L353">
        <v>17</v>
      </c>
      <c r="M353">
        <v>39756124</v>
      </c>
      <c r="N353" t="s">
        <v>16719</v>
      </c>
      <c r="O353" t="s">
        <v>17524</v>
      </c>
      <c r="P353" t="s">
        <v>17525</v>
      </c>
      <c r="Q353" t="s">
        <v>16720</v>
      </c>
      <c r="S353">
        <v>8833</v>
      </c>
      <c r="T353">
        <v>1594</v>
      </c>
      <c r="U353" t="s">
        <v>17526</v>
      </c>
      <c r="V353" t="s">
        <v>17527</v>
      </c>
      <c r="W353">
        <v>0</v>
      </c>
      <c r="X353">
        <v>12946510</v>
      </c>
      <c r="Y353" t="s">
        <v>284</v>
      </c>
      <c r="Z353">
        <v>1</v>
      </c>
      <c r="AA353">
        <v>0.48</v>
      </c>
      <c r="AB353" s="3">
        <v>3E-9</v>
      </c>
      <c r="AC353">
        <v>8.5228787452803303</v>
      </c>
      <c r="AE353">
        <v>1.07</v>
      </c>
      <c r="AG353" t="s">
        <v>16312</v>
      </c>
      <c r="AH353" t="s">
        <v>146</v>
      </c>
      <c r="AI353" t="s">
        <v>16228</v>
      </c>
      <c r="AJ353" t="s">
        <v>16229</v>
      </c>
      <c r="AK353" t="s">
        <v>16313</v>
      </c>
      <c r="AL353" t="s">
        <v>16314</v>
      </c>
    </row>
    <row r="354" spans="1:38" x14ac:dyDescent="0.2">
      <c r="A354" s="2">
        <v>43215</v>
      </c>
      <c r="B354">
        <v>24076602</v>
      </c>
      <c r="C354" t="s">
        <v>16304</v>
      </c>
      <c r="D354" s="2">
        <v>41579</v>
      </c>
      <c r="E354" t="s">
        <v>176</v>
      </c>
      <c r="F354" t="s">
        <v>16305</v>
      </c>
      <c r="G354" t="s">
        <v>16306</v>
      </c>
      <c r="H354" t="s">
        <v>16221</v>
      </c>
      <c r="I354" t="s">
        <v>16307</v>
      </c>
      <c r="J354" t="s">
        <v>16308</v>
      </c>
      <c r="K354" t="s">
        <v>1782</v>
      </c>
      <c r="L354">
        <v>6</v>
      </c>
      <c r="M354">
        <v>137641518</v>
      </c>
      <c r="N354" t="s">
        <v>2062</v>
      </c>
      <c r="O354" t="s">
        <v>16445</v>
      </c>
      <c r="P354" t="s">
        <v>16446</v>
      </c>
      <c r="Q354" t="s">
        <v>16447</v>
      </c>
      <c r="S354">
        <v>97146</v>
      </c>
      <c r="T354">
        <v>16480</v>
      </c>
      <c r="U354" t="s">
        <v>17528</v>
      </c>
      <c r="V354" t="s">
        <v>16195</v>
      </c>
      <c r="W354">
        <v>0</v>
      </c>
      <c r="X354">
        <v>7769192</v>
      </c>
      <c r="Y354" t="s">
        <v>243</v>
      </c>
      <c r="Z354">
        <v>1</v>
      </c>
      <c r="AA354">
        <v>0.54</v>
      </c>
      <c r="AB354" s="3">
        <v>3E-9</v>
      </c>
      <c r="AC354">
        <v>8.5228787452803303</v>
      </c>
      <c r="AD354" t="s">
        <v>17529</v>
      </c>
      <c r="AE354">
        <v>1.08</v>
      </c>
      <c r="AG354" t="s">
        <v>16312</v>
      </c>
      <c r="AH354" t="s">
        <v>146</v>
      </c>
      <c r="AI354" t="s">
        <v>16228</v>
      </c>
      <c r="AJ354" t="s">
        <v>16229</v>
      </c>
      <c r="AK354" t="s">
        <v>16313</v>
      </c>
      <c r="AL354" t="s">
        <v>16314</v>
      </c>
    </row>
    <row r="355" spans="1:38" x14ac:dyDescent="0.2">
      <c r="A355" s="2">
        <v>39993</v>
      </c>
      <c r="B355">
        <v>19525953</v>
      </c>
      <c r="C355" t="s">
        <v>16231</v>
      </c>
      <c r="D355" s="2">
        <v>39978</v>
      </c>
      <c r="E355" t="s">
        <v>176</v>
      </c>
      <c r="F355" t="s">
        <v>16232</v>
      </c>
      <c r="G355" t="s">
        <v>16233</v>
      </c>
      <c r="H355" t="s">
        <v>16221</v>
      </c>
      <c r="I355" t="s">
        <v>16234</v>
      </c>
      <c r="J355" t="s">
        <v>16235</v>
      </c>
      <c r="K355" t="s">
        <v>3516</v>
      </c>
      <c r="L355">
        <v>16</v>
      </c>
      <c r="M355">
        <v>85984057</v>
      </c>
      <c r="N355" t="s">
        <v>16687</v>
      </c>
      <c r="O355" t="s">
        <v>17530</v>
      </c>
      <c r="R355" t="s">
        <v>17531</v>
      </c>
      <c r="U355" t="s">
        <v>17532</v>
      </c>
      <c r="V355" t="s">
        <v>16098</v>
      </c>
      <c r="W355">
        <v>0</v>
      </c>
      <c r="X355">
        <v>17445836</v>
      </c>
      <c r="Y355" t="s">
        <v>160</v>
      </c>
      <c r="Z355">
        <v>0</v>
      </c>
      <c r="AA355">
        <v>0.81</v>
      </c>
      <c r="AB355" s="3">
        <v>4.0000000000000002E-9</v>
      </c>
      <c r="AC355">
        <v>8.3979400086720304</v>
      </c>
      <c r="AE355">
        <v>1.25</v>
      </c>
      <c r="AF355" t="s">
        <v>17533</v>
      </c>
      <c r="AG355" t="s">
        <v>16239</v>
      </c>
      <c r="AH355" t="s">
        <v>146</v>
      </c>
      <c r="AI355" t="s">
        <v>16228</v>
      </c>
      <c r="AJ355" t="s">
        <v>16229</v>
      </c>
      <c r="AK355" t="s">
        <v>16240</v>
      </c>
      <c r="AL355" t="s">
        <v>149</v>
      </c>
    </row>
    <row r="356" spans="1:38" x14ac:dyDescent="0.2">
      <c r="A356" s="2">
        <v>39993</v>
      </c>
      <c r="B356">
        <v>19525953</v>
      </c>
      <c r="C356" t="s">
        <v>16231</v>
      </c>
      <c r="D356" s="2">
        <v>39978</v>
      </c>
      <c r="E356" t="s">
        <v>176</v>
      </c>
      <c r="F356" t="s">
        <v>16232</v>
      </c>
      <c r="G356" t="s">
        <v>16233</v>
      </c>
      <c r="H356" t="s">
        <v>16221</v>
      </c>
      <c r="I356" t="s">
        <v>16234</v>
      </c>
      <c r="J356" t="s">
        <v>16235</v>
      </c>
      <c r="K356" t="s">
        <v>783</v>
      </c>
      <c r="L356">
        <v>11</v>
      </c>
      <c r="M356">
        <v>60993140</v>
      </c>
      <c r="N356" t="s">
        <v>16389</v>
      </c>
      <c r="O356" t="s">
        <v>16389</v>
      </c>
      <c r="R356" t="s">
        <v>16391</v>
      </c>
      <c r="U356" t="s">
        <v>17534</v>
      </c>
      <c r="V356" t="s">
        <v>17535</v>
      </c>
      <c r="W356">
        <v>0</v>
      </c>
      <c r="X356">
        <v>17824933</v>
      </c>
      <c r="Y356" t="s">
        <v>160</v>
      </c>
      <c r="Z356">
        <v>0</v>
      </c>
      <c r="AA356">
        <v>0.25</v>
      </c>
      <c r="AB356" s="3">
        <v>4.0000000000000002E-9</v>
      </c>
      <c r="AC356">
        <v>8.3979400086720304</v>
      </c>
      <c r="AE356">
        <v>1.18</v>
      </c>
      <c r="AF356" t="s">
        <v>17536</v>
      </c>
      <c r="AG356" t="s">
        <v>16239</v>
      </c>
      <c r="AH356" t="s">
        <v>146</v>
      </c>
      <c r="AI356" t="s">
        <v>16228</v>
      </c>
      <c r="AJ356" t="s">
        <v>16229</v>
      </c>
      <c r="AK356" t="s">
        <v>16240</v>
      </c>
      <c r="AL356" t="s">
        <v>149</v>
      </c>
    </row>
    <row r="357" spans="1:38" x14ac:dyDescent="0.2">
      <c r="A357" s="2">
        <v>42692</v>
      </c>
      <c r="B357">
        <v>26819262</v>
      </c>
      <c r="C357" t="s">
        <v>17537</v>
      </c>
      <c r="D357" s="2">
        <v>42396</v>
      </c>
      <c r="E357" t="s">
        <v>16621</v>
      </c>
      <c r="F357" t="s">
        <v>17538</v>
      </c>
      <c r="G357" t="s">
        <v>17539</v>
      </c>
      <c r="H357" t="s">
        <v>17540</v>
      </c>
      <c r="I357" t="s">
        <v>17541</v>
      </c>
      <c r="K357" t="s">
        <v>4965</v>
      </c>
      <c r="L357">
        <v>3</v>
      </c>
      <c r="M357">
        <v>28029953</v>
      </c>
      <c r="N357" t="s">
        <v>16296</v>
      </c>
      <c r="O357" t="s">
        <v>16297</v>
      </c>
      <c r="R357" t="s">
        <v>16298</v>
      </c>
      <c r="U357" t="s">
        <v>17542</v>
      </c>
      <c r="V357" t="s">
        <v>16856</v>
      </c>
      <c r="W357">
        <v>0</v>
      </c>
      <c r="X357">
        <v>669607</v>
      </c>
      <c r="Y357" t="s">
        <v>160</v>
      </c>
      <c r="Z357">
        <v>0</v>
      </c>
      <c r="AA357" t="s">
        <v>143</v>
      </c>
      <c r="AB357" s="3">
        <v>4.0000000000000002E-9</v>
      </c>
      <c r="AC357">
        <v>8.3979400086720304</v>
      </c>
      <c r="AG357" t="s">
        <v>17543</v>
      </c>
      <c r="AH357" t="s">
        <v>146</v>
      </c>
      <c r="AI357" t="s">
        <v>17544</v>
      </c>
      <c r="AJ357" t="s">
        <v>17545</v>
      </c>
      <c r="AK357" t="s">
        <v>17546</v>
      </c>
      <c r="AL357" t="s">
        <v>149</v>
      </c>
    </row>
    <row r="358" spans="1:38" x14ac:dyDescent="0.2">
      <c r="A358" s="2">
        <v>42762</v>
      </c>
      <c r="B358">
        <v>27386562</v>
      </c>
      <c r="C358" t="s">
        <v>16217</v>
      </c>
      <c r="D358" s="2">
        <v>42538</v>
      </c>
      <c r="E358" t="s">
        <v>16218</v>
      </c>
      <c r="F358" t="s">
        <v>16219</v>
      </c>
      <c r="G358" t="s">
        <v>16220</v>
      </c>
      <c r="H358" t="s">
        <v>16221</v>
      </c>
      <c r="I358" t="s">
        <v>16222</v>
      </c>
      <c r="J358" t="s">
        <v>16223</v>
      </c>
      <c r="K358" t="s">
        <v>16289</v>
      </c>
      <c r="L358">
        <v>10</v>
      </c>
      <c r="M358">
        <v>6080706</v>
      </c>
      <c r="N358" t="s">
        <v>16290</v>
      </c>
      <c r="O358" t="s">
        <v>16291</v>
      </c>
      <c r="P358" t="s">
        <v>16292</v>
      </c>
      <c r="Q358" t="s">
        <v>16293</v>
      </c>
      <c r="S358">
        <v>8788</v>
      </c>
      <c r="T358">
        <v>8328</v>
      </c>
      <c r="U358" t="s">
        <v>17547</v>
      </c>
      <c r="V358" t="s">
        <v>17548</v>
      </c>
      <c r="W358">
        <v>0</v>
      </c>
      <c r="X358">
        <v>2182410</v>
      </c>
      <c r="Y358" t="s">
        <v>284</v>
      </c>
      <c r="Z358">
        <v>1</v>
      </c>
      <c r="AB358" s="3">
        <v>4.0000000000000002E-9</v>
      </c>
      <c r="AC358">
        <v>8.3979400086720304</v>
      </c>
      <c r="AE358">
        <v>1.1904762</v>
      </c>
      <c r="AG358" t="s">
        <v>16227</v>
      </c>
      <c r="AH358" t="s">
        <v>146</v>
      </c>
      <c r="AI358" t="s">
        <v>16228</v>
      </c>
      <c r="AJ358" t="s">
        <v>16229</v>
      </c>
      <c r="AK358" t="s">
        <v>16230</v>
      </c>
      <c r="AL358" t="s">
        <v>149</v>
      </c>
    </row>
    <row r="359" spans="1:38" x14ac:dyDescent="0.2">
      <c r="A359" s="2">
        <v>43871</v>
      </c>
      <c r="B359">
        <v>31604244</v>
      </c>
      <c r="C359" t="s">
        <v>16275</v>
      </c>
      <c r="D359" s="2">
        <v>43709</v>
      </c>
      <c r="E359" t="s">
        <v>16276</v>
      </c>
      <c r="F359" t="s">
        <v>16277</v>
      </c>
      <c r="G359" t="s">
        <v>16278</v>
      </c>
      <c r="H359" t="s">
        <v>16221</v>
      </c>
      <c r="I359" t="s">
        <v>16279</v>
      </c>
      <c r="J359" t="s">
        <v>16280</v>
      </c>
      <c r="K359" t="s">
        <v>16315</v>
      </c>
      <c r="L359">
        <v>16</v>
      </c>
      <c r="M359">
        <v>11020655</v>
      </c>
      <c r="N359" t="s">
        <v>16281</v>
      </c>
      <c r="O359" t="s">
        <v>16281</v>
      </c>
      <c r="R359" t="s">
        <v>16316</v>
      </c>
      <c r="U359" t="s">
        <v>17549</v>
      </c>
      <c r="V359" t="s">
        <v>16087</v>
      </c>
      <c r="W359">
        <v>0</v>
      </c>
      <c r="X359">
        <v>2286974</v>
      </c>
      <c r="Y359" t="s">
        <v>160</v>
      </c>
      <c r="Z359">
        <v>0</v>
      </c>
      <c r="AA359" t="s">
        <v>143</v>
      </c>
      <c r="AB359" s="3">
        <v>4.0000000000000002E-9</v>
      </c>
      <c r="AC359">
        <v>8.3979400086720304</v>
      </c>
      <c r="AE359">
        <v>1.1008366000000001</v>
      </c>
      <c r="AF359" t="s">
        <v>143</v>
      </c>
      <c r="AG359" t="s">
        <v>16284</v>
      </c>
      <c r="AH359" t="s">
        <v>146</v>
      </c>
      <c r="AI359" t="s">
        <v>16228</v>
      </c>
      <c r="AJ359" t="s">
        <v>16229</v>
      </c>
      <c r="AK359" t="s">
        <v>16285</v>
      </c>
      <c r="AL359" t="s">
        <v>149</v>
      </c>
    </row>
    <row r="360" spans="1:38" x14ac:dyDescent="0.2">
      <c r="A360" s="2">
        <v>43871</v>
      </c>
      <c r="B360">
        <v>31604244</v>
      </c>
      <c r="C360" t="s">
        <v>16275</v>
      </c>
      <c r="D360" s="2">
        <v>43709</v>
      </c>
      <c r="E360" t="s">
        <v>16276</v>
      </c>
      <c r="F360" t="s">
        <v>16277</v>
      </c>
      <c r="G360" t="s">
        <v>16278</v>
      </c>
      <c r="H360" t="s">
        <v>16221</v>
      </c>
      <c r="I360" t="s">
        <v>16279</v>
      </c>
      <c r="J360" t="s">
        <v>16280</v>
      </c>
      <c r="K360" t="s">
        <v>14806</v>
      </c>
      <c r="L360">
        <v>16</v>
      </c>
      <c r="M360">
        <v>57043182</v>
      </c>
      <c r="N360" t="s">
        <v>14807</v>
      </c>
      <c r="O360" t="s">
        <v>14807</v>
      </c>
      <c r="R360" t="s">
        <v>14808</v>
      </c>
      <c r="U360" t="s">
        <v>17550</v>
      </c>
      <c r="V360" t="s">
        <v>17551</v>
      </c>
      <c r="W360">
        <v>0</v>
      </c>
      <c r="X360">
        <v>8062446</v>
      </c>
      <c r="Y360" t="s">
        <v>160</v>
      </c>
      <c r="Z360">
        <v>0</v>
      </c>
      <c r="AA360" t="s">
        <v>143</v>
      </c>
      <c r="AB360" s="3">
        <v>4.0000000000000002E-9</v>
      </c>
      <c r="AC360">
        <v>8.3979400086720304</v>
      </c>
      <c r="AE360">
        <v>1.0878000000000001</v>
      </c>
      <c r="AF360" t="s">
        <v>143</v>
      </c>
      <c r="AG360" t="s">
        <v>16284</v>
      </c>
      <c r="AH360" t="s">
        <v>146</v>
      </c>
      <c r="AI360" t="s">
        <v>16228</v>
      </c>
      <c r="AJ360" t="s">
        <v>16229</v>
      </c>
      <c r="AK360" t="s">
        <v>16285</v>
      </c>
      <c r="AL360" t="s">
        <v>149</v>
      </c>
    </row>
    <row r="361" spans="1:38" x14ac:dyDescent="0.2">
      <c r="A361" s="2">
        <v>43215</v>
      </c>
      <c r="B361">
        <v>24076602</v>
      </c>
      <c r="C361" t="s">
        <v>16304</v>
      </c>
      <c r="D361" s="2">
        <v>41579</v>
      </c>
      <c r="E361" t="s">
        <v>176</v>
      </c>
      <c r="F361" t="s">
        <v>16305</v>
      </c>
      <c r="G361" t="s">
        <v>16306</v>
      </c>
      <c r="H361" t="s">
        <v>16221</v>
      </c>
      <c r="I361" t="s">
        <v>16307</v>
      </c>
      <c r="J361" t="s">
        <v>16308</v>
      </c>
      <c r="K361" t="s">
        <v>5891</v>
      </c>
      <c r="L361">
        <v>1</v>
      </c>
      <c r="M361">
        <v>85449500</v>
      </c>
      <c r="N361" t="s">
        <v>10885</v>
      </c>
      <c r="O361" t="s">
        <v>10885</v>
      </c>
      <c r="R361" t="s">
        <v>17552</v>
      </c>
      <c r="U361" t="s">
        <v>17553</v>
      </c>
      <c r="V361" t="s">
        <v>16026</v>
      </c>
      <c r="W361">
        <v>0</v>
      </c>
      <c r="X361">
        <v>11587876</v>
      </c>
      <c r="Y361" t="s">
        <v>160</v>
      </c>
      <c r="Z361">
        <v>0</v>
      </c>
      <c r="AA361">
        <v>0.81</v>
      </c>
      <c r="AB361" s="3">
        <v>4.0000000000000002E-9</v>
      </c>
      <c r="AC361">
        <v>8.3979400086720304</v>
      </c>
      <c r="AE361">
        <v>1.0900000000000001</v>
      </c>
      <c r="AG361" t="s">
        <v>16312</v>
      </c>
      <c r="AH361" t="s">
        <v>146</v>
      </c>
      <c r="AI361" t="s">
        <v>16228</v>
      </c>
      <c r="AJ361" t="s">
        <v>16229</v>
      </c>
      <c r="AK361" t="s">
        <v>16313</v>
      </c>
      <c r="AL361" t="s">
        <v>16314</v>
      </c>
    </row>
    <row r="362" spans="1:38" x14ac:dyDescent="0.2">
      <c r="A362" s="2">
        <v>43215</v>
      </c>
      <c r="B362">
        <v>24076602</v>
      </c>
      <c r="C362" t="s">
        <v>16304</v>
      </c>
      <c r="D362" s="2">
        <v>41579</v>
      </c>
      <c r="E362" t="s">
        <v>176</v>
      </c>
      <c r="F362" t="s">
        <v>16305</v>
      </c>
      <c r="G362" t="s">
        <v>16306</v>
      </c>
      <c r="H362" t="s">
        <v>16221</v>
      </c>
      <c r="I362" t="s">
        <v>16307</v>
      </c>
      <c r="J362" t="s">
        <v>16308</v>
      </c>
      <c r="K362" t="s">
        <v>10432</v>
      </c>
      <c r="L362">
        <v>20</v>
      </c>
      <c r="M362">
        <v>63742630</v>
      </c>
      <c r="N362" t="s">
        <v>16931</v>
      </c>
      <c r="O362" t="s">
        <v>16931</v>
      </c>
      <c r="R362" t="s">
        <v>16932</v>
      </c>
      <c r="U362" t="s">
        <v>17554</v>
      </c>
      <c r="V362" t="s">
        <v>16138</v>
      </c>
      <c r="W362">
        <v>0</v>
      </c>
      <c r="X362">
        <v>2256814</v>
      </c>
      <c r="Y362" t="s">
        <v>195</v>
      </c>
      <c r="Z362">
        <v>0</v>
      </c>
      <c r="AA362">
        <v>0.21</v>
      </c>
      <c r="AB362" s="3">
        <v>4.0000000000000002E-9</v>
      </c>
      <c r="AC362">
        <v>8.3979400086720304</v>
      </c>
      <c r="AE362">
        <v>1.0900000000000001</v>
      </c>
      <c r="AG362" t="s">
        <v>16312</v>
      </c>
      <c r="AH362" t="s">
        <v>146</v>
      </c>
      <c r="AI362" t="s">
        <v>16228</v>
      </c>
      <c r="AJ362" t="s">
        <v>16229</v>
      </c>
      <c r="AK362" t="s">
        <v>16313</v>
      </c>
      <c r="AL362" t="s">
        <v>16314</v>
      </c>
    </row>
    <row r="363" spans="1:38" x14ac:dyDescent="0.2">
      <c r="A363" s="2">
        <v>43215</v>
      </c>
      <c r="B363">
        <v>24076602</v>
      </c>
      <c r="C363" t="s">
        <v>16304</v>
      </c>
      <c r="D363" s="2">
        <v>41579</v>
      </c>
      <c r="E363" t="s">
        <v>176</v>
      </c>
      <c r="F363" t="s">
        <v>16305</v>
      </c>
      <c r="G363" t="s">
        <v>16306</v>
      </c>
      <c r="H363" t="s">
        <v>16221</v>
      </c>
      <c r="I363" t="s">
        <v>16307</v>
      </c>
      <c r="J363" t="s">
        <v>16308</v>
      </c>
      <c r="K363" t="s">
        <v>1713</v>
      </c>
      <c r="L363">
        <v>5</v>
      </c>
      <c r="M363">
        <v>142119476</v>
      </c>
      <c r="N363" t="s">
        <v>16997</v>
      </c>
      <c r="O363" t="s">
        <v>16997</v>
      </c>
      <c r="R363" t="s">
        <v>16999</v>
      </c>
      <c r="U363" t="s">
        <v>17555</v>
      </c>
      <c r="V363" t="s">
        <v>16179</v>
      </c>
      <c r="W363">
        <v>0</v>
      </c>
      <c r="X363">
        <v>1036207</v>
      </c>
      <c r="Y363" t="s">
        <v>160</v>
      </c>
      <c r="Z363">
        <v>0</v>
      </c>
      <c r="AA363">
        <v>0.62</v>
      </c>
      <c r="AB363" s="3">
        <v>4.0000000000000002E-9</v>
      </c>
      <c r="AC363">
        <v>8.3979400086720304</v>
      </c>
      <c r="AE363">
        <v>1.07</v>
      </c>
      <c r="AG363" t="s">
        <v>16312</v>
      </c>
      <c r="AH363" t="s">
        <v>146</v>
      </c>
      <c r="AI363" t="s">
        <v>16228</v>
      </c>
      <c r="AJ363" t="s">
        <v>16229</v>
      </c>
      <c r="AK363" t="s">
        <v>16313</v>
      </c>
      <c r="AL363" t="s">
        <v>16314</v>
      </c>
    </row>
    <row r="364" spans="1:38" x14ac:dyDescent="0.2">
      <c r="A364" s="2">
        <v>43728</v>
      </c>
      <c r="B364">
        <v>31407831</v>
      </c>
      <c r="C364" t="s">
        <v>17186</v>
      </c>
      <c r="D364" s="2">
        <v>43690</v>
      </c>
      <c r="E364" t="s">
        <v>11850</v>
      </c>
      <c r="F364" t="s">
        <v>17187</v>
      </c>
      <c r="G364" t="s">
        <v>17188</v>
      </c>
      <c r="H364" t="s">
        <v>17556</v>
      </c>
      <c r="I364" t="s">
        <v>17557</v>
      </c>
      <c r="J364" t="s">
        <v>170</v>
      </c>
      <c r="K364" t="s">
        <v>5377</v>
      </c>
      <c r="L364">
        <v>20</v>
      </c>
      <c r="M364">
        <v>46073481</v>
      </c>
      <c r="N364" t="s">
        <v>16639</v>
      </c>
      <c r="O364" t="s">
        <v>16639</v>
      </c>
      <c r="R364" t="s">
        <v>17351</v>
      </c>
      <c r="U364" t="s">
        <v>17558</v>
      </c>
      <c r="V364" t="s">
        <v>16134</v>
      </c>
      <c r="W364">
        <v>0</v>
      </c>
      <c r="X364">
        <v>2425752</v>
      </c>
      <c r="Y364" t="s">
        <v>160</v>
      </c>
      <c r="Z364">
        <v>0</v>
      </c>
      <c r="AA364" t="s">
        <v>143</v>
      </c>
      <c r="AB364" s="3">
        <v>5.0000000000000001E-9</v>
      </c>
      <c r="AC364">
        <v>8.3010299956639795</v>
      </c>
      <c r="AE364">
        <v>1.0989009999999999</v>
      </c>
      <c r="AG364" t="s">
        <v>17193</v>
      </c>
      <c r="AH364" t="s">
        <v>146</v>
      </c>
      <c r="AI364" t="s">
        <v>17559</v>
      </c>
      <c r="AJ364" t="s">
        <v>17560</v>
      </c>
      <c r="AK364" t="s">
        <v>17561</v>
      </c>
      <c r="AL364" t="s">
        <v>149</v>
      </c>
    </row>
    <row r="365" spans="1:38" x14ac:dyDescent="0.2">
      <c r="A365" s="2">
        <v>43871</v>
      </c>
      <c r="B365">
        <v>31604244</v>
      </c>
      <c r="C365" t="s">
        <v>16275</v>
      </c>
      <c r="D365" s="2">
        <v>43709</v>
      </c>
      <c r="E365" t="s">
        <v>16276</v>
      </c>
      <c r="F365" t="s">
        <v>16277</v>
      </c>
      <c r="G365" t="s">
        <v>16278</v>
      </c>
      <c r="H365" t="s">
        <v>16221</v>
      </c>
      <c r="I365" t="s">
        <v>16279</v>
      </c>
      <c r="J365" t="s">
        <v>16280</v>
      </c>
      <c r="K365" t="s">
        <v>3639</v>
      </c>
      <c r="L365">
        <v>3</v>
      </c>
      <c r="M365">
        <v>187848180</v>
      </c>
      <c r="N365" t="s">
        <v>17562</v>
      </c>
      <c r="O365" t="s">
        <v>17563</v>
      </c>
      <c r="P365" t="s">
        <v>17564</v>
      </c>
      <c r="Q365" t="s">
        <v>17565</v>
      </c>
      <c r="S365">
        <v>42922</v>
      </c>
      <c r="T365">
        <v>84584</v>
      </c>
      <c r="U365" t="s">
        <v>17566</v>
      </c>
      <c r="V365" t="s">
        <v>16161</v>
      </c>
      <c r="W365">
        <v>0</v>
      </c>
      <c r="X365">
        <v>2590438</v>
      </c>
      <c r="Y365" t="s">
        <v>284</v>
      </c>
      <c r="Z365">
        <v>1</v>
      </c>
      <c r="AA365" t="s">
        <v>143</v>
      </c>
      <c r="AB365" s="3">
        <v>5.0000000000000001E-9</v>
      </c>
      <c r="AC365">
        <v>8.3010299956639795</v>
      </c>
      <c r="AE365">
        <v>1.0687187</v>
      </c>
      <c r="AF365" t="s">
        <v>143</v>
      </c>
      <c r="AG365" t="s">
        <v>16284</v>
      </c>
      <c r="AH365" t="s">
        <v>146</v>
      </c>
      <c r="AI365" t="s">
        <v>16228</v>
      </c>
      <c r="AJ365" t="s">
        <v>16229</v>
      </c>
      <c r="AK365" t="s">
        <v>16285</v>
      </c>
      <c r="AL365" t="s">
        <v>149</v>
      </c>
    </row>
    <row r="366" spans="1:38" x14ac:dyDescent="0.2">
      <c r="A366" s="2">
        <v>43871</v>
      </c>
      <c r="B366">
        <v>31604244</v>
      </c>
      <c r="C366" t="s">
        <v>16275</v>
      </c>
      <c r="D366" s="2">
        <v>43709</v>
      </c>
      <c r="E366" t="s">
        <v>16276</v>
      </c>
      <c r="F366" t="s">
        <v>16277</v>
      </c>
      <c r="G366" t="s">
        <v>16278</v>
      </c>
      <c r="H366" t="s">
        <v>16221</v>
      </c>
      <c r="I366" t="s">
        <v>16279</v>
      </c>
      <c r="J366" t="s">
        <v>16280</v>
      </c>
      <c r="K366" t="s">
        <v>4057</v>
      </c>
      <c r="L366">
        <v>13</v>
      </c>
      <c r="M366">
        <v>50387821</v>
      </c>
      <c r="N366" t="s">
        <v>15746</v>
      </c>
      <c r="O366" t="s">
        <v>15746</v>
      </c>
      <c r="R366" t="s">
        <v>15747</v>
      </c>
      <c r="U366" t="s">
        <v>17567</v>
      </c>
      <c r="V366" t="s">
        <v>16074</v>
      </c>
      <c r="W366">
        <v>0</v>
      </c>
      <c r="X366">
        <v>9568402</v>
      </c>
      <c r="Y366" t="s">
        <v>160</v>
      </c>
      <c r="Z366">
        <v>0</v>
      </c>
      <c r="AA366" t="s">
        <v>143</v>
      </c>
      <c r="AB366" s="3">
        <v>5.0000000000000001E-9</v>
      </c>
      <c r="AC366">
        <v>8.3010299956639795</v>
      </c>
      <c r="AE366">
        <v>1.0899182999999999</v>
      </c>
      <c r="AF366" t="s">
        <v>143</v>
      </c>
      <c r="AG366" t="s">
        <v>16284</v>
      </c>
      <c r="AH366" t="s">
        <v>146</v>
      </c>
      <c r="AI366" t="s">
        <v>16228</v>
      </c>
      <c r="AJ366" t="s">
        <v>16229</v>
      </c>
      <c r="AK366" t="s">
        <v>16285</v>
      </c>
      <c r="AL366" t="s">
        <v>149</v>
      </c>
    </row>
    <row r="367" spans="1:38" x14ac:dyDescent="0.2">
      <c r="A367" s="2">
        <v>43871</v>
      </c>
      <c r="B367">
        <v>31604244</v>
      </c>
      <c r="C367" t="s">
        <v>16275</v>
      </c>
      <c r="D367" s="2">
        <v>43709</v>
      </c>
      <c r="E367" t="s">
        <v>16276</v>
      </c>
      <c r="F367" t="s">
        <v>16277</v>
      </c>
      <c r="G367" t="s">
        <v>16278</v>
      </c>
      <c r="H367" t="s">
        <v>16221</v>
      </c>
      <c r="I367" t="s">
        <v>16279</v>
      </c>
      <c r="J367" t="s">
        <v>16280</v>
      </c>
      <c r="K367" t="s">
        <v>3994</v>
      </c>
      <c r="L367">
        <v>19</v>
      </c>
      <c r="M367">
        <v>11063252</v>
      </c>
      <c r="N367" t="s">
        <v>17568</v>
      </c>
      <c r="O367" t="s">
        <v>17568</v>
      </c>
      <c r="R367" t="s">
        <v>17569</v>
      </c>
      <c r="U367" t="s">
        <v>17570</v>
      </c>
      <c r="V367" t="s">
        <v>16112</v>
      </c>
      <c r="W367">
        <v>0</v>
      </c>
      <c r="X367">
        <v>12609500</v>
      </c>
      <c r="Y367" t="s">
        <v>160</v>
      </c>
      <c r="Z367">
        <v>0</v>
      </c>
      <c r="AA367" t="s">
        <v>143</v>
      </c>
      <c r="AB367" s="3">
        <v>5.0000000000000001E-9</v>
      </c>
      <c r="AC367">
        <v>8.3010299956639795</v>
      </c>
      <c r="AE367">
        <v>1.0581</v>
      </c>
      <c r="AF367" t="s">
        <v>143</v>
      </c>
      <c r="AG367" t="s">
        <v>16284</v>
      </c>
      <c r="AH367" t="s">
        <v>146</v>
      </c>
      <c r="AI367" t="s">
        <v>16228</v>
      </c>
      <c r="AJ367" t="s">
        <v>16229</v>
      </c>
      <c r="AK367" t="s">
        <v>16285</v>
      </c>
      <c r="AL367" t="s">
        <v>149</v>
      </c>
    </row>
    <row r="368" spans="1:38" x14ac:dyDescent="0.2">
      <c r="A368" s="2">
        <v>41206</v>
      </c>
      <c r="B368">
        <v>21833088</v>
      </c>
      <c r="C368" t="s">
        <v>16257</v>
      </c>
      <c r="D368" s="2">
        <v>40766</v>
      </c>
      <c r="E368" t="s">
        <v>9383</v>
      </c>
      <c r="F368" t="s">
        <v>16258</v>
      </c>
      <c r="G368" t="s">
        <v>16259</v>
      </c>
      <c r="H368" t="s">
        <v>16221</v>
      </c>
      <c r="I368" t="s">
        <v>16260</v>
      </c>
      <c r="J368" t="s">
        <v>16261</v>
      </c>
      <c r="K368" t="s">
        <v>1359</v>
      </c>
      <c r="L368">
        <v>8</v>
      </c>
      <c r="M368">
        <v>128180025</v>
      </c>
      <c r="N368" t="s">
        <v>16582</v>
      </c>
      <c r="O368" t="s">
        <v>16582</v>
      </c>
      <c r="R368" t="s">
        <v>16583</v>
      </c>
      <c r="U368" t="s">
        <v>17571</v>
      </c>
      <c r="V368" t="s">
        <v>16215</v>
      </c>
      <c r="W368">
        <v>0</v>
      </c>
      <c r="X368">
        <v>2019960</v>
      </c>
      <c r="Y368" t="s">
        <v>160</v>
      </c>
      <c r="Z368">
        <v>0</v>
      </c>
      <c r="AA368" t="s">
        <v>143</v>
      </c>
      <c r="AB368" s="3">
        <v>5.0000000000000001E-9</v>
      </c>
      <c r="AC368">
        <v>8.3010299956639795</v>
      </c>
      <c r="AD368" t="s">
        <v>17572</v>
      </c>
      <c r="AE368">
        <v>1.1200000000000001</v>
      </c>
      <c r="AF368" t="s">
        <v>17085</v>
      </c>
      <c r="AG368" t="s">
        <v>16265</v>
      </c>
      <c r="AH368" t="s">
        <v>146</v>
      </c>
      <c r="AI368" t="s">
        <v>16228</v>
      </c>
      <c r="AJ368" t="s">
        <v>16229</v>
      </c>
      <c r="AK368" t="s">
        <v>16266</v>
      </c>
      <c r="AL368" t="s">
        <v>149</v>
      </c>
    </row>
    <row r="369" spans="1:38" x14ac:dyDescent="0.2">
      <c r="A369" s="2">
        <v>41206</v>
      </c>
      <c r="B369">
        <v>21833088</v>
      </c>
      <c r="C369" t="s">
        <v>16257</v>
      </c>
      <c r="D369" s="2">
        <v>40766</v>
      </c>
      <c r="E369" t="s">
        <v>9383</v>
      </c>
      <c r="F369" t="s">
        <v>16258</v>
      </c>
      <c r="G369" t="s">
        <v>16259</v>
      </c>
      <c r="H369" t="s">
        <v>16221</v>
      </c>
      <c r="I369" t="s">
        <v>16260</v>
      </c>
      <c r="J369" t="s">
        <v>16261</v>
      </c>
      <c r="K369" t="s">
        <v>2935</v>
      </c>
      <c r="L369">
        <v>7</v>
      </c>
      <c r="M369">
        <v>149592373</v>
      </c>
      <c r="N369" t="s">
        <v>17573</v>
      </c>
      <c r="O369" t="s">
        <v>17379</v>
      </c>
      <c r="R369" t="s">
        <v>17380</v>
      </c>
      <c r="U369" t="s">
        <v>17381</v>
      </c>
      <c r="V369" t="s">
        <v>16209</v>
      </c>
      <c r="W369">
        <v>0</v>
      </c>
      <c r="X369">
        <v>354033</v>
      </c>
      <c r="Y369" t="s">
        <v>160</v>
      </c>
      <c r="Z369">
        <v>0</v>
      </c>
      <c r="AA369" t="s">
        <v>143</v>
      </c>
      <c r="AB369" s="3">
        <v>5.0000000000000001E-9</v>
      </c>
      <c r="AC369">
        <v>8.3010299956639795</v>
      </c>
      <c r="AE369">
        <v>1.1100000000000001</v>
      </c>
      <c r="AF369" t="s">
        <v>17085</v>
      </c>
      <c r="AG369" t="s">
        <v>16265</v>
      </c>
      <c r="AH369" t="s">
        <v>146</v>
      </c>
      <c r="AI369" t="s">
        <v>16228</v>
      </c>
      <c r="AJ369" t="s">
        <v>16229</v>
      </c>
      <c r="AK369" t="s">
        <v>16266</v>
      </c>
      <c r="AL369" t="s">
        <v>149</v>
      </c>
    </row>
    <row r="370" spans="1:38" x14ac:dyDescent="0.2">
      <c r="A370" s="2">
        <v>41206</v>
      </c>
      <c r="B370">
        <v>21833088</v>
      </c>
      <c r="C370" t="s">
        <v>16257</v>
      </c>
      <c r="D370" s="2">
        <v>40766</v>
      </c>
      <c r="E370" t="s">
        <v>9383</v>
      </c>
      <c r="F370" t="s">
        <v>16258</v>
      </c>
      <c r="G370" t="s">
        <v>16259</v>
      </c>
      <c r="H370" t="s">
        <v>16221</v>
      </c>
      <c r="I370" t="s">
        <v>16260</v>
      </c>
      <c r="J370" t="s">
        <v>16261</v>
      </c>
      <c r="K370" t="s">
        <v>13424</v>
      </c>
      <c r="L370">
        <v>22</v>
      </c>
      <c r="M370">
        <v>21776836</v>
      </c>
      <c r="N370" t="s">
        <v>16597</v>
      </c>
      <c r="O370" t="s">
        <v>16597</v>
      </c>
      <c r="R370" t="s">
        <v>13428</v>
      </c>
      <c r="U370" t="s">
        <v>16808</v>
      </c>
      <c r="V370" t="s">
        <v>16141</v>
      </c>
      <c r="W370">
        <v>0</v>
      </c>
      <c r="X370">
        <v>2283792</v>
      </c>
      <c r="Y370" t="s">
        <v>160</v>
      </c>
      <c r="Z370">
        <v>0</v>
      </c>
      <c r="AA370" t="s">
        <v>143</v>
      </c>
      <c r="AB370" s="3">
        <v>5.0000000000000001E-9</v>
      </c>
      <c r="AC370">
        <v>8.3010299956639795</v>
      </c>
      <c r="AE370">
        <v>1.1000000000000001</v>
      </c>
      <c r="AF370" t="s">
        <v>17574</v>
      </c>
      <c r="AG370" t="s">
        <v>16265</v>
      </c>
      <c r="AH370" t="s">
        <v>146</v>
      </c>
      <c r="AI370" t="s">
        <v>16228</v>
      </c>
      <c r="AJ370" t="s">
        <v>16229</v>
      </c>
      <c r="AK370" t="s">
        <v>16266</v>
      </c>
      <c r="AL370" t="s">
        <v>149</v>
      </c>
    </row>
    <row r="371" spans="1:38" x14ac:dyDescent="0.2">
      <c r="A371" s="2">
        <v>41206</v>
      </c>
      <c r="B371">
        <v>21833088</v>
      </c>
      <c r="C371" t="s">
        <v>16257</v>
      </c>
      <c r="D371" s="2">
        <v>40766</v>
      </c>
      <c r="E371" t="s">
        <v>9383</v>
      </c>
      <c r="F371" t="s">
        <v>16258</v>
      </c>
      <c r="G371" t="s">
        <v>16259</v>
      </c>
      <c r="H371" t="s">
        <v>16221</v>
      </c>
      <c r="I371" t="s">
        <v>16260</v>
      </c>
      <c r="J371" t="s">
        <v>16261</v>
      </c>
      <c r="K371" t="s">
        <v>5364</v>
      </c>
      <c r="L371">
        <v>19</v>
      </c>
      <c r="M371">
        <v>49365794</v>
      </c>
      <c r="N371" t="s">
        <v>16900</v>
      </c>
      <c r="O371" t="s">
        <v>16900</v>
      </c>
      <c r="R371" t="s">
        <v>16901</v>
      </c>
      <c r="U371" t="s">
        <v>17575</v>
      </c>
      <c r="V371" t="s">
        <v>16117</v>
      </c>
      <c r="W371">
        <v>0</v>
      </c>
      <c r="X371">
        <v>2303759</v>
      </c>
      <c r="Y371" t="s">
        <v>142</v>
      </c>
      <c r="Z371">
        <v>0</v>
      </c>
      <c r="AA371" t="s">
        <v>143</v>
      </c>
      <c r="AB371" s="3">
        <v>5.0000000000000001E-9</v>
      </c>
      <c r="AC371">
        <v>8.3010299956639795</v>
      </c>
      <c r="AE371">
        <v>1.1100000000000001</v>
      </c>
      <c r="AF371" t="s">
        <v>17576</v>
      </c>
      <c r="AG371" t="s">
        <v>16265</v>
      </c>
      <c r="AH371" t="s">
        <v>146</v>
      </c>
      <c r="AI371" t="s">
        <v>16228</v>
      </c>
      <c r="AJ371" t="s">
        <v>16229</v>
      </c>
      <c r="AK371" t="s">
        <v>16266</v>
      </c>
      <c r="AL371" t="s">
        <v>149</v>
      </c>
    </row>
    <row r="372" spans="1:38" x14ac:dyDescent="0.2">
      <c r="A372" s="2">
        <v>41206</v>
      </c>
      <c r="B372">
        <v>21833088</v>
      </c>
      <c r="C372" t="s">
        <v>16257</v>
      </c>
      <c r="D372" s="2">
        <v>40766</v>
      </c>
      <c r="E372" t="s">
        <v>9383</v>
      </c>
      <c r="F372" t="s">
        <v>16258</v>
      </c>
      <c r="G372" t="s">
        <v>16259</v>
      </c>
      <c r="H372" t="s">
        <v>16221</v>
      </c>
      <c r="I372" t="s">
        <v>16260</v>
      </c>
      <c r="J372" t="s">
        <v>16261</v>
      </c>
      <c r="K372" t="s">
        <v>8364</v>
      </c>
      <c r="L372">
        <v>10</v>
      </c>
      <c r="M372">
        <v>92722160</v>
      </c>
      <c r="N372" t="s">
        <v>16681</v>
      </c>
      <c r="O372" t="s">
        <v>16682</v>
      </c>
      <c r="P372" t="s">
        <v>16683</v>
      </c>
      <c r="Q372" t="s">
        <v>16684</v>
      </c>
      <c r="S372">
        <v>11552</v>
      </c>
      <c r="T372">
        <v>104671</v>
      </c>
      <c r="U372" t="s">
        <v>16707</v>
      </c>
      <c r="V372" t="s">
        <v>16048</v>
      </c>
      <c r="W372">
        <v>0</v>
      </c>
      <c r="X372">
        <v>7923837</v>
      </c>
      <c r="Y372" t="s">
        <v>284</v>
      </c>
      <c r="Z372">
        <v>1</v>
      </c>
      <c r="AA372" t="s">
        <v>143</v>
      </c>
      <c r="AB372" s="3">
        <v>5.0000000000000001E-9</v>
      </c>
      <c r="AC372">
        <v>8.3010299956639795</v>
      </c>
      <c r="AE372">
        <v>1.1000000000000001</v>
      </c>
      <c r="AF372" t="s">
        <v>17574</v>
      </c>
      <c r="AG372" t="s">
        <v>16265</v>
      </c>
      <c r="AH372" t="s">
        <v>146</v>
      </c>
      <c r="AI372" t="s">
        <v>16228</v>
      </c>
      <c r="AJ372" t="s">
        <v>16229</v>
      </c>
      <c r="AK372" t="s">
        <v>16266</v>
      </c>
      <c r="AL372" t="s">
        <v>149</v>
      </c>
    </row>
    <row r="373" spans="1:38" x14ac:dyDescent="0.2">
      <c r="A373" s="2">
        <v>41430</v>
      </c>
      <c r="B373">
        <v>23412934</v>
      </c>
      <c r="C373" t="s">
        <v>17577</v>
      </c>
      <c r="D373" s="2">
        <v>41318</v>
      </c>
      <c r="E373" t="s">
        <v>6993</v>
      </c>
      <c r="F373" t="s">
        <v>17578</v>
      </c>
      <c r="G373" t="s">
        <v>17579</v>
      </c>
      <c r="H373" t="s">
        <v>16221</v>
      </c>
      <c r="I373" t="s">
        <v>17580</v>
      </c>
      <c r="K373" t="s">
        <v>3187</v>
      </c>
      <c r="L373">
        <v>1</v>
      </c>
      <c r="M373">
        <v>182579884</v>
      </c>
      <c r="N373" t="s">
        <v>17581</v>
      </c>
      <c r="O373" t="s">
        <v>17581</v>
      </c>
      <c r="R373" t="s">
        <v>17582</v>
      </c>
      <c r="U373" t="s">
        <v>17583</v>
      </c>
      <c r="V373" t="s">
        <v>17584</v>
      </c>
      <c r="W373">
        <v>0</v>
      </c>
      <c r="X373">
        <v>533259</v>
      </c>
      <c r="Y373" t="s">
        <v>230</v>
      </c>
      <c r="Z373">
        <v>0</v>
      </c>
      <c r="AB373" s="3">
        <v>6E-9</v>
      </c>
      <c r="AC373">
        <v>8.2218487496163508</v>
      </c>
      <c r="AD373" t="s">
        <v>17585</v>
      </c>
      <c r="AG373" t="s">
        <v>17586</v>
      </c>
      <c r="AH373" t="s">
        <v>146</v>
      </c>
      <c r="AI373" t="s">
        <v>16228</v>
      </c>
      <c r="AJ373" t="s">
        <v>16229</v>
      </c>
      <c r="AK373" t="s">
        <v>17587</v>
      </c>
      <c r="AL373" t="s">
        <v>149</v>
      </c>
    </row>
    <row r="374" spans="1:38" x14ac:dyDescent="0.2">
      <c r="A374" s="2">
        <v>40925</v>
      </c>
      <c r="B374">
        <v>22190364</v>
      </c>
      <c r="C374" t="s">
        <v>16241</v>
      </c>
      <c r="D374" s="2">
        <v>40878</v>
      </c>
      <c r="E374" t="s">
        <v>1900</v>
      </c>
      <c r="F374" t="s">
        <v>16242</v>
      </c>
      <c r="G374" t="s">
        <v>16243</v>
      </c>
      <c r="H374" t="s">
        <v>16221</v>
      </c>
      <c r="I374" t="s">
        <v>16244</v>
      </c>
      <c r="J374" t="s">
        <v>170</v>
      </c>
      <c r="K374" t="s">
        <v>15677</v>
      </c>
      <c r="L374">
        <v>1</v>
      </c>
      <c r="M374">
        <v>116561593</v>
      </c>
      <c r="N374" t="s">
        <v>16286</v>
      </c>
      <c r="O374" t="s">
        <v>16286</v>
      </c>
      <c r="R374" t="s">
        <v>16287</v>
      </c>
      <c r="U374" t="s">
        <v>17283</v>
      </c>
      <c r="V374" t="s">
        <v>17034</v>
      </c>
      <c r="W374">
        <v>0</v>
      </c>
      <c r="X374">
        <v>2300747</v>
      </c>
      <c r="Y374" t="s">
        <v>160</v>
      </c>
      <c r="Z374">
        <v>0</v>
      </c>
      <c r="AA374">
        <v>0.91</v>
      </c>
      <c r="AB374" s="3">
        <v>6E-9</v>
      </c>
      <c r="AC374">
        <v>8.2218487496163508</v>
      </c>
      <c r="AE374">
        <v>1.37</v>
      </c>
      <c r="AF374" t="s">
        <v>244</v>
      </c>
      <c r="AG374" t="s">
        <v>16246</v>
      </c>
      <c r="AH374" t="s">
        <v>146</v>
      </c>
      <c r="AI374" t="s">
        <v>16228</v>
      </c>
      <c r="AJ374" t="s">
        <v>16229</v>
      </c>
      <c r="AK374" t="s">
        <v>16247</v>
      </c>
      <c r="AL374" t="s">
        <v>149</v>
      </c>
    </row>
    <row r="375" spans="1:38" x14ac:dyDescent="0.2">
      <c r="A375" s="2">
        <v>43871</v>
      </c>
      <c r="B375">
        <v>31604244</v>
      </c>
      <c r="C375" t="s">
        <v>16275</v>
      </c>
      <c r="D375" s="2">
        <v>43709</v>
      </c>
      <c r="E375" t="s">
        <v>16276</v>
      </c>
      <c r="F375" t="s">
        <v>16277</v>
      </c>
      <c r="G375" t="s">
        <v>16278</v>
      </c>
      <c r="H375" t="s">
        <v>16221</v>
      </c>
      <c r="I375" t="s">
        <v>16279</v>
      </c>
      <c r="J375" t="s">
        <v>16280</v>
      </c>
      <c r="K375" t="s">
        <v>12019</v>
      </c>
      <c r="L375">
        <v>4</v>
      </c>
      <c r="M375">
        <v>163572655</v>
      </c>
      <c r="N375" s="31">
        <v>36951</v>
      </c>
      <c r="O375" t="s">
        <v>17588</v>
      </c>
      <c r="R375" t="s">
        <v>17589</v>
      </c>
      <c r="U375" t="s">
        <v>17590</v>
      </c>
      <c r="V375" t="s">
        <v>16171</v>
      </c>
      <c r="W375">
        <v>0</v>
      </c>
      <c r="X375">
        <v>72989863</v>
      </c>
      <c r="Y375" t="s">
        <v>160</v>
      </c>
      <c r="Z375">
        <v>0</v>
      </c>
      <c r="AA375" t="s">
        <v>143</v>
      </c>
      <c r="AB375" s="3">
        <v>6E-9</v>
      </c>
      <c r="AC375">
        <v>8.2218487496163508</v>
      </c>
      <c r="AE375">
        <v>1.0660000000000001</v>
      </c>
      <c r="AF375" t="s">
        <v>143</v>
      </c>
      <c r="AG375" t="s">
        <v>16284</v>
      </c>
      <c r="AH375" t="s">
        <v>146</v>
      </c>
      <c r="AI375" t="s">
        <v>16228</v>
      </c>
      <c r="AJ375" t="s">
        <v>16229</v>
      </c>
      <c r="AK375" t="s">
        <v>16285</v>
      </c>
      <c r="AL375" t="s">
        <v>149</v>
      </c>
    </row>
    <row r="376" spans="1:38" x14ac:dyDescent="0.2">
      <c r="A376" s="2">
        <v>43871</v>
      </c>
      <c r="B376">
        <v>31604244</v>
      </c>
      <c r="C376" t="s">
        <v>16275</v>
      </c>
      <c r="D376" s="2">
        <v>43709</v>
      </c>
      <c r="E376" t="s">
        <v>16276</v>
      </c>
      <c r="F376" t="s">
        <v>16277</v>
      </c>
      <c r="G376" t="s">
        <v>16278</v>
      </c>
      <c r="H376" t="s">
        <v>16221</v>
      </c>
      <c r="I376" t="s">
        <v>16279</v>
      </c>
      <c r="J376" t="s">
        <v>16280</v>
      </c>
      <c r="K376" t="s">
        <v>5377</v>
      </c>
      <c r="L376">
        <v>20</v>
      </c>
      <c r="M376">
        <v>43950411</v>
      </c>
      <c r="N376" t="s">
        <v>17591</v>
      </c>
      <c r="O376" t="s">
        <v>17591</v>
      </c>
      <c r="R376" t="s">
        <v>17592</v>
      </c>
      <c r="U376" t="s">
        <v>17593</v>
      </c>
      <c r="V376" t="s">
        <v>16133</v>
      </c>
      <c r="W376">
        <v>0</v>
      </c>
      <c r="X376">
        <v>4812772</v>
      </c>
      <c r="Y376" t="s">
        <v>160</v>
      </c>
      <c r="Z376">
        <v>0</v>
      </c>
      <c r="AA376" t="s">
        <v>143</v>
      </c>
      <c r="AB376" s="3">
        <v>6E-9</v>
      </c>
      <c r="AC376">
        <v>8.2218487496163508</v>
      </c>
      <c r="AE376">
        <v>1.0743</v>
      </c>
      <c r="AF376" t="s">
        <v>143</v>
      </c>
      <c r="AG376" t="s">
        <v>16284</v>
      </c>
      <c r="AH376" t="s">
        <v>146</v>
      </c>
      <c r="AI376" t="s">
        <v>16228</v>
      </c>
      <c r="AJ376" t="s">
        <v>16229</v>
      </c>
      <c r="AK376" t="s">
        <v>16285</v>
      </c>
      <c r="AL376" t="s">
        <v>149</v>
      </c>
    </row>
    <row r="377" spans="1:38" x14ac:dyDescent="0.2">
      <c r="A377" s="2">
        <v>43871</v>
      </c>
      <c r="B377">
        <v>31604244</v>
      </c>
      <c r="C377" t="s">
        <v>16275</v>
      </c>
      <c r="D377" s="2">
        <v>43709</v>
      </c>
      <c r="E377" t="s">
        <v>16276</v>
      </c>
      <c r="F377" t="s">
        <v>16277</v>
      </c>
      <c r="G377" t="s">
        <v>16278</v>
      </c>
      <c r="H377" t="s">
        <v>16221</v>
      </c>
      <c r="I377" t="s">
        <v>16279</v>
      </c>
      <c r="J377" t="s">
        <v>16280</v>
      </c>
      <c r="K377" t="s">
        <v>774</v>
      </c>
      <c r="L377">
        <v>19</v>
      </c>
      <c r="M377">
        <v>4466469</v>
      </c>
      <c r="N377" t="s">
        <v>17594</v>
      </c>
      <c r="O377" t="s">
        <v>17595</v>
      </c>
      <c r="R377" t="s">
        <v>17596</v>
      </c>
      <c r="U377" t="s">
        <v>17597</v>
      </c>
      <c r="V377" t="s">
        <v>16107</v>
      </c>
      <c r="W377">
        <v>0</v>
      </c>
      <c r="X377">
        <v>12971909</v>
      </c>
      <c r="Y377" t="s">
        <v>160</v>
      </c>
      <c r="Z377">
        <v>0</v>
      </c>
      <c r="AA377" t="s">
        <v>143</v>
      </c>
      <c r="AB377" s="3">
        <v>6E-9</v>
      </c>
      <c r="AC377">
        <v>8.2218487496163508</v>
      </c>
      <c r="AE377">
        <v>1.0725011</v>
      </c>
      <c r="AF377" t="s">
        <v>143</v>
      </c>
      <c r="AG377" t="s">
        <v>16284</v>
      </c>
      <c r="AH377" t="s">
        <v>146</v>
      </c>
      <c r="AI377" t="s">
        <v>16228</v>
      </c>
      <c r="AJ377" t="s">
        <v>16229</v>
      </c>
      <c r="AK377" t="s">
        <v>16285</v>
      </c>
      <c r="AL377" t="s">
        <v>149</v>
      </c>
    </row>
    <row r="378" spans="1:38" x14ac:dyDescent="0.2">
      <c r="A378" s="2">
        <v>43871</v>
      </c>
      <c r="B378">
        <v>31604244</v>
      </c>
      <c r="C378" t="s">
        <v>16275</v>
      </c>
      <c r="D378" s="2">
        <v>43709</v>
      </c>
      <c r="E378" t="s">
        <v>16276</v>
      </c>
      <c r="F378" t="s">
        <v>16277</v>
      </c>
      <c r="G378" t="s">
        <v>16278</v>
      </c>
      <c r="H378" t="s">
        <v>16221</v>
      </c>
      <c r="I378" t="s">
        <v>16279</v>
      </c>
      <c r="J378" t="s">
        <v>16280</v>
      </c>
      <c r="K378" t="s">
        <v>1249</v>
      </c>
      <c r="L378">
        <v>11</v>
      </c>
      <c r="M378">
        <v>14381384</v>
      </c>
      <c r="N378" t="s">
        <v>17598</v>
      </c>
      <c r="O378" t="s">
        <v>17599</v>
      </c>
      <c r="P378" t="s">
        <v>17600</v>
      </c>
      <c r="Q378" t="s">
        <v>17601</v>
      </c>
      <c r="S378">
        <v>16878</v>
      </c>
      <c r="T378">
        <v>59403</v>
      </c>
      <c r="U378" t="s">
        <v>17602</v>
      </c>
      <c r="V378" t="s">
        <v>16049</v>
      </c>
      <c r="W378">
        <v>0</v>
      </c>
      <c r="X378">
        <v>61884005</v>
      </c>
      <c r="Y378" t="s">
        <v>284</v>
      </c>
      <c r="Z378">
        <v>1</v>
      </c>
      <c r="AA378" t="s">
        <v>143</v>
      </c>
      <c r="AB378" s="3">
        <v>6E-9</v>
      </c>
      <c r="AC378">
        <v>8.2218487496163508</v>
      </c>
      <c r="AE378">
        <v>1.0952999999999999</v>
      </c>
      <c r="AF378" t="s">
        <v>143</v>
      </c>
      <c r="AG378" t="s">
        <v>16284</v>
      </c>
      <c r="AH378" t="s">
        <v>146</v>
      </c>
      <c r="AI378" t="s">
        <v>16228</v>
      </c>
      <c r="AJ378" t="s">
        <v>16229</v>
      </c>
      <c r="AK378" t="s">
        <v>16285</v>
      </c>
      <c r="AL378" t="s">
        <v>149</v>
      </c>
    </row>
    <row r="379" spans="1:38" x14ac:dyDescent="0.2">
      <c r="A379" s="2">
        <v>41206</v>
      </c>
      <c r="B379">
        <v>21833088</v>
      </c>
      <c r="C379" t="s">
        <v>16257</v>
      </c>
      <c r="D379" s="2">
        <v>40766</v>
      </c>
      <c r="E379" t="s">
        <v>9383</v>
      </c>
      <c r="F379" t="s">
        <v>16258</v>
      </c>
      <c r="G379" t="s">
        <v>16259</v>
      </c>
      <c r="H379" t="s">
        <v>16221</v>
      </c>
      <c r="I379" t="s">
        <v>16260</v>
      </c>
      <c r="J379" t="s">
        <v>16261</v>
      </c>
      <c r="K379" t="s">
        <v>11059</v>
      </c>
      <c r="L379">
        <v>10</v>
      </c>
      <c r="M379">
        <v>79300560</v>
      </c>
      <c r="N379" t="s">
        <v>11060</v>
      </c>
      <c r="O379" t="s">
        <v>11060</v>
      </c>
      <c r="R379" t="s">
        <v>11061</v>
      </c>
      <c r="U379" t="s">
        <v>17603</v>
      </c>
      <c r="V379" t="s">
        <v>16047</v>
      </c>
      <c r="W379">
        <v>0</v>
      </c>
      <c r="X379">
        <v>1250550</v>
      </c>
      <c r="Y379" t="s">
        <v>160</v>
      </c>
      <c r="Z379">
        <v>0</v>
      </c>
      <c r="AA379" t="s">
        <v>143</v>
      </c>
      <c r="AB379" s="3">
        <v>6E-9</v>
      </c>
      <c r="AC379">
        <v>8.2218487496163508</v>
      </c>
      <c r="AE379">
        <v>1.1000000000000001</v>
      </c>
      <c r="AF379" t="s">
        <v>17262</v>
      </c>
      <c r="AG379" t="s">
        <v>16265</v>
      </c>
      <c r="AH379" t="s">
        <v>146</v>
      </c>
      <c r="AI379" t="s">
        <v>16228</v>
      </c>
      <c r="AJ379" t="s">
        <v>16229</v>
      </c>
      <c r="AK379" t="s">
        <v>16266</v>
      </c>
      <c r="AL379" t="s">
        <v>149</v>
      </c>
    </row>
    <row r="380" spans="1:38" x14ac:dyDescent="0.2">
      <c r="A380" s="2">
        <v>41206</v>
      </c>
      <c r="B380">
        <v>21833088</v>
      </c>
      <c r="C380" t="s">
        <v>16257</v>
      </c>
      <c r="D380" s="2">
        <v>40766</v>
      </c>
      <c r="E380" t="s">
        <v>9383</v>
      </c>
      <c r="F380" t="s">
        <v>16258</v>
      </c>
      <c r="G380" t="s">
        <v>16259</v>
      </c>
      <c r="H380" t="s">
        <v>16221</v>
      </c>
      <c r="I380" t="s">
        <v>16260</v>
      </c>
      <c r="J380" t="s">
        <v>16261</v>
      </c>
      <c r="K380" t="s">
        <v>17426</v>
      </c>
      <c r="L380">
        <v>6</v>
      </c>
      <c r="M380">
        <v>127957653</v>
      </c>
      <c r="N380" t="s">
        <v>17604</v>
      </c>
      <c r="O380" t="s">
        <v>17428</v>
      </c>
      <c r="P380" t="s">
        <v>17429</v>
      </c>
      <c r="Q380" t="s">
        <v>17430</v>
      </c>
      <c r="S380">
        <v>39022</v>
      </c>
      <c r="T380">
        <v>11126</v>
      </c>
      <c r="U380" t="s">
        <v>17605</v>
      </c>
      <c r="V380" t="s">
        <v>17606</v>
      </c>
      <c r="W380">
        <v>0</v>
      </c>
      <c r="X380">
        <v>802734</v>
      </c>
      <c r="Y380" t="s">
        <v>284</v>
      </c>
      <c r="Z380">
        <v>1</v>
      </c>
      <c r="AA380" t="s">
        <v>143</v>
      </c>
      <c r="AB380" s="3">
        <v>6E-9</v>
      </c>
      <c r="AC380">
        <v>8.2218487496163508</v>
      </c>
      <c r="AE380">
        <v>1.1000000000000001</v>
      </c>
      <c r="AF380" t="s">
        <v>17262</v>
      </c>
      <c r="AG380" t="s">
        <v>16265</v>
      </c>
      <c r="AH380" t="s">
        <v>146</v>
      </c>
      <c r="AI380" t="s">
        <v>16228</v>
      </c>
      <c r="AJ380" t="s">
        <v>16229</v>
      </c>
      <c r="AK380" t="s">
        <v>16266</v>
      </c>
      <c r="AL380" t="s">
        <v>149</v>
      </c>
    </row>
    <row r="381" spans="1:38" x14ac:dyDescent="0.2">
      <c r="A381" s="2">
        <v>42762</v>
      </c>
      <c r="B381">
        <v>27386562</v>
      </c>
      <c r="C381" t="s">
        <v>16217</v>
      </c>
      <c r="D381" s="2">
        <v>42538</v>
      </c>
      <c r="E381" t="s">
        <v>16218</v>
      </c>
      <c r="F381" t="s">
        <v>16219</v>
      </c>
      <c r="G381" t="s">
        <v>16220</v>
      </c>
      <c r="H381" t="s">
        <v>16221</v>
      </c>
      <c r="I381" t="s">
        <v>16222</v>
      </c>
      <c r="J381" t="s">
        <v>16223</v>
      </c>
      <c r="K381" t="s">
        <v>1772</v>
      </c>
      <c r="L381">
        <v>5</v>
      </c>
      <c r="M381">
        <v>56142753</v>
      </c>
      <c r="N381" t="s">
        <v>1773</v>
      </c>
      <c r="O381" t="s">
        <v>1773</v>
      </c>
      <c r="R381" t="s">
        <v>1774</v>
      </c>
      <c r="U381" t="s">
        <v>17607</v>
      </c>
      <c r="V381" t="s">
        <v>16176</v>
      </c>
      <c r="W381">
        <v>0</v>
      </c>
      <c r="X381">
        <v>6859219</v>
      </c>
      <c r="Y381" t="s">
        <v>160</v>
      </c>
      <c r="Z381">
        <v>0</v>
      </c>
      <c r="AB381" s="3">
        <v>8.0000000000000005E-9</v>
      </c>
      <c r="AC381">
        <v>8.0969100130080491</v>
      </c>
      <c r="AE381">
        <v>1.1904762</v>
      </c>
      <c r="AG381" t="s">
        <v>16227</v>
      </c>
      <c r="AH381" t="s">
        <v>146</v>
      </c>
      <c r="AI381" t="s">
        <v>16228</v>
      </c>
      <c r="AJ381" t="s">
        <v>16229</v>
      </c>
      <c r="AK381" t="s">
        <v>16230</v>
      </c>
      <c r="AL381" t="s">
        <v>149</v>
      </c>
    </row>
    <row r="382" spans="1:38" x14ac:dyDescent="0.2">
      <c r="A382" s="2">
        <v>43871</v>
      </c>
      <c r="B382">
        <v>31604244</v>
      </c>
      <c r="C382" t="s">
        <v>16275</v>
      </c>
      <c r="D382" s="2">
        <v>43709</v>
      </c>
      <c r="E382" t="s">
        <v>16276</v>
      </c>
      <c r="F382" t="s">
        <v>16277</v>
      </c>
      <c r="G382" t="s">
        <v>16278</v>
      </c>
      <c r="H382" t="s">
        <v>16221</v>
      </c>
      <c r="I382" t="s">
        <v>16279</v>
      </c>
      <c r="J382" t="s">
        <v>16280</v>
      </c>
      <c r="K382" t="s">
        <v>13885</v>
      </c>
      <c r="L382">
        <v>2</v>
      </c>
      <c r="M382">
        <v>150787689</v>
      </c>
      <c r="N382" t="s">
        <v>17608</v>
      </c>
      <c r="O382" t="s">
        <v>17609</v>
      </c>
      <c r="P382" t="s">
        <v>17610</v>
      </c>
      <c r="Q382" t="s">
        <v>17611</v>
      </c>
      <c r="S382">
        <v>151871</v>
      </c>
      <c r="T382">
        <v>194817</v>
      </c>
      <c r="U382" t="s">
        <v>17612</v>
      </c>
      <c r="V382" t="s">
        <v>16128</v>
      </c>
      <c r="W382">
        <v>0</v>
      </c>
      <c r="X382">
        <v>962052</v>
      </c>
      <c r="Y382" t="s">
        <v>284</v>
      </c>
      <c r="Z382">
        <v>1</v>
      </c>
      <c r="AA382" t="s">
        <v>143</v>
      </c>
      <c r="AB382" s="3">
        <v>8.0000000000000005E-9</v>
      </c>
      <c r="AC382">
        <v>8.0969100130080491</v>
      </c>
      <c r="AE382">
        <v>1.0628</v>
      </c>
      <c r="AF382" t="s">
        <v>143</v>
      </c>
      <c r="AG382" t="s">
        <v>16284</v>
      </c>
      <c r="AH382" t="s">
        <v>146</v>
      </c>
      <c r="AI382" t="s">
        <v>16228</v>
      </c>
      <c r="AJ382" t="s">
        <v>16229</v>
      </c>
      <c r="AK382" t="s">
        <v>16285</v>
      </c>
      <c r="AL382" t="s">
        <v>149</v>
      </c>
    </row>
    <row r="383" spans="1:38" x14ac:dyDescent="0.2">
      <c r="A383" s="2">
        <v>41206</v>
      </c>
      <c r="B383">
        <v>21833088</v>
      </c>
      <c r="C383" t="s">
        <v>16257</v>
      </c>
      <c r="D383" s="2">
        <v>40766</v>
      </c>
      <c r="E383" t="s">
        <v>9383</v>
      </c>
      <c r="F383" t="s">
        <v>16258</v>
      </c>
      <c r="G383" t="s">
        <v>16259</v>
      </c>
      <c r="H383" t="s">
        <v>16221</v>
      </c>
      <c r="I383" t="s">
        <v>16260</v>
      </c>
      <c r="J383" t="s">
        <v>16261</v>
      </c>
      <c r="K383" t="s">
        <v>1359</v>
      </c>
      <c r="L383">
        <v>8</v>
      </c>
      <c r="M383">
        <v>127802783</v>
      </c>
      <c r="N383" t="s">
        <v>17613</v>
      </c>
      <c r="O383" t="s">
        <v>16582</v>
      </c>
      <c r="R383" t="s">
        <v>16583</v>
      </c>
      <c r="U383" t="s">
        <v>16791</v>
      </c>
      <c r="V383" t="s">
        <v>16213</v>
      </c>
      <c r="W383">
        <v>0</v>
      </c>
      <c r="X383">
        <v>4410871</v>
      </c>
      <c r="Y383" t="s">
        <v>160</v>
      </c>
      <c r="Z383">
        <v>0</v>
      </c>
      <c r="AA383" t="s">
        <v>143</v>
      </c>
      <c r="AB383" s="3">
        <v>8.0000000000000005E-9</v>
      </c>
      <c r="AC383">
        <v>8.0969100130080491</v>
      </c>
      <c r="AE383">
        <v>1.1100000000000001</v>
      </c>
      <c r="AF383" t="s">
        <v>17262</v>
      </c>
      <c r="AG383" t="s">
        <v>16265</v>
      </c>
      <c r="AH383" t="s">
        <v>146</v>
      </c>
      <c r="AI383" t="s">
        <v>16228</v>
      </c>
      <c r="AJ383" t="s">
        <v>16229</v>
      </c>
      <c r="AK383" t="s">
        <v>16266</v>
      </c>
      <c r="AL383" t="s">
        <v>149</v>
      </c>
    </row>
    <row r="384" spans="1:38" x14ac:dyDescent="0.2">
      <c r="A384" s="2">
        <v>43728</v>
      </c>
      <c r="B384">
        <v>31407831</v>
      </c>
      <c r="C384" t="s">
        <v>17186</v>
      </c>
      <c r="D384" s="2">
        <v>43690</v>
      </c>
      <c r="E384" t="s">
        <v>11850</v>
      </c>
      <c r="F384" t="s">
        <v>17187</v>
      </c>
      <c r="G384" t="s">
        <v>17188</v>
      </c>
      <c r="H384" t="s">
        <v>17189</v>
      </c>
      <c r="I384" t="s">
        <v>17190</v>
      </c>
      <c r="J384" t="s">
        <v>170</v>
      </c>
      <c r="K384" t="s">
        <v>17426</v>
      </c>
      <c r="L384">
        <v>6</v>
      </c>
      <c r="M384">
        <v>127957653</v>
      </c>
      <c r="N384" t="s">
        <v>580</v>
      </c>
      <c r="O384" t="s">
        <v>17428</v>
      </c>
      <c r="P384" t="s">
        <v>17429</v>
      </c>
      <c r="Q384" t="s">
        <v>17430</v>
      </c>
      <c r="S384">
        <v>39022</v>
      </c>
      <c r="T384">
        <v>11126</v>
      </c>
      <c r="U384" t="s">
        <v>17614</v>
      </c>
      <c r="V384" t="s">
        <v>17606</v>
      </c>
      <c r="W384">
        <v>0</v>
      </c>
      <c r="X384">
        <v>802734</v>
      </c>
      <c r="Y384" t="s">
        <v>284</v>
      </c>
      <c r="Z384">
        <v>1</v>
      </c>
      <c r="AA384" t="s">
        <v>143</v>
      </c>
      <c r="AB384" s="3">
        <v>8.9999999999999995E-9</v>
      </c>
      <c r="AC384">
        <v>8.0457574905606695</v>
      </c>
      <c r="AE384">
        <v>1.0934937</v>
      </c>
      <c r="AG384" t="s">
        <v>17193</v>
      </c>
      <c r="AH384" t="s">
        <v>146</v>
      </c>
      <c r="AI384" t="s">
        <v>17194</v>
      </c>
      <c r="AJ384" t="s">
        <v>17195</v>
      </c>
      <c r="AK384" t="s">
        <v>17196</v>
      </c>
      <c r="AL384" t="s">
        <v>149</v>
      </c>
    </row>
    <row r="385" spans="1:38" x14ac:dyDescent="0.2">
      <c r="A385" s="2">
        <v>41206</v>
      </c>
      <c r="B385">
        <v>21833088</v>
      </c>
      <c r="C385" t="s">
        <v>16257</v>
      </c>
      <c r="D385" s="2">
        <v>40766</v>
      </c>
      <c r="E385" t="s">
        <v>9383</v>
      </c>
      <c r="F385" t="s">
        <v>16258</v>
      </c>
      <c r="G385" t="s">
        <v>16259</v>
      </c>
      <c r="H385" t="s">
        <v>16221</v>
      </c>
      <c r="I385" t="s">
        <v>16260</v>
      </c>
      <c r="J385" t="s">
        <v>16261</v>
      </c>
      <c r="K385" t="s">
        <v>5329</v>
      </c>
      <c r="L385">
        <v>3</v>
      </c>
      <c r="M385">
        <v>102029794</v>
      </c>
      <c r="N385" t="s">
        <v>17615</v>
      </c>
      <c r="O385" t="s">
        <v>17456</v>
      </c>
      <c r="P385" t="s">
        <v>17457</v>
      </c>
      <c r="Q385" t="s">
        <v>17458</v>
      </c>
      <c r="S385">
        <v>31868</v>
      </c>
      <c r="T385">
        <v>69450</v>
      </c>
      <c r="U385" t="s">
        <v>17616</v>
      </c>
      <c r="V385" t="s">
        <v>17617</v>
      </c>
      <c r="W385">
        <v>0</v>
      </c>
      <c r="X385">
        <v>771767</v>
      </c>
      <c r="Y385" t="s">
        <v>243</v>
      </c>
      <c r="Z385">
        <v>1</v>
      </c>
      <c r="AA385" t="s">
        <v>143</v>
      </c>
      <c r="AB385" s="3">
        <v>8.9999999999999995E-9</v>
      </c>
      <c r="AC385">
        <v>8.0457574905606695</v>
      </c>
      <c r="AE385">
        <v>1.1000000000000001</v>
      </c>
      <c r="AF385" t="s">
        <v>17262</v>
      </c>
      <c r="AG385" t="s">
        <v>16265</v>
      </c>
      <c r="AH385" t="s">
        <v>146</v>
      </c>
      <c r="AI385" t="s">
        <v>16228</v>
      </c>
      <c r="AJ385" t="s">
        <v>16229</v>
      </c>
      <c r="AK385" t="s">
        <v>16266</v>
      </c>
      <c r="AL385" t="s">
        <v>149</v>
      </c>
    </row>
    <row r="386" spans="1:38" x14ac:dyDescent="0.2">
      <c r="A386" s="2">
        <v>43508</v>
      </c>
      <c r="B386">
        <v>26920376</v>
      </c>
      <c r="C386" t="s">
        <v>17287</v>
      </c>
      <c r="D386" s="2">
        <v>42426</v>
      </c>
      <c r="E386" t="s">
        <v>16621</v>
      </c>
      <c r="F386" t="s">
        <v>17288</v>
      </c>
      <c r="G386" t="s">
        <v>17289</v>
      </c>
      <c r="H386" t="s">
        <v>17618</v>
      </c>
      <c r="I386" t="s">
        <v>17619</v>
      </c>
      <c r="J386" t="s">
        <v>170</v>
      </c>
      <c r="K386" t="s">
        <v>5329</v>
      </c>
      <c r="L386">
        <v>3</v>
      </c>
      <c r="M386">
        <v>102029794</v>
      </c>
      <c r="N386" t="s">
        <v>17620</v>
      </c>
      <c r="O386" t="s">
        <v>17456</v>
      </c>
      <c r="P386" t="s">
        <v>17457</v>
      </c>
      <c r="Q386" t="s">
        <v>17458</v>
      </c>
      <c r="S386">
        <v>31868</v>
      </c>
      <c r="T386">
        <v>69450</v>
      </c>
      <c r="U386" t="s">
        <v>17621</v>
      </c>
      <c r="V386" t="s">
        <v>17617</v>
      </c>
      <c r="W386">
        <v>0</v>
      </c>
      <c r="X386">
        <v>771767</v>
      </c>
      <c r="Y386" t="s">
        <v>243</v>
      </c>
      <c r="Z386">
        <v>1</v>
      </c>
      <c r="AA386" t="s">
        <v>143</v>
      </c>
      <c r="AB386" s="3">
        <v>1E-8</v>
      </c>
      <c r="AC386">
        <v>8</v>
      </c>
      <c r="AF386" t="s">
        <v>17622</v>
      </c>
      <c r="AG386" t="s">
        <v>17623</v>
      </c>
      <c r="AH386" t="s">
        <v>146</v>
      </c>
      <c r="AI386" t="s">
        <v>17624</v>
      </c>
      <c r="AJ386" t="s">
        <v>17625</v>
      </c>
      <c r="AK386" t="s">
        <v>17626</v>
      </c>
      <c r="AL386" t="s">
        <v>149</v>
      </c>
    </row>
    <row r="387" spans="1:38" x14ac:dyDescent="0.2">
      <c r="A387" s="2">
        <v>43508</v>
      </c>
      <c r="B387">
        <v>26920376</v>
      </c>
      <c r="C387" t="s">
        <v>17287</v>
      </c>
      <c r="D387" s="2">
        <v>42426</v>
      </c>
      <c r="E387" t="s">
        <v>16621</v>
      </c>
      <c r="F387" t="s">
        <v>17288</v>
      </c>
      <c r="G387" t="s">
        <v>17289</v>
      </c>
      <c r="H387" t="s">
        <v>17627</v>
      </c>
      <c r="I387" t="s">
        <v>17628</v>
      </c>
      <c r="J387" t="s">
        <v>170</v>
      </c>
      <c r="K387" t="s">
        <v>5329</v>
      </c>
      <c r="L387">
        <v>3</v>
      </c>
      <c r="M387">
        <v>102036894</v>
      </c>
      <c r="N387" t="s">
        <v>17620</v>
      </c>
      <c r="O387" t="s">
        <v>17456</v>
      </c>
      <c r="P387" t="s">
        <v>17457</v>
      </c>
      <c r="Q387" t="s">
        <v>17458</v>
      </c>
      <c r="S387">
        <v>38968</v>
      </c>
      <c r="T387">
        <v>62350</v>
      </c>
      <c r="U387" t="s">
        <v>17629</v>
      </c>
      <c r="V387" t="s">
        <v>16152</v>
      </c>
      <c r="W387">
        <v>0</v>
      </c>
      <c r="X387">
        <v>1398607</v>
      </c>
      <c r="Y387" t="s">
        <v>541</v>
      </c>
      <c r="Z387">
        <v>1</v>
      </c>
      <c r="AA387" t="s">
        <v>143</v>
      </c>
      <c r="AB387" s="3">
        <v>1E-8</v>
      </c>
      <c r="AC387">
        <v>8</v>
      </c>
      <c r="AF387" t="s">
        <v>17630</v>
      </c>
      <c r="AG387" t="s">
        <v>17631</v>
      </c>
      <c r="AH387" t="s">
        <v>146</v>
      </c>
      <c r="AI387" t="s">
        <v>17632</v>
      </c>
      <c r="AJ387" t="s">
        <v>17633</v>
      </c>
      <c r="AK387" t="s">
        <v>17634</v>
      </c>
      <c r="AL387" t="s">
        <v>149</v>
      </c>
    </row>
    <row r="388" spans="1:38" x14ac:dyDescent="0.2">
      <c r="A388" s="2">
        <v>43728</v>
      </c>
      <c r="B388">
        <v>31407831</v>
      </c>
      <c r="C388" t="s">
        <v>17186</v>
      </c>
      <c r="D388" s="2">
        <v>43690</v>
      </c>
      <c r="E388" t="s">
        <v>11850</v>
      </c>
      <c r="F388" t="s">
        <v>17187</v>
      </c>
      <c r="G388" t="s">
        <v>17188</v>
      </c>
      <c r="H388" t="s">
        <v>17189</v>
      </c>
      <c r="I388" t="s">
        <v>17190</v>
      </c>
      <c r="J388" t="s">
        <v>170</v>
      </c>
      <c r="K388" t="s">
        <v>5619</v>
      </c>
      <c r="L388">
        <v>6</v>
      </c>
      <c r="M388">
        <v>7118757</v>
      </c>
      <c r="N388" t="s">
        <v>17635</v>
      </c>
      <c r="O388" t="s">
        <v>17635</v>
      </c>
      <c r="R388" t="s">
        <v>17636</v>
      </c>
      <c r="U388" t="s">
        <v>17637</v>
      </c>
      <c r="V388" t="s">
        <v>16181</v>
      </c>
      <c r="W388">
        <v>0</v>
      </c>
      <c r="X388">
        <v>11755724</v>
      </c>
      <c r="Y388" t="s">
        <v>160</v>
      </c>
      <c r="Z388">
        <v>0</v>
      </c>
      <c r="AA388" t="s">
        <v>143</v>
      </c>
      <c r="AB388" s="3">
        <v>1E-8</v>
      </c>
      <c r="AC388">
        <v>8</v>
      </c>
      <c r="AE388">
        <v>1.0913455000000001</v>
      </c>
      <c r="AG388" t="s">
        <v>17193</v>
      </c>
      <c r="AH388" t="s">
        <v>146</v>
      </c>
      <c r="AI388" t="s">
        <v>17194</v>
      </c>
      <c r="AJ388" t="s">
        <v>17195</v>
      </c>
      <c r="AK388" t="s">
        <v>17196</v>
      </c>
      <c r="AL388" t="s">
        <v>149</v>
      </c>
    </row>
    <row r="389" spans="1:38" x14ac:dyDescent="0.2">
      <c r="A389" s="2">
        <v>43871</v>
      </c>
      <c r="B389">
        <v>31604244</v>
      </c>
      <c r="C389" t="s">
        <v>16275</v>
      </c>
      <c r="D389" s="2">
        <v>43709</v>
      </c>
      <c r="E389" t="s">
        <v>16276</v>
      </c>
      <c r="F389" t="s">
        <v>16277</v>
      </c>
      <c r="G389" t="s">
        <v>16278</v>
      </c>
      <c r="H389" t="s">
        <v>16221</v>
      </c>
      <c r="I389" t="s">
        <v>16279</v>
      </c>
      <c r="J389" t="s">
        <v>16280</v>
      </c>
      <c r="K389" t="s">
        <v>3824</v>
      </c>
      <c r="L389">
        <v>11</v>
      </c>
      <c r="M389">
        <v>321138</v>
      </c>
      <c r="N389" t="s">
        <v>17638</v>
      </c>
      <c r="O389" t="s">
        <v>17639</v>
      </c>
      <c r="R389" t="s">
        <v>17640</v>
      </c>
      <c r="U389" t="s">
        <v>17641</v>
      </c>
      <c r="V389" t="s">
        <v>17642</v>
      </c>
      <c r="W389">
        <v>0</v>
      </c>
      <c r="X389">
        <v>35218683</v>
      </c>
      <c r="Y389" t="s">
        <v>160</v>
      </c>
      <c r="Z389">
        <v>0</v>
      </c>
      <c r="AA389" t="s">
        <v>143</v>
      </c>
      <c r="AB389" s="3">
        <v>1E-8</v>
      </c>
      <c r="AC389">
        <v>8</v>
      </c>
      <c r="AE389">
        <v>1.0792143000000001</v>
      </c>
      <c r="AF389" t="s">
        <v>143</v>
      </c>
      <c r="AG389" t="s">
        <v>16284</v>
      </c>
      <c r="AH389" t="s">
        <v>146</v>
      </c>
      <c r="AI389" t="s">
        <v>16228</v>
      </c>
      <c r="AJ389" t="s">
        <v>16229</v>
      </c>
      <c r="AK389" t="s">
        <v>16285</v>
      </c>
      <c r="AL389" t="s">
        <v>149</v>
      </c>
    </row>
    <row r="390" spans="1:38" x14ac:dyDescent="0.2">
      <c r="A390" s="2">
        <v>43871</v>
      </c>
      <c r="B390">
        <v>31604244</v>
      </c>
      <c r="C390" t="s">
        <v>16275</v>
      </c>
      <c r="D390" s="2">
        <v>43709</v>
      </c>
      <c r="E390" t="s">
        <v>16276</v>
      </c>
      <c r="F390" t="s">
        <v>16277</v>
      </c>
      <c r="G390" t="s">
        <v>16278</v>
      </c>
      <c r="H390" t="s">
        <v>16221</v>
      </c>
      <c r="I390" t="s">
        <v>16279</v>
      </c>
      <c r="J390" t="s">
        <v>16280</v>
      </c>
      <c r="K390" t="s">
        <v>13463</v>
      </c>
      <c r="L390">
        <v>22</v>
      </c>
      <c r="M390">
        <v>31226553</v>
      </c>
      <c r="N390" t="s">
        <v>17643</v>
      </c>
      <c r="O390" t="s">
        <v>17643</v>
      </c>
      <c r="R390" t="s">
        <v>17644</v>
      </c>
      <c r="U390" t="s">
        <v>17645</v>
      </c>
      <c r="V390" t="s">
        <v>17646</v>
      </c>
      <c r="W390">
        <v>0</v>
      </c>
      <c r="X390">
        <v>4820955</v>
      </c>
      <c r="Y390" t="s">
        <v>160</v>
      </c>
      <c r="Z390">
        <v>0</v>
      </c>
      <c r="AA390" t="s">
        <v>143</v>
      </c>
      <c r="AB390" s="3">
        <v>1E-8</v>
      </c>
      <c r="AC390">
        <v>8</v>
      </c>
      <c r="AE390">
        <v>1.0651999999999999</v>
      </c>
      <c r="AF390" t="s">
        <v>143</v>
      </c>
      <c r="AG390" t="s">
        <v>16284</v>
      </c>
      <c r="AH390" t="s">
        <v>146</v>
      </c>
      <c r="AI390" t="s">
        <v>16228</v>
      </c>
      <c r="AJ390" t="s">
        <v>16229</v>
      </c>
      <c r="AK390" t="s">
        <v>16285</v>
      </c>
      <c r="AL390" t="s">
        <v>149</v>
      </c>
    </row>
    <row r="391" spans="1:38" x14ac:dyDescent="0.2">
      <c r="A391" s="2">
        <v>43871</v>
      </c>
      <c r="B391">
        <v>31604244</v>
      </c>
      <c r="C391" t="s">
        <v>16275</v>
      </c>
      <c r="D391" s="2">
        <v>43709</v>
      </c>
      <c r="E391" t="s">
        <v>16276</v>
      </c>
      <c r="F391" t="s">
        <v>16277</v>
      </c>
      <c r="G391" t="s">
        <v>16278</v>
      </c>
      <c r="H391" t="s">
        <v>16221</v>
      </c>
      <c r="I391" t="s">
        <v>16279</v>
      </c>
      <c r="J391" t="s">
        <v>16280</v>
      </c>
      <c r="K391" t="s">
        <v>1656</v>
      </c>
      <c r="L391">
        <v>3</v>
      </c>
      <c r="M391">
        <v>188269836</v>
      </c>
      <c r="N391" t="s">
        <v>17647</v>
      </c>
      <c r="O391" t="s">
        <v>17647</v>
      </c>
      <c r="R391" t="s">
        <v>17648</v>
      </c>
      <c r="U391" t="s">
        <v>17649</v>
      </c>
      <c r="V391" t="s">
        <v>16162</v>
      </c>
      <c r="W391">
        <v>0</v>
      </c>
      <c r="X391">
        <v>13066789</v>
      </c>
      <c r="Y391" t="s">
        <v>160</v>
      </c>
      <c r="Z391">
        <v>0</v>
      </c>
      <c r="AA391" t="s">
        <v>143</v>
      </c>
      <c r="AB391" s="3">
        <v>1E-8</v>
      </c>
      <c r="AC391">
        <v>8</v>
      </c>
      <c r="AE391">
        <v>1.0666</v>
      </c>
      <c r="AF391" t="s">
        <v>143</v>
      </c>
      <c r="AG391" t="s">
        <v>16284</v>
      </c>
      <c r="AH391" t="s">
        <v>146</v>
      </c>
      <c r="AI391" t="s">
        <v>16228</v>
      </c>
      <c r="AJ391" t="s">
        <v>16229</v>
      </c>
      <c r="AK391" t="s">
        <v>16285</v>
      </c>
      <c r="AL391" t="s">
        <v>149</v>
      </c>
    </row>
    <row r="392" spans="1:38" x14ac:dyDescent="0.2">
      <c r="A392" s="2">
        <v>43871</v>
      </c>
      <c r="B392">
        <v>31604244</v>
      </c>
      <c r="C392" t="s">
        <v>16275</v>
      </c>
      <c r="D392" s="2">
        <v>43709</v>
      </c>
      <c r="E392" t="s">
        <v>16276</v>
      </c>
      <c r="F392" t="s">
        <v>16277</v>
      </c>
      <c r="G392" t="s">
        <v>16278</v>
      </c>
      <c r="H392" t="s">
        <v>16221</v>
      </c>
      <c r="I392" t="s">
        <v>16279</v>
      </c>
      <c r="J392" t="s">
        <v>16280</v>
      </c>
      <c r="K392" t="s">
        <v>9306</v>
      </c>
      <c r="L392">
        <v>22</v>
      </c>
      <c r="M392">
        <v>39895803</v>
      </c>
      <c r="N392" t="s">
        <v>17650</v>
      </c>
      <c r="O392" t="s">
        <v>17651</v>
      </c>
      <c r="P392" t="s">
        <v>17652</v>
      </c>
      <c r="Q392" t="s">
        <v>17653</v>
      </c>
      <c r="S392">
        <v>1939</v>
      </c>
      <c r="T392">
        <v>5281</v>
      </c>
      <c r="U392" t="s">
        <v>17654</v>
      </c>
      <c r="V392" t="s">
        <v>16143</v>
      </c>
      <c r="W392">
        <v>0</v>
      </c>
      <c r="X392">
        <v>137955</v>
      </c>
      <c r="Y392" t="s">
        <v>284</v>
      </c>
      <c r="Z392">
        <v>1</v>
      </c>
      <c r="AA392" t="s">
        <v>143</v>
      </c>
      <c r="AB392" s="3">
        <v>1E-8</v>
      </c>
      <c r="AC392">
        <v>8</v>
      </c>
      <c r="AE392">
        <v>1.0568</v>
      </c>
      <c r="AF392" t="s">
        <v>143</v>
      </c>
      <c r="AG392" t="s">
        <v>16284</v>
      </c>
      <c r="AH392" t="s">
        <v>146</v>
      </c>
      <c r="AI392" t="s">
        <v>16228</v>
      </c>
      <c r="AJ392" t="s">
        <v>16229</v>
      </c>
      <c r="AK392" t="s">
        <v>16285</v>
      </c>
      <c r="AL392" t="s">
        <v>149</v>
      </c>
    </row>
    <row r="393" spans="1:38" x14ac:dyDescent="0.2">
      <c r="A393" s="2">
        <v>41206</v>
      </c>
      <c r="B393">
        <v>21833088</v>
      </c>
      <c r="C393" t="s">
        <v>16257</v>
      </c>
      <c r="D393" s="2">
        <v>40766</v>
      </c>
      <c r="E393" t="s">
        <v>9383</v>
      </c>
      <c r="F393" t="s">
        <v>16258</v>
      </c>
      <c r="G393" t="s">
        <v>16259</v>
      </c>
      <c r="H393" t="s">
        <v>16221</v>
      </c>
      <c r="I393" t="s">
        <v>16260</v>
      </c>
      <c r="J393" t="s">
        <v>16261</v>
      </c>
      <c r="K393" t="s">
        <v>1782</v>
      </c>
      <c r="L393">
        <v>6</v>
      </c>
      <c r="M393">
        <v>137646077</v>
      </c>
      <c r="N393" t="s">
        <v>16444</v>
      </c>
      <c r="O393" t="s">
        <v>16445</v>
      </c>
      <c r="P393" t="s">
        <v>16446</v>
      </c>
      <c r="Q393" t="s">
        <v>16447</v>
      </c>
      <c r="S393">
        <v>101705</v>
      </c>
      <c r="T393">
        <v>11921</v>
      </c>
      <c r="U393" t="s">
        <v>17655</v>
      </c>
      <c r="V393" t="s">
        <v>16196</v>
      </c>
      <c r="W393">
        <v>0</v>
      </c>
      <c r="X393">
        <v>13192841</v>
      </c>
      <c r="Y393" t="s">
        <v>284</v>
      </c>
      <c r="Z393">
        <v>1</v>
      </c>
      <c r="AA393" t="s">
        <v>143</v>
      </c>
      <c r="AB393" s="3">
        <v>1E-8</v>
      </c>
      <c r="AC393">
        <v>8</v>
      </c>
      <c r="AD393" t="s">
        <v>17656</v>
      </c>
      <c r="AE393">
        <v>1.1000000000000001</v>
      </c>
      <c r="AF393" t="s">
        <v>17262</v>
      </c>
      <c r="AG393" t="s">
        <v>16265</v>
      </c>
      <c r="AH393" t="s">
        <v>146</v>
      </c>
      <c r="AI393" t="s">
        <v>16228</v>
      </c>
      <c r="AJ393" t="s">
        <v>16229</v>
      </c>
      <c r="AK393" t="s">
        <v>16266</v>
      </c>
      <c r="AL393" t="s">
        <v>149</v>
      </c>
    </row>
    <row r="394" spans="1:38" x14ac:dyDescent="0.2">
      <c r="A394" s="2">
        <v>41206</v>
      </c>
      <c r="B394">
        <v>21833088</v>
      </c>
      <c r="C394" t="s">
        <v>16257</v>
      </c>
      <c r="D394" s="2">
        <v>40766</v>
      </c>
      <c r="E394" t="s">
        <v>9383</v>
      </c>
      <c r="F394" t="s">
        <v>16258</v>
      </c>
      <c r="G394" t="s">
        <v>16259</v>
      </c>
      <c r="H394" t="s">
        <v>16221</v>
      </c>
      <c r="I394" t="s">
        <v>16260</v>
      </c>
      <c r="J394" t="s">
        <v>16261</v>
      </c>
      <c r="K394" t="s">
        <v>4856</v>
      </c>
      <c r="L394">
        <v>19</v>
      </c>
      <c r="M394">
        <v>18193890</v>
      </c>
      <c r="N394" t="s">
        <v>17657</v>
      </c>
      <c r="O394" t="s">
        <v>17657</v>
      </c>
      <c r="R394" t="s">
        <v>16453</v>
      </c>
      <c r="U394" t="s">
        <v>17658</v>
      </c>
      <c r="V394" t="s">
        <v>17659</v>
      </c>
      <c r="W394">
        <v>0</v>
      </c>
      <c r="X394">
        <v>874628</v>
      </c>
      <c r="Y394" t="s">
        <v>142</v>
      </c>
      <c r="Z394">
        <v>0</v>
      </c>
      <c r="AA394" t="s">
        <v>143</v>
      </c>
      <c r="AB394" s="3">
        <v>1E-8</v>
      </c>
      <c r="AC394">
        <v>8</v>
      </c>
      <c r="AE394">
        <v>1.1100000000000001</v>
      </c>
      <c r="AF394" t="s">
        <v>17262</v>
      </c>
      <c r="AG394" t="s">
        <v>16265</v>
      </c>
      <c r="AH394" t="s">
        <v>146</v>
      </c>
      <c r="AI394" t="s">
        <v>16228</v>
      </c>
      <c r="AJ394" t="s">
        <v>16229</v>
      </c>
      <c r="AK394" t="s">
        <v>16266</v>
      </c>
      <c r="AL394" t="s">
        <v>149</v>
      </c>
    </row>
    <row r="395" spans="1:38" x14ac:dyDescent="0.2">
      <c r="A395" s="2">
        <v>41206</v>
      </c>
      <c r="B395">
        <v>21833088</v>
      </c>
      <c r="C395" t="s">
        <v>16257</v>
      </c>
      <c r="D395" s="2">
        <v>40766</v>
      </c>
      <c r="E395" t="s">
        <v>9383</v>
      </c>
      <c r="F395" t="s">
        <v>16258</v>
      </c>
      <c r="G395" t="s">
        <v>16259</v>
      </c>
      <c r="H395" t="s">
        <v>16221</v>
      </c>
      <c r="I395" t="s">
        <v>16260</v>
      </c>
      <c r="J395" t="s">
        <v>16261</v>
      </c>
      <c r="K395" t="s">
        <v>3516</v>
      </c>
      <c r="L395">
        <v>16</v>
      </c>
      <c r="M395">
        <v>85977427</v>
      </c>
      <c r="N395" t="s">
        <v>16687</v>
      </c>
      <c r="O395" t="s">
        <v>17660</v>
      </c>
      <c r="R395" t="s">
        <v>17066</v>
      </c>
      <c r="U395" t="s">
        <v>17661</v>
      </c>
      <c r="V395" t="s">
        <v>16097</v>
      </c>
      <c r="W395">
        <v>0</v>
      </c>
      <c r="X395">
        <v>13333054</v>
      </c>
      <c r="Y395" t="s">
        <v>160</v>
      </c>
      <c r="Z395">
        <v>0</v>
      </c>
      <c r="AA395" t="s">
        <v>143</v>
      </c>
      <c r="AB395" s="3">
        <v>1E-8</v>
      </c>
      <c r="AC395">
        <v>8</v>
      </c>
      <c r="AE395">
        <v>1.1100000000000001</v>
      </c>
      <c r="AF395" t="s">
        <v>17085</v>
      </c>
      <c r="AG395" t="s">
        <v>16265</v>
      </c>
      <c r="AH395" t="s">
        <v>146</v>
      </c>
      <c r="AI395" t="s">
        <v>16228</v>
      </c>
      <c r="AJ395" t="s">
        <v>16229</v>
      </c>
      <c r="AK395" t="s">
        <v>16266</v>
      </c>
      <c r="AL395" t="s">
        <v>149</v>
      </c>
    </row>
    <row r="396" spans="1:38" x14ac:dyDescent="0.2">
      <c r="A396" s="2">
        <v>41206</v>
      </c>
      <c r="B396">
        <v>21833088</v>
      </c>
      <c r="C396" t="s">
        <v>16257</v>
      </c>
      <c r="D396" s="2">
        <v>40766</v>
      </c>
      <c r="E396" t="s">
        <v>9383</v>
      </c>
      <c r="F396" t="s">
        <v>16258</v>
      </c>
      <c r="G396" t="s">
        <v>16259</v>
      </c>
      <c r="H396" t="s">
        <v>16221</v>
      </c>
      <c r="I396" t="s">
        <v>16260</v>
      </c>
      <c r="J396" t="s">
        <v>16261</v>
      </c>
      <c r="K396" t="s">
        <v>2061</v>
      </c>
      <c r="L396">
        <v>2</v>
      </c>
      <c r="M396">
        <v>111907624</v>
      </c>
      <c r="N396" t="s">
        <v>17093</v>
      </c>
      <c r="O396" t="s">
        <v>17093</v>
      </c>
      <c r="R396" t="s">
        <v>17094</v>
      </c>
      <c r="U396" t="s">
        <v>17662</v>
      </c>
      <c r="V396" t="s">
        <v>16126</v>
      </c>
      <c r="W396">
        <v>0</v>
      </c>
      <c r="X396">
        <v>17174870</v>
      </c>
      <c r="Y396" t="s">
        <v>160</v>
      </c>
      <c r="Z396">
        <v>0</v>
      </c>
      <c r="AA396" t="s">
        <v>143</v>
      </c>
      <c r="AB396" s="3">
        <v>1E-8</v>
      </c>
      <c r="AC396">
        <v>8</v>
      </c>
      <c r="AE396">
        <v>1.1100000000000001</v>
      </c>
      <c r="AF396" t="s">
        <v>17576</v>
      </c>
      <c r="AG396" t="s">
        <v>16265</v>
      </c>
      <c r="AH396" t="s">
        <v>146</v>
      </c>
      <c r="AI396" t="s">
        <v>16228</v>
      </c>
      <c r="AJ396" t="s">
        <v>16229</v>
      </c>
      <c r="AK396" t="s">
        <v>16266</v>
      </c>
      <c r="AL396" t="s">
        <v>149</v>
      </c>
    </row>
    <row r="397" spans="1:38" x14ac:dyDescent="0.2">
      <c r="A397" s="2">
        <v>41206</v>
      </c>
      <c r="B397">
        <v>21833088</v>
      </c>
      <c r="C397" t="s">
        <v>16257</v>
      </c>
      <c r="D397" s="2">
        <v>40766</v>
      </c>
      <c r="E397" t="s">
        <v>9383</v>
      </c>
      <c r="F397" t="s">
        <v>16258</v>
      </c>
      <c r="G397" t="s">
        <v>16259</v>
      </c>
      <c r="H397" t="s">
        <v>16221</v>
      </c>
      <c r="I397" t="s">
        <v>16260</v>
      </c>
      <c r="J397" t="s">
        <v>16261</v>
      </c>
      <c r="K397" t="s">
        <v>3589</v>
      </c>
      <c r="L397">
        <v>12</v>
      </c>
      <c r="M397">
        <v>9723495</v>
      </c>
      <c r="N397" t="s">
        <v>17663</v>
      </c>
      <c r="O397" t="s">
        <v>17663</v>
      </c>
      <c r="R397" t="s">
        <v>16475</v>
      </c>
      <c r="U397" t="s">
        <v>17664</v>
      </c>
      <c r="V397" t="s">
        <v>16067</v>
      </c>
      <c r="W397">
        <v>0</v>
      </c>
      <c r="X397">
        <v>10466829</v>
      </c>
      <c r="Y397" t="s">
        <v>160</v>
      </c>
      <c r="Z397">
        <v>0</v>
      </c>
      <c r="AA397" t="s">
        <v>143</v>
      </c>
      <c r="AB397" s="3">
        <v>1E-8</v>
      </c>
      <c r="AC397">
        <v>8</v>
      </c>
      <c r="AE397">
        <v>1.0900000000000001</v>
      </c>
      <c r="AF397" t="s">
        <v>17574</v>
      </c>
      <c r="AG397" t="s">
        <v>16265</v>
      </c>
      <c r="AH397" t="s">
        <v>146</v>
      </c>
      <c r="AI397" t="s">
        <v>16228</v>
      </c>
      <c r="AJ397" t="s">
        <v>16229</v>
      </c>
      <c r="AK397" t="s">
        <v>16266</v>
      </c>
      <c r="AL397" t="s">
        <v>149</v>
      </c>
    </row>
    <row r="398" spans="1:38" x14ac:dyDescent="0.2">
      <c r="A398" s="2">
        <v>43215</v>
      </c>
      <c r="B398">
        <v>24076602</v>
      </c>
      <c r="C398" t="s">
        <v>16304</v>
      </c>
      <c r="D398" s="2">
        <v>41579</v>
      </c>
      <c r="E398" t="s">
        <v>176</v>
      </c>
      <c r="F398" t="s">
        <v>16305</v>
      </c>
      <c r="G398" t="s">
        <v>16306</v>
      </c>
      <c r="H398" t="s">
        <v>16221</v>
      </c>
      <c r="I398" t="s">
        <v>16307</v>
      </c>
      <c r="J398" t="s">
        <v>16308</v>
      </c>
      <c r="K398" t="s">
        <v>3522</v>
      </c>
      <c r="L398">
        <v>3</v>
      </c>
      <c r="M398">
        <v>18744093</v>
      </c>
      <c r="N398" t="s">
        <v>2062</v>
      </c>
      <c r="O398" t="s">
        <v>16922</v>
      </c>
      <c r="R398" t="s">
        <v>16923</v>
      </c>
      <c r="U398" t="s">
        <v>17665</v>
      </c>
      <c r="V398" t="s">
        <v>16145</v>
      </c>
      <c r="W398">
        <v>0</v>
      </c>
      <c r="X398">
        <v>11719975</v>
      </c>
      <c r="Y398" t="s">
        <v>160</v>
      </c>
      <c r="Z398">
        <v>0</v>
      </c>
      <c r="AA398">
        <v>0.28000000000000003</v>
      </c>
      <c r="AB398" s="3">
        <v>1E-8</v>
      </c>
      <c r="AC398">
        <v>8</v>
      </c>
      <c r="AE398">
        <v>1.08</v>
      </c>
      <c r="AG398" t="s">
        <v>16312</v>
      </c>
      <c r="AH398" t="s">
        <v>146</v>
      </c>
      <c r="AI398" t="s">
        <v>16228</v>
      </c>
      <c r="AJ398" t="s">
        <v>16229</v>
      </c>
      <c r="AK398" t="s">
        <v>16313</v>
      </c>
      <c r="AL398" t="s">
        <v>16314</v>
      </c>
    </row>
    <row r="399" spans="1:38" x14ac:dyDescent="0.2">
      <c r="A399" s="2">
        <v>43215</v>
      </c>
      <c r="B399">
        <v>24076602</v>
      </c>
      <c r="C399" t="s">
        <v>16304</v>
      </c>
      <c r="D399" s="2">
        <v>41579</v>
      </c>
      <c r="E399" t="s">
        <v>176</v>
      </c>
      <c r="F399" t="s">
        <v>16305</v>
      </c>
      <c r="G399" t="s">
        <v>16306</v>
      </c>
      <c r="H399" t="s">
        <v>16221</v>
      </c>
      <c r="I399" t="s">
        <v>16307</v>
      </c>
      <c r="J399" t="s">
        <v>16308</v>
      </c>
      <c r="K399" t="s">
        <v>2799</v>
      </c>
      <c r="L399">
        <v>16</v>
      </c>
      <c r="M399">
        <v>68652002</v>
      </c>
      <c r="N399" t="s">
        <v>17666</v>
      </c>
      <c r="O399" t="s">
        <v>17666</v>
      </c>
      <c r="R399" t="s">
        <v>17667</v>
      </c>
      <c r="U399" t="s">
        <v>17668</v>
      </c>
      <c r="V399" t="s">
        <v>16093</v>
      </c>
      <c r="W399">
        <v>0</v>
      </c>
      <c r="X399">
        <v>1886700</v>
      </c>
      <c r="Y399" t="s">
        <v>160</v>
      </c>
      <c r="Z399">
        <v>0</v>
      </c>
      <c r="AA399">
        <v>0.14000000000000001</v>
      </c>
      <c r="AB399" s="3">
        <v>1E-8</v>
      </c>
      <c r="AC399">
        <v>8</v>
      </c>
      <c r="AE399">
        <v>1.1000000000000001</v>
      </c>
      <c r="AG399" t="s">
        <v>16312</v>
      </c>
      <c r="AH399" t="s">
        <v>146</v>
      </c>
      <c r="AI399" t="s">
        <v>16228</v>
      </c>
      <c r="AJ399" t="s">
        <v>16229</v>
      </c>
      <c r="AK399" t="s">
        <v>16313</v>
      </c>
      <c r="AL399" t="s">
        <v>16314</v>
      </c>
    </row>
    <row r="400" spans="1:38" x14ac:dyDescent="0.2">
      <c r="A400" s="2">
        <v>43215</v>
      </c>
      <c r="B400">
        <v>24076602</v>
      </c>
      <c r="C400" t="s">
        <v>16304</v>
      </c>
      <c r="D400" s="2">
        <v>41579</v>
      </c>
      <c r="E400" t="s">
        <v>176</v>
      </c>
      <c r="F400" t="s">
        <v>16305</v>
      </c>
      <c r="G400" t="s">
        <v>16306</v>
      </c>
      <c r="H400" t="s">
        <v>16221</v>
      </c>
      <c r="I400" t="s">
        <v>16307</v>
      </c>
      <c r="J400" t="s">
        <v>16308</v>
      </c>
      <c r="K400" t="s">
        <v>2888</v>
      </c>
      <c r="L400">
        <v>4</v>
      </c>
      <c r="M400">
        <v>102630446</v>
      </c>
      <c r="N400" t="s">
        <v>17669</v>
      </c>
      <c r="O400" t="s">
        <v>17670</v>
      </c>
      <c r="P400" t="s">
        <v>17671</v>
      </c>
      <c r="Q400" t="s">
        <v>17672</v>
      </c>
      <c r="S400">
        <v>13144</v>
      </c>
      <c r="T400">
        <v>324</v>
      </c>
      <c r="U400" t="s">
        <v>17673</v>
      </c>
      <c r="V400" t="s">
        <v>16166</v>
      </c>
      <c r="W400">
        <v>0</v>
      </c>
      <c r="X400">
        <v>7665090</v>
      </c>
      <c r="Y400" t="s">
        <v>243</v>
      </c>
      <c r="Z400">
        <v>1</v>
      </c>
      <c r="AA400">
        <v>0.53</v>
      </c>
      <c r="AB400" s="3">
        <v>1E-8</v>
      </c>
      <c r="AC400">
        <v>8</v>
      </c>
      <c r="AE400">
        <v>1.0900000000000001</v>
      </c>
      <c r="AG400" t="s">
        <v>16312</v>
      </c>
      <c r="AH400" t="s">
        <v>146</v>
      </c>
      <c r="AI400" t="s">
        <v>16228</v>
      </c>
      <c r="AJ400" t="s">
        <v>16229</v>
      </c>
      <c r="AK400" t="s">
        <v>16313</v>
      </c>
      <c r="AL400" t="s">
        <v>16314</v>
      </c>
    </row>
    <row r="401" spans="1:38" x14ac:dyDescent="0.2">
      <c r="A401" s="2">
        <v>43215</v>
      </c>
      <c r="B401">
        <v>24076602</v>
      </c>
      <c r="C401" t="s">
        <v>16304</v>
      </c>
      <c r="D401" s="2">
        <v>41579</v>
      </c>
      <c r="E401" t="s">
        <v>176</v>
      </c>
      <c r="F401" t="s">
        <v>16305</v>
      </c>
      <c r="G401" t="s">
        <v>16306</v>
      </c>
      <c r="H401" t="s">
        <v>16221</v>
      </c>
      <c r="I401" t="s">
        <v>16307</v>
      </c>
      <c r="J401" t="s">
        <v>16308</v>
      </c>
      <c r="K401" t="s">
        <v>7619</v>
      </c>
      <c r="L401">
        <v>15</v>
      </c>
      <c r="M401">
        <v>78915124</v>
      </c>
      <c r="N401" t="s">
        <v>15934</v>
      </c>
      <c r="O401" t="s">
        <v>17674</v>
      </c>
      <c r="P401" t="s">
        <v>17675</v>
      </c>
      <c r="Q401" t="s">
        <v>15935</v>
      </c>
      <c r="S401">
        <v>8315</v>
      </c>
      <c r="T401">
        <v>5934</v>
      </c>
      <c r="U401" t="s">
        <v>17676</v>
      </c>
      <c r="V401" t="s">
        <v>16082</v>
      </c>
      <c r="W401">
        <v>0</v>
      </c>
      <c r="X401">
        <v>59772922</v>
      </c>
      <c r="Y401" t="s">
        <v>243</v>
      </c>
      <c r="Z401">
        <v>1</v>
      </c>
      <c r="AA401">
        <v>0.83</v>
      </c>
      <c r="AB401" s="3">
        <v>1E-8</v>
      </c>
      <c r="AC401">
        <v>8</v>
      </c>
      <c r="AE401">
        <v>1.0900000000000001</v>
      </c>
      <c r="AG401" t="s">
        <v>16312</v>
      </c>
      <c r="AH401" t="s">
        <v>146</v>
      </c>
      <c r="AI401" t="s">
        <v>16228</v>
      </c>
      <c r="AJ401" t="s">
        <v>16229</v>
      </c>
      <c r="AK401" t="s">
        <v>16313</v>
      </c>
      <c r="AL401" t="s">
        <v>16314</v>
      </c>
    </row>
    <row r="402" spans="1:38" x14ac:dyDescent="0.2">
      <c r="A402" s="2">
        <v>43508</v>
      </c>
      <c r="B402">
        <v>26920376</v>
      </c>
      <c r="C402" t="s">
        <v>17287</v>
      </c>
      <c r="D402" s="2">
        <v>42426</v>
      </c>
      <c r="E402" t="s">
        <v>16621</v>
      </c>
      <c r="F402" t="s">
        <v>17288</v>
      </c>
      <c r="G402" t="s">
        <v>17289</v>
      </c>
      <c r="H402" t="s">
        <v>17677</v>
      </c>
      <c r="I402" t="s">
        <v>17678</v>
      </c>
      <c r="J402" t="s">
        <v>170</v>
      </c>
      <c r="K402" t="s">
        <v>5665</v>
      </c>
      <c r="L402">
        <v>6</v>
      </c>
      <c r="M402">
        <v>33567689</v>
      </c>
      <c r="N402" t="s">
        <v>17679</v>
      </c>
      <c r="O402" t="s">
        <v>9581</v>
      </c>
      <c r="R402" t="s">
        <v>9582</v>
      </c>
      <c r="U402" t="s">
        <v>17680</v>
      </c>
      <c r="V402" t="s">
        <v>17681</v>
      </c>
      <c r="W402">
        <v>0</v>
      </c>
      <c r="X402">
        <v>210131</v>
      </c>
      <c r="Y402" t="s">
        <v>160</v>
      </c>
      <c r="Z402">
        <v>0</v>
      </c>
      <c r="AA402" t="s">
        <v>143</v>
      </c>
      <c r="AB402" s="3">
        <v>2E-8</v>
      </c>
      <c r="AC402">
        <v>7.6989700043360099</v>
      </c>
      <c r="AF402" t="s">
        <v>17682</v>
      </c>
      <c r="AG402" t="s">
        <v>17683</v>
      </c>
      <c r="AH402" t="s">
        <v>146</v>
      </c>
      <c r="AI402" t="s">
        <v>17684</v>
      </c>
      <c r="AJ402" t="s">
        <v>17685</v>
      </c>
      <c r="AK402" t="s">
        <v>17686</v>
      </c>
      <c r="AL402" t="s">
        <v>149</v>
      </c>
    </row>
    <row r="403" spans="1:38" x14ac:dyDescent="0.2">
      <c r="A403" s="2">
        <v>43508</v>
      </c>
      <c r="B403">
        <v>26920376</v>
      </c>
      <c r="C403" t="s">
        <v>17287</v>
      </c>
      <c r="D403" s="2">
        <v>42426</v>
      </c>
      <c r="E403" t="s">
        <v>16621</v>
      </c>
      <c r="F403" t="s">
        <v>17288</v>
      </c>
      <c r="G403" t="s">
        <v>17289</v>
      </c>
      <c r="H403" t="s">
        <v>17677</v>
      </c>
      <c r="I403" t="s">
        <v>17678</v>
      </c>
      <c r="J403" t="s">
        <v>170</v>
      </c>
      <c r="K403" t="s">
        <v>5665</v>
      </c>
      <c r="L403">
        <v>6</v>
      </c>
      <c r="M403">
        <v>33585803</v>
      </c>
      <c r="N403" t="s">
        <v>9581</v>
      </c>
      <c r="O403" t="s">
        <v>9581</v>
      </c>
      <c r="R403" t="s">
        <v>9582</v>
      </c>
      <c r="U403" t="s">
        <v>17687</v>
      </c>
      <c r="V403" t="s">
        <v>17688</v>
      </c>
      <c r="W403">
        <v>0</v>
      </c>
      <c r="X403">
        <v>394199</v>
      </c>
      <c r="Y403" t="s">
        <v>160</v>
      </c>
      <c r="Z403">
        <v>0</v>
      </c>
      <c r="AA403" t="s">
        <v>143</v>
      </c>
      <c r="AB403" s="3">
        <v>2E-8</v>
      </c>
      <c r="AC403">
        <v>7.6989700043360099</v>
      </c>
      <c r="AF403" t="s">
        <v>17689</v>
      </c>
      <c r="AG403" t="s">
        <v>17683</v>
      </c>
      <c r="AH403" t="s">
        <v>146</v>
      </c>
      <c r="AI403" t="s">
        <v>17684</v>
      </c>
      <c r="AJ403" t="s">
        <v>17685</v>
      </c>
      <c r="AK403" t="s">
        <v>17686</v>
      </c>
      <c r="AL403" t="s">
        <v>149</v>
      </c>
    </row>
    <row r="404" spans="1:38" x14ac:dyDescent="0.2">
      <c r="A404" s="2">
        <v>42692</v>
      </c>
      <c r="B404">
        <v>26819262</v>
      </c>
      <c r="C404" t="s">
        <v>17537</v>
      </c>
      <c r="D404" s="2">
        <v>42396</v>
      </c>
      <c r="E404" t="s">
        <v>16621</v>
      </c>
      <c r="F404" t="s">
        <v>17538</v>
      </c>
      <c r="G404" t="s">
        <v>17539</v>
      </c>
      <c r="H404" t="s">
        <v>17540</v>
      </c>
      <c r="I404" t="s">
        <v>17541</v>
      </c>
      <c r="K404" t="s">
        <v>16380</v>
      </c>
      <c r="L404">
        <v>1</v>
      </c>
      <c r="M404">
        <v>92607671</v>
      </c>
      <c r="N404" t="s">
        <v>16381</v>
      </c>
      <c r="O404" t="s">
        <v>16381</v>
      </c>
      <c r="R404" t="s">
        <v>16382</v>
      </c>
      <c r="U404" t="s">
        <v>17690</v>
      </c>
      <c r="V404" t="s">
        <v>17691</v>
      </c>
      <c r="W404">
        <v>0</v>
      </c>
      <c r="X404">
        <v>11808092</v>
      </c>
      <c r="Y404" t="s">
        <v>142</v>
      </c>
      <c r="Z404">
        <v>0</v>
      </c>
      <c r="AA404" t="s">
        <v>143</v>
      </c>
      <c r="AB404" s="3">
        <v>2E-8</v>
      </c>
      <c r="AC404">
        <v>7.6989700043360099</v>
      </c>
      <c r="AG404" t="s">
        <v>17543</v>
      </c>
      <c r="AH404" t="s">
        <v>146</v>
      </c>
      <c r="AI404" t="s">
        <v>17544</v>
      </c>
      <c r="AJ404" t="s">
        <v>17545</v>
      </c>
      <c r="AK404" t="s">
        <v>17546</v>
      </c>
      <c r="AL404" t="s">
        <v>149</v>
      </c>
    </row>
    <row r="405" spans="1:38" x14ac:dyDescent="0.2">
      <c r="A405" s="2">
        <v>43361</v>
      </c>
      <c r="B405">
        <v>30013178</v>
      </c>
      <c r="C405" t="s">
        <v>17692</v>
      </c>
      <c r="D405" s="2">
        <v>43297</v>
      </c>
      <c r="E405" t="s">
        <v>176</v>
      </c>
      <c r="F405" t="s">
        <v>17693</v>
      </c>
      <c r="G405" t="s">
        <v>17694</v>
      </c>
      <c r="H405" t="s">
        <v>17695</v>
      </c>
      <c r="I405" t="s">
        <v>17696</v>
      </c>
      <c r="J405" t="s">
        <v>17697</v>
      </c>
      <c r="K405" t="s">
        <v>598</v>
      </c>
      <c r="L405">
        <v>1</v>
      </c>
      <c r="M405">
        <v>209942767</v>
      </c>
      <c r="N405" t="s">
        <v>17698</v>
      </c>
      <c r="O405" t="s">
        <v>17699</v>
      </c>
      <c r="R405" t="s">
        <v>15619</v>
      </c>
      <c r="U405" t="s">
        <v>17700</v>
      </c>
      <c r="V405" t="s">
        <v>17701</v>
      </c>
      <c r="W405">
        <v>0</v>
      </c>
      <c r="X405">
        <v>2205986</v>
      </c>
      <c r="Y405" t="s">
        <v>160</v>
      </c>
      <c r="Z405">
        <v>0</v>
      </c>
      <c r="AB405" s="3">
        <v>2E-8</v>
      </c>
      <c r="AC405">
        <v>7.6989700043360099</v>
      </c>
      <c r="AE405">
        <v>8.3000000000000007</v>
      </c>
      <c r="AF405" t="s">
        <v>17702</v>
      </c>
      <c r="AG405" t="s">
        <v>17703</v>
      </c>
      <c r="AH405" t="s">
        <v>146</v>
      </c>
      <c r="AI405" t="s">
        <v>17704</v>
      </c>
      <c r="AJ405" t="s">
        <v>17705</v>
      </c>
      <c r="AK405" t="s">
        <v>17706</v>
      </c>
      <c r="AL405" t="s">
        <v>149</v>
      </c>
    </row>
    <row r="406" spans="1:38" x14ac:dyDescent="0.2">
      <c r="A406" s="2">
        <v>40925</v>
      </c>
      <c r="B406">
        <v>22190364</v>
      </c>
      <c r="C406" t="s">
        <v>16241</v>
      </c>
      <c r="D406" s="2">
        <v>40878</v>
      </c>
      <c r="E406" t="s">
        <v>1900</v>
      </c>
      <c r="F406" t="s">
        <v>16242</v>
      </c>
      <c r="G406" t="s">
        <v>16243</v>
      </c>
      <c r="H406" t="s">
        <v>16221</v>
      </c>
      <c r="I406" t="s">
        <v>16244</v>
      </c>
      <c r="J406" t="s">
        <v>170</v>
      </c>
      <c r="K406" t="s">
        <v>4965</v>
      </c>
      <c r="L406">
        <v>3</v>
      </c>
      <c r="M406">
        <v>28037594</v>
      </c>
      <c r="N406" t="s">
        <v>16296</v>
      </c>
      <c r="O406" t="s">
        <v>16297</v>
      </c>
      <c r="R406" t="s">
        <v>16298</v>
      </c>
      <c r="U406" t="s">
        <v>17707</v>
      </c>
      <c r="V406" t="s">
        <v>17708</v>
      </c>
      <c r="W406">
        <v>0</v>
      </c>
      <c r="X406">
        <v>170934</v>
      </c>
      <c r="Y406" t="s">
        <v>160</v>
      </c>
      <c r="Z406">
        <v>0</v>
      </c>
      <c r="AA406">
        <v>0.48</v>
      </c>
      <c r="AB406" s="3">
        <v>2E-8</v>
      </c>
      <c r="AC406">
        <v>7.6989700043360099</v>
      </c>
      <c r="AE406">
        <v>1.17</v>
      </c>
      <c r="AF406" t="s">
        <v>244</v>
      </c>
      <c r="AG406" t="s">
        <v>16246</v>
      </c>
      <c r="AH406" t="s">
        <v>146</v>
      </c>
      <c r="AI406" t="s">
        <v>16228</v>
      </c>
      <c r="AJ406" t="s">
        <v>16229</v>
      </c>
      <c r="AK406" t="s">
        <v>16247</v>
      </c>
      <c r="AL406" t="s">
        <v>149</v>
      </c>
    </row>
    <row r="407" spans="1:38" x14ac:dyDescent="0.2">
      <c r="A407" s="2">
        <v>43728</v>
      </c>
      <c r="B407">
        <v>31407831</v>
      </c>
      <c r="C407" t="s">
        <v>17186</v>
      </c>
      <c r="D407" s="2">
        <v>43690</v>
      </c>
      <c r="E407" t="s">
        <v>11850</v>
      </c>
      <c r="F407" t="s">
        <v>17187</v>
      </c>
      <c r="G407" t="s">
        <v>17188</v>
      </c>
      <c r="H407" t="s">
        <v>17556</v>
      </c>
      <c r="I407" t="s">
        <v>17557</v>
      </c>
      <c r="J407" t="s">
        <v>170</v>
      </c>
      <c r="K407" t="s">
        <v>5336</v>
      </c>
      <c r="L407">
        <v>22</v>
      </c>
      <c r="M407">
        <v>50532837</v>
      </c>
      <c r="N407" t="s">
        <v>17191</v>
      </c>
      <c r="O407" t="s">
        <v>16516</v>
      </c>
      <c r="P407" t="s">
        <v>16517</v>
      </c>
      <c r="Q407" t="s">
        <v>16518</v>
      </c>
      <c r="S407">
        <v>257</v>
      </c>
      <c r="T407">
        <v>8271</v>
      </c>
      <c r="U407" t="s">
        <v>17192</v>
      </c>
      <c r="V407" t="s">
        <v>16144</v>
      </c>
      <c r="W407">
        <v>0</v>
      </c>
      <c r="X407">
        <v>140522</v>
      </c>
      <c r="Y407" t="s">
        <v>243</v>
      </c>
      <c r="Z407">
        <v>1</v>
      </c>
      <c r="AA407" t="s">
        <v>143</v>
      </c>
      <c r="AB407" s="3">
        <v>2E-8</v>
      </c>
      <c r="AC407">
        <v>7.6989700043360099</v>
      </c>
      <c r="AE407">
        <v>1.0869565000000001</v>
      </c>
      <c r="AG407" t="s">
        <v>17193</v>
      </c>
      <c r="AH407" t="s">
        <v>146</v>
      </c>
      <c r="AI407" t="s">
        <v>17559</v>
      </c>
      <c r="AJ407" t="s">
        <v>17560</v>
      </c>
      <c r="AK407" t="s">
        <v>17561</v>
      </c>
      <c r="AL407" t="s">
        <v>149</v>
      </c>
    </row>
    <row r="408" spans="1:38" x14ac:dyDescent="0.2">
      <c r="A408" s="2">
        <v>43728</v>
      </c>
      <c r="B408">
        <v>31407831</v>
      </c>
      <c r="C408" t="s">
        <v>17186</v>
      </c>
      <c r="D408" s="2">
        <v>43690</v>
      </c>
      <c r="E408" t="s">
        <v>11850</v>
      </c>
      <c r="F408" t="s">
        <v>17187</v>
      </c>
      <c r="G408" t="s">
        <v>17188</v>
      </c>
      <c r="H408" t="s">
        <v>17709</v>
      </c>
      <c r="I408" t="s">
        <v>17710</v>
      </c>
      <c r="J408" t="s">
        <v>170</v>
      </c>
      <c r="K408" t="s">
        <v>3268</v>
      </c>
      <c r="L408">
        <v>1</v>
      </c>
      <c r="M408">
        <v>192571891</v>
      </c>
      <c r="N408" t="s">
        <v>580</v>
      </c>
      <c r="O408" t="s">
        <v>16357</v>
      </c>
      <c r="R408" t="s">
        <v>16358</v>
      </c>
      <c r="U408" t="s">
        <v>17711</v>
      </c>
      <c r="V408" t="s">
        <v>16040</v>
      </c>
      <c r="W408">
        <v>0</v>
      </c>
      <c r="X408">
        <v>1323292</v>
      </c>
      <c r="Y408" t="s">
        <v>160</v>
      </c>
      <c r="Z408">
        <v>0</v>
      </c>
      <c r="AA408" t="s">
        <v>143</v>
      </c>
      <c r="AB408" s="3">
        <v>2E-8</v>
      </c>
      <c r="AC408">
        <v>7.6989700043360099</v>
      </c>
      <c r="AE408">
        <v>1.1227125</v>
      </c>
      <c r="AG408" t="s">
        <v>17193</v>
      </c>
      <c r="AH408" t="s">
        <v>146</v>
      </c>
      <c r="AI408" t="s">
        <v>17712</v>
      </c>
      <c r="AJ408" t="s">
        <v>17713</v>
      </c>
      <c r="AK408" t="s">
        <v>17714</v>
      </c>
      <c r="AL408" t="s">
        <v>149</v>
      </c>
    </row>
    <row r="409" spans="1:38" x14ac:dyDescent="0.2">
      <c r="A409" s="2">
        <v>43728</v>
      </c>
      <c r="B409">
        <v>31407831</v>
      </c>
      <c r="C409" t="s">
        <v>17186</v>
      </c>
      <c r="D409" s="2">
        <v>43690</v>
      </c>
      <c r="E409" t="s">
        <v>11850</v>
      </c>
      <c r="F409" t="s">
        <v>17187</v>
      </c>
      <c r="G409" t="s">
        <v>17188</v>
      </c>
      <c r="H409" t="s">
        <v>17709</v>
      </c>
      <c r="I409" t="s">
        <v>17710</v>
      </c>
      <c r="J409" t="s">
        <v>170</v>
      </c>
      <c r="K409" t="s">
        <v>16370</v>
      </c>
      <c r="L409">
        <v>17</v>
      </c>
      <c r="M409">
        <v>59755030</v>
      </c>
      <c r="N409" t="s">
        <v>17715</v>
      </c>
      <c r="O409" t="s">
        <v>16371</v>
      </c>
      <c r="R409" t="s">
        <v>16372</v>
      </c>
      <c r="U409" t="s">
        <v>17716</v>
      </c>
      <c r="V409" t="s">
        <v>17717</v>
      </c>
      <c r="W409">
        <v>0</v>
      </c>
      <c r="X409">
        <v>2777899</v>
      </c>
      <c r="Y409" t="s">
        <v>160</v>
      </c>
      <c r="Z409">
        <v>0</v>
      </c>
      <c r="AA409" t="s">
        <v>143</v>
      </c>
      <c r="AB409" s="3">
        <v>2E-8</v>
      </c>
      <c r="AC409">
        <v>7.6989700043360099</v>
      </c>
      <c r="AE409">
        <v>1.0932546000000001</v>
      </c>
      <c r="AG409" t="s">
        <v>17193</v>
      </c>
      <c r="AH409" t="s">
        <v>146</v>
      </c>
      <c r="AI409" t="s">
        <v>17712</v>
      </c>
      <c r="AJ409" t="s">
        <v>17713</v>
      </c>
      <c r="AK409" t="s">
        <v>17714</v>
      </c>
      <c r="AL409" t="s">
        <v>149</v>
      </c>
    </row>
    <row r="410" spans="1:38" x14ac:dyDescent="0.2">
      <c r="A410" s="2">
        <v>43728</v>
      </c>
      <c r="B410">
        <v>31407831</v>
      </c>
      <c r="C410" t="s">
        <v>17186</v>
      </c>
      <c r="D410" s="2">
        <v>43690</v>
      </c>
      <c r="E410" t="s">
        <v>11850</v>
      </c>
      <c r="F410" t="s">
        <v>17187</v>
      </c>
      <c r="G410" t="s">
        <v>17188</v>
      </c>
      <c r="H410" t="s">
        <v>17709</v>
      </c>
      <c r="I410" t="s">
        <v>17710</v>
      </c>
      <c r="J410" t="s">
        <v>170</v>
      </c>
      <c r="K410" t="s">
        <v>5849</v>
      </c>
      <c r="L410">
        <v>14</v>
      </c>
      <c r="M410">
        <v>75556057</v>
      </c>
      <c r="N410" t="s">
        <v>580</v>
      </c>
      <c r="O410" t="s">
        <v>17008</v>
      </c>
      <c r="P410" t="s">
        <v>17009</v>
      </c>
      <c r="Q410" t="s">
        <v>17010</v>
      </c>
      <c r="S410">
        <v>9064</v>
      </c>
      <c r="T410">
        <v>18831</v>
      </c>
      <c r="U410" t="s">
        <v>17718</v>
      </c>
      <c r="V410" t="s">
        <v>17719</v>
      </c>
      <c r="W410">
        <v>0</v>
      </c>
      <c r="X410">
        <v>8021741</v>
      </c>
      <c r="Y410" t="s">
        <v>284</v>
      </c>
      <c r="Z410">
        <v>1</v>
      </c>
      <c r="AA410" t="s">
        <v>143</v>
      </c>
      <c r="AB410" s="3">
        <v>2E-8</v>
      </c>
      <c r="AC410">
        <v>7.6989700043360099</v>
      </c>
      <c r="AE410">
        <v>1.0946906999999999</v>
      </c>
      <c r="AG410" t="s">
        <v>17193</v>
      </c>
      <c r="AH410" t="s">
        <v>146</v>
      </c>
      <c r="AI410" t="s">
        <v>17712</v>
      </c>
      <c r="AJ410" t="s">
        <v>17713</v>
      </c>
      <c r="AK410" t="s">
        <v>17714</v>
      </c>
      <c r="AL410" t="s">
        <v>149</v>
      </c>
    </row>
    <row r="411" spans="1:38" x14ac:dyDescent="0.2">
      <c r="A411" s="2">
        <v>43728</v>
      </c>
      <c r="B411">
        <v>31407831</v>
      </c>
      <c r="C411" t="s">
        <v>17186</v>
      </c>
      <c r="D411" s="2">
        <v>43690</v>
      </c>
      <c r="E411" t="s">
        <v>11850</v>
      </c>
      <c r="F411" t="s">
        <v>17187</v>
      </c>
      <c r="G411" t="s">
        <v>17188</v>
      </c>
      <c r="H411" t="s">
        <v>17709</v>
      </c>
      <c r="I411" t="s">
        <v>17710</v>
      </c>
      <c r="J411" t="s">
        <v>170</v>
      </c>
      <c r="K411" t="s">
        <v>10432</v>
      </c>
      <c r="L411">
        <v>20</v>
      </c>
      <c r="M411">
        <v>63778360</v>
      </c>
      <c r="N411" t="s">
        <v>17720</v>
      </c>
      <c r="O411" t="s">
        <v>17720</v>
      </c>
      <c r="R411" t="s">
        <v>17721</v>
      </c>
      <c r="U411" t="s">
        <v>17722</v>
      </c>
      <c r="V411" t="s">
        <v>17723</v>
      </c>
      <c r="W411">
        <v>0</v>
      </c>
      <c r="X411">
        <v>6062314</v>
      </c>
      <c r="Y411" t="s">
        <v>160</v>
      </c>
      <c r="Z411">
        <v>0</v>
      </c>
      <c r="AA411" t="s">
        <v>143</v>
      </c>
      <c r="AB411" s="3">
        <v>2E-8</v>
      </c>
      <c r="AC411">
        <v>7.6989700043360099</v>
      </c>
      <c r="AE411">
        <v>1.1615751000000001</v>
      </c>
      <c r="AG411" t="s">
        <v>17193</v>
      </c>
      <c r="AH411" t="s">
        <v>146</v>
      </c>
      <c r="AI411" t="s">
        <v>17712</v>
      </c>
      <c r="AJ411" t="s">
        <v>17713</v>
      </c>
      <c r="AK411" t="s">
        <v>17714</v>
      </c>
      <c r="AL411" t="s">
        <v>149</v>
      </c>
    </row>
    <row r="412" spans="1:38" x14ac:dyDescent="0.2">
      <c r="A412" s="2">
        <v>43728</v>
      </c>
      <c r="B412">
        <v>31407831</v>
      </c>
      <c r="C412" t="s">
        <v>17186</v>
      </c>
      <c r="D412" s="2">
        <v>43690</v>
      </c>
      <c r="E412" t="s">
        <v>11850</v>
      </c>
      <c r="F412" t="s">
        <v>17187</v>
      </c>
      <c r="G412" t="s">
        <v>17188</v>
      </c>
      <c r="H412" t="s">
        <v>17189</v>
      </c>
      <c r="I412" t="s">
        <v>17190</v>
      </c>
      <c r="J412" t="s">
        <v>170</v>
      </c>
      <c r="K412" t="s">
        <v>7418</v>
      </c>
      <c r="L412">
        <v>13</v>
      </c>
      <c r="M412">
        <v>50267187</v>
      </c>
      <c r="N412" t="s">
        <v>580</v>
      </c>
      <c r="O412" t="s">
        <v>15746</v>
      </c>
      <c r="R412" t="s">
        <v>15747</v>
      </c>
      <c r="U412" t="s">
        <v>17724</v>
      </c>
      <c r="V412" t="s">
        <v>17725</v>
      </c>
      <c r="W412">
        <v>0</v>
      </c>
      <c r="X412">
        <v>806321</v>
      </c>
      <c r="Y412" t="s">
        <v>160</v>
      </c>
      <c r="Z412">
        <v>0</v>
      </c>
      <c r="AA412" t="s">
        <v>143</v>
      </c>
      <c r="AB412" s="3">
        <v>2E-8</v>
      </c>
      <c r="AC412">
        <v>7.6989700043360099</v>
      </c>
      <c r="AE412">
        <v>1.0863662000000001</v>
      </c>
      <c r="AG412" t="s">
        <v>17193</v>
      </c>
      <c r="AH412" t="s">
        <v>146</v>
      </c>
      <c r="AI412" t="s">
        <v>17194</v>
      </c>
      <c r="AJ412" t="s">
        <v>17195</v>
      </c>
      <c r="AK412" t="s">
        <v>17196</v>
      </c>
      <c r="AL412" t="s">
        <v>149</v>
      </c>
    </row>
    <row r="413" spans="1:38" x14ac:dyDescent="0.2">
      <c r="A413" s="2">
        <v>43871</v>
      </c>
      <c r="B413">
        <v>31604244</v>
      </c>
      <c r="C413" t="s">
        <v>16275</v>
      </c>
      <c r="D413" s="2">
        <v>43709</v>
      </c>
      <c r="E413" t="s">
        <v>16276</v>
      </c>
      <c r="F413" t="s">
        <v>16277</v>
      </c>
      <c r="G413" t="s">
        <v>16278</v>
      </c>
      <c r="H413" t="s">
        <v>16221</v>
      </c>
      <c r="I413" t="s">
        <v>16279</v>
      </c>
      <c r="J413" t="s">
        <v>16280</v>
      </c>
      <c r="N413" t="s">
        <v>17726</v>
      </c>
      <c r="U413" t="s">
        <v>17727</v>
      </c>
      <c r="V413" t="s">
        <v>17728</v>
      </c>
      <c r="W413">
        <v>0</v>
      </c>
      <c r="Z413">
        <v>1</v>
      </c>
      <c r="AA413" t="s">
        <v>143</v>
      </c>
      <c r="AB413" s="3">
        <v>2E-8</v>
      </c>
      <c r="AC413">
        <v>7.6989700043360099</v>
      </c>
      <c r="AE413">
        <v>1.1837120999999999</v>
      </c>
      <c r="AF413" t="s">
        <v>143</v>
      </c>
      <c r="AG413" t="s">
        <v>16284</v>
      </c>
      <c r="AH413" t="s">
        <v>146</v>
      </c>
      <c r="AI413" t="s">
        <v>16228</v>
      </c>
      <c r="AJ413" t="s">
        <v>16229</v>
      </c>
      <c r="AK413" t="s">
        <v>16285</v>
      </c>
      <c r="AL413" t="s">
        <v>149</v>
      </c>
    </row>
    <row r="414" spans="1:38" x14ac:dyDescent="0.2">
      <c r="A414" s="2">
        <v>43871</v>
      </c>
      <c r="B414">
        <v>31604244</v>
      </c>
      <c r="C414" t="s">
        <v>16275</v>
      </c>
      <c r="D414" s="2">
        <v>43709</v>
      </c>
      <c r="E414" t="s">
        <v>16276</v>
      </c>
      <c r="F414" t="s">
        <v>16277</v>
      </c>
      <c r="G414" t="s">
        <v>16278</v>
      </c>
      <c r="H414" t="s">
        <v>16221</v>
      </c>
      <c r="I414" t="s">
        <v>16279</v>
      </c>
      <c r="J414" t="s">
        <v>16280</v>
      </c>
      <c r="K414" t="s">
        <v>8757</v>
      </c>
      <c r="L414">
        <v>8</v>
      </c>
      <c r="M414">
        <v>143912625</v>
      </c>
      <c r="N414" t="s">
        <v>17729</v>
      </c>
      <c r="O414" t="s">
        <v>17730</v>
      </c>
      <c r="P414" t="s">
        <v>17731</v>
      </c>
      <c r="Q414" t="s">
        <v>17732</v>
      </c>
      <c r="S414">
        <v>11037</v>
      </c>
      <c r="T414">
        <v>2522</v>
      </c>
      <c r="U414" t="s">
        <v>17733</v>
      </c>
      <c r="V414" t="s">
        <v>17734</v>
      </c>
      <c r="W414">
        <v>0</v>
      </c>
      <c r="X414">
        <v>3923387</v>
      </c>
      <c r="Y414" t="s">
        <v>284</v>
      </c>
      <c r="Z414">
        <v>1</v>
      </c>
      <c r="AA414" t="s">
        <v>143</v>
      </c>
      <c r="AB414" s="3">
        <v>2E-8</v>
      </c>
      <c r="AC414">
        <v>7.6989700043360099</v>
      </c>
      <c r="AE414">
        <v>1.0639000000000001</v>
      </c>
      <c r="AF414" t="s">
        <v>143</v>
      </c>
      <c r="AG414" t="s">
        <v>16284</v>
      </c>
      <c r="AH414" t="s">
        <v>146</v>
      </c>
      <c r="AI414" t="s">
        <v>16228</v>
      </c>
      <c r="AJ414" t="s">
        <v>16229</v>
      </c>
      <c r="AK414" t="s">
        <v>16285</v>
      </c>
      <c r="AL414" t="s">
        <v>149</v>
      </c>
    </row>
    <row r="415" spans="1:38" x14ac:dyDescent="0.2">
      <c r="A415" s="2">
        <v>43871</v>
      </c>
      <c r="B415">
        <v>31604244</v>
      </c>
      <c r="C415" t="s">
        <v>16275</v>
      </c>
      <c r="D415" s="2">
        <v>43709</v>
      </c>
      <c r="E415" t="s">
        <v>16276</v>
      </c>
      <c r="F415" t="s">
        <v>16277</v>
      </c>
      <c r="G415" t="s">
        <v>16278</v>
      </c>
      <c r="H415" t="s">
        <v>16221</v>
      </c>
      <c r="I415" t="s">
        <v>16279</v>
      </c>
      <c r="J415" t="s">
        <v>16280</v>
      </c>
      <c r="K415" t="s">
        <v>2151</v>
      </c>
      <c r="L415">
        <v>12</v>
      </c>
      <c r="M415">
        <v>94267677</v>
      </c>
      <c r="N415" t="s">
        <v>17735</v>
      </c>
      <c r="O415" t="s">
        <v>17735</v>
      </c>
      <c r="R415" t="s">
        <v>17736</v>
      </c>
      <c r="U415" t="s">
        <v>17737</v>
      </c>
      <c r="V415" t="s">
        <v>17738</v>
      </c>
      <c r="W415">
        <v>0</v>
      </c>
      <c r="X415">
        <v>61708525</v>
      </c>
      <c r="Y415" t="s">
        <v>160</v>
      </c>
      <c r="Z415">
        <v>0</v>
      </c>
      <c r="AA415" t="s">
        <v>143</v>
      </c>
      <c r="AB415" s="3">
        <v>2E-8</v>
      </c>
      <c r="AC415">
        <v>7.6989700043360099</v>
      </c>
      <c r="AE415">
        <v>1.0702</v>
      </c>
      <c r="AF415" t="s">
        <v>143</v>
      </c>
      <c r="AG415" t="s">
        <v>16284</v>
      </c>
      <c r="AH415" t="s">
        <v>146</v>
      </c>
      <c r="AI415" t="s">
        <v>16228</v>
      </c>
      <c r="AJ415" t="s">
        <v>16229</v>
      </c>
      <c r="AK415" t="s">
        <v>16285</v>
      </c>
      <c r="AL415" t="s">
        <v>149</v>
      </c>
    </row>
    <row r="416" spans="1:38" x14ac:dyDescent="0.2">
      <c r="A416" s="2">
        <v>43871</v>
      </c>
      <c r="B416">
        <v>31604244</v>
      </c>
      <c r="C416" t="s">
        <v>16275</v>
      </c>
      <c r="D416" s="2">
        <v>43709</v>
      </c>
      <c r="E416" t="s">
        <v>16276</v>
      </c>
      <c r="F416" t="s">
        <v>16277</v>
      </c>
      <c r="G416" t="s">
        <v>16278</v>
      </c>
      <c r="H416" t="s">
        <v>16221</v>
      </c>
      <c r="I416" t="s">
        <v>16279</v>
      </c>
      <c r="J416" t="s">
        <v>16280</v>
      </c>
      <c r="K416" t="s">
        <v>17739</v>
      </c>
      <c r="L416">
        <v>2</v>
      </c>
      <c r="M416">
        <v>12467767</v>
      </c>
      <c r="N416" t="s">
        <v>17740</v>
      </c>
      <c r="O416" t="s">
        <v>14636</v>
      </c>
      <c r="R416" t="s">
        <v>14637</v>
      </c>
      <c r="U416" t="s">
        <v>17741</v>
      </c>
      <c r="V416" t="s">
        <v>17742</v>
      </c>
      <c r="W416">
        <v>0</v>
      </c>
      <c r="X416">
        <v>11899404</v>
      </c>
      <c r="Y416" t="s">
        <v>160</v>
      </c>
      <c r="Z416">
        <v>0</v>
      </c>
      <c r="AA416" t="s">
        <v>143</v>
      </c>
      <c r="AB416" s="3">
        <v>2E-8</v>
      </c>
      <c r="AC416">
        <v>7.6989700043360099</v>
      </c>
      <c r="AE416">
        <v>1.0546298000000001</v>
      </c>
      <c r="AF416" t="s">
        <v>143</v>
      </c>
      <c r="AG416" t="s">
        <v>16284</v>
      </c>
      <c r="AH416" t="s">
        <v>146</v>
      </c>
      <c r="AI416" t="s">
        <v>16228</v>
      </c>
      <c r="AJ416" t="s">
        <v>16229</v>
      </c>
      <c r="AK416" t="s">
        <v>16285</v>
      </c>
      <c r="AL416" t="s">
        <v>149</v>
      </c>
    </row>
    <row r="417" spans="1:38" x14ac:dyDescent="0.2">
      <c r="A417" s="2">
        <v>43871</v>
      </c>
      <c r="B417">
        <v>31604244</v>
      </c>
      <c r="C417" t="s">
        <v>16275</v>
      </c>
      <c r="D417" s="2">
        <v>43709</v>
      </c>
      <c r="E417" t="s">
        <v>16276</v>
      </c>
      <c r="F417" t="s">
        <v>16277</v>
      </c>
      <c r="G417" t="s">
        <v>16278</v>
      </c>
      <c r="H417" t="s">
        <v>16221</v>
      </c>
      <c r="I417" t="s">
        <v>16279</v>
      </c>
      <c r="J417" t="s">
        <v>16280</v>
      </c>
      <c r="K417" t="s">
        <v>2161</v>
      </c>
      <c r="L417">
        <v>6</v>
      </c>
      <c r="M417">
        <v>7099796</v>
      </c>
      <c r="N417" t="s">
        <v>17743</v>
      </c>
      <c r="O417" t="s">
        <v>17744</v>
      </c>
      <c r="P417" t="s">
        <v>17745</v>
      </c>
      <c r="Q417" t="s">
        <v>17636</v>
      </c>
      <c r="S417">
        <v>104069</v>
      </c>
      <c r="T417">
        <v>7801</v>
      </c>
      <c r="U417" t="s">
        <v>17746</v>
      </c>
      <c r="V417" t="s">
        <v>17747</v>
      </c>
      <c r="W417">
        <v>0</v>
      </c>
      <c r="X417">
        <v>12211604</v>
      </c>
      <c r="Y417" t="s">
        <v>243</v>
      </c>
      <c r="Z417">
        <v>1</v>
      </c>
      <c r="AA417" t="s">
        <v>143</v>
      </c>
      <c r="AB417" s="3">
        <v>2E-8</v>
      </c>
      <c r="AC417">
        <v>7.6989700043360099</v>
      </c>
      <c r="AE417">
        <v>1.0654166</v>
      </c>
      <c r="AF417" t="s">
        <v>143</v>
      </c>
      <c r="AG417" t="s">
        <v>16284</v>
      </c>
      <c r="AH417" t="s">
        <v>146</v>
      </c>
      <c r="AI417" t="s">
        <v>16228</v>
      </c>
      <c r="AJ417" t="s">
        <v>16229</v>
      </c>
      <c r="AK417" t="s">
        <v>16285</v>
      </c>
      <c r="AL417" t="s">
        <v>149</v>
      </c>
    </row>
    <row r="418" spans="1:38" x14ac:dyDescent="0.2">
      <c r="A418" s="2">
        <v>41206</v>
      </c>
      <c r="B418">
        <v>21833088</v>
      </c>
      <c r="C418" t="s">
        <v>16257</v>
      </c>
      <c r="D418" s="2">
        <v>40766</v>
      </c>
      <c r="E418" t="s">
        <v>9383</v>
      </c>
      <c r="F418" t="s">
        <v>16258</v>
      </c>
      <c r="G418" t="s">
        <v>16259</v>
      </c>
      <c r="H418" t="s">
        <v>16221</v>
      </c>
      <c r="I418" t="s">
        <v>16260</v>
      </c>
      <c r="J418" t="s">
        <v>16261</v>
      </c>
      <c r="K418" t="s">
        <v>5849</v>
      </c>
      <c r="L418">
        <v>14</v>
      </c>
      <c r="M418">
        <v>75539214</v>
      </c>
      <c r="N418" t="s">
        <v>17007</v>
      </c>
      <c r="O418" t="s">
        <v>17007</v>
      </c>
      <c r="R418" t="s">
        <v>17009</v>
      </c>
      <c r="U418" t="s">
        <v>17748</v>
      </c>
      <c r="V418" t="s">
        <v>17749</v>
      </c>
      <c r="W418">
        <v>0</v>
      </c>
      <c r="X418">
        <v>2300603</v>
      </c>
      <c r="Y418" t="s">
        <v>160</v>
      </c>
      <c r="Z418">
        <v>0</v>
      </c>
      <c r="AA418" t="s">
        <v>143</v>
      </c>
      <c r="AB418" s="3">
        <v>2E-8</v>
      </c>
      <c r="AC418">
        <v>7.6989700043360099</v>
      </c>
      <c r="AE418">
        <v>1.1100000000000001</v>
      </c>
      <c r="AF418" t="s">
        <v>17262</v>
      </c>
      <c r="AG418" t="s">
        <v>16265</v>
      </c>
      <c r="AH418" t="s">
        <v>146</v>
      </c>
      <c r="AI418" t="s">
        <v>16228</v>
      </c>
      <c r="AJ418" t="s">
        <v>16229</v>
      </c>
      <c r="AK418" t="s">
        <v>16266</v>
      </c>
      <c r="AL418" t="s">
        <v>149</v>
      </c>
    </row>
    <row r="419" spans="1:38" x14ac:dyDescent="0.2">
      <c r="A419" s="2">
        <v>41206</v>
      </c>
      <c r="B419">
        <v>21833088</v>
      </c>
      <c r="C419" t="s">
        <v>16257</v>
      </c>
      <c r="D419" s="2">
        <v>40766</v>
      </c>
      <c r="E419" t="s">
        <v>9383</v>
      </c>
      <c r="F419" t="s">
        <v>16258</v>
      </c>
      <c r="G419" t="s">
        <v>16259</v>
      </c>
      <c r="H419" t="s">
        <v>16221</v>
      </c>
      <c r="I419" t="s">
        <v>16260</v>
      </c>
      <c r="J419" t="s">
        <v>16261</v>
      </c>
      <c r="K419" t="s">
        <v>5336</v>
      </c>
      <c r="L419">
        <v>22</v>
      </c>
      <c r="M419">
        <v>50532837</v>
      </c>
      <c r="N419" t="s">
        <v>17750</v>
      </c>
      <c r="O419" t="s">
        <v>16516</v>
      </c>
      <c r="P419" t="s">
        <v>16517</v>
      </c>
      <c r="Q419" t="s">
        <v>16518</v>
      </c>
      <c r="S419">
        <v>257</v>
      </c>
      <c r="T419">
        <v>8271</v>
      </c>
      <c r="U419" t="s">
        <v>17751</v>
      </c>
      <c r="V419" t="s">
        <v>16144</v>
      </c>
      <c r="W419">
        <v>0</v>
      </c>
      <c r="X419">
        <v>140522</v>
      </c>
      <c r="Y419" t="s">
        <v>243</v>
      </c>
      <c r="Z419">
        <v>1</v>
      </c>
      <c r="AA419" t="s">
        <v>143</v>
      </c>
      <c r="AB419" s="3">
        <v>2E-8</v>
      </c>
      <c r="AC419">
        <v>7.6989700043360099</v>
      </c>
      <c r="AE419">
        <v>1.1000000000000001</v>
      </c>
      <c r="AF419" t="s">
        <v>17262</v>
      </c>
      <c r="AG419" t="s">
        <v>16265</v>
      </c>
      <c r="AH419" t="s">
        <v>146</v>
      </c>
      <c r="AI419" t="s">
        <v>16228</v>
      </c>
      <c r="AJ419" t="s">
        <v>16229</v>
      </c>
      <c r="AK419" t="s">
        <v>16266</v>
      </c>
      <c r="AL419" t="s">
        <v>149</v>
      </c>
    </row>
    <row r="420" spans="1:38" x14ac:dyDescent="0.2">
      <c r="A420" s="2">
        <v>41206</v>
      </c>
      <c r="B420">
        <v>21833088</v>
      </c>
      <c r="C420" t="s">
        <v>16257</v>
      </c>
      <c r="D420" s="2">
        <v>40766</v>
      </c>
      <c r="E420" t="s">
        <v>9383</v>
      </c>
      <c r="F420" t="s">
        <v>16258</v>
      </c>
      <c r="G420" t="s">
        <v>16259</v>
      </c>
      <c r="H420" t="s">
        <v>16221</v>
      </c>
      <c r="I420" t="s">
        <v>16260</v>
      </c>
      <c r="J420" t="s">
        <v>16261</v>
      </c>
      <c r="K420" t="s">
        <v>3268</v>
      </c>
      <c r="L420">
        <v>1</v>
      </c>
      <c r="M420">
        <v>192571891</v>
      </c>
      <c r="N420" t="s">
        <v>16578</v>
      </c>
      <c r="O420" t="s">
        <v>16357</v>
      </c>
      <c r="R420" t="s">
        <v>16358</v>
      </c>
      <c r="U420" t="s">
        <v>16359</v>
      </c>
      <c r="V420" t="s">
        <v>16040</v>
      </c>
      <c r="W420">
        <v>0</v>
      </c>
      <c r="X420">
        <v>1323292</v>
      </c>
      <c r="Y420" t="s">
        <v>160</v>
      </c>
      <c r="Z420">
        <v>0</v>
      </c>
      <c r="AA420" t="s">
        <v>143</v>
      </c>
      <c r="AB420" s="3">
        <v>2E-8</v>
      </c>
      <c r="AC420">
        <v>7.6989700043360099</v>
      </c>
      <c r="AE420">
        <v>1.1200000000000001</v>
      </c>
      <c r="AF420" t="s">
        <v>17516</v>
      </c>
      <c r="AG420" t="s">
        <v>16265</v>
      </c>
      <c r="AH420" t="s">
        <v>146</v>
      </c>
      <c r="AI420" t="s">
        <v>16228</v>
      </c>
      <c r="AJ420" t="s">
        <v>16229</v>
      </c>
      <c r="AK420" t="s">
        <v>16266</v>
      </c>
      <c r="AL420" t="s">
        <v>149</v>
      </c>
    </row>
    <row r="421" spans="1:38" x14ac:dyDescent="0.2">
      <c r="A421" s="2">
        <v>41206</v>
      </c>
      <c r="B421">
        <v>21833088</v>
      </c>
      <c r="C421" t="s">
        <v>16257</v>
      </c>
      <c r="D421" s="2">
        <v>40766</v>
      </c>
      <c r="E421" t="s">
        <v>9383</v>
      </c>
      <c r="F421" t="s">
        <v>16258</v>
      </c>
      <c r="G421" t="s">
        <v>16259</v>
      </c>
      <c r="H421" t="s">
        <v>16221</v>
      </c>
      <c r="I421" t="s">
        <v>16260</v>
      </c>
      <c r="J421" t="s">
        <v>16261</v>
      </c>
      <c r="K421" t="s">
        <v>16400</v>
      </c>
      <c r="L421">
        <v>5</v>
      </c>
      <c r="M421">
        <v>35874473</v>
      </c>
      <c r="N421" t="s">
        <v>16401</v>
      </c>
      <c r="O421" t="s">
        <v>16401</v>
      </c>
      <c r="R421" t="s">
        <v>16402</v>
      </c>
      <c r="U421" t="s">
        <v>17752</v>
      </c>
      <c r="V421" t="s">
        <v>17753</v>
      </c>
      <c r="W421">
        <v>0</v>
      </c>
      <c r="X421">
        <v>6897932</v>
      </c>
      <c r="Y421" t="s">
        <v>142</v>
      </c>
      <c r="Z421">
        <v>0</v>
      </c>
      <c r="AA421" t="s">
        <v>143</v>
      </c>
      <c r="AB421" s="3">
        <v>2E-8</v>
      </c>
      <c r="AC421">
        <v>7.6989700043360099</v>
      </c>
      <c r="AE421">
        <v>1.1100000000000001</v>
      </c>
      <c r="AF421" t="s">
        <v>17576</v>
      </c>
      <c r="AG421" t="s">
        <v>16265</v>
      </c>
      <c r="AH421" t="s">
        <v>146</v>
      </c>
      <c r="AI421" t="s">
        <v>16228</v>
      </c>
      <c r="AJ421" t="s">
        <v>16229</v>
      </c>
      <c r="AK421" t="s">
        <v>16266</v>
      </c>
      <c r="AL421" t="s">
        <v>149</v>
      </c>
    </row>
    <row r="422" spans="1:38" x14ac:dyDescent="0.2">
      <c r="A422" s="2">
        <v>41206</v>
      </c>
      <c r="B422">
        <v>21833088</v>
      </c>
      <c r="C422" t="s">
        <v>16257</v>
      </c>
      <c r="D422" s="2">
        <v>40766</v>
      </c>
      <c r="E422" t="s">
        <v>9383</v>
      </c>
      <c r="F422" t="s">
        <v>16258</v>
      </c>
      <c r="G422" t="s">
        <v>16259</v>
      </c>
      <c r="H422" t="s">
        <v>16221</v>
      </c>
      <c r="I422" t="s">
        <v>16260</v>
      </c>
      <c r="J422" t="s">
        <v>16261</v>
      </c>
      <c r="K422" t="s">
        <v>2785</v>
      </c>
      <c r="L422">
        <v>3</v>
      </c>
      <c r="M422">
        <v>121941817</v>
      </c>
      <c r="N422" t="s">
        <v>17754</v>
      </c>
      <c r="O422" t="s">
        <v>17755</v>
      </c>
      <c r="R422" t="s">
        <v>17756</v>
      </c>
      <c r="U422" t="s">
        <v>17757</v>
      </c>
      <c r="V422" t="s">
        <v>17758</v>
      </c>
      <c r="W422">
        <v>0</v>
      </c>
      <c r="X422">
        <v>4285028</v>
      </c>
      <c r="Y422" t="s">
        <v>230</v>
      </c>
      <c r="Z422">
        <v>0</v>
      </c>
      <c r="AA422" t="s">
        <v>143</v>
      </c>
      <c r="AB422" s="3">
        <v>2E-8</v>
      </c>
      <c r="AC422">
        <v>7.6989700043360099</v>
      </c>
      <c r="AD422" t="s">
        <v>17759</v>
      </c>
      <c r="AE422">
        <v>1.1000000000000001</v>
      </c>
      <c r="AF422" t="s">
        <v>17262</v>
      </c>
      <c r="AG422" t="s">
        <v>16265</v>
      </c>
      <c r="AH422" t="s">
        <v>146</v>
      </c>
      <c r="AI422" t="s">
        <v>16228</v>
      </c>
      <c r="AJ422" t="s">
        <v>16229</v>
      </c>
      <c r="AK422" t="s">
        <v>16266</v>
      </c>
      <c r="AL422" t="s">
        <v>149</v>
      </c>
    </row>
    <row r="423" spans="1:38" x14ac:dyDescent="0.2">
      <c r="A423" s="2">
        <v>42996</v>
      </c>
      <c r="B423">
        <v>28739605</v>
      </c>
      <c r="C423" t="s">
        <v>17537</v>
      </c>
      <c r="D423" s="2">
        <v>42940</v>
      </c>
      <c r="E423" t="s">
        <v>17760</v>
      </c>
      <c r="F423" t="s">
        <v>17761</v>
      </c>
      <c r="G423" t="s">
        <v>17762</v>
      </c>
      <c r="H423" t="s">
        <v>17763</v>
      </c>
      <c r="I423" t="s">
        <v>17764</v>
      </c>
      <c r="J423" t="s">
        <v>17765</v>
      </c>
      <c r="K423" t="s">
        <v>1727</v>
      </c>
      <c r="L423">
        <v>2</v>
      </c>
      <c r="M423">
        <v>169261301</v>
      </c>
      <c r="N423" t="s">
        <v>17766</v>
      </c>
      <c r="O423" t="s">
        <v>17766</v>
      </c>
      <c r="R423" t="s">
        <v>15183</v>
      </c>
      <c r="U423" t="s">
        <v>17767</v>
      </c>
      <c r="V423" t="s">
        <v>17768</v>
      </c>
      <c r="W423">
        <v>0</v>
      </c>
      <c r="X423">
        <v>12988804</v>
      </c>
      <c r="Y423" t="s">
        <v>160</v>
      </c>
      <c r="Z423">
        <v>0</v>
      </c>
      <c r="AA423" t="s">
        <v>143</v>
      </c>
      <c r="AB423" s="3">
        <v>2.9999999999999997E-8</v>
      </c>
      <c r="AC423">
        <v>7.5228787452803303</v>
      </c>
      <c r="AE423">
        <v>2.1800000000000002</v>
      </c>
      <c r="AF423" t="s">
        <v>17769</v>
      </c>
      <c r="AG423" t="s">
        <v>17770</v>
      </c>
      <c r="AH423" t="s">
        <v>146</v>
      </c>
      <c r="AI423" t="s">
        <v>17771</v>
      </c>
      <c r="AJ423" t="s">
        <v>17772</v>
      </c>
      <c r="AK423" t="s">
        <v>17773</v>
      </c>
      <c r="AL423" t="s">
        <v>149</v>
      </c>
    </row>
    <row r="424" spans="1:38" x14ac:dyDescent="0.2">
      <c r="A424" s="2">
        <v>39615</v>
      </c>
      <c r="B424">
        <v>17660530</v>
      </c>
      <c r="C424" t="s">
        <v>16267</v>
      </c>
      <c r="D424" s="2">
        <v>39292</v>
      </c>
      <c r="E424" t="s">
        <v>1098</v>
      </c>
      <c r="F424" t="s">
        <v>16268</v>
      </c>
      <c r="G424" t="s">
        <v>16269</v>
      </c>
      <c r="H424" t="s">
        <v>16221</v>
      </c>
      <c r="I424" t="s">
        <v>16270</v>
      </c>
      <c r="J424" t="s">
        <v>16271</v>
      </c>
      <c r="K424" t="s">
        <v>16289</v>
      </c>
      <c r="L424">
        <v>10</v>
      </c>
      <c r="M424">
        <v>6060049</v>
      </c>
      <c r="N424" t="s">
        <v>16290</v>
      </c>
      <c r="O424" t="s">
        <v>16290</v>
      </c>
      <c r="R424" t="s">
        <v>16309</v>
      </c>
      <c r="U424" t="s">
        <v>17774</v>
      </c>
      <c r="V424" t="s">
        <v>17775</v>
      </c>
      <c r="W424">
        <v>0</v>
      </c>
      <c r="X424">
        <v>12722489</v>
      </c>
      <c r="Y424" t="s">
        <v>160</v>
      </c>
      <c r="Z424">
        <v>0</v>
      </c>
      <c r="AA424">
        <v>0.85</v>
      </c>
      <c r="AB424" s="3">
        <v>2.9999999999999997E-8</v>
      </c>
      <c r="AC424">
        <v>7.5228787452803303</v>
      </c>
      <c r="AE424">
        <v>1.25</v>
      </c>
      <c r="AF424" t="s">
        <v>17776</v>
      </c>
      <c r="AG424" t="s">
        <v>16273</v>
      </c>
      <c r="AH424" t="s">
        <v>146</v>
      </c>
      <c r="AI424" t="s">
        <v>16228</v>
      </c>
      <c r="AJ424" t="s">
        <v>16229</v>
      </c>
      <c r="AK424" t="s">
        <v>16274</v>
      </c>
      <c r="AL424" t="s">
        <v>149</v>
      </c>
    </row>
    <row r="425" spans="1:38" x14ac:dyDescent="0.2">
      <c r="A425" s="2">
        <v>40925</v>
      </c>
      <c r="B425">
        <v>22190364</v>
      </c>
      <c r="C425" t="s">
        <v>16241</v>
      </c>
      <c r="D425" s="2">
        <v>40878</v>
      </c>
      <c r="E425" t="s">
        <v>1900</v>
      </c>
      <c r="F425" t="s">
        <v>16242</v>
      </c>
      <c r="G425" t="s">
        <v>16243</v>
      </c>
      <c r="H425" t="s">
        <v>16221</v>
      </c>
      <c r="I425" t="s">
        <v>16244</v>
      </c>
      <c r="J425" t="s">
        <v>170</v>
      </c>
      <c r="K425" t="s">
        <v>4048</v>
      </c>
      <c r="L425">
        <v>9</v>
      </c>
      <c r="M425">
        <v>5893861</v>
      </c>
      <c r="N425" t="s">
        <v>17777</v>
      </c>
      <c r="O425" t="s">
        <v>17778</v>
      </c>
      <c r="R425" t="s">
        <v>17779</v>
      </c>
      <c r="U425" t="s">
        <v>17780</v>
      </c>
      <c r="V425" t="s">
        <v>17781</v>
      </c>
      <c r="W425">
        <v>0</v>
      </c>
      <c r="X425">
        <v>2150702</v>
      </c>
      <c r="Y425" t="s">
        <v>160</v>
      </c>
      <c r="Z425">
        <v>0</v>
      </c>
      <c r="AA425">
        <v>0.49</v>
      </c>
      <c r="AB425" s="3">
        <v>2.9999999999999997E-8</v>
      </c>
      <c r="AC425">
        <v>7.5228787452803303</v>
      </c>
      <c r="AE425">
        <v>1.1599999999999999</v>
      </c>
      <c r="AF425" t="s">
        <v>244</v>
      </c>
      <c r="AG425" t="s">
        <v>16246</v>
      </c>
      <c r="AH425" t="s">
        <v>146</v>
      </c>
      <c r="AI425" t="s">
        <v>16228</v>
      </c>
      <c r="AJ425" t="s">
        <v>16229</v>
      </c>
      <c r="AK425" t="s">
        <v>16247</v>
      </c>
      <c r="AL425" t="s">
        <v>149</v>
      </c>
    </row>
    <row r="426" spans="1:38" x14ac:dyDescent="0.2">
      <c r="A426" s="2">
        <v>40925</v>
      </c>
      <c r="B426">
        <v>22190364</v>
      </c>
      <c r="C426" t="s">
        <v>16241</v>
      </c>
      <c r="D426" s="2">
        <v>40878</v>
      </c>
      <c r="E426" t="s">
        <v>1900</v>
      </c>
      <c r="F426" t="s">
        <v>16242</v>
      </c>
      <c r="G426" t="s">
        <v>16243</v>
      </c>
      <c r="H426" t="s">
        <v>16221</v>
      </c>
      <c r="I426" t="s">
        <v>16244</v>
      </c>
      <c r="J426" t="s">
        <v>170</v>
      </c>
      <c r="K426" t="s">
        <v>4018</v>
      </c>
      <c r="L426">
        <v>2</v>
      </c>
      <c r="M426">
        <v>43098432</v>
      </c>
      <c r="N426" t="s">
        <v>17782</v>
      </c>
      <c r="O426" t="s">
        <v>16461</v>
      </c>
      <c r="R426" t="s">
        <v>16462</v>
      </c>
      <c r="U426" t="s">
        <v>17783</v>
      </c>
      <c r="V426" t="s">
        <v>17784</v>
      </c>
      <c r="W426">
        <v>0</v>
      </c>
      <c r="X426">
        <v>6718520</v>
      </c>
      <c r="Y426" t="s">
        <v>160</v>
      </c>
      <c r="Z426">
        <v>0</v>
      </c>
      <c r="AA426">
        <v>0.48</v>
      </c>
      <c r="AB426" s="3">
        <v>2.9999999999999997E-8</v>
      </c>
      <c r="AC426">
        <v>7.5228787452803303</v>
      </c>
      <c r="AE426">
        <v>1.17</v>
      </c>
      <c r="AF426" t="s">
        <v>244</v>
      </c>
      <c r="AG426" t="s">
        <v>16246</v>
      </c>
      <c r="AH426" t="s">
        <v>146</v>
      </c>
      <c r="AI426" t="s">
        <v>16228</v>
      </c>
      <c r="AJ426" t="s">
        <v>16229</v>
      </c>
      <c r="AK426" t="s">
        <v>16247</v>
      </c>
      <c r="AL426" t="s">
        <v>149</v>
      </c>
    </row>
    <row r="427" spans="1:38" x14ac:dyDescent="0.2">
      <c r="A427" s="2">
        <v>42762</v>
      </c>
      <c r="B427">
        <v>27386562</v>
      </c>
      <c r="C427" t="s">
        <v>16217</v>
      </c>
      <c r="D427" s="2">
        <v>42538</v>
      </c>
      <c r="E427" t="s">
        <v>16218</v>
      </c>
      <c r="F427" t="s">
        <v>16219</v>
      </c>
      <c r="G427" t="s">
        <v>16220</v>
      </c>
      <c r="H427" t="s">
        <v>16221</v>
      </c>
      <c r="I427" t="s">
        <v>16222</v>
      </c>
      <c r="J427" t="s">
        <v>16223</v>
      </c>
      <c r="K427" t="s">
        <v>3589</v>
      </c>
      <c r="L427">
        <v>12</v>
      </c>
      <c r="M427">
        <v>6330843</v>
      </c>
      <c r="N427" t="s">
        <v>16301</v>
      </c>
      <c r="O427" t="s">
        <v>16301</v>
      </c>
      <c r="R427" t="s">
        <v>16302</v>
      </c>
      <c r="U427" t="s">
        <v>16303</v>
      </c>
      <c r="V427" t="s">
        <v>16065</v>
      </c>
      <c r="W427">
        <v>0</v>
      </c>
      <c r="X427">
        <v>1800693</v>
      </c>
      <c r="Y427" t="s">
        <v>195</v>
      </c>
      <c r="Z427">
        <v>0</v>
      </c>
      <c r="AB427" s="3">
        <v>2.9999999999999997E-8</v>
      </c>
      <c r="AC427">
        <v>7.5228787452803303</v>
      </c>
      <c r="AE427">
        <v>1.17</v>
      </c>
      <c r="AF427" t="s">
        <v>17785</v>
      </c>
      <c r="AG427" t="s">
        <v>16227</v>
      </c>
      <c r="AH427" t="s">
        <v>146</v>
      </c>
      <c r="AI427" t="s">
        <v>16228</v>
      </c>
      <c r="AJ427" t="s">
        <v>16229</v>
      </c>
      <c r="AK427" t="s">
        <v>16230</v>
      </c>
      <c r="AL427" t="s">
        <v>149</v>
      </c>
    </row>
    <row r="428" spans="1:38" x14ac:dyDescent="0.2">
      <c r="A428" s="2">
        <v>43728</v>
      </c>
      <c r="B428">
        <v>31407831</v>
      </c>
      <c r="C428" t="s">
        <v>17186</v>
      </c>
      <c r="D428" s="2">
        <v>43690</v>
      </c>
      <c r="E428" t="s">
        <v>11850</v>
      </c>
      <c r="F428" t="s">
        <v>17187</v>
      </c>
      <c r="G428" t="s">
        <v>17188</v>
      </c>
      <c r="H428" t="s">
        <v>17709</v>
      </c>
      <c r="I428" t="s">
        <v>17710</v>
      </c>
      <c r="J428" t="s">
        <v>170</v>
      </c>
      <c r="K428" t="s">
        <v>16289</v>
      </c>
      <c r="L428">
        <v>10</v>
      </c>
      <c r="M428">
        <v>6045332</v>
      </c>
      <c r="N428" t="s">
        <v>16290</v>
      </c>
      <c r="O428" t="s">
        <v>16290</v>
      </c>
      <c r="R428" t="s">
        <v>16309</v>
      </c>
      <c r="U428" t="s">
        <v>17786</v>
      </c>
      <c r="V428" t="s">
        <v>17787</v>
      </c>
      <c r="W428">
        <v>0</v>
      </c>
      <c r="X428">
        <v>1107345</v>
      </c>
      <c r="Y428" t="s">
        <v>160</v>
      </c>
      <c r="Z428">
        <v>0</v>
      </c>
      <c r="AA428" t="s">
        <v>143</v>
      </c>
      <c r="AB428" s="3">
        <v>2.9999999999999997E-8</v>
      </c>
      <c r="AC428">
        <v>7.5228787452803303</v>
      </c>
      <c r="AE428">
        <v>1.105461</v>
      </c>
      <c r="AG428" t="s">
        <v>17193</v>
      </c>
      <c r="AH428" t="s">
        <v>146</v>
      </c>
      <c r="AI428" t="s">
        <v>17712</v>
      </c>
      <c r="AJ428" t="s">
        <v>17713</v>
      </c>
      <c r="AK428" t="s">
        <v>17714</v>
      </c>
      <c r="AL428" t="s">
        <v>149</v>
      </c>
    </row>
    <row r="429" spans="1:38" x14ac:dyDescent="0.2">
      <c r="A429" s="2">
        <v>43728</v>
      </c>
      <c r="B429">
        <v>31407831</v>
      </c>
      <c r="C429" t="s">
        <v>17186</v>
      </c>
      <c r="D429" s="2">
        <v>43690</v>
      </c>
      <c r="E429" t="s">
        <v>11850</v>
      </c>
      <c r="F429" t="s">
        <v>17187</v>
      </c>
      <c r="G429" t="s">
        <v>17188</v>
      </c>
      <c r="H429" t="s">
        <v>17189</v>
      </c>
      <c r="I429" t="s">
        <v>17190</v>
      </c>
      <c r="J429" t="s">
        <v>170</v>
      </c>
      <c r="K429" t="s">
        <v>16370</v>
      </c>
      <c r="L429">
        <v>17</v>
      </c>
      <c r="M429">
        <v>59755030</v>
      </c>
      <c r="N429" t="s">
        <v>17715</v>
      </c>
      <c r="O429" t="s">
        <v>16371</v>
      </c>
      <c r="R429" t="s">
        <v>16372</v>
      </c>
      <c r="U429" t="s">
        <v>17716</v>
      </c>
      <c r="V429" t="s">
        <v>17717</v>
      </c>
      <c r="W429">
        <v>0</v>
      </c>
      <c r="X429">
        <v>2777899</v>
      </c>
      <c r="Y429" t="s">
        <v>160</v>
      </c>
      <c r="Z429">
        <v>0</v>
      </c>
      <c r="AA429" t="s">
        <v>143</v>
      </c>
      <c r="AB429" s="3">
        <v>2.9999999999999997E-8</v>
      </c>
      <c r="AC429">
        <v>7.5228787452803303</v>
      </c>
      <c r="AE429">
        <v>1.0857763</v>
      </c>
      <c r="AG429" t="s">
        <v>17193</v>
      </c>
      <c r="AH429" t="s">
        <v>146</v>
      </c>
      <c r="AI429" t="s">
        <v>17194</v>
      </c>
      <c r="AJ429" t="s">
        <v>17195</v>
      </c>
      <c r="AK429" t="s">
        <v>17196</v>
      </c>
      <c r="AL429" t="s">
        <v>149</v>
      </c>
    </row>
    <row r="430" spans="1:38" x14ac:dyDescent="0.2">
      <c r="A430" s="2">
        <v>43728</v>
      </c>
      <c r="B430">
        <v>31407831</v>
      </c>
      <c r="C430" t="s">
        <v>17186</v>
      </c>
      <c r="D430" s="2">
        <v>43690</v>
      </c>
      <c r="E430" t="s">
        <v>11850</v>
      </c>
      <c r="F430" t="s">
        <v>17187</v>
      </c>
      <c r="G430" t="s">
        <v>17188</v>
      </c>
      <c r="H430" t="s">
        <v>17189</v>
      </c>
      <c r="I430" t="s">
        <v>17190</v>
      </c>
      <c r="J430" t="s">
        <v>170</v>
      </c>
      <c r="K430" t="s">
        <v>16370</v>
      </c>
      <c r="L430">
        <v>17</v>
      </c>
      <c r="M430">
        <v>59912499</v>
      </c>
      <c r="N430" t="s">
        <v>17788</v>
      </c>
      <c r="O430" t="s">
        <v>17788</v>
      </c>
      <c r="R430" t="s">
        <v>17789</v>
      </c>
      <c r="U430" t="s">
        <v>17790</v>
      </c>
      <c r="V430" t="s">
        <v>17791</v>
      </c>
      <c r="W430">
        <v>0</v>
      </c>
      <c r="X430">
        <v>1292034</v>
      </c>
      <c r="Y430" t="s">
        <v>160</v>
      </c>
      <c r="Z430">
        <v>0</v>
      </c>
      <c r="AA430" t="s">
        <v>143</v>
      </c>
      <c r="AB430" s="3">
        <v>2.9999999999999997E-8</v>
      </c>
      <c r="AC430">
        <v>7.5228787452803303</v>
      </c>
      <c r="AE430">
        <v>1.08613</v>
      </c>
      <c r="AG430" t="s">
        <v>17193</v>
      </c>
      <c r="AH430" t="s">
        <v>146</v>
      </c>
      <c r="AI430" t="s">
        <v>17194</v>
      </c>
      <c r="AJ430" t="s">
        <v>17195</v>
      </c>
      <c r="AK430" t="s">
        <v>17196</v>
      </c>
      <c r="AL430" t="s">
        <v>149</v>
      </c>
    </row>
    <row r="431" spans="1:38" x14ac:dyDescent="0.2">
      <c r="A431" s="2">
        <v>43871</v>
      </c>
      <c r="B431">
        <v>31604244</v>
      </c>
      <c r="C431" t="s">
        <v>16275</v>
      </c>
      <c r="D431" s="2">
        <v>43709</v>
      </c>
      <c r="E431" t="s">
        <v>16276</v>
      </c>
      <c r="F431" t="s">
        <v>16277</v>
      </c>
      <c r="G431" t="s">
        <v>16278</v>
      </c>
      <c r="H431" t="s">
        <v>16221</v>
      </c>
      <c r="I431" t="s">
        <v>16279</v>
      </c>
      <c r="J431" t="s">
        <v>16280</v>
      </c>
      <c r="K431" t="s">
        <v>4819</v>
      </c>
      <c r="L431">
        <v>7</v>
      </c>
      <c r="M431">
        <v>2403667</v>
      </c>
      <c r="N431" t="s">
        <v>17792</v>
      </c>
      <c r="O431" t="s">
        <v>17792</v>
      </c>
      <c r="R431" t="s">
        <v>17793</v>
      </c>
      <c r="U431" t="s">
        <v>17794</v>
      </c>
      <c r="V431" t="s">
        <v>17795</v>
      </c>
      <c r="W431">
        <v>0</v>
      </c>
      <c r="X431">
        <v>55858457</v>
      </c>
      <c r="Y431" t="s">
        <v>817</v>
      </c>
      <c r="Z431">
        <v>0</v>
      </c>
      <c r="AA431" t="s">
        <v>143</v>
      </c>
      <c r="AB431" s="3">
        <v>2.9999999999999997E-8</v>
      </c>
      <c r="AC431">
        <v>7.5228787452803303</v>
      </c>
      <c r="AE431">
        <v>1.0665529</v>
      </c>
      <c r="AF431" t="s">
        <v>143</v>
      </c>
      <c r="AG431" t="s">
        <v>16284</v>
      </c>
      <c r="AH431" t="s">
        <v>146</v>
      </c>
      <c r="AI431" t="s">
        <v>16228</v>
      </c>
      <c r="AJ431" t="s">
        <v>16229</v>
      </c>
      <c r="AK431" t="s">
        <v>16285</v>
      </c>
      <c r="AL431" t="s">
        <v>149</v>
      </c>
    </row>
    <row r="432" spans="1:38" x14ac:dyDescent="0.2">
      <c r="A432" s="2">
        <v>43871</v>
      </c>
      <c r="B432">
        <v>31604244</v>
      </c>
      <c r="C432" t="s">
        <v>16275</v>
      </c>
      <c r="D432" s="2">
        <v>43709</v>
      </c>
      <c r="E432" t="s">
        <v>16276</v>
      </c>
      <c r="F432" t="s">
        <v>16277</v>
      </c>
      <c r="G432" t="s">
        <v>16278</v>
      </c>
      <c r="H432" t="s">
        <v>16221</v>
      </c>
      <c r="I432" t="s">
        <v>16279</v>
      </c>
      <c r="J432" t="s">
        <v>16280</v>
      </c>
      <c r="K432" t="s">
        <v>17796</v>
      </c>
      <c r="L432">
        <v>18</v>
      </c>
      <c r="M432">
        <v>69876810</v>
      </c>
      <c r="N432" t="s">
        <v>17797</v>
      </c>
      <c r="O432" t="s">
        <v>17797</v>
      </c>
      <c r="R432" t="s">
        <v>17798</v>
      </c>
      <c r="U432" t="s">
        <v>17799</v>
      </c>
      <c r="V432" t="s">
        <v>17800</v>
      </c>
      <c r="W432">
        <v>0</v>
      </c>
      <c r="X432">
        <v>2469434</v>
      </c>
      <c r="Y432" t="s">
        <v>160</v>
      </c>
      <c r="Z432">
        <v>0</v>
      </c>
      <c r="AA432" t="s">
        <v>143</v>
      </c>
      <c r="AB432" s="3">
        <v>2.9999999999999997E-8</v>
      </c>
      <c r="AC432">
        <v>7.5228787452803303</v>
      </c>
      <c r="AE432">
        <v>1.0546298000000001</v>
      </c>
      <c r="AF432" t="s">
        <v>143</v>
      </c>
      <c r="AG432" t="s">
        <v>16284</v>
      </c>
      <c r="AH432" t="s">
        <v>146</v>
      </c>
      <c r="AI432" t="s">
        <v>16228</v>
      </c>
      <c r="AJ432" t="s">
        <v>16229</v>
      </c>
      <c r="AK432" t="s">
        <v>16285</v>
      </c>
      <c r="AL432" t="s">
        <v>149</v>
      </c>
    </row>
    <row r="433" spans="1:38" x14ac:dyDescent="0.2">
      <c r="A433" s="2">
        <v>43871</v>
      </c>
      <c r="B433">
        <v>31604244</v>
      </c>
      <c r="C433" t="s">
        <v>16275</v>
      </c>
      <c r="D433" s="2">
        <v>43709</v>
      </c>
      <c r="E433" t="s">
        <v>16276</v>
      </c>
      <c r="F433" t="s">
        <v>16277</v>
      </c>
      <c r="G433" t="s">
        <v>16278</v>
      </c>
      <c r="H433" t="s">
        <v>16221</v>
      </c>
      <c r="I433" t="s">
        <v>16279</v>
      </c>
      <c r="J433" t="s">
        <v>16280</v>
      </c>
      <c r="K433" t="s">
        <v>2909</v>
      </c>
      <c r="L433">
        <v>5</v>
      </c>
      <c r="M433">
        <v>119367967</v>
      </c>
      <c r="N433" t="s">
        <v>17801</v>
      </c>
      <c r="O433" t="s">
        <v>17801</v>
      </c>
      <c r="R433" t="s">
        <v>17802</v>
      </c>
      <c r="U433" t="s">
        <v>17803</v>
      </c>
      <c r="V433" t="s">
        <v>17804</v>
      </c>
      <c r="W433">
        <v>0</v>
      </c>
      <c r="X433">
        <v>32658</v>
      </c>
      <c r="Y433" t="s">
        <v>160</v>
      </c>
      <c r="Z433">
        <v>0</v>
      </c>
      <c r="AA433" t="s">
        <v>143</v>
      </c>
      <c r="AB433" s="3">
        <v>2.9999999999999997E-8</v>
      </c>
      <c r="AC433">
        <v>7.5228787452803303</v>
      </c>
      <c r="AE433">
        <v>1.0631511</v>
      </c>
      <c r="AF433" t="s">
        <v>143</v>
      </c>
      <c r="AG433" t="s">
        <v>16284</v>
      </c>
      <c r="AH433" t="s">
        <v>146</v>
      </c>
      <c r="AI433" t="s">
        <v>16228</v>
      </c>
      <c r="AJ433" t="s">
        <v>16229</v>
      </c>
      <c r="AK433" t="s">
        <v>16285</v>
      </c>
      <c r="AL433" t="s">
        <v>149</v>
      </c>
    </row>
    <row r="434" spans="1:38" x14ac:dyDescent="0.2">
      <c r="A434" s="2">
        <v>43871</v>
      </c>
      <c r="B434">
        <v>31604244</v>
      </c>
      <c r="C434" t="s">
        <v>16275</v>
      </c>
      <c r="D434" s="2">
        <v>43709</v>
      </c>
      <c r="E434" t="s">
        <v>16276</v>
      </c>
      <c r="F434" t="s">
        <v>16277</v>
      </c>
      <c r="G434" t="s">
        <v>16278</v>
      </c>
      <c r="H434" t="s">
        <v>16221</v>
      </c>
      <c r="I434" t="s">
        <v>16279</v>
      </c>
      <c r="J434" t="s">
        <v>16280</v>
      </c>
      <c r="K434" t="s">
        <v>7187</v>
      </c>
      <c r="L434">
        <v>1</v>
      </c>
      <c r="M434">
        <v>100947346</v>
      </c>
      <c r="N434" t="s">
        <v>17805</v>
      </c>
      <c r="O434" t="s">
        <v>17805</v>
      </c>
      <c r="R434" t="s">
        <v>17806</v>
      </c>
      <c r="U434" t="s">
        <v>17807</v>
      </c>
      <c r="V434" t="s">
        <v>17808</v>
      </c>
      <c r="W434">
        <v>0</v>
      </c>
      <c r="X434">
        <v>11578655</v>
      </c>
      <c r="Y434" t="s">
        <v>160</v>
      </c>
      <c r="Z434">
        <v>0</v>
      </c>
      <c r="AA434" t="s">
        <v>143</v>
      </c>
      <c r="AB434" s="3">
        <v>2.9999999999999997E-8</v>
      </c>
      <c r="AC434">
        <v>7.5228787452803303</v>
      </c>
      <c r="AE434">
        <v>1.0866022</v>
      </c>
      <c r="AF434" t="s">
        <v>143</v>
      </c>
      <c r="AG434" t="s">
        <v>16284</v>
      </c>
      <c r="AH434" t="s">
        <v>146</v>
      </c>
      <c r="AI434" t="s">
        <v>16228</v>
      </c>
      <c r="AJ434" t="s">
        <v>16229</v>
      </c>
      <c r="AK434" t="s">
        <v>16285</v>
      </c>
      <c r="AL434" t="s">
        <v>149</v>
      </c>
    </row>
    <row r="435" spans="1:38" x14ac:dyDescent="0.2">
      <c r="A435" s="2">
        <v>43871</v>
      </c>
      <c r="B435">
        <v>31604244</v>
      </c>
      <c r="C435" t="s">
        <v>16275</v>
      </c>
      <c r="D435" s="2">
        <v>43709</v>
      </c>
      <c r="E435" t="s">
        <v>16276</v>
      </c>
      <c r="F435" t="s">
        <v>16277</v>
      </c>
      <c r="G435" t="s">
        <v>16278</v>
      </c>
      <c r="H435" t="s">
        <v>16221</v>
      </c>
      <c r="I435" t="s">
        <v>16279</v>
      </c>
      <c r="J435" t="s">
        <v>16280</v>
      </c>
      <c r="K435" t="s">
        <v>16380</v>
      </c>
      <c r="L435">
        <v>1</v>
      </c>
      <c r="M435">
        <v>92961312</v>
      </c>
      <c r="N435" t="s">
        <v>17809</v>
      </c>
      <c r="O435" t="s">
        <v>17810</v>
      </c>
      <c r="R435" t="s">
        <v>17811</v>
      </c>
      <c r="U435" t="s">
        <v>17812</v>
      </c>
      <c r="V435" t="s">
        <v>17813</v>
      </c>
      <c r="W435">
        <v>0</v>
      </c>
      <c r="X435">
        <v>1415069</v>
      </c>
      <c r="Y435" t="s">
        <v>160</v>
      </c>
      <c r="Z435">
        <v>0</v>
      </c>
      <c r="AA435" t="s">
        <v>143</v>
      </c>
      <c r="AB435" s="3">
        <v>2.9999999999999997E-8</v>
      </c>
      <c r="AC435">
        <v>7.5228787452803303</v>
      </c>
      <c r="AE435">
        <v>1.0741137999999999</v>
      </c>
      <c r="AF435" t="s">
        <v>143</v>
      </c>
      <c r="AG435" t="s">
        <v>16284</v>
      </c>
      <c r="AH435" t="s">
        <v>146</v>
      </c>
      <c r="AI435" t="s">
        <v>16228</v>
      </c>
      <c r="AJ435" t="s">
        <v>16229</v>
      </c>
      <c r="AK435" t="s">
        <v>16285</v>
      </c>
      <c r="AL435" t="s">
        <v>149</v>
      </c>
    </row>
    <row r="436" spans="1:38" x14ac:dyDescent="0.2">
      <c r="A436" s="2">
        <v>43508</v>
      </c>
      <c r="B436">
        <v>26920376</v>
      </c>
      <c r="C436" t="s">
        <v>17287</v>
      </c>
      <c r="D436" s="2">
        <v>42426</v>
      </c>
      <c r="E436" t="s">
        <v>16621</v>
      </c>
      <c r="F436" t="s">
        <v>17288</v>
      </c>
      <c r="G436" t="s">
        <v>17289</v>
      </c>
      <c r="H436" t="s">
        <v>17814</v>
      </c>
      <c r="I436" t="s">
        <v>17628</v>
      </c>
      <c r="J436" t="s">
        <v>170</v>
      </c>
      <c r="K436" t="s">
        <v>2785</v>
      </c>
      <c r="L436">
        <v>3</v>
      </c>
      <c r="M436">
        <v>121941817</v>
      </c>
      <c r="N436" t="s">
        <v>17755</v>
      </c>
      <c r="O436" t="s">
        <v>17755</v>
      </c>
      <c r="R436" t="s">
        <v>17756</v>
      </c>
      <c r="U436" t="s">
        <v>17815</v>
      </c>
      <c r="V436" t="s">
        <v>17758</v>
      </c>
      <c r="W436">
        <v>0</v>
      </c>
      <c r="X436">
        <v>4285028</v>
      </c>
      <c r="Y436" t="s">
        <v>230</v>
      </c>
      <c r="Z436">
        <v>0</v>
      </c>
      <c r="AA436" t="s">
        <v>143</v>
      </c>
      <c r="AB436" s="3">
        <v>4.0000000000000001E-8</v>
      </c>
      <c r="AC436">
        <v>7.3979400086720304</v>
      </c>
      <c r="AF436" t="s">
        <v>17816</v>
      </c>
      <c r="AG436" t="s">
        <v>17817</v>
      </c>
      <c r="AH436" t="s">
        <v>146</v>
      </c>
      <c r="AI436" t="s">
        <v>17818</v>
      </c>
      <c r="AJ436" t="s">
        <v>17819</v>
      </c>
      <c r="AK436" t="s">
        <v>17820</v>
      </c>
      <c r="AL436" t="s">
        <v>149</v>
      </c>
    </row>
    <row r="437" spans="1:38" x14ac:dyDescent="0.2">
      <c r="A437" s="2">
        <v>43867</v>
      </c>
      <c r="B437">
        <v>31289819</v>
      </c>
      <c r="C437" t="s">
        <v>17821</v>
      </c>
      <c r="D437" s="2">
        <v>43709</v>
      </c>
      <c r="E437" t="s">
        <v>6993</v>
      </c>
      <c r="F437" t="s">
        <v>17822</v>
      </c>
      <c r="G437" t="s">
        <v>17823</v>
      </c>
      <c r="H437" t="s">
        <v>17824</v>
      </c>
      <c r="I437" t="s">
        <v>17825</v>
      </c>
      <c r="J437" t="s">
        <v>17826</v>
      </c>
      <c r="K437" t="s">
        <v>1515</v>
      </c>
      <c r="L437">
        <v>17</v>
      </c>
      <c r="M437">
        <v>57321218</v>
      </c>
      <c r="N437" t="s">
        <v>17827</v>
      </c>
      <c r="O437" t="s">
        <v>17827</v>
      </c>
      <c r="R437" t="s">
        <v>17828</v>
      </c>
      <c r="U437" t="s">
        <v>17829</v>
      </c>
      <c r="V437" t="s">
        <v>17830</v>
      </c>
      <c r="W437">
        <v>0</v>
      </c>
      <c r="X437">
        <v>72830848</v>
      </c>
      <c r="Y437" t="s">
        <v>160</v>
      </c>
      <c r="Z437">
        <v>0</v>
      </c>
      <c r="AA437">
        <v>0.06</v>
      </c>
      <c r="AB437" s="3">
        <v>4.0000000000000001E-8</v>
      </c>
      <c r="AC437">
        <v>7.3979400086720304</v>
      </c>
      <c r="AE437">
        <v>2.25</v>
      </c>
      <c r="AF437" t="s">
        <v>17831</v>
      </c>
      <c r="AG437" t="s">
        <v>17832</v>
      </c>
      <c r="AH437" t="s">
        <v>146</v>
      </c>
      <c r="AI437" t="s">
        <v>17833</v>
      </c>
      <c r="AJ437" t="s">
        <v>17834</v>
      </c>
      <c r="AK437" t="s">
        <v>17835</v>
      </c>
      <c r="AL437" t="s">
        <v>149</v>
      </c>
    </row>
    <row r="438" spans="1:38" x14ac:dyDescent="0.2">
      <c r="A438" s="2">
        <v>40925</v>
      </c>
      <c r="B438">
        <v>22190364</v>
      </c>
      <c r="C438" t="s">
        <v>16241</v>
      </c>
      <c r="D438" s="2">
        <v>40878</v>
      </c>
      <c r="E438" t="s">
        <v>1900</v>
      </c>
      <c r="F438" t="s">
        <v>16242</v>
      </c>
      <c r="G438" t="s">
        <v>16243</v>
      </c>
      <c r="H438" t="s">
        <v>16221</v>
      </c>
      <c r="I438" t="s">
        <v>16244</v>
      </c>
      <c r="J438" t="s">
        <v>170</v>
      </c>
      <c r="K438" t="s">
        <v>7240</v>
      </c>
      <c r="L438">
        <v>17</v>
      </c>
      <c r="M438">
        <v>42329511</v>
      </c>
      <c r="N438" t="s">
        <v>16405</v>
      </c>
      <c r="O438" t="s">
        <v>16405</v>
      </c>
      <c r="R438" t="s">
        <v>16406</v>
      </c>
      <c r="U438" t="s">
        <v>17836</v>
      </c>
      <c r="V438" t="s">
        <v>17837</v>
      </c>
      <c r="W438">
        <v>0</v>
      </c>
      <c r="X438">
        <v>2293152</v>
      </c>
      <c r="Y438" t="s">
        <v>160</v>
      </c>
      <c r="Z438">
        <v>0</v>
      </c>
      <c r="AA438">
        <v>0.62</v>
      </c>
      <c r="AB438" s="3">
        <v>4.0000000000000001E-8</v>
      </c>
      <c r="AC438">
        <v>7.3979400086720304</v>
      </c>
      <c r="AE438">
        <v>1.22</v>
      </c>
      <c r="AF438" t="s">
        <v>244</v>
      </c>
      <c r="AG438" t="s">
        <v>16246</v>
      </c>
      <c r="AH438" t="s">
        <v>146</v>
      </c>
      <c r="AI438" t="s">
        <v>16228</v>
      </c>
      <c r="AJ438" t="s">
        <v>16229</v>
      </c>
      <c r="AK438" t="s">
        <v>16247</v>
      </c>
      <c r="AL438" t="s">
        <v>149</v>
      </c>
    </row>
    <row r="439" spans="1:38" x14ac:dyDescent="0.2">
      <c r="A439" s="2">
        <v>40925</v>
      </c>
      <c r="B439">
        <v>22190364</v>
      </c>
      <c r="C439" t="s">
        <v>16241</v>
      </c>
      <c r="D439" s="2">
        <v>40878</v>
      </c>
      <c r="E439" t="s">
        <v>1900</v>
      </c>
      <c r="F439" t="s">
        <v>16242</v>
      </c>
      <c r="G439" t="s">
        <v>16243</v>
      </c>
      <c r="H439" t="s">
        <v>16221</v>
      </c>
      <c r="I439" t="s">
        <v>16244</v>
      </c>
      <c r="J439" t="s">
        <v>170</v>
      </c>
      <c r="K439" t="s">
        <v>16289</v>
      </c>
      <c r="L439">
        <v>10</v>
      </c>
      <c r="M439">
        <v>6060049</v>
      </c>
      <c r="N439" t="s">
        <v>16290</v>
      </c>
      <c r="O439" t="s">
        <v>16290</v>
      </c>
      <c r="R439" t="s">
        <v>16309</v>
      </c>
      <c r="U439" t="s">
        <v>17774</v>
      </c>
      <c r="V439" t="s">
        <v>17775</v>
      </c>
      <c r="W439">
        <v>0</v>
      </c>
      <c r="X439">
        <v>12722489</v>
      </c>
      <c r="Y439" t="s">
        <v>160</v>
      </c>
      <c r="Z439">
        <v>0</v>
      </c>
      <c r="AA439">
        <v>0.85</v>
      </c>
      <c r="AB439" s="3">
        <v>4.0000000000000001E-8</v>
      </c>
      <c r="AC439">
        <v>7.3979400086720304</v>
      </c>
      <c r="AE439">
        <v>1.23</v>
      </c>
      <c r="AF439" t="s">
        <v>244</v>
      </c>
      <c r="AG439" t="s">
        <v>16246</v>
      </c>
      <c r="AH439" t="s">
        <v>146</v>
      </c>
      <c r="AI439" t="s">
        <v>16228</v>
      </c>
      <c r="AJ439" t="s">
        <v>16229</v>
      </c>
      <c r="AK439" t="s">
        <v>16247</v>
      </c>
      <c r="AL439" t="s">
        <v>149</v>
      </c>
    </row>
    <row r="440" spans="1:38" x14ac:dyDescent="0.2">
      <c r="A440" s="2">
        <v>43871</v>
      </c>
      <c r="B440">
        <v>31604244</v>
      </c>
      <c r="C440" t="s">
        <v>16275</v>
      </c>
      <c r="D440" s="2">
        <v>43709</v>
      </c>
      <c r="E440" t="s">
        <v>16276</v>
      </c>
      <c r="F440" t="s">
        <v>16277</v>
      </c>
      <c r="G440" t="s">
        <v>16278</v>
      </c>
      <c r="H440" t="s">
        <v>16221</v>
      </c>
      <c r="I440" t="s">
        <v>16279</v>
      </c>
      <c r="J440" t="s">
        <v>16280</v>
      </c>
      <c r="K440" t="s">
        <v>15342</v>
      </c>
      <c r="L440">
        <v>11</v>
      </c>
      <c r="M440">
        <v>36416525</v>
      </c>
      <c r="N440" t="s">
        <v>17838</v>
      </c>
      <c r="O440" t="s">
        <v>17838</v>
      </c>
      <c r="R440" t="s">
        <v>17839</v>
      </c>
      <c r="U440" t="s">
        <v>17840</v>
      </c>
      <c r="V440" t="s">
        <v>17841</v>
      </c>
      <c r="W440">
        <v>0</v>
      </c>
      <c r="X440">
        <v>1365120</v>
      </c>
      <c r="Y440" t="s">
        <v>160</v>
      </c>
      <c r="Z440">
        <v>0</v>
      </c>
      <c r="AA440" t="s">
        <v>143</v>
      </c>
      <c r="AB440" s="3">
        <v>4.0000000000000001E-8</v>
      </c>
      <c r="AC440">
        <v>7.3979400086720304</v>
      </c>
      <c r="AE440">
        <v>1.0957703999999999</v>
      </c>
      <c r="AF440" t="s">
        <v>143</v>
      </c>
      <c r="AG440" t="s">
        <v>16284</v>
      </c>
      <c r="AH440" t="s">
        <v>146</v>
      </c>
      <c r="AI440" t="s">
        <v>16228</v>
      </c>
      <c r="AJ440" t="s">
        <v>16229</v>
      </c>
      <c r="AK440" t="s">
        <v>16285</v>
      </c>
      <c r="AL440" t="s">
        <v>149</v>
      </c>
    </row>
    <row r="441" spans="1:38" x14ac:dyDescent="0.2">
      <c r="A441" s="2">
        <v>43871</v>
      </c>
      <c r="B441">
        <v>31604244</v>
      </c>
      <c r="C441" t="s">
        <v>16275</v>
      </c>
      <c r="D441" s="2">
        <v>43709</v>
      </c>
      <c r="E441" t="s">
        <v>16276</v>
      </c>
      <c r="F441" t="s">
        <v>16277</v>
      </c>
      <c r="G441" t="s">
        <v>16278</v>
      </c>
      <c r="H441" t="s">
        <v>16221</v>
      </c>
      <c r="I441" t="s">
        <v>16279</v>
      </c>
      <c r="J441" t="s">
        <v>16280</v>
      </c>
      <c r="N441" t="s">
        <v>17842</v>
      </c>
      <c r="U441" t="s">
        <v>17843</v>
      </c>
      <c r="V441" t="s">
        <v>17844</v>
      </c>
      <c r="W441">
        <v>0</v>
      </c>
      <c r="X441">
        <v>67934705</v>
      </c>
      <c r="Z441">
        <v>1</v>
      </c>
      <c r="AA441" t="s">
        <v>143</v>
      </c>
      <c r="AB441" s="3">
        <v>4.0000000000000001E-8</v>
      </c>
      <c r="AC441">
        <v>7.3979400086720304</v>
      </c>
      <c r="AE441">
        <v>1.0684902999999999</v>
      </c>
      <c r="AF441" t="s">
        <v>143</v>
      </c>
      <c r="AG441" t="s">
        <v>16284</v>
      </c>
      <c r="AH441" t="s">
        <v>146</v>
      </c>
      <c r="AI441" t="s">
        <v>16228</v>
      </c>
      <c r="AJ441" t="s">
        <v>16229</v>
      </c>
      <c r="AK441" t="s">
        <v>16285</v>
      </c>
      <c r="AL441" t="s">
        <v>149</v>
      </c>
    </row>
    <row r="442" spans="1:38" x14ac:dyDescent="0.2">
      <c r="A442" s="2">
        <v>41206</v>
      </c>
      <c r="B442">
        <v>21833088</v>
      </c>
      <c r="C442" t="s">
        <v>16257</v>
      </c>
      <c r="D442" s="2">
        <v>40766</v>
      </c>
      <c r="E442" t="s">
        <v>9383</v>
      </c>
      <c r="F442" t="s">
        <v>16258</v>
      </c>
      <c r="G442" t="s">
        <v>16259</v>
      </c>
      <c r="H442" t="s">
        <v>16221</v>
      </c>
      <c r="I442" t="s">
        <v>16260</v>
      </c>
      <c r="J442" t="s">
        <v>16261</v>
      </c>
      <c r="K442" t="s">
        <v>3140</v>
      </c>
      <c r="L442">
        <v>6</v>
      </c>
      <c r="M442">
        <v>90287050</v>
      </c>
      <c r="N442" t="s">
        <v>16397</v>
      </c>
      <c r="O442" t="s">
        <v>16397</v>
      </c>
      <c r="R442" t="s">
        <v>16398</v>
      </c>
      <c r="U442" t="s">
        <v>17845</v>
      </c>
      <c r="V442" t="s">
        <v>17846</v>
      </c>
      <c r="W442">
        <v>0</v>
      </c>
      <c r="X442">
        <v>12212193</v>
      </c>
      <c r="Y442" t="s">
        <v>160</v>
      </c>
      <c r="Z442">
        <v>0</v>
      </c>
      <c r="AA442" t="s">
        <v>143</v>
      </c>
      <c r="AB442" s="3">
        <v>4.0000000000000001E-8</v>
      </c>
      <c r="AC442">
        <v>7.3979400086720304</v>
      </c>
      <c r="AE442">
        <v>1.0900000000000001</v>
      </c>
      <c r="AF442" t="s">
        <v>17847</v>
      </c>
      <c r="AG442" t="s">
        <v>16265</v>
      </c>
      <c r="AH442" t="s">
        <v>146</v>
      </c>
      <c r="AI442" t="s">
        <v>16228</v>
      </c>
      <c r="AJ442" t="s">
        <v>16229</v>
      </c>
      <c r="AK442" t="s">
        <v>16266</v>
      </c>
      <c r="AL442" t="s">
        <v>149</v>
      </c>
    </row>
    <row r="443" spans="1:38" x14ac:dyDescent="0.2">
      <c r="A443" s="2">
        <v>41206</v>
      </c>
      <c r="B443">
        <v>21833088</v>
      </c>
      <c r="C443" t="s">
        <v>16257</v>
      </c>
      <c r="D443" s="2">
        <v>40766</v>
      </c>
      <c r="E443" t="s">
        <v>9383</v>
      </c>
      <c r="F443" t="s">
        <v>16258</v>
      </c>
      <c r="G443" t="s">
        <v>16259</v>
      </c>
      <c r="H443" t="s">
        <v>16221</v>
      </c>
      <c r="I443" t="s">
        <v>16260</v>
      </c>
      <c r="J443" t="s">
        <v>16261</v>
      </c>
      <c r="K443" t="s">
        <v>7187</v>
      </c>
      <c r="L443">
        <v>1</v>
      </c>
      <c r="M443">
        <v>100865980</v>
      </c>
      <c r="N443" t="s">
        <v>17848</v>
      </c>
      <c r="O443" t="s">
        <v>16746</v>
      </c>
      <c r="P443" t="s">
        <v>16747</v>
      </c>
      <c r="Q443" t="s">
        <v>16748</v>
      </c>
      <c r="S443">
        <v>126935</v>
      </c>
      <c r="T443">
        <v>6392</v>
      </c>
      <c r="U443" t="s">
        <v>17849</v>
      </c>
      <c r="V443" t="s">
        <v>17850</v>
      </c>
      <c r="W443">
        <v>0</v>
      </c>
      <c r="X443">
        <v>12048904</v>
      </c>
      <c r="Y443" t="s">
        <v>284</v>
      </c>
      <c r="Z443">
        <v>1</v>
      </c>
      <c r="AA443" t="s">
        <v>143</v>
      </c>
      <c r="AB443" s="3">
        <v>4.0000000000000001E-8</v>
      </c>
      <c r="AC443">
        <v>7.3979400086720304</v>
      </c>
      <c r="AE443">
        <v>1.0900000000000001</v>
      </c>
      <c r="AF443" t="s">
        <v>17574</v>
      </c>
      <c r="AG443" t="s">
        <v>16265</v>
      </c>
      <c r="AH443" t="s">
        <v>146</v>
      </c>
      <c r="AI443" t="s">
        <v>16228</v>
      </c>
      <c r="AJ443" t="s">
        <v>16229</v>
      </c>
      <c r="AK443" t="s">
        <v>16266</v>
      </c>
      <c r="AL443" t="s">
        <v>149</v>
      </c>
    </row>
    <row r="444" spans="1:38" x14ac:dyDescent="0.2">
      <c r="A444" s="2">
        <v>41206</v>
      </c>
      <c r="B444">
        <v>21833088</v>
      </c>
      <c r="C444" t="s">
        <v>16257</v>
      </c>
      <c r="D444" s="2">
        <v>40766</v>
      </c>
      <c r="E444" t="s">
        <v>9383</v>
      </c>
      <c r="F444" t="s">
        <v>16258</v>
      </c>
      <c r="G444" t="s">
        <v>16259</v>
      </c>
      <c r="H444" t="s">
        <v>16221</v>
      </c>
      <c r="I444" t="s">
        <v>16260</v>
      </c>
      <c r="J444" t="s">
        <v>16261</v>
      </c>
      <c r="K444" t="s">
        <v>7187</v>
      </c>
      <c r="L444">
        <v>1</v>
      </c>
      <c r="M444">
        <v>100865980</v>
      </c>
      <c r="N444" t="s">
        <v>17851</v>
      </c>
      <c r="O444" t="s">
        <v>16746</v>
      </c>
      <c r="P444" t="s">
        <v>16747</v>
      </c>
      <c r="Q444" t="s">
        <v>16748</v>
      </c>
      <c r="S444">
        <v>126935</v>
      </c>
      <c r="T444">
        <v>6392</v>
      </c>
      <c r="U444" t="s">
        <v>17849</v>
      </c>
      <c r="V444" t="s">
        <v>17850</v>
      </c>
      <c r="W444">
        <v>0</v>
      </c>
      <c r="X444">
        <v>12048904</v>
      </c>
      <c r="Y444" t="s">
        <v>284</v>
      </c>
      <c r="Z444">
        <v>1</v>
      </c>
      <c r="AA444" t="s">
        <v>143</v>
      </c>
      <c r="AB444" s="3">
        <v>4.0000000000000001E-8</v>
      </c>
      <c r="AC444">
        <v>7.3979400086720304</v>
      </c>
      <c r="AD444" t="s">
        <v>17852</v>
      </c>
      <c r="AE444">
        <v>1.0900000000000001</v>
      </c>
      <c r="AF444" t="s">
        <v>17574</v>
      </c>
      <c r="AG444" t="s">
        <v>16265</v>
      </c>
      <c r="AH444" t="s">
        <v>146</v>
      </c>
      <c r="AI444" t="s">
        <v>16228</v>
      </c>
      <c r="AJ444" t="s">
        <v>16229</v>
      </c>
      <c r="AK444" t="s">
        <v>16266</v>
      </c>
      <c r="AL444" t="s">
        <v>149</v>
      </c>
    </row>
    <row r="445" spans="1:38" x14ac:dyDescent="0.2">
      <c r="A445" s="2">
        <v>43215</v>
      </c>
      <c r="B445">
        <v>24076602</v>
      </c>
      <c r="C445" t="s">
        <v>16304</v>
      </c>
      <c r="D445" s="2">
        <v>41579</v>
      </c>
      <c r="E445" t="s">
        <v>176</v>
      </c>
      <c r="F445" t="s">
        <v>16305</v>
      </c>
      <c r="G445" t="s">
        <v>16306</v>
      </c>
      <c r="H445" t="s">
        <v>16221</v>
      </c>
      <c r="I445" t="s">
        <v>16307</v>
      </c>
      <c r="J445" t="s">
        <v>16308</v>
      </c>
      <c r="K445" t="s">
        <v>2888</v>
      </c>
      <c r="L445">
        <v>4</v>
      </c>
      <c r="M445">
        <v>105252042</v>
      </c>
      <c r="N445" t="s">
        <v>17151</v>
      </c>
      <c r="O445" t="s">
        <v>17151</v>
      </c>
      <c r="R445" t="s">
        <v>17853</v>
      </c>
      <c r="U445" t="s">
        <v>17854</v>
      </c>
      <c r="V445" t="s">
        <v>17855</v>
      </c>
      <c r="W445">
        <v>0</v>
      </c>
      <c r="X445">
        <v>2726518</v>
      </c>
      <c r="Y445" t="s">
        <v>160</v>
      </c>
      <c r="Z445">
        <v>0</v>
      </c>
      <c r="AA445">
        <v>0.57999999999999996</v>
      </c>
      <c r="AB445" s="3">
        <v>4.0000000000000001E-8</v>
      </c>
      <c r="AC445">
        <v>7.3979400086720304</v>
      </c>
      <c r="AE445">
        <v>1.07</v>
      </c>
      <c r="AG445" t="s">
        <v>16312</v>
      </c>
      <c r="AH445" t="s">
        <v>146</v>
      </c>
      <c r="AI445" t="s">
        <v>16228</v>
      </c>
      <c r="AJ445" t="s">
        <v>16229</v>
      </c>
      <c r="AK445" t="s">
        <v>16313</v>
      </c>
      <c r="AL445" t="s">
        <v>16314</v>
      </c>
    </row>
    <row r="446" spans="1:38" x14ac:dyDescent="0.2">
      <c r="A446" s="2">
        <v>43215</v>
      </c>
      <c r="B446">
        <v>24076602</v>
      </c>
      <c r="C446" t="s">
        <v>16304</v>
      </c>
      <c r="D446" s="2">
        <v>41579</v>
      </c>
      <c r="E446" t="s">
        <v>176</v>
      </c>
      <c r="F446" t="s">
        <v>16305</v>
      </c>
      <c r="G446" t="s">
        <v>16306</v>
      </c>
      <c r="H446" t="s">
        <v>16221</v>
      </c>
      <c r="I446" t="s">
        <v>16307</v>
      </c>
      <c r="J446" t="s">
        <v>16308</v>
      </c>
      <c r="K446" t="s">
        <v>3691</v>
      </c>
      <c r="L446">
        <v>20</v>
      </c>
      <c r="M446">
        <v>49822224</v>
      </c>
      <c r="N446" t="s">
        <v>17856</v>
      </c>
      <c r="O446" t="s">
        <v>17856</v>
      </c>
      <c r="R446" t="s">
        <v>17857</v>
      </c>
      <c r="U446" t="s">
        <v>17858</v>
      </c>
      <c r="V446" t="s">
        <v>17859</v>
      </c>
      <c r="W446">
        <v>0</v>
      </c>
      <c r="X446">
        <v>17785991</v>
      </c>
      <c r="Y446" t="s">
        <v>160</v>
      </c>
      <c r="Z446">
        <v>0</v>
      </c>
      <c r="AA446">
        <v>0.34</v>
      </c>
      <c r="AB446" s="3">
        <v>4.0000000000000001E-8</v>
      </c>
      <c r="AC446">
        <v>7.3979400086720304</v>
      </c>
      <c r="AE446">
        <v>1.07</v>
      </c>
      <c r="AG446" t="s">
        <v>16312</v>
      </c>
      <c r="AH446" t="s">
        <v>146</v>
      </c>
      <c r="AI446" t="s">
        <v>16228</v>
      </c>
      <c r="AJ446" t="s">
        <v>16229</v>
      </c>
      <c r="AK446" t="s">
        <v>16313</v>
      </c>
      <c r="AL446" t="s">
        <v>16314</v>
      </c>
    </row>
    <row r="447" spans="1:38" x14ac:dyDescent="0.2">
      <c r="A447" s="2">
        <v>43215</v>
      </c>
      <c r="B447">
        <v>24076602</v>
      </c>
      <c r="C447" t="s">
        <v>16304</v>
      </c>
      <c r="D447" s="2">
        <v>41579</v>
      </c>
      <c r="E447" t="s">
        <v>176</v>
      </c>
      <c r="F447" t="s">
        <v>16305</v>
      </c>
      <c r="G447" t="s">
        <v>16306</v>
      </c>
      <c r="H447" t="s">
        <v>16221</v>
      </c>
      <c r="I447" t="s">
        <v>16307</v>
      </c>
      <c r="J447" t="s">
        <v>16308</v>
      </c>
      <c r="K447" t="s">
        <v>17860</v>
      </c>
      <c r="L447">
        <v>10</v>
      </c>
      <c r="M447">
        <v>73898591</v>
      </c>
      <c r="N447" t="s">
        <v>17861</v>
      </c>
      <c r="O447" t="s">
        <v>17862</v>
      </c>
      <c r="P447" t="s">
        <v>17863</v>
      </c>
      <c r="Q447" t="s">
        <v>17864</v>
      </c>
      <c r="S447">
        <v>24000</v>
      </c>
      <c r="T447">
        <v>10586</v>
      </c>
      <c r="U447" t="s">
        <v>17865</v>
      </c>
      <c r="V447" t="s">
        <v>17866</v>
      </c>
      <c r="W447">
        <v>0</v>
      </c>
      <c r="X447">
        <v>2688608</v>
      </c>
      <c r="Y447" t="s">
        <v>243</v>
      </c>
      <c r="Z447">
        <v>1</v>
      </c>
      <c r="AA447">
        <v>0.56000000000000005</v>
      </c>
      <c r="AB447" s="3">
        <v>4.0000000000000001E-8</v>
      </c>
      <c r="AC447">
        <v>7.3979400086720304</v>
      </c>
      <c r="AE447">
        <v>1.07</v>
      </c>
      <c r="AG447" t="s">
        <v>16312</v>
      </c>
      <c r="AH447" t="s">
        <v>146</v>
      </c>
      <c r="AI447" t="s">
        <v>16228</v>
      </c>
      <c r="AJ447" t="s">
        <v>16229</v>
      </c>
      <c r="AK447" t="s">
        <v>16313</v>
      </c>
      <c r="AL447" t="s">
        <v>16314</v>
      </c>
    </row>
    <row r="448" spans="1:38" x14ac:dyDescent="0.2">
      <c r="A448" s="2">
        <v>42692</v>
      </c>
      <c r="B448">
        <v>26819262</v>
      </c>
      <c r="C448" t="s">
        <v>17537</v>
      </c>
      <c r="D448" s="2">
        <v>42396</v>
      </c>
      <c r="E448" t="s">
        <v>16621</v>
      </c>
      <c r="F448" t="s">
        <v>17538</v>
      </c>
      <c r="G448" t="s">
        <v>17539</v>
      </c>
      <c r="H448" t="s">
        <v>17540</v>
      </c>
      <c r="I448" t="s">
        <v>17541</v>
      </c>
      <c r="K448" t="s">
        <v>2785</v>
      </c>
      <c r="L448">
        <v>3</v>
      </c>
      <c r="M448">
        <v>122051692</v>
      </c>
      <c r="N448" t="s">
        <v>16318</v>
      </c>
      <c r="O448" t="s">
        <v>16456</v>
      </c>
      <c r="P448" t="s">
        <v>16457</v>
      </c>
      <c r="Q448" t="s">
        <v>16458</v>
      </c>
      <c r="S448">
        <v>26388</v>
      </c>
      <c r="T448">
        <v>3670</v>
      </c>
      <c r="U448" t="s">
        <v>17867</v>
      </c>
      <c r="V448" t="s">
        <v>16157</v>
      </c>
      <c r="W448">
        <v>0</v>
      </c>
      <c r="X448">
        <v>2255214</v>
      </c>
      <c r="Y448" t="s">
        <v>284</v>
      </c>
      <c r="Z448">
        <v>1</v>
      </c>
      <c r="AA448" t="s">
        <v>143</v>
      </c>
      <c r="AB448" s="3">
        <v>4.9999999999999998E-8</v>
      </c>
      <c r="AC448">
        <v>7.3010299956639804</v>
      </c>
      <c r="AG448" t="s">
        <v>17543</v>
      </c>
      <c r="AH448" t="s">
        <v>146</v>
      </c>
      <c r="AI448" t="s">
        <v>17544</v>
      </c>
      <c r="AJ448" t="s">
        <v>17545</v>
      </c>
      <c r="AK448" t="s">
        <v>17546</v>
      </c>
      <c r="AL448" t="s">
        <v>149</v>
      </c>
    </row>
    <row r="449" spans="1:38" x14ac:dyDescent="0.2">
      <c r="A449" s="2">
        <v>43728</v>
      </c>
      <c r="B449">
        <v>31407831</v>
      </c>
      <c r="C449" t="s">
        <v>17186</v>
      </c>
      <c r="D449" s="2">
        <v>43690</v>
      </c>
      <c r="E449" t="s">
        <v>11850</v>
      </c>
      <c r="F449" t="s">
        <v>17187</v>
      </c>
      <c r="G449" t="s">
        <v>17188</v>
      </c>
      <c r="H449" t="s">
        <v>17556</v>
      </c>
      <c r="I449" t="s">
        <v>17557</v>
      </c>
      <c r="J449" t="s">
        <v>170</v>
      </c>
      <c r="K449" t="s">
        <v>3268</v>
      </c>
      <c r="L449">
        <v>1</v>
      </c>
      <c r="M449">
        <v>192571891</v>
      </c>
      <c r="N449" t="s">
        <v>580</v>
      </c>
      <c r="O449" t="s">
        <v>16357</v>
      </c>
      <c r="R449" t="s">
        <v>16358</v>
      </c>
      <c r="U449" t="s">
        <v>17711</v>
      </c>
      <c r="V449" t="s">
        <v>16040</v>
      </c>
      <c r="W449">
        <v>0</v>
      </c>
      <c r="X449">
        <v>1323292</v>
      </c>
      <c r="Y449" t="s">
        <v>160</v>
      </c>
      <c r="Z449">
        <v>0</v>
      </c>
      <c r="AA449" t="s">
        <v>143</v>
      </c>
      <c r="AB449" s="3">
        <v>4.9999999999999998E-8</v>
      </c>
      <c r="AC449">
        <v>7.3010299956639804</v>
      </c>
      <c r="AE449">
        <v>1.1111112000000001</v>
      </c>
      <c r="AG449" t="s">
        <v>17193</v>
      </c>
      <c r="AH449" t="s">
        <v>146</v>
      </c>
      <c r="AI449" t="s">
        <v>17559</v>
      </c>
      <c r="AJ449" t="s">
        <v>17560</v>
      </c>
      <c r="AK449" t="s">
        <v>17561</v>
      </c>
      <c r="AL449" t="s">
        <v>149</v>
      </c>
    </row>
    <row r="450" spans="1:38" x14ac:dyDescent="0.2">
      <c r="A450" s="2">
        <v>43728</v>
      </c>
      <c r="B450">
        <v>31407831</v>
      </c>
      <c r="C450" t="s">
        <v>17186</v>
      </c>
      <c r="D450" s="2">
        <v>43690</v>
      </c>
      <c r="E450" t="s">
        <v>11850</v>
      </c>
      <c r="F450" t="s">
        <v>17187</v>
      </c>
      <c r="G450" t="s">
        <v>17188</v>
      </c>
      <c r="H450" t="s">
        <v>17556</v>
      </c>
      <c r="I450" t="s">
        <v>17557</v>
      </c>
      <c r="J450" t="s">
        <v>170</v>
      </c>
      <c r="K450" t="s">
        <v>7418</v>
      </c>
      <c r="L450">
        <v>13</v>
      </c>
      <c r="M450">
        <v>50267187</v>
      </c>
      <c r="N450" t="s">
        <v>580</v>
      </c>
      <c r="O450" t="s">
        <v>15746</v>
      </c>
      <c r="R450" t="s">
        <v>15747</v>
      </c>
      <c r="U450" t="s">
        <v>17724</v>
      </c>
      <c r="V450" t="s">
        <v>17725</v>
      </c>
      <c r="W450">
        <v>0</v>
      </c>
      <c r="X450">
        <v>806321</v>
      </c>
      <c r="Y450" t="s">
        <v>160</v>
      </c>
      <c r="Z450">
        <v>0</v>
      </c>
      <c r="AA450" t="s">
        <v>143</v>
      </c>
      <c r="AB450" s="3">
        <v>4.9999999999999998E-8</v>
      </c>
      <c r="AC450">
        <v>7.3010299956639804</v>
      </c>
      <c r="AE450">
        <v>1.0869565000000001</v>
      </c>
      <c r="AG450" t="s">
        <v>17193</v>
      </c>
      <c r="AH450" t="s">
        <v>146</v>
      </c>
      <c r="AI450" t="s">
        <v>17559</v>
      </c>
      <c r="AJ450" t="s">
        <v>17560</v>
      </c>
      <c r="AK450" t="s">
        <v>17561</v>
      </c>
      <c r="AL450" t="s">
        <v>149</v>
      </c>
    </row>
    <row r="451" spans="1:38" x14ac:dyDescent="0.2">
      <c r="A451" s="2">
        <v>43871</v>
      </c>
      <c r="B451">
        <v>31604244</v>
      </c>
      <c r="C451" t="s">
        <v>16275</v>
      </c>
      <c r="D451" s="2">
        <v>43709</v>
      </c>
      <c r="E451" t="s">
        <v>16276</v>
      </c>
      <c r="F451" t="s">
        <v>16277</v>
      </c>
      <c r="G451" t="s">
        <v>16278</v>
      </c>
      <c r="H451" t="s">
        <v>16221</v>
      </c>
      <c r="I451" t="s">
        <v>16279</v>
      </c>
      <c r="J451" t="s">
        <v>16280</v>
      </c>
      <c r="K451" t="s">
        <v>1905</v>
      </c>
      <c r="L451">
        <v>17</v>
      </c>
      <c r="M451">
        <v>75339695</v>
      </c>
      <c r="N451" t="s">
        <v>17868</v>
      </c>
      <c r="O451" t="s">
        <v>17868</v>
      </c>
      <c r="R451" t="s">
        <v>17869</v>
      </c>
      <c r="U451" t="s">
        <v>17870</v>
      </c>
      <c r="V451" t="s">
        <v>17871</v>
      </c>
      <c r="W451">
        <v>0</v>
      </c>
      <c r="X451">
        <v>9900529</v>
      </c>
      <c r="Y451" t="s">
        <v>160</v>
      </c>
      <c r="Z451">
        <v>0</v>
      </c>
      <c r="AA451" t="s">
        <v>143</v>
      </c>
      <c r="AB451" s="3">
        <v>4.9999999999999998E-8</v>
      </c>
      <c r="AC451">
        <v>7.3010299956639804</v>
      </c>
      <c r="AE451">
        <v>1.0648</v>
      </c>
      <c r="AF451" t="s">
        <v>143</v>
      </c>
      <c r="AG451" t="s">
        <v>16284</v>
      </c>
      <c r="AH451" t="s">
        <v>146</v>
      </c>
      <c r="AI451" t="s">
        <v>16228</v>
      </c>
      <c r="AJ451" t="s">
        <v>16229</v>
      </c>
      <c r="AK451" t="s">
        <v>16285</v>
      </c>
      <c r="AL451" t="s">
        <v>149</v>
      </c>
    </row>
    <row r="452" spans="1:38" x14ac:dyDescent="0.2">
      <c r="A452" s="2">
        <v>43871</v>
      </c>
      <c r="B452">
        <v>31604244</v>
      </c>
      <c r="C452" t="s">
        <v>16275</v>
      </c>
      <c r="D452" s="2">
        <v>43709</v>
      </c>
      <c r="E452" t="s">
        <v>16276</v>
      </c>
      <c r="F452" t="s">
        <v>16277</v>
      </c>
      <c r="G452" t="s">
        <v>16278</v>
      </c>
      <c r="H452" t="s">
        <v>16221</v>
      </c>
      <c r="I452" t="s">
        <v>16279</v>
      </c>
      <c r="J452" t="s">
        <v>16280</v>
      </c>
      <c r="K452" t="s">
        <v>17860</v>
      </c>
      <c r="L452">
        <v>10</v>
      </c>
      <c r="M452">
        <v>73894042</v>
      </c>
      <c r="N452" t="s">
        <v>17872</v>
      </c>
      <c r="O452" t="s">
        <v>17862</v>
      </c>
      <c r="P452" t="s">
        <v>17863</v>
      </c>
      <c r="Q452" t="s">
        <v>17864</v>
      </c>
      <c r="S452">
        <v>19451</v>
      </c>
      <c r="T452">
        <v>15135</v>
      </c>
      <c r="U452" t="s">
        <v>17873</v>
      </c>
      <c r="V452" t="s">
        <v>17874</v>
      </c>
      <c r="W452">
        <v>0</v>
      </c>
      <c r="X452">
        <v>17741873</v>
      </c>
      <c r="Y452" t="s">
        <v>284</v>
      </c>
      <c r="Z452">
        <v>1</v>
      </c>
      <c r="AA452" t="s">
        <v>143</v>
      </c>
      <c r="AB452" s="3">
        <v>4.9999999999999998E-8</v>
      </c>
      <c r="AC452">
        <v>7.3010299956639804</v>
      </c>
      <c r="AE452">
        <v>1.0676000000000001</v>
      </c>
      <c r="AF452" t="s">
        <v>143</v>
      </c>
      <c r="AG452" t="s">
        <v>16284</v>
      </c>
      <c r="AH452" t="s">
        <v>146</v>
      </c>
      <c r="AI452" t="s">
        <v>16228</v>
      </c>
      <c r="AJ452" t="s">
        <v>16229</v>
      </c>
      <c r="AK452" t="s">
        <v>16285</v>
      </c>
      <c r="AL452" t="s">
        <v>149</v>
      </c>
    </row>
    <row r="453" spans="1:38" x14ac:dyDescent="0.2">
      <c r="A453" s="2">
        <v>43871</v>
      </c>
      <c r="B453">
        <v>31604244</v>
      </c>
      <c r="C453" t="s">
        <v>16275</v>
      </c>
      <c r="D453" s="2">
        <v>43709</v>
      </c>
      <c r="E453" t="s">
        <v>16276</v>
      </c>
      <c r="F453" t="s">
        <v>16277</v>
      </c>
      <c r="G453" t="s">
        <v>16278</v>
      </c>
      <c r="H453" t="s">
        <v>16221</v>
      </c>
      <c r="I453" t="s">
        <v>16279</v>
      </c>
      <c r="J453" t="s">
        <v>16280</v>
      </c>
      <c r="K453" t="s">
        <v>3691</v>
      </c>
      <c r="L453">
        <v>20</v>
      </c>
      <c r="M453">
        <v>49805558</v>
      </c>
      <c r="N453" t="s">
        <v>17875</v>
      </c>
      <c r="O453" t="s">
        <v>17876</v>
      </c>
      <c r="P453" t="s">
        <v>17877</v>
      </c>
      <c r="Q453" t="s">
        <v>17857</v>
      </c>
      <c r="S453">
        <v>10644</v>
      </c>
      <c r="T453">
        <v>7155</v>
      </c>
      <c r="U453" t="s">
        <v>17878</v>
      </c>
      <c r="V453" t="s">
        <v>17879</v>
      </c>
      <c r="W453">
        <v>0</v>
      </c>
      <c r="X453">
        <v>6020055</v>
      </c>
      <c r="Y453" t="s">
        <v>284</v>
      </c>
      <c r="Z453">
        <v>1</v>
      </c>
      <c r="AA453" t="s">
        <v>143</v>
      </c>
      <c r="AB453" s="3">
        <v>4.9999999999999998E-8</v>
      </c>
      <c r="AC453">
        <v>7.3010299956639804</v>
      </c>
      <c r="AE453">
        <v>1.0590976000000001</v>
      </c>
      <c r="AF453" t="s">
        <v>143</v>
      </c>
      <c r="AG453" t="s">
        <v>16284</v>
      </c>
      <c r="AH453" t="s">
        <v>146</v>
      </c>
      <c r="AI453" t="s">
        <v>16228</v>
      </c>
      <c r="AJ453" t="s">
        <v>16229</v>
      </c>
      <c r="AK453" t="s">
        <v>16285</v>
      </c>
      <c r="AL453" t="s">
        <v>149</v>
      </c>
    </row>
    <row r="454" spans="1:38" x14ac:dyDescent="0.2">
      <c r="A454" s="2">
        <v>43871</v>
      </c>
      <c r="B454">
        <v>31604244</v>
      </c>
      <c r="C454" t="s">
        <v>16275</v>
      </c>
      <c r="D454" s="2">
        <v>43709</v>
      </c>
      <c r="E454" t="s">
        <v>16276</v>
      </c>
      <c r="F454" t="s">
        <v>16277</v>
      </c>
      <c r="G454" t="s">
        <v>16278</v>
      </c>
      <c r="H454" t="s">
        <v>16221</v>
      </c>
      <c r="I454" t="s">
        <v>16279</v>
      </c>
      <c r="J454" t="s">
        <v>16280</v>
      </c>
      <c r="K454" t="s">
        <v>14987</v>
      </c>
      <c r="L454">
        <v>3</v>
      </c>
      <c r="M454">
        <v>159994586</v>
      </c>
      <c r="N454" t="s">
        <v>15278</v>
      </c>
      <c r="O454" t="s">
        <v>17880</v>
      </c>
      <c r="R454" t="s">
        <v>17881</v>
      </c>
      <c r="U454" t="s">
        <v>17882</v>
      </c>
      <c r="V454" t="s">
        <v>17883</v>
      </c>
      <c r="W454">
        <v>0</v>
      </c>
      <c r="X454">
        <v>10936182</v>
      </c>
      <c r="Y454" t="s">
        <v>160</v>
      </c>
      <c r="Z454">
        <v>0</v>
      </c>
      <c r="AA454" t="s">
        <v>143</v>
      </c>
      <c r="AB454" s="3">
        <v>4.9999999999999998E-8</v>
      </c>
      <c r="AC454">
        <v>7.3010299956639804</v>
      </c>
      <c r="AE454">
        <v>1.0971</v>
      </c>
      <c r="AF454" t="s">
        <v>143</v>
      </c>
      <c r="AG454" t="s">
        <v>16284</v>
      </c>
      <c r="AH454" t="s">
        <v>146</v>
      </c>
      <c r="AI454" t="s">
        <v>16228</v>
      </c>
      <c r="AJ454" t="s">
        <v>16229</v>
      </c>
      <c r="AK454" t="s">
        <v>16285</v>
      </c>
      <c r="AL454" t="s">
        <v>149</v>
      </c>
    </row>
    <row r="455" spans="1:38" x14ac:dyDescent="0.2">
      <c r="A455" s="2">
        <v>42692</v>
      </c>
      <c r="B455">
        <v>26819262</v>
      </c>
      <c r="C455" t="s">
        <v>17537</v>
      </c>
      <c r="D455" s="2">
        <v>42396</v>
      </c>
      <c r="E455" t="s">
        <v>16621</v>
      </c>
      <c r="F455" t="s">
        <v>17538</v>
      </c>
      <c r="G455" t="s">
        <v>17539</v>
      </c>
      <c r="H455" t="s">
        <v>17540</v>
      </c>
      <c r="I455" t="s">
        <v>17541</v>
      </c>
      <c r="K455" t="s">
        <v>16289</v>
      </c>
      <c r="L455">
        <v>10</v>
      </c>
      <c r="M455">
        <v>6027930</v>
      </c>
      <c r="N455" t="s">
        <v>16290</v>
      </c>
      <c r="O455" t="s">
        <v>16843</v>
      </c>
      <c r="R455" t="s">
        <v>16844</v>
      </c>
      <c r="U455" t="s">
        <v>17884</v>
      </c>
      <c r="V455" t="s">
        <v>17885</v>
      </c>
      <c r="W455">
        <v>0</v>
      </c>
      <c r="X455">
        <v>12722561</v>
      </c>
      <c r="Y455" t="s">
        <v>160</v>
      </c>
      <c r="Z455">
        <v>0</v>
      </c>
      <c r="AA455" t="s">
        <v>143</v>
      </c>
      <c r="AB455" s="3">
        <v>5.9999999999999995E-8</v>
      </c>
      <c r="AC455">
        <v>7.2218487496163499</v>
      </c>
      <c r="AG455" t="s">
        <v>17543</v>
      </c>
      <c r="AH455" t="s">
        <v>146</v>
      </c>
      <c r="AI455" t="s">
        <v>17544</v>
      </c>
      <c r="AJ455" t="s">
        <v>17545</v>
      </c>
      <c r="AK455" t="s">
        <v>17546</v>
      </c>
      <c r="AL455" t="s">
        <v>149</v>
      </c>
    </row>
    <row r="456" spans="1:38" x14ac:dyDescent="0.2">
      <c r="A456" s="2">
        <v>43871</v>
      </c>
      <c r="B456">
        <v>31604244</v>
      </c>
      <c r="C456" t="s">
        <v>16275</v>
      </c>
      <c r="D456" s="2">
        <v>43709</v>
      </c>
      <c r="E456" t="s">
        <v>16276</v>
      </c>
      <c r="F456" t="s">
        <v>16277</v>
      </c>
      <c r="G456" t="s">
        <v>16278</v>
      </c>
      <c r="H456" t="s">
        <v>16221</v>
      </c>
      <c r="I456" t="s">
        <v>16279</v>
      </c>
      <c r="J456" t="s">
        <v>16280</v>
      </c>
      <c r="K456" t="s">
        <v>2663</v>
      </c>
      <c r="L456">
        <v>11</v>
      </c>
      <c r="M456">
        <v>111405360</v>
      </c>
      <c r="N456" t="s">
        <v>17886</v>
      </c>
      <c r="O456" t="s">
        <v>17886</v>
      </c>
      <c r="R456" t="s">
        <v>17887</v>
      </c>
      <c r="U456" t="s">
        <v>17888</v>
      </c>
      <c r="V456" t="s">
        <v>17889</v>
      </c>
      <c r="W456">
        <v>0</v>
      </c>
      <c r="X456">
        <v>10891261</v>
      </c>
      <c r="Y456" t="s">
        <v>160</v>
      </c>
      <c r="Z456">
        <v>0</v>
      </c>
      <c r="AA456" t="s">
        <v>143</v>
      </c>
      <c r="AB456" s="3">
        <v>5.9999999999999995E-8</v>
      </c>
      <c r="AC456">
        <v>7.2218487496163499</v>
      </c>
      <c r="AE456">
        <v>1.0670081</v>
      </c>
      <c r="AF456" t="s">
        <v>143</v>
      </c>
      <c r="AG456" t="s">
        <v>16284</v>
      </c>
      <c r="AH456" t="s">
        <v>146</v>
      </c>
      <c r="AI456" t="s">
        <v>16228</v>
      </c>
      <c r="AJ456" t="s">
        <v>16229</v>
      </c>
      <c r="AK456" t="s">
        <v>16285</v>
      </c>
      <c r="AL456" t="s">
        <v>149</v>
      </c>
    </row>
    <row r="457" spans="1:38" x14ac:dyDescent="0.2">
      <c r="A457" s="2">
        <v>43871</v>
      </c>
      <c r="B457">
        <v>31604244</v>
      </c>
      <c r="C457" t="s">
        <v>16275</v>
      </c>
      <c r="D457" s="2">
        <v>43709</v>
      </c>
      <c r="E457" t="s">
        <v>16276</v>
      </c>
      <c r="F457" t="s">
        <v>16277</v>
      </c>
      <c r="G457" t="s">
        <v>16278</v>
      </c>
      <c r="H457" t="s">
        <v>16221</v>
      </c>
      <c r="I457" t="s">
        <v>16279</v>
      </c>
      <c r="J457" t="s">
        <v>16280</v>
      </c>
      <c r="K457" t="s">
        <v>353</v>
      </c>
      <c r="L457">
        <v>1</v>
      </c>
      <c r="M457">
        <v>150722004</v>
      </c>
      <c r="N457" t="s">
        <v>17890</v>
      </c>
      <c r="O457" t="s">
        <v>17891</v>
      </c>
      <c r="P457" t="s">
        <v>17892</v>
      </c>
      <c r="Q457" t="s">
        <v>17893</v>
      </c>
      <c r="S457">
        <v>1109</v>
      </c>
      <c r="T457">
        <v>8184</v>
      </c>
      <c r="U457" t="s">
        <v>17894</v>
      </c>
      <c r="V457" t="s">
        <v>17895</v>
      </c>
      <c r="W457">
        <v>0</v>
      </c>
      <c r="X457">
        <v>12755416</v>
      </c>
      <c r="Y457" t="s">
        <v>284</v>
      </c>
      <c r="Z457">
        <v>1</v>
      </c>
      <c r="AA457" t="s">
        <v>143</v>
      </c>
      <c r="AB457" s="3">
        <v>5.9999999999999995E-8</v>
      </c>
      <c r="AC457">
        <v>7.2218487496163499</v>
      </c>
      <c r="AE457">
        <v>1.0824853999999999</v>
      </c>
      <c r="AF457" t="s">
        <v>143</v>
      </c>
      <c r="AG457" t="s">
        <v>16284</v>
      </c>
      <c r="AH457" t="s">
        <v>146</v>
      </c>
      <c r="AI457" t="s">
        <v>16228</v>
      </c>
      <c r="AJ457" t="s">
        <v>16229</v>
      </c>
      <c r="AK457" t="s">
        <v>16285</v>
      </c>
      <c r="AL457" t="s">
        <v>149</v>
      </c>
    </row>
    <row r="458" spans="1:38" x14ac:dyDescent="0.2">
      <c r="A458" s="2">
        <v>43871</v>
      </c>
      <c r="B458">
        <v>31604244</v>
      </c>
      <c r="C458" t="s">
        <v>16275</v>
      </c>
      <c r="D458" s="2">
        <v>43709</v>
      </c>
      <c r="E458" t="s">
        <v>16276</v>
      </c>
      <c r="F458" t="s">
        <v>16277</v>
      </c>
      <c r="G458" t="s">
        <v>16278</v>
      </c>
      <c r="H458" t="s">
        <v>16221</v>
      </c>
      <c r="I458" t="s">
        <v>16279</v>
      </c>
      <c r="J458" t="s">
        <v>16280</v>
      </c>
      <c r="K458" t="s">
        <v>1359</v>
      </c>
      <c r="L458">
        <v>8</v>
      </c>
      <c r="M458">
        <v>128064205</v>
      </c>
      <c r="N458" t="s">
        <v>16582</v>
      </c>
      <c r="O458" t="s">
        <v>16582</v>
      </c>
      <c r="R458" t="s">
        <v>16583</v>
      </c>
      <c r="U458" t="s">
        <v>17896</v>
      </c>
      <c r="V458" t="s">
        <v>17897</v>
      </c>
      <c r="W458">
        <v>0</v>
      </c>
      <c r="X458">
        <v>13254990</v>
      </c>
      <c r="Y458" t="s">
        <v>160</v>
      </c>
      <c r="Z458">
        <v>0</v>
      </c>
      <c r="AA458" t="s">
        <v>143</v>
      </c>
      <c r="AB458" s="3">
        <v>5.9999999999999995E-8</v>
      </c>
      <c r="AC458">
        <v>7.2218487496163499</v>
      </c>
      <c r="AE458">
        <v>1.0632641</v>
      </c>
      <c r="AF458" t="s">
        <v>143</v>
      </c>
      <c r="AG458" t="s">
        <v>16284</v>
      </c>
      <c r="AH458" t="s">
        <v>146</v>
      </c>
      <c r="AI458" t="s">
        <v>16228</v>
      </c>
      <c r="AJ458" t="s">
        <v>16229</v>
      </c>
      <c r="AK458" t="s">
        <v>16285</v>
      </c>
      <c r="AL458" t="s">
        <v>149</v>
      </c>
    </row>
    <row r="459" spans="1:38" x14ac:dyDescent="0.2">
      <c r="A459" s="2">
        <v>43871</v>
      </c>
      <c r="B459">
        <v>31604244</v>
      </c>
      <c r="C459" t="s">
        <v>16275</v>
      </c>
      <c r="D459" s="2">
        <v>43709</v>
      </c>
      <c r="E459" t="s">
        <v>16276</v>
      </c>
      <c r="F459" t="s">
        <v>16277</v>
      </c>
      <c r="G459" t="s">
        <v>16278</v>
      </c>
      <c r="H459" t="s">
        <v>16221</v>
      </c>
      <c r="I459" t="s">
        <v>16279</v>
      </c>
      <c r="J459" t="s">
        <v>16280</v>
      </c>
      <c r="K459" t="s">
        <v>14004</v>
      </c>
      <c r="L459">
        <v>6</v>
      </c>
      <c r="M459">
        <v>520595</v>
      </c>
      <c r="N459" t="s">
        <v>17898</v>
      </c>
      <c r="O459" t="s">
        <v>17898</v>
      </c>
      <c r="R459" t="s">
        <v>17899</v>
      </c>
      <c r="U459" t="s">
        <v>17900</v>
      </c>
      <c r="V459" t="s">
        <v>17901</v>
      </c>
      <c r="W459">
        <v>0</v>
      </c>
      <c r="X459">
        <v>71545193</v>
      </c>
      <c r="Y459" t="s">
        <v>160</v>
      </c>
      <c r="Z459">
        <v>0</v>
      </c>
      <c r="AA459" t="s">
        <v>143</v>
      </c>
      <c r="AB459" s="3">
        <v>5.9999999999999995E-8</v>
      </c>
      <c r="AC459">
        <v>7.2218487496163499</v>
      </c>
      <c r="AE459">
        <v>1.0568</v>
      </c>
      <c r="AF459" t="s">
        <v>143</v>
      </c>
      <c r="AG459" t="s">
        <v>16284</v>
      </c>
      <c r="AH459" t="s">
        <v>146</v>
      </c>
      <c r="AI459" t="s">
        <v>16228</v>
      </c>
      <c r="AJ459" t="s">
        <v>16229</v>
      </c>
      <c r="AK459" t="s">
        <v>16285</v>
      </c>
      <c r="AL459" t="s">
        <v>149</v>
      </c>
    </row>
    <row r="460" spans="1:38" x14ac:dyDescent="0.2">
      <c r="A460" s="2">
        <v>43871</v>
      </c>
      <c r="B460">
        <v>31604244</v>
      </c>
      <c r="C460" t="s">
        <v>16275</v>
      </c>
      <c r="D460" s="2">
        <v>43709</v>
      </c>
      <c r="E460" t="s">
        <v>16276</v>
      </c>
      <c r="F460" t="s">
        <v>16277</v>
      </c>
      <c r="G460" t="s">
        <v>16278</v>
      </c>
      <c r="H460" t="s">
        <v>16221</v>
      </c>
      <c r="I460" t="s">
        <v>16279</v>
      </c>
      <c r="J460" t="s">
        <v>16280</v>
      </c>
      <c r="K460" t="s">
        <v>4985</v>
      </c>
      <c r="L460">
        <v>3</v>
      </c>
      <c r="M460">
        <v>4849521</v>
      </c>
      <c r="N460" t="s">
        <v>17902</v>
      </c>
      <c r="O460" t="s">
        <v>17903</v>
      </c>
      <c r="R460" t="s">
        <v>17904</v>
      </c>
      <c r="U460" t="s">
        <v>17905</v>
      </c>
      <c r="V460" t="s">
        <v>17906</v>
      </c>
      <c r="W460">
        <v>0</v>
      </c>
      <c r="X460">
        <v>4560284</v>
      </c>
      <c r="Y460" t="s">
        <v>160</v>
      </c>
      <c r="Z460">
        <v>0</v>
      </c>
      <c r="AA460" t="s">
        <v>143</v>
      </c>
      <c r="AB460" s="3">
        <v>5.9999999999999995E-8</v>
      </c>
      <c r="AC460">
        <v>7.2218487496163499</v>
      </c>
      <c r="AE460">
        <v>1.1137999999999999</v>
      </c>
      <c r="AF460" t="s">
        <v>143</v>
      </c>
      <c r="AG460" t="s">
        <v>16284</v>
      </c>
      <c r="AH460" t="s">
        <v>146</v>
      </c>
      <c r="AI460" t="s">
        <v>16228</v>
      </c>
      <c r="AJ460" t="s">
        <v>16229</v>
      </c>
      <c r="AK460" t="s">
        <v>16285</v>
      </c>
      <c r="AL460" t="s">
        <v>149</v>
      </c>
    </row>
    <row r="461" spans="1:38" x14ac:dyDescent="0.2">
      <c r="A461" s="2">
        <v>41206</v>
      </c>
      <c r="B461">
        <v>21833088</v>
      </c>
      <c r="C461" t="s">
        <v>16257</v>
      </c>
      <c r="D461" s="2">
        <v>40766</v>
      </c>
      <c r="E461" t="s">
        <v>9383</v>
      </c>
      <c r="F461" t="s">
        <v>16258</v>
      </c>
      <c r="G461" t="s">
        <v>16259</v>
      </c>
      <c r="H461" t="s">
        <v>16221</v>
      </c>
      <c r="I461" t="s">
        <v>16260</v>
      </c>
      <c r="J461" t="s">
        <v>16261</v>
      </c>
      <c r="K461" t="s">
        <v>2785</v>
      </c>
      <c r="L461">
        <v>3</v>
      </c>
      <c r="M461">
        <v>122074340</v>
      </c>
      <c r="N461" t="s">
        <v>16455</v>
      </c>
      <c r="O461" t="s">
        <v>16455</v>
      </c>
      <c r="R461" t="s">
        <v>16458</v>
      </c>
      <c r="U461" t="s">
        <v>17907</v>
      </c>
      <c r="V461" t="s">
        <v>17908</v>
      </c>
      <c r="W461">
        <v>0</v>
      </c>
      <c r="X461">
        <v>4308217</v>
      </c>
      <c r="Y461" t="s">
        <v>160</v>
      </c>
      <c r="Z461">
        <v>0</v>
      </c>
      <c r="AA461" t="s">
        <v>143</v>
      </c>
      <c r="AB461" s="3">
        <v>5.9999999999999995E-8</v>
      </c>
      <c r="AC461">
        <v>7.2218487496163499</v>
      </c>
      <c r="AD461" t="s">
        <v>17909</v>
      </c>
      <c r="AE461">
        <v>1.1000000000000001</v>
      </c>
      <c r="AF461" t="s">
        <v>17574</v>
      </c>
      <c r="AG461" t="s">
        <v>16265</v>
      </c>
      <c r="AH461" t="s">
        <v>146</v>
      </c>
      <c r="AI461" t="s">
        <v>16228</v>
      </c>
      <c r="AJ461" t="s">
        <v>16229</v>
      </c>
      <c r="AK461" t="s">
        <v>16266</v>
      </c>
      <c r="AL461" t="s">
        <v>149</v>
      </c>
    </row>
    <row r="462" spans="1:38" x14ac:dyDescent="0.2">
      <c r="A462" s="2">
        <v>43508</v>
      </c>
      <c r="B462">
        <v>26920376</v>
      </c>
      <c r="C462" t="s">
        <v>17287</v>
      </c>
      <c r="D462" s="2">
        <v>42426</v>
      </c>
      <c r="E462" t="s">
        <v>16621</v>
      </c>
      <c r="F462" t="s">
        <v>17288</v>
      </c>
      <c r="G462" t="s">
        <v>17289</v>
      </c>
      <c r="H462" t="s">
        <v>17627</v>
      </c>
      <c r="I462" t="s">
        <v>17628</v>
      </c>
      <c r="J462" t="s">
        <v>170</v>
      </c>
      <c r="K462" t="s">
        <v>2785</v>
      </c>
      <c r="L462">
        <v>3</v>
      </c>
      <c r="M462">
        <v>121824730</v>
      </c>
      <c r="N462" t="s">
        <v>16503</v>
      </c>
      <c r="O462" t="s">
        <v>16503</v>
      </c>
      <c r="R462" t="s">
        <v>16504</v>
      </c>
      <c r="U462" t="s">
        <v>17910</v>
      </c>
      <c r="V462" t="s">
        <v>16156</v>
      </c>
      <c r="W462">
        <v>0</v>
      </c>
      <c r="X462">
        <v>1920296</v>
      </c>
      <c r="Y462" t="s">
        <v>160</v>
      </c>
      <c r="Z462">
        <v>0</v>
      </c>
      <c r="AA462" t="s">
        <v>143</v>
      </c>
      <c r="AB462" s="3">
        <v>7.0000000000000005E-8</v>
      </c>
      <c r="AC462">
        <v>7.1549019599857404</v>
      </c>
      <c r="AF462" t="s">
        <v>17911</v>
      </c>
      <c r="AG462" t="s">
        <v>17631</v>
      </c>
      <c r="AH462" t="s">
        <v>146</v>
      </c>
      <c r="AI462" t="s">
        <v>17632</v>
      </c>
      <c r="AJ462" t="s">
        <v>17633</v>
      </c>
      <c r="AK462" t="s">
        <v>17634</v>
      </c>
      <c r="AL462" t="s">
        <v>149</v>
      </c>
    </row>
    <row r="463" spans="1:38" x14ac:dyDescent="0.2">
      <c r="A463" s="2">
        <v>42920</v>
      </c>
      <c r="B463">
        <v>28445677</v>
      </c>
      <c r="C463" t="s">
        <v>17411</v>
      </c>
      <c r="D463" s="2">
        <v>42852</v>
      </c>
      <c r="E463" t="s">
        <v>1098</v>
      </c>
      <c r="F463" t="s">
        <v>17412</v>
      </c>
      <c r="G463" t="s">
        <v>17413</v>
      </c>
      <c r="H463" t="s">
        <v>16221</v>
      </c>
      <c r="I463" t="s">
        <v>17414</v>
      </c>
      <c r="J463" t="s">
        <v>17415</v>
      </c>
      <c r="K463" t="s">
        <v>16315</v>
      </c>
      <c r="L463">
        <v>16</v>
      </c>
      <c r="M463">
        <v>11105590</v>
      </c>
      <c r="N463" t="s">
        <v>16281</v>
      </c>
      <c r="O463" t="s">
        <v>16281</v>
      </c>
      <c r="R463" t="s">
        <v>16316</v>
      </c>
      <c r="U463" t="s">
        <v>17912</v>
      </c>
      <c r="V463" t="s">
        <v>17913</v>
      </c>
      <c r="W463">
        <v>0</v>
      </c>
      <c r="X463">
        <v>6498160</v>
      </c>
      <c r="Y463" t="s">
        <v>160</v>
      </c>
      <c r="Z463">
        <v>0</v>
      </c>
      <c r="AA463">
        <v>0.36</v>
      </c>
      <c r="AB463" s="3">
        <v>7.0000000000000005E-8</v>
      </c>
      <c r="AC463">
        <v>7.1549019599857404</v>
      </c>
      <c r="AE463">
        <v>1.27</v>
      </c>
      <c r="AG463" t="s">
        <v>17418</v>
      </c>
      <c r="AH463" t="s">
        <v>146</v>
      </c>
      <c r="AI463" t="s">
        <v>16228</v>
      </c>
      <c r="AJ463" t="s">
        <v>16229</v>
      </c>
      <c r="AK463" t="s">
        <v>17419</v>
      </c>
      <c r="AL463" t="s">
        <v>149</v>
      </c>
    </row>
    <row r="464" spans="1:38" x14ac:dyDescent="0.2">
      <c r="A464" s="2">
        <v>43871</v>
      </c>
      <c r="B464">
        <v>31604244</v>
      </c>
      <c r="C464" t="s">
        <v>16275</v>
      </c>
      <c r="D464" s="2">
        <v>43709</v>
      </c>
      <c r="E464" t="s">
        <v>16276</v>
      </c>
      <c r="F464" t="s">
        <v>16277</v>
      </c>
      <c r="G464" t="s">
        <v>16278</v>
      </c>
      <c r="H464" t="s">
        <v>16221</v>
      </c>
      <c r="I464" t="s">
        <v>16279</v>
      </c>
      <c r="J464" t="s">
        <v>16280</v>
      </c>
      <c r="K464" t="s">
        <v>9198</v>
      </c>
      <c r="L464">
        <v>11</v>
      </c>
      <c r="M464">
        <v>113978180</v>
      </c>
      <c r="N464" t="s">
        <v>17914</v>
      </c>
      <c r="O464" t="s">
        <v>17914</v>
      </c>
      <c r="R464" t="s">
        <v>17915</v>
      </c>
      <c r="U464" t="s">
        <v>17916</v>
      </c>
      <c r="V464" t="s">
        <v>17917</v>
      </c>
      <c r="W464">
        <v>0</v>
      </c>
      <c r="X464">
        <v>56376240</v>
      </c>
      <c r="Y464" t="s">
        <v>160</v>
      </c>
      <c r="Z464">
        <v>0</v>
      </c>
      <c r="AA464" t="s">
        <v>143</v>
      </c>
      <c r="AB464" s="3">
        <v>7.0000000000000005E-8</v>
      </c>
      <c r="AC464">
        <v>7.1549019599857404</v>
      </c>
      <c r="AE464">
        <v>1.0851872</v>
      </c>
      <c r="AF464" t="s">
        <v>143</v>
      </c>
      <c r="AG464" t="s">
        <v>16284</v>
      </c>
      <c r="AH464" t="s">
        <v>146</v>
      </c>
      <c r="AI464" t="s">
        <v>16228</v>
      </c>
      <c r="AJ464" t="s">
        <v>16229</v>
      </c>
      <c r="AK464" t="s">
        <v>16285</v>
      </c>
      <c r="AL464" t="s">
        <v>149</v>
      </c>
    </row>
    <row r="465" spans="1:38" x14ac:dyDescent="0.2">
      <c r="A465" s="2">
        <v>43871</v>
      </c>
      <c r="B465">
        <v>31604244</v>
      </c>
      <c r="C465" t="s">
        <v>16275</v>
      </c>
      <c r="D465" s="2">
        <v>43709</v>
      </c>
      <c r="E465" t="s">
        <v>16276</v>
      </c>
      <c r="F465" t="s">
        <v>16277</v>
      </c>
      <c r="G465" t="s">
        <v>16278</v>
      </c>
      <c r="H465" t="s">
        <v>16221</v>
      </c>
      <c r="I465" t="s">
        <v>16279</v>
      </c>
      <c r="J465" t="s">
        <v>16280</v>
      </c>
      <c r="N465" t="s">
        <v>16582</v>
      </c>
      <c r="U465" t="s">
        <v>17918</v>
      </c>
      <c r="V465" t="s">
        <v>17919</v>
      </c>
      <c r="W465">
        <v>0</v>
      </c>
      <c r="Z465">
        <v>1</v>
      </c>
      <c r="AA465" t="s">
        <v>143</v>
      </c>
      <c r="AB465" s="3">
        <v>7.0000000000000005E-8</v>
      </c>
      <c r="AC465">
        <v>7.1549019599857404</v>
      </c>
      <c r="AE465">
        <v>1.0631999999999999</v>
      </c>
      <c r="AF465" t="s">
        <v>143</v>
      </c>
      <c r="AG465" t="s">
        <v>16284</v>
      </c>
      <c r="AH465" t="s">
        <v>146</v>
      </c>
      <c r="AI465" t="s">
        <v>16228</v>
      </c>
      <c r="AJ465" t="s">
        <v>16229</v>
      </c>
      <c r="AK465" t="s">
        <v>16285</v>
      </c>
      <c r="AL465" t="s">
        <v>149</v>
      </c>
    </row>
    <row r="466" spans="1:38" x14ac:dyDescent="0.2">
      <c r="A466" s="2">
        <v>43215</v>
      </c>
      <c r="B466">
        <v>24076602</v>
      </c>
      <c r="C466" t="s">
        <v>16304</v>
      </c>
      <c r="D466" s="2">
        <v>41579</v>
      </c>
      <c r="E466" t="s">
        <v>176</v>
      </c>
      <c r="F466" t="s">
        <v>16305</v>
      </c>
      <c r="G466" t="s">
        <v>16306</v>
      </c>
      <c r="H466" t="s">
        <v>16221</v>
      </c>
      <c r="I466" t="s">
        <v>16307</v>
      </c>
      <c r="J466" t="s">
        <v>16308</v>
      </c>
      <c r="K466" t="s">
        <v>5243</v>
      </c>
      <c r="L466">
        <v>20</v>
      </c>
      <c r="M466">
        <v>41339548</v>
      </c>
      <c r="N466" t="s">
        <v>17920</v>
      </c>
      <c r="O466" t="s">
        <v>17505</v>
      </c>
      <c r="P466" t="s">
        <v>17506</v>
      </c>
      <c r="Q466" t="s">
        <v>17507</v>
      </c>
      <c r="S466">
        <v>7888</v>
      </c>
      <c r="T466">
        <v>1372</v>
      </c>
      <c r="U466" t="s">
        <v>17508</v>
      </c>
      <c r="V466" t="s">
        <v>16132</v>
      </c>
      <c r="W466">
        <v>0</v>
      </c>
      <c r="X466">
        <v>6072343</v>
      </c>
      <c r="Y466" t="s">
        <v>284</v>
      </c>
      <c r="Z466">
        <v>1</v>
      </c>
      <c r="AA466">
        <v>0.15</v>
      </c>
      <c r="AB466" s="3">
        <v>7.0000000000000005E-8</v>
      </c>
      <c r="AC466">
        <v>7.1549019599857404</v>
      </c>
      <c r="AE466">
        <v>1.0900000000000001</v>
      </c>
      <c r="AF466" t="s">
        <v>7338</v>
      </c>
      <c r="AG466" t="s">
        <v>16312</v>
      </c>
      <c r="AH466" t="s">
        <v>146</v>
      </c>
      <c r="AI466" t="s">
        <v>16228</v>
      </c>
      <c r="AJ466" t="s">
        <v>16229</v>
      </c>
      <c r="AK466" t="s">
        <v>16313</v>
      </c>
      <c r="AL466" t="s">
        <v>16314</v>
      </c>
    </row>
    <row r="467" spans="1:38" x14ac:dyDescent="0.2">
      <c r="A467" s="2">
        <v>40925</v>
      </c>
      <c r="B467">
        <v>22190364</v>
      </c>
      <c r="C467" t="s">
        <v>16241</v>
      </c>
      <c r="D467" s="2">
        <v>40878</v>
      </c>
      <c r="E467" t="s">
        <v>1900</v>
      </c>
      <c r="F467" t="s">
        <v>16242</v>
      </c>
      <c r="G467" t="s">
        <v>16243</v>
      </c>
      <c r="H467" t="s">
        <v>16221</v>
      </c>
      <c r="I467" t="s">
        <v>16244</v>
      </c>
      <c r="J467" t="s">
        <v>170</v>
      </c>
      <c r="K467" t="s">
        <v>14686</v>
      </c>
      <c r="L467">
        <v>5</v>
      </c>
      <c r="M467">
        <v>159332892</v>
      </c>
      <c r="N467" t="s">
        <v>17113</v>
      </c>
      <c r="O467" t="s">
        <v>16635</v>
      </c>
      <c r="R467" t="s">
        <v>16636</v>
      </c>
      <c r="U467" t="s">
        <v>16637</v>
      </c>
      <c r="V467" t="s">
        <v>16638</v>
      </c>
      <c r="W467">
        <v>0</v>
      </c>
      <c r="X467">
        <v>2546890</v>
      </c>
      <c r="Y467" t="s">
        <v>195</v>
      </c>
      <c r="Z467">
        <v>0</v>
      </c>
      <c r="AA467">
        <v>0.52</v>
      </c>
      <c r="AB467" s="3">
        <v>8.0000000000000002E-8</v>
      </c>
      <c r="AC467">
        <v>7.09691001300805</v>
      </c>
      <c r="AE467">
        <v>1.1599999999999999</v>
      </c>
      <c r="AF467" t="s">
        <v>244</v>
      </c>
      <c r="AG467" t="s">
        <v>16246</v>
      </c>
      <c r="AH467" t="s">
        <v>146</v>
      </c>
      <c r="AI467" t="s">
        <v>16228</v>
      </c>
      <c r="AJ467" t="s">
        <v>16229</v>
      </c>
      <c r="AK467" t="s">
        <v>16247</v>
      </c>
      <c r="AL467" t="s">
        <v>149</v>
      </c>
    </row>
    <row r="468" spans="1:38" x14ac:dyDescent="0.2">
      <c r="A468" s="2">
        <v>43871</v>
      </c>
      <c r="B468">
        <v>31604244</v>
      </c>
      <c r="C468" t="s">
        <v>16275</v>
      </c>
      <c r="D468" s="2">
        <v>43709</v>
      </c>
      <c r="E468" t="s">
        <v>16276</v>
      </c>
      <c r="F468" t="s">
        <v>16277</v>
      </c>
      <c r="G468" t="s">
        <v>16278</v>
      </c>
      <c r="H468" t="s">
        <v>16221</v>
      </c>
      <c r="I468" t="s">
        <v>16279</v>
      </c>
      <c r="J468" t="s">
        <v>16280</v>
      </c>
      <c r="K468" t="s">
        <v>3732</v>
      </c>
      <c r="L468">
        <v>6</v>
      </c>
      <c r="M468">
        <v>139580677</v>
      </c>
      <c r="N468" t="s">
        <v>17921</v>
      </c>
      <c r="O468" t="s">
        <v>17922</v>
      </c>
      <c r="R468" t="s">
        <v>17923</v>
      </c>
      <c r="U468" t="s">
        <v>17924</v>
      </c>
      <c r="V468" t="s">
        <v>17925</v>
      </c>
      <c r="W468">
        <v>0</v>
      </c>
      <c r="X468">
        <v>4896477</v>
      </c>
      <c r="Y468" t="s">
        <v>160</v>
      </c>
      <c r="Z468">
        <v>0</v>
      </c>
      <c r="AA468" t="s">
        <v>143</v>
      </c>
      <c r="AB468" s="3">
        <v>8.0000000000000002E-8</v>
      </c>
      <c r="AC468">
        <v>7.09691001300805</v>
      </c>
      <c r="AE468">
        <v>1.055409</v>
      </c>
      <c r="AF468" t="s">
        <v>143</v>
      </c>
      <c r="AG468" t="s">
        <v>16284</v>
      </c>
      <c r="AH468" t="s">
        <v>146</v>
      </c>
      <c r="AI468" t="s">
        <v>16228</v>
      </c>
      <c r="AJ468" t="s">
        <v>16229</v>
      </c>
      <c r="AK468" t="s">
        <v>16285</v>
      </c>
      <c r="AL468" t="s">
        <v>149</v>
      </c>
    </row>
    <row r="469" spans="1:38" x14ac:dyDescent="0.2">
      <c r="A469" s="2">
        <v>41206</v>
      </c>
      <c r="B469">
        <v>21833088</v>
      </c>
      <c r="C469" t="s">
        <v>16257</v>
      </c>
      <c r="D469" s="2">
        <v>40766</v>
      </c>
      <c r="E469" t="s">
        <v>9383</v>
      </c>
      <c r="F469" t="s">
        <v>16258</v>
      </c>
      <c r="G469" t="s">
        <v>16259</v>
      </c>
      <c r="H469" t="s">
        <v>16221</v>
      </c>
      <c r="I469" t="s">
        <v>16260</v>
      </c>
      <c r="J469" t="s">
        <v>16261</v>
      </c>
      <c r="K469" t="s">
        <v>1394</v>
      </c>
      <c r="L469">
        <v>16</v>
      </c>
      <c r="M469">
        <v>1023552</v>
      </c>
      <c r="N469" t="s">
        <v>16864</v>
      </c>
      <c r="O469" t="s">
        <v>16865</v>
      </c>
      <c r="P469" t="s">
        <v>16866</v>
      </c>
      <c r="Q469" t="s">
        <v>16867</v>
      </c>
      <c r="S469">
        <v>22626</v>
      </c>
      <c r="T469">
        <v>40541</v>
      </c>
      <c r="U469" t="s">
        <v>17926</v>
      </c>
      <c r="V469" t="s">
        <v>17927</v>
      </c>
      <c r="W469">
        <v>0</v>
      </c>
      <c r="X469">
        <v>2744148</v>
      </c>
      <c r="Y469" t="s">
        <v>284</v>
      </c>
      <c r="Z469">
        <v>1</v>
      </c>
      <c r="AA469" t="s">
        <v>143</v>
      </c>
      <c r="AB469" s="3">
        <v>8.0000000000000002E-8</v>
      </c>
      <c r="AC469">
        <v>7.09691001300805</v>
      </c>
      <c r="AE469">
        <v>1.1200000000000001</v>
      </c>
      <c r="AF469" t="s">
        <v>17516</v>
      </c>
      <c r="AG469" t="s">
        <v>16265</v>
      </c>
      <c r="AH469" t="s">
        <v>146</v>
      </c>
      <c r="AI469" t="s">
        <v>16228</v>
      </c>
      <c r="AJ469" t="s">
        <v>16229</v>
      </c>
      <c r="AK469" t="s">
        <v>16266</v>
      </c>
      <c r="AL469" t="s">
        <v>149</v>
      </c>
    </row>
    <row r="470" spans="1:38" x14ac:dyDescent="0.2">
      <c r="A470" s="2">
        <v>43215</v>
      </c>
      <c r="B470">
        <v>24076602</v>
      </c>
      <c r="C470" t="s">
        <v>16304</v>
      </c>
      <c r="D470" s="2">
        <v>41579</v>
      </c>
      <c r="E470" t="s">
        <v>176</v>
      </c>
      <c r="F470" t="s">
        <v>16305</v>
      </c>
      <c r="G470" t="s">
        <v>16306</v>
      </c>
      <c r="H470" t="s">
        <v>16221</v>
      </c>
      <c r="I470" t="s">
        <v>16307</v>
      </c>
      <c r="J470" t="s">
        <v>16308</v>
      </c>
      <c r="K470" t="s">
        <v>11792</v>
      </c>
      <c r="L470">
        <v>3</v>
      </c>
      <c r="M470">
        <v>141422126</v>
      </c>
      <c r="N470" t="s">
        <v>17436</v>
      </c>
      <c r="O470" t="s">
        <v>17436</v>
      </c>
      <c r="R470" t="s">
        <v>17437</v>
      </c>
      <c r="U470" t="s">
        <v>17928</v>
      </c>
      <c r="V470" t="s">
        <v>17929</v>
      </c>
      <c r="W470">
        <v>0</v>
      </c>
      <c r="X470">
        <v>9846396</v>
      </c>
      <c r="Y470" t="s">
        <v>160</v>
      </c>
      <c r="Z470">
        <v>0</v>
      </c>
      <c r="AA470">
        <v>0.56999999999999995</v>
      </c>
      <c r="AB470" s="3">
        <v>8.0000000000000002E-8</v>
      </c>
      <c r="AC470">
        <v>7.09691001300805</v>
      </c>
      <c r="AE470">
        <v>1.07</v>
      </c>
      <c r="AF470" t="s">
        <v>1950</v>
      </c>
      <c r="AG470" t="s">
        <v>16312</v>
      </c>
      <c r="AH470" t="s">
        <v>146</v>
      </c>
      <c r="AI470" t="s">
        <v>16228</v>
      </c>
      <c r="AJ470" t="s">
        <v>16229</v>
      </c>
      <c r="AK470" t="s">
        <v>16313</v>
      </c>
      <c r="AL470" t="s">
        <v>16314</v>
      </c>
    </row>
    <row r="471" spans="1:38" x14ac:dyDescent="0.2">
      <c r="A471" s="2">
        <v>43508</v>
      </c>
      <c r="B471">
        <v>26920376</v>
      </c>
      <c r="C471" t="s">
        <v>17287</v>
      </c>
      <c r="D471" s="2">
        <v>42426</v>
      </c>
      <c r="E471" t="s">
        <v>16621</v>
      </c>
      <c r="F471" t="s">
        <v>17288</v>
      </c>
      <c r="G471" t="s">
        <v>17289</v>
      </c>
      <c r="H471" t="s">
        <v>17618</v>
      </c>
      <c r="I471" t="s">
        <v>17619</v>
      </c>
      <c r="J471" t="s">
        <v>170</v>
      </c>
      <c r="K471" t="s">
        <v>16380</v>
      </c>
      <c r="L471">
        <v>1</v>
      </c>
      <c r="M471">
        <v>92362948</v>
      </c>
      <c r="N471" t="s">
        <v>17930</v>
      </c>
      <c r="O471" t="s">
        <v>17930</v>
      </c>
      <c r="R471" t="s">
        <v>17931</v>
      </c>
      <c r="U471" t="s">
        <v>17932</v>
      </c>
      <c r="V471" t="s">
        <v>17933</v>
      </c>
      <c r="W471">
        <v>0</v>
      </c>
      <c r="X471">
        <v>17519972</v>
      </c>
      <c r="Y471" t="s">
        <v>160</v>
      </c>
      <c r="Z471">
        <v>0</v>
      </c>
      <c r="AA471" t="s">
        <v>143</v>
      </c>
      <c r="AB471" s="3">
        <v>8.9999999999999999E-8</v>
      </c>
      <c r="AC471">
        <v>7.0457574905606704</v>
      </c>
      <c r="AF471" t="s">
        <v>17934</v>
      </c>
      <c r="AG471" t="s">
        <v>17623</v>
      </c>
      <c r="AH471" t="s">
        <v>146</v>
      </c>
      <c r="AI471" t="s">
        <v>17624</v>
      </c>
      <c r="AJ471" t="s">
        <v>17625</v>
      </c>
      <c r="AK471" t="s">
        <v>17626</v>
      </c>
      <c r="AL471" t="s">
        <v>149</v>
      </c>
    </row>
    <row r="472" spans="1:38" x14ac:dyDescent="0.2">
      <c r="A472" s="2">
        <v>39993</v>
      </c>
      <c r="B472">
        <v>19525953</v>
      </c>
      <c r="C472" t="s">
        <v>16231</v>
      </c>
      <c r="D472" s="2">
        <v>39978</v>
      </c>
      <c r="E472" t="s">
        <v>176</v>
      </c>
      <c r="F472" t="s">
        <v>16232</v>
      </c>
      <c r="G472" t="s">
        <v>16233</v>
      </c>
      <c r="H472" t="s">
        <v>16221</v>
      </c>
      <c r="I472" t="s">
        <v>16234</v>
      </c>
      <c r="J472" t="s">
        <v>16235</v>
      </c>
      <c r="K472" t="s">
        <v>16289</v>
      </c>
      <c r="L472">
        <v>10</v>
      </c>
      <c r="M472">
        <v>6057082</v>
      </c>
      <c r="N472" t="s">
        <v>16290</v>
      </c>
      <c r="O472" t="s">
        <v>16290</v>
      </c>
      <c r="R472" t="s">
        <v>16309</v>
      </c>
      <c r="U472" t="s">
        <v>17935</v>
      </c>
      <c r="V472" t="s">
        <v>16311</v>
      </c>
      <c r="W472">
        <v>0</v>
      </c>
      <c r="X472">
        <v>2104286</v>
      </c>
      <c r="Y472" t="s">
        <v>160</v>
      </c>
      <c r="Z472">
        <v>0</v>
      </c>
      <c r="AA472">
        <v>0.76</v>
      </c>
      <c r="AB472" s="3">
        <v>8.9999999999999999E-8</v>
      </c>
      <c r="AC472">
        <v>7.0457574905606704</v>
      </c>
      <c r="AE472">
        <v>1.1499999999999999</v>
      </c>
      <c r="AF472" t="s">
        <v>17936</v>
      </c>
      <c r="AG472" t="s">
        <v>16239</v>
      </c>
      <c r="AH472" t="s">
        <v>146</v>
      </c>
      <c r="AI472" t="s">
        <v>16228</v>
      </c>
      <c r="AJ472" t="s">
        <v>16229</v>
      </c>
      <c r="AK472" t="s">
        <v>16240</v>
      </c>
      <c r="AL472" t="s">
        <v>149</v>
      </c>
    </row>
    <row r="473" spans="1:38" x14ac:dyDescent="0.2">
      <c r="A473" s="2">
        <v>43728</v>
      </c>
      <c r="B473">
        <v>31407831</v>
      </c>
      <c r="C473" t="s">
        <v>17186</v>
      </c>
      <c r="D473" s="2">
        <v>43690</v>
      </c>
      <c r="E473" t="s">
        <v>11850</v>
      </c>
      <c r="F473" t="s">
        <v>17187</v>
      </c>
      <c r="G473" t="s">
        <v>17188</v>
      </c>
      <c r="H473" t="s">
        <v>17556</v>
      </c>
      <c r="I473" t="s">
        <v>17557</v>
      </c>
      <c r="J473" t="s">
        <v>170</v>
      </c>
      <c r="K473" t="s">
        <v>11610</v>
      </c>
      <c r="L473">
        <v>19</v>
      </c>
      <c r="M473">
        <v>12702869</v>
      </c>
      <c r="N473" t="s">
        <v>17937</v>
      </c>
      <c r="O473" t="s">
        <v>17937</v>
      </c>
      <c r="R473" t="s">
        <v>17938</v>
      </c>
      <c r="U473" t="s">
        <v>17939</v>
      </c>
      <c r="V473" t="s">
        <v>17940</v>
      </c>
      <c r="W473">
        <v>0</v>
      </c>
      <c r="X473">
        <v>16978630</v>
      </c>
      <c r="Y473" t="s">
        <v>142</v>
      </c>
      <c r="Z473">
        <v>0</v>
      </c>
      <c r="AA473" t="s">
        <v>143</v>
      </c>
      <c r="AB473" s="3">
        <v>8.9999999999999999E-8</v>
      </c>
      <c r="AC473">
        <v>7.0457574905606704</v>
      </c>
      <c r="AE473">
        <v>1.3333333000000001</v>
      </c>
      <c r="AG473" t="s">
        <v>17193</v>
      </c>
      <c r="AH473" t="s">
        <v>146</v>
      </c>
      <c r="AI473" t="s">
        <v>17559</v>
      </c>
      <c r="AJ473" t="s">
        <v>17560</v>
      </c>
      <c r="AK473" t="s">
        <v>17561</v>
      </c>
      <c r="AL473" t="s">
        <v>149</v>
      </c>
    </row>
    <row r="474" spans="1:38" x14ac:dyDescent="0.2">
      <c r="A474" s="2">
        <v>43728</v>
      </c>
      <c r="B474">
        <v>31407831</v>
      </c>
      <c r="C474" t="s">
        <v>17186</v>
      </c>
      <c r="D474" s="2">
        <v>43690</v>
      </c>
      <c r="E474" t="s">
        <v>11850</v>
      </c>
      <c r="F474" t="s">
        <v>17187</v>
      </c>
      <c r="G474" t="s">
        <v>17188</v>
      </c>
      <c r="H474" t="s">
        <v>17941</v>
      </c>
      <c r="I474" t="s">
        <v>17942</v>
      </c>
      <c r="J474" t="s">
        <v>170</v>
      </c>
      <c r="K474" t="s">
        <v>5179</v>
      </c>
      <c r="L474">
        <v>2</v>
      </c>
      <c r="M474">
        <v>68419963</v>
      </c>
      <c r="N474" t="s">
        <v>580</v>
      </c>
      <c r="O474" t="s">
        <v>16796</v>
      </c>
      <c r="P474" t="s">
        <v>16797</v>
      </c>
      <c r="Q474" t="s">
        <v>16798</v>
      </c>
      <c r="S474">
        <v>22510</v>
      </c>
      <c r="T474">
        <v>25747</v>
      </c>
      <c r="U474" t="s">
        <v>17943</v>
      </c>
      <c r="V474" t="s">
        <v>17181</v>
      </c>
      <c r="W474">
        <v>0</v>
      </c>
      <c r="X474">
        <v>7595037</v>
      </c>
      <c r="Y474" t="s">
        <v>243</v>
      </c>
      <c r="Z474">
        <v>1</v>
      </c>
      <c r="AA474" t="s">
        <v>143</v>
      </c>
      <c r="AB474" s="3">
        <v>8.9999999999999999E-8</v>
      </c>
      <c r="AC474">
        <v>7.0457574905606704</v>
      </c>
      <c r="AE474">
        <v>1.0833063000000001</v>
      </c>
      <c r="AG474" t="s">
        <v>17193</v>
      </c>
      <c r="AH474" t="s">
        <v>146</v>
      </c>
      <c r="AI474" t="s">
        <v>17944</v>
      </c>
      <c r="AJ474" t="s">
        <v>17945</v>
      </c>
      <c r="AK474" t="s">
        <v>17946</v>
      </c>
      <c r="AL474" t="s">
        <v>149</v>
      </c>
    </row>
    <row r="475" spans="1:38" x14ac:dyDescent="0.2">
      <c r="A475" s="2">
        <v>43728</v>
      </c>
      <c r="B475">
        <v>31407831</v>
      </c>
      <c r="C475" t="s">
        <v>17186</v>
      </c>
      <c r="D475" s="2">
        <v>43690</v>
      </c>
      <c r="E475" t="s">
        <v>11850</v>
      </c>
      <c r="F475" t="s">
        <v>17187</v>
      </c>
      <c r="G475" t="s">
        <v>17188</v>
      </c>
      <c r="H475" t="s">
        <v>17709</v>
      </c>
      <c r="I475" t="s">
        <v>17710</v>
      </c>
      <c r="J475" t="s">
        <v>170</v>
      </c>
      <c r="K475" t="s">
        <v>11059</v>
      </c>
      <c r="L475">
        <v>10</v>
      </c>
      <c r="M475">
        <v>79300560</v>
      </c>
      <c r="N475" t="s">
        <v>11060</v>
      </c>
      <c r="O475" t="s">
        <v>11060</v>
      </c>
      <c r="R475" t="s">
        <v>11061</v>
      </c>
      <c r="U475" t="s">
        <v>17947</v>
      </c>
      <c r="V475" t="s">
        <v>16047</v>
      </c>
      <c r="W475">
        <v>0</v>
      </c>
      <c r="X475">
        <v>1250550</v>
      </c>
      <c r="Y475" t="s">
        <v>160</v>
      </c>
      <c r="Z475">
        <v>0</v>
      </c>
      <c r="AA475" t="s">
        <v>143</v>
      </c>
      <c r="AB475" s="3">
        <v>8.9999999999999999E-8</v>
      </c>
      <c r="AC475">
        <v>7.0457574905606704</v>
      </c>
      <c r="AE475">
        <v>1.0931351</v>
      </c>
      <c r="AG475" t="s">
        <v>17193</v>
      </c>
      <c r="AH475" t="s">
        <v>146</v>
      </c>
      <c r="AI475" t="s">
        <v>17712</v>
      </c>
      <c r="AJ475" t="s">
        <v>17713</v>
      </c>
      <c r="AK475" t="s">
        <v>17714</v>
      </c>
      <c r="AL475" t="s">
        <v>149</v>
      </c>
    </row>
    <row r="476" spans="1:38" x14ac:dyDescent="0.2">
      <c r="A476" s="2">
        <v>43871</v>
      </c>
      <c r="B476">
        <v>31604244</v>
      </c>
      <c r="C476" t="s">
        <v>16275</v>
      </c>
      <c r="D476" s="2">
        <v>43709</v>
      </c>
      <c r="E476" t="s">
        <v>16276</v>
      </c>
      <c r="F476" t="s">
        <v>16277</v>
      </c>
      <c r="G476" t="s">
        <v>16278</v>
      </c>
      <c r="H476" t="s">
        <v>16221</v>
      </c>
      <c r="I476" t="s">
        <v>16279</v>
      </c>
      <c r="J476" t="s">
        <v>16280</v>
      </c>
      <c r="K476" t="s">
        <v>4965</v>
      </c>
      <c r="L476">
        <v>3</v>
      </c>
      <c r="M476">
        <v>27883014</v>
      </c>
      <c r="N476" t="s">
        <v>16296</v>
      </c>
      <c r="O476" t="s">
        <v>17948</v>
      </c>
      <c r="R476" t="s">
        <v>16743</v>
      </c>
      <c r="U476" t="s">
        <v>17949</v>
      </c>
      <c r="V476" t="s">
        <v>17950</v>
      </c>
      <c r="W476">
        <v>0</v>
      </c>
      <c r="X476">
        <v>2618101</v>
      </c>
      <c r="Y476" t="s">
        <v>160</v>
      </c>
      <c r="Z476">
        <v>0</v>
      </c>
      <c r="AA476" t="s">
        <v>143</v>
      </c>
      <c r="AB476" s="3">
        <v>8.9999999999999999E-8</v>
      </c>
      <c r="AC476">
        <v>7.0457574905606704</v>
      </c>
      <c r="AE476">
        <v>1.0674636</v>
      </c>
      <c r="AF476" t="s">
        <v>143</v>
      </c>
      <c r="AG476" t="s">
        <v>16284</v>
      </c>
      <c r="AH476" t="s">
        <v>146</v>
      </c>
      <c r="AI476" t="s">
        <v>16228</v>
      </c>
      <c r="AJ476" t="s">
        <v>16229</v>
      </c>
      <c r="AK476" t="s">
        <v>16285</v>
      </c>
      <c r="AL476" t="s">
        <v>149</v>
      </c>
    </row>
    <row r="477" spans="1:38" x14ac:dyDescent="0.2">
      <c r="A477" s="2">
        <v>43871</v>
      </c>
      <c r="B477">
        <v>31604244</v>
      </c>
      <c r="C477" t="s">
        <v>16275</v>
      </c>
      <c r="D477" s="2">
        <v>43709</v>
      </c>
      <c r="E477" t="s">
        <v>16276</v>
      </c>
      <c r="F477" t="s">
        <v>16277</v>
      </c>
      <c r="G477" t="s">
        <v>16278</v>
      </c>
      <c r="H477" t="s">
        <v>16221</v>
      </c>
      <c r="I477" t="s">
        <v>16279</v>
      </c>
      <c r="J477" t="s">
        <v>16280</v>
      </c>
      <c r="K477" t="s">
        <v>10768</v>
      </c>
      <c r="L477">
        <v>8</v>
      </c>
      <c r="M477">
        <v>70529879</v>
      </c>
      <c r="N477" t="s">
        <v>17951</v>
      </c>
      <c r="O477" t="s">
        <v>17952</v>
      </c>
      <c r="R477" t="s">
        <v>17953</v>
      </c>
      <c r="U477" t="s">
        <v>17954</v>
      </c>
      <c r="V477" t="s">
        <v>17955</v>
      </c>
      <c r="W477">
        <v>0</v>
      </c>
      <c r="X477">
        <v>7830997</v>
      </c>
      <c r="Y477" t="s">
        <v>160</v>
      </c>
      <c r="Z477">
        <v>0</v>
      </c>
      <c r="AA477" t="s">
        <v>143</v>
      </c>
      <c r="AB477" s="3">
        <v>8.9999999999999999E-8</v>
      </c>
      <c r="AC477">
        <v>7.0457574905606704</v>
      </c>
      <c r="AE477">
        <v>1.0625863</v>
      </c>
      <c r="AF477" t="s">
        <v>143</v>
      </c>
      <c r="AG477" t="s">
        <v>16284</v>
      </c>
      <c r="AH477" t="s">
        <v>146</v>
      </c>
      <c r="AI477" t="s">
        <v>16228</v>
      </c>
      <c r="AJ477" t="s">
        <v>16229</v>
      </c>
      <c r="AK477" t="s">
        <v>16285</v>
      </c>
      <c r="AL477" t="s">
        <v>149</v>
      </c>
    </row>
    <row r="478" spans="1:38" x14ac:dyDescent="0.2">
      <c r="A478" s="2">
        <v>41206</v>
      </c>
      <c r="B478">
        <v>21833088</v>
      </c>
      <c r="C478" t="s">
        <v>16257</v>
      </c>
      <c r="D478" s="2">
        <v>40766</v>
      </c>
      <c r="E478" t="s">
        <v>9383</v>
      </c>
      <c r="F478" t="s">
        <v>16258</v>
      </c>
      <c r="G478" t="s">
        <v>16259</v>
      </c>
      <c r="H478" t="s">
        <v>16221</v>
      </c>
      <c r="I478" t="s">
        <v>16260</v>
      </c>
      <c r="J478" t="s">
        <v>16261</v>
      </c>
      <c r="K478" t="s">
        <v>16370</v>
      </c>
      <c r="L478">
        <v>17</v>
      </c>
      <c r="M478">
        <v>59946914</v>
      </c>
      <c r="N478" t="s">
        <v>17788</v>
      </c>
      <c r="O478" t="s">
        <v>17956</v>
      </c>
      <c r="R478" t="s">
        <v>17957</v>
      </c>
      <c r="U478" t="s">
        <v>17958</v>
      </c>
      <c r="V478" t="s">
        <v>17959</v>
      </c>
      <c r="W478">
        <v>0</v>
      </c>
      <c r="X478">
        <v>180515</v>
      </c>
      <c r="Y478" t="s">
        <v>230</v>
      </c>
      <c r="Z478">
        <v>0</v>
      </c>
      <c r="AA478" t="s">
        <v>143</v>
      </c>
      <c r="AB478" s="3">
        <v>8.9999999999999999E-8</v>
      </c>
      <c r="AC478">
        <v>7.0457574905606704</v>
      </c>
      <c r="AE478">
        <v>1.0900000000000001</v>
      </c>
      <c r="AF478" t="s">
        <v>17574</v>
      </c>
      <c r="AG478" t="s">
        <v>16265</v>
      </c>
      <c r="AH478" t="s">
        <v>146</v>
      </c>
      <c r="AI478" t="s">
        <v>16228</v>
      </c>
      <c r="AJ478" t="s">
        <v>16229</v>
      </c>
      <c r="AK478" t="s">
        <v>16266</v>
      </c>
      <c r="AL478" t="s">
        <v>149</v>
      </c>
    </row>
    <row r="479" spans="1:38" x14ac:dyDescent="0.2">
      <c r="A479" s="2">
        <v>40604</v>
      </c>
      <c r="B479">
        <v>21244703</v>
      </c>
      <c r="C479" t="s">
        <v>17389</v>
      </c>
      <c r="D479" s="2">
        <v>40561</v>
      </c>
      <c r="E479" t="s">
        <v>297</v>
      </c>
      <c r="F479" t="s">
        <v>17390</v>
      </c>
      <c r="G479" t="s">
        <v>17391</v>
      </c>
      <c r="H479" t="s">
        <v>16221</v>
      </c>
      <c r="I479" t="s">
        <v>17392</v>
      </c>
      <c r="J479" t="s">
        <v>17393</v>
      </c>
      <c r="K479" t="s">
        <v>15677</v>
      </c>
      <c r="L479">
        <v>1</v>
      </c>
      <c r="M479">
        <v>116495665</v>
      </c>
      <c r="N479" t="s">
        <v>16286</v>
      </c>
      <c r="O479" t="s">
        <v>17960</v>
      </c>
      <c r="R479" t="s">
        <v>17961</v>
      </c>
      <c r="U479" t="s">
        <v>17962</v>
      </c>
      <c r="V479" t="s">
        <v>17963</v>
      </c>
      <c r="W479">
        <v>0</v>
      </c>
      <c r="X479">
        <v>12025416</v>
      </c>
      <c r="Y479" t="s">
        <v>160</v>
      </c>
      <c r="Z479">
        <v>0</v>
      </c>
      <c r="AA479" t="s">
        <v>143</v>
      </c>
      <c r="AB479" s="3">
        <v>9.9999999999999995E-8</v>
      </c>
      <c r="AC479">
        <v>7</v>
      </c>
      <c r="AE479">
        <v>1.45</v>
      </c>
      <c r="AF479" t="s">
        <v>17964</v>
      </c>
      <c r="AG479" t="s">
        <v>16239</v>
      </c>
      <c r="AH479" t="s">
        <v>146</v>
      </c>
      <c r="AI479" t="s">
        <v>16228</v>
      </c>
      <c r="AJ479" t="s">
        <v>16229</v>
      </c>
      <c r="AK479" t="s">
        <v>17395</v>
      </c>
      <c r="AL479" t="s">
        <v>149</v>
      </c>
    </row>
    <row r="480" spans="1:38" x14ac:dyDescent="0.2">
      <c r="A480" s="2">
        <v>39993</v>
      </c>
      <c r="B480">
        <v>19525953</v>
      </c>
      <c r="C480" t="s">
        <v>16231</v>
      </c>
      <c r="D480" s="2">
        <v>39978</v>
      </c>
      <c r="E480" t="s">
        <v>176</v>
      </c>
      <c r="F480" t="s">
        <v>16232</v>
      </c>
      <c r="G480" t="s">
        <v>16233</v>
      </c>
      <c r="H480" t="s">
        <v>16221</v>
      </c>
      <c r="I480" t="s">
        <v>16234</v>
      </c>
      <c r="J480" t="s">
        <v>16235</v>
      </c>
      <c r="K480" t="s">
        <v>2882</v>
      </c>
      <c r="L480">
        <v>2</v>
      </c>
      <c r="M480">
        <v>136218685</v>
      </c>
      <c r="N480" t="s">
        <v>17329</v>
      </c>
      <c r="O480" t="s">
        <v>17965</v>
      </c>
      <c r="P480" t="s">
        <v>17332</v>
      </c>
      <c r="Q480" t="s">
        <v>17966</v>
      </c>
      <c r="S480">
        <v>18182</v>
      </c>
      <c r="T480">
        <v>12068</v>
      </c>
      <c r="U480" t="s">
        <v>17967</v>
      </c>
      <c r="V480" t="s">
        <v>17968</v>
      </c>
      <c r="W480">
        <v>0</v>
      </c>
      <c r="X480">
        <v>882300</v>
      </c>
      <c r="Y480" t="s">
        <v>284</v>
      </c>
      <c r="Z480">
        <v>1</v>
      </c>
      <c r="AA480">
        <v>0.61</v>
      </c>
      <c r="AB480" s="3">
        <v>9.9999999999999995E-8</v>
      </c>
      <c r="AC480">
        <v>7</v>
      </c>
      <c r="AE480">
        <v>1.19</v>
      </c>
      <c r="AF480" t="s">
        <v>17969</v>
      </c>
      <c r="AG480" t="s">
        <v>16239</v>
      </c>
      <c r="AH480" t="s">
        <v>146</v>
      </c>
      <c r="AI480" t="s">
        <v>16228</v>
      </c>
      <c r="AJ480" t="s">
        <v>16229</v>
      </c>
      <c r="AK480" t="s">
        <v>16240</v>
      </c>
      <c r="AL480" t="s">
        <v>149</v>
      </c>
    </row>
    <row r="481" spans="1:38" x14ac:dyDescent="0.2">
      <c r="A481" s="2">
        <v>39994</v>
      </c>
      <c r="B481">
        <v>19525955</v>
      </c>
      <c r="C481" t="s">
        <v>16248</v>
      </c>
      <c r="D481" s="2">
        <v>39978</v>
      </c>
      <c r="E481" t="s">
        <v>176</v>
      </c>
      <c r="F481" t="s">
        <v>16249</v>
      </c>
      <c r="G481" t="s">
        <v>16250</v>
      </c>
      <c r="H481" t="s">
        <v>16221</v>
      </c>
      <c r="I481" t="s">
        <v>16251</v>
      </c>
      <c r="J481" t="s">
        <v>16252</v>
      </c>
      <c r="K481" t="s">
        <v>15677</v>
      </c>
      <c r="L481">
        <v>1</v>
      </c>
      <c r="M481">
        <v>116558335</v>
      </c>
      <c r="N481" t="s">
        <v>16286</v>
      </c>
      <c r="O481" t="s">
        <v>16286</v>
      </c>
      <c r="R481" t="s">
        <v>16287</v>
      </c>
      <c r="U481" t="s">
        <v>16785</v>
      </c>
      <c r="V481" t="s">
        <v>16786</v>
      </c>
      <c r="W481">
        <v>0</v>
      </c>
      <c r="X481">
        <v>1335532</v>
      </c>
      <c r="Y481" t="s">
        <v>160</v>
      </c>
      <c r="Z481">
        <v>0</v>
      </c>
      <c r="AA481">
        <v>0.87</v>
      </c>
      <c r="AB481" s="3">
        <v>9.9999999999999995E-8</v>
      </c>
      <c r="AC481">
        <v>7</v>
      </c>
      <c r="AE481">
        <v>1.28</v>
      </c>
      <c r="AF481" t="s">
        <v>244</v>
      </c>
      <c r="AG481" t="s">
        <v>16255</v>
      </c>
      <c r="AH481" t="s">
        <v>146</v>
      </c>
      <c r="AI481" t="s">
        <v>16228</v>
      </c>
      <c r="AJ481" t="s">
        <v>16229</v>
      </c>
      <c r="AK481" t="s">
        <v>16256</v>
      </c>
      <c r="AL481" t="s">
        <v>149</v>
      </c>
    </row>
    <row r="482" spans="1:38" x14ac:dyDescent="0.2">
      <c r="A482" s="2">
        <v>39994</v>
      </c>
      <c r="B482">
        <v>19525955</v>
      </c>
      <c r="C482" t="s">
        <v>16248</v>
      </c>
      <c r="D482" s="2">
        <v>39978</v>
      </c>
      <c r="E482" t="s">
        <v>176</v>
      </c>
      <c r="F482" t="s">
        <v>16249</v>
      </c>
      <c r="G482" t="s">
        <v>16250</v>
      </c>
      <c r="H482" t="s">
        <v>16221</v>
      </c>
      <c r="I482" t="s">
        <v>16251</v>
      </c>
      <c r="J482" t="s">
        <v>16252</v>
      </c>
      <c r="K482" t="s">
        <v>5377</v>
      </c>
      <c r="L482">
        <v>20</v>
      </c>
      <c r="M482">
        <v>46111557</v>
      </c>
      <c r="N482" t="s">
        <v>16821</v>
      </c>
      <c r="O482" t="s">
        <v>16640</v>
      </c>
      <c r="P482" t="s">
        <v>16641</v>
      </c>
      <c r="Q482" t="s">
        <v>16642</v>
      </c>
      <c r="S482">
        <v>11381</v>
      </c>
      <c r="T482">
        <v>6721</v>
      </c>
      <c r="U482" t="s">
        <v>17970</v>
      </c>
      <c r="V482" t="s">
        <v>17971</v>
      </c>
      <c r="W482">
        <v>0</v>
      </c>
      <c r="X482">
        <v>6074022</v>
      </c>
      <c r="Y482" t="s">
        <v>541</v>
      </c>
      <c r="Z482">
        <v>1</v>
      </c>
      <c r="AA482">
        <v>0.25</v>
      </c>
      <c r="AB482" s="3">
        <v>9.9999999999999995E-8</v>
      </c>
      <c r="AC482">
        <v>7</v>
      </c>
      <c r="AE482">
        <v>1.2</v>
      </c>
      <c r="AF482" t="s">
        <v>244</v>
      </c>
      <c r="AG482" t="s">
        <v>16255</v>
      </c>
      <c r="AH482" t="s">
        <v>146</v>
      </c>
      <c r="AI482" t="s">
        <v>16228</v>
      </c>
      <c r="AJ482" t="s">
        <v>16229</v>
      </c>
      <c r="AK482" t="s">
        <v>16256</v>
      </c>
      <c r="AL482" t="s">
        <v>149</v>
      </c>
    </row>
    <row r="483" spans="1:38" x14ac:dyDescent="0.2">
      <c r="A483" s="2">
        <v>40925</v>
      </c>
      <c r="B483">
        <v>22190364</v>
      </c>
      <c r="C483" t="s">
        <v>16241</v>
      </c>
      <c r="D483" s="2">
        <v>40878</v>
      </c>
      <c r="E483" t="s">
        <v>1900</v>
      </c>
      <c r="F483" t="s">
        <v>16242</v>
      </c>
      <c r="G483" t="s">
        <v>16243</v>
      </c>
      <c r="H483" t="s">
        <v>16221</v>
      </c>
      <c r="I483" t="s">
        <v>16244</v>
      </c>
      <c r="J483" t="s">
        <v>170</v>
      </c>
      <c r="K483" t="s">
        <v>1404</v>
      </c>
      <c r="L483">
        <v>17</v>
      </c>
      <c r="M483">
        <v>47691470</v>
      </c>
      <c r="N483" t="s">
        <v>17972</v>
      </c>
      <c r="O483" t="s">
        <v>17973</v>
      </c>
      <c r="P483" t="s">
        <v>17974</v>
      </c>
      <c r="Q483" t="s">
        <v>17975</v>
      </c>
      <c r="S483">
        <v>5965</v>
      </c>
      <c r="T483">
        <v>2611</v>
      </c>
      <c r="U483" t="s">
        <v>17976</v>
      </c>
      <c r="V483" t="s">
        <v>17977</v>
      </c>
      <c r="W483">
        <v>0</v>
      </c>
      <c r="X483">
        <v>8070463</v>
      </c>
      <c r="Y483" t="s">
        <v>284</v>
      </c>
      <c r="Z483">
        <v>1</v>
      </c>
      <c r="AA483">
        <v>0.5</v>
      </c>
      <c r="AB483" s="3">
        <v>9.9999999999999995E-8</v>
      </c>
      <c r="AC483">
        <v>7</v>
      </c>
      <c r="AE483">
        <v>1.1499999999999999</v>
      </c>
      <c r="AF483" t="s">
        <v>244</v>
      </c>
      <c r="AG483" t="s">
        <v>16246</v>
      </c>
      <c r="AH483" t="s">
        <v>146</v>
      </c>
      <c r="AI483" t="s">
        <v>16228</v>
      </c>
      <c r="AJ483" t="s">
        <v>16229</v>
      </c>
      <c r="AK483" t="s">
        <v>16247</v>
      </c>
      <c r="AL483" t="s">
        <v>149</v>
      </c>
    </row>
    <row r="484" spans="1:38" x14ac:dyDescent="0.2">
      <c r="A484" s="2">
        <v>43728</v>
      </c>
      <c r="B484">
        <v>31407831</v>
      </c>
      <c r="C484" t="s">
        <v>17186</v>
      </c>
      <c r="D484" s="2">
        <v>43690</v>
      </c>
      <c r="E484" t="s">
        <v>11850</v>
      </c>
      <c r="F484" t="s">
        <v>17187</v>
      </c>
      <c r="G484" t="s">
        <v>17188</v>
      </c>
      <c r="H484" t="s">
        <v>17941</v>
      </c>
      <c r="I484" t="s">
        <v>17942</v>
      </c>
      <c r="J484" t="s">
        <v>170</v>
      </c>
      <c r="K484" t="s">
        <v>5377</v>
      </c>
      <c r="L484">
        <v>20</v>
      </c>
      <c r="M484">
        <v>46073481</v>
      </c>
      <c r="N484" t="s">
        <v>16639</v>
      </c>
      <c r="O484" t="s">
        <v>16639</v>
      </c>
      <c r="R484" t="s">
        <v>17351</v>
      </c>
      <c r="U484" t="s">
        <v>17558</v>
      </c>
      <c r="V484" t="s">
        <v>16134</v>
      </c>
      <c r="W484">
        <v>0</v>
      </c>
      <c r="X484">
        <v>2425752</v>
      </c>
      <c r="Y484" t="s">
        <v>160</v>
      </c>
      <c r="Z484">
        <v>0</v>
      </c>
      <c r="AA484" t="s">
        <v>143</v>
      </c>
      <c r="AB484" s="3">
        <v>9.9999999999999995E-8</v>
      </c>
      <c r="AC484">
        <v>7</v>
      </c>
      <c r="AE484">
        <v>1.0899182999999999</v>
      </c>
      <c r="AG484" t="s">
        <v>17193</v>
      </c>
      <c r="AH484" t="s">
        <v>146</v>
      </c>
      <c r="AI484" t="s">
        <v>17944</v>
      </c>
      <c r="AJ484" t="s">
        <v>17945</v>
      </c>
      <c r="AK484" t="s">
        <v>17946</v>
      </c>
      <c r="AL484" t="s">
        <v>149</v>
      </c>
    </row>
    <row r="485" spans="1:38" x14ac:dyDescent="0.2">
      <c r="A485" s="2">
        <v>43728</v>
      </c>
      <c r="B485">
        <v>31407831</v>
      </c>
      <c r="C485" t="s">
        <v>17186</v>
      </c>
      <c r="D485" s="2">
        <v>43690</v>
      </c>
      <c r="E485" t="s">
        <v>11850</v>
      </c>
      <c r="F485" t="s">
        <v>17187</v>
      </c>
      <c r="G485" t="s">
        <v>17188</v>
      </c>
      <c r="H485" t="s">
        <v>17709</v>
      </c>
      <c r="I485" t="s">
        <v>17710</v>
      </c>
      <c r="J485" t="s">
        <v>170</v>
      </c>
      <c r="K485" t="s">
        <v>5377</v>
      </c>
      <c r="L485">
        <v>20</v>
      </c>
      <c r="M485">
        <v>46073481</v>
      </c>
      <c r="N485" t="s">
        <v>16639</v>
      </c>
      <c r="O485" t="s">
        <v>16639</v>
      </c>
      <c r="R485" t="s">
        <v>17351</v>
      </c>
      <c r="U485" t="s">
        <v>17558</v>
      </c>
      <c r="V485" t="s">
        <v>16134</v>
      </c>
      <c r="W485">
        <v>0</v>
      </c>
      <c r="X485">
        <v>2425752</v>
      </c>
      <c r="Y485" t="s">
        <v>160</v>
      </c>
      <c r="Z485">
        <v>0</v>
      </c>
      <c r="AA485" t="s">
        <v>143</v>
      </c>
      <c r="AB485" s="3">
        <v>9.9999999999999995E-8</v>
      </c>
      <c r="AC485">
        <v>7</v>
      </c>
      <c r="AE485">
        <v>1.0957703999999999</v>
      </c>
      <c r="AG485" t="s">
        <v>17193</v>
      </c>
      <c r="AH485" t="s">
        <v>146</v>
      </c>
      <c r="AI485" t="s">
        <v>17712</v>
      </c>
      <c r="AJ485" t="s">
        <v>17713</v>
      </c>
      <c r="AK485" t="s">
        <v>17714</v>
      </c>
      <c r="AL485" t="s">
        <v>149</v>
      </c>
    </row>
    <row r="486" spans="1:38" x14ac:dyDescent="0.2">
      <c r="A486" s="2">
        <v>43871</v>
      </c>
      <c r="B486">
        <v>31604244</v>
      </c>
      <c r="C486" t="s">
        <v>16275</v>
      </c>
      <c r="D486" s="2">
        <v>43709</v>
      </c>
      <c r="E486" t="s">
        <v>16276</v>
      </c>
      <c r="F486" t="s">
        <v>16277</v>
      </c>
      <c r="G486" t="s">
        <v>16278</v>
      </c>
      <c r="H486" t="s">
        <v>16221</v>
      </c>
      <c r="I486" t="s">
        <v>16279</v>
      </c>
      <c r="J486" t="s">
        <v>16280</v>
      </c>
      <c r="K486" t="s">
        <v>598</v>
      </c>
      <c r="L486">
        <v>1</v>
      </c>
      <c r="M486">
        <v>207692807</v>
      </c>
      <c r="N486" t="s">
        <v>2384</v>
      </c>
      <c r="O486" t="s">
        <v>2384</v>
      </c>
      <c r="R486" t="s">
        <v>2385</v>
      </c>
      <c r="U486" t="s">
        <v>17978</v>
      </c>
      <c r="V486" t="s">
        <v>17979</v>
      </c>
      <c r="W486">
        <v>0</v>
      </c>
      <c r="X486">
        <v>7525478</v>
      </c>
      <c r="Y486" t="s">
        <v>160</v>
      </c>
      <c r="Z486">
        <v>0</v>
      </c>
      <c r="AA486" t="s">
        <v>143</v>
      </c>
      <c r="AB486" s="3">
        <v>9.9999999999999995E-8</v>
      </c>
      <c r="AC486">
        <v>7</v>
      </c>
      <c r="AE486">
        <v>1.0697000000000001</v>
      </c>
      <c r="AF486" t="s">
        <v>143</v>
      </c>
      <c r="AG486" t="s">
        <v>16284</v>
      </c>
      <c r="AH486" t="s">
        <v>146</v>
      </c>
      <c r="AI486" t="s">
        <v>16228</v>
      </c>
      <c r="AJ486" t="s">
        <v>16229</v>
      </c>
      <c r="AK486" t="s">
        <v>16285</v>
      </c>
      <c r="AL486" t="s">
        <v>149</v>
      </c>
    </row>
    <row r="487" spans="1:38" x14ac:dyDescent="0.2">
      <c r="A487" s="2">
        <v>43871</v>
      </c>
      <c r="B487">
        <v>31604244</v>
      </c>
      <c r="C487" t="s">
        <v>16275</v>
      </c>
      <c r="D487" s="2">
        <v>43709</v>
      </c>
      <c r="E487" t="s">
        <v>16276</v>
      </c>
      <c r="F487" t="s">
        <v>16277</v>
      </c>
      <c r="G487" t="s">
        <v>16278</v>
      </c>
      <c r="H487" t="s">
        <v>16221</v>
      </c>
      <c r="I487" t="s">
        <v>16279</v>
      </c>
      <c r="J487" t="s">
        <v>16280</v>
      </c>
      <c r="K487" t="s">
        <v>14308</v>
      </c>
      <c r="L487">
        <v>3</v>
      </c>
      <c r="M487">
        <v>33130167</v>
      </c>
      <c r="N487" t="s">
        <v>17980</v>
      </c>
      <c r="O487" t="s">
        <v>17980</v>
      </c>
      <c r="R487" t="s">
        <v>17981</v>
      </c>
      <c r="U487" t="s">
        <v>17982</v>
      </c>
      <c r="V487" t="s">
        <v>17983</v>
      </c>
      <c r="W487">
        <v>0</v>
      </c>
      <c r="X487">
        <v>4392367</v>
      </c>
      <c r="Y487" t="s">
        <v>160</v>
      </c>
      <c r="Z487">
        <v>0</v>
      </c>
      <c r="AA487" t="s">
        <v>143</v>
      </c>
      <c r="AB487" s="3">
        <v>9.9999999999999995E-8</v>
      </c>
      <c r="AC487">
        <v>7</v>
      </c>
      <c r="AE487">
        <v>1.0701000000000001</v>
      </c>
      <c r="AF487" t="s">
        <v>143</v>
      </c>
      <c r="AG487" t="s">
        <v>16284</v>
      </c>
      <c r="AH487" t="s">
        <v>146</v>
      </c>
      <c r="AI487" t="s">
        <v>16228</v>
      </c>
      <c r="AJ487" t="s">
        <v>16229</v>
      </c>
      <c r="AK487" t="s">
        <v>16285</v>
      </c>
      <c r="AL487" t="s">
        <v>149</v>
      </c>
    </row>
    <row r="488" spans="1:38" x14ac:dyDescent="0.2">
      <c r="A488" s="2">
        <v>43871</v>
      </c>
      <c r="B488">
        <v>31604244</v>
      </c>
      <c r="C488" t="s">
        <v>16275</v>
      </c>
      <c r="D488" s="2">
        <v>43709</v>
      </c>
      <c r="E488" t="s">
        <v>16276</v>
      </c>
      <c r="F488" t="s">
        <v>16277</v>
      </c>
      <c r="G488" t="s">
        <v>16278</v>
      </c>
      <c r="H488" t="s">
        <v>16221</v>
      </c>
      <c r="I488" t="s">
        <v>16279</v>
      </c>
      <c r="J488" t="s">
        <v>16280</v>
      </c>
      <c r="K488" t="s">
        <v>16289</v>
      </c>
      <c r="L488">
        <v>10</v>
      </c>
      <c r="M488">
        <v>3875982</v>
      </c>
      <c r="N488" t="s">
        <v>17984</v>
      </c>
      <c r="O488" t="s">
        <v>17985</v>
      </c>
      <c r="P488" t="s">
        <v>17986</v>
      </c>
      <c r="Q488" t="s">
        <v>17987</v>
      </c>
      <c r="S488">
        <v>41254</v>
      </c>
      <c r="T488">
        <v>35907</v>
      </c>
      <c r="U488" t="s">
        <v>17988</v>
      </c>
      <c r="V488" t="s">
        <v>17989</v>
      </c>
      <c r="W488">
        <v>0</v>
      </c>
      <c r="X488">
        <v>10904115</v>
      </c>
      <c r="Y488" t="s">
        <v>284</v>
      </c>
      <c r="Z488">
        <v>1</v>
      </c>
      <c r="AA488" t="s">
        <v>143</v>
      </c>
      <c r="AB488" s="3">
        <v>9.9999999999999995E-8</v>
      </c>
      <c r="AC488">
        <v>7</v>
      </c>
      <c r="AE488">
        <v>1.0595464999999999</v>
      </c>
      <c r="AF488" t="s">
        <v>143</v>
      </c>
      <c r="AG488" t="s">
        <v>16284</v>
      </c>
      <c r="AH488" t="s">
        <v>146</v>
      </c>
      <c r="AI488" t="s">
        <v>16228</v>
      </c>
      <c r="AJ488" t="s">
        <v>16229</v>
      </c>
      <c r="AK488" t="s">
        <v>16285</v>
      </c>
      <c r="AL488" t="s">
        <v>149</v>
      </c>
    </row>
    <row r="489" spans="1:38" x14ac:dyDescent="0.2">
      <c r="A489" s="2">
        <v>43871</v>
      </c>
      <c r="B489">
        <v>31604244</v>
      </c>
      <c r="C489" t="s">
        <v>16275</v>
      </c>
      <c r="D489" s="2">
        <v>43709</v>
      </c>
      <c r="E489" t="s">
        <v>16276</v>
      </c>
      <c r="F489" t="s">
        <v>16277</v>
      </c>
      <c r="G489" t="s">
        <v>16278</v>
      </c>
      <c r="H489" t="s">
        <v>16221</v>
      </c>
      <c r="I489" t="s">
        <v>16279</v>
      </c>
      <c r="J489" t="s">
        <v>16280</v>
      </c>
      <c r="K489" t="s">
        <v>1855</v>
      </c>
      <c r="L489">
        <v>2</v>
      </c>
      <c r="M489">
        <v>25269598</v>
      </c>
      <c r="N489" t="s">
        <v>17990</v>
      </c>
      <c r="O489" t="s">
        <v>17990</v>
      </c>
      <c r="R489" t="s">
        <v>17991</v>
      </c>
      <c r="U489" t="s">
        <v>17992</v>
      </c>
      <c r="V489" t="s">
        <v>17993</v>
      </c>
      <c r="W489">
        <v>0</v>
      </c>
      <c r="X489">
        <v>13428812</v>
      </c>
      <c r="Y489" t="s">
        <v>160</v>
      </c>
      <c r="Z489">
        <v>0</v>
      </c>
      <c r="AA489" t="s">
        <v>143</v>
      </c>
      <c r="AB489" s="3">
        <v>9.9999999999999995E-8</v>
      </c>
      <c r="AC489">
        <v>7</v>
      </c>
      <c r="AE489">
        <v>1.0542963000000001</v>
      </c>
      <c r="AF489" t="s">
        <v>143</v>
      </c>
      <c r="AG489" t="s">
        <v>16284</v>
      </c>
      <c r="AH489" t="s">
        <v>146</v>
      </c>
      <c r="AI489" t="s">
        <v>16228</v>
      </c>
      <c r="AJ489" t="s">
        <v>16229</v>
      </c>
      <c r="AK489" t="s">
        <v>16285</v>
      </c>
      <c r="AL489" t="s">
        <v>149</v>
      </c>
    </row>
    <row r="490" spans="1:38" x14ac:dyDescent="0.2">
      <c r="A490" s="2">
        <v>43871</v>
      </c>
      <c r="B490">
        <v>31604244</v>
      </c>
      <c r="C490" t="s">
        <v>16275</v>
      </c>
      <c r="D490" s="2">
        <v>43709</v>
      </c>
      <c r="E490" t="s">
        <v>16276</v>
      </c>
      <c r="F490" t="s">
        <v>16277</v>
      </c>
      <c r="G490" t="s">
        <v>16278</v>
      </c>
      <c r="H490" t="s">
        <v>16221</v>
      </c>
      <c r="I490" t="s">
        <v>16279</v>
      </c>
      <c r="J490" t="s">
        <v>16280</v>
      </c>
      <c r="K490" t="s">
        <v>3161</v>
      </c>
      <c r="L490">
        <v>10</v>
      </c>
      <c r="M490">
        <v>88067364</v>
      </c>
      <c r="N490" t="s">
        <v>17994</v>
      </c>
      <c r="O490" t="s">
        <v>17995</v>
      </c>
      <c r="P490" t="s">
        <v>17996</v>
      </c>
      <c r="Q490" t="s">
        <v>17997</v>
      </c>
      <c r="S490">
        <v>17541</v>
      </c>
      <c r="T490">
        <v>191765</v>
      </c>
      <c r="U490" t="s">
        <v>17998</v>
      </c>
      <c r="V490" t="s">
        <v>17999</v>
      </c>
      <c r="W490">
        <v>0</v>
      </c>
      <c r="X490">
        <v>1819577</v>
      </c>
      <c r="Y490" t="s">
        <v>243</v>
      </c>
      <c r="Z490">
        <v>1</v>
      </c>
      <c r="AA490" t="s">
        <v>143</v>
      </c>
      <c r="AB490" s="3">
        <v>9.9999999999999995E-8</v>
      </c>
      <c r="AC490">
        <v>7</v>
      </c>
      <c r="AE490">
        <v>1.0606704</v>
      </c>
      <c r="AF490" t="s">
        <v>143</v>
      </c>
      <c r="AG490" t="s">
        <v>16284</v>
      </c>
      <c r="AH490" t="s">
        <v>146</v>
      </c>
      <c r="AI490" t="s">
        <v>16228</v>
      </c>
      <c r="AJ490" t="s">
        <v>16229</v>
      </c>
      <c r="AK490" t="s">
        <v>16285</v>
      </c>
      <c r="AL490" t="s">
        <v>149</v>
      </c>
    </row>
    <row r="491" spans="1:38" x14ac:dyDescent="0.2">
      <c r="A491" s="2">
        <v>43871</v>
      </c>
      <c r="B491">
        <v>31604244</v>
      </c>
      <c r="C491" t="s">
        <v>16275</v>
      </c>
      <c r="D491" s="2">
        <v>43709</v>
      </c>
      <c r="E491" t="s">
        <v>16276</v>
      </c>
      <c r="F491" t="s">
        <v>16277</v>
      </c>
      <c r="G491" t="s">
        <v>16278</v>
      </c>
      <c r="H491" t="s">
        <v>16221</v>
      </c>
      <c r="I491" t="s">
        <v>16279</v>
      </c>
      <c r="J491" t="s">
        <v>16280</v>
      </c>
      <c r="K491" t="s">
        <v>10104</v>
      </c>
      <c r="L491">
        <v>13</v>
      </c>
      <c r="M491">
        <v>41465152</v>
      </c>
      <c r="N491" t="s">
        <v>18000</v>
      </c>
      <c r="O491" t="s">
        <v>18000</v>
      </c>
      <c r="R491" t="s">
        <v>18001</v>
      </c>
      <c r="U491" t="s">
        <v>18002</v>
      </c>
      <c r="V491" t="s">
        <v>18003</v>
      </c>
      <c r="W491">
        <v>0</v>
      </c>
      <c r="X491">
        <v>3783196</v>
      </c>
      <c r="Y491" t="s">
        <v>160</v>
      </c>
      <c r="Z491">
        <v>0</v>
      </c>
      <c r="AA491" t="s">
        <v>143</v>
      </c>
      <c r="AB491" s="3">
        <v>9.9999999999999995E-8</v>
      </c>
      <c r="AC491">
        <v>7</v>
      </c>
      <c r="AE491">
        <v>1.0588</v>
      </c>
      <c r="AF491" t="s">
        <v>143</v>
      </c>
      <c r="AG491" t="s">
        <v>16284</v>
      </c>
      <c r="AH491" t="s">
        <v>146</v>
      </c>
      <c r="AI491" t="s">
        <v>16228</v>
      </c>
      <c r="AJ491" t="s">
        <v>16229</v>
      </c>
      <c r="AK491" t="s">
        <v>16285</v>
      </c>
      <c r="AL491" t="s">
        <v>149</v>
      </c>
    </row>
    <row r="492" spans="1:38" x14ac:dyDescent="0.2">
      <c r="A492" s="2">
        <v>43871</v>
      </c>
      <c r="B492">
        <v>31604244</v>
      </c>
      <c r="C492" t="s">
        <v>16275</v>
      </c>
      <c r="D492" s="2">
        <v>43709</v>
      </c>
      <c r="E492" t="s">
        <v>16276</v>
      </c>
      <c r="F492" t="s">
        <v>16277</v>
      </c>
      <c r="G492" t="s">
        <v>16278</v>
      </c>
      <c r="H492" t="s">
        <v>16221</v>
      </c>
      <c r="I492" t="s">
        <v>16279</v>
      </c>
      <c r="J492" t="s">
        <v>16280</v>
      </c>
      <c r="K492" t="s">
        <v>14925</v>
      </c>
      <c r="L492">
        <v>21</v>
      </c>
      <c r="M492">
        <v>39091357</v>
      </c>
      <c r="N492" t="s">
        <v>18004</v>
      </c>
      <c r="O492" t="s">
        <v>18005</v>
      </c>
      <c r="P492" t="s">
        <v>18006</v>
      </c>
      <c r="Q492" t="s">
        <v>18007</v>
      </c>
      <c r="S492">
        <v>28463</v>
      </c>
      <c r="T492">
        <v>36211</v>
      </c>
      <c r="U492" t="s">
        <v>18008</v>
      </c>
      <c r="V492" t="s">
        <v>18009</v>
      </c>
      <c r="W492">
        <v>0</v>
      </c>
      <c r="X492">
        <v>9977672</v>
      </c>
      <c r="Y492" t="s">
        <v>284</v>
      </c>
      <c r="Z492">
        <v>1</v>
      </c>
      <c r="AA492" t="s">
        <v>143</v>
      </c>
      <c r="AB492" s="3">
        <v>9.9999999999999995E-8</v>
      </c>
      <c r="AC492">
        <v>7</v>
      </c>
      <c r="AE492">
        <v>1.0595000000000001</v>
      </c>
      <c r="AF492" t="s">
        <v>143</v>
      </c>
      <c r="AG492" t="s">
        <v>16284</v>
      </c>
      <c r="AH492" t="s">
        <v>146</v>
      </c>
      <c r="AI492" t="s">
        <v>16228</v>
      </c>
      <c r="AJ492" t="s">
        <v>16229</v>
      </c>
      <c r="AK492" t="s">
        <v>16285</v>
      </c>
      <c r="AL492" t="s">
        <v>149</v>
      </c>
    </row>
    <row r="493" spans="1:38" x14ac:dyDescent="0.2">
      <c r="A493" s="2">
        <v>43871</v>
      </c>
      <c r="B493">
        <v>31604244</v>
      </c>
      <c r="C493" t="s">
        <v>16275</v>
      </c>
      <c r="D493" s="2">
        <v>43709</v>
      </c>
      <c r="E493" t="s">
        <v>16276</v>
      </c>
      <c r="F493" t="s">
        <v>16277</v>
      </c>
      <c r="G493" t="s">
        <v>16278</v>
      </c>
      <c r="H493" t="s">
        <v>16221</v>
      </c>
      <c r="I493" t="s">
        <v>16279</v>
      </c>
      <c r="J493" t="s">
        <v>16280</v>
      </c>
      <c r="K493" t="s">
        <v>14045</v>
      </c>
      <c r="L493">
        <v>22</v>
      </c>
      <c r="M493">
        <v>28334187</v>
      </c>
      <c r="N493" t="s">
        <v>18010</v>
      </c>
      <c r="O493" t="s">
        <v>18010</v>
      </c>
      <c r="R493" t="s">
        <v>18011</v>
      </c>
      <c r="U493" t="s">
        <v>18012</v>
      </c>
      <c r="V493" t="s">
        <v>18013</v>
      </c>
      <c r="W493">
        <v>0</v>
      </c>
      <c r="X493">
        <v>134490</v>
      </c>
      <c r="Y493" t="s">
        <v>160</v>
      </c>
      <c r="Z493">
        <v>0</v>
      </c>
      <c r="AA493" t="s">
        <v>143</v>
      </c>
      <c r="AB493" s="3">
        <v>9.9999999999999995E-8</v>
      </c>
      <c r="AC493">
        <v>7</v>
      </c>
      <c r="AE493">
        <v>1.0974999999999999</v>
      </c>
      <c r="AF493" t="s">
        <v>143</v>
      </c>
      <c r="AG493" t="s">
        <v>16284</v>
      </c>
      <c r="AH493" t="s">
        <v>146</v>
      </c>
      <c r="AI493" t="s">
        <v>16228</v>
      </c>
      <c r="AJ493" t="s">
        <v>16229</v>
      </c>
      <c r="AK493" t="s">
        <v>16285</v>
      </c>
      <c r="AL493" t="s">
        <v>149</v>
      </c>
    </row>
    <row r="494" spans="1:38" x14ac:dyDescent="0.2">
      <c r="A494" s="2">
        <v>41206</v>
      </c>
      <c r="B494">
        <v>21833088</v>
      </c>
      <c r="C494" t="s">
        <v>16257</v>
      </c>
      <c r="D494" s="2">
        <v>40766</v>
      </c>
      <c r="E494" t="s">
        <v>9383</v>
      </c>
      <c r="F494" t="s">
        <v>16258</v>
      </c>
      <c r="G494" t="s">
        <v>16259</v>
      </c>
      <c r="H494" t="s">
        <v>16221</v>
      </c>
      <c r="I494" t="s">
        <v>16260</v>
      </c>
      <c r="J494" t="s">
        <v>16261</v>
      </c>
      <c r="K494" t="s">
        <v>2888</v>
      </c>
      <c r="L494">
        <v>4</v>
      </c>
      <c r="M494">
        <v>102657480</v>
      </c>
      <c r="N494" t="s">
        <v>18014</v>
      </c>
      <c r="O494" t="s">
        <v>17669</v>
      </c>
      <c r="R494" t="s">
        <v>17672</v>
      </c>
      <c r="U494" t="s">
        <v>18015</v>
      </c>
      <c r="V494" t="s">
        <v>18016</v>
      </c>
      <c r="W494">
        <v>0</v>
      </c>
      <c r="X494">
        <v>228614</v>
      </c>
      <c r="Y494" t="s">
        <v>160</v>
      </c>
      <c r="Z494">
        <v>0</v>
      </c>
      <c r="AA494" t="s">
        <v>143</v>
      </c>
      <c r="AB494" s="3">
        <v>9.9999999999999995E-8</v>
      </c>
      <c r="AC494">
        <v>7</v>
      </c>
      <c r="AE494">
        <v>1.0900000000000001</v>
      </c>
      <c r="AF494" t="s">
        <v>18017</v>
      </c>
      <c r="AG494" t="s">
        <v>16265</v>
      </c>
      <c r="AH494" t="s">
        <v>146</v>
      </c>
      <c r="AI494" t="s">
        <v>16228</v>
      </c>
      <c r="AJ494" t="s">
        <v>16229</v>
      </c>
      <c r="AK494" t="s">
        <v>16266</v>
      </c>
      <c r="AL494" t="s">
        <v>149</v>
      </c>
    </row>
    <row r="495" spans="1:38" x14ac:dyDescent="0.2">
      <c r="A495" s="2">
        <v>41206</v>
      </c>
      <c r="B495">
        <v>21833088</v>
      </c>
      <c r="C495" t="s">
        <v>16257</v>
      </c>
      <c r="D495" s="2">
        <v>40766</v>
      </c>
      <c r="E495" t="s">
        <v>9383</v>
      </c>
      <c r="F495" t="s">
        <v>16258</v>
      </c>
      <c r="G495" t="s">
        <v>16259</v>
      </c>
      <c r="H495" t="s">
        <v>16221</v>
      </c>
      <c r="I495" t="s">
        <v>16260</v>
      </c>
      <c r="J495" t="s">
        <v>16261</v>
      </c>
      <c r="K495" t="s">
        <v>10432</v>
      </c>
      <c r="L495">
        <v>20</v>
      </c>
      <c r="M495">
        <v>63778360</v>
      </c>
      <c r="N495" t="s">
        <v>17720</v>
      </c>
      <c r="O495" t="s">
        <v>17720</v>
      </c>
      <c r="R495" t="s">
        <v>17721</v>
      </c>
      <c r="U495" t="s">
        <v>18018</v>
      </c>
      <c r="V495" t="s">
        <v>17723</v>
      </c>
      <c r="W495">
        <v>0</v>
      </c>
      <c r="X495">
        <v>6062314</v>
      </c>
      <c r="Y495" t="s">
        <v>160</v>
      </c>
      <c r="Z495">
        <v>0</v>
      </c>
      <c r="AA495" t="s">
        <v>143</v>
      </c>
      <c r="AB495" s="3">
        <v>9.9999999999999995E-8</v>
      </c>
      <c r="AC495">
        <v>7</v>
      </c>
      <c r="AE495">
        <v>1.1599999999999999</v>
      </c>
      <c r="AF495" t="s">
        <v>18019</v>
      </c>
      <c r="AG495" t="s">
        <v>16265</v>
      </c>
      <c r="AH495" t="s">
        <v>146</v>
      </c>
      <c r="AI495" t="s">
        <v>16228</v>
      </c>
      <c r="AJ495" t="s">
        <v>16229</v>
      </c>
      <c r="AK495" t="s">
        <v>16266</v>
      </c>
      <c r="AL495" t="s">
        <v>149</v>
      </c>
    </row>
    <row r="496" spans="1:38" x14ac:dyDescent="0.2">
      <c r="A496" s="2">
        <v>43215</v>
      </c>
      <c r="B496">
        <v>24076602</v>
      </c>
      <c r="C496" t="s">
        <v>16304</v>
      </c>
      <c r="D496" s="2">
        <v>41579</v>
      </c>
      <c r="E496" t="s">
        <v>176</v>
      </c>
      <c r="F496" t="s">
        <v>16305</v>
      </c>
      <c r="G496" t="s">
        <v>16306</v>
      </c>
      <c r="H496" t="s">
        <v>16221</v>
      </c>
      <c r="I496" t="s">
        <v>16307</v>
      </c>
      <c r="J496" t="s">
        <v>16308</v>
      </c>
      <c r="K496" t="s">
        <v>13134</v>
      </c>
      <c r="L496">
        <v>2</v>
      </c>
      <c r="M496">
        <v>203746472</v>
      </c>
      <c r="N496" t="s">
        <v>18020</v>
      </c>
      <c r="O496" t="s">
        <v>18021</v>
      </c>
      <c r="P496" t="s">
        <v>18022</v>
      </c>
      <c r="Q496" t="s">
        <v>17061</v>
      </c>
      <c r="S496">
        <v>7560</v>
      </c>
      <c r="T496">
        <v>17823</v>
      </c>
      <c r="U496" t="s">
        <v>18023</v>
      </c>
      <c r="V496" t="s">
        <v>18024</v>
      </c>
      <c r="W496">
        <v>0</v>
      </c>
      <c r="X496">
        <v>6435203</v>
      </c>
      <c r="Y496" t="s">
        <v>243</v>
      </c>
      <c r="Z496">
        <v>1</v>
      </c>
      <c r="AA496">
        <v>0.73</v>
      </c>
      <c r="AB496" s="3">
        <v>9.9999999999999995E-8</v>
      </c>
      <c r="AC496">
        <v>7</v>
      </c>
      <c r="AE496">
        <v>1.07</v>
      </c>
      <c r="AF496" t="s">
        <v>2647</v>
      </c>
      <c r="AG496" t="s">
        <v>16312</v>
      </c>
      <c r="AH496" t="s">
        <v>146</v>
      </c>
      <c r="AI496" t="s">
        <v>16228</v>
      </c>
      <c r="AJ496" t="s">
        <v>16229</v>
      </c>
      <c r="AK496" t="s">
        <v>16313</v>
      </c>
      <c r="AL496" t="s">
        <v>16314</v>
      </c>
    </row>
    <row r="497" spans="1:38" x14ac:dyDescent="0.2">
      <c r="A497" s="2">
        <v>43215</v>
      </c>
      <c r="B497">
        <v>24076602</v>
      </c>
      <c r="C497" t="s">
        <v>16304</v>
      </c>
      <c r="D497" s="2">
        <v>41579</v>
      </c>
      <c r="E497" t="s">
        <v>176</v>
      </c>
      <c r="F497" t="s">
        <v>16305</v>
      </c>
      <c r="G497" t="s">
        <v>16306</v>
      </c>
      <c r="H497" t="s">
        <v>16221</v>
      </c>
      <c r="I497" t="s">
        <v>16307</v>
      </c>
      <c r="J497" t="s">
        <v>16308</v>
      </c>
      <c r="K497" t="s">
        <v>1591</v>
      </c>
      <c r="L497">
        <v>21</v>
      </c>
      <c r="M497">
        <v>33415005</v>
      </c>
      <c r="N497" t="s">
        <v>17463</v>
      </c>
      <c r="O497" t="s">
        <v>17464</v>
      </c>
      <c r="R497" t="s">
        <v>17465</v>
      </c>
      <c r="U497" t="s">
        <v>17466</v>
      </c>
      <c r="V497" t="s">
        <v>16139</v>
      </c>
      <c r="W497">
        <v>0</v>
      </c>
      <c r="X497">
        <v>9808753</v>
      </c>
      <c r="Y497" t="s">
        <v>142</v>
      </c>
      <c r="Z497">
        <v>0</v>
      </c>
      <c r="AA497">
        <v>0.14000000000000001</v>
      </c>
      <c r="AB497" s="3">
        <v>9.9999999999999995E-8</v>
      </c>
      <c r="AC497">
        <v>7</v>
      </c>
      <c r="AE497">
        <v>1.0900000000000001</v>
      </c>
      <c r="AF497" t="s">
        <v>7338</v>
      </c>
      <c r="AG497" t="s">
        <v>16312</v>
      </c>
      <c r="AH497" t="s">
        <v>146</v>
      </c>
      <c r="AI497" t="s">
        <v>16228</v>
      </c>
      <c r="AJ497" t="s">
        <v>16229</v>
      </c>
      <c r="AK497" t="s">
        <v>16313</v>
      </c>
      <c r="AL497" t="s">
        <v>16314</v>
      </c>
    </row>
    <row r="498" spans="1:38" x14ac:dyDescent="0.2">
      <c r="A498" s="2">
        <v>41538</v>
      </c>
      <c r="B498">
        <v>20117844</v>
      </c>
      <c r="C498" t="s">
        <v>18025</v>
      </c>
      <c r="D498" s="2">
        <v>40210</v>
      </c>
      <c r="E498" t="s">
        <v>16693</v>
      </c>
      <c r="F498" t="s">
        <v>18026</v>
      </c>
      <c r="G498" t="s">
        <v>18027</v>
      </c>
      <c r="H498" t="s">
        <v>18028</v>
      </c>
      <c r="I498" t="s">
        <v>18029</v>
      </c>
      <c r="J498" t="s">
        <v>18030</v>
      </c>
      <c r="K498" t="s">
        <v>6544</v>
      </c>
      <c r="L498">
        <v>2</v>
      </c>
      <c r="M498">
        <v>134311223</v>
      </c>
      <c r="N498" t="s">
        <v>18031</v>
      </c>
      <c r="O498" t="s">
        <v>18031</v>
      </c>
      <c r="R498" t="s">
        <v>18032</v>
      </c>
      <c r="U498" t="s">
        <v>18033</v>
      </c>
      <c r="V498" t="s">
        <v>18034</v>
      </c>
      <c r="W498">
        <v>0</v>
      </c>
      <c r="X498">
        <v>4953911</v>
      </c>
      <c r="Y498" t="s">
        <v>160</v>
      </c>
      <c r="Z498">
        <v>0</v>
      </c>
      <c r="AA498">
        <v>0.36</v>
      </c>
      <c r="AB498" s="3">
        <v>1.9999999999999999E-7</v>
      </c>
      <c r="AC498">
        <v>6.6989700043360099</v>
      </c>
      <c r="AG498" t="s">
        <v>18035</v>
      </c>
      <c r="AH498" t="s">
        <v>146</v>
      </c>
      <c r="AI498" t="s">
        <v>16228</v>
      </c>
      <c r="AJ498" t="s">
        <v>16229</v>
      </c>
      <c r="AK498" t="s">
        <v>18036</v>
      </c>
      <c r="AL498" t="s">
        <v>149</v>
      </c>
    </row>
    <row r="499" spans="1:38" x14ac:dyDescent="0.2">
      <c r="A499" s="2">
        <v>40373</v>
      </c>
      <c r="B499">
        <v>20598377</v>
      </c>
      <c r="C499" t="s">
        <v>16692</v>
      </c>
      <c r="D499" s="2">
        <v>40359</v>
      </c>
      <c r="E499" t="s">
        <v>16693</v>
      </c>
      <c r="F499" t="s">
        <v>16694</v>
      </c>
      <c r="G499" t="s">
        <v>16695</v>
      </c>
      <c r="H499" t="s">
        <v>16221</v>
      </c>
      <c r="I499" t="s">
        <v>16696</v>
      </c>
      <c r="J499" t="s">
        <v>170</v>
      </c>
      <c r="K499" t="s">
        <v>7899</v>
      </c>
      <c r="L499">
        <v>10</v>
      </c>
      <c r="M499">
        <v>43318601</v>
      </c>
      <c r="N499" t="s">
        <v>2062</v>
      </c>
      <c r="O499" t="s">
        <v>18037</v>
      </c>
      <c r="P499" t="s">
        <v>18038</v>
      </c>
      <c r="Q499" t="s">
        <v>18039</v>
      </c>
      <c r="S499">
        <v>51682</v>
      </c>
      <c r="T499">
        <v>5064</v>
      </c>
      <c r="U499" t="s">
        <v>18040</v>
      </c>
      <c r="V499" t="s">
        <v>18041</v>
      </c>
      <c r="W499">
        <v>0</v>
      </c>
      <c r="X499">
        <v>2503875</v>
      </c>
      <c r="Y499" t="s">
        <v>243</v>
      </c>
      <c r="Z499">
        <v>1</v>
      </c>
      <c r="AA499" t="s">
        <v>143</v>
      </c>
      <c r="AB499" s="3">
        <v>1.9999999999999999E-7</v>
      </c>
      <c r="AC499">
        <v>6.6989700043360099</v>
      </c>
      <c r="AE499">
        <v>1.66</v>
      </c>
      <c r="AF499" t="s">
        <v>18042</v>
      </c>
      <c r="AG499" t="s">
        <v>16699</v>
      </c>
      <c r="AH499" t="s">
        <v>146</v>
      </c>
      <c r="AI499" t="s">
        <v>16228</v>
      </c>
      <c r="AJ499" t="s">
        <v>16229</v>
      </c>
      <c r="AK499" t="s">
        <v>16700</v>
      </c>
      <c r="AL499" t="s">
        <v>149</v>
      </c>
    </row>
    <row r="500" spans="1:38" x14ac:dyDescent="0.2">
      <c r="A500" s="2">
        <v>43508</v>
      </c>
      <c r="B500">
        <v>26920376</v>
      </c>
      <c r="C500" t="s">
        <v>17287</v>
      </c>
      <c r="D500" s="2">
        <v>42426</v>
      </c>
      <c r="E500" t="s">
        <v>16621</v>
      </c>
      <c r="F500" t="s">
        <v>17288</v>
      </c>
      <c r="G500" t="s">
        <v>17289</v>
      </c>
      <c r="H500" t="s">
        <v>18043</v>
      </c>
      <c r="I500" t="s">
        <v>18044</v>
      </c>
      <c r="J500" t="s">
        <v>170</v>
      </c>
      <c r="K500" t="s">
        <v>5665</v>
      </c>
      <c r="L500">
        <v>6</v>
      </c>
      <c r="M500">
        <v>33685334</v>
      </c>
      <c r="N500" t="s">
        <v>18045</v>
      </c>
      <c r="O500" t="s">
        <v>18045</v>
      </c>
      <c r="R500" t="s">
        <v>18046</v>
      </c>
      <c r="U500" t="s">
        <v>18047</v>
      </c>
      <c r="V500" t="s">
        <v>18048</v>
      </c>
      <c r="W500">
        <v>0</v>
      </c>
      <c r="X500">
        <v>942637</v>
      </c>
      <c r="Y500" t="s">
        <v>160</v>
      </c>
      <c r="Z500">
        <v>0</v>
      </c>
      <c r="AA500" t="s">
        <v>143</v>
      </c>
      <c r="AB500" s="3">
        <v>1.9999999999999999E-7</v>
      </c>
      <c r="AC500">
        <v>6.6989700043360099</v>
      </c>
      <c r="AF500" t="s">
        <v>18049</v>
      </c>
      <c r="AG500" t="s">
        <v>18050</v>
      </c>
      <c r="AH500" t="s">
        <v>146</v>
      </c>
      <c r="AI500" t="s">
        <v>18051</v>
      </c>
      <c r="AJ500" t="s">
        <v>18052</v>
      </c>
      <c r="AK500" t="s">
        <v>18053</v>
      </c>
      <c r="AL500" t="s">
        <v>149</v>
      </c>
    </row>
    <row r="501" spans="1:38" x14ac:dyDescent="0.2">
      <c r="A501" s="2">
        <v>39993</v>
      </c>
      <c r="B501">
        <v>19525953</v>
      </c>
      <c r="C501" t="s">
        <v>16231</v>
      </c>
      <c r="D501" s="2">
        <v>39978</v>
      </c>
      <c r="E501" t="s">
        <v>176</v>
      </c>
      <c r="F501" t="s">
        <v>16232</v>
      </c>
      <c r="G501" t="s">
        <v>16233</v>
      </c>
      <c r="H501" t="s">
        <v>16221</v>
      </c>
      <c r="I501" t="s">
        <v>16234</v>
      </c>
      <c r="J501" t="s">
        <v>16235</v>
      </c>
      <c r="K501" t="s">
        <v>16315</v>
      </c>
      <c r="L501">
        <v>16</v>
      </c>
      <c r="M501">
        <v>11072831</v>
      </c>
      <c r="N501" t="s">
        <v>16281</v>
      </c>
      <c r="O501" t="s">
        <v>16281</v>
      </c>
      <c r="R501" t="s">
        <v>16316</v>
      </c>
      <c r="U501" t="s">
        <v>18054</v>
      </c>
      <c r="V501" t="s">
        <v>18055</v>
      </c>
      <c r="W501">
        <v>0</v>
      </c>
      <c r="X501">
        <v>11865121</v>
      </c>
      <c r="Y501" t="s">
        <v>160</v>
      </c>
      <c r="Z501">
        <v>0</v>
      </c>
      <c r="AA501">
        <v>0.69</v>
      </c>
      <c r="AB501" s="3">
        <v>1.9999999999999999E-7</v>
      </c>
      <c r="AC501">
        <v>6.6989700043360099</v>
      </c>
      <c r="AE501">
        <v>1.1499999999999999</v>
      </c>
      <c r="AF501" t="s">
        <v>18056</v>
      </c>
      <c r="AG501" t="s">
        <v>16239</v>
      </c>
      <c r="AH501" t="s">
        <v>146</v>
      </c>
      <c r="AI501" t="s">
        <v>16228</v>
      </c>
      <c r="AJ501" t="s">
        <v>16229</v>
      </c>
      <c r="AK501" t="s">
        <v>16240</v>
      </c>
      <c r="AL501" t="s">
        <v>149</v>
      </c>
    </row>
    <row r="502" spans="1:38" x14ac:dyDescent="0.2">
      <c r="A502" s="2">
        <v>39993</v>
      </c>
      <c r="B502">
        <v>19525953</v>
      </c>
      <c r="C502" t="s">
        <v>16231</v>
      </c>
      <c r="D502" s="2">
        <v>39978</v>
      </c>
      <c r="E502" t="s">
        <v>176</v>
      </c>
      <c r="F502" t="s">
        <v>16232</v>
      </c>
      <c r="G502" t="s">
        <v>16233</v>
      </c>
      <c r="H502" t="s">
        <v>16221</v>
      </c>
      <c r="I502" t="s">
        <v>16234</v>
      </c>
      <c r="J502" t="s">
        <v>16235</v>
      </c>
      <c r="K502" t="s">
        <v>13046</v>
      </c>
      <c r="L502">
        <v>5</v>
      </c>
      <c r="M502">
        <v>40424324</v>
      </c>
      <c r="N502" t="s">
        <v>16781</v>
      </c>
      <c r="O502" t="s">
        <v>18057</v>
      </c>
      <c r="R502" t="s">
        <v>16442</v>
      </c>
      <c r="U502" t="s">
        <v>18058</v>
      </c>
      <c r="V502" t="s">
        <v>18059</v>
      </c>
      <c r="W502">
        <v>0</v>
      </c>
      <c r="X502">
        <v>6896969</v>
      </c>
      <c r="Y502" t="s">
        <v>160</v>
      </c>
      <c r="Z502">
        <v>0</v>
      </c>
      <c r="AA502">
        <v>0.62</v>
      </c>
      <c r="AB502" s="3">
        <v>1.9999999999999999E-7</v>
      </c>
      <c r="AC502">
        <v>6.6989700043360099</v>
      </c>
      <c r="AE502">
        <v>1.1000000000000001</v>
      </c>
      <c r="AF502" t="s">
        <v>18060</v>
      </c>
      <c r="AG502" t="s">
        <v>16239</v>
      </c>
      <c r="AH502" t="s">
        <v>146</v>
      </c>
      <c r="AI502" t="s">
        <v>16228</v>
      </c>
      <c r="AJ502" t="s">
        <v>16229</v>
      </c>
      <c r="AK502" t="s">
        <v>16240</v>
      </c>
      <c r="AL502" t="s">
        <v>149</v>
      </c>
    </row>
    <row r="503" spans="1:38" x14ac:dyDescent="0.2">
      <c r="A503" s="2">
        <v>40925</v>
      </c>
      <c r="B503">
        <v>22190364</v>
      </c>
      <c r="C503" t="s">
        <v>16241</v>
      </c>
      <c r="D503" s="2">
        <v>40878</v>
      </c>
      <c r="E503" t="s">
        <v>1900</v>
      </c>
      <c r="F503" t="s">
        <v>16242</v>
      </c>
      <c r="G503" t="s">
        <v>16243</v>
      </c>
      <c r="H503" t="s">
        <v>16221</v>
      </c>
      <c r="I503" t="s">
        <v>16244</v>
      </c>
      <c r="J503" t="s">
        <v>170</v>
      </c>
      <c r="K503" t="s">
        <v>2785</v>
      </c>
      <c r="L503">
        <v>3</v>
      </c>
      <c r="M503">
        <v>122050675</v>
      </c>
      <c r="N503" t="s">
        <v>18061</v>
      </c>
      <c r="O503" t="s">
        <v>16456</v>
      </c>
      <c r="P503" t="s">
        <v>16457</v>
      </c>
      <c r="Q503" t="s">
        <v>16458</v>
      </c>
      <c r="S503">
        <v>25371</v>
      </c>
      <c r="T503">
        <v>4687</v>
      </c>
      <c r="U503" t="s">
        <v>18062</v>
      </c>
      <c r="V503" t="s">
        <v>17408</v>
      </c>
      <c r="W503">
        <v>0</v>
      </c>
      <c r="X503">
        <v>2681424</v>
      </c>
      <c r="Y503" t="s">
        <v>284</v>
      </c>
      <c r="Z503">
        <v>1</v>
      </c>
      <c r="AA503">
        <v>0.4</v>
      </c>
      <c r="AB503" s="3">
        <v>1.9999999999999999E-7</v>
      </c>
      <c r="AC503">
        <v>6.6989700043360099</v>
      </c>
      <c r="AE503">
        <v>1.1599999999999999</v>
      </c>
      <c r="AF503" t="s">
        <v>244</v>
      </c>
      <c r="AG503" t="s">
        <v>16246</v>
      </c>
      <c r="AH503" t="s">
        <v>146</v>
      </c>
      <c r="AI503" t="s">
        <v>16228</v>
      </c>
      <c r="AJ503" t="s">
        <v>16229</v>
      </c>
      <c r="AK503" t="s">
        <v>16247</v>
      </c>
      <c r="AL503" t="s">
        <v>149</v>
      </c>
    </row>
    <row r="504" spans="1:38" x14ac:dyDescent="0.2">
      <c r="A504" s="2">
        <v>40925</v>
      </c>
      <c r="B504">
        <v>22190364</v>
      </c>
      <c r="C504" t="s">
        <v>16241</v>
      </c>
      <c r="D504" s="2">
        <v>40878</v>
      </c>
      <c r="E504" t="s">
        <v>1900</v>
      </c>
      <c r="F504" t="s">
        <v>16242</v>
      </c>
      <c r="G504" t="s">
        <v>16243</v>
      </c>
      <c r="H504" t="s">
        <v>16221</v>
      </c>
      <c r="I504" t="s">
        <v>16244</v>
      </c>
      <c r="J504" t="s">
        <v>170</v>
      </c>
      <c r="K504" t="s">
        <v>4856</v>
      </c>
      <c r="L504">
        <v>19</v>
      </c>
      <c r="M504">
        <v>16437564</v>
      </c>
      <c r="N504" t="s">
        <v>16469</v>
      </c>
      <c r="O504" t="s">
        <v>16469</v>
      </c>
      <c r="R504" t="s">
        <v>16470</v>
      </c>
      <c r="U504" t="s">
        <v>18063</v>
      </c>
      <c r="V504" t="s">
        <v>18064</v>
      </c>
      <c r="W504">
        <v>0</v>
      </c>
      <c r="X504">
        <v>10411936</v>
      </c>
      <c r="Y504" t="s">
        <v>160</v>
      </c>
      <c r="Z504">
        <v>0</v>
      </c>
      <c r="AA504">
        <v>0.3</v>
      </c>
      <c r="AB504" s="3">
        <v>1.9999999999999999E-7</v>
      </c>
      <c r="AC504">
        <v>6.6989700043360099</v>
      </c>
      <c r="AE504">
        <v>1.1599999999999999</v>
      </c>
      <c r="AF504" t="s">
        <v>244</v>
      </c>
      <c r="AG504" t="s">
        <v>16246</v>
      </c>
      <c r="AH504" t="s">
        <v>146</v>
      </c>
      <c r="AI504" t="s">
        <v>16228</v>
      </c>
      <c r="AJ504" t="s">
        <v>16229</v>
      </c>
      <c r="AK504" t="s">
        <v>16247</v>
      </c>
      <c r="AL504" t="s">
        <v>149</v>
      </c>
    </row>
    <row r="505" spans="1:38" x14ac:dyDescent="0.2">
      <c r="A505" s="2">
        <v>40925</v>
      </c>
      <c r="B505">
        <v>22190364</v>
      </c>
      <c r="C505" t="s">
        <v>16241</v>
      </c>
      <c r="D505" s="2">
        <v>40878</v>
      </c>
      <c r="E505" t="s">
        <v>1900</v>
      </c>
      <c r="F505" t="s">
        <v>16242</v>
      </c>
      <c r="G505" t="s">
        <v>16243</v>
      </c>
      <c r="H505" t="s">
        <v>16221</v>
      </c>
      <c r="I505" t="s">
        <v>16244</v>
      </c>
      <c r="J505" t="s">
        <v>170</v>
      </c>
      <c r="K505" t="s">
        <v>5179</v>
      </c>
      <c r="L505">
        <v>2</v>
      </c>
      <c r="M505">
        <v>68419651</v>
      </c>
      <c r="N505" t="s">
        <v>18065</v>
      </c>
      <c r="O505" t="s">
        <v>16796</v>
      </c>
      <c r="P505" t="s">
        <v>16797</v>
      </c>
      <c r="Q505" t="s">
        <v>16798</v>
      </c>
      <c r="S505">
        <v>22198</v>
      </c>
      <c r="T505">
        <v>26059</v>
      </c>
      <c r="U505" t="s">
        <v>18066</v>
      </c>
      <c r="V505" t="s">
        <v>18067</v>
      </c>
      <c r="W505">
        <v>0</v>
      </c>
      <c r="X505">
        <v>7592330</v>
      </c>
      <c r="Y505" t="s">
        <v>243</v>
      </c>
      <c r="Z505">
        <v>1</v>
      </c>
      <c r="AA505">
        <v>0.56000000000000005</v>
      </c>
      <c r="AB505" s="3">
        <v>1.9999999999999999E-7</v>
      </c>
      <c r="AC505">
        <v>6.6989700043360099</v>
      </c>
      <c r="AE505">
        <v>1.1499999999999999</v>
      </c>
      <c r="AF505" t="s">
        <v>244</v>
      </c>
      <c r="AG505" t="s">
        <v>16246</v>
      </c>
      <c r="AH505" t="s">
        <v>146</v>
      </c>
      <c r="AI505" t="s">
        <v>16228</v>
      </c>
      <c r="AJ505" t="s">
        <v>16229</v>
      </c>
      <c r="AK505" t="s">
        <v>16247</v>
      </c>
      <c r="AL505" t="s">
        <v>149</v>
      </c>
    </row>
    <row r="506" spans="1:38" x14ac:dyDescent="0.2">
      <c r="A506" s="2">
        <v>42762</v>
      </c>
      <c r="B506">
        <v>27386562</v>
      </c>
      <c r="C506" t="s">
        <v>16217</v>
      </c>
      <c r="D506" s="2">
        <v>42538</v>
      </c>
      <c r="E506" t="s">
        <v>16218</v>
      </c>
      <c r="F506" t="s">
        <v>16219</v>
      </c>
      <c r="G506" t="s">
        <v>16220</v>
      </c>
      <c r="H506" t="s">
        <v>16221</v>
      </c>
      <c r="I506" t="s">
        <v>16222</v>
      </c>
      <c r="J506" t="s">
        <v>16223</v>
      </c>
      <c r="K506" t="s">
        <v>14925</v>
      </c>
      <c r="L506">
        <v>21</v>
      </c>
      <c r="M506">
        <v>38466902</v>
      </c>
      <c r="N506" t="s">
        <v>17305</v>
      </c>
      <c r="O506" t="s">
        <v>17305</v>
      </c>
      <c r="R506" t="s">
        <v>17306</v>
      </c>
      <c r="U506" t="s">
        <v>18068</v>
      </c>
      <c r="V506" t="s">
        <v>18069</v>
      </c>
      <c r="W506">
        <v>0</v>
      </c>
      <c r="X506">
        <v>2836425</v>
      </c>
      <c r="Y506" t="s">
        <v>160</v>
      </c>
      <c r="Z506">
        <v>0</v>
      </c>
      <c r="AA506" t="s">
        <v>143</v>
      </c>
      <c r="AB506" s="3">
        <v>1.9999999999999999E-7</v>
      </c>
      <c r="AC506">
        <v>6.6989700043360099</v>
      </c>
      <c r="AE506">
        <v>1.18</v>
      </c>
      <c r="AF506" t="s">
        <v>7547</v>
      </c>
      <c r="AG506" t="s">
        <v>16227</v>
      </c>
      <c r="AH506" t="s">
        <v>146</v>
      </c>
      <c r="AI506" t="s">
        <v>16228</v>
      </c>
      <c r="AJ506" t="s">
        <v>16229</v>
      </c>
      <c r="AK506" t="s">
        <v>16230</v>
      </c>
      <c r="AL506" t="s">
        <v>149</v>
      </c>
    </row>
    <row r="507" spans="1:38" x14ac:dyDescent="0.2">
      <c r="A507" s="2">
        <v>42920</v>
      </c>
      <c r="B507">
        <v>28445677</v>
      </c>
      <c r="C507" t="s">
        <v>17411</v>
      </c>
      <c r="D507" s="2">
        <v>42852</v>
      </c>
      <c r="E507" t="s">
        <v>1098</v>
      </c>
      <c r="F507" t="s">
        <v>17412</v>
      </c>
      <c r="G507" t="s">
        <v>17413</v>
      </c>
      <c r="H507" t="s">
        <v>16221</v>
      </c>
      <c r="I507" t="s">
        <v>17414</v>
      </c>
      <c r="J507" t="s">
        <v>17415</v>
      </c>
      <c r="K507" t="s">
        <v>3416</v>
      </c>
      <c r="L507">
        <v>3</v>
      </c>
      <c r="M507">
        <v>105867870</v>
      </c>
      <c r="N507" t="s">
        <v>11091</v>
      </c>
      <c r="O507" t="s">
        <v>11091</v>
      </c>
      <c r="R507" t="s">
        <v>11092</v>
      </c>
      <c r="U507" t="s">
        <v>17253</v>
      </c>
      <c r="V507" t="s">
        <v>16154</v>
      </c>
      <c r="W507">
        <v>0</v>
      </c>
      <c r="X507">
        <v>9657904</v>
      </c>
      <c r="Y507" t="s">
        <v>160</v>
      </c>
      <c r="Z507">
        <v>0</v>
      </c>
      <c r="AA507">
        <v>0.83199999999999996</v>
      </c>
      <c r="AB507" s="3">
        <v>1.9999999999999999E-7</v>
      </c>
      <c r="AC507">
        <v>6.6989700043360099</v>
      </c>
      <c r="AE507">
        <v>1.37</v>
      </c>
      <c r="AG507" t="s">
        <v>17418</v>
      </c>
      <c r="AH507" t="s">
        <v>146</v>
      </c>
      <c r="AI507" t="s">
        <v>16228</v>
      </c>
      <c r="AJ507" t="s">
        <v>16229</v>
      </c>
      <c r="AK507" t="s">
        <v>17419</v>
      </c>
      <c r="AL507" t="s">
        <v>149</v>
      </c>
    </row>
    <row r="508" spans="1:38" x14ac:dyDescent="0.2">
      <c r="A508" s="2">
        <v>43871</v>
      </c>
      <c r="B508">
        <v>31604244</v>
      </c>
      <c r="C508" t="s">
        <v>16275</v>
      </c>
      <c r="D508" s="2">
        <v>43709</v>
      </c>
      <c r="E508" t="s">
        <v>16276</v>
      </c>
      <c r="F508" t="s">
        <v>16277</v>
      </c>
      <c r="G508" t="s">
        <v>16278</v>
      </c>
      <c r="H508" t="s">
        <v>16221</v>
      </c>
      <c r="I508" t="s">
        <v>16279</v>
      </c>
      <c r="J508" t="s">
        <v>16280</v>
      </c>
      <c r="K508" t="s">
        <v>1628</v>
      </c>
      <c r="L508">
        <v>12</v>
      </c>
      <c r="M508">
        <v>124466106</v>
      </c>
      <c r="N508" t="s">
        <v>18070</v>
      </c>
      <c r="O508" t="s">
        <v>18070</v>
      </c>
      <c r="R508" t="s">
        <v>18071</v>
      </c>
      <c r="U508" t="s">
        <v>18072</v>
      </c>
      <c r="V508" t="s">
        <v>18073</v>
      </c>
      <c r="W508">
        <v>0</v>
      </c>
      <c r="X508">
        <v>4765569</v>
      </c>
      <c r="Y508" t="s">
        <v>160</v>
      </c>
      <c r="Z508">
        <v>0</v>
      </c>
      <c r="AA508" t="s">
        <v>143</v>
      </c>
      <c r="AB508" s="3">
        <v>1.9999999999999999E-7</v>
      </c>
      <c r="AC508">
        <v>6.6989700043360099</v>
      </c>
      <c r="AE508">
        <v>1.0887316</v>
      </c>
      <c r="AF508" t="s">
        <v>143</v>
      </c>
      <c r="AG508" t="s">
        <v>16284</v>
      </c>
      <c r="AH508" t="s">
        <v>146</v>
      </c>
      <c r="AI508" t="s">
        <v>16228</v>
      </c>
      <c r="AJ508" t="s">
        <v>16229</v>
      </c>
      <c r="AK508" t="s">
        <v>16285</v>
      </c>
      <c r="AL508" t="s">
        <v>149</v>
      </c>
    </row>
    <row r="509" spans="1:38" x14ac:dyDescent="0.2">
      <c r="A509" s="2">
        <v>43871</v>
      </c>
      <c r="B509">
        <v>31604244</v>
      </c>
      <c r="C509" t="s">
        <v>16275</v>
      </c>
      <c r="D509" s="2">
        <v>43709</v>
      </c>
      <c r="E509" t="s">
        <v>16276</v>
      </c>
      <c r="F509" t="s">
        <v>16277</v>
      </c>
      <c r="G509" t="s">
        <v>16278</v>
      </c>
      <c r="H509" t="s">
        <v>16221</v>
      </c>
      <c r="I509" t="s">
        <v>16279</v>
      </c>
      <c r="J509" t="s">
        <v>16280</v>
      </c>
      <c r="K509" t="s">
        <v>3960</v>
      </c>
      <c r="L509">
        <v>4</v>
      </c>
      <c r="M509">
        <v>112153589</v>
      </c>
      <c r="N509" t="s">
        <v>18074</v>
      </c>
      <c r="O509" t="s">
        <v>18075</v>
      </c>
      <c r="R509" t="s">
        <v>18076</v>
      </c>
      <c r="U509" t="s">
        <v>18077</v>
      </c>
      <c r="V509" t="s">
        <v>18078</v>
      </c>
      <c r="W509">
        <v>0</v>
      </c>
      <c r="X509">
        <v>4834222</v>
      </c>
      <c r="Y509" t="s">
        <v>160</v>
      </c>
      <c r="Z509">
        <v>0</v>
      </c>
      <c r="AA509" t="s">
        <v>143</v>
      </c>
      <c r="AB509" s="3">
        <v>1.9999999999999999E-7</v>
      </c>
      <c r="AC509">
        <v>6.6989700043360099</v>
      </c>
      <c r="AE509">
        <v>1.0647359000000001</v>
      </c>
      <c r="AF509" t="s">
        <v>143</v>
      </c>
      <c r="AG509" t="s">
        <v>16284</v>
      </c>
      <c r="AH509" t="s">
        <v>146</v>
      </c>
      <c r="AI509" t="s">
        <v>16228</v>
      </c>
      <c r="AJ509" t="s">
        <v>16229</v>
      </c>
      <c r="AK509" t="s">
        <v>16285</v>
      </c>
      <c r="AL509" t="s">
        <v>149</v>
      </c>
    </row>
    <row r="510" spans="1:38" x14ac:dyDescent="0.2">
      <c r="A510" s="2">
        <v>43871</v>
      </c>
      <c r="B510">
        <v>31604244</v>
      </c>
      <c r="C510" t="s">
        <v>16275</v>
      </c>
      <c r="D510" s="2">
        <v>43709</v>
      </c>
      <c r="E510" t="s">
        <v>16276</v>
      </c>
      <c r="F510" t="s">
        <v>16277</v>
      </c>
      <c r="G510" t="s">
        <v>16278</v>
      </c>
      <c r="H510" t="s">
        <v>16221</v>
      </c>
      <c r="I510" t="s">
        <v>16279</v>
      </c>
      <c r="J510" t="s">
        <v>16280</v>
      </c>
      <c r="K510" t="s">
        <v>18079</v>
      </c>
      <c r="L510">
        <v>2</v>
      </c>
      <c r="M510">
        <v>144232981</v>
      </c>
      <c r="N510" t="s">
        <v>18080</v>
      </c>
      <c r="O510" t="s">
        <v>18080</v>
      </c>
      <c r="R510" t="s">
        <v>18081</v>
      </c>
      <c r="U510" t="s">
        <v>18082</v>
      </c>
      <c r="V510" t="s">
        <v>18083</v>
      </c>
      <c r="W510">
        <v>0</v>
      </c>
      <c r="X510">
        <v>72855540</v>
      </c>
      <c r="Y510" t="s">
        <v>160</v>
      </c>
      <c r="Z510">
        <v>0</v>
      </c>
      <c r="AA510" t="s">
        <v>143</v>
      </c>
      <c r="AB510" s="3">
        <v>1.9999999999999999E-7</v>
      </c>
      <c r="AC510">
        <v>6.6989700043360099</v>
      </c>
      <c r="AE510">
        <v>1.1495</v>
      </c>
      <c r="AF510" t="s">
        <v>143</v>
      </c>
      <c r="AG510" t="s">
        <v>16284</v>
      </c>
      <c r="AH510" t="s">
        <v>146</v>
      </c>
      <c r="AI510" t="s">
        <v>16228</v>
      </c>
      <c r="AJ510" t="s">
        <v>16229</v>
      </c>
      <c r="AK510" t="s">
        <v>16285</v>
      </c>
      <c r="AL510" t="s">
        <v>149</v>
      </c>
    </row>
    <row r="511" spans="1:38" x14ac:dyDescent="0.2">
      <c r="A511" s="2">
        <v>43871</v>
      </c>
      <c r="B511">
        <v>31604244</v>
      </c>
      <c r="C511" t="s">
        <v>16275</v>
      </c>
      <c r="D511" s="2">
        <v>43709</v>
      </c>
      <c r="E511" t="s">
        <v>16276</v>
      </c>
      <c r="F511" t="s">
        <v>16277</v>
      </c>
      <c r="G511" t="s">
        <v>16278</v>
      </c>
      <c r="H511" t="s">
        <v>16221</v>
      </c>
      <c r="I511" t="s">
        <v>16279</v>
      </c>
      <c r="J511" t="s">
        <v>16280</v>
      </c>
      <c r="N511" t="s">
        <v>18084</v>
      </c>
      <c r="U511" t="s">
        <v>18085</v>
      </c>
      <c r="V511" t="s">
        <v>18086</v>
      </c>
      <c r="W511">
        <v>0</v>
      </c>
      <c r="Z511">
        <v>1</v>
      </c>
      <c r="AA511" t="s">
        <v>143</v>
      </c>
      <c r="AB511" s="3">
        <v>1.9999999999999999E-7</v>
      </c>
      <c r="AC511">
        <v>6.6989700043360099</v>
      </c>
      <c r="AE511">
        <v>1.2197</v>
      </c>
      <c r="AF511" t="s">
        <v>143</v>
      </c>
      <c r="AG511" t="s">
        <v>16284</v>
      </c>
      <c r="AH511" t="s">
        <v>146</v>
      </c>
      <c r="AI511" t="s">
        <v>16228</v>
      </c>
      <c r="AJ511" t="s">
        <v>16229</v>
      </c>
      <c r="AK511" t="s">
        <v>16285</v>
      </c>
      <c r="AL511" t="s">
        <v>149</v>
      </c>
    </row>
    <row r="512" spans="1:38" x14ac:dyDescent="0.2">
      <c r="A512" s="2">
        <v>43871</v>
      </c>
      <c r="B512">
        <v>31604244</v>
      </c>
      <c r="C512" t="s">
        <v>16275</v>
      </c>
      <c r="D512" s="2">
        <v>43709</v>
      </c>
      <c r="E512" t="s">
        <v>16276</v>
      </c>
      <c r="F512" t="s">
        <v>16277</v>
      </c>
      <c r="G512" t="s">
        <v>16278</v>
      </c>
      <c r="H512" t="s">
        <v>16221</v>
      </c>
      <c r="I512" t="s">
        <v>16279</v>
      </c>
      <c r="J512" t="s">
        <v>16280</v>
      </c>
      <c r="N512" t="s">
        <v>18087</v>
      </c>
      <c r="U512" t="s">
        <v>18088</v>
      </c>
      <c r="V512" t="s">
        <v>18089</v>
      </c>
      <c r="W512">
        <v>0</v>
      </c>
      <c r="Z512">
        <v>1</v>
      </c>
      <c r="AA512" t="s">
        <v>143</v>
      </c>
      <c r="AB512" s="3">
        <v>1.9999999999999999E-7</v>
      </c>
      <c r="AC512">
        <v>6.6989700043360099</v>
      </c>
      <c r="AE512">
        <v>1.0646</v>
      </c>
      <c r="AF512" t="s">
        <v>143</v>
      </c>
      <c r="AG512" t="s">
        <v>16284</v>
      </c>
      <c r="AH512" t="s">
        <v>146</v>
      </c>
      <c r="AI512" t="s">
        <v>16228</v>
      </c>
      <c r="AJ512" t="s">
        <v>16229</v>
      </c>
      <c r="AK512" t="s">
        <v>16285</v>
      </c>
      <c r="AL512" t="s">
        <v>149</v>
      </c>
    </row>
    <row r="513" spans="1:38" x14ac:dyDescent="0.2">
      <c r="A513" s="2">
        <v>43871</v>
      </c>
      <c r="B513">
        <v>31604244</v>
      </c>
      <c r="C513" t="s">
        <v>16275</v>
      </c>
      <c r="D513" s="2">
        <v>43709</v>
      </c>
      <c r="E513" t="s">
        <v>16276</v>
      </c>
      <c r="F513" t="s">
        <v>16277</v>
      </c>
      <c r="G513" t="s">
        <v>16278</v>
      </c>
      <c r="H513" t="s">
        <v>16221</v>
      </c>
      <c r="I513" t="s">
        <v>16279</v>
      </c>
      <c r="J513" t="s">
        <v>16280</v>
      </c>
      <c r="K513" t="s">
        <v>13706</v>
      </c>
      <c r="L513">
        <v>2</v>
      </c>
      <c r="M513">
        <v>162105535</v>
      </c>
      <c r="N513" t="s">
        <v>18090</v>
      </c>
      <c r="O513" t="s">
        <v>18091</v>
      </c>
      <c r="P513" t="s">
        <v>18092</v>
      </c>
      <c r="Q513" t="s">
        <v>18093</v>
      </c>
      <c r="S513">
        <v>10503</v>
      </c>
      <c r="T513">
        <v>37347</v>
      </c>
      <c r="U513" t="s">
        <v>18094</v>
      </c>
      <c r="V513" t="s">
        <v>18095</v>
      </c>
      <c r="W513">
        <v>0</v>
      </c>
      <c r="X513">
        <v>2052401</v>
      </c>
      <c r="Y513" t="s">
        <v>284</v>
      </c>
      <c r="Z513">
        <v>1</v>
      </c>
      <c r="AA513" t="s">
        <v>143</v>
      </c>
      <c r="AB513" s="3">
        <v>1.9999999999999999E-7</v>
      </c>
      <c r="AC513">
        <v>6.6989700043360099</v>
      </c>
      <c r="AE513">
        <v>1.0669</v>
      </c>
      <c r="AF513" t="s">
        <v>143</v>
      </c>
      <c r="AG513" t="s">
        <v>16284</v>
      </c>
      <c r="AH513" t="s">
        <v>146</v>
      </c>
      <c r="AI513" t="s">
        <v>16228</v>
      </c>
      <c r="AJ513" t="s">
        <v>16229</v>
      </c>
      <c r="AK513" t="s">
        <v>16285</v>
      </c>
      <c r="AL513" t="s">
        <v>149</v>
      </c>
    </row>
    <row r="514" spans="1:38" x14ac:dyDescent="0.2">
      <c r="A514" s="2">
        <v>43871</v>
      </c>
      <c r="B514">
        <v>31604244</v>
      </c>
      <c r="C514" t="s">
        <v>16275</v>
      </c>
      <c r="D514" s="2">
        <v>43709</v>
      </c>
      <c r="E514" t="s">
        <v>16276</v>
      </c>
      <c r="F514" t="s">
        <v>16277</v>
      </c>
      <c r="G514" t="s">
        <v>16278</v>
      </c>
      <c r="H514" t="s">
        <v>16221</v>
      </c>
      <c r="I514" t="s">
        <v>16279</v>
      </c>
      <c r="J514" t="s">
        <v>16280</v>
      </c>
      <c r="K514" t="s">
        <v>18096</v>
      </c>
      <c r="L514">
        <v>3</v>
      </c>
      <c r="M514">
        <v>126148404</v>
      </c>
      <c r="N514" t="s">
        <v>18097</v>
      </c>
      <c r="O514" t="s">
        <v>18097</v>
      </c>
      <c r="R514" t="s">
        <v>18098</v>
      </c>
      <c r="U514" t="s">
        <v>18099</v>
      </c>
      <c r="V514" t="s">
        <v>18100</v>
      </c>
      <c r="W514">
        <v>0</v>
      </c>
      <c r="X514">
        <v>3845959</v>
      </c>
      <c r="Y514" t="s">
        <v>160</v>
      </c>
      <c r="Z514">
        <v>0</v>
      </c>
      <c r="AA514" t="s">
        <v>143</v>
      </c>
      <c r="AB514" s="3">
        <v>1.9999999999999999E-7</v>
      </c>
      <c r="AC514">
        <v>6.6989700043360099</v>
      </c>
      <c r="AE514">
        <v>1.0787</v>
      </c>
      <c r="AF514" t="s">
        <v>143</v>
      </c>
      <c r="AG514" t="s">
        <v>16284</v>
      </c>
      <c r="AH514" t="s">
        <v>146</v>
      </c>
      <c r="AI514" t="s">
        <v>16228</v>
      </c>
      <c r="AJ514" t="s">
        <v>16229</v>
      </c>
      <c r="AK514" t="s">
        <v>16285</v>
      </c>
      <c r="AL514" t="s">
        <v>149</v>
      </c>
    </row>
    <row r="515" spans="1:38" x14ac:dyDescent="0.2">
      <c r="A515" s="2">
        <v>43871</v>
      </c>
      <c r="B515">
        <v>31604244</v>
      </c>
      <c r="C515" t="s">
        <v>16275</v>
      </c>
      <c r="D515" s="2">
        <v>43709</v>
      </c>
      <c r="E515" t="s">
        <v>16276</v>
      </c>
      <c r="F515" t="s">
        <v>16277</v>
      </c>
      <c r="G515" t="s">
        <v>16278</v>
      </c>
      <c r="H515" t="s">
        <v>16221</v>
      </c>
      <c r="I515" t="s">
        <v>16279</v>
      </c>
      <c r="J515" t="s">
        <v>16280</v>
      </c>
      <c r="K515" t="s">
        <v>2009</v>
      </c>
      <c r="L515">
        <v>18</v>
      </c>
      <c r="M515">
        <v>58546158</v>
      </c>
      <c r="N515" t="s">
        <v>2010</v>
      </c>
      <c r="O515" t="s">
        <v>2010</v>
      </c>
      <c r="R515" t="s">
        <v>2011</v>
      </c>
      <c r="U515" t="s">
        <v>18101</v>
      </c>
      <c r="V515" t="s">
        <v>18102</v>
      </c>
      <c r="W515">
        <v>0</v>
      </c>
      <c r="X515">
        <v>12456021</v>
      </c>
      <c r="Y515" t="s">
        <v>160</v>
      </c>
      <c r="Z515">
        <v>0</v>
      </c>
      <c r="AA515" t="s">
        <v>143</v>
      </c>
      <c r="AB515" s="3">
        <v>1.9999999999999999E-7</v>
      </c>
      <c r="AC515">
        <v>6.6989700043360099</v>
      </c>
      <c r="AE515">
        <v>1.0688329000000001</v>
      </c>
      <c r="AF515" t="s">
        <v>143</v>
      </c>
      <c r="AG515" t="s">
        <v>16284</v>
      </c>
      <c r="AH515" t="s">
        <v>146</v>
      </c>
      <c r="AI515" t="s">
        <v>16228</v>
      </c>
      <c r="AJ515" t="s">
        <v>16229</v>
      </c>
      <c r="AK515" t="s">
        <v>16285</v>
      </c>
      <c r="AL515" t="s">
        <v>149</v>
      </c>
    </row>
    <row r="516" spans="1:38" x14ac:dyDescent="0.2">
      <c r="A516" s="2">
        <v>43871</v>
      </c>
      <c r="B516">
        <v>31604244</v>
      </c>
      <c r="C516" t="s">
        <v>16275</v>
      </c>
      <c r="D516" s="2">
        <v>43709</v>
      </c>
      <c r="E516" t="s">
        <v>16276</v>
      </c>
      <c r="F516" t="s">
        <v>16277</v>
      </c>
      <c r="G516" t="s">
        <v>16278</v>
      </c>
      <c r="H516" t="s">
        <v>16221</v>
      </c>
      <c r="I516" t="s">
        <v>16279</v>
      </c>
      <c r="J516" t="s">
        <v>16280</v>
      </c>
      <c r="K516" t="s">
        <v>17426</v>
      </c>
      <c r="L516">
        <v>6</v>
      </c>
      <c r="M516">
        <v>129897657</v>
      </c>
      <c r="N516" t="s">
        <v>18103</v>
      </c>
      <c r="O516" t="s">
        <v>18104</v>
      </c>
      <c r="P516" t="s">
        <v>18105</v>
      </c>
      <c r="Q516" t="s">
        <v>18106</v>
      </c>
      <c r="S516">
        <v>36110</v>
      </c>
      <c r="T516">
        <v>116042</v>
      </c>
      <c r="U516" t="s">
        <v>18107</v>
      </c>
      <c r="V516" t="s">
        <v>18108</v>
      </c>
      <c r="W516">
        <v>0</v>
      </c>
      <c r="X516">
        <v>6921288</v>
      </c>
      <c r="Y516" t="s">
        <v>284</v>
      </c>
      <c r="Z516">
        <v>1</v>
      </c>
      <c r="AA516" t="s">
        <v>143</v>
      </c>
      <c r="AB516" s="3">
        <v>1.9999999999999999E-7</v>
      </c>
      <c r="AC516">
        <v>6.6989700043360099</v>
      </c>
      <c r="AE516">
        <v>1.0586</v>
      </c>
      <c r="AF516" t="s">
        <v>143</v>
      </c>
      <c r="AG516" t="s">
        <v>16284</v>
      </c>
      <c r="AH516" t="s">
        <v>146</v>
      </c>
      <c r="AI516" t="s">
        <v>16228</v>
      </c>
      <c r="AJ516" t="s">
        <v>16229</v>
      </c>
      <c r="AK516" t="s">
        <v>16285</v>
      </c>
      <c r="AL516" t="s">
        <v>149</v>
      </c>
    </row>
    <row r="517" spans="1:38" x14ac:dyDescent="0.2">
      <c r="A517" s="2">
        <v>43871</v>
      </c>
      <c r="B517">
        <v>31604244</v>
      </c>
      <c r="C517" t="s">
        <v>16275</v>
      </c>
      <c r="D517" s="2">
        <v>43709</v>
      </c>
      <c r="E517" t="s">
        <v>16276</v>
      </c>
      <c r="F517" t="s">
        <v>16277</v>
      </c>
      <c r="G517" t="s">
        <v>16278</v>
      </c>
      <c r="H517" t="s">
        <v>16221</v>
      </c>
      <c r="I517" t="s">
        <v>16279</v>
      </c>
      <c r="J517" t="s">
        <v>16280</v>
      </c>
      <c r="K517" t="s">
        <v>10104</v>
      </c>
      <c r="L517">
        <v>13</v>
      </c>
      <c r="M517">
        <v>39783540</v>
      </c>
      <c r="N517" t="s">
        <v>18109</v>
      </c>
      <c r="O517" t="s">
        <v>18109</v>
      </c>
      <c r="R517" t="s">
        <v>18110</v>
      </c>
      <c r="U517" t="s">
        <v>18111</v>
      </c>
      <c r="V517" t="s">
        <v>18112</v>
      </c>
      <c r="W517">
        <v>0</v>
      </c>
      <c r="X517">
        <v>17591266</v>
      </c>
      <c r="Y517" t="s">
        <v>160</v>
      </c>
      <c r="Z517">
        <v>0</v>
      </c>
      <c r="AA517" t="s">
        <v>143</v>
      </c>
      <c r="AB517" s="3">
        <v>1.9999999999999999E-7</v>
      </c>
      <c r="AC517">
        <v>6.6989700043360099</v>
      </c>
      <c r="AE517">
        <v>1.0586</v>
      </c>
      <c r="AF517" t="s">
        <v>143</v>
      </c>
      <c r="AG517" t="s">
        <v>16284</v>
      </c>
      <c r="AH517" t="s">
        <v>146</v>
      </c>
      <c r="AI517" t="s">
        <v>16228</v>
      </c>
      <c r="AJ517" t="s">
        <v>16229</v>
      </c>
      <c r="AK517" t="s">
        <v>16285</v>
      </c>
      <c r="AL517" t="s">
        <v>149</v>
      </c>
    </row>
    <row r="518" spans="1:38" x14ac:dyDescent="0.2">
      <c r="A518" s="2">
        <v>43871</v>
      </c>
      <c r="B518">
        <v>31604244</v>
      </c>
      <c r="C518" t="s">
        <v>16275</v>
      </c>
      <c r="D518" s="2">
        <v>43709</v>
      </c>
      <c r="E518" t="s">
        <v>16276</v>
      </c>
      <c r="F518" t="s">
        <v>16277</v>
      </c>
      <c r="G518" t="s">
        <v>16278</v>
      </c>
      <c r="H518" t="s">
        <v>16221</v>
      </c>
      <c r="I518" t="s">
        <v>16279</v>
      </c>
      <c r="J518" t="s">
        <v>16280</v>
      </c>
      <c r="K518" t="s">
        <v>2135</v>
      </c>
      <c r="L518">
        <v>16</v>
      </c>
      <c r="M518">
        <v>79252606</v>
      </c>
      <c r="N518" t="s">
        <v>6523</v>
      </c>
      <c r="O518" t="s">
        <v>18113</v>
      </c>
      <c r="P518" t="s">
        <v>18114</v>
      </c>
      <c r="Q518" t="s">
        <v>2138</v>
      </c>
      <c r="S518">
        <v>23153</v>
      </c>
      <c r="T518">
        <v>11848</v>
      </c>
      <c r="U518" t="s">
        <v>18115</v>
      </c>
      <c r="V518" t="s">
        <v>18116</v>
      </c>
      <c r="W518">
        <v>0</v>
      </c>
      <c r="X518">
        <v>11859008</v>
      </c>
      <c r="Y518" t="s">
        <v>243</v>
      </c>
      <c r="Z518">
        <v>1</v>
      </c>
      <c r="AA518" t="s">
        <v>143</v>
      </c>
      <c r="AB518" s="3">
        <v>1.9999999999999999E-7</v>
      </c>
      <c r="AC518">
        <v>6.6989700043360099</v>
      </c>
      <c r="AE518">
        <v>1.0863</v>
      </c>
      <c r="AF518" t="s">
        <v>143</v>
      </c>
      <c r="AG518" t="s">
        <v>16284</v>
      </c>
      <c r="AH518" t="s">
        <v>146</v>
      </c>
      <c r="AI518" t="s">
        <v>16228</v>
      </c>
      <c r="AJ518" t="s">
        <v>16229</v>
      </c>
      <c r="AK518" t="s">
        <v>16285</v>
      </c>
      <c r="AL518" t="s">
        <v>149</v>
      </c>
    </row>
    <row r="519" spans="1:38" x14ac:dyDescent="0.2">
      <c r="A519" s="2">
        <v>41206</v>
      </c>
      <c r="B519">
        <v>21833088</v>
      </c>
      <c r="C519" t="s">
        <v>16257</v>
      </c>
      <c r="D519" s="2">
        <v>40766</v>
      </c>
      <c r="E519" t="s">
        <v>9383</v>
      </c>
      <c r="F519" t="s">
        <v>16258</v>
      </c>
      <c r="G519" t="s">
        <v>16259</v>
      </c>
      <c r="H519" t="s">
        <v>16221</v>
      </c>
      <c r="I519" t="s">
        <v>16260</v>
      </c>
      <c r="J519" t="s">
        <v>16261</v>
      </c>
      <c r="K519" t="s">
        <v>1071</v>
      </c>
      <c r="L519">
        <v>8</v>
      </c>
      <c r="M519">
        <v>78488803</v>
      </c>
      <c r="N519" t="s">
        <v>18117</v>
      </c>
      <c r="O519" t="s">
        <v>16499</v>
      </c>
      <c r="R519" t="s">
        <v>16500</v>
      </c>
      <c r="U519" t="s">
        <v>18118</v>
      </c>
      <c r="V519" t="s">
        <v>18119</v>
      </c>
      <c r="W519">
        <v>0</v>
      </c>
      <c r="X519">
        <v>1520333</v>
      </c>
      <c r="Y519" t="s">
        <v>160</v>
      </c>
      <c r="Z519">
        <v>0</v>
      </c>
      <c r="AA519" t="s">
        <v>143</v>
      </c>
      <c r="AB519" s="3">
        <v>1.9999999999999999E-7</v>
      </c>
      <c r="AC519">
        <v>6.6989700043360099</v>
      </c>
      <c r="AE519">
        <v>1.1000000000000001</v>
      </c>
      <c r="AF519" t="s">
        <v>17574</v>
      </c>
      <c r="AG519" t="s">
        <v>16265</v>
      </c>
      <c r="AH519" t="s">
        <v>146</v>
      </c>
      <c r="AI519" t="s">
        <v>16228</v>
      </c>
      <c r="AJ519" t="s">
        <v>16229</v>
      </c>
      <c r="AK519" t="s">
        <v>16266</v>
      </c>
      <c r="AL519" t="s">
        <v>149</v>
      </c>
    </row>
    <row r="520" spans="1:38" x14ac:dyDescent="0.2">
      <c r="A520" s="2">
        <v>41206</v>
      </c>
      <c r="B520">
        <v>21833088</v>
      </c>
      <c r="C520" t="s">
        <v>16257</v>
      </c>
      <c r="D520" s="2">
        <v>40766</v>
      </c>
      <c r="E520" t="s">
        <v>9383</v>
      </c>
      <c r="F520" t="s">
        <v>16258</v>
      </c>
      <c r="G520" t="s">
        <v>16259</v>
      </c>
      <c r="H520" t="s">
        <v>16221</v>
      </c>
      <c r="I520" t="s">
        <v>16260</v>
      </c>
      <c r="J520" t="s">
        <v>16261</v>
      </c>
      <c r="N520" t="s">
        <v>16262</v>
      </c>
      <c r="U520" t="s">
        <v>18120</v>
      </c>
      <c r="V520" t="s">
        <v>18121</v>
      </c>
      <c r="W520">
        <v>0</v>
      </c>
      <c r="Z520">
        <v>1</v>
      </c>
      <c r="AA520" t="s">
        <v>143</v>
      </c>
      <c r="AB520" s="3">
        <v>1.9999999999999999E-7</v>
      </c>
      <c r="AC520">
        <v>6.6989700043360099</v>
      </c>
      <c r="AE520">
        <v>1.18</v>
      </c>
      <c r="AF520" t="s">
        <v>143</v>
      </c>
      <c r="AG520" t="s">
        <v>16265</v>
      </c>
      <c r="AH520" t="s">
        <v>146</v>
      </c>
      <c r="AI520" t="s">
        <v>16228</v>
      </c>
      <c r="AJ520" t="s">
        <v>16229</v>
      </c>
      <c r="AK520" t="s">
        <v>16266</v>
      </c>
      <c r="AL520" t="s">
        <v>149</v>
      </c>
    </row>
    <row r="521" spans="1:38" x14ac:dyDescent="0.2">
      <c r="A521" s="2">
        <v>43215</v>
      </c>
      <c r="B521">
        <v>24076602</v>
      </c>
      <c r="C521" t="s">
        <v>16304</v>
      </c>
      <c r="D521" s="2">
        <v>41579</v>
      </c>
      <c r="E521" t="s">
        <v>176</v>
      </c>
      <c r="F521" t="s">
        <v>16305</v>
      </c>
      <c r="G521" t="s">
        <v>16306</v>
      </c>
      <c r="H521" t="s">
        <v>16221</v>
      </c>
      <c r="I521" t="s">
        <v>16307</v>
      </c>
      <c r="J521" t="s">
        <v>16308</v>
      </c>
      <c r="K521" t="s">
        <v>783</v>
      </c>
      <c r="L521">
        <v>11</v>
      </c>
      <c r="M521">
        <v>61066152</v>
      </c>
      <c r="N521" t="s">
        <v>18122</v>
      </c>
      <c r="O521" t="s">
        <v>17137</v>
      </c>
      <c r="R521" t="s">
        <v>16392</v>
      </c>
      <c r="U521" t="s">
        <v>18123</v>
      </c>
      <c r="V521" t="s">
        <v>18124</v>
      </c>
      <c r="W521">
        <v>0</v>
      </c>
      <c r="X521">
        <v>175126</v>
      </c>
      <c r="Y521" t="s">
        <v>160</v>
      </c>
      <c r="Z521">
        <v>0</v>
      </c>
      <c r="AA521">
        <v>0.46</v>
      </c>
      <c r="AB521" s="3">
        <v>1.9999999999999999E-7</v>
      </c>
      <c r="AC521">
        <v>6.6989700043360099</v>
      </c>
      <c r="AE521">
        <v>1.06</v>
      </c>
      <c r="AF521" t="s">
        <v>1950</v>
      </c>
      <c r="AG521" t="s">
        <v>16312</v>
      </c>
      <c r="AH521" t="s">
        <v>146</v>
      </c>
      <c r="AI521" t="s">
        <v>16228</v>
      </c>
      <c r="AJ521" t="s">
        <v>16229</v>
      </c>
      <c r="AK521" t="s">
        <v>16313</v>
      </c>
      <c r="AL521" t="s">
        <v>16314</v>
      </c>
    </row>
    <row r="522" spans="1:38" x14ac:dyDescent="0.2">
      <c r="A522" s="2">
        <v>43215</v>
      </c>
      <c r="B522">
        <v>24076602</v>
      </c>
      <c r="C522" t="s">
        <v>16304</v>
      </c>
      <c r="D522" s="2">
        <v>41579</v>
      </c>
      <c r="E522" t="s">
        <v>176</v>
      </c>
      <c r="F522" t="s">
        <v>16305</v>
      </c>
      <c r="G522" t="s">
        <v>16306</v>
      </c>
      <c r="H522" t="s">
        <v>16221</v>
      </c>
      <c r="I522" t="s">
        <v>16307</v>
      </c>
      <c r="J522" t="s">
        <v>16308</v>
      </c>
      <c r="K522" t="s">
        <v>5849</v>
      </c>
      <c r="L522">
        <v>14</v>
      </c>
      <c r="M522">
        <v>75495168</v>
      </c>
      <c r="N522" t="s">
        <v>18125</v>
      </c>
      <c r="O522" t="s">
        <v>18126</v>
      </c>
      <c r="P522" t="s">
        <v>18127</v>
      </c>
      <c r="Q522" t="s">
        <v>17009</v>
      </c>
      <c r="S522">
        <v>21057</v>
      </c>
      <c r="T522">
        <v>27287</v>
      </c>
      <c r="U522" t="s">
        <v>18128</v>
      </c>
      <c r="V522" t="s">
        <v>18129</v>
      </c>
      <c r="W522">
        <v>0</v>
      </c>
      <c r="X522">
        <v>4903324</v>
      </c>
      <c r="Y522" t="s">
        <v>541</v>
      </c>
      <c r="Z522">
        <v>1</v>
      </c>
      <c r="AA522">
        <v>0.2</v>
      </c>
      <c r="AB522" s="3">
        <v>1.9999999999999999E-7</v>
      </c>
      <c r="AC522">
        <v>6.6989700043360099</v>
      </c>
      <c r="AE522">
        <v>1.08</v>
      </c>
      <c r="AF522" t="s">
        <v>1681</v>
      </c>
      <c r="AG522" t="s">
        <v>16312</v>
      </c>
      <c r="AH522" t="s">
        <v>146</v>
      </c>
      <c r="AI522" t="s">
        <v>16228</v>
      </c>
      <c r="AJ522" t="s">
        <v>16229</v>
      </c>
      <c r="AK522" t="s">
        <v>16313</v>
      </c>
      <c r="AL522" t="s">
        <v>16314</v>
      </c>
    </row>
    <row r="523" spans="1:38" x14ac:dyDescent="0.2">
      <c r="A523" s="2">
        <v>43215</v>
      </c>
      <c r="B523">
        <v>24076602</v>
      </c>
      <c r="C523" t="s">
        <v>16304</v>
      </c>
      <c r="D523" s="2">
        <v>41579</v>
      </c>
      <c r="E523" t="s">
        <v>176</v>
      </c>
      <c r="F523" t="s">
        <v>16305</v>
      </c>
      <c r="G523" t="s">
        <v>16306</v>
      </c>
      <c r="H523" t="s">
        <v>16221</v>
      </c>
      <c r="I523" t="s">
        <v>16307</v>
      </c>
      <c r="J523" t="s">
        <v>16308</v>
      </c>
      <c r="K523" t="s">
        <v>1656</v>
      </c>
      <c r="L523">
        <v>3</v>
      </c>
      <c r="M523">
        <v>188365131</v>
      </c>
      <c r="N523" t="s">
        <v>17647</v>
      </c>
      <c r="O523" t="s">
        <v>17647</v>
      </c>
      <c r="R523" t="s">
        <v>17648</v>
      </c>
      <c r="U523" t="s">
        <v>18130</v>
      </c>
      <c r="V523" t="s">
        <v>18131</v>
      </c>
      <c r="W523">
        <v>1</v>
      </c>
      <c r="X523">
        <v>4686953</v>
      </c>
      <c r="Y523" t="s">
        <v>160</v>
      </c>
      <c r="Z523">
        <v>0</v>
      </c>
      <c r="AA523">
        <v>0.44</v>
      </c>
      <c r="AB523" s="3">
        <v>1.9999999999999999E-7</v>
      </c>
      <c r="AC523">
        <v>6.6989700043360099</v>
      </c>
      <c r="AE523">
        <v>1.06</v>
      </c>
      <c r="AF523" t="s">
        <v>1950</v>
      </c>
      <c r="AG523" t="s">
        <v>16312</v>
      </c>
      <c r="AH523" t="s">
        <v>146</v>
      </c>
      <c r="AI523" t="s">
        <v>16228</v>
      </c>
      <c r="AJ523" t="s">
        <v>16229</v>
      </c>
      <c r="AK523" t="s">
        <v>16313</v>
      </c>
      <c r="AL523" t="s">
        <v>16314</v>
      </c>
    </row>
    <row r="524" spans="1:38" x14ac:dyDescent="0.2">
      <c r="A524" s="2">
        <v>41430</v>
      </c>
      <c r="B524">
        <v>23412934</v>
      </c>
      <c r="C524" t="s">
        <v>17577</v>
      </c>
      <c r="D524" s="2">
        <v>41318</v>
      </c>
      <c r="E524" t="s">
        <v>6993</v>
      </c>
      <c r="F524" t="s">
        <v>17578</v>
      </c>
      <c r="G524" t="s">
        <v>17579</v>
      </c>
      <c r="H524" t="s">
        <v>16221</v>
      </c>
      <c r="I524" t="s">
        <v>17580</v>
      </c>
      <c r="K524" t="s">
        <v>7418</v>
      </c>
      <c r="L524">
        <v>13</v>
      </c>
      <c r="M524">
        <v>49611068</v>
      </c>
      <c r="N524" t="s">
        <v>18132</v>
      </c>
      <c r="O524" t="s">
        <v>18133</v>
      </c>
      <c r="P524" t="s">
        <v>18134</v>
      </c>
      <c r="Q524" t="s">
        <v>18135</v>
      </c>
      <c r="S524">
        <v>25510</v>
      </c>
      <c r="T524">
        <v>9246</v>
      </c>
      <c r="U524" t="s">
        <v>18136</v>
      </c>
      <c r="V524" t="s">
        <v>18137</v>
      </c>
      <c r="W524">
        <v>0</v>
      </c>
      <c r="X524">
        <v>9568281</v>
      </c>
      <c r="Y524" t="s">
        <v>284</v>
      </c>
      <c r="Z524">
        <v>1</v>
      </c>
      <c r="AB524" s="3">
        <v>2.9999999999999999E-7</v>
      </c>
      <c r="AC524">
        <v>6.5228787452803303</v>
      </c>
      <c r="AD524" t="s">
        <v>17585</v>
      </c>
      <c r="AG524" t="s">
        <v>17586</v>
      </c>
      <c r="AH524" t="s">
        <v>146</v>
      </c>
      <c r="AI524" t="s">
        <v>16228</v>
      </c>
      <c r="AJ524" t="s">
        <v>16229</v>
      </c>
      <c r="AK524" t="s">
        <v>17587</v>
      </c>
      <c r="AL524" t="s">
        <v>149</v>
      </c>
    </row>
    <row r="525" spans="1:38" x14ac:dyDescent="0.2">
      <c r="A525" s="2">
        <v>41430</v>
      </c>
      <c r="B525">
        <v>23412934</v>
      </c>
      <c r="C525" t="s">
        <v>17577</v>
      </c>
      <c r="D525" s="2">
        <v>41318</v>
      </c>
      <c r="E525" t="s">
        <v>6993</v>
      </c>
      <c r="F525" t="s">
        <v>17578</v>
      </c>
      <c r="G525" t="s">
        <v>17579</v>
      </c>
      <c r="H525" t="s">
        <v>16221</v>
      </c>
      <c r="I525" t="s">
        <v>17580</v>
      </c>
      <c r="K525" t="s">
        <v>4511</v>
      </c>
      <c r="L525">
        <v>6</v>
      </c>
      <c r="M525">
        <v>104775989</v>
      </c>
      <c r="N525" t="s">
        <v>18138</v>
      </c>
      <c r="O525" t="s">
        <v>18138</v>
      </c>
      <c r="R525" t="s">
        <v>18139</v>
      </c>
      <c r="U525" t="s">
        <v>18140</v>
      </c>
      <c r="V525" t="s">
        <v>18141</v>
      </c>
      <c r="W525">
        <v>0</v>
      </c>
      <c r="X525">
        <v>733724</v>
      </c>
      <c r="Y525" t="s">
        <v>160</v>
      </c>
      <c r="Z525">
        <v>0</v>
      </c>
      <c r="AB525" s="3">
        <v>2.9999999999999999E-7</v>
      </c>
      <c r="AC525">
        <v>6.5228787452803303</v>
      </c>
      <c r="AD525" t="s">
        <v>17585</v>
      </c>
      <c r="AG525" t="s">
        <v>17586</v>
      </c>
      <c r="AH525" t="s">
        <v>146</v>
      </c>
      <c r="AI525" t="s">
        <v>16228</v>
      </c>
      <c r="AJ525" t="s">
        <v>16229</v>
      </c>
      <c r="AK525" t="s">
        <v>17587</v>
      </c>
      <c r="AL525" t="s">
        <v>149</v>
      </c>
    </row>
    <row r="526" spans="1:38" x14ac:dyDescent="0.2">
      <c r="A526" s="2">
        <v>39615</v>
      </c>
      <c r="B526">
        <v>17660530</v>
      </c>
      <c r="C526" t="s">
        <v>16267</v>
      </c>
      <c r="D526" s="2">
        <v>39292</v>
      </c>
      <c r="E526" t="s">
        <v>1098</v>
      </c>
      <c r="F526" t="s">
        <v>16268</v>
      </c>
      <c r="G526" t="s">
        <v>16269</v>
      </c>
      <c r="H526" t="s">
        <v>16221</v>
      </c>
      <c r="I526" t="s">
        <v>16270</v>
      </c>
      <c r="J526" t="s">
        <v>16271</v>
      </c>
      <c r="K526" t="s">
        <v>16400</v>
      </c>
      <c r="L526">
        <v>5</v>
      </c>
      <c r="M526">
        <v>35874473</v>
      </c>
      <c r="N526" t="s">
        <v>18142</v>
      </c>
      <c r="O526" t="s">
        <v>16401</v>
      </c>
      <c r="R526" t="s">
        <v>16402</v>
      </c>
      <c r="U526" t="s">
        <v>18143</v>
      </c>
      <c r="V526" t="s">
        <v>17753</v>
      </c>
      <c r="W526">
        <v>0</v>
      </c>
      <c r="X526">
        <v>6897932</v>
      </c>
      <c r="Y526" t="s">
        <v>142</v>
      </c>
      <c r="Z526">
        <v>0</v>
      </c>
      <c r="AA526">
        <v>0.75</v>
      </c>
      <c r="AB526" s="3">
        <v>2.9999999999999999E-7</v>
      </c>
      <c r="AC526">
        <v>6.5228787452803303</v>
      </c>
      <c r="AE526">
        <v>1.18</v>
      </c>
      <c r="AF526" t="s">
        <v>18144</v>
      </c>
      <c r="AG526" t="s">
        <v>16273</v>
      </c>
      <c r="AH526" t="s">
        <v>146</v>
      </c>
      <c r="AI526" t="s">
        <v>16228</v>
      </c>
      <c r="AJ526" t="s">
        <v>16229</v>
      </c>
      <c r="AK526" t="s">
        <v>16274</v>
      </c>
      <c r="AL526" t="s">
        <v>149</v>
      </c>
    </row>
    <row r="527" spans="1:38" x14ac:dyDescent="0.2">
      <c r="A527" s="2">
        <v>41438</v>
      </c>
      <c r="B527">
        <v>23472185</v>
      </c>
      <c r="C527" t="s">
        <v>16543</v>
      </c>
      <c r="D527" s="2">
        <v>41338</v>
      </c>
      <c r="E527" t="s">
        <v>253</v>
      </c>
      <c r="F527" t="s">
        <v>16544</v>
      </c>
      <c r="G527" t="s">
        <v>16545</v>
      </c>
      <c r="H527" t="s">
        <v>16546</v>
      </c>
      <c r="I527" t="s">
        <v>16547</v>
      </c>
      <c r="J527" t="s">
        <v>170</v>
      </c>
      <c r="K527" t="s">
        <v>2156</v>
      </c>
      <c r="L527">
        <v>2</v>
      </c>
      <c r="M527">
        <v>178431544</v>
      </c>
      <c r="N527" t="s">
        <v>18145</v>
      </c>
      <c r="O527" t="s">
        <v>18146</v>
      </c>
      <c r="R527" t="s">
        <v>18147</v>
      </c>
      <c r="U527" t="s">
        <v>18148</v>
      </c>
      <c r="V527" t="s">
        <v>18149</v>
      </c>
      <c r="W527">
        <v>1</v>
      </c>
      <c r="X527">
        <v>3997881</v>
      </c>
      <c r="Y527" t="s">
        <v>230</v>
      </c>
      <c r="Z527">
        <v>0</v>
      </c>
      <c r="AA527" t="s">
        <v>143</v>
      </c>
      <c r="AB527" s="3">
        <v>2.9999999999999999E-7</v>
      </c>
      <c r="AC527">
        <v>6.5228787452803303</v>
      </c>
      <c r="AD527" t="s">
        <v>16551</v>
      </c>
      <c r="AE527">
        <v>1.61</v>
      </c>
      <c r="AF527" t="s">
        <v>18150</v>
      </c>
      <c r="AG527" t="s">
        <v>16553</v>
      </c>
      <c r="AH527" t="s">
        <v>146</v>
      </c>
      <c r="AI527" t="s">
        <v>16554</v>
      </c>
      <c r="AJ527" t="s">
        <v>16555</v>
      </c>
      <c r="AK527" t="s">
        <v>16556</v>
      </c>
      <c r="AL527" t="s">
        <v>149</v>
      </c>
    </row>
    <row r="528" spans="1:38" x14ac:dyDescent="0.2">
      <c r="A528" s="2">
        <v>43508</v>
      </c>
      <c r="B528">
        <v>26920376</v>
      </c>
      <c r="C528" t="s">
        <v>17287</v>
      </c>
      <c r="D528" s="2">
        <v>42426</v>
      </c>
      <c r="E528" t="s">
        <v>16621</v>
      </c>
      <c r="F528" t="s">
        <v>17288</v>
      </c>
      <c r="G528" t="s">
        <v>17289</v>
      </c>
      <c r="H528" t="s">
        <v>17814</v>
      </c>
      <c r="I528" t="s">
        <v>17628</v>
      </c>
      <c r="J528" t="s">
        <v>170</v>
      </c>
      <c r="K528" t="s">
        <v>4965</v>
      </c>
      <c r="L528">
        <v>3</v>
      </c>
      <c r="M528">
        <v>28039951</v>
      </c>
      <c r="N528" t="s">
        <v>18151</v>
      </c>
      <c r="O528" t="s">
        <v>16297</v>
      </c>
      <c r="R528" t="s">
        <v>16298</v>
      </c>
      <c r="U528" t="s">
        <v>18152</v>
      </c>
      <c r="V528" t="s">
        <v>18153</v>
      </c>
      <c r="W528">
        <v>0</v>
      </c>
      <c r="X528">
        <v>338610</v>
      </c>
      <c r="Y528" t="s">
        <v>160</v>
      </c>
      <c r="Z528">
        <v>0</v>
      </c>
      <c r="AA528" t="s">
        <v>143</v>
      </c>
      <c r="AB528" s="3">
        <v>2.9999999999999999E-7</v>
      </c>
      <c r="AC528">
        <v>6.5228787452803303</v>
      </c>
      <c r="AF528" t="s">
        <v>18154</v>
      </c>
      <c r="AG528" t="s">
        <v>17817</v>
      </c>
      <c r="AH528" t="s">
        <v>146</v>
      </c>
      <c r="AI528" t="s">
        <v>17818</v>
      </c>
      <c r="AJ528" t="s">
        <v>17819</v>
      </c>
      <c r="AK528" t="s">
        <v>17820</v>
      </c>
      <c r="AL528" t="s">
        <v>149</v>
      </c>
    </row>
    <row r="529" spans="1:38" x14ac:dyDescent="0.2">
      <c r="A529" s="2">
        <v>43871</v>
      </c>
      <c r="B529">
        <v>31604244</v>
      </c>
      <c r="C529" t="s">
        <v>16275</v>
      </c>
      <c r="D529" s="2">
        <v>43709</v>
      </c>
      <c r="E529" t="s">
        <v>16276</v>
      </c>
      <c r="F529" t="s">
        <v>16277</v>
      </c>
      <c r="G529" t="s">
        <v>16278</v>
      </c>
      <c r="H529" t="s">
        <v>16221</v>
      </c>
      <c r="I529" t="s">
        <v>16279</v>
      </c>
      <c r="J529" t="s">
        <v>16280</v>
      </c>
      <c r="K529" t="s">
        <v>7069</v>
      </c>
      <c r="L529">
        <v>14</v>
      </c>
      <c r="M529">
        <v>87951477</v>
      </c>
      <c r="N529" t="s">
        <v>7070</v>
      </c>
      <c r="O529" t="s">
        <v>7070</v>
      </c>
      <c r="R529" t="s">
        <v>16563</v>
      </c>
      <c r="U529" t="s">
        <v>18155</v>
      </c>
      <c r="V529" t="s">
        <v>18156</v>
      </c>
      <c r="W529">
        <v>0</v>
      </c>
      <c r="X529">
        <v>408667</v>
      </c>
      <c r="Y529" t="s">
        <v>160</v>
      </c>
      <c r="Z529">
        <v>0</v>
      </c>
      <c r="AA529" t="s">
        <v>143</v>
      </c>
      <c r="AB529" s="3">
        <v>2.9999999999999999E-7</v>
      </c>
      <c r="AC529">
        <v>6.5228787452803303</v>
      </c>
      <c r="AE529">
        <v>1.0526316</v>
      </c>
      <c r="AF529" t="s">
        <v>143</v>
      </c>
      <c r="AG529" t="s">
        <v>16284</v>
      </c>
      <c r="AH529" t="s">
        <v>146</v>
      </c>
      <c r="AI529" t="s">
        <v>16228</v>
      </c>
      <c r="AJ529" t="s">
        <v>16229</v>
      </c>
      <c r="AK529" t="s">
        <v>16285</v>
      </c>
      <c r="AL529" t="s">
        <v>149</v>
      </c>
    </row>
    <row r="530" spans="1:38" x14ac:dyDescent="0.2">
      <c r="A530" s="2">
        <v>43871</v>
      </c>
      <c r="B530">
        <v>31604244</v>
      </c>
      <c r="C530" t="s">
        <v>16275</v>
      </c>
      <c r="D530" s="2">
        <v>43709</v>
      </c>
      <c r="E530" t="s">
        <v>16276</v>
      </c>
      <c r="F530" t="s">
        <v>16277</v>
      </c>
      <c r="G530" t="s">
        <v>16278</v>
      </c>
      <c r="H530" t="s">
        <v>16221</v>
      </c>
      <c r="I530" t="s">
        <v>16279</v>
      </c>
      <c r="J530" t="s">
        <v>16280</v>
      </c>
      <c r="K530" t="s">
        <v>2634</v>
      </c>
      <c r="L530">
        <v>7</v>
      </c>
      <c r="M530">
        <v>56083796</v>
      </c>
      <c r="N530" t="s">
        <v>18157</v>
      </c>
      <c r="O530" t="s">
        <v>18157</v>
      </c>
      <c r="R530" t="s">
        <v>18158</v>
      </c>
      <c r="U530" t="s">
        <v>18159</v>
      </c>
      <c r="V530" t="s">
        <v>18160</v>
      </c>
      <c r="W530">
        <v>0</v>
      </c>
      <c r="X530">
        <v>2242508</v>
      </c>
      <c r="Y530" t="s">
        <v>160</v>
      </c>
      <c r="Z530">
        <v>0</v>
      </c>
      <c r="AA530" t="s">
        <v>143</v>
      </c>
      <c r="AB530" s="3">
        <v>2.9999999999999999E-7</v>
      </c>
      <c r="AC530">
        <v>6.5228787452803303</v>
      </c>
      <c r="AE530">
        <v>1.0589854999999999</v>
      </c>
      <c r="AF530" t="s">
        <v>143</v>
      </c>
      <c r="AG530" t="s">
        <v>16284</v>
      </c>
      <c r="AH530" t="s">
        <v>146</v>
      </c>
      <c r="AI530" t="s">
        <v>16228</v>
      </c>
      <c r="AJ530" t="s">
        <v>16229</v>
      </c>
      <c r="AK530" t="s">
        <v>16285</v>
      </c>
      <c r="AL530" t="s">
        <v>149</v>
      </c>
    </row>
    <row r="531" spans="1:38" x14ac:dyDescent="0.2">
      <c r="A531" s="2">
        <v>43871</v>
      </c>
      <c r="B531">
        <v>31604244</v>
      </c>
      <c r="C531" t="s">
        <v>16275</v>
      </c>
      <c r="D531" s="2">
        <v>43709</v>
      </c>
      <c r="E531" t="s">
        <v>16276</v>
      </c>
      <c r="F531" t="s">
        <v>16277</v>
      </c>
      <c r="G531" t="s">
        <v>16278</v>
      </c>
      <c r="H531" t="s">
        <v>16221</v>
      </c>
      <c r="I531" t="s">
        <v>16279</v>
      </c>
      <c r="J531" t="s">
        <v>16280</v>
      </c>
      <c r="K531" t="s">
        <v>3052</v>
      </c>
      <c r="L531">
        <v>5</v>
      </c>
      <c r="M531">
        <v>132454924</v>
      </c>
      <c r="N531" t="s">
        <v>18161</v>
      </c>
      <c r="O531" t="s">
        <v>18162</v>
      </c>
      <c r="R531" t="s">
        <v>18163</v>
      </c>
      <c r="U531" t="s">
        <v>18164</v>
      </c>
      <c r="V531" t="s">
        <v>18165</v>
      </c>
      <c r="W531">
        <v>0</v>
      </c>
      <c r="X531">
        <v>10066308</v>
      </c>
      <c r="Y531" t="s">
        <v>160</v>
      </c>
      <c r="Z531">
        <v>0</v>
      </c>
      <c r="AA531" t="s">
        <v>143</v>
      </c>
      <c r="AB531" s="3">
        <v>2.9999999999999999E-7</v>
      </c>
      <c r="AC531">
        <v>6.5228787452803303</v>
      </c>
      <c r="AE531">
        <v>1.0621349</v>
      </c>
      <c r="AF531" t="s">
        <v>143</v>
      </c>
      <c r="AG531" t="s">
        <v>16284</v>
      </c>
      <c r="AH531" t="s">
        <v>146</v>
      </c>
      <c r="AI531" t="s">
        <v>16228</v>
      </c>
      <c r="AJ531" t="s">
        <v>16229</v>
      </c>
      <c r="AK531" t="s">
        <v>16285</v>
      </c>
      <c r="AL531" t="s">
        <v>149</v>
      </c>
    </row>
    <row r="532" spans="1:38" x14ac:dyDescent="0.2">
      <c r="A532" s="2">
        <v>43871</v>
      </c>
      <c r="B532">
        <v>31604244</v>
      </c>
      <c r="C532" t="s">
        <v>16275</v>
      </c>
      <c r="D532" s="2">
        <v>43709</v>
      </c>
      <c r="E532" t="s">
        <v>16276</v>
      </c>
      <c r="F532" t="s">
        <v>16277</v>
      </c>
      <c r="G532" t="s">
        <v>16278</v>
      </c>
      <c r="H532" t="s">
        <v>16221</v>
      </c>
      <c r="I532" t="s">
        <v>16279</v>
      </c>
      <c r="J532" t="s">
        <v>16280</v>
      </c>
      <c r="K532" t="s">
        <v>4048</v>
      </c>
      <c r="L532">
        <v>9</v>
      </c>
      <c r="M532">
        <v>4981602</v>
      </c>
      <c r="N532" t="s">
        <v>18166</v>
      </c>
      <c r="O532" t="s">
        <v>18167</v>
      </c>
      <c r="P532" t="s">
        <v>18168</v>
      </c>
      <c r="Q532" t="s">
        <v>18169</v>
      </c>
      <c r="S532">
        <v>35700</v>
      </c>
      <c r="T532">
        <v>2788</v>
      </c>
      <c r="U532" t="s">
        <v>18170</v>
      </c>
      <c r="V532" t="s">
        <v>18171</v>
      </c>
      <c r="W532">
        <v>0</v>
      </c>
      <c r="X532">
        <v>10758669</v>
      </c>
      <c r="Y532" t="s">
        <v>284</v>
      </c>
      <c r="Z532">
        <v>1</v>
      </c>
      <c r="AA532" t="s">
        <v>143</v>
      </c>
      <c r="AB532" s="3">
        <v>2.9999999999999999E-7</v>
      </c>
      <c r="AC532">
        <v>6.5228787452803303</v>
      </c>
      <c r="AE532">
        <v>1.0605578</v>
      </c>
      <c r="AF532" t="s">
        <v>143</v>
      </c>
      <c r="AG532" t="s">
        <v>16284</v>
      </c>
      <c r="AH532" t="s">
        <v>146</v>
      </c>
      <c r="AI532" t="s">
        <v>16228</v>
      </c>
      <c r="AJ532" t="s">
        <v>16229</v>
      </c>
      <c r="AK532" t="s">
        <v>16285</v>
      </c>
      <c r="AL532" t="s">
        <v>149</v>
      </c>
    </row>
    <row r="533" spans="1:38" x14ac:dyDescent="0.2">
      <c r="A533" s="2">
        <v>43871</v>
      </c>
      <c r="B533">
        <v>31604244</v>
      </c>
      <c r="C533" t="s">
        <v>16275</v>
      </c>
      <c r="D533" s="2">
        <v>43709</v>
      </c>
      <c r="E533" t="s">
        <v>16276</v>
      </c>
      <c r="F533" t="s">
        <v>16277</v>
      </c>
      <c r="G533" t="s">
        <v>16278</v>
      </c>
      <c r="H533" t="s">
        <v>16221</v>
      </c>
      <c r="I533" t="s">
        <v>16279</v>
      </c>
      <c r="J533" t="s">
        <v>16280</v>
      </c>
      <c r="K533" t="s">
        <v>5609</v>
      </c>
      <c r="L533">
        <v>15</v>
      </c>
      <c r="M533">
        <v>74862438</v>
      </c>
      <c r="N533" t="s">
        <v>18172</v>
      </c>
      <c r="O533" t="s">
        <v>18172</v>
      </c>
      <c r="R533" t="s">
        <v>18173</v>
      </c>
      <c r="U533" t="s">
        <v>18174</v>
      </c>
      <c r="V533" t="s">
        <v>18175</v>
      </c>
      <c r="W533">
        <v>0</v>
      </c>
      <c r="X533">
        <v>6495124</v>
      </c>
      <c r="Y533" t="s">
        <v>160</v>
      </c>
      <c r="Z533">
        <v>0</v>
      </c>
      <c r="AA533" t="s">
        <v>143</v>
      </c>
      <c r="AB533" s="3">
        <v>2.9999999999999999E-7</v>
      </c>
      <c r="AC533">
        <v>6.5228787452803303</v>
      </c>
      <c r="AE533">
        <v>1.0524100000000001</v>
      </c>
      <c r="AF533" t="s">
        <v>143</v>
      </c>
      <c r="AG533" t="s">
        <v>16284</v>
      </c>
      <c r="AH533" t="s">
        <v>146</v>
      </c>
      <c r="AI533" t="s">
        <v>16228</v>
      </c>
      <c r="AJ533" t="s">
        <v>16229</v>
      </c>
      <c r="AK533" t="s">
        <v>16285</v>
      </c>
      <c r="AL533" t="s">
        <v>149</v>
      </c>
    </row>
    <row r="534" spans="1:38" x14ac:dyDescent="0.2">
      <c r="A534" s="2">
        <v>41206</v>
      </c>
      <c r="B534">
        <v>21833088</v>
      </c>
      <c r="C534" t="s">
        <v>16257</v>
      </c>
      <c r="D534" s="2">
        <v>40766</v>
      </c>
      <c r="E534" t="s">
        <v>9383</v>
      </c>
      <c r="F534" t="s">
        <v>16258</v>
      </c>
      <c r="G534" t="s">
        <v>16259</v>
      </c>
      <c r="H534" t="s">
        <v>16221</v>
      </c>
      <c r="I534" t="s">
        <v>16260</v>
      </c>
      <c r="J534" t="s">
        <v>16261</v>
      </c>
      <c r="K534" t="s">
        <v>2792</v>
      </c>
      <c r="L534">
        <v>11</v>
      </c>
      <c r="M534">
        <v>118883644</v>
      </c>
      <c r="N534" t="s">
        <v>16869</v>
      </c>
      <c r="O534" t="s">
        <v>16422</v>
      </c>
      <c r="P534" t="s">
        <v>16423</v>
      </c>
      <c r="Q534" t="s">
        <v>16424</v>
      </c>
      <c r="S534">
        <v>47533</v>
      </c>
      <c r="T534">
        <v>248</v>
      </c>
      <c r="U534" t="s">
        <v>18176</v>
      </c>
      <c r="V534" t="s">
        <v>18177</v>
      </c>
      <c r="W534">
        <v>0</v>
      </c>
      <c r="X534">
        <v>630923</v>
      </c>
      <c r="Y534" t="s">
        <v>243</v>
      </c>
      <c r="Z534">
        <v>1</v>
      </c>
      <c r="AA534" t="s">
        <v>143</v>
      </c>
      <c r="AB534" s="3">
        <v>2.9999999999999999E-7</v>
      </c>
      <c r="AC534">
        <v>6.5228787452803303</v>
      </c>
      <c r="AE534">
        <v>1.1200000000000001</v>
      </c>
      <c r="AF534" t="s">
        <v>17516</v>
      </c>
      <c r="AG534" t="s">
        <v>16265</v>
      </c>
      <c r="AH534" t="s">
        <v>146</v>
      </c>
      <c r="AI534" t="s">
        <v>16228</v>
      </c>
      <c r="AJ534" t="s">
        <v>16229</v>
      </c>
      <c r="AK534" t="s">
        <v>16266</v>
      </c>
      <c r="AL534" t="s">
        <v>149</v>
      </c>
    </row>
    <row r="535" spans="1:38" x14ac:dyDescent="0.2">
      <c r="A535" s="2">
        <v>43215</v>
      </c>
      <c r="B535">
        <v>24076602</v>
      </c>
      <c r="C535" t="s">
        <v>16304</v>
      </c>
      <c r="D535" s="2">
        <v>41579</v>
      </c>
      <c r="E535" t="s">
        <v>176</v>
      </c>
      <c r="F535" t="s">
        <v>16305</v>
      </c>
      <c r="G535" t="s">
        <v>16306</v>
      </c>
      <c r="H535" t="s">
        <v>16221</v>
      </c>
      <c r="I535" t="s">
        <v>16307</v>
      </c>
      <c r="J535" t="s">
        <v>16308</v>
      </c>
      <c r="K535" t="s">
        <v>17739</v>
      </c>
      <c r="L535">
        <v>2</v>
      </c>
      <c r="M535">
        <v>12500615</v>
      </c>
      <c r="N535" t="s">
        <v>18178</v>
      </c>
      <c r="O535" t="s">
        <v>14636</v>
      </c>
      <c r="R535" t="s">
        <v>14637</v>
      </c>
      <c r="U535" t="s">
        <v>18179</v>
      </c>
      <c r="V535" t="s">
        <v>18180</v>
      </c>
      <c r="W535">
        <v>0</v>
      </c>
      <c r="X535">
        <v>1534422</v>
      </c>
      <c r="Y535" t="s">
        <v>160</v>
      </c>
      <c r="Z535">
        <v>0</v>
      </c>
      <c r="AA535">
        <v>0.46</v>
      </c>
      <c r="AB535" s="3">
        <v>2.9999999999999999E-7</v>
      </c>
      <c r="AC535">
        <v>6.5228787452803303</v>
      </c>
      <c r="AE535">
        <v>1.06</v>
      </c>
      <c r="AF535" t="s">
        <v>1950</v>
      </c>
      <c r="AG535" t="s">
        <v>16312</v>
      </c>
      <c r="AH535" t="s">
        <v>146</v>
      </c>
      <c r="AI535" t="s">
        <v>16228</v>
      </c>
      <c r="AJ535" t="s">
        <v>16229</v>
      </c>
      <c r="AK535" t="s">
        <v>16313</v>
      </c>
      <c r="AL535" t="s">
        <v>16314</v>
      </c>
    </row>
    <row r="536" spans="1:38" x14ac:dyDescent="0.2">
      <c r="A536" s="2">
        <v>43215</v>
      </c>
      <c r="B536">
        <v>24076602</v>
      </c>
      <c r="C536" t="s">
        <v>16304</v>
      </c>
      <c r="D536" s="2">
        <v>41579</v>
      </c>
      <c r="E536" t="s">
        <v>176</v>
      </c>
      <c r="F536" t="s">
        <v>16305</v>
      </c>
      <c r="G536" t="s">
        <v>16306</v>
      </c>
      <c r="H536" t="s">
        <v>16221</v>
      </c>
      <c r="I536" t="s">
        <v>16307</v>
      </c>
      <c r="J536" t="s">
        <v>16308</v>
      </c>
      <c r="K536" t="s">
        <v>7899</v>
      </c>
      <c r="L536">
        <v>10</v>
      </c>
      <c r="M536">
        <v>43147362</v>
      </c>
      <c r="N536" t="s">
        <v>18181</v>
      </c>
      <c r="O536" t="s">
        <v>18181</v>
      </c>
      <c r="R536" t="s">
        <v>18182</v>
      </c>
      <c r="U536" t="s">
        <v>18183</v>
      </c>
      <c r="V536" t="s">
        <v>18184</v>
      </c>
      <c r="W536">
        <v>0</v>
      </c>
      <c r="X536">
        <v>3004212</v>
      </c>
      <c r="Y536" t="s">
        <v>160</v>
      </c>
      <c r="Z536">
        <v>0</v>
      </c>
      <c r="AA536">
        <v>0.73</v>
      </c>
      <c r="AB536" s="3">
        <v>2.9999999999999999E-7</v>
      </c>
      <c r="AC536">
        <v>6.5228787452803303</v>
      </c>
      <c r="AE536">
        <v>1.07</v>
      </c>
      <c r="AF536" t="s">
        <v>2647</v>
      </c>
      <c r="AG536" t="s">
        <v>16312</v>
      </c>
      <c r="AH536" t="s">
        <v>146</v>
      </c>
      <c r="AI536" t="s">
        <v>16228</v>
      </c>
      <c r="AJ536" t="s">
        <v>16229</v>
      </c>
      <c r="AK536" t="s">
        <v>16313</v>
      </c>
      <c r="AL536" t="s">
        <v>16314</v>
      </c>
    </row>
    <row r="537" spans="1:38" x14ac:dyDescent="0.2">
      <c r="A537" s="2">
        <v>40604</v>
      </c>
      <c r="B537">
        <v>21244703</v>
      </c>
      <c r="C537" t="s">
        <v>17389</v>
      </c>
      <c r="D537" s="2">
        <v>40561</v>
      </c>
      <c r="E537" t="s">
        <v>297</v>
      </c>
      <c r="F537" t="s">
        <v>17390</v>
      </c>
      <c r="G537" t="s">
        <v>17391</v>
      </c>
      <c r="H537" t="s">
        <v>16221</v>
      </c>
      <c r="I537" t="s">
        <v>17392</v>
      </c>
      <c r="J537" t="s">
        <v>17393</v>
      </c>
      <c r="K537" t="s">
        <v>16400</v>
      </c>
      <c r="L537">
        <v>5</v>
      </c>
      <c r="M537">
        <v>35803475</v>
      </c>
      <c r="N537" t="s">
        <v>16401</v>
      </c>
      <c r="O537" t="s">
        <v>18185</v>
      </c>
      <c r="R537" t="s">
        <v>18186</v>
      </c>
      <c r="U537" t="s">
        <v>18187</v>
      </c>
      <c r="V537" t="s">
        <v>18188</v>
      </c>
      <c r="W537">
        <v>0</v>
      </c>
      <c r="X537">
        <v>931555</v>
      </c>
      <c r="Y537" t="s">
        <v>160</v>
      </c>
      <c r="Z537">
        <v>0</v>
      </c>
      <c r="AA537" t="s">
        <v>143</v>
      </c>
      <c r="AB537" s="3">
        <v>3.9999999999999998E-7</v>
      </c>
      <c r="AC537">
        <v>6.3979400086720304</v>
      </c>
      <c r="AE537">
        <v>1.25</v>
      </c>
      <c r="AF537" t="s">
        <v>18189</v>
      </c>
      <c r="AG537" t="s">
        <v>16239</v>
      </c>
      <c r="AH537" t="s">
        <v>146</v>
      </c>
      <c r="AI537" t="s">
        <v>16228</v>
      </c>
      <c r="AJ537" t="s">
        <v>16229</v>
      </c>
      <c r="AK537" t="s">
        <v>17395</v>
      </c>
      <c r="AL537" t="s">
        <v>149</v>
      </c>
    </row>
    <row r="538" spans="1:38" x14ac:dyDescent="0.2">
      <c r="A538" s="2">
        <v>40925</v>
      </c>
      <c r="B538">
        <v>22190364</v>
      </c>
      <c r="C538" t="s">
        <v>16241</v>
      </c>
      <c r="D538" s="2">
        <v>40878</v>
      </c>
      <c r="E538" t="s">
        <v>1900</v>
      </c>
      <c r="F538" t="s">
        <v>16242</v>
      </c>
      <c r="G538" t="s">
        <v>16243</v>
      </c>
      <c r="H538" t="s">
        <v>16221</v>
      </c>
      <c r="I538" t="s">
        <v>16244</v>
      </c>
      <c r="J538" t="s">
        <v>170</v>
      </c>
      <c r="K538" t="s">
        <v>2525</v>
      </c>
      <c r="L538">
        <v>6</v>
      </c>
      <c r="M538">
        <v>159044945</v>
      </c>
      <c r="N538" t="s">
        <v>16348</v>
      </c>
      <c r="O538" t="s">
        <v>16349</v>
      </c>
      <c r="R538" t="s">
        <v>16350</v>
      </c>
      <c r="U538" t="s">
        <v>16351</v>
      </c>
      <c r="V538" t="s">
        <v>16197</v>
      </c>
      <c r="W538">
        <v>0</v>
      </c>
      <c r="X538">
        <v>1738074</v>
      </c>
      <c r="Y538" t="s">
        <v>817</v>
      </c>
      <c r="Z538">
        <v>0</v>
      </c>
      <c r="AA538">
        <v>0.57999999999999996</v>
      </c>
      <c r="AB538" s="3">
        <v>3.9999999999999998E-7</v>
      </c>
      <c r="AC538">
        <v>6.3979400086720304</v>
      </c>
      <c r="AE538">
        <v>1.1499999999999999</v>
      </c>
      <c r="AF538" t="s">
        <v>244</v>
      </c>
      <c r="AG538" t="s">
        <v>16246</v>
      </c>
      <c r="AH538" t="s">
        <v>146</v>
      </c>
      <c r="AI538" t="s">
        <v>16228</v>
      </c>
      <c r="AJ538" t="s">
        <v>16229</v>
      </c>
      <c r="AK538" t="s">
        <v>16247</v>
      </c>
      <c r="AL538" t="s">
        <v>149</v>
      </c>
    </row>
    <row r="539" spans="1:38" x14ac:dyDescent="0.2">
      <c r="A539" s="2">
        <v>40925</v>
      </c>
      <c r="B539">
        <v>22190364</v>
      </c>
      <c r="C539" t="s">
        <v>16241</v>
      </c>
      <c r="D539" s="2">
        <v>40878</v>
      </c>
      <c r="E539" t="s">
        <v>1900</v>
      </c>
      <c r="F539" t="s">
        <v>16242</v>
      </c>
      <c r="G539" t="s">
        <v>16243</v>
      </c>
      <c r="H539" t="s">
        <v>16221</v>
      </c>
      <c r="I539" t="s">
        <v>16244</v>
      </c>
      <c r="J539" t="s">
        <v>170</v>
      </c>
      <c r="K539" t="s">
        <v>11059</v>
      </c>
      <c r="L539">
        <v>10</v>
      </c>
      <c r="M539">
        <v>79274913</v>
      </c>
      <c r="N539" t="s">
        <v>11060</v>
      </c>
      <c r="O539" t="s">
        <v>11060</v>
      </c>
      <c r="R539" t="s">
        <v>11061</v>
      </c>
      <c r="U539" t="s">
        <v>18190</v>
      </c>
      <c r="V539" t="s">
        <v>18191</v>
      </c>
      <c r="W539">
        <v>0</v>
      </c>
      <c r="X539">
        <v>1250542</v>
      </c>
      <c r="Y539" t="s">
        <v>160</v>
      </c>
      <c r="Z539">
        <v>0</v>
      </c>
      <c r="AA539">
        <v>0.37</v>
      </c>
      <c r="AB539" s="3">
        <v>3.9999999999999998E-7</v>
      </c>
      <c r="AC539">
        <v>6.3979400086720304</v>
      </c>
      <c r="AE539">
        <v>1.1499999999999999</v>
      </c>
      <c r="AF539" t="s">
        <v>244</v>
      </c>
      <c r="AG539" t="s">
        <v>16246</v>
      </c>
      <c r="AH539" t="s">
        <v>146</v>
      </c>
      <c r="AI539" t="s">
        <v>16228</v>
      </c>
      <c r="AJ539" t="s">
        <v>16229</v>
      </c>
      <c r="AK539" t="s">
        <v>16247</v>
      </c>
      <c r="AL539" t="s">
        <v>149</v>
      </c>
    </row>
    <row r="540" spans="1:38" x14ac:dyDescent="0.2">
      <c r="A540" s="2">
        <v>43871</v>
      </c>
      <c r="B540">
        <v>31604244</v>
      </c>
      <c r="C540" t="s">
        <v>16275</v>
      </c>
      <c r="D540" s="2">
        <v>43709</v>
      </c>
      <c r="E540" t="s">
        <v>16276</v>
      </c>
      <c r="F540" t="s">
        <v>16277</v>
      </c>
      <c r="G540" t="s">
        <v>16278</v>
      </c>
      <c r="H540" t="s">
        <v>16221</v>
      </c>
      <c r="I540" t="s">
        <v>16279</v>
      </c>
      <c r="J540" t="s">
        <v>16280</v>
      </c>
      <c r="K540" t="s">
        <v>12271</v>
      </c>
      <c r="L540">
        <v>18</v>
      </c>
      <c r="M540">
        <v>63263862</v>
      </c>
      <c r="N540" t="s">
        <v>18192</v>
      </c>
      <c r="O540" t="s">
        <v>18192</v>
      </c>
      <c r="R540" t="s">
        <v>18193</v>
      </c>
      <c r="U540" t="s">
        <v>18194</v>
      </c>
      <c r="V540" t="s">
        <v>18195</v>
      </c>
      <c r="W540">
        <v>0</v>
      </c>
      <c r="X540">
        <v>2187163</v>
      </c>
      <c r="Y540" t="s">
        <v>160</v>
      </c>
      <c r="Z540">
        <v>0</v>
      </c>
      <c r="AA540" t="s">
        <v>143</v>
      </c>
      <c r="AB540" s="3">
        <v>3.9999999999999998E-7</v>
      </c>
      <c r="AC540">
        <v>6.3979400086720304</v>
      </c>
      <c r="AE540">
        <v>1.0792999999999999</v>
      </c>
      <c r="AF540" t="s">
        <v>143</v>
      </c>
      <c r="AG540" t="s">
        <v>16284</v>
      </c>
      <c r="AH540" t="s">
        <v>146</v>
      </c>
      <c r="AI540" t="s">
        <v>16228</v>
      </c>
      <c r="AJ540" t="s">
        <v>16229</v>
      </c>
      <c r="AK540" t="s">
        <v>16285</v>
      </c>
      <c r="AL540" t="s">
        <v>149</v>
      </c>
    </row>
    <row r="541" spans="1:38" x14ac:dyDescent="0.2">
      <c r="A541" s="2">
        <v>43871</v>
      </c>
      <c r="B541">
        <v>31604244</v>
      </c>
      <c r="C541" t="s">
        <v>16275</v>
      </c>
      <c r="D541" s="2">
        <v>43709</v>
      </c>
      <c r="E541" t="s">
        <v>16276</v>
      </c>
      <c r="F541" t="s">
        <v>16277</v>
      </c>
      <c r="G541" t="s">
        <v>16278</v>
      </c>
      <c r="H541" t="s">
        <v>16221</v>
      </c>
      <c r="I541" t="s">
        <v>16279</v>
      </c>
      <c r="J541" t="s">
        <v>16280</v>
      </c>
      <c r="K541" t="s">
        <v>5652</v>
      </c>
      <c r="L541">
        <v>9</v>
      </c>
      <c r="M541">
        <v>22133285</v>
      </c>
      <c r="N541" t="s">
        <v>18196</v>
      </c>
      <c r="O541" t="s">
        <v>18197</v>
      </c>
      <c r="P541" t="s">
        <v>18198</v>
      </c>
      <c r="Q541" t="s">
        <v>18199</v>
      </c>
      <c r="S541">
        <v>5182</v>
      </c>
      <c r="T541">
        <v>70705</v>
      </c>
      <c r="U541" t="s">
        <v>18200</v>
      </c>
      <c r="V541" t="s">
        <v>18201</v>
      </c>
      <c r="W541">
        <v>0</v>
      </c>
      <c r="X541">
        <v>10965250</v>
      </c>
      <c r="Y541" t="s">
        <v>284</v>
      </c>
      <c r="Z541">
        <v>1</v>
      </c>
      <c r="AA541" t="s">
        <v>143</v>
      </c>
      <c r="AB541" s="3">
        <v>3.9999999999999998E-7</v>
      </c>
      <c r="AC541">
        <v>6.3979400086720304</v>
      </c>
      <c r="AE541">
        <v>1.0634904000000001</v>
      </c>
      <c r="AF541" t="s">
        <v>143</v>
      </c>
      <c r="AG541" t="s">
        <v>16284</v>
      </c>
      <c r="AH541" t="s">
        <v>146</v>
      </c>
      <c r="AI541" t="s">
        <v>16228</v>
      </c>
      <c r="AJ541" t="s">
        <v>16229</v>
      </c>
      <c r="AK541" t="s">
        <v>16285</v>
      </c>
      <c r="AL541" t="s">
        <v>149</v>
      </c>
    </row>
    <row r="542" spans="1:38" x14ac:dyDescent="0.2">
      <c r="A542" s="2">
        <v>43871</v>
      </c>
      <c r="B542">
        <v>31604244</v>
      </c>
      <c r="C542" t="s">
        <v>16275</v>
      </c>
      <c r="D542" s="2">
        <v>43709</v>
      </c>
      <c r="E542" t="s">
        <v>16276</v>
      </c>
      <c r="F542" t="s">
        <v>16277</v>
      </c>
      <c r="G542" t="s">
        <v>16278</v>
      </c>
      <c r="H542" t="s">
        <v>16221</v>
      </c>
      <c r="I542" t="s">
        <v>16279</v>
      </c>
      <c r="J542" t="s">
        <v>16280</v>
      </c>
      <c r="K542" t="s">
        <v>989</v>
      </c>
      <c r="L542">
        <v>3</v>
      </c>
      <c r="M542">
        <v>45828480</v>
      </c>
      <c r="N542" t="s">
        <v>18202</v>
      </c>
      <c r="O542" t="s">
        <v>18202</v>
      </c>
      <c r="R542" t="s">
        <v>18203</v>
      </c>
      <c r="U542" t="s">
        <v>18204</v>
      </c>
      <c r="V542" t="s">
        <v>18205</v>
      </c>
      <c r="W542">
        <v>0</v>
      </c>
      <c r="X542">
        <v>1129183</v>
      </c>
      <c r="Y542" t="s">
        <v>142</v>
      </c>
      <c r="Z542">
        <v>0</v>
      </c>
      <c r="AA542" t="s">
        <v>143</v>
      </c>
      <c r="AB542" s="3">
        <v>3.9999999999999998E-7</v>
      </c>
      <c r="AC542">
        <v>6.3979400086720304</v>
      </c>
      <c r="AE542">
        <v>1.0765420999999999</v>
      </c>
      <c r="AF542" t="s">
        <v>143</v>
      </c>
      <c r="AG542" t="s">
        <v>16284</v>
      </c>
      <c r="AH542" t="s">
        <v>146</v>
      </c>
      <c r="AI542" t="s">
        <v>16228</v>
      </c>
      <c r="AJ542" t="s">
        <v>16229</v>
      </c>
      <c r="AK542" t="s">
        <v>16285</v>
      </c>
      <c r="AL542" t="s">
        <v>149</v>
      </c>
    </row>
    <row r="543" spans="1:38" x14ac:dyDescent="0.2">
      <c r="A543" s="2">
        <v>43871</v>
      </c>
      <c r="B543">
        <v>31604244</v>
      </c>
      <c r="C543" t="s">
        <v>16275</v>
      </c>
      <c r="D543" s="2">
        <v>43709</v>
      </c>
      <c r="E543" t="s">
        <v>16276</v>
      </c>
      <c r="F543" t="s">
        <v>16277</v>
      </c>
      <c r="G543" t="s">
        <v>16278</v>
      </c>
      <c r="H543" t="s">
        <v>16221</v>
      </c>
      <c r="I543" t="s">
        <v>16279</v>
      </c>
      <c r="J543" t="s">
        <v>16280</v>
      </c>
      <c r="K543" t="s">
        <v>16289</v>
      </c>
      <c r="L543">
        <v>10</v>
      </c>
      <c r="M543">
        <v>6024499</v>
      </c>
      <c r="N543" t="s">
        <v>16290</v>
      </c>
      <c r="O543" t="s">
        <v>16290</v>
      </c>
      <c r="R543" t="s">
        <v>16309</v>
      </c>
      <c r="U543" t="s">
        <v>18206</v>
      </c>
      <c r="V543" t="s">
        <v>18207</v>
      </c>
      <c r="W543">
        <v>0</v>
      </c>
      <c r="X543">
        <v>12722574</v>
      </c>
      <c r="Y543" t="s">
        <v>160</v>
      </c>
      <c r="Z543">
        <v>0</v>
      </c>
      <c r="AA543" t="s">
        <v>143</v>
      </c>
      <c r="AB543" s="3">
        <v>3.9999999999999998E-7</v>
      </c>
      <c r="AC543">
        <v>6.3979400086720304</v>
      </c>
      <c r="AE543">
        <v>1.1039965</v>
      </c>
      <c r="AF543" t="s">
        <v>143</v>
      </c>
      <c r="AG543" t="s">
        <v>16284</v>
      </c>
      <c r="AH543" t="s">
        <v>146</v>
      </c>
      <c r="AI543" t="s">
        <v>16228</v>
      </c>
      <c r="AJ543" t="s">
        <v>16229</v>
      </c>
      <c r="AK543" t="s">
        <v>16285</v>
      </c>
      <c r="AL543" t="s">
        <v>149</v>
      </c>
    </row>
    <row r="544" spans="1:38" x14ac:dyDescent="0.2">
      <c r="A544" s="2">
        <v>43871</v>
      </c>
      <c r="B544">
        <v>31604244</v>
      </c>
      <c r="C544" t="s">
        <v>16275</v>
      </c>
      <c r="D544" s="2">
        <v>43709</v>
      </c>
      <c r="E544" t="s">
        <v>16276</v>
      </c>
      <c r="F544" t="s">
        <v>16277</v>
      </c>
      <c r="G544" t="s">
        <v>16278</v>
      </c>
      <c r="H544" t="s">
        <v>16221</v>
      </c>
      <c r="I544" t="s">
        <v>16279</v>
      </c>
      <c r="J544" t="s">
        <v>16280</v>
      </c>
      <c r="N544" t="s">
        <v>18208</v>
      </c>
      <c r="U544" t="s">
        <v>18209</v>
      </c>
      <c r="V544" t="s">
        <v>18210</v>
      </c>
      <c r="W544">
        <v>0</v>
      </c>
      <c r="Z544">
        <v>1</v>
      </c>
      <c r="AA544" t="s">
        <v>143</v>
      </c>
      <c r="AB544" s="3">
        <v>3.9999999999999998E-7</v>
      </c>
      <c r="AC544">
        <v>6.3979400086720304</v>
      </c>
      <c r="AE544">
        <v>1.0582</v>
      </c>
      <c r="AF544" t="s">
        <v>143</v>
      </c>
      <c r="AG544" t="s">
        <v>16284</v>
      </c>
      <c r="AH544" t="s">
        <v>146</v>
      </c>
      <c r="AI544" t="s">
        <v>16228</v>
      </c>
      <c r="AJ544" t="s">
        <v>16229</v>
      </c>
      <c r="AK544" t="s">
        <v>16285</v>
      </c>
      <c r="AL544" t="s">
        <v>149</v>
      </c>
    </row>
    <row r="545" spans="1:38" x14ac:dyDescent="0.2">
      <c r="A545" s="2">
        <v>43871</v>
      </c>
      <c r="B545">
        <v>31604244</v>
      </c>
      <c r="C545" t="s">
        <v>16275</v>
      </c>
      <c r="D545" s="2">
        <v>43709</v>
      </c>
      <c r="E545" t="s">
        <v>16276</v>
      </c>
      <c r="F545" t="s">
        <v>16277</v>
      </c>
      <c r="G545" t="s">
        <v>16278</v>
      </c>
      <c r="H545" t="s">
        <v>16221</v>
      </c>
      <c r="I545" t="s">
        <v>16279</v>
      </c>
      <c r="J545" t="s">
        <v>16280</v>
      </c>
      <c r="K545" t="s">
        <v>1092</v>
      </c>
      <c r="L545">
        <v>18</v>
      </c>
      <c r="M545">
        <v>49600629</v>
      </c>
      <c r="N545" t="s">
        <v>1093</v>
      </c>
      <c r="O545" t="s">
        <v>18211</v>
      </c>
      <c r="P545" t="s">
        <v>1094</v>
      </c>
      <c r="Q545" t="s">
        <v>18212</v>
      </c>
      <c r="S545">
        <v>1444</v>
      </c>
      <c r="T545">
        <v>49721</v>
      </c>
      <c r="U545" t="s">
        <v>18213</v>
      </c>
      <c r="V545" t="s">
        <v>18214</v>
      </c>
      <c r="W545">
        <v>0</v>
      </c>
      <c r="X545">
        <v>28512338</v>
      </c>
      <c r="Y545" t="s">
        <v>284</v>
      </c>
      <c r="Z545">
        <v>1</v>
      </c>
      <c r="AA545" t="s">
        <v>143</v>
      </c>
      <c r="AB545" s="3">
        <v>3.9999999999999998E-7</v>
      </c>
      <c r="AC545">
        <v>6.3979400086720304</v>
      </c>
      <c r="AE545">
        <v>1.0609</v>
      </c>
      <c r="AF545" t="s">
        <v>143</v>
      </c>
      <c r="AG545" t="s">
        <v>16284</v>
      </c>
      <c r="AH545" t="s">
        <v>146</v>
      </c>
      <c r="AI545" t="s">
        <v>16228</v>
      </c>
      <c r="AJ545" t="s">
        <v>16229</v>
      </c>
      <c r="AK545" t="s">
        <v>16285</v>
      </c>
      <c r="AL545" t="s">
        <v>149</v>
      </c>
    </row>
    <row r="546" spans="1:38" x14ac:dyDescent="0.2">
      <c r="A546" s="2">
        <v>43215</v>
      </c>
      <c r="B546">
        <v>24076602</v>
      </c>
      <c r="C546" t="s">
        <v>16304</v>
      </c>
      <c r="D546" s="2">
        <v>41579</v>
      </c>
      <c r="E546" t="s">
        <v>176</v>
      </c>
      <c r="F546" t="s">
        <v>16305</v>
      </c>
      <c r="G546" t="s">
        <v>16306</v>
      </c>
      <c r="H546" t="s">
        <v>16221</v>
      </c>
      <c r="I546" t="s">
        <v>16307</v>
      </c>
      <c r="J546" t="s">
        <v>16308</v>
      </c>
      <c r="K546" t="s">
        <v>5672</v>
      </c>
      <c r="L546">
        <v>11</v>
      </c>
      <c r="M546">
        <v>128540941</v>
      </c>
      <c r="N546" t="s">
        <v>14734</v>
      </c>
      <c r="O546" t="s">
        <v>14734</v>
      </c>
      <c r="R546" t="s">
        <v>5675</v>
      </c>
      <c r="U546" t="s">
        <v>18215</v>
      </c>
      <c r="V546" t="s">
        <v>18216</v>
      </c>
      <c r="W546">
        <v>0</v>
      </c>
      <c r="X546">
        <v>3809006</v>
      </c>
      <c r="Y546" t="s">
        <v>160</v>
      </c>
      <c r="Z546">
        <v>0</v>
      </c>
      <c r="AA546">
        <v>0.49</v>
      </c>
      <c r="AB546" s="3">
        <v>3.9999999999999998E-7</v>
      </c>
      <c r="AC546">
        <v>6.3979400086720304</v>
      </c>
      <c r="AE546">
        <v>1.06</v>
      </c>
      <c r="AF546" t="s">
        <v>1950</v>
      </c>
      <c r="AG546" t="s">
        <v>16312</v>
      </c>
      <c r="AH546" t="s">
        <v>146</v>
      </c>
      <c r="AI546" t="s">
        <v>16228</v>
      </c>
      <c r="AJ546" t="s">
        <v>16229</v>
      </c>
      <c r="AK546" t="s">
        <v>16313</v>
      </c>
      <c r="AL546" t="s">
        <v>16314</v>
      </c>
    </row>
    <row r="547" spans="1:38" x14ac:dyDescent="0.2">
      <c r="A547" s="2">
        <v>41842</v>
      </c>
      <c r="B547">
        <v>24234648</v>
      </c>
      <c r="C547" t="s">
        <v>16323</v>
      </c>
      <c r="D547" s="2">
        <v>41591</v>
      </c>
      <c r="E547" t="s">
        <v>757</v>
      </c>
      <c r="F547" t="s">
        <v>18217</v>
      </c>
      <c r="G547" t="s">
        <v>18218</v>
      </c>
      <c r="H547" t="s">
        <v>18219</v>
      </c>
      <c r="I547" t="s">
        <v>18220</v>
      </c>
      <c r="J547" t="s">
        <v>170</v>
      </c>
      <c r="K547" t="s">
        <v>1404</v>
      </c>
      <c r="L547">
        <v>17</v>
      </c>
      <c r="M547">
        <v>47530206</v>
      </c>
      <c r="N547" t="s">
        <v>16411</v>
      </c>
      <c r="O547" t="s">
        <v>16411</v>
      </c>
      <c r="R547" t="s">
        <v>16968</v>
      </c>
      <c r="U547" t="s">
        <v>18221</v>
      </c>
      <c r="V547" t="s">
        <v>18222</v>
      </c>
      <c r="W547">
        <v>0</v>
      </c>
      <c r="X547">
        <v>2935183</v>
      </c>
      <c r="Y547" t="s">
        <v>160</v>
      </c>
      <c r="Z547">
        <v>0</v>
      </c>
      <c r="AA547" t="s">
        <v>143</v>
      </c>
      <c r="AB547" s="3">
        <v>4.9999999999999998E-7</v>
      </c>
      <c r="AC547">
        <v>6.3010299956639804</v>
      </c>
      <c r="AG547" t="s">
        <v>18223</v>
      </c>
      <c r="AH547" t="s">
        <v>146</v>
      </c>
      <c r="AI547" t="s">
        <v>18224</v>
      </c>
      <c r="AJ547" t="s">
        <v>18225</v>
      </c>
      <c r="AK547" t="s">
        <v>18226</v>
      </c>
      <c r="AL547" t="s">
        <v>149</v>
      </c>
    </row>
    <row r="548" spans="1:38" x14ac:dyDescent="0.2">
      <c r="A548" s="2">
        <v>42762</v>
      </c>
      <c r="B548">
        <v>27386562</v>
      </c>
      <c r="C548" t="s">
        <v>16217</v>
      </c>
      <c r="D548" s="2">
        <v>42538</v>
      </c>
      <c r="E548" t="s">
        <v>16218</v>
      </c>
      <c r="F548" t="s">
        <v>16219</v>
      </c>
      <c r="G548" t="s">
        <v>16220</v>
      </c>
      <c r="H548" t="s">
        <v>16221</v>
      </c>
      <c r="I548" t="s">
        <v>16222</v>
      </c>
      <c r="J548" t="s">
        <v>16223</v>
      </c>
      <c r="K548" t="s">
        <v>1967</v>
      </c>
      <c r="L548">
        <v>16</v>
      </c>
      <c r="M548">
        <v>29809159</v>
      </c>
      <c r="N548" t="s">
        <v>18227</v>
      </c>
      <c r="O548" t="s">
        <v>18228</v>
      </c>
      <c r="R548" t="s">
        <v>18229</v>
      </c>
      <c r="U548" t="s">
        <v>18230</v>
      </c>
      <c r="V548" t="s">
        <v>18231</v>
      </c>
      <c r="W548">
        <v>0</v>
      </c>
      <c r="X548">
        <v>34286592</v>
      </c>
      <c r="Y548" t="s">
        <v>160</v>
      </c>
      <c r="Z548">
        <v>0</v>
      </c>
      <c r="AA548" t="s">
        <v>143</v>
      </c>
      <c r="AB548" s="3">
        <v>4.9999999999999998E-7</v>
      </c>
      <c r="AC548">
        <v>6.3010299956639804</v>
      </c>
      <c r="AE548">
        <v>1.1599999999999999</v>
      </c>
      <c r="AF548" t="s">
        <v>5291</v>
      </c>
      <c r="AG548" t="s">
        <v>16227</v>
      </c>
      <c r="AH548" t="s">
        <v>146</v>
      </c>
      <c r="AI548" t="s">
        <v>16228</v>
      </c>
      <c r="AJ548" t="s">
        <v>16229</v>
      </c>
      <c r="AK548" t="s">
        <v>16230</v>
      </c>
      <c r="AL548" t="s">
        <v>149</v>
      </c>
    </row>
    <row r="549" spans="1:38" x14ac:dyDescent="0.2">
      <c r="A549" s="2">
        <v>43871</v>
      </c>
      <c r="B549">
        <v>31604244</v>
      </c>
      <c r="C549" t="s">
        <v>16275</v>
      </c>
      <c r="D549" s="2">
        <v>43709</v>
      </c>
      <c r="E549" t="s">
        <v>16276</v>
      </c>
      <c r="F549" t="s">
        <v>16277</v>
      </c>
      <c r="G549" t="s">
        <v>16278</v>
      </c>
      <c r="H549" t="s">
        <v>16221</v>
      </c>
      <c r="I549" t="s">
        <v>16279</v>
      </c>
      <c r="J549" t="s">
        <v>16280</v>
      </c>
      <c r="K549" t="s">
        <v>1205</v>
      </c>
      <c r="L549">
        <v>10</v>
      </c>
      <c r="M549">
        <v>62663656</v>
      </c>
      <c r="N549" t="s">
        <v>16773</v>
      </c>
      <c r="O549" t="s">
        <v>18232</v>
      </c>
      <c r="R549" t="s">
        <v>18233</v>
      </c>
      <c r="U549" t="s">
        <v>18234</v>
      </c>
      <c r="V549" t="s">
        <v>18235</v>
      </c>
      <c r="W549">
        <v>0</v>
      </c>
      <c r="X549">
        <v>34299154</v>
      </c>
      <c r="Y549" t="s">
        <v>160</v>
      </c>
      <c r="Z549">
        <v>0</v>
      </c>
      <c r="AA549" t="s">
        <v>143</v>
      </c>
      <c r="AB549" s="3">
        <v>4.9999999999999998E-7</v>
      </c>
      <c r="AC549">
        <v>6.3010299956639804</v>
      </c>
      <c r="AE549">
        <v>1.0644</v>
      </c>
      <c r="AF549" t="s">
        <v>143</v>
      </c>
      <c r="AG549" t="s">
        <v>16284</v>
      </c>
      <c r="AH549" t="s">
        <v>146</v>
      </c>
      <c r="AI549" t="s">
        <v>16228</v>
      </c>
      <c r="AJ549" t="s">
        <v>16229</v>
      </c>
      <c r="AK549" t="s">
        <v>16285</v>
      </c>
      <c r="AL549" t="s">
        <v>149</v>
      </c>
    </row>
    <row r="550" spans="1:38" x14ac:dyDescent="0.2">
      <c r="A550" s="2">
        <v>43871</v>
      </c>
      <c r="B550">
        <v>31604244</v>
      </c>
      <c r="C550" t="s">
        <v>16275</v>
      </c>
      <c r="D550" s="2">
        <v>43709</v>
      </c>
      <c r="E550" t="s">
        <v>16276</v>
      </c>
      <c r="F550" t="s">
        <v>16277</v>
      </c>
      <c r="G550" t="s">
        <v>16278</v>
      </c>
      <c r="H550" t="s">
        <v>16221</v>
      </c>
      <c r="I550" t="s">
        <v>16279</v>
      </c>
      <c r="J550" t="s">
        <v>16280</v>
      </c>
      <c r="K550" t="s">
        <v>7899</v>
      </c>
      <c r="L550">
        <v>10</v>
      </c>
      <c r="M550">
        <v>43252974</v>
      </c>
      <c r="N550" t="s">
        <v>18236</v>
      </c>
      <c r="O550" t="s">
        <v>18236</v>
      </c>
      <c r="R550" t="s">
        <v>18038</v>
      </c>
      <c r="U550" t="s">
        <v>18237</v>
      </c>
      <c r="V550" t="s">
        <v>18238</v>
      </c>
      <c r="W550">
        <v>0</v>
      </c>
      <c r="X550">
        <v>2505509</v>
      </c>
      <c r="Y550" t="s">
        <v>160</v>
      </c>
      <c r="Z550">
        <v>0</v>
      </c>
      <c r="AA550" t="s">
        <v>143</v>
      </c>
      <c r="AB550" s="3">
        <v>4.9999999999999998E-7</v>
      </c>
      <c r="AC550">
        <v>6.3010299956639804</v>
      </c>
      <c r="AE550">
        <v>1.0548</v>
      </c>
      <c r="AF550" t="s">
        <v>143</v>
      </c>
      <c r="AG550" t="s">
        <v>16284</v>
      </c>
      <c r="AH550" t="s">
        <v>146</v>
      </c>
      <c r="AI550" t="s">
        <v>16228</v>
      </c>
      <c r="AJ550" t="s">
        <v>16229</v>
      </c>
      <c r="AK550" t="s">
        <v>16285</v>
      </c>
      <c r="AL550" t="s">
        <v>149</v>
      </c>
    </row>
    <row r="551" spans="1:38" x14ac:dyDescent="0.2">
      <c r="A551" s="2">
        <v>41206</v>
      </c>
      <c r="B551">
        <v>21833088</v>
      </c>
      <c r="C551" t="s">
        <v>16257</v>
      </c>
      <c r="D551" s="2">
        <v>40766</v>
      </c>
      <c r="E551" t="s">
        <v>9383</v>
      </c>
      <c r="F551" t="s">
        <v>16258</v>
      </c>
      <c r="G551" t="s">
        <v>16259</v>
      </c>
      <c r="H551" t="s">
        <v>16221</v>
      </c>
      <c r="I551" t="s">
        <v>16260</v>
      </c>
      <c r="J551" t="s">
        <v>16261</v>
      </c>
      <c r="K551" t="s">
        <v>3393</v>
      </c>
      <c r="L551">
        <v>5</v>
      </c>
      <c r="M551">
        <v>177357511</v>
      </c>
      <c r="N551" t="s">
        <v>16520</v>
      </c>
      <c r="O551" t="s">
        <v>18239</v>
      </c>
      <c r="P551" t="s">
        <v>18240</v>
      </c>
      <c r="Q551" t="s">
        <v>16521</v>
      </c>
      <c r="S551">
        <v>5843</v>
      </c>
      <c r="T551">
        <v>413</v>
      </c>
      <c r="U551" t="s">
        <v>18241</v>
      </c>
      <c r="V551" t="s">
        <v>18242</v>
      </c>
      <c r="W551">
        <v>0</v>
      </c>
      <c r="X551">
        <v>4075958</v>
      </c>
      <c r="Y551" t="s">
        <v>541</v>
      </c>
      <c r="Z551">
        <v>1</v>
      </c>
      <c r="AA551" t="s">
        <v>143</v>
      </c>
      <c r="AB551" s="3">
        <v>4.9999999999999998E-7</v>
      </c>
      <c r="AC551">
        <v>6.3010299956639804</v>
      </c>
      <c r="AE551">
        <v>1.0900000000000001</v>
      </c>
      <c r="AF551" t="s">
        <v>17574</v>
      </c>
      <c r="AG551" t="s">
        <v>16265</v>
      </c>
      <c r="AH551" t="s">
        <v>146</v>
      </c>
      <c r="AI551" t="s">
        <v>16228</v>
      </c>
      <c r="AJ551" t="s">
        <v>16229</v>
      </c>
      <c r="AK551" t="s">
        <v>16266</v>
      </c>
      <c r="AL551" t="s">
        <v>149</v>
      </c>
    </row>
    <row r="552" spans="1:38" x14ac:dyDescent="0.2">
      <c r="A552" s="2">
        <v>41206</v>
      </c>
      <c r="B552">
        <v>21833088</v>
      </c>
      <c r="C552" t="s">
        <v>16257</v>
      </c>
      <c r="D552" s="2">
        <v>40766</v>
      </c>
      <c r="E552" t="s">
        <v>9383</v>
      </c>
      <c r="F552" t="s">
        <v>16258</v>
      </c>
      <c r="G552" t="s">
        <v>16259</v>
      </c>
      <c r="H552" t="s">
        <v>16221</v>
      </c>
      <c r="I552" t="s">
        <v>16260</v>
      </c>
      <c r="J552" t="s">
        <v>16261</v>
      </c>
      <c r="K552" t="s">
        <v>7418</v>
      </c>
      <c r="L552">
        <v>13</v>
      </c>
      <c r="M552">
        <v>50267187</v>
      </c>
      <c r="N552" t="s">
        <v>15746</v>
      </c>
      <c r="O552" t="s">
        <v>15746</v>
      </c>
      <c r="R552" t="s">
        <v>15747</v>
      </c>
      <c r="U552" t="s">
        <v>18243</v>
      </c>
      <c r="V552" t="s">
        <v>17725</v>
      </c>
      <c r="W552">
        <v>0</v>
      </c>
      <c r="X552">
        <v>806321</v>
      </c>
      <c r="Y552" t="s">
        <v>160</v>
      </c>
      <c r="Z552">
        <v>0</v>
      </c>
      <c r="AA552" t="s">
        <v>143</v>
      </c>
      <c r="AB552" s="3">
        <v>4.9999999999999998E-7</v>
      </c>
      <c r="AC552">
        <v>6.3010299956639804</v>
      </c>
      <c r="AE552">
        <v>1.08</v>
      </c>
      <c r="AF552" t="s">
        <v>18017</v>
      </c>
      <c r="AG552" t="s">
        <v>16265</v>
      </c>
      <c r="AH552" t="s">
        <v>146</v>
      </c>
      <c r="AI552" t="s">
        <v>16228</v>
      </c>
      <c r="AJ552" t="s">
        <v>16229</v>
      </c>
      <c r="AK552" t="s">
        <v>16266</v>
      </c>
      <c r="AL552" t="s">
        <v>149</v>
      </c>
    </row>
    <row r="553" spans="1:38" x14ac:dyDescent="0.2">
      <c r="A553" s="2">
        <v>41206</v>
      </c>
      <c r="B553">
        <v>21833088</v>
      </c>
      <c r="C553" t="s">
        <v>16257</v>
      </c>
      <c r="D553" s="2">
        <v>40766</v>
      </c>
      <c r="E553" t="s">
        <v>9383</v>
      </c>
      <c r="F553" t="s">
        <v>16258</v>
      </c>
      <c r="G553" t="s">
        <v>16259</v>
      </c>
      <c r="H553" t="s">
        <v>16221</v>
      </c>
      <c r="I553" t="s">
        <v>16260</v>
      </c>
      <c r="J553" t="s">
        <v>16261</v>
      </c>
      <c r="K553" t="s">
        <v>137</v>
      </c>
      <c r="L553">
        <v>19</v>
      </c>
      <c r="M553">
        <v>47158236</v>
      </c>
      <c r="N553" t="s">
        <v>17460</v>
      </c>
      <c r="O553" t="s">
        <v>17460</v>
      </c>
      <c r="R553" t="s">
        <v>17461</v>
      </c>
      <c r="U553" t="s">
        <v>18244</v>
      </c>
      <c r="V553" t="s">
        <v>18245</v>
      </c>
      <c r="W553">
        <v>0</v>
      </c>
      <c r="X553">
        <v>307896</v>
      </c>
      <c r="Y553" t="s">
        <v>160</v>
      </c>
      <c r="Z553">
        <v>0</v>
      </c>
      <c r="AA553" t="s">
        <v>143</v>
      </c>
      <c r="AB553" s="3">
        <v>4.9999999999999998E-7</v>
      </c>
      <c r="AC553">
        <v>6.3010299956639804</v>
      </c>
      <c r="AE553">
        <v>1.0900000000000001</v>
      </c>
      <c r="AF553" t="s">
        <v>17574</v>
      </c>
      <c r="AG553" t="s">
        <v>16265</v>
      </c>
      <c r="AH553" t="s">
        <v>146</v>
      </c>
      <c r="AI553" t="s">
        <v>16228</v>
      </c>
      <c r="AJ553" t="s">
        <v>16229</v>
      </c>
      <c r="AK553" t="s">
        <v>16266</v>
      </c>
      <c r="AL553" t="s">
        <v>149</v>
      </c>
    </row>
    <row r="554" spans="1:38" x14ac:dyDescent="0.2">
      <c r="A554" s="2">
        <v>43215</v>
      </c>
      <c r="B554">
        <v>24076602</v>
      </c>
      <c r="C554" t="s">
        <v>16304</v>
      </c>
      <c r="D554" s="2">
        <v>41579</v>
      </c>
      <c r="E554" t="s">
        <v>176</v>
      </c>
      <c r="F554" t="s">
        <v>16305</v>
      </c>
      <c r="G554" t="s">
        <v>16306</v>
      </c>
      <c r="H554" t="s">
        <v>16221</v>
      </c>
      <c r="I554" t="s">
        <v>16307</v>
      </c>
      <c r="J554" t="s">
        <v>16308</v>
      </c>
      <c r="K554" t="s">
        <v>14987</v>
      </c>
      <c r="L554">
        <v>3</v>
      </c>
      <c r="M554">
        <v>160016881</v>
      </c>
      <c r="N554" t="s">
        <v>18246</v>
      </c>
      <c r="O554" t="s">
        <v>18247</v>
      </c>
      <c r="R554" t="s">
        <v>18248</v>
      </c>
      <c r="U554" t="s">
        <v>18249</v>
      </c>
      <c r="V554" t="s">
        <v>18250</v>
      </c>
      <c r="W554">
        <v>0</v>
      </c>
      <c r="X554">
        <v>522127</v>
      </c>
      <c r="Y554" t="s">
        <v>160</v>
      </c>
      <c r="Z554">
        <v>0</v>
      </c>
      <c r="AA554">
        <v>0.43</v>
      </c>
      <c r="AB554" s="3">
        <v>4.9999999999999998E-7</v>
      </c>
      <c r="AC554">
        <v>6.3010299956639804</v>
      </c>
      <c r="AE554">
        <v>1.07</v>
      </c>
      <c r="AF554" t="s">
        <v>1950</v>
      </c>
      <c r="AG554" t="s">
        <v>16312</v>
      </c>
      <c r="AH554" t="s">
        <v>146</v>
      </c>
      <c r="AI554" t="s">
        <v>16228</v>
      </c>
      <c r="AJ554" t="s">
        <v>16229</v>
      </c>
      <c r="AK554" t="s">
        <v>16313</v>
      </c>
      <c r="AL554" t="s">
        <v>16314</v>
      </c>
    </row>
    <row r="555" spans="1:38" x14ac:dyDescent="0.2">
      <c r="A555" s="2">
        <v>40448</v>
      </c>
      <c r="B555">
        <v>20802204</v>
      </c>
      <c r="C555" t="s">
        <v>18251</v>
      </c>
      <c r="D555" s="2">
        <v>40422</v>
      </c>
      <c r="E555" t="s">
        <v>6993</v>
      </c>
      <c r="F555" t="s">
        <v>18252</v>
      </c>
      <c r="G555" t="s">
        <v>18253</v>
      </c>
      <c r="H555" t="s">
        <v>18254</v>
      </c>
      <c r="I555" t="s">
        <v>18255</v>
      </c>
      <c r="J555" t="s">
        <v>170</v>
      </c>
      <c r="K555" t="s">
        <v>4985</v>
      </c>
      <c r="L555">
        <v>3</v>
      </c>
      <c r="M555">
        <v>4395674</v>
      </c>
      <c r="N555" t="s">
        <v>18256</v>
      </c>
      <c r="O555" t="s">
        <v>18256</v>
      </c>
      <c r="R555" t="s">
        <v>18257</v>
      </c>
      <c r="U555" t="s">
        <v>18258</v>
      </c>
      <c r="V555" t="s">
        <v>18259</v>
      </c>
      <c r="W555">
        <v>0</v>
      </c>
      <c r="X555">
        <v>794185</v>
      </c>
      <c r="Y555" t="s">
        <v>160</v>
      </c>
      <c r="Z555">
        <v>0</v>
      </c>
      <c r="AA555" t="s">
        <v>143</v>
      </c>
      <c r="AB555" s="3">
        <v>5.9999999999999997E-7</v>
      </c>
      <c r="AC555">
        <v>6.2218487496163499</v>
      </c>
      <c r="AG555" t="s">
        <v>18260</v>
      </c>
      <c r="AH555" t="s">
        <v>146</v>
      </c>
      <c r="AI555" t="s">
        <v>16228</v>
      </c>
      <c r="AJ555" t="s">
        <v>16229</v>
      </c>
      <c r="AK555" t="s">
        <v>18261</v>
      </c>
      <c r="AL555" t="s">
        <v>149</v>
      </c>
    </row>
    <row r="556" spans="1:38" x14ac:dyDescent="0.2">
      <c r="A556" s="2">
        <v>40925</v>
      </c>
      <c r="B556">
        <v>22190364</v>
      </c>
      <c r="C556" t="s">
        <v>16241</v>
      </c>
      <c r="D556" s="2">
        <v>40878</v>
      </c>
      <c r="E556" t="s">
        <v>1900</v>
      </c>
      <c r="F556" t="s">
        <v>16242</v>
      </c>
      <c r="G556" t="s">
        <v>16243</v>
      </c>
      <c r="H556" t="s">
        <v>16221</v>
      </c>
      <c r="I556" t="s">
        <v>16244</v>
      </c>
      <c r="J556" t="s">
        <v>170</v>
      </c>
      <c r="K556" t="s">
        <v>16315</v>
      </c>
      <c r="L556">
        <v>16</v>
      </c>
      <c r="M556">
        <v>11312946</v>
      </c>
      <c r="N556" t="s">
        <v>18262</v>
      </c>
      <c r="O556" t="s">
        <v>16479</v>
      </c>
      <c r="R556" t="s">
        <v>16480</v>
      </c>
      <c r="U556" t="s">
        <v>18263</v>
      </c>
      <c r="V556" t="s">
        <v>18264</v>
      </c>
      <c r="W556">
        <v>0</v>
      </c>
      <c r="X556">
        <v>7191700</v>
      </c>
      <c r="Y556" t="s">
        <v>160</v>
      </c>
      <c r="Z556">
        <v>0</v>
      </c>
      <c r="AA556">
        <v>0.67</v>
      </c>
      <c r="AB556" s="3">
        <v>5.9999999999999997E-7</v>
      </c>
      <c r="AC556">
        <v>6.2218487496163499</v>
      </c>
      <c r="AE556">
        <v>1.1499999999999999</v>
      </c>
      <c r="AF556" t="s">
        <v>244</v>
      </c>
      <c r="AG556" t="s">
        <v>16246</v>
      </c>
      <c r="AH556" t="s">
        <v>146</v>
      </c>
      <c r="AI556" t="s">
        <v>16228</v>
      </c>
      <c r="AJ556" t="s">
        <v>16229</v>
      </c>
      <c r="AK556" t="s">
        <v>16247</v>
      </c>
      <c r="AL556" t="s">
        <v>149</v>
      </c>
    </row>
    <row r="557" spans="1:38" x14ac:dyDescent="0.2">
      <c r="A557" s="2">
        <v>43871</v>
      </c>
      <c r="B557">
        <v>31604244</v>
      </c>
      <c r="C557" t="s">
        <v>16275</v>
      </c>
      <c r="D557" s="2">
        <v>43709</v>
      </c>
      <c r="E557" t="s">
        <v>16276</v>
      </c>
      <c r="F557" t="s">
        <v>16277</v>
      </c>
      <c r="G557" t="s">
        <v>16278</v>
      </c>
      <c r="H557" t="s">
        <v>16221</v>
      </c>
      <c r="I557" t="s">
        <v>16279</v>
      </c>
      <c r="J557" t="s">
        <v>16280</v>
      </c>
      <c r="K557" t="s">
        <v>3589</v>
      </c>
      <c r="L557">
        <v>12</v>
      </c>
      <c r="M557">
        <v>6451407</v>
      </c>
      <c r="N557" t="s">
        <v>18265</v>
      </c>
      <c r="O557" t="s">
        <v>18266</v>
      </c>
      <c r="R557" t="s">
        <v>18267</v>
      </c>
      <c r="U557" t="s">
        <v>18268</v>
      </c>
      <c r="V557" t="s">
        <v>18269</v>
      </c>
      <c r="W557">
        <v>0</v>
      </c>
      <c r="X557">
        <v>1059501</v>
      </c>
      <c r="Y557" t="s">
        <v>230</v>
      </c>
      <c r="Z557">
        <v>0</v>
      </c>
      <c r="AA557" t="s">
        <v>143</v>
      </c>
      <c r="AB557" s="3">
        <v>5.9999999999999997E-7</v>
      </c>
      <c r="AC557">
        <v>6.2218487496163499</v>
      </c>
      <c r="AE557">
        <v>1.0588734</v>
      </c>
      <c r="AF557" t="s">
        <v>143</v>
      </c>
      <c r="AG557" t="s">
        <v>16284</v>
      </c>
      <c r="AH557" t="s">
        <v>146</v>
      </c>
      <c r="AI557" t="s">
        <v>16228</v>
      </c>
      <c r="AJ557" t="s">
        <v>16229</v>
      </c>
      <c r="AK557" t="s">
        <v>16285</v>
      </c>
      <c r="AL557" t="s">
        <v>149</v>
      </c>
    </row>
    <row r="558" spans="1:38" x14ac:dyDescent="0.2">
      <c r="A558" s="2">
        <v>43871</v>
      </c>
      <c r="B558">
        <v>31604244</v>
      </c>
      <c r="C558" t="s">
        <v>16275</v>
      </c>
      <c r="D558" s="2">
        <v>43709</v>
      </c>
      <c r="E558" t="s">
        <v>16276</v>
      </c>
      <c r="F558" t="s">
        <v>16277</v>
      </c>
      <c r="G558" t="s">
        <v>16278</v>
      </c>
      <c r="H558" t="s">
        <v>16221</v>
      </c>
      <c r="I558" t="s">
        <v>16279</v>
      </c>
      <c r="J558" t="s">
        <v>16280</v>
      </c>
      <c r="K558" t="s">
        <v>3078</v>
      </c>
      <c r="L558">
        <v>12</v>
      </c>
      <c r="M558">
        <v>46025303</v>
      </c>
      <c r="N558" t="s">
        <v>7489</v>
      </c>
      <c r="O558" t="s">
        <v>7490</v>
      </c>
      <c r="P558" t="s">
        <v>7491</v>
      </c>
      <c r="Q558" t="s">
        <v>7492</v>
      </c>
      <c r="S558">
        <v>20618</v>
      </c>
      <c r="T558">
        <v>157760</v>
      </c>
      <c r="U558" t="s">
        <v>18270</v>
      </c>
      <c r="V558" t="s">
        <v>7494</v>
      </c>
      <c r="W558">
        <v>0</v>
      </c>
      <c r="X558">
        <v>7134559</v>
      </c>
      <c r="Y558" t="s">
        <v>284</v>
      </c>
      <c r="Z558">
        <v>1</v>
      </c>
      <c r="AA558" t="s">
        <v>143</v>
      </c>
      <c r="AB558" s="3">
        <v>5.9999999999999997E-7</v>
      </c>
      <c r="AC558">
        <v>6.2218487496163499</v>
      </c>
      <c r="AE558">
        <v>1.0596000000000001</v>
      </c>
      <c r="AF558" t="s">
        <v>143</v>
      </c>
      <c r="AG558" t="s">
        <v>16284</v>
      </c>
      <c r="AH558" t="s">
        <v>146</v>
      </c>
      <c r="AI558" t="s">
        <v>16228</v>
      </c>
      <c r="AJ558" t="s">
        <v>16229</v>
      </c>
      <c r="AK558" t="s">
        <v>16285</v>
      </c>
      <c r="AL558" t="s">
        <v>149</v>
      </c>
    </row>
    <row r="559" spans="1:38" x14ac:dyDescent="0.2">
      <c r="A559" s="2">
        <v>43871</v>
      </c>
      <c r="B559">
        <v>31604244</v>
      </c>
      <c r="C559" t="s">
        <v>16275</v>
      </c>
      <c r="D559" s="2">
        <v>43709</v>
      </c>
      <c r="E559" t="s">
        <v>16276</v>
      </c>
      <c r="F559" t="s">
        <v>16277</v>
      </c>
      <c r="G559" t="s">
        <v>16278</v>
      </c>
      <c r="H559" t="s">
        <v>16221</v>
      </c>
      <c r="I559" t="s">
        <v>16279</v>
      </c>
      <c r="J559" t="s">
        <v>16280</v>
      </c>
      <c r="K559" t="s">
        <v>1545</v>
      </c>
      <c r="L559">
        <v>2</v>
      </c>
      <c r="M559">
        <v>60827845</v>
      </c>
      <c r="N559" t="s">
        <v>18271</v>
      </c>
      <c r="O559" t="s">
        <v>1546</v>
      </c>
      <c r="R559" t="s">
        <v>1547</v>
      </c>
      <c r="U559" t="s">
        <v>18272</v>
      </c>
      <c r="V559" t="s">
        <v>18273</v>
      </c>
      <c r="W559">
        <v>0</v>
      </c>
      <c r="X559">
        <v>2420518</v>
      </c>
      <c r="Y559" t="s">
        <v>160</v>
      </c>
      <c r="Z559">
        <v>0</v>
      </c>
      <c r="AA559" t="s">
        <v>143</v>
      </c>
      <c r="AB559" s="3">
        <v>5.9999999999999997E-7</v>
      </c>
      <c r="AC559">
        <v>6.2218487496163499</v>
      </c>
      <c r="AE559">
        <v>1.0529999999999999</v>
      </c>
      <c r="AF559" t="s">
        <v>143</v>
      </c>
      <c r="AG559" t="s">
        <v>16284</v>
      </c>
      <c r="AH559" t="s">
        <v>146</v>
      </c>
      <c r="AI559" t="s">
        <v>16228</v>
      </c>
      <c r="AJ559" t="s">
        <v>16229</v>
      </c>
      <c r="AK559" t="s">
        <v>16285</v>
      </c>
      <c r="AL559" t="s">
        <v>149</v>
      </c>
    </row>
    <row r="560" spans="1:38" x14ac:dyDescent="0.2">
      <c r="A560" s="2">
        <v>43871</v>
      </c>
      <c r="B560">
        <v>31604244</v>
      </c>
      <c r="C560" t="s">
        <v>16275</v>
      </c>
      <c r="D560" s="2">
        <v>43709</v>
      </c>
      <c r="E560" t="s">
        <v>16276</v>
      </c>
      <c r="F560" t="s">
        <v>16277</v>
      </c>
      <c r="G560" t="s">
        <v>16278</v>
      </c>
      <c r="H560" t="s">
        <v>16221</v>
      </c>
      <c r="I560" t="s">
        <v>16279</v>
      </c>
      <c r="J560" t="s">
        <v>16280</v>
      </c>
      <c r="K560" t="s">
        <v>4165</v>
      </c>
      <c r="L560">
        <v>9</v>
      </c>
      <c r="M560">
        <v>90792671</v>
      </c>
      <c r="N560" t="s">
        <v>18274</v>
      </c>
      <c r="O560" t="s">
        <v>18275</v>
      </c>
      <c r="P560" t="s">
        <v>18276</v>
      </c>
      <c r="Q560" t="s">
        <v>18277</v>
      </c>
      <c r="S560">
        <v>40441</v>
      </c>
      <c r="T560">
        <v>9116</v>
      </c>
      <c r="U560" t="s">
        <v>18278</v>
      </c>
      <c r="V560" t="s">
        <v>18279</v>
      </c>
      <c r="W560">
        <v>0</v>
      </c>
      <c r="X560">
        <v>290260</v>
      </c>
      <c r="Y560" t="s">
        <v>284</v>
      </c>
      <c r="Z560">
        <v>1</v>
      </c>
      <c r="AA560" t="s">
        <v>143</v>
      </c>
      <c r="AB560" s="3">
        <v>5.9999999999999997E-7</v>
      </c>
      <c r="AC560">
        <v>6.2218487496163499</v>
      </c>
      <c r="AE560">
        <v>1.0612999999999999</v>
      </c>
      <c r="AF560" t="s">
        <v>143</v>
      </c>
      <c r="AG560" t="s">
        <v>16284</v>
      </c>
      <c r="AH560" t="s">
        <v>146</v>
      </c>
      <c r="AI560" t="s">
        <v>16228</v>
      </c>
      <c r="AJ560" t="s">
        <v>16229</v>
      </c>
      <c r="AK560" t="s">
        <v>16285</v>
      </c>
      <c r="AL560" t="s">
        <v>149</v>
      </c>
    </row>
    <row r="561" spans="1:38" x14ac:dyDescent="0.2">
      <c r="A561" s="2">
        <v>43871</v>
      </c>
      <c r="B561">
        <v>31604244</v>
      </c>
      <c r="C561" t="s">
        <v>16275</v>
      </c>
      <c r="D561" s="2">
        <v>43709</v>
      </c>
      <c r="E561" t="s">
        <v>16276</v>
      </c>
      <c r="F561" t="s">
        <v>16277</v>
      </c>
      <c r="G561" t="s">
        <v>16278</v>
      </c>
      <c r="H561" t="s">
        <v>16221</v>
      </c>
      <c r="I561" t="s">
        <v>16279</v>
      </c>
      <c r="J561" t="s">
        <v>16280</v>
      </c>
      <c r="K561" t="s">
        <v>3403</v>
      </c>
      <c r="L561">
        <v>4</v>
      </c>
      <c r="M561">
        <v>40190429</v>
      </c>
      <c r="N561" t="s">
        <v>17374</v>
      </c>
      <c r="O561" t="s">
        <v>18280</v>
      </c>
      <c r="R561" t="s">
        <v>18281</v>
      </c>
      <c r="U561" t="s">
        <v>18282</v>
      </c>
      <c r="V561" t="s">
        <v>18283</v>
      </c>
      <c r="W561">
        <v>0</v>
      </c>
      <c r="X561">
        <v>7698247</v>
      </c>
      <c r="Y561" t="s">
        <v>195</v>
      </c>
      <c r="Z561">
        <v>0</v>
      </c>
      <c r="AA561" t="s">
        <v>143</v>
      </c>
      <c r="AB561" s="3">
        <v>5.9999999999999997E-7</v>
      </c>
      <c r="AC561">
        <v>6.2218487496163499</v>
      </c>
      <c r="AE561">
        <v>1.0615711000000001</v>
      </c>
      <c r="AF561" t="s">
        <v>143</v>
      </c>
      <c r="AG561" t="s">
        <v>16284</v>
      </c>
      <c r="AH561" t="s">
        <v>146</v>
      </c>
      <c r="AI561" t="s">
        <v>16228</v>
      </c>
      <c r="AJ561" t="s">
        <v>16229</v>
      </c>
      <c r="AK561" t="s">
        <v>16285</v>
      </c>
      <c r="AL561" t="s">
        <v>149</v>
      </c>
    </row>
    <row r="562" spans="1:38" x14ac:dyDescent="0.2">
      <c r="A562" s="2">
        <v>41206</v>
      </c>
      <c r="B562">
        <v>21833088</v>
      </c>
      <c r="C562" t="s">
        <v>16257</v>
      </c>
      <c r="D562" s="2">
        <v>40766</v>
      </c>
      <c r="E562" t="s">
        <v>9383</v>
      </c>
      <c r="F562" t="s">
        <v>16258</v>
      </c>
      <c r="G562" t="s">
        <v>16259</v>
      </c>
      <c r="H562" t="s">
        <v>16221</v>
      </c>
      <c r="I562" t="s">
        <v>16260</v>
      </c>
      <c r="J562" t="s">
        <v>16261</v>
      </c>
      <c r="K562" t="s">
        <v>3173</v>
      </c>
      <c r="L562">
        <v>11</v>
      </c>
      <c r="M562">
        <v>95578258</v>
      </c>
      <c r="N562" t="s">
        <v>2062</v>
      </c>
      <c r="O562" t="s">
        <v>17078</v>
      </c>
      <c r="R562" t="s">
        <v>17079</v>
      </c>
      <c r="U562" t="s">
        <v>18284</v>
      </c>
      <c r="V562" t="s">
        <v>16057</v>
      </c>
      <c r="W562">
        <v>0</v>
      </c>
      <c r="X562">
        <v>4409785</v>
      </c>
      <c r="Y562" t="s">
        <v>160</v>
      </c>
      <c r="Z562">
        <v>0</v>
      </c>
      <c r="AA562" t="s">
        <v>143</v>
      </c>
      <c r="AB562" s="3">
        <v>5.9999999999999997E-7</v>
      </c>
      <c r="AC562">
        <v>6.2218487496163499</v>
      </c>
      <c r="AE562">
        <v>1.1000000000000001</v>
      </c>
      <c r="AF562" t="s">
        <v>17262</v>
      </c>
      <c r="AG562" t="s">
        <v>16265</v>
      </c>
      <c r="AH562" t="s">
        <v>146</v>
      </c>
      <c r="AI562" t="s">
        <v>16228</v>
      </c>
      <c r="AJ562" t="s">
        <v>16229</v>
      </c>
      <c r="AK562" t="s">
        <v>16266</v>
      </c>
      <c r="AL562" t="s">
        <v>149</v>
      </c>
    </row>
    <row r="563" spans="1:38" x14ac:dyDescent="0.2">
      <c r="A563" s="2">
        <v>41206</v>
      </c>
      <c r="B563">
        <v>21833088</v>
      </c>
      <c r="C563" t="s">
        <v>16257</v>
      </c>
      <c r="D563" s="2">
        <v>40766</v>
      </c>
      <c r="E563" t="s">
        <v>9383</v>
      </c>
      <c r="F563" t="s">
        <v>16258</v>
      </c>
      <c r="G563" t="s">
        <v>16259</v>
      </c>
      <c r="H563" t="s">
        <v>16221</v>
      </c>
      <c r="I563" t="s">
        <v>16260</v>
      </c>
      <c r="J563" t="s">
        <v>16261</v>
      </c>
      <c r="K563" t="s">
        <v>3052</v>
      </c>
      <c r="L563">
        <v>5</v>
      </c>
      <c r="M563">
        <v>134110884</v>
      </c>
      <c r="N563" t="s">
        <v>16926</v>
      </c>
      <c r="O563" t="s">
        <v>16927</v>
      </c>
      <c r="P563" t="s">
        <v>16928</v>
      </c>
      <c r="Q563" t="s">
        <v>16929</v>
      </c>
      <c r="S563">
        <v>28844</v>
      </c>
      <c r="T563">
        <v>3797</v>
      </c>
      <c r="U563" t="s">
        <v>17222</v>
      </c>
      <c r="V563" t="s">
        <v>17223</v>
      </c>
      <c r="W563">
        <v>0</v>
      </c>
      <c r="X563">
        <v>756699</v>
      </c>
      <c r="Y563" t="s">
        <v>284</v>
      </c>
      <c r="Z563">
        <v>1</v>
      </c>
      <c r="AA563" t="s">
        <v>143</v>
      </c>
      <c r="AB563" s="3">
        <v>5.9999999999999997E-7</v>
      </c>
      <c r="AC563">
        <v>6.2218487496163499</v>
      </c>
      <c r="AE563">
        <v>1.1200000000000001</v>
      </c>
      <c r="AF563" t="s">
        <v>17516</v>
      </c>
      <c r="AG563" t="s">
        <v>16265</v>
      </c>
      <c r="AH563" t="s">
        <v>146</v>
      </c>
      <c r="AI563" t="s">
        <v>16228</v>
      </c>
      <c r="AJ563" t="s">
        <v>16229</v>
      </c>
      <c r="AK563" t="s">
        <v>16266</v>
      </c>
      <c r="AL563" t="s">
        <v>149</v>
      </c>
    </row>
    <row r="564" spans="1:38" x14ac:dyDescent="0.2">
      <c r="A564" s="2">
        <v>43215</v>
      </c>
      <c r="B564">
        <v>24076602</v>
      </c>
      <c r="C564" t="s">
        <v>16304</v>
      </c>
      <c r="D564" s="2">
        <v>41579</v>
      </c>
      <c r="E564" t="s">
        <v>176</v>
      </c>
      <c r="F564" t="s">
        <v>16305</v>
      </c>
      <c r="G564" t="s">
        <v>16306</v>
      </c>
      <c r="H564" t="s">
        <v>16221</v>
      </c>
      <c r="I564" t="s">
        <v>16307</v>
      </c>
      <c r="J564" t="s">
        <v>16308</v>
      </c>
      <c r="K564" t="s">
        <v>2525</v>
      </c>
      <c r="L564">
        <v>6</v>
      </c>
      <c r="M564">
        <v>159103590</v>
      </c>
      <c r="N564" t="s">
        <v>18285</v>
      </c>
      <c r="O564" t="s">
        <v>18286</v>
      </c>
      <c r="R564" t="s">
        <v>18287</v>
      </c>
      <c r="U564" t="s">
        <v>18288</v>
      </c>
      <c r="V564" t="s">
        <v>18289</v>
      </c>
      <c r="W564">
        <v>0</v>
      </c>
      <c r="X564">
        <v>9355260</v>
      </c>
      <c r="Y564" t="s">
        <v>160</v>
      </c>
      <c r="Z564">
        <v>0</v>
      </c>
      <c r="AA564">
        <v>0.18</v>
      </c>
      <c r="AB564" s="3">
        <v>5.9999999999999997E-7</v>
      </c>
      <c r="AC564">
        <v>6.2218487496163499</v>
      </c>
      <c r="AE564">
        <v>1.08</v>
      </c>
      <c r="AF564" t="s">
        <v>1681</v>
      </c>
      <c r="AG564" t="s">
        <v>16312</v>
      </c>
      <c r="AH564" t="s">
        <v>146</v>
      </c>
      <c r="AI564" t="s">
        <v>16228</v>
      </c>
      <c r="AJ564" t="s">
        <v>16229</v>
      </c>
      <c r="AK564" t="s">
        <v>16313</v>
      </c>
      <c r="AL564" t="s">
        <v>16314</v>
      </c>
    </row>
    <row r="565" spans="1:38" x14ac:dyDescent="0.2">
      <c r="A565" s="2">
        <v>41438</v>
      </c>
      <c r="B565">
        <v>23472185</v>
      </c>
      <c r="C565" t="s">
        <v>16543</v>
      </c>
      <c r="D565" s="2">
        <v>41338</v>
      </c>
      <c r="E565" t="s">
        <v>253</v>
      </c>
      <c r="F565" t="s">
        <v>16544</v>
      </c>
      <c r="G565" t="s">
        <v>16545</v>
      </c>
      <c r="H565" t="s">
        <v>16546</v>
      </c>
      <c r="I565" t="s">
        <v>16547</v>
      </c>
      <c r="J565" t="s">
        <v>170</v>
      </c>
      <c r="K565" t="s">
        <v>14723</v>
      </c>
      <c r="L565">
        <v>1</v>
      </c>
      <c r="M565">
        <v>159848723</v>
      </c>
      <c r="N565" t="s">
        <v>18290</v>
      </c>
      <c r="O565" t="s">
        <v>18291</v>
      </c>
      <c r="R565" t="s">
        <v>18292</v>
      </c>
      <c r="U565" t="s">
        <v>18293</v>
      </c>
      <c r="V565" t="s">
        <v>18294</v>
      </c>
      <c r="W565">
        <v>0</v>
      </c>
      <c r="X565">
        <v>6659742</v>
      </c>
      <c r="Y565" t="s">
        <v>160</v>
      </c>
      <c r="Z565">
        <v>0</v>
      </c>
      <c r="AA565" t="s">
        <v>143</v>
      </c>
      <c r="AB565" s="3">
        <v>6.9999999999999997E-7</v>
      </c>
      <c r="AC565">
        <v>6.1549019599857404</v>
      </c>
      <c r="AD565" t="s">
        <v>18295</v>
      </c>
      <c r="AE565">
        <v>1.99</v>
      </c>
      <c r="AF565" t="s">
        <v>18296</v>
      </c>
      <c r="AG565" t="s">
        <v>16553</v>
      </c>
      <c r="AH565" t="s">
        <v>146</v>
      </c>
      <c r="AI565" t="s">
        <v>16554</v>
      </c>
      <c r="AJ565" t="s">
        <v>16555</v>
      </c>
      <c r="AK565" t="s">
        <v>16556</v>
      </c>
      <c r="AL565" t="s">
        <v>149</v>
      </c>
    </row>
    <row r="566" spans="1:38" x14ac:dyDescent="0.2">
      <c r="A566" s="2">
        <v>43867</v>
      </c>
      <c r="B566">
        <v>31289819</v>
      </c>
      <c r="C566" t="s">
        <v>17821</v>
      </c>
      <c r="D566" s="2">
        <v>43709</v>
      </c>
      <c r="E566" t="s">
        <v>6993</v>
      </c>
      <c r="F566" t="s">
        <v>17822</v>
      </c>
      <c r="G566" t="s">
        <v>17823</v>
      </c>
      <c r="H566" t="s">
        <v>17824</v>
      </c>
      <c r="I566" t="s">
        <v>17825</v>
      </c>
      <c r="J566" t="s">
        <v>17826</v>
      </c>
      <c r="K566" t="s">
        <v>704</v>
      </c>
      <c r="L566">
        <v>7</v>
      </c>
      <c r="M566">
        <v>98834984</v>
      </c>
      <c r="N566" t="s">
        <v>18297</v>
      </c>
      <c r="O566" t="s">
        <v>18298</v>
      </c>
      <c r="P566" t="s">
        <v>18299</v>
      </c>
      <c r="Q566" t="s">
        <v>18300</v>
      </c>
      <c r="S566">
        <v>40160</v>
      </c>
      <c r="T566">
        <v>11504</v>
      </c>
      <c r="U566" t="s">
        <v>18301</v>
      </c>
      <c r="V566" t="s">
        <v>18302</v>
      </c>
      <c r="W566">
        <v>0</v>
      </c>
      <c r="X566">
        <v>13241771</v>
      </c>
      <c r="Y566" t="s">
        <v>284</v>
      </c>
      <c r="Z566">
        <v>1</v>
      </c>
      <c r="AA566">
        <v>0.16</v>
      </c>
      <c r="AB566" s="3">
        <v>6.9999999999999997E-7</v>
      </c>
      <c r="AC566">
        <v>6.1549019599857404</v>
      </c>
      <c r="AE566">
        <v>1.77</v>
      </c>
      <c r="AF566" t="s">
        <v>1566</v>
      </c>
      <c r="AG566" t="s">
        <v>17832</v>
      </c>
      <c r="AH566" t="s">
        <v>146</v>
      </c>
      <c r="AI566" t="s">
        <v>17833</v>
      </c>
      <c r="AJ566" t="s">
        <v>17834</v>
      </c>
      <c r="AK566" t="s">
        <v>17835</v>
      </c>
      <c r="AL566" t="s">
        <v>149</v>
      </c>
    </row>
    <row r="567" spans="1:38" x14ac:dyDescent="0.2">
      <c r="A567" s="2">
        <v>39993</v>
      </c>
      <c r="B567">
        <v>19525953</v>
      </c>
      <c r="C567" t="s">
        <v>16231</v>
      </c>
      <c r="D567" s="2">
        <v>39978</v>
      </c>
      <c r="E567" t="s">
        <v>176</v>
      </c>
      <c r="F567" t="s">
        <v>16232</v>
      </c>
      <c r="G567" t="s">
        <v>16233</v>
      </c>
      <c r="H567" t="s">
        <v>16221</v>
      </c>
      <c r="I567" t="s">
        <v>16234</v>
      </c>
      <c r="J567" t="s">
        <v>16235</v>
      </c>
      <c r="K567" t="s">
        <v>1628</v>
      </c>
      <c r="L567">
        <v>12</v>
      </c>
      <c r="M567">
        <v>123172178</v>
      </c>
      <c r="N567" t="s">
        <v>9132</v>
      </c>
      <c r="O567" t="s">
        <v>9132</v>
      </c>
      <c r="R567" t="s">
        <v>9133</v>
      </c>
      <c r="U567" t="s">
        <v>18303</v>
      </c>
      <c r="V567" t="s">
        <v>18304</v>
      </c>
      <c r="W567">
        <v>0</v>
      </c>
      <c r="X567">
        <v>1790100</v>
      </c>
      <c r="Y567" t="s">
        <v>160</v>
      </c>
      <c r="Z567">
        <v>0</v>
      </c>
      <c r="AA567">
        <v>0.24</v>
      </c>
      <c r="AB567" s="3">
        <v>6.9999999999999997E-7</v>
      </c>
      <c r="AC567">
        <v>6.1549019599857404</v>
      </c>
      <c r="AE567">
        <v>1.1100000000000001</v>
      </c>
      <c r="AF567" t="s">
        <v>18305</v>
      </c>
      <c r="AG567" t="s">
        <v>16239</v>
      </c>
      <c r="AH567" t="s">
        <v>146</v>
      </c>
      <c r="AI567" t="s">
        <v>16228</v>
      </c>
      <c r="AJ567" t="s">
        <v>16229</v>
      </c>
      <c r="AK567" t="s">
        <v>16240</v>
      </c>
      <c r="AL567" t="s">
        <v>149</v>
      </c>
    </row>
    <row r="568" spans="1:38" x14ac:dyDescent="0.2">
      <c r="A568" s="2">
        <v>40925</v>
      </c>
      <c r="B568">
        <v>22190364</v>
      </c>
      <c r="C568" t="s">
        <v>16241</v>
      </c>
      <c r="D568" s="2">
        <v>40878</v>
      </c>
      <c r="E568" t="s">
        <v>1900</v>
      </c>
      <c r="F568" t="s">
        <v>16242</v>
      </c>
      <c r="G568" t="s">
        <v>16243</v>
      </c>
      <c r="H568" t="s">
        <v>16221</v>
      </c>
      <c r="I568" t="s">
        <v>16244</v>
      </c>
      <c r="J568" t="s">
        <v>170</v>
      </c>
      <c r="K568" t="s">
        <v>7418</v>
      </c>
      <c r="L568">
        <v>13</v>
      </c>
      <c r="M568">
        <v>50268304</v>
      </c>
      <c r="N568" t="s">
        <v>2062</v>
      </c>
      <c r="O568" t="s">
        <v>15746</v>
      </c>
      <c r="R568" t="s">
        <v>15747</v>
      </c>
      <c r="U568" t="s">
        <v>18306</v>
      </c>
      <c r="V568" t="s">
        <v>18307</v>
      </c>
      <c r="W568">
        <v>0</v>
      </c>
      <c r="X568">
        <v>9596270</v>
      </c>
      <c r="Y568" t="s">
        <v>160</v>
      </c>
      <c r="Z568">
        <v>0</v>
      </c>
      <c r="AA568">
        <v>0.93</v>
      </c>
      <c r="AB568" s="3">
        <v>6.9999999999999997E-7</v>
      </c>
      <c r="AC568">
        <v>6.1549019599857404</v>
      </c>
      <c r="AE568">
        <v>1.35</v>
      </c>
      <c r="AF568" t="s">
        <v>244</v>
      </c>
      <c r="AG568" t="s">
        <v>16246</v>
      </c>
      <c r="AH568" t="s">
        <v>146</v>
      </c>
      <c r="AI568" t="s">
        <v>16228</v>
      </c>
      <c r="AJ568" t="s">
        <v>16229</v>
      </c>
      <c r="AK568" t="s">
        <v>16247</v>
      </c>
      <c r="AL568" t="s">
        <v>149</v>
      </c>
    </row>
    <row r="569" spans="1:38" x14ac:dyDescent="0.2">
      <c r="A569" s="2">
        <v>40925</v>
      </c>
      <c r="B569">
        <v>22190364</v>
      </c>
      <c r="C569" t="s">
        <v>16241</v>
      </c>
      <c r="D569" s="2">
        <v>40878</v>
      </c>
      <c r="E569" t="s">
        <v>1900</v>
      </c>
      <c r="F569" t="s">
        <v>16242</v>
      </c>
      <c r="G569" t="s">
        <v>16243</v>
      </c>
      <c r="H569" t="s">
        <v>16221</v>
      </c>
      <c r="I569" t="s">
        <v>16244</v>
      </c>
      <c r="J569" t="s">
        <v>170</v>
      </c>
      <c r="K569" t="s">
        <v>14686</v>
      </c>
      <c r="L569">
        <v>5</v>
      </c>
      <c r="M569">
        <v>159491886</v>
      </c>
      <c r="N569" t="s">
        <v>17113</v>
      </c>
      <c r="O569" t="s">
        <v>18308</v>
      </c>
      <c r="R569" t="s">
        <v>18309</v>
      </c>
      <c r="U569" t="s">
        <v>18310</v>
      </c>
      <c r="V569" t="s">
        <v>18311</v>
      </c>
      <c r="W569">
        <v>0</v>
      </c>
      <c r="X569">
        <v>10866713</v>
      </c>
      <c r="Y569" t="s">
        <v>160</v>
      </c>
      <c r="Z569">
        <v>0</v>
      </c>
      <c r="AA569">
        <v>0.22</v>
      </c>
      <c r="AB569" s="3">
        <v>6.9999999999999997E-7</v>
      </c>
      <c r="AC569">
        <v>6.1549019599857404</v>
      </c>
      <c r="AE569">
        <v>1.17</v>
      </c>
      <c r="AF569" t="s">
        <v>244</v>
      </c>
      <c r="AG569" t="s">
        <v>16246</v>
      </c>
      <c r="AH569" t="s">
        <v>146</v>
      </c>
      <c r="AI569" t="s">
        <v>16228</v>
      </c>
      <c r="AJ569" t="s">
        <v>16229</v>
      </c>
      <c r="AK569" t="s">
        <v>16247</v>
      </c>
      <c r="AL569" t="s">
        <v>149</v>
      </c>
    </row>
    <row r="570" spans="1:38" x14ac:dyDescent="0.2">
      <c r="A570" s="2">
        <v>43871</v>
      </c>
      <c r="B570">
        <v>31604244</v>
      </c>
      <c r="C570" t="s">
        <v>16275</v>
      </c>
      <c r="D570" s="2">
        <v>43709</v>
      </c>
      <c r="E570" t="s">
        <v>16276</v>
      </c>
      <c r="F570" t="s">
        <v>16277</v>
      </c>
      <c r="G570" t="s">
        <v>16278</v>
      </c>
      <c r="H570" t="s">
        <v>16221</v>
      </c>
      <c r="I570" t="s">
        <v>16279</v>
      </c>
      <c r="J570" t="s">
        <v>16280</v>
      </c>
      <c r="K570" t="s">
        <v>1782</v>
      </c>
      <c r="L570">
        <v>6</v>
      </c>
      <c r="M570">
        <v>134876770</v>
      </c>
      <c r="N570" t="s">
        <v>18312</v>
      </c>
      <c r="O570" t="s">
        <v>18313</v>
      </c>
      <c r="P570" t="s">
        <v>18314</v>
      </c>
      <c r="Q570" t="s">
        <v>18315</v>
      </c>
      <c r="S570">
        <v>169421</v>
      </c>
      <c r="T570">
        <v>21104</v>
      </c>
      <c r="U570" t="s">
        <v>18316</v>
      </c>
      <c r="V570" t="s">
        <v>18317</v>
      </c>
      <c r="W570">
        <v>0</v>
      </c>
      <c r="X570">
        <v>9399125</v>
      </c>
      <c r="Y570" t="s">
        <v>284</v>
      </c>
      <c r="Z570">
        <v>1</v>
      </c>
      <c r="AA570" t="s">
        <v>143</v>
      </c>
      <c r="AB570" s="3">
        <v>6.9999999999999997E-7</v>
      </c>
      <c r="AC570">
        <v>6.1549019599857404</v>
      </c>
      <c r="AE570">
        <v>1.066098</v>
      </c>
      <c r="AF570" t="s">
        <v>143</v>
      </c>
      <c r="AG570" t="s">
        <v>16284</v>
      </c>
      <c r="AH570" t="s">
        <v>146</v>
      </c>
      <c r="AI570" t="s">
        <v>16228</v>
      </c>
      <c r="AJ570" t="s">
        <v>16229</v>
      </c>
      <c r="AK570" t="s">
        <v>16285</v>
      </c>
      <c r="AL570" t="s">
        <v>149</v>
      </c>
    </row>
    <row r="571" spans="1:38" x14ac:dyDescent="0.2">
      <c r="A571" s="2">
        <v>43871</v>
      </c>
      <c r="B571">
        <v>31604244</v>
      </c>
      <c r="C571" t="s">
        <v>16275</v>
      </c>
      <c r="D571" s="2">
        <v>43709</v>
      </c>
      <c r="E571" t="s">
        <v>16276</v>
      </c>
      <c r="F571" t="s">
        <v>16277</v>
      </c>
      <c r="G571" t="s">
        <v>16278</v>
      </c>
      <c r="H571" t="s">
        <v>16221</v>
      </c>
      <c r="I571" t="s">
        <v>16279</v>
      </c>
      <c r="J571" t="s">
        <v>16280</v>
      </c>
      <c r="N571" t="s">
        <v>18318</v>
      </c>
      <c r="U571" t="s">
        <v>18319</v>
      </c>
      <c r="V571" t="s">
        <v>18320</v>
      </c>
      <c r="W571">
        <v>0</v>
      </c>
      <c r="Z571">
        <v>1</v>
      </c>
      <c r="AA571" t="s">
        <v>143</v>
      </c>
      <c r="AB571" s="3">
        <v>6.9999999999999997E-7</v>
      </c>
      <c r="AC571">
        <v>6.1549019599857404</v>
      </c>
      <c r="AE571">
        <v>1.1682242</v>
      </c>
      <c r="AF571" t="s">
        <v>143</v>
      </c>
      <c r="AG571" t="s">
        <v>16284</v>
      </c>
      <c r="AH571" t="s">
        <v>146</v>
      </c>
      <c r="AI571" t="s">
        <v>16228</v>
      </c>
      <c r="AJ571" t="s">
        <v>16229</v>
      </c>
      <c r="AK571" t="s">
        <v>16285</v>
      </c>
      <c r="AL571" t="s">
        <v>149</v>
      </c>
    </row>
    <row r="572" spans="1:38" x14ac:dyDescent="0.2">
      <c r="A572" s="2">
        <v>43871</v>
      </c>
      <c r="B572">
        <v>31604244</v>
      </c>
      <c r="C572" t="s">
        <v>16275</v>
      </c>
      <c r="D572" s="2">
        <v>43709</v>
      </c>
      <c r="E572" t="s">
        <v>16276</v>
      </c>
      <c r="F572" t="s">
        <v>16277</v>
      </c>
      <c r="G572" t="s">
        <v>16278</v>
      </c>
      <c r="H572" t="s">
        <v>16221</v>
      </c>
      <c r="I572" t="s">
        <v>16279</v>
      </c>
      <c r="J572" t="s">
        <v>16280</v>
      </c>
      <c r="K572" t="s">
        <v>5248</v>
      </c>
      <c r="L572">
        <v>3</v>
      </c>
      <c r="M572">
        <v>113552210</v>
      </c>
      <c r="N572" t="s">
        <v>18321</v>
      </c>
      <c r="O572" t="s">
        <v>18321</v>
      </c>
      <c r="R572" t="s">
        <v>18322</v>
      </c>
      <c r="U572" t="s">
        <v>18323</v>
      </c>
      <c r="V572" t="s">
        <v>18324</v>
      </c>
      <c r="W572">
        <v>0</v>
      </c>
      <c r="X572">
        <v>7620803</v>
      </c>
      <c r="Y572" t="s">
        <v>160</v>
      </c>
      <c r="Z572">
        <v>0</v>
      </c>
      <c r="AA572" t="s">
        <v>143</v>
      </c>
      <c r="AB572" s="3">
        <v>6.9999999999999997E-7</v>
      </c>
      <c r="AC572">
        <v>6.1549019599857404</v>
      </c>
      <c r="AE572">
        <v>1.0648</v>
      </c>
      <c r="AF572" t="s">
        <v>143</v>
      </c>
      <c r="AG572" t="s">
        <v>16284</v>
      </c>
      <c r="AH572" t="s">
        <v>146</v>
      </c>
      <c r="AI572" t="s">
        <v>16228</v>
      </c>
      <c r="AJ572" t="s">
        <v>16229</v>
      </c>
      <c r="AK572" t="s">
        <v>16285</v>
      </c>
      <c r="AL572" t="s">
        <v>149</v>
      </c>
    </row>
    <row r="573" spans="1:38" x14ac:dyDescent="0.2">
      <c r="A573" s="2">
        <v>43871</v>
      </c>
      <c r="B573">
        <v>31604244</v>
      </c>
      <c r="C573" t="s">
        <v>16275</v>
      </c>
      <c r="D573" s="2">
        <v>43709</v>
      </c>
      <c r="E573" t="s">
        <v>16276</v>
      </c>
      <c r="F573" t="s">
        <v>16277</v>
      </c>
      <c r="G573" t="s">
        <v>16278</v>
      </c>
      <c r="H573" t="s">
        <v>16221</v>
      </c>
      <c r="I573" t="s">
        <v>16279</v>
      </c>
      <c r="J573" t="s">
        <v>16280</v>
      </c>
      <c r="K573" t="s">
        <v>4462</v>
      </c>
      <c r="L573">
        <v>5</v>
      </c>
      <c r="M573">
        <v>1283640</v>
      </c>
      <c r="N573" t="s">
        <v>18325</v>
      </c>
      <c r="O573" t="s">
        <v>18325</v>
      </c>
      <c r="R573" t="s">
        <v>18326</v>
      </c>
      <c r="U573" t="s">
        <v>18327</v>
      </c>
      <c r="V573" t="s">
        <v>18328</v>
      </c>
      <c r="W573">
        <v>0</v>
      </c>
      <c r="X573">
        <v>72709458</v>
      </c>
      <c r="Y573" t="s">
        <v>160</v>
      </c>
      <c r="Z573">
        <v>0</v>
      </c>
      <c r="AA573" t="s">
        <v>143</v>
      </c>
      <c r="AB573" s="3">
        <v>6.9999999999999997E-7</v>
      </c>
      <c r="AC573">
        <v>6.1549019599857404</v>
      </c>
      <c r="AE573">
        <v>1.0683</v>
      </c>
      <c r="AF573" t="s">
        <v>143</v>
      </c>
      <c r="AG573" t="s">
        <v>16284</v>
      </c>
      <c r="AH573" t="s">
        <v>146</v>
      </c>
      <c r="AI573" t="s">
        <v>16228</v>
      </c>
      <c r="AJ573" t="s">
        <v>16229</v>
      </c>
      <c r="AK573" t="s">
        <v>16285</v>
      </c>
      <c r="AL573" t="s">
        <v>149</v>
      </c>
    </row>
    <row r="574" spans="1:38" x14ac:dyDescent="0.2">
      <c r="A574" s="2">
        <v>43871</v>
      </c>
      <c r="B574">
        <v>31604244</v>
      </c>
      <c r="C574" t="s">
        <v>16275</v>
      </c>
      <c r="D574" s="2">
        <v>43709</v>
      </c>
      <c r="E574" t="s">
        <v>16276</v>
      </c>
      <c r="F574" t="s">
        <v>16277</v>
      </c>
      <c r="G574" t="s">
        <v>16278</v>
      </c>
      <c r="H574" t="s">
        <v>16221</v>
      </c>
      <c r="I574" t="s">
        <v>16279</v>
      </c>
      <c r="J574" t="s">
        <v>16280</v>
      </c>
      <c r="K574" t="s">
        <v>1713</v>
      </c>
      <c r="L574">
        <v>5</v>
      </c>
      <c r="M574">
        <v>143229960</v>
      </c>
      <c r="N574" t="s">
        <v>18329</v>
      </c>
      <c r="O574" t="s">
        <v>18330</v>
      </c>
      <c r="P574" t="s">
        <v>18331</v>
      </c>
      <c r="Q574" t="s">
        <v>18332</v>
      </c>
      <c r="S574">
        <v>949</v>
      </c>
      <c r="T574">
        <v>47971</v>
      </c>
      <c r="U574" t="s">
        <v>18333</v>
      </c>
      <c r="V574" t="s">
        <v>18334</v>
      </c>
      <c r="W574">
        <v>0</v>
      </c>
      <c r="X574">
        <v>33384</v>
      </c>
      <c r="Y574" t="s">
        <v>541</v>
      </c>
      <c r="Z574">
        <v>1</v>
      </c>
      <c r="AA574" t="s">
        <v>143</v>
      </c>
      <c r="AB574" s="3">
        <v>6.9999999999999997E-7</v>
      </c>
      <c r="AC574">
        <v>6.1549019599857404</v>
      </c>
      <c r="AE574">
        <v>1.0603</v>
      </c>
      <c r="AF574" t="s">
        <v>143</v>
      </c>
      <c r="AG574" t="s">
        <v>16284</v>
      </c>
      <c r="AH574" t="s">
        <v>146</v>
      </c>
      <c r="AI574" t="s">
        <v>16228</v>
      </c>
      <c r="AJ574" t="s">
        <v>16229</v>
      </c>
      <c r="AK574" t="s">
        <v>16285</v>
      </c>
      <c r="AL574" t="s">
        <v>149</v>
      </c>
    </row>
    <row r="575" spans="1:38" x14ac:dyDescent="0.2">
      <c r="A575" s="2">
        <v>41206</v>
      </c>
      <c r="B575">
        <v>21833088</v>
      </c>
      <c r="C575" t="s">
        <v>16257</v>
      </c>
      <c r="D575" s="2">
        <v>40766</v>
      </c>
      <c r="E575" t="s">
        <v>9383</v>
      </c>
      <c r="F575" t="s">
        <v>16258</v>
      </c>
      <c r="G575" t="s">
        <v>16259</v>
      </c>
      <c r="H575" t="s">
        <v>16221</v>
      </c>
      <c r="I575" t="s">
        <v>16260</v>
      </c>
      <c r="J575" t="s">
        <v>16261</v>
      </c>
      <c r="K575" t="s">
        <v>3626</v>
      </c>
      <c r="L575">
        <v>3</v>
      </c>
      <c r="M575">
        <v>169774313</v>
      </c>
      <c r="N575" t="s">
        <v>18335</v>
      </c>
      <c r="O575" t="s">
        <v>18335</v>
      </c>
      <c r="R575" t="s">
        <v>18336</v>
      </c>
      <c r="U575" t="s">
        <v>18337</v>
      </c>
      <c r="V575" t="s">
        <v>18338</v>
      </c>
      <c r="W575">
        <v>0</v>
      </c>
      <c r="X575">
        <v>10936599</v>
      </c>
      <c r="Y575" t="s">
        <v>995</v>
      </c>
      <c r="Z575">
        <v>0</v>
      </c>
      <c r="AA575" t="s">
        <v>143</v>
      </c>
      <c r="AB575" s="3">
        <v>6.9999999999999997E-7</v>
      </c>
      <c r="AC575">
        <v>6.1549019599857404</v>
      </c>
      <c r="AE575">
        <v>1.1000000000000001</v>
      </c>
      <c r="AF575" t="s">
        <v>17574</v>
      </c>
      <c r="AG575" t="s">
        <v>16265</v>
      </c>
      <c r="AH575" t="s">
        <v>146</v>
      </c>
      <c r="AI575" t="s">
        <v>16228</v>
      </c>
      <c r="AJ575" t="s">
        <v>16229</v>
      </c>
      <c r="AK575" t="s">
        <v>16266</v>
      </c>
      <c r="AL575" t="s">
        <v>149</v>
      </c>
    </row>
    <row r="576" spans="1:38" x14ac:dyDescent="0.2">
      <c r="A576" s="2">
        <v>43215</v>
      </c>
      <c r="B576">
        <v>24076602</v>
      </c>
      <c r="C576" t="s">
        <v>16304</v>
      </c>
      <c r="D576" s="2">
        <v>41579</v>
      </c>
      <c r="E576" t="s">
        <v>176</v>
      </c>
      <c r="F576" t="s">
        <v>16305</v>
      </c>
      <c r="G576" t="s">
        <v>16306</v>
      </c>
      <c r="H576" t="s">
        <v>16221</v>
      </c>
      <c r="I576" t="s">
        <v>16307</v>
      </c>
      <c r="J576" t="s">
        <v>16308</v>
      </c>
      <c r="K576" t="s">
        <v>3732</v>
      </c>
      <c r="L576">
        <v>6</v>
      </c>
      <c r="M576">
        <v>139590185</v>
      </c>
      <c r="N576" t="s">
        <v>18339</v>
      </c>
      <c r="O576" t="s">
        <v>17922</v>
      </c>
      <c r="R576" t="s">
        <v>17923</v>
      </c>
      <c r="U576" t="s">
        <v>18340</v>
      </c>
      <c r="V576" t="s">
        <v>18341</v>
      </c>
      <c r="W576">
        <v>0</v>
      </c>
      <c r="X576">
        <v>727098</v>
      </c>
      <c r="Y576" t="s">
        <v>160</v>
      </c>
      <c r="Z576">
        <v>0</v>
      </c>
      <c r="AA576">
        <v>0.25</v>
      </c>
      <c r="AB576" s="3">
        <v>6.9999999999999997E-7</v>
      </c>
      <c r="AC576">
        <v>6.1549019599857404</v>
      </c>
      <c r="AE576">
        <v>1.07</v>
      </c>
      <c r="AF576" t="s">
        <v>2647</v>
      </c>
      <c r="AG576" t="s">
        <v>16312</v>
      </c>
      <c r="AH576" t="s">
        <v>146</v>
      </c>
      <c r="AI576" t="s">
        <v>16228</v>
      </c>
      <c r="AJ576" t="s">
        <v>16229</v>
      </c>
      <c r="AK576" t="s">
        <v>16313</v>
      </c>
      <c r="AL576" t="s">
        <v>16314</v>
      </c>
    </row>
    <row r="577" spans="1:38" x14ac:dyDescent="0.2">
      <c r="A577" s="2">
        <v>43215</v>
      </c>
      <c r="B577">
        <v>24076602</v>
      </c>
      <c r="C577" t="s">
        <v>16304</v>
      </c>
      <c r="D577" s="2">
        <v>41579</v>
      </c>
      <c r="E577" t="s">
        <v>176</v>
      </c>
      <c r="F577" t="s">
        <v>16305</v>
      </c>
      <c r="G577" t="s">
        <v>16306</v>
      </c>
      <c r="H577" t="s">
        <v>16221</v>
      </c>
      <c r="I577" t="s">
        <v>16307</v>
      </c>
      <c r="J577" t="s">
        <v>16308</v>
      </c>
      <c r="K577" t="s">
        <v>10768</v>
      </c>
      <c r="L577">
        <v>8</v>
      </c>
      <c r="M577">
        <v>70306125</v>
      </c>
      <c r="N577" t="s">
        <v>18342</v>
      </c>
      <c r="O577" t="s">
        <v>18342</v>
      </c>
      <c r="R577" t="s">
        <v>18343</v>
      </c>
      <c r="U577" t="s">
        <v>18344</v>
      </c>
      <c r="V577" t="s">
        <v>18345</v>
      </c>
      <c r="W577">
        <v>0</v>
      </c>
      <c r="X577">
        <v>13260060</v>
      </c>
      <c r="Y577" t="s">
        <v>160</v>
      </c>
      <c r="Z577">
        <v>0</v>
      </c>
      <c r="AA577">
        <v>0.1</v>
      </c>
      <c r="AB577" s="3">
        <v>6.9999999999999997E-7</v>
      </c>
      <c r="AC577">
        <v>6.1549019599857404</v>
      </c>
      <c r="AE577">
        <v>1.1000000000000001</v>
      </c>
      <c r="AF577" t="s">
        <v>1403</v>
      </c>
      <c r="AG577" t="s">
        <v>16312</v>
      </c>
      <c r="AH577" t="s">
        <v>146</v>
      </c>
      <c r="AI577" t="s">
        <v>16228</v>
      </c>
      <c r="AJ577" t="s">
        <v>16229</v>
      </c>
      <c r="AK577" t="s">
        <v>16313</v>
      </c>
      <c r="AL577" t="s">
        <v>16314</v>
      </c>
    </row>
    <row r="578" spans="1:38" x14ac:dyDescent="0.2">
      <c r="A578" s="2">
        <v>41438</v>
      </c>
      <c r="B578">
        <v>23472185</v>
      </c>
      <c r="C578" t="s">
        <v>16543</v>
      </c>
      <c r="D578" s="2">
        <v>41338</v>
      </c>
      <c r="E578" t="s">
        <v>253</v>
      </c>
      <c r="F578" t="s">
        <v>16544</v>
      </c>
      <c r="G578" t="s">
        <v>16545</v>
      </c>
      <c r="H578" t="s">
        <v>16546</v>
      </c>
      <c r="I578" t="s">
        <v>16895</v>
      </c>
      <c r="J578" t="s">
        <v>16896</v>
      </c>
      <c r="K578" t="s">
        <v>11792</v>
      </c>
      <c r="L578">
        <v>3</v>
      </c>
      <c r="M578">
        <v>140380851</v>
      </c>
      <c r="N578" t="s">
        <v>18346</v>
      </c>
      <c r="O578" t="s">
        <v>18346</v>
      </c>
      <c r="R578" t="s">
        <v>18347</v>
      </c>
      <c r="U578" t="s">
        <v>18348</v>
      </c>
      <c r="V578" t="s">
        <v>18349</v>
      </c>
      <c r="W578">
        <v>0</v>
      </c>
      <c r="X578">
        <v>17411949</v>
      </c>
      <c r="Y578" t="s">
        <v>160</v>
      </c>
      <c r="Z578">
        <v>0</v>
      </c>
      <c r="AA578" t="s">
        <v>143</v>
      </c>
      <c r="AB578" s="3">
        <v>7.9999999999999996E-7</v>
      </c>
      <c r="AC578">
        <v>6.09691001300805</v>
      </c>
      <c r="AE578">
        <v>1.85</v>
      </c>
      <c r="AF578" t="s">
        <v>18350</v>
      </c>
      <c r="AG578" t="s">
        <v>16553</v>
      </c>
      <c r="AH578" t="s">
        <v>146</v>
      </c>
      <c r="AI578" t="s">
        <v>16228</v>
      </c>
      <c r="AJ578" t="s">
        <v>16229</v>
      </c>
      <c r="AK578" t="s">
        <v>16898</v>
      </c>
      <c r="AL578" t="s">
        <v>149</v>
      </c>
    </row>
    <row r="579" spans="1:38" x14ac:dyDescent="0.2">
      <c r="A579" s="2">
        <v>39829</v>
      </c>
      <c r="B579">
        <v>19010793</v>
      </c>
      <c r="C579" t="s">
        <v>18251</v>
      </c>
      <c r="D579" s="2">
        <v>39766</v>
      </c>
      <c r="E579" t="s">
        <v>757</v>
      </c>
      <c r="F579" t="s">
        <v>18351</v>
      </c>
      <c r="G579" t="s">
        <v>18352</v>
      </c>
      <c r="H579" t="s">
        <v>16221</v>
      </c>
      <c r="I579" t="s">
        <v>18353</v>
      </c>
      <c r="J579" t="s">
        <v>170</v>
      </c>
      <c r="K579" t="s">
        <v>1957</v>
      </c>
      <c r="L579">
        <v>20</v>
      </c>
      <c r="M579">
        <v>1225242</v>
      </c>
      <c r="N579" t="s">
        <v>18354</v>
      </c>
      <c r="O579" t="s">
        <v>18355</v>
      </c>
      <c r="P579" t="s">
        <v>18356</v>
      </c>
      <c r="Q579" t="s">
        <v>18357</v>
      </c>
      <c r="S579">
        <v>16963</v>
      </c>
      <c r="T579">
        <v>814</v>
      </c>
      <c r="U579" t="s">
        <v>18358</v>
      </c>
      <c r="V579" t="s">
        <v>18359</v>
      </c>
      <c r="W579">
        <v>0</v>
      </c>
      <c r="X579">
        <v>397020</v>
      </c>
      <c r="Y579" t="s">
        <v>243</v>
      </c>
      <c r="Z579">
        <v>1</v>
      </c>
      <c r="AA579">
        <v>0.52</v>
      </c>
      <c r="AB579" s="3">
        <v>7.9999999999999996E-7</v>
      </c>
      <c r="AC579">
        <v>6.09691001300805</v>
      </c>
      <c r="AE579">
        <v>1.41</v>
      </c>
      <c r="AF579" t="s">
        <v>244</v>
      </c>
      <c r="AG579" t="s">
        <v>18360</v>
      </c>
      <c r="AH579" t="s">
        <v>146</v>
      </c>
      <c r="AI579" t="s">
        <v>16228</v>
      </c>
      <c r="AJ579" t="s">
        <v>16229</v>
      </c>
      <c r="AK579" t="s">
        <v>18361</v>
      </c>
      <c r="AL579" t="s">
        <v>149</v>
      </c>
    </row>
    <row r="580" spans="1:38" x14ac:dyDescent="0.2">
      <c r="A580" s="2">
        <v>42311</v>
      </c>
      <c r="B580">
        <v>25616667</v>
      </c>
      <c r="C580" t="s">
        <v>16323</v>
      </c>
      <c r="D580" s="2">
        <v>42026</v>
      </c>
      <c r="E580" t="s">
        <v>6993</v>
      </c>
      <c r="F580" t="s">
        <v>16324</v>
      </c>
      <c r="G580" t="s">
        <v>16325</v>
      </c>
      <c r="H580" t="s">
        <v>16875</v>
      </c>
      <c r="I580" t="s">
        <v>16876</v>
      </c>
      <c r="J580" t="s">
        <v>16877</v>
      </c>
      <c r="K580" t="s">
        <v>7403</v>
      </c>
      <c r="L580">
        <v>18</v>
      </c>
      <c r="M580">
        <v>50997791</v>
      </c>
      <c r="N580" t="s">
        <v>18362</v>
      </c>
      <c r="O580" t="s">
        <v>18363</v>
      </c>
      <c r="R580" t="s">
        <v>18364</v>
      </c>
      <c r="U580" t="s">
        <v>18365</v>
      </c>
      <c r="V580" t="s">
        <v>18366</v>
      </c>
      <c r="W580">
        <v>0</v>
      </c>
      <c r="X580">
        <v>9807334</v>
      </c>
      <c r="Y580" t="s">
        <v>160</v>
      </c>
      <c r="Z580">
        <v>0</v>
      </c>
      <c r="AA580" t="s">
        <v>143</v>
      </c>
      <c r="AB580" s="3">
        <v>7.9999999999999996E-7</v>
      </c>
      <c r="AC580">
        <v>6.09691001300805</v>
      </c>
      <c r="AE580">
        <v>1.52</v>
      </c>
      <c r="AF580" t="s">
        <v>18367</v>
      </c>
      <c r="AG580" t="s">
        <v>16886</v>
      </c>
      <c r="AH580" t="s">
        <v>146</v>
      </c>
      <c r="AI580" t="s">
        <v>16554</v>
      </c>
      <c r="AJ580" t="s">
        <v>16555</v>
      </c>
      <c r="AK580" t="s">
        <v>16887</v>
      </c>
      <c r="AL580" t="s">
        <v>149</v>
      </c>
    </row>
    <row r="581" spans="1:38" x14ac:dyDescent="0.2">
      <c r="A581" s="2">
        <v>43871</v>
      </c>
      <c r="B581">
        <v>31604244</v>
      </c>
      <c r="C581" t="s">
        <v>16275</v>
      </c>
      <c r="D581" s="2">
        <v>43709</v>
      </c>
      <c r="E581" t="s">
        <v>16276</v>
      </c>
      <c r="F581" t="s">
        <v>16277</v>
      </c>
      <c r="G581" t="s">
        <v>16278</v>
      </c>
      <c r="H581" t="s">
        <v>16221</v>
      </c>
      <c r="I581" t="s">
        <v>16279</v>
      </c>
      <c r="J581" t="s">
        <v>16280</v>
      </c>
      <c r="K581" t="s">
        <v>1810</v>
      </c>
      <c r="L581">
        <v>3</v>
      </c>
      <c r="M581">
        <v>56919146</v>
      </c>
      <c r="N581" t="s">
        <v>18368</v>
      </c>
      <c r="O581" t="s">
        <v>18368</v>
      </c>
      <c r="R581" t="s">
        <v>18369</v>
      </c>
      <c r="U581" t="s">
        <v>18370</v>
      </c>
      <c r="V581" t="s">
        <v>18371</v>
      </c>
      <c r="W581">
        <v>0</v>
      </c>
      <c r="X581">
        <v>9844930</v>
      </c>
      <c r="Y581" t="s">
        <v>160</v>
      </c>
      <c r="Z581">
        <v>0</v>
      </c>
      <c r="AA581" t="s">
        <v>143</v>
      </c>
      <c r="AB581" s="3">
        <v>7.9999999999999996E-7</v>
      </c>
      <c r="AC581">
        <v>6.09691001300805</v>
      </c>
      <c r="AE581">
        <v>1.0587612</v>
      </c>
      <c r="AF581" t="s">
        <v>143</v>
      </c>
      <c r="AG581" t="s">
        <v>16284</v>
      </c>
      <c r="AH581" t="s">
        <v>146</v>
      </c>
      <c r="AI581" t="s">
        <v>16228</v>
      </c>
      <c r="AJ581" t="s">
        <v>16229</v>
      </c>
      <c r="AK581" t="s">
        <v>16285</v>
      </c>
      <c r="AL581" t="s">
        <v>149</v>
      </c>
    </row>
    <row r="582" spans="1:38" x14ac:dyDescent="0.2">
      <c r="A582" s="2">
        <v>43871</v>
      </c>
      <c r="B582">
        <v>31604244</v>
      </c>
      <c r="C582" t="s">
        <v>16275</v>
      </c>
      <c r="D582" s="2">
        <v>43709</v>
      </c>
      <c r="E582" t="s">
        <v>16276</v>
      </c>
      <c r="F582" t="s">
        <v>16277</v>
      </c>
      <c r="G582" t="s">
        <v>16278</v>
      </c>
      <c r="H582" t="s">
        <v>16221</v>
      </c>
      <c r="I582" t="s">
        <v>16279</v>
      </c>
      <c r="J582" t="s">
        <v>16280</v>
      </c>
      <c r="N582" t="s">
        <v>17666</v>
      </c>
      <c r="U582" t="s">
        <v>18372</v>
      </c>
      <c r="V582" t="s">
        <v>18373</v>
      </c>
      <c r="W582">
        <v>0</v>
      </c>
      <c r="Z582">
        <v>1</v>
      </c>
      <c r="AA582" t="s">
        <v>143</v>
      </c>
      <c r="AB582" s="3">
        <v>7.9999999999999996E-7</v>
      </c>
      <c r="AC582">
        <v>6.09691001300805</v>
      </c>
      <c r="AE582">
        <v>1.0730765</v>
      </c>
      <c r="AF582" t="s">
        <v>143</v>
      </c>
      <c r="AG582" t="s">
        <v>16284</v>
      </c>
      <c r="AH582" t="s">
        <v>146</v>
      </c>
      <c r="AI582" t="s">
        <v>16228</v>
      </c>
      <c r="AJ582" t="s">
        <v>16229</v>
      </c>
      <c r="AK582" t="s">
        <v>16285</v>
      </c>
      <c r="AL582" t="s">
        <v>149</v>
      </c>
    </row>
    <row r="583" spans="1:38" x14ac:dyDescent="0.2">
      <c r="A583" s="2">
        <v>43871</v>
      </c>
      <c r="B583">
        <v>31604244</v>
      </c>
      <c r="C583" t="s">
        <v>16275</v>
      </c>
      <c r="D583" s="2">
        <v>43709</v>
      </c>
      <c r="E583" t="s">
        <v>16276</v>
      </c>
      <c r="F583" t="s">
        <v>16277</v>
      </c>
      <c r="G583" t="s">
        <v>16278</v>
      </c>
      <c r="H583" t="s">
        <v>16221</v>
      </c>
      <c r="I583" t="s">
        <v>16279</v>
      </c>
      <c r="J583" t="s">
        <v>16280</v>
      </c>
      <c r="K583" t="s">
        <v>18374</v>
      </c>
      <c r="L583">
        <v>2</v>
      </c>
      <c r="M583">
        <v>224942047</v>
      </c>
      <c r="N583" t="s">
        <v>18375</v>
      </c>
      <c r="O583" t="s">
        <v>18375</v>
      </c>
      <c r="R583" t="s">
        <v>18376</v>
      </c>
      <c r="U583" t="s">
        <v>18377</v>
      </c>
      <c r="V583" t="s">
        <v>18378</v>
      </c>
      <c r="W583">
        <v>0</v>
      </c>
      <c r="X583">
        <v>1857996</v>
      </c>
      <c r="Y583" t="s">
        <v>160</v>
      </c>
      <c r="Z583">
        <v>0</v>
      </c>
      <c r="AA583" t="s">
        <v>143</v>
      </c>
      <c r="AB583" s="3">
        <v>7.9999999999999996E-7</v>
      </c>
      <c r="AC583">
        <v>6.09691001300805</v>
      </c>
      <c r="AE583">
        <v>1.0761000000000001</v>
      </c>
      <c r="AF583" t="s">
        <v>143</v>
      </c>
      <c r="AG583" t="s">
        <v>16284</v>
      </c>
      <c r="AH583" t="s">
        <v>146</v>
      </c>
      <c r="AI583" t="s">
        <v>16228</v>
      </c>
      <c r="AJ583" t="s">
        <v>16229</v>
      </c>
      <c r="AK583" t="s">
        <v>16285</v>
      </c>
      <c r="AL583" t="s">
        <v>149</v>
      </c>
    </row>
    <row r="584" spans="1:38" x14ac:dyDescent="0.2">
      <c r="A584" s="2">
        <v>43871</v>
      </c>
      <c r="B584">
        <v>31604244</v>
      </c>
      <c r="C584" t="s">
        <v>16275</v>
      </c>
      <c r="D584" s="2">
        <v>43709</v>
      </c>
      <c r="E584" t="s">
        <v>16276</v>
      </c>
      <c r="F584" t="s">
        <v>16277</v>
      </c>
      <c r="G584" t="s">
        <v>16278</v>
      </c>
      <c r="H584" t="s">
        <v>16221</v>
      </c>
      <c r="I584" t="s">
        <v>16279</v>
      </c>
      <c r="J584" t="s">
        <v>16280</v>
      </c>
      <c r="K584" t="s">
        <v>18379</v>
      </c>
      <c r="L584">
        <v>1</v>
      </c>
      <c r="M584">
        <v>165863039</v>
      </c>
      <c r="N584" t="s">
        <v>18380</v>
      </c>
      <c r="O584" t="s">
        <v>18380</v>
      </c>
      <c r="R584" t="s">
        <v>18381</v>
      </c>
      <c r="U584" t="s">
        <v>18382</v>
      </c>
      <c r="V584" t="s">
        <v>18383</v>
      </c>
      <c r="W584">
        <v>0</v>
      </c>
      <c r="X584">
        <v>10918297</v>
      </c>
      <c r="Y584" t="s">
        <v>160</v>
      </c>
      <c r="Z584">
        <v>0</v>
      </c>
      <c r="AA584" t="s">
        <v>143</v>
      </c>
      <c r="AB584" s="3">
        <v>7.9999999999999996E-7</v>
      </c>
      <c r="AC584">
        <v>6.09691001300805</v>
      </c>
      <c r="AE584">
        <v>1.056859</v>
      </c>
      <c r="AF584" t="s">
        <v>143</v>
      </c>
      <c r="AG584" t="s">
        <v>16284</v>
      </c>
      <c r="AH584" t="s">
        <v>146</v>
      </c>
      <c r="AI584" t="s">
        <v>16228</v>
      </c>
      <c r="AJ584" t="s">
        <v>16229</v>
      </c>
      <c r="AK584" t="s">
        <v>16285</v>
      </c>
      <c r="AL584" t="s">
        <v>149</v>
      </c>
    </row>
    <row r="585" spans="1:38" x14ac:dyDescent="0.2">
      <c r="A585" s="2">
        <v>43871</v>
      </c>
      <c r="B585">
        <v>31604244</v>
      </c>
      <c r="C585" t="s">
        <v>16275</v>
      </c>
      <c r="D585" s="2">
        <v>43709</v>
      </c>
      <c r="E585" t="s">
        <v>16276</v>
      </c>
      <c r="F585" t="s">
        <v>16277</v>
      </c>
      <c r="G585" t="s">
        <v>16278</v>
      </c>
      <c r="H585" t="s">
        <v>16221</v>
      </c>
      <c r="I585" t="s">
        <v>16279</v>
      </c>
      <c r="J585" t="s">
        <v>16280</v>
      </c>
      <c r="K585" t="s">
        <v>3365</v>
      </c>
      <c r="L585">
        <v>15</v>
      </c>
      <c r="M585">
        <v>85744493</v>
      </c>
      <c r="N585" t="s">
        <v>18384</v>
      </c>
      <c r="O585" t="s">
        <v>18385</v>
      </c>
      <c r="R585" t="s">
        <v>18386</v>
      </c>
      <c r="U585" t="s">
        <v>18387</v>
      </c>
      <c r="V585" t="s">
        <v>18388</v>
      </c>
      <c r="W585">
        <v>0</v>
      </c>
      <c r="X585">
        <v>11629690</v>
      </c>
      <c r="Y585" t="s">
        <v>195</v>
      </c>
      <c r="Z585">
        <v>0</v>
      </c>
      <c r="AA585" t="s">
        <v>143</v>
      </c>
      <c r="AB585" s="3">
        <v>7.9999999999999996E-7</v>
      </c>
      <c r="AC585">
        <v>6.09691001300805</v>
      </c>
      <c r="AE585">
        <v>1.0558000000000001</v>
      </c>
      <c r="AF585" t="s">
        <v>143</v>
      </c>
      <c r="AG585" t="s">
        <v>16284</v>
      </c>
      <c r="AH585" t="s">
        <v>146</v>
      </c>
      <c r="AI585" t="s">
        <v>16228</v>
      </c>
      <c r="AJ585" t="s">
        <v>16229</v>
      </c>
      <c r="AK585" t="s">
        <v>16285</v>
      </c>
      <c r="AL585" t="s">
        <v>149</v>
      </c>
    </row>
    <row r="586" spans="1:38" x14ac:dyDescent="0.2">
      <c r="A586" s="2">
        <v>43871</v>
      </c>
      <c r="B586">
        <v>31604244</v>
      </c>
      <c r="C586" t="s">
        <v>16275</v>
      </c>
      <c r="D586" s="2">
        <v>43709</v>
      </c>
      <c r="E586" t="s">
        <v>16276</v>
      </c>
      <c r="F586" t="s">
        <v>16277</v>
      </c>
      <c r="G586" t="s">
        <v>16278</v>
      </c>
      <c r="H586" t="s">
        <v>16221</v>
      </c>
      <c r="I586" t="s">
        <v>16279</v>
      </c>
      <c r="J586" t="s">
        <v>16280</v>
      </c>
      <c r="K586" t="s">
        <v>5260</v>
      </c>
      <c r="L586">
        <v>2</v>
      </c>
      <c r="M586">
        <v>213154257</v>
      </c>
      <c r="N586" t="s">
        <v>18389</v>
      </c>
      <c r="O586" t="s">
        <v>18390</v>
      </c>
      <c r="P586" t="s">
        <v>18391</v>
      </c>
      <c r="Q586" t="s">
        <v>18392</v>
      </c>
      <c r="S586">
        <v>598</v>
      </c>
      <c r="T586">
        <v>1549</v>
      </c>
      <c r="U586" t="s">
        <v>18393</v>
      </c>
      <c r="V586" t="s">
        <v>18394</v>
      </c>
      <c r="W586">
        <v>0</v>
      </c>
      <c r="X586">
        <v>62189580</v>
      </c>
      <c r="Y586" t="s">
        <v>243</v>
      </c>
      <c r="Z586">
        <v>1</v>
      </c>
      <c r="AA586" t="s">
        <v>143</v>
      </c>
      <c r="AB586" s="3">
        <v>7.9999999999999996E-7</v>
      </c>
      <c r="AC586">
        <v>6.09691001300805</v>
      </c>
      <c r="AE586">
        <v>1.0566</v>
      </c>
      <c r="AF586" t="s">
        <v>143</v>
      </c>
      <c r="AG586" t="s">
        <v>16284</v>
      </c>
      <c r="AH586" t="s">
        <v>146</v>
      </c>
      <c r="AI586" t="s">
        <v>16228</v>
      </c>
      <c r="AJ586" t="s">
        <v>16229</v>
      </c>
      <c r="AK586" t="s">
        <v>16285</v>
      </c>
      <c r="AL586" t="s">
        <v>149</v>
      </c>
    </row>
    <row r="587" spans="1:38" x14ac:dyDescent="0.2">
      <c r="A587" s="2">
        <v>43871</v>
      </c>
      <c r="B587">
        <v>31604244</v>
      </c>
      <c r="C587" t="s">
        <v>16275</v>
      </c>
      <c r="D587" s="2">
        <v>43709</v>
      </c>
      <c r="E587" t="s">
        <v>16276</v>
      </c>
      <c r="F587" t="s">
        <v>16277</v>
      </c>
      <c r="G587" t="s">
        <v>16278</v>
      </c>
      <c r="H587" t="s">
        <v>16221</v>
      </c>
      <c r="I587" t="s">
        <v>16279</v>
      </c>
      <c r="J587" t="s">
        <v>16280</v>
      </c>
      <c r="K587" t="s">
        <v>2582</v>
      </c>
      <c r="L587">
        <v>7</v>
      </c>
      <c r="M587">
        <v>22732641</v>
      </c>
      <c r="N587" t="s">
        <v>2583</v>
      </c>
      <c r="O587" t="s">
        <v>18395</v>
      </c>
      <c r="P587" t="s">
        <v>18396</v>
      </c>
      <c r="Q587" t="s">
        <v>18397</v>
      </c>
      <c r="S587">
        <v>639</v>
      </c>
      <c r="T587">
        <v>15034</v>
      </c>
      <c r="U587" t="s">
        <v>18398</v>
      </c>
      <c r="V587" t="s">
        <v>18399</v>
      </c>
      <c r="W587">
        <v>0</v>
      </c>
      <c r="X587">
        <v>2069852</v>
      </c>
      <c r="Y587" t="s">
        <v>243</v>
      </c>
      <c r="Z587">
        <v>1</v>
      </c>
      <c r="AA587" t="s">
        <v>143</v>
      </c>
      <c r="AB587" s="3">
        <v>7.9999999999999996E-7</v>
      </c>
      <c r="AC587">
        <v>6.09691001300805</v>
      </c>
      <c r="AE587">
        <v>1.1173</v>
      </c>
      <c r="AF587" t="s">
        <v>143</v>
      </c>
      <c r="AG587" t="s">
        <v>16284</v>
      </c>
      <c r="AH587" t="s">
        <v>146</v>
      </c>
      <c r="AI587" t="s">
        <v>16228</v>
      </c>
      <c r="AJ587" t="s">
        <v>16229</v>
      </c>
      <c r="AK587" t="s">
        <v>16285</v>
      </c>
      <c r="AL587" t="s">
        <v>149</v>
      </c>
    </row>
    <row r="588" spans="1:38" x14ac:dyDescent="0.2">
      <c r="A588" s="2">
        <v>43871</v>
      </c>
      <c r="B588">
        <v>31604244</v>
      </c>
      <c r="C588" t="s">
        <v>16275</v>
      </c>
      <c r="D588" s="2">
        <v>43709</v>
      </c>
      <c r="E588" t="s">
        <v>16276</v>
      </c>
      <c r="F588" t="s">
        <v>16277</v>
      </c>
      <c r="G588" t="s">
        <v>16278</v>
      </c>
      <c r="H588" t="s">
        <v>16221</v>
      </c>
      <c r="I588" t="s">
        <v>16279</v>
      </c>
      <c r="J588" t="s">
        <v>16280</v>
      </c>
      <c r="K588" t="s">
        <v>18400</v>
      </c>
      <c r="L588">
        <v>12</v>
      </c>
      <c r="M588">
        <v>12015197</v>
      </c>
      <c r="N588" t="s">
        <v>18401</v>
      </c>
      <c r="O588" t="s">
        <v>18402</v>
      </c>
      <c r="P588" t="s">
        <v>18403</v>
      </c>
      <c r="Q588" t="s">
        <v>18404</v>
      </c>
      <c r="S588">
        <v>119820</v>
      </c>
      <c r="T588">
        <v>34647</v>
      </c>
      <c r="U588" t="s">
        <v>18405</v>
      </c>
      <c r="V588" t="s">
        <v>18406</v>
      </c>
      <c r="W588">
        <v>0</v>
      </c>
      <c r="X588">
        <v>73060045</v>
      </c>
      <c r="Y588" t="s">
        <v>243</v>
      </c>
      <c r="Z588">
        <v>1</v>
      </c>
      <c r="AA588" t="s">
        <v>143</v>
      </c>
      <c r="AB588" s="3">
        <v>7.9999999999999996E-7</v>
      </c>
      <c r="AC588">
        <v>6.09691001300805</v>
      </c>
      <c r="AE588">
        <v>1.1214534</v>
      </c>
      <c r="AF588" t="s">
        <v>143</v>
      </c>
      <c r="AG588" t="s">
        <v>16284</v>
      </c>
      <c r="AH588" t="s">
        <v>146</v>
      </c>
      <c r="AI588" t="s">
        <v>16228</v>
      </c>
      <c r="AJ588" t="s">
        <v>16229</v>
      </c>
      <c r="AK588" t="s">
        <v>16285</v>
      </c>
      <c r="AL588" t="s">
        <v>149</v>
      </c>
    </row>
    <row r="589" spans="1:38" x14ac:dyDescent="0.2">
      <c r="A589" s="2">
        <v>43215</v>
      </c>
      <c r="B589">
        <v>24076602</v>
      </c>
      <c r="C589" t="s">
        <v>16304</v>
      </c>
      <c r="D589" s="2">
        <v>41579</v>
      </c>
      <c r="E589" t="s">
        <v>176</v>
      </c>
      <c r="F589" t="s">
        <v>16305</v>
      </c>
      <c r="G589" t="s">
        <v>16306</v>
      </c>
      <c r="H589" t="s">
        <v>16221</v>
      </c>
      <c r="I589" t="s">
        <v>16307</v>
      </c>
      <c r="J589" t="s">
        <v>16308</v>
      </c>
      <c r="K589" t="s">
        <v>7418</v>
      </c>
      <c r="L589">
        <v>13</v>
      </c>
      <c r="M589">
        <v>50285854</v>
      </c>
      <c r="N589" t="s">
        <v>18407</v>
      </c>
      <c r="O589" t="s">
        <v>15746</v>
      </c>
      <c r="R589" t="s">
        <v>15747</v>
      </c>
      <c r="U589" t="s">
        <v>18408</v>
      </c>
      <c r="V589" t="s">
        <v>18409</v>
      </c>
      <c r="W589">
        <v>0</v>
      </c>
      <c r="X589">
        <v>806349</v>
      </c>
      <c r="Y589" t="s">
        <v>160</v>
      </c>
      <c r="Z589">
        <v>0</v>
      </c>
      <c r="AA589">
        <v>0.48</v>
      </c>
      <c r="AB589" s="3">
        <v>7.9999999999999996E-7</v>
      </c>
      <c r="AC589">
        <v>6.09691001300805</v>
      </c>
      <c r="AE589">
        <v>1.06</v>
      </c>
      <c r="AF589" t="s">
        <v>3432</v>
      </c>
      <c r="AG589" t="s">
        <v>16312</v>
      </c>
      <c r="AH589" t="s">
        <v>146</v>
      </c>
      <c r="AI589" t="s">
        <v>16228</v>
      </c>
      <c r="AJ589" t="s">
        <v>16229</v>
      </c>
      <c r="AK589" t="s">
        <v>16313</v>
      </c>
      <c r="AL589" t="s">
        <v>16314</v>
      </c>
    </row>
    <row r="590" spans="1:38" x14ac:dyDescent="0.2">
      <c r="A590" s="2">
        <v>41430</v>
      </c>
      <c r="B590">
        <v>23412934</v>
      </c>
      <c r="C590" t="s">
        <v>17577</v>
      </c>
      <c r="D590" s="2">
        <v>41318</v>
      </c>
      <c r="E590" t="s">
        <v>6993</v>
      </c>
      <c r="F590" t="s">
        <v>17578</v>
      </c>
      <c r="G590" t="s">
        <v>17579</v>
      </c>
      <c r="H590" t="s">
        <v>16221</v>
      </c>
      <c r="I590" t="s">
        <v>17580</v>
      </c>
      <c r="K590" t="s">
        <v>18410</v>
      </c>
      <c r="L590" t="s">
        <v>2838</v>
      </c>
      <c r="M590">
        <v>34874386</v>
      </c>
      <c r="N590" t="s">
        <v>18411</v>
      </c>
      <c r="O590" t="s">
        <v>18412</v>
      </c>
      <c r="P590" t="s">
        <v>18413</v>
      </c>
      <c r="Q590" t="s">
        <v>18414</v>
      </c>
      <c r="S590">
        <v>105698</v>
      </c>
      <c r="T590">
        <v>68410</v>
      </c>
      <c r="U590" t="s">
        <v>18415</v>
      </c>
      <c r="V590" t="s">
        <v>18416</v>
      </c>
      <c r="W590">
        <v>0</v>
      </c>
      <c r="X590">
        <v>4271113</v>
      </c>
      <c r="Y590" t="s">
        <v>243</v>
      </c>
      <c r="Z590">
        <v>1</v>
      </c>
      <c r="AB590" s="3">
        <v>8.9999999999999996E-7</v>
      </c>
      <c r="AC590">
        <v>6.0457574905606704</v>
      </c>
      <c r="AD590" t="s">
        <v>18417</v>
      </c>
      <c r="AG590" t="s">
        <v>17586</v>
      </c>
      <c r="AH590" t="s">
        <v>146</v>
      </c>
      <c r="AI590" t="s">
        <v>16228</v>
      </c>
      <c r="AJ590" t="s">
        <v>16229</v>
      </c>
      <c r="AK590" t="s">
        <v>17587</v>
      </c>
      <c r="AL590" t="s">
        <v>149</v>
      </c>
    </row>
    <row r="591" spans="1:38" x14ac:dyDescent="0.2">
      <c r="A591" s="2">
        <v>41615</v>
      </c>
      <c r="B591">
        <v>23785401</v>
      </c>
      <c r="C591" t="s">
        <v>18418</v>
      </c>
      <c r="D591" s="2">
        <v>41438</v>
      </c>
      <c r="E591" t="s">
        <v>253</v>
      </c>
      <c r="F591" t="s">
        <v>18419</v>
      </c>
      <c r="G591" t="s">
        <v>18420</v>
      </c>
      <c r="H591" t="s">
        <v>16546</v>
      </c>
      <c r="I591" t="s">
        <v>18421</v>
      </c>
      <c r="J591" t="s">
        <v>18422</v>
      </c>
      <c r="K591" t="s">
        <v>9054</v>
      </c>
      <c r="L591">
        <v>6</v>
      </c>
      <c r="M591">
        <v>97571204</v>
      </c>
      <c r="N591" t="s">
        <v>18423</v>
      </c>
      <c r="O591" t="s">
        <v>9055</v>
      </c>
      <c r="R591" t="s">
        <v>9056</v>
      </c>
      <c r="U591" t="s">
        <v>18424</v>
      </c>
      <c r="V591" t="s">
        <v>18425</v>
      </c>
      <c r="W591">
        <v>0</v>
      </c>
      <c r="X591">
        <v>9320598</v>
      </c>
      <c r="Y591" t="s">
        <v>160</v>
      </c>
      <c r="Z591">
        <v>0</v>
      </c>
      <c r="AA591">
        <v>0.95099999999999996</v>
      </c>
      <c r="AB591" s="3">
        <v>8.9999999999999996E-7</v>
      </c>
      <c r="AC591">
        <v>6.0457574905606704</v>
      </c>
      <c r="AE591">
        <v>2.17</v>
      </c>
      <c r="AF591" t="s">
        <v>244</v>
      </c>
      <c r="AG591" t="s">
        <v>18426</v>
      </c>
      <c r="AH591" t="s">
        <v>146</v>
      </c>
      <c r="AI591" t="s">
        <v>16228</v>
      </c>
      <c r="AJ591" t="s">
        <v>16229</v>
      </c>
      <c r="AK591" t="s">
        <v>18427</v>
      </c>
      <c r="AL591" t="s">
        <v>149</v>
      </c>
    </row>
    <row r="592" spans="1:38" x14ac:dyDescent="0.2">
      <c r="A592" s="2">
        <v>43871</v>
      </c>
      <c r="B592">
        <v>31604244</v>
      </c>
      <c r="C592" t="s">
        <v>16275</v>
      </c>
      <c r="D592" s="2">
        <v>43709</v>
      </c>
      <c r="E592" t="s">
        <v>16276</v>
      </c>
      <c r="F592" t="s">
        <v>16277</v>
      </c>
      <c r="G592" t="s">
        <v>16278</v>
      </c>
      <c r="H592" t="s">
        <v>16221</v>
      </c>
      <c r="I592" t="s">
        <v>16279</v>
      </c>
      <c r="J592" t="s">
        <v>16280</v>
      </c>
      <c r="N592" t="s">
        <v>18192</v>
      </c>
      <c r="U592" t="s">
        <v>18428</v>
      </c>
      <c r="V592" t="s">
        <v>18429</v>
      </c>
      <c r="W592">
        <v>0</v>
      </c>
      <c r="Z592">
        <v>1</v>
      </c>
      <c r="AA592" t="s">
        <v>143</v>
      </c>
      <c r="AB592" s="3">
        <v>8.9999999999999996E-7</v>
      </c>
      <c r="AC592">
        <v>6.0457574905606704</v>
      </c>
      <c r="AE592">
        <v>1.1528707</v>
      </c>
      <c r="AF592" t="s">
        <v>143</v>
      </c>
      <c r="AG592" t="s">
        <v>16284</v>
      </c>
      <c r="AH592" t="s">
        <v>146</v>
      </c>
      <c r="AI592" t="s">
        <v>16228</v>
      </c>
      <c r="AJ592" t="s">
        <v>16229</v>
      </c>
      <c r="AK592" t="s">
        <v>16285</v>
      </c>
      <c r="AL592" t="s">
        <v>149</v>
      </c>
    </row>
    <row r="593" spans="1:38" x14ac:dyDescent="0.2">
      <c r="A593" s="2">
        <v>43871</v>
      </c>
      <c r="B593">
        <v>31604244</v>
      </c>
      <c r="C593" t="s">
        <v>16275</v>
      </c>
      <c r="D593" s="2">
        <v>43709</v>
      </c>
      <c r="E593" t="s">
        <v>16276</v>
      </c>
      <c r="F593" t="s">
        <v>16277</v>
      </c>
      <c r="G593" t="s">
        <v>16278</v>
      </c>
      <c r="H593" t="s">
        <v>16221</v>
      </c>
      <c r="I593" t="s">
        <v>16279</v>
      </c>
      <c r="J593" t="s">
        <v>16280</v>
      </c>
      <c r="K593" t="s">
        <v>5052</v>
      </c>
      <c r="L593">
        <v>3</v>
      </c>
      <c r="M593">
        <v>196633959</v>
      </c>
      <c r="N593" t="s">
        <v>18430</v>
      </c>
      <c r="O593" t="s">
        <v>18431</v>
      </c>
      <c r="P593" t="s">
        <v>18432</v>
      </c>
      <c r="Q593" t="s">
        <v>18433</v>
      </c>
      <c r="S593">
        <v>1372</v>
      </c>
      <c r="T593">
        <v>5735</v>
      </c>
      <c r="U593" t="s">
        <v>18434</v>
      </c>
      <c r="V593" t="s">
        <v>18435</v>
      </c>
      <c r="W593">
        <v>0</v>
      </c>
      <c r="X593">
        <v>1684468</v>
      </c>
      <c r="Y593" t="s">
        <v>243</v>
      </c>
      <c r="Z593">
        <v>1</v>
      </c>
      <c r="AA593" t="s">
        <v>143</v>
      </c>
      <c r="AB593" s="3">
        <v>8.9999999999999996E-7</v>
      </c>
      <c r="AC593">
        <v>6.0457574905606704</v>
      </c>
      <c r="AE593">
        <v>1.0582</v>
      </c>
      <c r="AF593" t="s">
        <v>143</v>
      </c>
      <c r="AG593" t="s">
        <v>16284</v>
      </c>
      <c r="AH593" t="s">
        <v>146</v>
      </c>
      <c r="AI593" t="s">
        <v>16228</v>
      </c>
      <c r="AJ593" t="s">
        <v>16229</v>
      </c>
      <c r="AK593" t="s">
        <v>16285</v>
      </c>
      <c r="AL593" t="s">
        <v>149</v>
      </c>
    </row>
    <row r="594" spans="1:38" x14ac:dyDescent="0.2">
      <c r="A594" s="2">
        <v>41206</v>
      </c>
      <c r="B594">
        <v>21833088</v>
      </c>
      <c r="C594" t="s">
        <v>16257</v>
      </c>
      <c r="D594" s="2">
        <v>40766</v>
      </c>
      <c r="E594" t="s">
        <v>9383</v>
      </c>
      <c r="F594" t="s">
        <v>16258</v>
      </c>
      <c r="G594" t="s">
        <v>16259</v>
      </c>
      <c r="H594" t="s">
        <v>16221</v>
      </c>
      <c r="I594" t="s">
        <v>16260</v>
      </c>
      <c r="J594" t="s">
        <v>16261</v>
      </c>
      <c r="K594" t="s">
        <v>4165</v>
      </c>
      <c r="L594">
        <v>9</v>
      </c>
      <c r="M594">
        <v>90801254</v>
      </c>
      <c r="N594" t="s">
        <v>5433</v>
      </c>
      <c r="O594" t="s">
        <v>18275</v>
      </c>
      <c r="P594" t="s">
        <v>18276</v>
      </c>
      <c r="Q594" t="s">
        <v>18277</v>
      </c>
      <c r="S594">
        <v>49024</v>
      </c>
      <c r="T594">
        <v>533</v>
      </c>
      <c r="U594" t="s">
        <v>18436</v>
      </c>
      <c r="V594" t="s">
        <v>18437</v>
      </c>
      <c r="W594">
        <v>0</v>
      </c>
      <c r="X594">
        <v>290986</v>
      </c>
      <c r="Y594" t="s">
        <v>243</v>
      </c>
      <c r="Z594">
        <v>1</v>
      </c>
      <c r="AA594" t="s">
        <v>143</v>
      </c>
      <c r="AB594" s="3">
        <v>8.9999999999999996E-7</v>
      </c>
      <c r="AC594">
        <v>6.0457574905606704</v>
      </c>
      <c r="AE594">
        <v>1.1000000000000001</v>
      </c>
      <c r="AF594" t="s">
        <v>6652</v>
      </c>
      <c r="AG594" t="s">
        <v>16265</v>
      </c>
      <c r="AH594" t="s">
        <v>146</v>
      </c>
      <c r="AI594" t="s">
        <v>16228</v>
      </c>
      <c r="AJ594" t="s">
        <v>16229</v>
      </c>
      <c r="AK594" t="s">
        <v>16266</v>
      </c>
      <c r="AL594" t="s">
        <v>149</v>
      </c>
    </row>
    <row r="595" spans="1:38" x14ac:dyDescent="0.2">
      <c r="A595" s="2">
        <v>43867</v>
      </c>
      <c r="B595">
        <v>31749835</v>
      </c>
      <c r="C595" t="s">
        <v>18438</v>
      </c>
      <c r="D595" s="2">
        <v>43773</v>
      </c>
      <c r="E595" t="s">
        <v>18439</v>
      </c>
      <c r="F595" t="s">
        <v>18440</v>
      </c>
      <c r="G595" t="s">
        <v>18441</v>
      </c>
      <c r="H595" t="s">
        <v>18442</v>
      </c>
      <c r="I595" t="s">
        <v>18443</v>
      </c>
      <c r="J595" t="s">
        <v>170</v>
      </c>
      <c r="K595" t="s">
        <v>15157</v>
      </c>
      <c r="L595">
        <v>10</v>
      </c>
      <c r="M595">
        <v>128875540</v>
      </c>
      <c r="N595" t="s">
        <v>2062</v>
      </c>
      <c r="O595" t="s">
        <v>5924</v>
      </c>
      <c r="P595" t="s">
        <v>5925</v>
      </c>
      <c r="Q595" t="s">
        <v>5926</v>
      </c>
      <c r="S595">
        <v>555326</v>
      </c>
      <c r="T595">
        <v>37270</v>
      </c>
      <c r="U595" t="s">
        <v>18444</v>
      </c>
      <c r="V595" t="s">
        <v>18445</v>
      </c>
      <c r="W595">
        <v>0</v>
      </c>
      <c r="X595">
        <v>12249496</v>
      </c>
      <c r="Y595" t="s">
        <v>541</v>
      </c>
      <c r="Z595">
        <v>1</v>
      </c>
      <c r="AA595" t="s">
        <v>143</v>
      </c>
      <c r="AB595" s="3">
        <v>9.9999999999999995E-7</v>
      </c>
      <c r="AC595">
        <v>6</v>
      </c>
      <c r="AE595">
        <v>2.2000000000000002</v>
      </c>
      <c r="AF595" t="s">
        <v>18446</v>
      </c>
      <c r="AG595" t="s">
        <v>18447</v>
      </c>
      <c r="AH595" t="s">
        <v>146</v>
      </c>
      <c r="AI595" t="s">
        <v>18448</v>
      </c>
      <c r="AJ595" t="s">
        <v>18449</v>
      </c>
      <c r="AK595" t="s">
        <v>18450</v>
      </c>
      <c r="AL595" t="s">
        <v>149</v>
      </c>
    </row>
    <row r="596" spans="1:38" x14ac:dyDescent="0.2">
      <c r="A596" s="2">
        <v>43867</v>
      </c>
      <c r="B596">
        <v>31749835</v>
      </c>
      <c r="C596" t="s">
        <v>18438</v>
      </c>
      <c r="D596" s="2">
        <v>43773</v>
      </c>
      <c r="E596" t="s">
        <v>18439</v>
      </c>
      <c r="F596" t="s">
        <v>18440</v>
      </c>
      <c r="G596" t="s">
        <v>18441</v>
      </c>
      <c r="H596" t="s">
        <v>18442</v>
      </c>
      <c r="I596" t="s">
        <v>18443</v>
      </c>
      <c r="J596" t="s">
        <v>170</v>
      </c>
      <c r="K596" t="s">
        <v>7899</v>
      </c>
      <c r="L596">
        <v>10</v>
      </c>
      <c r="M596">
        <v>44917329</v>
      </c>
      <c r="N596" t="s">
        <v>18451</v>
      </c>
      <c r="O596" t="s">
        <v>18452</v>
      </c>
      <c r="R596" t="s">
        <v>18453</v>
      </c>
      <c r="U596" t="s">
        <v>18454</v>
      </c>
      <c r="V596" t="s">
        <v>18455</v>
      </c>
      <c r="W596">
        <v>0</v>
      </c>
      <c r="X596">
        <v>17417060</v>
      </c>
      <c r="Y596" t="s">
        <v>160</v>
      </c>
      <c r="Z596">
        <v>0</v>
      </c>
      <c r="AA596" t="s">
        <v>143</v>
      </c>
      <c r="AB596" s="3">
        <v>9.9999999999999995E-7</v>
      </c>
      <c r="AC596">
        <v>6</v>
      </c>
      <c r="AE596">
        <v>2.1</v>
      </c>
      <c r="AF596" t="s">
        <v>18456</v>
      </c>
      <c r="AG596" t="s">
        <v>18447</v>
      </c>
      <c r="AH596" t="s">
        <v>146</v>
      </c>
      <c r="AI596" t="s">
        <v>18448</v>
      </c>
      <c r="AJ596" t="s">
        <v>18449</v>
      </c>
      <c r="AK596" t="s">
        <v>18450</v>
      </c>
      <c r="AL596" t="s">
        <v>149</v>
      </c>
    </row>
    <row r="597" spans="1:38" x14ac:dyDescent="0.2">
      <c r="A597" s="2">
        <v>43867</v>
      </c>
      <c r="B597">
        <v>31749835</v>
      </c>
      <c r="C597" t="s">
        <v>18438</v>
      </c>
      <c r="D597" s="2">
        <v>43773</v>
      </c>
      <c r="E597" t="s">
        <v>18439</v>
      </c>
      <c r="F597" t="s">
        <v>18440</v>
      </c>
      <c r="G597" t="s">
        <v>18441</v>
      </c>
      <c r="H597" t="s">
        <v>18442</v>
      </c>
      <c r="I597" t="s">
        <v>18443</v>
      </c>
      <c r="J597" t="s">
        <v>170</v>
      </c>
      <c r="N597" t="s">
        <v>18457</v>
      </c>
      <c r="U597" t="s">
        <v>18458</v>
      </c>
      <c r="V597" t="s">
        <v>18459</v>
      </c>
      <c r="W597">
        <v>0</v>
      </c>
      <c r="Z597">
        <v>1</v>
      </c>
      <c r="AA597" t="s">
        <v>143</v>
      </c>
      <c r="AB597" s="3">
        <v>9.9999999999999995E-7</v>
      </c>
      <c r="AC597">
        <v>6</v>
      </c>
      <c r="AE597">
        <v>1.9</v>
      </c>
      <c r="AF597" t="s">
        <v>18460</v>
      </c>
      <c r="AG597" t="s">
        <v>18447</v>
      </c>
      <c r="AH597" t="s">
        <v>146</v>
      </c>
      <c r="AI597" t="s">
        <v>18448</v>
      </c>
      <c r="AJ597" t="s">
        <v>18449</v>
      </c>
      <c r="AK597" t="s">
        <v>18450</v>
      </c>
      <c r="AL597" t="s">
        <v>149</v>
      </c>
    </row>
    <row r="598" spans="1:38" x14ac:dyDescent="0.2">
      <c r="A598" s="2">
        <v>40373</v>
      </c>
      <c r="B598">
        <v>20598377</v>
      </c>
      <c r="C598" t="s">
        <v>16692</v>
      </c>
      <c r="D598" s="2">
        <v>40359</v>
      </c>
      <c r="E598" t="s">
        <v>16693</v>
      </c>
      <c r="F598" t="s">
        <v>16694</v>
      </c>
      <c r="G598" t="s">
        <v>16695</v>
      </c>
      <c r="H598" t="s">
        <v>16221</v>
      </c>
      <c r="I598" t="s">
        <v>16696</v>
      </c>
      <c r="J598" t="s">
        <v>170</v>
      </c>
      <c r="K598" t="s">
        <v>18461</v>
      </c>
      <c r="L598">
        <v>9</v>
      </c>
      <c r="M598">
        <v>133970221</v>
      </c>
      <c r="N598" t="s">
        <v>18462</v>
      </c>
      <c r="O598" t="s">
        <v>18462</v>
      </c>
      <c r="R598" t="s">
        <v>18463</v>
      </c>
      <c r="U598" t="s">
        <v>18464</v>
      </c>
      <c r="V598" t="s">
        <v>18465</v>
      </c>
      <c r="W598">
        <v>0</v>
      </c>
      <c r="X598">
        <v>3780792</v>
      </c>
      <c r="Y598" t="s">
        <v>160</v>
      </c>
      <c r="Z598">
        <v>0</v>
      </c>
      <c r="AA598" t="s">
        <v>143</v>
      </c>
      <c r="AB598" s="3">
        <v>9.9999999999999995E-7</v>
      </c>
      <c r="AC598">
        <v>6</v>
      </c>
      <c r="AE598">
        <v>1.6</v>
      </c>
      <c r="AF598" t="s">
        <v>4116</v>
      </c>
      <c r="AG598" t="s">
        <v>16699</v>
      </c>
      <c r="AH598" t="s">
        <v>146</v>
      </c>
      <c r="AI598" t="s">
        <v>16228</v>
      </c>
      <c r="AJ598" t="s">
        <v>16229</v>
      </c>
      <c r="AK598" t="s">
        <v>16700</v>
      </c>
      <c r="AL598" t="s">
        <v>149</v>
      </c>
    </row>
    <row r="599" spans="1:38" x14ac:dyDescent="0.2">
      <c r="A599" s="2">
        <v>40373</v>
      </c>
      <c r="B599">
        <v>20598377</v>
      </c>
      <c r="C599" t="s">
        <v>16692</v>
      </c>
      <c r="D599" s="2">
        <v>40359</v>
      </c>
      <c r="E599" t="s">
        <v>16693</v>
      </c>
      <c r="F599" t="s">
        <v>16694</v>
      </c>
      <c r="G599" t="s">
        <v>16695</v>
      </c>
      <c r="H599" t="s">
        <v>16221</v>
      </c>
      <c r="I599" t="s">
        <v>16696</v>
      </c>
      <c r="J599" t="s">
        <v>170</v>
      </c>
      <c r="K599" t="s">
        <v>3994</v>
      </c>
      <c r="L599">
        <v>19</v>
      </c>
      <c r="M599">
        <v>12035555</v>
      </c>
      <c r="N599" t="s">
        <v>18466</v>
      </c>
      <c r="O599" t="s">
        <v>18467</v>
      </c>
      <c r="R599" t="s">
        <v>18468</v>
      </c>
      <c r="U599" t="s">
        <v>18469</v>
      </c>
      <c r="V599" t="s">
        <v>18470</v>
      </c>
      <c r="W599">
        <v>0</v>
      </c>
      <c r="X599">
        <v>3745672</v>
      </c>
      <c r="Y599" t="s">
        <v>5474</v>
      </c>
      <c r="Z599">
        <v>0</v>
      </c>
      <c r="AA599" t="s">
        <v>143</v>
      </c>
      <c r="AB599" s="3">
        <v>9.9999999999999995E-7</v>
      </c>
      <c r="AC599">
        <v>6</v>
      </c>
      <c r="AE599">
        <v>7.39</v>
      </c>
      <c r="AF599" t="s">
        <v>18471</v>
      </c>
      <c r="AG599" t="s">
        <v>16699</v>
      </c>
      <c r="AH599" t="s">
        <v>146</v>
      </c>
      <c r="AI599" t="s">
        <v>16228</v>
      </c>
      <c r="AJ599" t="s">
        <v>16229</v>
      </c>
      <c r="AK599" t="s">
        <v>16700</v>
      </c>
      <c r="AL599" t="s">
        <v>149</v>
      </c>
    </row>
    <row r="600" spans="1:38" x14ac:dyDescent="0.2">
      <c r="A600" s="2">
        <v>41430</v>
      </c>
      <c r="B600">
        <v>23412934</v>
      </c>
      <c r="C600" t="s">
        <v>17577</v>
      </c>
      <c r="D600" s="2">
        <v>41318</v>
      </c>
      <c r="E600" t="s">
        <v>6993</v>
      </c>
      <c r="F600" t="s">
        <v>17578</v>
      </c>
      <c r="G600" t="s">
        <v>17579</v>
      </c>
      <c r="H600" t="s">
        <v>16221</v>
      </c>
      <c r="I600" t="s">
        <v>17580</v>
      </c>
      <c r="K600" t="s">
        <v>14692</v>
      </c>
      <c r="L600">
        <v>8</v>
      </c>
      <c r="M600">
        <v>1935186</v>
      </c>
      <c r="N600" t="s">
        <v>18472</v>
      </c>
      <c r="O600" t="s">
        <v>18473</v>
      </c>
      <c r="R600" t="s">
        <v>18474</v>
      </c>
      <c r="U600" t="s">
        <v>18475</v>
      </c>
      <c r="V600" t="s">
        <v>18476</v>
      </c>
      <c r="W600">
        <v>0</v>
      </c>
      <c r="X600">
        <v>13279485</v>
      </c>
      <c r="Y600" t="s">
        <v>195</v>
      </c>
      <c r="Z600">
        <v>0</v>
      </c>
      <c r="AB600" s="3">
        <v>9.9999999999999995E-7</v>
      </c>
      <c r="AC600">
        <v>6</v>
      </c>
      <c r="AD600" t="s">
        <v>17585</v>
      </c>
      <c r="AG600" t="s">
        <v>17586</v>
      </c>
      <c r="AH600" t="s">
        <v>146</v>
      </c>
      <c r="AI600" t="s">
        <v>16228</v>
      </c>
      <c r="AJ600" t="s">
        <v>16229</v>
      </c>
      <c r="AK600" t="s">
        <v>17587</v>
      </c>
      <c r="AL600" t="s">
        <v>149</v>
      </c>
    </row>
    <row r="601" spans="1:38" x14ac:dyDescent="0.2">
      <c r="A601" s="2">
        <v>41430</v>
      </c>
      <c r="B601">
        <v>23412934</v>
      </c>
      <c r="C601" t="s">
        <v>17577</v>
      </c>
      <c r="D601" s="2">
        <v>41318</v>
      </c>
      <c r="E601" t="s">
        <v>6993</v>
      </c>
      <c r="F601" t="s">
        <v>17578</v>
      </c>
      <c r="G601" t="s">
        <v>17579</v>
      </c>
      <c r="H601" t="s">
        <v>16221</v>
      </c>
      <c r="I601" t="s">
        <v>17580</v>
      </c>
      <c r="K601" t="s">
        <v>414</v>
      </c>
      <c r="L601">
        <v>11</v>
      </c>
      <c r="M601">
        <v>102757321</v>
      </c>
      <c r="N601" t="s">
        <v>18477</v>
      </c>
      <c r="O601" t="s">
        <v>18478</v>
      </c>
      <c r="R601" t="s">
        <v>18479</v>
      </c>
      <c r="U601" t="s">
        <v>18480</v>
      </c>
      <c r="V601" t="s">
        <v>18481</v>
      </c>
      <c r="W601">
        <v>0</v>
      </c>
      <c r="X601">
        <v>7924357</v>
      </c>
      <c r="Y601" t="s">
        <v>160</v>
      </c>
      <c r="Z601">
        <v>0</v>
      </c>
      <c r="AB601" s="3">
        <v>9.9999999999999995E-7</v>
      </c>
      <c r="AC601">
        <v>6</v>
      </c>
      <c r="AD601" t="s">
        <v>17585</v>
      </c>
      <c r="AG601" t="s">
        <v>17586</v>
      </c>
      <c r="AH601" t="s">
        <v>146</v>
      </c>
      <c r="AI601" t="s">
        <v>16228</v>
      </c>
      <c r="AJ601" t="s">
        <v>16229</v>
      </c>
      <c r="AK601" t="s">
        <v>17587</v>
      </c>
      <c r="AL601" t="s">
        <v>149</v>
      </c>
    </row>
    <row r="602" spans="1:38" x14ac:dyDescent="0.2">
      <c r="A602" s="2">
        <v>41430</v>
      </c>
      <c r="B602">
        <v>23412934</v>
      </c>
      <c r="C602" t="s">
        <v>17577</v>
      </c>
      <c r="D602" s="2">
        <v>41318</v>
      </c>
      <c r="E602" t="s">
        <v>6993</v>
      </c>
      <c r="F602" t="s">
        <v>17578</v>
      </c>
      <c r="G602" t="s">
        <v>17579</v>
      </c>
      <c r="H602" t="s">
        <v>16221</v>
      </c>
      <c r="I602" t="s">
        <v>17580</v>
      </c>
      <c r="K602" t="s">
        <v>2507</v>
      </c>
      <c r="L602">
        <v>18</v>
      </c>
      <c r="M602">
        <v>31209762</v>
      </c>
      <c r="N602" t="s">
        <v>18482</v>
      </c>
      <c r="O602" t="s">
        <v>18483</v>
      </c>
      <c r="P602" t="s">
        <v>18484</v>
      </c>
      <c r="Q602" t="s">
        <v>18485</v>
      </c>
      <c r="S602">
        <v>46906</v>
      </c>
      <c r="T602">
        <v>108398</v>
      </c>
      <c r="U602" t="s">
        <v>18486</v>
      </c>
      <c r="V602" t="s">
        <v>18487</v>
      </c>
      <c r="W602">
        <v>0</v>
      </c>
      <c r="X602">
        <v>2920001</v>
      </c>
      <c r="Y602" t="s">
        <v>284</v>
      </c>
      <c r="Z602">
        <v>1</v>
      </c>
      <c r="AB602" s="3">
        <v>9.9999999999999995E-7</v>
      </c>
      <c r="AC602">
        <v>6</v>
      </c>
      <c r="AD602" t="s">
        <v>18417</v>
      </c>
      <c r="AG602" t="s">
        <v>17586</v>
      </c>
      <c r="AH602" t="s">
        <v>146</v>
      </c>
      <c r="AI602" t="s">
        <v>16228</v>
      </c>
      <c r="AJ602" t="s">
        <v>16229</v>
      </c>
      <c r="AK602" t="s">
        <v>17587</v>
      </c>
      <c r="AL602" t="s">
        <v>149</v>
      </c>
    </row>
    <row r="603" spans="1:38" x14ac:dyDescent="0.2">
      <c r="A603" s="2">
        <v>43508</v>
      </c>
      <c r="B603">
        <v>26920376</v>
      </c>
      <c r="C603" t="s">
        <v>17287</v>
      </c>
      <c r="D603" s="2">
        <v>42426</v>
      </c>
      <c r="E603" t="s">
        <v>16621</v>
      </c>
      <c r="F603" t="s">
        <v>17288</v>
      </c>
      <c r="G603" t="s">
        <v>17289</v>
      </c>
      <c r="H603" t="s">
        <v>17627</v>
      </c>
      <c r="I603" t="s">
        <v>17628</v>
      </c>
      <c r="J603" t="s">
        <v>170</v>
      </c>
      <c r="K603" t="s">
        <v>137</v>
      </c>
      <c r="L603">
        <v>19</v>
      </c>
      <c r="M603">
        <v>47158236</v>
      </c>
      <c r="N603" t="s">
        <v>17460</v>
      </c>
      <c r="O603" t="s">
        <v>17460</v>
      </c>
      <c r="R603" t="s">
        <v>17461</v>
      </c>
      <c r="U603" t="s">
        <v>18488</v>
      </c>
      <c r="V603" t="s">
        <v>18245</v>
      </c>
      <c r="W603">
        <v>0</v>
      </c>
      <c r="X603">
        <v>307896</v>
      </c>
      <c r="Y603" t="s">
        <v>160</v>
      </c>
      <c r="Z603">
        <v>0</v>
      </c>
      <c r="AA603" t="s">
        <v>143</v>
      </c>
      <c r="AB603" s="3">
        <v>9.9999999999999995E-7</v>
      </c>
      <c r="AC603">
        <v>6</v>
      </c>
      <c r="AF603" t="s">
        <v>18489</v>
      </c>
      <c r="AG603" t="s">
        <v>17631</v>
      </c>
      <c r="AH603" t="s">
        <v>146</v>
      </c>
      <c r="AI603" t="s">
        <v>17632</v>
      </c>
      <c r="AJ603" t="s">
        <v>17633</v>
      </c>
      <c r="AK603" t="s">
        <v>17634</v>
      </c>
      <c r="AL603" t="s">
        <v>149</v>
      </c>
    </row>
    <row r="604" spans="1:38" x14ac:dyDescent="0.2">
      <c r="A604" s="2">
        <v>43508</v>
      </c>
      <c r="B604">
        <v>26920376</v>
      </c>
      <c r="C604" t="s">
        <v>17287</v>
      </c>
      <c r="D604" s="2">
        <v>42426</v>
      </c>
      <c r="E604" t="s">
        <v>16621</v>
      </c>
      <c r="F604" t="s">
        <v>17288</v>
      </c>
      <c r="G604" t="s">
        <v>17289</v>
      </c>
      <c r="H604" t="s">
        <v>18490</v>
      </c>
      <c r="I604" t="s">
        <v>17628</v>
      </c>
      <c r="J604" t="s">
        <v>170</v>
      </c>
      <c r="K604" t="s">
        <v>16767</v>
      </c>
      <c r="L604">
        <v>1</v>
      </c>
      <c r="M604">
        <v>157699488</v>
      </c>
      <c r="N604" t="s">
        <v>16768</v>
      </c>
      <c r="O604" t="s">
        <v>16768</v>
      </c>
      <c r="R604" t="s">
        <v>18491</v>
      </c>
      <c r="U604" t="s">
        <v>18492</v>
      </c>
      <c r="V604" t="s">
        <v>18493</v>
      </c>
      <c r="W604">
        <v>0</v>
      </c>
      <c r="X604">
        <v>3761959</v>
      </c>
      <c r="Y604" t="s">
        <v>160</v>
      </c>
      <c r="Z604">
        <v>0</v>
      </c>
      <c r="AA604" t="s">
        <v>143</v>
      </c>
      <c r="AB604" s="3">
        <v>9.9999999999999995E-7</v>
      </c>
      <c r="AC604">
        <v>6</v>
      </c>
      <c r="AF604" t="s">
        <v>18494</v>
      </c>
      <c r="AG604" t="s">
        <v>18495</v>
      </c>
      <c r="AH604" t="s">
        <v>146</v>
      </c>
      <c r="AI604" t="s">
        <v>18496</v>
      </c>
      <c r="AJ604" t="s">
        <v>18497</v>
      </c>
      <c r="AK604" t="s">
        <v>18498</v>
      </c>
      <c r="AL604" t="s">
        <v>149</v>
      </c>
    </row>
    <row r="605" spans="1:38" x14ac:dyDescent="0.2">
      <c r="A605" s="2">
        <v>43508</v>
      </c>
      <c r="B605">
        <v>26920376</v>
      </c>
      <c r="C605" t="s">
        <v>17287</v>
      </c>
      <c r="D605" s="2">
        <v>42426</v>
      </c>
      <c r="E605" t="s">
        <v>16621</v>
      </c>
      <c r="F605" t="s">
        <v>17288</v>
      </c>
      <c r="G605" t="s">
        <v>17289</v>
      </c>
      <c r="H605" t="s">
        <v>17814</v>
      </c>
      <c r="I605" t="s">
        <v>17628</v>
      </c>
      <c r="J605" t="s">
        <v>170</v>
      </c>
      <c r="K605" t="s">
        <v>4165</v>
      </c>
      <c r="L605">
        <v>9</v>
      </c>
      <c r="M605">
        <v>90801254</v>
      </c>
      <c r="N605" t="s">
        <v>5433</v>
      </c>
      <c r="O605" t="s">
        <v>18275</v>
      </c>
      <c r="P605" t="s">
        <v>18276</v>
      </c>
      <c r="Q605" t="s">
        <v>18277</v>
      </c>
      <c r="S605">
        <v>49024</v>
      </c>
      <c r="T605">
        <v>533</v>
      </c>
      <c r="U605" t="s">
        <v>18499</v>
      </c>
      <c r="V605" t="s">
        <v>18437</v>
      </c>
      <c r="W605">
        <v>0</v>
      </c>
      <c r="X605">
        <v>290986</v>
      </c>
      <c r="Y605" t="s">
        <v>243</v>
      </c>
      <c r="Z605">
        <v>1</v>
      </c>
      <c r="AA605" t="s">
        <v>143</v>
      </c>
      <c r="AB605" s="3">
        <v>9.9999999999999995E-7</v>
      </c>
      <c r="AC605">
        <v>6</v>
      </c>
      <c r="AF605" t="s">
        <v>18500</v>
      </c>
      <c r="AG605" t="s">
        <v>17817</v>
      </c>
      <c r="AH605" t="s">
        <v>146</v>
      </c>
      <c r="AI605" t="s">
        <v>17818</v>
      </c>
      <c r="AJ605" t="s">
        <v>17819</v>
      </c>
      <c r="AK605" t="s">
        <v>17820</v>
      </c>
      <c r="AL605" t="s">
        <v>149</v>
      </c>
    </row>
    <row r="606" spans="1:38" x14ac:dyDescent="0.2">
      <c r="A606" s="2">
        <v>39829</v>
      </c>
      <c r="B606">
        <v>19010793</v>
      </c>
      <c r="C606" t="s">
        <v>18251</v>
      </c>
      <c r="D606" s="2">
        <v>39766</v>
      </c>
      <c r="E606" t="s">
        <v>757</v>
      </c>
      <c r="F606" t="s">
        <v>18351</v>
      </c>
      <c r="G606" t="s">
        <v>18352</v>
      </c>
      <c r="H606" t="s">
        <v>16221</v>
      </c>
      <c r="I606" t="s">
        <v>18353</v>
      </c>
      <c r="J606" t="s">
        <v>170</v>
      </c>
      <c r="K606" t="s">
        <v>2535</v>
      </c>
      <c r="L606">
        <v>13</v>
      </c>
      <c r="M606">
        <v>92679633</v>
      </c>
      <c r="N606" t="s">
        <v>18501</v>
      </c>
      <c r="O606" t="s">
        <v>18501</v>
      </c>
      <c r="R606" t="s">
        <v>18502</v>
      </c>
      <c r="U606" t="s">
        <v>18503</v>
      </c>
      <c r="V606" t="s">
        <v>18504</v>
      </c>
      <c r="W606">
        <v>0</v>
      </c>
      <c r="X606">
        <v>9523762</v>
      </c>
      <c r="Y606" t="s">
        <v>160</v>
      </c>
      <c r="Z606">
        <v>0</v>
      </c>
      <c r="AA606">
        <v>0.35</v>
      </c>
      <c r="AB606" s="3">
        <v>9.9999999999999995E-7</v>
      </c>
      <c r="AC606">
        <v>6</v>
      </c>
      <c r="AE606">
        <v>1.36</v>
      </c>
      <c r="AF606" t="s">
        <v>244</v>
      </c>
      <c r="AG606" t="s">
        <v>18360</v>
      </c>
      <c r="AH606" t="s">
        <v>146</v>
      </c>
      <c r="AI606" t="s">
        <v>16228</v>
      </c>
      <c r="AJ606" t="s">
        <v>16229</v>
      </c>
      <c r="AK606" t="s">
        <v>18361</v>
      </c>
      <c r="AL606" t="s">
        <v>149</v>
      </c>
    </row>
    <row r="607" spans="1:38" x14ac:dyDescent="0.2">
      <c r="A607" s="2">
        <v>39994</v>
      </c>
      <c r="B607">
        <v>19525955</v>
      </c>
      <c r="C607" t="s">
        <v>16248</v>
      </c>
      <c r="D607" s="2">
        <v>39978</v>
      </c>
      <c r="E607" t="s">
        <v>176</v>
      </c>
      <c r="F607" t="s">
        <v>16249</v>
      </c>
      <c r="G607" t="s">
        <v>16250</v>
      </c>
      <c r="H607" t="s">
        <v>16221</v>
      </c>
      <c r="I607" t="s">
        <v>16251</v>
      </c>
      <c r="J607" t="s">
        <v>16252</v>
      </c>
      <c r="K607" t="s">
        <v>1732</v>
      </c>
      <c r="L607">
        <v>16</v>
      </c>
      <c r="M607">
        <v>23055939</v>
      </c>
      <c r="N607" t="s">
        <v>143</v>
      </c>
      <c r="O607" t="s">
        <v>18505</v>
      </c>
      <c r="P607" t="s">
        <v>18506</v>
      </c>
      <c r="Q607" t="s">
        <v>18507</v>
      </c>
      <c r="S607">
        <v>29654</v>
      </c>
      <c r="T607">
        <v>5467</v>
      </c>
      <c r="U607" t="s">
        <v>18508</v>
      </c>
      <c r="V607" t="s">
        <v>18509</v>
      </c>
      <c r="W607">
        <v>0</v>
      </c>
      <c r="X607">
        <v>8049603</v>
      </c>
      <c r="Y607" t="s">
        <v>284</v>
      </c>
      <c r="Z607">
        <v>1</v>
      </c>
      <c r="AA607">
        <v>0.2</v>
      </c>
      <c r="AB607" s="3">
        <v>9.9999999999999995E-7</v>
      </c>
      <c r="AC607">
        <v>6</v>
      </c>
      <c r="AE607">
        <v>1.19</v>
      </c>
      <c r="AF607" t="s">
        <v>244</v>
      </c>
      <c r="AG607" t="s">
        <v>16255</v>
      </c>
      <c r="AH607" t="s">
        <v>146</v>
      </c>
      <c r="AI607" t="s">
        <v>16228</v>
      </c>
      <c r="AJ607" t="s">
        <v>16229</v>
      </c>
      <c r="AK607" t="s">
        <v>16256</v>
      </c>
      <c r="AL607" t="s">
        <v>149</v>
      </c>
    </row>
    <row r="608" spans="1:38" x14ac:dyDescent="0.2">
      <c r="A608" s="2">
        <v>42920</v>
      </c>
      <c r="B608">
        <v>28445677</v>
      </c>
      <c r="C608" t="s">
        <v>17411</v>
      </c>
      <c r="D608" s="2">
        <v>42852</v>
      </c>
      <c r="E608" t="s">
        <v>1098</v>
      </c>
      <c r="F608" t="s">
        <v>17412</v>
      </c>
      <c r="G608" t="s">
        <v>17413</v>
      </c>
      <c r="H608" t="s">
        <v>16221</v>
      </c>
      <c r="I608" t="s">
        <v>17414</v>
      </c>
      <c r="J608" t="s">
        <v>17415</v>
      </c>
      <c r="K608" t="s">
        <v>16336</v>
      </c>
      <c r="L608">
        <v>1</v>
      </c>
      <c r="M608">
        <v>2585342</v>
      </c>
      <c r="N608" t="s">
        <v>18510</v>
      </c>
      <c r="O608" t="s">
        <v>18511</v>
      </c>
      <c r="P608" t="s">
        <v>18512</v>
      </c>
      <c r="Q608" t="s">
        <v>18513</v>
      </c>
      <c r="S608">
        <v>809</v>
      </c>
      <c r="T608">
        <v>1149</v>
      </c>
      <c r="U608" t="s">
        <v>18514</v>
      </c>
      <c r="V608" t="s">
        <v>18515</v>
      </c>
      <c r="W608">
        <v>0</v>
      </c>
      <c r="X608">
        <v>60733400</v>
      </c>
      <c r="Y608" t="s">
        <v>243</v>
      </c>
      <c r="Z608">
        <v>1</v>
      </c>
      <c r="AA608">
        <v>0.70199999999999996</v>
      </c>
      <c r="AB608" s="3">
        <v>9.9999999999999995E-7</v>
      </c>
      <c r="AC608">
        <v>6</v>
      </c>
      <c r="AE608">
        <v>1.27</v>
      </c>
      <c r="AG608" t="s">
        <v>17418</v>
      </c>
      <c r="AH608" t="s">
        <v>146</v>
      </c>
      <c r="AI608" t="s">
        <v>16228</v>
      </c>
      <c r="AJ608" t="s">
        <v>16229</v>
      </c>
      <c r="AK608" t="s">
        <v>17419</v>
      </c>
      <c r="AL608" t="s">
        <v>149</v>
      </c>
    </row>
    <row r="609" spans="1:38" x14ac:dyDescent="0.2">
      <c r="A609" s="2">
        <v>43871</v>
      </c>
      <c r="B609">
        <v>31604244</v>
      </c>
      <c r="C609" t="s">
        <v>16275</v>
      </c>
      <c r="D609" s="2">
        <v>43709</v>
      </c>
      <c r="E609" t="s">
        <v>16276</v>
      </c>
      <c r="F609" t="s">
        <v>16277</v>
      </c>
      <c r="G609" t="s">
        <v>16278</v>
      </c>
      <c r="H609" t="s">
        <v>16221</v>
      </c>
      <c r="I609" t="s">
        <v>16279</v>
      </c>
      <c r="J609" t="s">
        <v>16280</v>
      </c>
      <c r="N609" t="s">
        <v>18516</v>
      </c>
      <c r="U609" t="s">
        <v>18517</v>
      </c>
      <c r="V609" t="s">
        <v>18518</v>
      </c>
      <c r="W609">
        <v>0</v>
      </c>
      <c r="Z609">
        <v>1</v>
      </c>
      <c r="AA609" t="s">
        <v>143</v>
      </c>
      <c r="AB609" s="3">
        <v>9.9999999999999995E-7</v>
      </c>
      <c r="AC609">
        <v>6</v>
      </c>
      <c r="AE609">
        <v>1.0961307</v>
      </c>
      <c r="AF609" t="s">
        <v>143</v>
      </c>
      <c r="AG609" t="s">
        <v>16284</v>
      </c>
      <c r="AH609" t="s">
        <v>146</v>
      </c>
      <c r="AI609" t="s">
        <v>16228</v>
      </c>
      <c r="AJ609" t="s">
        <v>16229</v>
      </c>
      <c r="AK609" t="s">
        <v>16285</v>
      </c>
      <c r="AL609" t="s">
        <v>149</v>
      </c>
    </row>
    <row r="610" spans="1:38" x14ac:dyDescent="0.2">
      <c r="A610" s="2">
        <v>43871</v>
      </c>
      <c r="B610">
        <v>31604244</v>
      </c>
      <c r="C610" t="s">
        <v>16275</v>
      </c>
      <c r="D610" s="2">
        <v>43709</v>
      </c>
      <c r="E610" t="s">
        <v>16276</v>
      </c>
      <c r="F610" t="s">
        <v>16277</v>
      </c>
      <c r="G610" t="s">
        <v>16278</v>
      </c>
      <c r="H610" t="s">
        <v>16221</v>
      </c>
      <c r="I610" t="s">
        <v>16279</v>
      </c>
      <c r="J610" t="s">
        <v>16280</v>
      </c>
      <c r="N610" t="s">
        <v>18519</v>
      </c>
      <c r="U610" t="s">
        <v>18520</v>
      </c>
      <c r="V610" t="s">
        <v>18521</v>
      </c>
      <c r="W610">
        <v>0</v>
      </c>
      <c r="Z610">
        <v>1</v>
      </c>
      <c r="AA610" t="s">
        <v>143</v>
      </c>
      <c r="AB610" s="3">
        <v>9.9999999999999995E-7</v>
      </c>
      <c r="AC610">
        <v>6</v>
      </c>
      <c r="AE610">
        <v>1.0528531999999999</v>
      </c>
      <c r="AF610" t="s">
        <v>143</v>
      </c>
      <c r="AG610" t="s">
        <v>16284</v>
      </c>
      <c r="AH610" t="s">
        <v>146</v>
      </c>
      <c r="AI610" t="s">
        <v>16228</v>
      </c>
      <c r="AJ610" t="s">
        <v>16229</v>
      </c>
      <c r="AK610" t="s">
        <v>16285</v>
      </c>
      <c r="AL610" t="s">
        <v>149</v>
      </c>
    </row>
    <row r="611" spans="1:38" x14ac:dyDescent="0.2">
      <c r="A611" s="2">
        <v>43871</v>
      </c>
      <c r="B611">
        <v>31604244</v>
      </c>
      <c r="C611" t="s">
        <v>16275</v>
      </c>
      <c r="D611" s="2">
        <v>43709</v>
      </c>
      <c r="E611" t="s">
        <v>16276</v>
      </c>
      <c r="F611" t="s">
        <v>16277</v>
      </c>
      <c r="G611" t="s">
        <v>16278</v>
      </c>
      <c r="H611" t="s">
        <v>16221</v>
      </c>
      <c r="I611" t="s">
        <v>16279</v>
      </c>
      <c r="J611" t="s">
        <v>16280</v>
      </c>
      <c r="K611" t="s">
        <v>3194</v>
      </c>
      <c r="L611">
        <v>8</v>
      </c>
      <c r="M611">
        <v>11427875</v>
      </c>
      <c r="N611" t="s">
        <v>18522</v>
      </c>
      <c r="O611" t="s">
        <v>18523</v>
      </c>
      <c r="R611" t="s">
        <v>18524</v>
      </c>
      <c r="U611" t="s">
        <v>18525</v>
      </c>
      <c r="V611" t="s">
        <v>18526</v>
      </c>
      <c r="W611">
        <v>0</v>
      </c>
      <c r="X611">
        <v>10102600</v>
      </c>
      <c r="Y611" t="s">
        <v>160</v>
      </c>
      <c r="Z611">
        <v>0</v>
      </c>
      <c r="AA611" t="s">
        <v>143</v>
      </c>
      <c r="AB611" s="3">
        <v>9.9999999999999995E-7</v>
      </c>
      <c r="AC611">
        <v>6</v>
      </c>
      <c r="AE611">
        <v>1.0690614000000001</v>
      </c>
      <c r="AF611" t="s">
        <v>143</v>
      </c>
      <c r="AG611" t="s">
        <v>16284</v>
      </c>
      <c r="AH611" t="s">
        <v>146</v>
      </c>
      <c r="AI611" t="s">
        <v>16228</v>
      </c>
      <c r="AJ611" t="s">
        <v>16229</v>
      </c>
      <c r="AK611" t="s">
        <v>16285</v>
      </c>
      <c r="AL611" t="s">
        <v>149</v>
      </c>
    </row>
    <row r="612" spans="1:38" x14ac:dyDescent="0.2">
      <c r="A612" s="2">
        <v>43871</v>
      </c>
      <c r="B612">
        <v>31604244</v>
      </c>
      <c r="C612" t="s">
        <v>16275</v>
      </c>
      <c r="D612" s="2">
        <v>43709</v>
      </c>
      <c r="E612" t="s">
        <v>16276</v>
      </c>
      <c r="F612" t="s">
        <v>16277</v>
      </c>
      <c r="G612" t="s">
        <v>16278</v>
      </c>
      <c r="H612" t="s">
        <v>16221</v>
      </c>
      <c r="I612" t="s">
        <v>16279</v>
      </c>
      <c r="J612" t="s">
        <v>16280</v>
      </c>
      <c r="K612" t="s">
        <v>2935</v>
      </c>
      <c r="L612">
        <v>7</v>
      </c>
      <c r="M612">
        <v>150676640</v>
      </c>
      <c r="N612" t="s">
        <v>18527</v>
      </c>
      <c r="O612" t="s">
        <v>18528</v>
      </c>
      <c r="P612" t="s">
        <v>18529</v>
      </c>
      <c r="Q612" t="s">
        <v>18530</v>
      </c>
      <c r="S612">
        <v>43992</v>
      </c>
      <c r="T612">
        <v>193</v>
      </c>
      <c r="U612" t="s">
        <v>18531</v>
      </c>
      <c r="V612" t="s">
        <v>18532</v>
      </c>
      <c r="W612">
        <v>0</v>
      </c>
      <c r="X612">
        <v>11762408</v>
      </c>
      <c r="Y612" t="s">
        <v>284</v>
      </c>
      <c r="Z612">
        <v>1</v>
      </c>
      <c r="AA612" t="s">
        <v>143</v>
      </c>
      <c r="AB612" s="3">
        <v>9.9999999999999995E-7</v>
      </c>
      <c r="AC612">
        <v>6</v>
      </c>
      <c r="AE612">
        <v>1.0665</v>
      </c>
      <c r="AF612" t="s">
        <v>143</v>
      </c>
      <c r="AG612" t="s">
        <v>16284</v>
      </c>
      <c r="AH612" t="s">
        <v>146</v>
      </c>
      <c r="AI612" t="s">
        <v>16228</v>
      </c>
      <c r="AJ612" t="s">
        <v>16229</v>
      </c>
      <c r="AK612" t="s">
        <v>16285</v>
      </c>
      <c r="AL612" t="s">
        <v>149</v>
      </c>
    </row>
    <row r="613" spans="1:38" x14ac:dyDescent="0.2">
      <c r="A613" s="2">
        <v>43871</v>
      </c>
      <c r="B613">
        <v>31604244</v>
      </c>
      <c r="C613" t="s">
        <v>16275</v>
      </c>
      <c r="D613" s="2">
        <v>43709</v>
      </c>
      <c r="E613" t="s">
        <v>16276</v>
      </c>
      <c r="F613" t="s">
        <v>16277</v>
      </c>
      <c r="G613" t="s">
        <v>16278</v>
      </c>
      <c r="H613" t="s">
        <v>16221</v>
      </c>
      <c r="I613" t="s">
        <v>16279</v>
      </c>
      <c r="J613" t="s">
        <v>16280</v>
      </c>
      <c r="K613" t="s">
        <v>10870</v>
      </c>
      <c r="L613">
        <v>2</v>
      </c>
      <c r="M613">
        <v>181106510</v>
      </c>
      <c r="N613" t="s">
        <v>18533</v>
      </c>
      <c r="O613" t="s">
        <v>18534</v>
      </c>
      <c r="R613" t="s">
        <v>18535</v>
      </c>
      <c r="U613" t="s">
        <v>18536</v>
      </c>
      <c r="V613" t="s">
        <v>18537</v>
      </c>
      <c r="W613">
        <v>0</v>
      </c>
      <c r="X613">
        <v>6433892</v>
      </c>
      <c r="Y613" t="s">
        <v>160</v>
      </c>
      <c r="Z613">
        <v>0</v>
      </c>
      <c r="AA613" t="s">
        <v>143</v>
      </c>
      <c r="AB613" s="3">
        <v>9.9999999999999995E-7</v>
      </c>
      <c r="AC613">
        <v>6</v>
      </c>
      <c r="AE613">
        <v>1.0689</v>
      </c>
      <c r="AF613" t="s">
        <v>143</v>
      </c>
      <c r="AG613" t="s">
        <v>16284</v>
      </c>
      <c r="AH613" t="s">
        <v>146</v>
      </c>
      <c r="AI613" t="s">
        <v>16228</v>
      </c>
      <c r="AJ613" t="s">
        <v>16229</v>
      </c>
      <c r="AK613" t="s">
        <v>16285</v>
      </c>
      <c r="AL613" t="s">
        <v>149</v>
      </c>
    </row>
    <row r="614" spans="1:38" x14ac:dyDescent="0.2">
      <c r="A614" s="2">
        <v>43871</v>
      </c>
      <c r="B614">
        <v>31604244</v>
      </c>
      <c r="C614" t="s">
        <v>16275</v>
      </c>
      <c r="D614" s="2">
        <v>43709</v>
      </c>
      <c r="E614" t="s">
        <v>16276</v>
      </c>
      <c r="F614" t="s">
        <v>16277</v>
      </c>
      <c r="G614" t="s">
        <v>16278</v>
      </c>
      <c r="H614" t="s">
        <v>16221</v>
      </c>
      <c r="I614" t="s">
        <v>16279</v>
      </c>
      <c r="J614" t="s">
        <v>16280</v>
      </c>
      <c r="K614" t="s">
        <v>7722</v>
      </c>
      <c r="L614">
        <v>16</v>
      </c>
      <c r="M614">
        <v>89075315</v>
      </c>
      <c r="N614" t="s">
        <v>18538</v>
      </c>
      <c r="O614" t="s">
        <v>18539</v>
      </c>
      <c r="P614" t="s">
        <v>18540</v>
      </c>
      <c r="Q614" t="s">
        <v>18541</v>
      </c>
      <c r="S614">
        <v>22349</v>
      </c>
      <c r="T614">
        <v>13060</v>
      </c>
      <c r="U614" t="s">
        <v>18542</v>
      </c>
      <c r="V614" t="s">
        <v>18543</v>
      </c>
      <c r="W614">
        <v>0</v>
      </c>
      <c r="X614">
        <v>55733613</v>
      </c>
      <c r="Y614" t="s">
        <v>284</v>
      </c>
      <c r="Z614">
        <v>1</v>
      </c>
      <c r="AA614" t="s">
        <v>143</v>
      </c>
      <c r="AB614" s="3">
        <v>9.9999999999999995E-7</v>
      </c>
      <c r="AC614">
        <v>6</v>
      </c>
      <c r="AE614">
        <v>1.0851999999999999</v>
      </c>
      <c r="AF614" t="s">
        <v>143</v>
      </c>
      <c r="AG614" t="s">
        <v>16284</v>
      </c>
      <c r="AH614" t="s">
        <v>146</v>
      </c>
      <c r="AI614" t="s">
        <v>16228</v>
      </c>
      <c r="AJ614" t="s">
        <v>16229</v>
      </c>
      <c r="AK614" t="s">
        <v>16285</v>
      </c>
      <c r="AL614" t="s">
        <v>149</v>
      </c>
    </row>
    <row r="615" spans="1:38" x14ac:dyDescent="0.2">
      <c r="A615" s="2">
        <v>43871</v>
      </c>
      <c r="B615">
        <v>31604244</v>
      </c>
      <c r="C615" t="s">
        <v>16275</v>
      </c>
      <c r="D615" s="2">
        <v>43709</v>
      </c>
      <c r="E615" t="s">
        <v>16276</v>
      </c>
      <c r="F615" t="s">
        <v>16277</v>
      </c>
      <c r="G615" t="s">
        <v>16278</v>
      </c>
      <c r="H615" t="s">
        <v>16221</v>
      </c>
      <c r="I615" t="s">
        <v>16279</v>
      </c>
      <c r="J615" t="s">
        <v>16280</v>
      </c>
      <c r="K615" t="s">
        <v>3032</v>
      </c>
      <c r="L615">
        <v>6</v>
      </c>
      <c r="M615">
        <v>113828132</v>
      </c>
      <c r="N615" t="s">
        <v>18544</v>
      </c>
      <c r="O615" t="s">
        <v>18545</v>
      </c>
      <c r="R615" t="s">
        <v>18546</v>
      </c>
      <c r="U615" t="s">
        <v>18547</v>
      </c>
      <c r="V615" t="s">
        <v>18548</v>
      </c>
      <c r="W615">
        <v>0</v>
      </c>
      <c r="X615">
        <v>13193860</v>
      </c>
      <c r="Y615" t="s">
        <v>160</v>
      </c>
      <c r="Z615">
        <v>0</v>
      </c>
      <c r="AA615" t="s">
        <v>143</v>
      </c>
      <c r="AB615" s="3">
        <v>9.9999999999999995E-7</v>
      </c>
      <c r="AC615">
        <v>6</v>
      </c>
      <c r="AE615">
        <v>1.0665529</v>
      </c>
      <c r="AF615" t="s">
        <v>143</v>
      </c>
      <c r="AG615" t="s">
        <v>16284</v>
      </c>
      <c r="AH615" t="s">
        <v>146</v>
      </c>
      <c r="AI615" t="s">
        <v>16228</v>
      </c>
      <c r="AJ615" t="s">
        <v>16229</v>
      </c>
      <c r="AK615" t="s">
        <v>16285</v>
      </c>
      <c r="AL615" t="s">
        <v>149</v>
      </c>
    </row>
    <row r="616" spans="1:38" x14ac:dyDescent="0.2">
      <c r="A616" s="2">
        <v>43871</v>
      </c>
      <c r="B616">
        <v>31604244</v>
      </c>
      <c r="C616" t="s">
        <v>16275</v>
      </c>
      <c r="D616" s="2">
        <v>43709</v>
      </c>
      <c r="E616" t="s">
        <v>16276</v>
      </c>
      <c r="F616" t="s">
        <v>16277</v>
      </c>
      <c r="G616" t="s">
        <v>16278</v>
      </c>
      <c r="H616" t="s">
        <v>16221</v>
      </c>
      <c r="I616" t="s">
        <v>16279</v>
      </c>
      <c r="J616" t="s">
        <v>16280</v>
      </c>
      <c r="K616" t="s">
        <v>3298</v>
      </c>
      <c r="L616">
        <v>2</v>
      </c>
      <c r="M616">
        <v>201247748</v>
      </c>
      <c r="N616" t="s">
        <v>18549</v>
      </c>
      <c r="O616" t="s">
        <v>18549</v>
      </c>
      <c r="R616" t="s">
        <v>18550</v>
      </c>
      <c r="U616" t="s">
        <v>18551</v>
      </c>
      <c r="V616" t="s">
        <v>18552</v>
      </c>
      <c r="W616">
        <v>0</v>
      </c>
      <c r="X616">
        <v>10931933</v>
      </c>
      <c r="Y616" t="s">
        <v>160</v>
      </c>
      <c r="Z616">
        <v>0</v>
      </c>
      <c r="AA616" t="s">
        <v>143</v>
      </c>
      <c r="AB616" s="3">
        <v>9.9999999999999995E-7</v>
      </c>
      <c r="AC616">
        <v>6</v>
      </c>
      <c r="AE616">
        <v>1.0572999999999999</v>
      </c>
      <c r="AF616" t="s">
        <v>143</v>
      </c>
      <c r="AG616" t="s">
        <v>16284</v>
      </c>
      <c r="AH616" t="s">
        <v>146</v>
      </c>
      <c r="AI616" t="s">
        <v>16228</v>
      </c>
      <c r="AJ616" t="s">
        <v>16229</v>
      </c>
      <c r="AK616" t="s">
        <v>16285</v>
      </c>
      <c r="AL616" t="s">
        <v>149</v>
      </c>
    </row>
    <row r="617" spans="1:38" x14ac:dyDescent="0.2">
      <c r="A617" s="2">
        <v>43871</v>
      </c>
      <c r="B617">
        <v>31604244</v>
      </c>
      <c r="C617" t="s">
        <v>16275</v>
      </c>
      <c r="D617" s="2">
        <v>43709</v>
      </c>
      <c r="E617" t="s">
        <v>16276</v>
      </c>
      <c r="F617" t="s">
        <v>16277</v>
      </c>
      <c r="G617" t="s">
        <v>16278</v>
      </c>
      <c r="H617" t="s">
        <v>16221</v>
      </c>
      <c r="I617" t="s">
        <v>16279</v>
      </c>
      <c r="J617" t="s">
        <v>16280</v>
      </c>
      <c r="N617" t="s">
        <v>18553</v>
      </c>
      <c r="U617" t="s">
        <v>18554</v>
      </c>
      <c r="V617" t="s">
        <v>18555</v>
      </c>
      <c r="W617">
        <v>0</v>
      </c>
      <c r="Z617">
        <v>1</v>
      </c>
      <c r="AA617" t="s">
        <v>143</v>
      </c>
      <c r="AB617" s="3">
        <v>9.9999999999999995E-7</v>
      </c>
      <c r="AC617">
        <v>6</v>
      </c>
      <c r="AE617">
        <v>1.1147</v>
      </c>
      <c r="AF617" t="s">
        <v>143</v>
      </c>
      <c r="AG617" t="s">
        <v>16284</v>
      </c>
      <c r="AH617" t="s">
        <v>146</v>
      </c>
      <c r="AI617" t="s">
        <v>16228</v>
      </c>
      <c r="AJ617" t="s">
        <v>16229</v>
      </c>
      <c r="AK617" t="s">
        <v>16285</v>
      </c>
      <c r="AL617" t="s">
        <v>149</v>
      </c>
    </row>
    <row r="618" spans="1:38" x14ac:dyDescent="0.2">
      <c r="A618" s="2">
        <v>43871</v>
      </c>
      <c r="B618">
        <v>31604244</v>
      </c>
      <c r="C618" t="s">
        <v>16275</v>
      </c>
      <c r="D618" s="2">
        <v>43709</v>
      </c>
      <c r="E618" t="s">
        <v>16276</v>
      </c>
      <c r="F618" t="s">
        <v>16277</v>
      </c>
      <c r="G618" t="s">
        <v>16278</v>
      </c>
      <c r="H618" t="s">
        <v>16221</v>
      </c>
      <c r="I618" t="s">
        <v>16279</v>
      </c>
      <c r="J618" t="s">
        <v>16280</v>
      </c>
      <c r="K618" t="s">
        <v>3032</v>
      </c>
      <c r="L618">
        <v>6</v>
      </c>
      <c r="M618">
        <v>105813894</v>
      </c>
      <c r="N618" t="s">
        <v>18556</v>
      </c>
      <c r="O618" t="s">
        <v>3033</v>
      </c>
      <c r="R618" t="s">
        <v>3034</v>
      </c>
      <c r="U618" t="s">
        <v>18557</v>
      </c>
      <c r="V618" t="s">
        <v>18558</v>
      </c>
      <c r="W618">
        <v>0</v>
      </c>
      <c r="X618">
        <v>17066362</v>
      </c>
      <c r="Y618" t="s">
        <v>160</v>
      </c>
      <c r="Z618">
        <v>0</v>
      </c>
      <c r="AA618" t="s">
        <v>143</v>
      </c>
      <c r="AB618" s="3">
        <v>9.9999999999999995E-7</v>
      </c>
      <c r="AC618">
        <v>6</v>
      </c>
      <c r="AE618">
        <v>1.0919000000000001</v>
      </c>
      <c r="AF618" t="s">
        <v>143</v>
      </c>
      <c r="AG618" t="s">
        <v>16284</v>
      </c>
      <c r="AH618" t="s">
        <v>146</v>
      </c>
      <c r="AI618" t="s">
        <v>16228</v>
      </c>
      <c r="AJ618" t="s">
        <v>16229</v>
      </c>
      <c r="AK618" t="s">
        <v>16285</v>
      </c>
      <c r="AL618" t="s">
        <v>149</v>
      </c>
    </row>
    <row r="619" spans="1:38" x14ac:dyDescent="0.2">
      <c r="A619" s="2">
        <v>41206</v>
      </c>
      <c r="B619">
        <v>21833088</v>
      </c>
      <c r="C619" t="s">
        <v>16257</v>
      </c>
      <c r="D619" s="2">
        <v>40766</v>
      </c>
      <c r="E619" t="s">
        <v>9383</v>
      </c>
      <c r="F619" t="s">
        <v>16258</v>
      </c>
      <c r="G619" t="s">
        <v>16259</v>
      </c>
      <c r="H619" t="s">
        <v>16221</v>
      </c>
      <c r="I619" t="s">
        <v>16260</v>
      </c>
      <c r="J619" t="s">
        <v>16261</v>
      </c>
      <c r="K619" t="s">
        <v>646</v>
      </c>
      <c r="L619">
        <v>19</v>
      </c>
      <c r="M619">
        <v>44642803</v>
      </c>
      <c r="N619" t="s">
        <v>18559</v>
      </c>
      <c r="O619" t="s">
        <v>632</v>
      </c>
      <c r="R619" t="s">
        <v>633</v>
      </c>
      <c r="U619" t="s">
        <v>18560</v>
      </c>
      <c r="V619" t="s">
        <v>18561</v>
      </c>
      <c r="W619">
        <v>0</v>
      </c>
      <c r="X619">
        <v>7255066</v>
      </c>
      <c r="Y619" t="s">
        <v>160</v>
      </c>
      <c r="Z619">
        <v>0</v>
      </c>
      <c r="AA619" t="s">
        <v>143</v>
      </c>
      <c r="AB619" s="3">
        <v>9.9999999999999995E-7</v>
      </c>
      <c r="AC619">
        <v>6</v>
      </c>
      <c r="AE619">
        <v>1.0900000000000001</v>
      </c>
      <c r="AF619" t="s">
        <v>18562</v>
      </c>
      <c r="AG619" t="s">
        <v>16265</v>
      </c>
      <c r="AH619" t="s">
        <v>146</v>
      </c>
      <c r="AI619" t="s">
        <v>16228</v>
      </c>
      <c r="AJ619" t="s">
        <v>16229</v>
      </c>
      <c r="AK619" t="s">
        <v>16266</v>
      </c>
      <c r="AL619" t="s">
        <v>149</v>
      </c>
    </row>
    <row r="620" spans="1:38" x14ac:dyDescent="0.2">
      <c r="A620" s="2">
        <v>41206</v>
      </c>
      <c r="B620">
        <v>21833088</v>
      </c>
      <c r="C620" t="s">
        <v>16257</v>
      </c>
      <c r="D620" s="2">
        <v>40766</v>
      </c>
      <c r="E620" t="s">
        <v>9383</v>
      </c>
      <c r="F620" t="s">
        <v>16258</v>
      </c>
      <c r="G620" t="s">
        <v>16259</v>
      </c>
      <c r="H620" t="s">
        <v>16221</v>
      </c>
      <c r="I620" t="s">
        <v>16260</v>
      </c>
      <c r="J620" t="s">
        <v>16261</v>
      </c>
      <c r="K620" t="s">
        <v>3994</v>
      </c>
      <c r="L620">
        <v>19</v>
      </c>
      <c r="M620">
        <v>10409388</v>
      </c>
      <c r="N620" t="s">
        <v>18563</v>
      </c>
      <c r="O620" t="s">
        <v>18564</v>
      </c>
      <c r="R620" t="s">
        <v>18565</v>
      </c>
      <c r="U620" t="s">
        <v>18566</v>
      </c>
      <c r="V620" t="s">
        <v>18567</v>
      </c>
      <c r="W620">
        <v>0</v>
      </c>
      <c r="X620">
        <v>8112449</v>
      </c>
      <c r="Y620" t="s">
        <v>160</v>
      </c>
      <c r="Z620">
        <v>0</v>
      </c>
      <c r="AA620" t="s">
        <v>143</v>
      </c>
      <c r="AB620" s="3">
        <v>9.9999999999999995E-7</v>
      </c>
      <c r="AC620">
        <v>6</v>
      </c>
      <c r="AE620">
        <v>1.08</v>
      </c>
      <c r="AF620" t="s">
        <v>18017</v>
      </c>
      <c r="AG620" t="s">
        <v>16265</v>
      </c>
      <c r="AH620" t="s">
        <v>146</v>
      </c>
      <c r="AI620" t="s">
        <v>16228</v>
      </c>
      <c r="AJ620" t="s">
        <v>16229</v>
      </c>
      <c r="AK620" t="s">
        <v>16266</v>
      </c>
      <c r="AL620" t="s">
        <v>149</v>
      </c>
    </row>
    <row r="621" spans="1:38" x14ac:dyDescent="0.2">
      <c r="A621" s="2">
        <v>41206</v>
      </c>
      <c r="B621">
        <v>21833088</v>
      </c>
      <c r="C621" t="s">
        <v>16257</v>
      </c>
      <c r="D621" s="2">
        <v>40766</v>
      </c>
      <c r="E621" t="s">
        <v>9383</v>
      </c>
      <c r="F621" t="s">
        <v>16258</v>
      </c>
      <c r="G621" t="s">
        <v>16259</v>
      </c>
      <c r="H621" t="s">
        <v>16221</v>
      </c>
      <c r="I621" t="s">
        <v>16260</v>
      </c>
      <c r="J621" t="s">
        <v>16261</v>
      </c>
      <c r="K621" t="s">
        <v>5891</v>
      </c>
      <c r="L621">
        <v>1</v>
      </c>
      <c r="M621">
        <v>85306326</v>
      </c>
      <c r="N621" t="s">
        <v>10885</v>
      </c>
      <c r="O621" t="s">
        <v>5892</v>
      </c>
      <c r="R621" t="s">
        <v>5893</v>
      </c>
      <c r="U621" t="s">
        <v>18568</v>
      </c>
      <c r="V621" t="s">
        <v>18569</v>
      </c>
      <c r="W621">
        <v>0</v>
      </c>
      <c r="X621">
        <v>233100</v>
      </c>
      <c r="Y621" t="s">
        <v>160</v>
      </c>
      <c r="Z621">
        <v>0</v>
      </c>
      <c r="AA621" t="s">
        <v>143</v>
      </c>
      <c r="AB621" s="3">
        <v>9.9999999999999995E-7</v>
      </c>
      <c r="AC621">
        <v>6</v>
      </c>
      <c r="AE621">
        <v>1.08</v>
      </c>
      <c r="AF621" t="s">
        <v>18017</v>
      </c>
      <c r="AG621" t="s">
        <v>16265</v>
      </c>
      <c r="AH621" t="s">
        <v>146</v>
      </c>
      <c r="AI621" t="s">
        <v>16228</v>
      </c>
      <c r="AJ621" t="s">
        <v>16229</v>
      </c>
      <c r="AK621" t="s">
        <v>16266</v>
      </c>
      <c r="AL621" t="s">
        <v>149</v>
      </c>
    </row>
    <row r="622" spans="1:38" x14ac:dyDescent="0.2">
      <c r="A622" s="2">
        <v>43215</v>
      </c>
      <c r="B622">
        <v>24076602</v>
      </c>
      <c r="C622" t="s">
        <v>16304</v>
      </c>
      <c r="D622" s="2">
        <v>41579</v>
      </c>
      <c r="E622" t="s">
        <v>176</v>
      </c>
      <c r="F622" t="s">
        <v>16305</v>
      </c>
      <c r="G622" t="s">
        <v>16306</v>
      </c>
      <c r="H622" t="s">
        <v>16221</v>
      </c>
      <c r="I622" t="s">
        <v>16307</v>
      </c>
      <c r="J622" t="s">
        <v>16308</v>
      </c>
      <c r="K622" t="s">
        <v>4771</v>
      </c>
      <c r="L622">
        <v>13</v>
      </c>
      <c r="M622">
        <v>32923897</v>
      </c>
      <c r="N622" t="s">
        <v>18570</v>
      </c>
      <c r="O622" t="s">
        <v>18571</v>
      </c>
      <c r="P622" t="s">
        <v>5494</v>
      </c>
      <c r="Q622" t="s">
        <v>18572</v>
      </c>
      <c r="S622">
        <v>12247</v>
      </c>
      <c r="T622">
        <v>30160</v>
      </c>
      <c r="U622" t="s">
        <v>18573</v>
      </c>
      <c r="V622" t="s">
        <v>18574</v>
      </c>
      <c r="W622">
        <v>0</v>
      </c>
      <c r="X622">
        <v>731089</v>
      </c>
      <c r="Y622" t="s">
        <v>284</v>
      </c>
      <c r="Z622">
        <v>1</v>
      </c>
      <c r="AA622">
        <v>0.69</v>
      </c>
      <c r="AB622" s="3">
        <v>9.9999999999999995E-7</v>
      </c>
      <c r="AC622">
        <v>6</v>
      </c>
      <c r="AE622">
        <v>1.06</v>
      </c>
      <c r="AF622" t="s">
        <v>1950</v>
      </c>
      <c r="AG622" t="s">
        <v>16312</v>
      </c>
      <c r="AH622" t="s">
        <v>146</v>
      </c>
      <c r="AI622" t="s">
        <v>16228</v>
      </c>
      <c r="AJ622" t="s">
        <v>16229</v>
      </c>
      <c r="AK622" t="s">
        <v>16313</v>
      </c>
      <c r="AL622" t="s">
        <v>16314</v>
      </c>
    </row>
    <row r="623" spans="1:38" x14ac:dyDescent="0.2">
      <c r="A623" s="2">
        <v>43215</v>
      </c>
      <c r="B623">
        <v>24076602</v>
      </c>
      <c r="C623" t="s">
        <v>16304</v>
      </c>
      <c r="D623" s="2">
        <v>41579</v>
      </c>
      <c r="E623" t="s">
        <v>176</v>
      </c>
      <c r="F623" t="s">
        <v>16305</v>
      </c>
      <c r="G623" t="s">
        <v>16306</v>
      </c>
      <c r="H623" t="s">
        <v>16221</v>
      </c>
      <c r="I623" t="s">
        <v>16307</v>
      </c>
      <c r="J623" t="s">
        <v>16308</v>
      </c>
      <c r="K623" t="s">
        <v>9301</v>
      </c>
      <c r="L623">
        <v>15</v>
      </c>
      <c r="M623">
        <v>38554537</v>
      </c>
      <c r="N623" t="s">
        <v>18575</v>
      </c>
      <c r="O623" t="s">
        <v>18575</v>
      </c>
      <c r="R623" t="s">
        <v>18576</v>
      </c>
      <c r="U623" t="s">
        <v>18577</v>
      </c>
      <c r="V623" t="s">
        <v>18578</v>
      </c>
      <c r="W623">
        <v>0</v>
      </c>
      <c r="X623">
        <v>4924273</v>
      </c>
      <c r="Y623" t="s">
        <v>160</v>
      </c>
      <c r="Z623">
        <v>0</v>
      </c>
      <c r="AA623">
        <v>0.26</v>
      </c>
      <c r="AB623" s="3">
        <v>9.9999999999999995E-7</v>
      </c>
      <c r="AC623">
        <v>6</v>
      </c>
      <c r="AE623">
        <v>1.07</v>
      </c>
      <c r="AF623" t="s">
        <v>1950</v>
      </c>
      <c r="AG623" t="s">
        <v>16312</v>
      </c>
      <c r="AH623" t="s">
        <v>146</v>
      </c>
      <c r="AI623" t="s">
        <v>16228</v>
      </c>
      <c r="AJ623" t="s">
        <v>16229</v>
      </c>
      <c r="AK623" t="s">
        <v>16313</v>
      </c>
      <c r="AL623" t="s">
        <v>16314</v>
      </c>
    </row>
    <row r="624" spans="1:38" x14ac:dyDescent="0.2">
      <c r="A624" s="2">
        <v>43215</v>
      </c>
      <c r="B624">
        <v>24076602</v>
      </c>
      <c r="C624" t="s">
        <v>16304</v>
      </c>
      <c r="D624" s="2">
        <v>41579</v>
      </c>
      <c r="E624" t="s">
        <v>176</v>
      </c>
      <c r="F624" t="s">
        <v>16305</v>
      </c>
      <c r="G624" t="s">
        <v>16306</v>
      </c>
      <c r="H624" t="s">
        <v>16221</v>
      </c>
      <c r="I624" t="s">
        <v>16307</v>
      </c>
      <c r="J624" t="s">
        <v>16308</v>
      </c>
      <c r="K624" t="s">
        <v>3843</v>
      </c>
      <c r="L624">
        <v>1</v>
      </c>
      <c r="M624">
        <v>198861813</v>
      </c>
      <c r="N624" t="s">
        <v>18579</v>
      </c>
      <c r="O624" t="s">
        <v>18580</v>
      </c>
      <c r="R624" t="s">
        <v>18581</v>
      </c>
      <c r="U624" t="s">
        <v>18582</v>
      </c>
      <c r="V624" t="s">
        <v>18583</v>
      </c>
      <c r="W624">
        <v>0</v>
      </c>
      <c r="X624">
        <v>113116201</v>
      </c>
      <c r="Y624" t="s">
        <v>160</v>
      </c>
      <c r="Z624">
        <v>0</v>
      </c>
      <c r="AA624">
        <v>0.02</v>
      </c>
      <c r="AB624" s="3">
        <v>9.9999999999999995E-7</v>
      </c>
      <c r="AC624">
        <v>6</v>
      </c>
      <c r="AE624">
        <v>1.29</v>
      </c>
      <c r="AF624" t="s">
        <v>14746</v>
      </c>
      <c r="AG624" t="s">
        <v>16312</v>
      </c>
      <c r="AH624" t="s">
        <v>146</v>
      </c>
      <c r="AI624" t="s">
        <v>16228</v>
      </c>
      <c r="AJ624" t="s">
        <v>16229</v>
      </c>
      <c r="AK624" t="s">
        <v>16313</v>
      </c>
      <c r="AL624" t="s">
        <v>16314</v>
      </c>
    </row>
    <row r="625" spans="1:38" x14ac:dyDescent="0.2">
      <c r="A625" s="2">
        <v>43215</v>
      </c>
      <c r="B625">
        <v>24076602</v>
      </c>
      <c r="C625" t="s">
        <v>16304</v>
      </c>
      <c r="D625" s="2">
        <v>41579</v>
      </c>
      <c r="E625" t="s">
        <v>176</v>
      </c>
      <c r="F625" t="s">
        <v>16305</v>
      </c>
      <c r="G625" t="s">
        <v>16306</v>
      </c>
      <c r="H625" t="s">
        <v>16221</v>
      </c>
      <c r="I625" t="s">
        <v>16307</v>
      </c>
      <c r="J625" t="s">
        <v>16308</v>
      </c>
      <c r="K625" t="s">
        <v>4505</v>
      </c>
      <c r="L625">
        <v>4</v>
      </c>
      <c r="M625">
        <v>2831000</v>
      </c>
      <c r="N625" t="s">
        <v>18584</v>
      </c>
      <c r="O625" t="s">
        <v>18584</v>
      </c>
      <c r="R625" t="s">
        <v>18585</v>
      </c>
      <c r="U625" t="s">
        <v>18586</v>
      </c>
      <c r="V625" t="s">
        <v>18587</v>
      </c>
      <c r="W625">
        <v>0</v>
      </c>
      <c r="X625">
        <v>189139</v>
      </c>
      <c r="Y625" t="s">
        <v>160</v>
      </c>
      <c r="Z625">
        <v>0</v>
      </c>
      <c r="AA625">
        <v>0.33</v>
      </c>
      <c r="AB625" s="3">
        <v>9.9999999999999995E-7</v>
      </c>
      <c r="AC625">
        <v>6</v>
      </c>
      <c r="AE625">
        <v>1.07</v>
      </c>
      <c r="AF625" t="s">
        <v>2647</v>
      </c>
      <c r="AG625" t="s">
        <v>16312</v>
      </c>
      <c r="AH625" t="s">
        <v>146</v>
      </c>
      <c r="AI625" t="s">
        <v>16228</v>
      </c>
      <c r="AJ625" t="s">
        <v>16229</v>
      </c>
      <c r="AK625" t="s">
        <v>16313</v>
      </c>
      <c r="AL625" t="s">
        <v>16314</v>
      </c>
    </row>
    <row r="626" spans="1:38" x14ac:dyDescent="0.2">
      <c r="A626" s="2">
        <v>43215</v>
      </c>
      <c r="B626">
        <v>24076602</v>
      </c>
      <c r="C626" t="s">
        <v>16304</v>
      </c>
      <c r="D626" s="2">
        <v>41579</v>
      </c>
      <c r="E626" t="s">
        <v>176</v>
      </c>
      <c r="F626" t="s">
        <v>16305</v>
      </c>
      <c r="G626" t="s">
        <v>16306</v>
      </c>
      <c r="H626" t="s">
        <v>16221</v>
      </c>
      <c r="I626" t="s">
        <v>16307</v>
      </c>
      <c r="J626" t="s">
        <v>16308</v>
      </c>
      <c r="K626" t="s">
        <v>3510</v>
      </c>
      <c r="L626">
        <v>22</v>
      </c>
      <c r="M626">
        <v>36902302</v>
      </c>
      <c r="N626" t="s">
        <v>18588</v>
      </c>
      <c r="O626" t="s">
        <v>18589</v>
      </c>
      <c r="P626" t="s">
        <v>18590</v>
      </c>
      <c r="Q626" t="s">
        <v>17173</v>
      </c>
      <c r="S626">
        <v>24285</v>
      </c>
      <c r="T626">
        <v>11326</v>
      </c>
      <c r="U626" t="s">
        <v>18591</v>
      </c>
      <c r="V626" t="s">
        <v>18592</v>
      </c>
      <c r="W626">
        <v>0</v>
      </c>
      <c r="X626">
        <v>5756391</v>
      </c>
      <c r="Y626" t="s">
        <v>284</v>
      </c>
      <c r="Z626">
        <v>1</v>
      </c>
      <c r="AA626">
        <v>0.39</v>
      </c>
      <c r="AB626" s="3">
        <v>9.9999999999999995E-7</v>
      </c>
      <c r="AC626">
        <v>6</v>
      </c>
      <c r="AE626">
        <v>1.06</v>
      </c>
      <c r="AF626" t="s">
        <v>7991</v>
      </c>
      <c r="AG626" t="s">
        <v>16312</v>
      </c>
      <c r="AH626" t="s">
        <v>146</v>
      </c>
      <c r="AI626" t="s">
        <v>16228</v>
      </c>
      <c r="AJ626" t="s">
        <v>16229</v>
      </c>
      <c r="AK626" t="s">
        <v>16313</v>
      </c>
      <c r="AL626" t="s">
        <v>16314</v>
      </c>
    </row>
    <row r="627" spans="1:38" x14ac:dyDescent="0.2">
      <c r="A627" s="2">
        <v>43215</v>
      </c>
      <c r="B627">
        <v>24076602</v>
      </c>
      <c r="C627" t="s">
        <v>16304</v>
      </c>
      <c r="D627" s="2">
        <v>41579</v>
      </c>
      <c r="E627" t="s">
        <v>176</v>
      </c>
      <c r="F627" t="s">
        <v>16305</v>
      </c>
      <c r="G627" t="s">
        <v>16306</v>
      </c>
      <c r="H627" t="s">
        <v>16221</v>
      </c>
      <c r="I627" t="s">
        <v>16307</v>
      </c>
      <c r="J627" t="s">
        <v>16308</v>
      </c>
      <c r="K627" t="s">
        <v>4368</v>
      </c>
      <c r="L627">
        <v>22</v>
      </c>
      <c r="M627">
        <v>41395532</v>
      </c>
      <c r="N627" t="s">
        <v>18593</v>
      </c>
      <c r="O627" t="s">
        <v>18593</v>
      </c>
      <c r="R627" t="s">
        <v>18594</v>
      </c>
      <c r="U627" t="s">
        <v>18595</v>
      </c>
      <c r="V627" t="s">
        <v>18596</v>
      </c>
      <c r="W627">
        <v>0</v>
      </c>
      <c r="X627">
        <v>2073167</v>
      </c>
      <c r="Y627" t="s">
        <v>160</v>
      </c>
      <c r="Z627">
        <v>0</v>
      </c>
      <c r="AA627">
        <v>0.52</v>
      </c>
      <c r="AB627" s="3">
        <v>9.9999999999999995E-7</v>
      </c>
      <c r="AC627">
        <v>6</v>
      </c>
      <c r="AE627">
        <v>1.06</v>
      </c>
      <c r="AF627" t="s">
        <v>7991</v>
      </c>
      <c r="AG627" t="s">
        <v>16312</v>
      </c>
      <c r="AH627" t="s">
        <v>146</v>
      </c>
      <c r="AI627" t="s">
        <v>16228</v>
      </c>
      <c r="AJ627" t="s">
        <v>16229</v>
      </c>
      <c r="AK627" t="s">
        <v>16313</v>
      </c>
      <c r="AL627" t="s">
        <v>16314</v>
      </c>
    </row>
    <row r="628" spans="1:38" x14ac:dyDescent="0.2">
      <c r="A628" s="2">
        <v>43867</v>
      </c>
      <c r="B628">
        <v>31749835</v>
      </c>
      <c r="C628" t="s">
        <v>18438</v>
      </c>
      <c r="D628" s="2">
        <v>43773</v>
      </c>
      <c r="E628" t="s">
        <v>18439</v>
      </c>
      <c r="F628" t="s">
        <v>18440</v>
      </c>
      <c r="G628" t="s">
        <v>18441</v>
      </c>
      <c r="H628" t="s">
        <v>18597</v>
      </c>
      <c r="I628" t="s">
        <v>18598</v>
      </c>
      <c r="J628" t="s">
        <v>170</v>
      </c>
      <c r="N628" t="s">
        <v>143</v>
      </c>
      <c r="U628" t="s">
        <v>18599</v>
      </c>
      <c r="V628" t="s">
        <v>18600</v>
      </c>
      <c r="W628">
        <v>0</v>
      </c>
      <c r="Z628">
        <v>1</v>
      </c>
      <c r="AA628" t="s">
        <v>143</v>
      </c>
      <c r="AB628" s="3">
        <v>1.9999999999999999E-6</v>
      </c>
      <c r="AC628">
        <v>5.6989700043360099</v>
      </c>
      <c r="AE628">
        <v>3.4</v>
      </c>
      <c r="AF628" t="s">
        <v>18601</v>
      </c>
      <c r="AG628" t="s">
        <v>18602</v>
      </c>
      <c r="AH628" t="s">
        <v>146</v>
      </c>
      <c r="AI628" t="s">
        <v>18448</v>
      </c>
      <c r="AJ628" t="s">
        <v>18449</v>
      </c>
      <c r="AK628" t="s">
        <v>18603</v>
      </c>
      <c r="AL628" t="s">
        <v>149</v>
      </c>
    </row>
    <row r="629" spans="1:38" x14ac:dyDescent="0.2">
      <c r="A629" s="2">
        <v>40448</v>
      </c>
      <c r="B629">
        <v>20802204</v>
      </c>
      <c r="C629" t="s">
        <v>18251</v>
      </c>
      <c r="D629" s="2">
        <v>40422</v>
      </c>
      <c r="E629" t="s">
        <v>6993</v>
      </c>
      <c r="F629" t="s">
        <v>18252</v>
      </c>
      <c r="G629" t="s">
        <v>18253</v>
      </c>
      <c r="H629" t="s">
        <v>18254</v>
      </c>
      <c r="I629" t="s">
        <v>18255</v>
      </c>
      <c r="J629" t="s">
        <v>170</v>
      </c>
      <c r="K629" t="s">
        <v>1515</v>
      </c>
      <c r="L629">
        <v>17</v>
      </c>
      <c r="M629">
        <v>57933599</v>
      </c>
      <c r="N629" t="s">
        <v>18604</v>
      </c>
      <c r="O629" t="s">
        <v>18604</v>
      </c>
      <c r="R629" t="s">
        <v>18605</v>
      </c>
      <c r="U629" t="s">
        <v>18606</v>
      </c>
      <c r="V629" t="s">
        <v>18607</v>
      </c>
      <c r="W629">
        <v>0</v>
      </c>
      <c r="X629">
        <v>8074980</v>
      </c>
      <c r="Y629" t="s">
        <v>160</v>
      </c>
      <c r="Z629">
        <v>0</v>
      </c>
      <c r="AA629" t="s">
        <v>143</v>
      </c>
      <c r="AB629" s="3">
        <v>1.9999999999999999E-6</v>
      </c>
      <c r="AC629">
        <v>5.6989700043360099</v>
      </c>
      <c r="AG629" t="s">
        <v>18260</v>
      </c>
      <c r="AH629" t="s">
        <v>146</v>
      </c>
      <c r="AI629" t="s">
        <v>16228</v>
      </c>
      <c r="AJ629" t="s">
        <v>16229</v>
      </c>
      <c r="AK629" t="s">
        <v>18261</v>
      </c>
      <c r="AL629" t="s">
        <v>149</v>
      </c>
    </row>
    <row r="630" spans="1:38" x14ac:dyDescent="0.2">
      <c r="A630" s="2">
        <v>40448</v>
      </c>
      <c r="B630">
        <v>20802204</v>
      </c>
      <c r="C630" t="s">
        <v>18251</v>
      </c>
      <c r="D630" s="2">
        <v>40422</v>
      </c>
      <c r="E630" t="s">
        <v>6993</v>
      </c>
      <c r="F630" t="s">
        <v>18252</v>
      </c>
      <c r="G630" t="s">
        <v>18253</v>
      </c>
      <c r="H630" t="s">
        <v>18254</v>
      </c>
      <c r="I630" t="s">
        <v>18255</v>
      </c>
      <c r="J630" t="s">
        <v>170</v>
      </c>
      <c r="K630" t="s">
        <v>9956</v>
      </c>
      <c r="L630">
        <v>14</v>
      </c>
      <c r="M630">
        <v>28780143</v>
      </c>
      <c r="N630" t="s">
        <v>18608</v>
      </c>
      <c r="O630" t="s">
        <v>18609</v>
      </c>
      <c r="R630" t="s">
        <v>18610</v>
      </c>
      <c r="U630" t="s">
        <v>18611</v>
      </c>
      <c r="V630" t="s">
        <v>18612</v>
      </c>
      <c r="W630">
        <v>0</v>
      </c>
      <c r="X630">
        <v>2038256</v>
      </c>
      <c r="Y630" t="s">
        <v>160</v>
      </c>
      <c r="Z630">
        <v>0</v>
      </c>
      <c r="AA630" t="s">
        <v>143</v>
      </c>
      <c r="AB630" s="3">
        <v>1.9999999999999999E-6</v>
      </c>
      <c r="AC630">
        <v>5.6989700043360099</v>
      </c>
      <c r="AG630" t="s">
        <v>18260</v>
      </c>
      <c r="AH630" t="s">
        <v>146</v>
      </c>
      <c r="AI630" t="s">
        <v>16228</v>
      </c>
      <c r="AJ630" t="s">
        <v>16229</v>
      </c>
      <c r="AK630" t="s">
        <v>18261</v>
      </c>
      <c r="AL630" t="s">
        <v>149</v>
      </c>
    </row>
    <row r="631" spans="1:38" x14ac:dyDescent="0.2">
      <c r="A631" s="2">
        <v>41430</v>
      </c>
      <c r="B631">
        <v>23412934</v>
      </c>
      <c r="C631" t="s">
        <v>17577</v>
      </c>
      <c r="D631" s="2">
        <v>41318</v>
      </c>
      <c r="E631" t="s">
        <v>6993</v>
      </c>
      <c r="F631" t="s">
        <v>17578</v>
      </c>
      <c r="G631" t="s">
        <v>17579</v>
      </c>
      <c r="H631" t="s">
        <v>16221</v>
      </c>
      <c r="I631" t="s">
        <v>17580</v>
      </c>
      <c r="K631" t="s">
        <v>3578</v>
      </c>
      <c r="L631">
        <v>11</v>
      </c>
      <c r="M631">
        <v>3238579</v>
      </c>
      <c r="N631" t="s">
        <v>18613</v>
      </c>
      <c r="O631" t="s">
        <v>18614</v>
      </c>
      <c r="P631" t="s">
        <v>18615</v>
      </c>
      <c r="Q631" t="s">
        <v>18616</v>
      </c>
      <c r="S631">
        <v>5741</v>
      </c>
      <c r="T631">
        <v>37466</v>
      </c>
      <c r="U631" t="s">
        <v>18617</v>
      </c>
      <c r="V631" t="s">
        <v>18618</v>
      </c>
      <c r="W631">
        <v>0</v>
      </c>
      <c r="X631">
        <v>11026091</v>
      </c>
      <c r="Y631" t="s">
        <v>284</v>
      </c>
      <c r="Z631">
        <v>1</v>
      </c>
      <c r="AB631" s="3">
        <v>1.9999999999999999E-6</v>
      </c>
      <c r="AC631">
        <v>5.6989700043360099</v>
      </c>
      <c r="AD631" t="s">
        <v>18417</v>
      </c>
      <c r="AG631" t="s">
        <v>17586</v>
      </c>
      <c r="AH631" t="s">
        <v>146</v>
      </c>
      <c r="AI631" t="s">
        <v>16228</v>
      </c>
      <c r="AJ631" t="s">
        <v>16229</v>
      </c>
      <c r="AK631" t="s">
        <v>17587</v>
      </c>
      <c r="AL631" t="s">
        <v>149</v>
      </c>
    </row>
    <row r="632" spans="1:38" x14ac:dyDescent="0.2">
      <c r="A632" s="2">
        <v>42648</v>
      </c>
      <c r="B632">
        <v>26644207</v>
      </c>
      <c r="C632" t="s">
        <v>18619</v>
      </c>
      <c r="D632" s="2">
        <v>42346</v>
      </c>
      <c r="E632" t="s">
        <v>18620</v>
      </c>
      <c r="F632" t="s">
        <v>18621</v>
      </c>
      <c r="G632" t="s">
        <v>18622</v>
      </c>
      <c r="H632" t="s">
        <v>18623</v>
      </c>
      <c r="I632" t="s">
        <v>18624</v>
      </c>
      <c r="J632" t="s">
        <v>170</v>
      </c>
      <c r="K632" t="s">
        <v>7173</v>
      </c>
      <c r="L632">
        <v>4</v>
      </c>
      <c r="M632">
        <v>19045994</v>
      </c>
      <c r="N632" t="s">
        <v>2062</v>
      </c>
      <c r="O632" t="s">
        <v>18625</v>
      </c>
      <c r="P632" t="s">
        <v>18626</v>
      </c>
      <c r="Q632" t="s">
        <v>18627</v>
      </c>
      <c r="S632">
        <v>157332</v>
      </c>
      <c r="T632">
        <v>52205</v>
      </c>
      <c r="U632" t="s">
        <v>18628</v>
      </c>
      <c r="V632" t="s">
        <v>18629</v>
      </c>
      <c r="W632">
        <v>0</v>
      </c>
      <c r="X632">
        <v>16898029</v>
      </c>
      <c r="Y632" t="s">
        <v>284</v>
      </c>
      <c r="Z632">
        <v>1</v>
      </c>
      <c r="AA632">
        <v>0.87980000000000003</v>
      </c>
      <c r="AB632" s="3">
        <v>1.9999999999999999E-6</v>
      </c>
      <c r="AC632">
        <v>5.6989700043360099</v>
      </c>
      <c r="AE632">
        <v>4.6900000000000004</v>
      </c>
      <c r="AF632" t="s">
        <v>244</v>
      </c>
      <c r="AG632" t="s">
        <v>18630</v>
      </c>
      <c r="AH632" t="s">
        <v>146</v>
      </c>
      <c r="AI632" t="s">
        <v>18631</v>
      </c>
      <c r="AJ632" t="s">
        <v>18632</v>
      </c>
      <c r="AK632" t="s">
        <v>18633</v>
      </c>
      <c r="AL632" t="s">
        <v>149</v>
      </c>
    </row>
    <row r="633" spans="1:38" x14ac:dyDescent="0.2">
      <c r="A633" s="2">
        <v>43867</v>
      </c>
      <c r="B633">
        <v>31289819</v>
      </c>
      <c r="C633" t="s">
        <v>17821</v>
      </c>
      <c r="D633" s="2">
        <v>43709</v>
      </c>
      <c r="E633" t="s">
        <v>6993</v>
      </c>
      <c r="F633" t="s">
        <v>17822</v>
      </c>
      <c r="G633" t="s">
        <v>17823</v>
      </c>
      <c r="H633" t="s">
        <v>17824</v>
      </c>
      <c r="I633" t="s">
        <v>17825</v>
      </c>
      <c r="J633" t="s">
        <v>17826</v>
      </c>
      <c r="K633" t="s">
        <v>11184</v>
      </c>
      <c r="L633">
        <v>1</v>
      </c>
      <c r="M633">
        <v>248860368</v>
      </c>
      <c r="N633" t="s">
        <v>18634</v>
      </c>
      <c r="O633" t="s">
        <v>18635</v>
      </c>
      <c r="R633" t="s">
        <v>18636</v>
      </c>
      <c r="U633" t="s">
        <v>18637</v>
      </c>
      <c r="V633" t="s">
        <v>18638</v>
      </c>
      <c r="W633">
        <v>0</v>
      </c>
      <c r="X633">
        <v>10157709</v>
      </c>
      <c r="Y633" t="s">
        <v>160</v>
      </c>
      <c r="Z633">
        <v>0</v>
      </c>
      <c r="AA633">
        <v>0.05</v>
      </c>
      <c r="AB633" s="3">
        <v>1.9999999999999999E-6</v>
      </c>
      <c r="AC633">
        <v>5.6989700043360099</v>
      </c>
      <c r="AE633">
        <v>2.2599999999999998</v>
      </c>
      <c r="AF633" t="s">
        <v>18639</v>
      </c>
      <c r="AG633" t="s">
        <v>17832</v>
      </c>
      <c r="AH633" t="s">
        <v>146</v>
      </c>
      <c r="AI633" t="s">
        <v>17833</v>
      </c>
      <c r="AJ633" t="s">
        <v>17834</v>
      </c>
      <c r="AK633" t="s">
        <v>17835</v>
      </c>
      <c r="AL633" t="s">
        <v>149</v>
      </c>
    </row>
    <row r="634" spans="1:38" x14ac:dyDescent="0.2">
      <c r="A634" s="2">
        <v>39993</v>
      </c>
      <c r="B634">
        <v>19525953</v>
      </c>
      <c r="C634" t="s">
        <v>16231</v>
      </c>
      <c r="D634" s="2">
        <v>39978</v>
      </c>
      <c r="E634" t="s">
        <v>176</v>
      </c>
      <c r="F634" t="s">
        <v>16232</v>
      </c>
      <c r="G634" t="s">
        <v>16233</v>
      </c>
      <c r="H634" t="s">
        <v>16221</v>
      </c>
      <c r="I634" t="s">
        <v>16234</v>
      </c>
      <c r="J634" t="s">
        <v>16235</v>
      </c>
      <c r="K634" t="s">
        <v>16400</v>
      </c>
      <c r="L634">
        <v>5</v>
      </c>
      <c r="M634">
        <v>35874473</v>
      </c>
      <c r="N634" t="s">
        <v>16401</v>
      </c>
      <c r="O634" t="s">
        <v>16401</v>
      </c>
      <c r="R634" t="s">
        <v>16402</v>
      </c>
      <c r="U634" t="s">
        <v>18143</v>
      </c>
      <c r="V634" t="s">
        <v>17753</v>
      </c>
      <c r="W634">
        <v>0</v>
      </c>
      <c r="X634">
        <v>6897932</v>
      </c>
      <c r="Y634" t="s">
        <v>142</v>
      </c>
      <c r="Z634">
        <v>0</v>
      </c>
      <c r="AA634">
        <v>0.75</v>
      </c>
      <c r="AB634" s="3">
        <v>1.9999999999999999E-6</v>
      </c>
      <c r="AC634">
        <v>5.6989700043360099</v>
      </c>
      <c r="AE634">
        <v>1.1200000000000001</v>
      </c>
      <c r="AF634" t="s">
        <v>18640</v>
      </c>
      <c r="AG634" t="s">
        <v>16239</v>
      </c>
      <c r="AH634" t="s">
        <v>146</v>
      </c>
      <c r="AI634" t="s">
        <v>16228</v>
      </c>
      <c r="AJ634" t="s">
        <v>16229</v>
      </c>
      <c r="AK634" t="s">
        <v>16240</v>
      </c>
      <c r="AL634" t="s">
        <v>149</v>
      </c>
    </row>
    <row r="635" spans="1:38" x14ac:dyDescent="0.2">
      <c r="A635" s="2">
        <v>39993</v>
      </c>
      <c r="B635">
        <v>19525953</v>
      </c>
      <c r="C635" t="s">
        <v>16231</v>
      </c>
      <c r="D635" s="2">
        <v>39978</v>
      </c>
      <c r="E635" t="s">
        <v>176</v>
      </c>
      <c r="F635" t="s">
        <v>16232</v>
      </c>
      <c r="G635" t="s">
        <v>16233</v>
      </c>
      <c r="H635" t="s">
        <v>16221</v>
      </c>
      <c r="I635" t="s">
        <v>16234</v>
      </c>
      <c r="J635" t="s">
        <v>16235</v>
      </c>
      <c r="K635" t="s">
        <v>11059</v>
      </c>
      <c r="L635">
        <v>10</v>
      </c>
      <c r="M635">
        <v>79276250</v>
      </c>
      <c r="N635" t="s">
        <v>11060</v>
      </c>
      <c r="O635" t="s">
        <v>11060</v>
      </c>
      <c r="R635" t="s">
        <v>11061</v>
      </c>
      <c r="U635" t="s">
        <v>18641</v>
      </c>
      <c r="V635" t="s">
        <v>18642</v>
      </c>
      <c r="W635">
        <v>0</v>
      </c>
      <c r="X635">
        <v>1250540</v>
      </c>
      <c r="Y635" t="s">
        <v>160</v>
      </c>
      <c r="Z635">
        <v>0</v>
      </c>
      <c r="AA635">
        <v>0.35</v>
      </c>
      <c r="AB635" s="3">
        <v>1.9999999999999999E-6</v>
      </c>
      <c r="AC635">
        <v>5.6989700043360099</v>
      </c>
      <c r="AE635">
        <v>1.1200000000000001</v>
      </c>
      <c r="AF635" t="s">
        <v>18643</v>
      </c>
      <c r="AG635" t="s">
        <v>16239</v>
      </c>
      <c r="AH635" t="s">
        <v>146</v>
      </c>
      <c r="AI635" t="s">
        <v>16228</v>
      </c>
      <c r="AJ635" t="s">
        <v>16229</v>
      </c>
      <c r="AK635" t="s">
        <v>16240</v>
      </c>
      <c r="AL635" t="s">
        <v>149</v>
      </c>
    </row>
    <row r="636" spans="1:38" x14ac:dyDescent="0.2">
      <c r="A636" s="2">
        <v>39829</v>
      </c>
      <c r="B636">
        <v>19010793</v>
      </c>
      <c r="C636" t="s">
        <v>18251</v>
      </c>
      <c r="D636" s="2">
        <v>39766</v>
      </c>
      <c r="E636" t="s">
        <v>757</v>
      </c>
      <c r="F636" t="s">
        <v>18351</v>
      </c>
      <c r="G636" t="s">
        <v>18352</v>
      </c>
      <c r="H636" t="s">
        <v>16221</v>
      </c>
      <c r="I636" t="s">
        <v>18353</v>
      </c>
      <c r="J636" t="s">
        <v>170</v>
      </c>
      <c r="K636" t="s">
        <v>3274</v>
      </c>
      <c r="L636">
        <v>12</v>
      </c>
      <c r="M636">
        <v>41572059</v>
      </c>
      <c r="N636" t="s">
        <v>18644</v>
      </c>
      <c r="O636" t="s">
        <v>18644</v>
      </c>
      <c r="R636" t="s">
        <v>18645</v>
      </c>
      <c r="U636" t="s">
        <v>18646</v>
      </c>
      <c r="V636" t="s">
        <v>18647</v>
      </c>
      <c r="W636">
        <v>0</v>
      </c>
      <c r="X636">
        <v>1458175</v>
      </c>
      <c r="Y636" t="s">
        <v>160</v>
      </c>
      <c r="Z636">
        <v>0</v>
      </c>
      <c r="AA636">
        <v>0.49</v>
      </c>
      <c r="AB636" s="3">
        <v>1.9999999999999999E-6</v>
      </c>
      <c r="AC636">
        <v>5.6989700043360099</v>
      </c>
      <c r="AE636">
        <v>1.34</v>
      </c>
      <c r="AF636" t="s">
        <v>244</v>
      </c>
      <c r="AG636" t="s">
        <v>18360</v>
      </c>
      <c r="AH636" t="s">
        <v>146</v>
      </c>
      <c r="AI636" t="s">
        <v>16228</v>
      </c>
      <c r="AJ636" t="s">
        <v>16229</v>
      </c>
      <c r="AK636" t="s">
        <v>18361</v>
      </c>
      <c r="AL636" t="s">
        <v>149</v>
      </c>
    </row>
    <row r="637" spans="1:38" x14ac:dyDescent="0.2">
      <c r="A637" s="2">
        <v>39829</v>
      </c>
      <c r="B637">
        <v>19010793</v>
      </c>
      <c r="C637" t="s">
        <v>18251</v>
      </c>
      <c r="D637" s="2">
        <v>39766</v>
      </c>
      <c r="E637" t="s">
        <v>757</v>
      </c>
      <c r="F637" t="s">
        <v>18351</v>
      </c>
      <c r="G637" t="s">
        <v>18352</v>
      </c>
      <c r="H637" t="s">
        <v>16221</v>
      </c>
      <c r="I637" t="s">
        <v>18353</v>
      </c>
      <c r="J637" t="s">
        <v>170</v>
      </c>
      <c r="K637" t="s">
        <v>3217</v>
      </c>
      <c r="L637">
        <v>8</v>
      </c>
      <c r="M637">
        <v>3970616</v>
      </c>
      <c r="N637" t="s">
        <v>3218</v>
      </c>
      <c r="O637" t="s">
        <v>3218</v>
      </c>
      <c r="R637" t="s">
        <v>3219</v>
      </c>
      <c r="U637" t="s">
        <v>18648</v>
      </c>
      <c r="V637" t="s">
        <v>18649</v>
      </c>
      <c r="W637">
        <v>0</v>
      </c>
      <c r="X637">
        <v>1529316</v>
      </c>
      <c r="Y637" t="s">
        <v>160</v>
      </c>
      <c r="Z637">
        <v>0</v>
      </c>
      <c r="AA637">
        <v>0.47</v>
      </c>
      <c r="AB637" s="3">
        <v>1.9999999999999999E-6</v>
      </c>
      <c r="AC637">
        <v>5.6989700043360099</v>
      </c>
      <c r="AE637">
        <v>1.36</v>
      </c>
      <c r="AF637" t="s">
        <v>244</v>
      </c>
      <c r="AG637" t="s">
        <v>18360</v>
      </c>
      <c r="AH637" t="s">
        <v>146</v>
      </c>
      <c r="AI637" t="s">
        <v>16228</v>
      </c>
      <c r="AJ637" t="s">
        <v>16229</v>
      </c>
      <c r="AK637" t="s">
        <v>18361</v>
      </c>
      <c r="AL637" t="s">
        <v>149</v>
      </c>
    </row>
    <row r="638" spans="1:38" x14ac:dyDescent="0.2">
      <c r="A638" s="2">
        <v>39829</v>
      </c>
      <c r="B638">
        <v>19010793</v>
      </c>
      <c r="C638" t="s">
        <v>18251</v>
      </c>
      <c r="D638" s="2">
        <v>39766</v>
      </c>
      <c r="E638" t="s">
        <v>757</v>
      </c>
      <c r="F638" t="s">
        <v>18351</v>
      </c>
      <c r="G638" t="s">
        <v>18352</v>
      </c>
      <c r="H638" t="s">
        <v>18650</v>
      </c>
      <c r="I638" t="s">
        <v>18353</v>
      </c>
      <c r="J638" t="s">
        <v>170</v>
      </c>
      <c r="K638" t="s">
        <v>522</v>
      </c>
      <c r="L638">
        <v>11</v>
      </c>
      <c r="M638">
        <v>88086259</v>
      </c>
      <c r="N638" t="s">
        <v>18651</v>
      </c>
      <c r="O638" t="s">
        <v>18652</v>
      </c>
      <c r="R638" t="s">
        <v>18653</v>
      </c>
      <c r="U638" t="s">
        <v>18654</v>
      </c>
      <c r="V638" t="s">
        <v>18655</v>
      </c>
      <c r="W638">
        <v>0</v>
      </c>
      <c r="X638">
        <v>1386330</v>
      </c>
      <c r="Y638" t="s">
        <v>160</v>
      </c>
      <c r="Z638">
        <v>0</v>
      </c>
      <c r="AA638">
        <v>0.13</v>
      </c>
      <c r="AB638" s="3">
        <v>1.9999999999999999E-6</v>
      </c>
      <c r="AC638">
        <v>5.6989700043360099</v>
      </c>
      <c r="AF638" t="s">
        <v>244</v>
      </c>
      <c r="AG638" t="s">
        <v>18360</v>
      </c>
      <c r="AH638" t="s">
        <v>146</v>
      </c>
      <c r="AI638" t="s">
        <v>18656</v>
      </c>
      <c r="AJ638" t="s">
        <v>18657</v>
      </c>
      <c r="AK638" t="s">
        <v>18658</v>
      </c>
      <c r="AL638" t="s">
        <v>149</v>
      </c>
    </row>
    <row r="639" spans="1:38" x14ac:dyDescent="0.2">
      <c r="A639" s="2">
        <v>39829</v>
      </c>
      <c r="B639">
        <v>19010793</v>
      </c>
      <c r="C639" t="s">
        <v>18251</v>
      </c>
      <c r="D639" s="2">
        <v>39766</v>
      </c>
      <c r="E639" t="s">
        <v>757</v>
      </c>
      <c r="F639" t="s">
        <v>18351</v>
      </c>
      <c r="G639" t="s">
        <v>18352</v>
      </c>
      <c r="H639" t="s">
        <v>18028</v>
      </c>
      <c r="I639" t="s">
        <v>18659</v>
      </c>
      <c r="J639" t="s">
        <v>170</v>
      </c>
      <c r="K639" t="s">
        <v>10992</v>
      </c>
      <c r="L639">
        <v>4</v>
      </c>
      <c r="M639">
        <v>130869346</v>
      </c>
      <c r="N639" t="s">
        <v>18660</v>
      </c>
      <c r="O639" t="s">
        <v>18661</v>
      </c>
      <c r="P639" t="s">
        <v>18662</v>
      </c>
      <c r="Q639" t="s">
        <v>18663</v>
      </c>
      <c r="S639">
        <v>57413</v>
      </c>
      <c r="T639">
        <v>11681</v>
      </c>
      <c r="U639" t="s">
        <v>18664</v>
      </c>
      <c r="V639" t="s">
        <v>18665</v>
      </c>
      <c r="W639">
        <v>0</v>
      </c>
      <c r="X639">
        <v>1478091</v>
      </c>
      <c r="Y639" t="s">
        <v>284</v>
      </c>
      <c r="Z639">
        <v>1</v>
      </c>
      <c r="AA639">
        <v>0.06</v>
      </c>
      <c r="AB639" s="3">
        <v>1.9999999999999999E-6</v>
      </c>
      <c r="AC639">
        <v>5.6989700043360099</v>
      </c>
      <c r="AF639" t="s">
        <v>244</v>
      </c>
      <c r="AG639" t="s">
        <v>18360</v>
      </c>
      <c r="AH639" t="s">
        <v>146</v>
      </c>
      <c r="AI639" t="s">
        <v>16228</v>
      </c>
      <c r="AJ639" t="s">
        <v>16229</v>
      </c>
      <c r="AK639" t="s">
        <v>18666</v>
      </c>
      <c r="AL639" t="s">
        <v>149</v>
      </c>
    </row>
    <row r="640" spans="1:38" x14ac:dyDescent="0.2">
      <c r="A640" s="2">
        <v>39829</v>
      </c>
      <c r="B640">
        <v>19010793</v>
      </c>
      <c r="C640" t="s">
        <v>18251</v>
      </c>
      <c r="D640" s="2">
        <v>39766</v>
      </c>
      <c r="E640" t="s">
        <v>757</v>
      </c>
      <c r="F640" t="s">
        <v>18351</v>
      </c>
      <c r="G640" t="s">
        <v>18352</v>
      </c>
      <c r="H640" t="s">
        <v>18028</v>
      </c>
      <c r="I640" t="s">
        <v>18659</v>
      </c>
      <c r="J640" t="s">
        <v>170</v>
      </c>
      <c r="K640" t="s">
        <v>18667</v>
      </c>
      <c r="L640">
        <v>3</v>
      </c>
      <c r="M640">
        <v>156908302</v>
      </c>
      <c r="N640" t="s">
        <v>18668</v>
      </c>
      <c r="O640" t="s">
        <v>18669</v>
      </c>
      <c r="R640" t="s">
        <v>18670</v>
      </c>
      <c r="U640" t="s">
        <v>18671</v>
      </c>
      <c r="V640" t="s">
        <v>18672</v>
      </c>
      <c r="W640">
        <v>0</v>
      </c>
      <c r="X640">
        <v>12638253</v>
      </c>
      <c r="Y640" t="s">
        <v>160</v>
      </c>
      <c r="Z640">
        <v>0</v>
      </c>
      <c r="AA640">
        <v>0.47</v>
      </c>
      <c r="AB640" s="3">
        <v>1.9999999999999999E-6</v>
      </c>
      <c r="AC640">
        <v>5.6989700043360099</v>
      </c>
      <c r="AF640" t="s">
        <v>244</v>
      </c>
      <c r="AG640" t="s">
        <v>18360</v>
      </c>
      <c r="AH640" t="s">
        <v>146</v>
      </c>
      <c r="AI640" t="s">
        <v>16228</v>
      </c>
      <c r="AJ640" t="s">
        <v>16229</v>
      </c>
      <c r="AK640" t="s">
        <v>18666</v>
      </c>
      <c r="AL640" t="s">
        <v>149</v>
      </c>
    </row>
    <row r="641" spans="1:38" x14ac:dyDescent="0.2">
      <c r="A641" s="2">
        <v>39994</v>
      </c>
      <c r="B641">
        <v>19525955</v>
      </c>
      <c r="C641" t="s">
        <v>16248</v>
      </c>
      <c r="D641" s="2">
        <v>39978</v>
      </c>
      <c r="E641" t="s">
        <v>176</v>
      </c>
      <c r="F641" t="s">
        <v>16249</v>
      </c>
      <c r="G641" t="s">
        <v>16250</v>
      </c>
      <c r="H641" t="s">
        <v>16221</v>
      </c>
      <c r="I641" t="s">
        <v>16251</v>
      </c>
      <c r="J641" t="s">
        <v>16252</v>
      </c>
      <c r="K641" t="s">
        <v>1359</v>
      </c>
      <c r="L641">
        <v>8</v>
      </c>
      <c r="M641">
        <v>130080167</v>
      </c>
      <c r="N641" t="s">
        <v>18673</v>
      </c>
      <c r="O641" t="s">
        <v>18674</v>
      </c>
      <c r="R641" t="s">
        <v>10777</v>
      </c>
      <c r="U641" t="s">
        <v>18675</v>
      </c>
      <c r="V641" t="s">
        <v>18676</v>
      </c>
      <c r="W641">
        <v>0</v>
      </c>
      <c r="X641">
        <v>6984045</v>
      </c>
      <c r="Y641" t="s">
        <v>160</v>
      </c>
      <c r="Z641">
        <v>0</v>
      </c>
      <c r="AA641">
        <v>0.02</v>
      </c>
      <c r="AB641" s="3">
        <v>1.9999999999999999E-6</v>
      </c>
      <c r="AC641">
        <v>5.6989700043360099</v>
      </c>
      <c r="AE641">
        <v>1.59</v>
      </c>
      <c r="AF641" t="s">
        <v>244</v>
      </c>
      <c r="AG641" t="s">
        <v>16255</v>
      </c>
      <c r="AH641" t="s">
        <v>146</v>
      </c>
      <c r="AI641" t="s">
        <v>16228</v>
      </c>
      <c r="AJ641" t="s">
        <v>16229</v>
      </c>
      <c r="AK641" t="s">
        <v>16256</v>
      </c>
      <c r="AL641" t="s">
        <v>149</v>
      </c>
    </row>
    <row r="642" spans="1:38" x14ac:dyDescent="0.2">
      <c r="A642" s="2">
        <v>42762</v>
      </c>
      <c r="B642">
        <v>27386562</v>
      </c>
      <c r="C642" t="s">
        <v>16217</v>
      </c>
      <c r="D642" s="2">
        <v>42538</v>
      </c>
      <c r="E642" t="s">
        <v>16218</v>
      </c>
      <c r="F642" t="s">
        <v>16219</v>
      </c>
      <c r="G642" t="s">
        <v>16220</v>
      </c>
      <c r="H642" t="s">
        <v>16221</v>
      </c>
      <c r="I642" t="s">
        <v>16222</v>
      </c>
      <c r="J642" t="s">
        <v>16223</v>
      </c>
      <c r="K642" t="s">
        <v>18677</v>
      </c>
      <c r="L642">
        <v>6</v>
      </c>
      <c r="M642">
        <v>130068795</v>
      </c>
      <c r="N642" t="s">
        <v>18678</v>
      </c>
      <c r="O642" t="s">
        <v>18678</v>
      </c>
      <c r="R642" t="s">
        <v>18106</v>
      </c>
      <c r="U642" t="s">
        <v>18679</v>
      </c>
      <c r="V642" t="s">
        <v>18680</v>
      </c>
      <c r="W642">
        <v>0</v>
      </c>
      <c r="X642">
        <v>4364506</v>
      </c>
      <c r="Y642" t="s">
        <v>160</v>
      </c>
      <c r="Z642">
        <v>0</v>
      </c>
      <c r="AA642" t="s">
        <v>143</v>
      </c>
      <c r="AB642" s="3">
        <v>1.9999999999999999E-6</v>
      </c>
      <c r="AC642">
        <v>5.6989700043360099</v>
      </c>
      <c r="AE642">
        <v>1.1235955</v>
      </c>
      <c r="AF642" t="s">
        <v>1128</v>
      </c>
      <c r="AG642" t="s">
        <v>16227</v>
      </c>
      <c r="AH642" t="s">
        <v>146</v>
      </c>
      <c r="AI642" t="s">
        <v>16228</v>
      </c>
      <c r="AJ642" t="s">
        <v>16229</v>
      </c>
      <c r="AK642" t="s">
        <v>16230</v>
      </c>
      <c r="AL642" t="s">
        <v>149</v>
      </c>
    </row>
    <row r="643" spans="1:38" x14ac:dyDescent="0.2">
      <c r="A643" s="2">
        <v>42920</v>
      </c>
      <c r="B643">
        <v>28445677</v>
      </c>
      <c r="C643" t="s">
        <v>17411</v>
      </c>
      <c r="D643" s="2">
        <v>42852</v>
      </c>
      <c r="E643" t="s">
        <v>1098</v>
      </c>
      <c r="F643" t="s">
        <v>17412</v>
      </c>
      <c r="G643" t="s">
        <v>17413</v>
      </c>
      <c r="H643" t="s">
        <v>16221</v>
      </c>
      <c r="I643" t="s">
        <v>17414</v>
      </c>
      <c r="J643" t="s">
        <v>17415</v>
      </c>
      <c r="K643" t="s">
        <v>13046</v>
      </c>
      <c r="L643">
        <v>5</v>
      </c>
      <c r="M643">
        <v>40323665</v>
      </c>
      <c r="N643" t="s">
        <v>16781</v>
      </c>
      <c r="O643" t="s">
        <v>16440</v>
      </c>
      <c r="P643" t="s">
        <v>16441</v>
      </c>
      <c r="Q643" t="s">
        <v>16442</v>
      </c>
      <c r="S643">
        <v>10760</v>
      </c>
      <c r="T643">
        <v>91472</v>
      </c>
      <c r="U643" t="s">
        <v>18681</v>
      </c>
      <c r="V643" t="s">
        <v>18682</v>
      </c>
      <c r="W643">
        <v>0</v>
      </c>
      <c r="X643">
        <v>78077440</v>
      </c>
      <c r="Y643" t="s">
        <v>284</v>
      </c>
      <c r="Z643">
        <v>1</v>
      </c>
      <c r="AA643">
        <v>0.71599999999999997</v>
      </c>
      <c r="AB643" s="3">
        <v>1.9999999999999999E-6</v>
      </c>
      <c r="AC643">
        <v>5.6989700043360099</v>
      </c>
      <c r="AE643">
        <v>1.26</v>
      </c>
      <c r="AG643" t="s">
        <v>17418</v>
      </c>
      <c r="AH643" t="s">
        <v>146</v>
      </c>
      <c r="AI643" t="s">
        <v>16228</v>
      </c>
      <c r="AJ643" t="s">
        <v>16229</v>
      </c>
      <c r="AK643" t="s">
        <v>17419</v>
      </c>
      <c r="AL643" t="s">
        <v>149</v>
      </c>
    </row>
    <row r="644" spans="1:38" x14ac:dyDescent="0.2">
      <c r="A644" s="2">
        <v>43871</v>
      </c>
      <c r="B644">
        <v>31604244</v>
      </c>
      <c r="C644" t="s">
        <v>16275</v>
      </c>
      <c r="D644" s="2">
        <v>43709</v>
      </c>
      <c r="E644" t="s">
        <v>16276</v>
      </c>
      <c r="F644" t="s">
        <v>16277</v>
      </c>
      <c r="G644" t="s">
        <v>16278</v>
      </c>
      <c r="H644" t="s">
        <v>16221</v>
      </c>
      <c r="I644" t="s">
        <v>16279</v>
      </c>
      <c r="J644" t="s">
        <v>16280</v>
      </c>
      <c r="K644" t="s">
        <v>16767</v>
      </c>
      <c r="L644">
        <v>1</v>
      </c>
      <c r="M644">
        <v>157119355</v>
      </c>
      <c r="N644" t="s">
        <v>18683</v>
      </c>
      <c r="O644" t="s">
        <v>18684</v>
      </c>
      <c r="P644" t="s">
        <v>18685</v>
      </c>
      <c r="Q644" t="s">
        <v>18686</v>
      </c>
      <c r="S644">
        <v>6943</v>
      </c>
      <c r="T644">
        <v>1836</v>
      </c>
      <c r="U644" t="s">
        <v>18687</v>
      </c>
      <c r="V644" t="s">
        <v>18688</v>
      </c>
      <c r="W644">
        <v>0</v>
      </c>
      <c r="X644">
        <v>4661089</v>
      </c>
      <c r="Y644" t="s">
        <v>284</v>
      </c>
      <c r="Z644">
        <v>1</v>
      </c>
      <c r="AA644" t="s">
        <v>143</v>
      </c>
      <c r="AB644" s="3">
        <v>1.9999999999999999E-6</v>
      </c>
      <c r="AC644">
        <v>5.6989700043360099</v>
      </c>
      <c r="AE644">
        <v>1.0605578</v>
      </c>
      <c r="AF644" t="s">
        <v>143</v>
      </c>
      <c r="AG644" t="s">
        <v>16284</v>
      </c>
      <c r="AH644" t="s">
        <v>146</v>
      </c>
      <c r="AI644" t="s">
        <v>16228</v>
      </c>
      <c r="AJ644" t="s">
        <v>16229</v>
      </c>
      <c r="AK644" t="s">
        <v>16285</v>
      </c>
      <c r="AL644" t="s">
        <v>149</v>
      </c>
    </row>
    <row r="645" spans="1:38" x14ac:dyDescent="0.2">
      <c r="A645" s="2">
        <v>43871</v>
      </c>
      <c r="B645">
        <v>31604244</v>
      </c>
      <c r="C645" t="s">
        <v>16275</v>
      </c>
      <c r="D645" s="2">
        <v>43709</v>
      </c>
      <c r="E645" t="s">
        <v>16276</v>
      </c>
      <c r="F645" t="s">
        <v>16277</v>
      </c>
      <c r="G645" t="s">
        <v>16278</v>
      </c>
      <c r="H645" t="s">
        <v>16221</v>
      </c>
      <c r="I645" t="s">
        <v>16279</v>
      </c>
      <c r="J645" t="s">
        <v>16280</v>
      </c>
      <c r="K645" t="s">
        <v>3809</v>
      </c>
      <c r="L645">
        <v>11</v>
      </c>
      <c r="M645">
        <v>110375886</v>
      </c>
      <c r="N645" t="s">
        <v>4883</v>
      </c>
      <c r="O645" t="s">
        <v>18689</v>
      </c>
      <c r="R645" t="s">
        <v>18690</v>
      </c>
      <c r="U645" t="s">
        <v>18691</v>
      </c>
      <c r="V645" t="s">
        <v>18692</v>
      </c>
      <c r="W645">
        <v>0</v>
      </c>
      <c r="X645">
        <v>2724416</v>
      </c>
      <c r="Y645" t="s">
        <v>160</v>
      </c>
      <c r="Z645">
        <v>0</v>
      </c>
      <c r="AA645" t="s">
        <v>143</v>
      </c>
      <c r="AB645" s="3">
        <v>1.9999999999999999E-6</v>
      </c>
      <c r="AC645">
        <v>5.6989700043360099</v>
      </c>
      <c r="AE645">
        <v>1.0577532999999999</v>
      </c>
      <c r="AF645" t="s">
        <v>143</v>
      </c>
      <c r="AG645" t="s">
        <v>16284</v>
      </c>
      <c r="AH645" t="s">
        <v>146</v>
      </c>
      <c r="AI645" t="s">
        <v>16228</v>
      </c>
      <c r="AJ645" t="s">
        <v>16229</v>
      </c>
      <c r="AK645" t="s">
        <v>16285</v>
      </c>
      <c r="AL645" t="s">
        <v>149</v>
      </c>
    </row>
    <row r="646" spans="1:38" x14ac:dyDescent="0.2">
      <c r="A646" s="2">
        <v>43871</v>
      </c>
      <c r="B646">
        <v>31604244</v>
      </c>
      <c r="C646" t="s">
        <v>16275</v>
      </c>
      <c r="D646" s="2">
        <v>43709</v>
      </c>
      <c r="E646" t="s">
        <v>16276</v>
      </c>
      <c r="F646" t="s">
        <v>16277</v>
      </c>
      <c r="G646" t="s">
        <v>16278</v>
      </c>
      <c r="H646" t="s">
        <v>16221</v>
      </c>
      <c r="I646" t="s">
        <v>16279</v>
      </c>
      <c r="J646" t="s">
        <v>16280</v>
      </c>
      <c r="K646" t="s">
        <v>1490</v>
      </c>
      <c r="L646">
        <v>17</v>
      </c>
      <c r="M646">
        <v>49302219</v>
      </c>
      <c r="N646" t="s">
        <v>18693</v>
      </c>
      <c r="O646" t="s">
        <v>18694</v>
      </c>
      <c r="R646" t="s">
        <v>18695</v>
      </c>
      <c r="U646" t="s">
        <v>18696</v>
      </c>
      <c r="V646" t="s">
        <v>18697</v>
      </c>
      <c r="W646">
        <v>0</v>
      </c>
      <c r="X646">
        <v>2960172</v>
      </c>
      <c r="Y646" t="s">
        <v>160</v>
      </c>
      <c r="Z646">
        <v>0</v>
      </c>
      <c r="AA646" t="s">
        <v>143</v>
      </c>
      <c r="AB646" s="3">
        <v>1.9999999999999999E-6</v>
      </c>
      <c r="AC646">
        <v>5.6989700043360099</v>
      </c>
      <c r="AE646">
        <v>1.0571942000000001</v>
      </c>
      <c r="AF646" t="s">
        <v>143</v>
      </c>
      <c r="AG646" t="s">
        <v>16284</v>
      </c>
      <c r="AH646" t="s">
        <v>146</v>
      </c>
      <c r="AI646" t="s">
        <v>16228</v>
      </c>
      <c r="AJ646" t="s">
        <v>16229</v>
      </c>
      <c r="AK646" t="s">
        <v>16285</v>
      </c>
      <c r="AL646" t="s">
        <v>149</v>
      </c>
    </row>
    <row r="647" spans="1:38" x14ac:dyDescent="0.2">
      <c r="A647" s="2">
        <v>43871</v>
      </c>
      <c r="B647">
        <v>31604244</v>
      </c>
      <c r="C647" t="s">
        <v>16275</v>
      </c>
      <c r="D647" s="2">
        <v>43709</v>
      </c>
      <c r="E647" t="s">
        <v>16276</v>
      </c>
      <c r="F647" t="s">
        <v>16277</v>
      </c>
      <c r="G647" t="s">
        <v>16278</v>
      </c>
      <c r="H647" t="s">
        <v>16221</v>
      </c>
      <c r="I647" t="s">
        <v>16279</v>
      </c>
      <c r="J647" t="s">
        <v>16280</v>
      </c>
      <c r="N647" t="s">
        <v>17197</v>
      </c>
      <c r="U647" t="s">
        <v>18698</v>
      </c>
      <c r="V647" t="s">
        <v>18699</v>
      </c>
      <c r="W647">
        <v>0</v>
      </c>
      <c r="Z647">
        <v>1</v>
      </c>
      <c r="AA647" t="s">
        <v>143</v>
      </c>
      <c r="AB647" s="3">
        <v>1.9999999999999999E-6</v>
      </c>
      <c r="AC647">
        <v>5.6989700043360099</v>
      </c>
      <c r="AE647">
        <v>1.1368</v>
      </c>
      <c r="AF647" t="s">
        <v>143</v>
      </c>
      <c r="AG647" t="s">
        <v>16284</v>
      </c>
      <c r="AH647" t="s">
        <v>146</v>
      </c>
      <c r="AI647" t="s">
        <v>16228</v>
      </c>
      <c r="AJ647" t="s">
        <v>16229</v>
      </c>
      <c r="AK647" t="s">
        <v>16285</v>
      </c>
      <c r="AL647" t="s">
        <v>149</v>
      </c>
    </row>
    <row r="648" spans="1:38" x14ac:dyDescent="0.2">
      <c r="A648" s="2">
        <v>43871</v>
      </c>
      <c r="B648">
        <v>31604244</v>
      </c>
      <c r="C648" t="s">
        <v>16275</v>
      </c>
      <c r="D648" s="2">
        <v>43709</v>
      </c>
      <c r="E648" t="s">
        <v>16276</v>
      </c>
      <c r="F648" t="s">
        <v>16277</v>
      </c>
      <c r="G648" t="s">
        <v>16278</v>
      </c>
      <c r="H648" t="s">
        <v>16221</v>
      </c>
      <c r="I648" t="s">
        <v>16279</v>
      </c>
      <c r="J648" t="s">
        <v>16280</v>
      </c>
      <c r="N648" t="s">
        <v>16600</v>
      </c>
      <c r="U648" t="s">
        <v>18700</v>
      </c>
      <c r="V648" t="s">
        <v>18701</v>
      </c>
      <c r="W648">
        <v>0</v>
      </c>
      <c r="Z648">
        <v>1</v>
      </c>
      <c r="AA648" t="s">
        <v>143</v>
      </c>
      <c r="AB648" s="3">
        <v>1.9999999999999999E-6</v>
      </c>
      <c r="AC648">
        <v>5.6989700043360099</v>
      </c>
      <c r="AE648">
        <v>1.0778185</v>
      </c>
      <c r="AF648" t="s">
        <v>143</v>
      </c>
      <c r="AG648" t="s">
        <v>16284</v>
      </c>
      <c r="AH648" t="s">
        <v>146</v>
      </c>
      <c r="AI648" t="s">
        <v>16228</v>
      </c>
      <c r="AJ648" t="s">
        <v>16229</v>
      </c>
      <c r="AK648" t="s">
        <v>16285</v>
      </c>
      <c r="AL648" t="s">
        <v>149</v>
      </c>
    </row>
    <row r="649" spans="1:38" x14ac:dyDescent="0.2">
      <c r="A649" s="2">
        <v>43871</v>
      </c>
      <c r="B649">
        <v>31604244</v>
      </c>
      <c r="C649" t="s">
        <v>16275</v>
      </c>
      <c r="D649" s="2">
        <v>43709</v>
      </c>
      <c r="E649" t="s">
        <v>16276</v>
      </c>
      <c r="F649" t="s">
        <v>16277</v>
      </c>
      <c r="G649" t="s">
        <v>16278</v>
      </c>
      <c r="H649" t="s">
        <v>16221</v>
      </c>
      <c r="I649" t="s">
        <v>16279</v>
      </c>
      <c r="J649" t="s">
        <v>16280</v>
      </c>
      <c r="K649" t="s">
        <v>1584</v>
      </c>
      <c r="L649">
        <v>19</v>
      </c>
      <c r="M649">
        <v>51784930</v>
      </c>
      <c r="N649" t="s">
        <v>18702</v>
      </c>
      <c r="O649" t="s">
        <v>18703</v>
      </c>
      <c r="R649" t="s">
        <v>18704</v>
      </c>
      <c r="U649" t="s">
        <v>18705</v>
      </c>
      <c r="V649" t="s">
        <v>18706</v>
      </c>
      <c r="W649">
        <v>0</v>
      </c>
      <c r="X649">
        <v>10853845</v>
      </c>
      <c r="Y649" t="s">
        <v>160</v>
      </c>
      <c r="Z649">
        <v>0</v>
      </c>
      <c r="AA649" t="s">
        <v>143</v>
      </c>
      <c r="AB649" s="3">
        <v>1.9999999999999999E-6</v>
      </c>
      <c r="AC649">
        <v>5.6989700043360099</v>
      </c>
      <c r="AE649">
        <v>1.0484378000000001</v>
      </c>
      <c r="AF649" t="s">
        <v>143</v>
      </c>
      <c r="AG649" t="s">
        <v>16284</v>
      </c>
      <c r="AH649" t="s">
        <v>146</v>
      </c>
      <c r="AI649" t="s">
        <v>16228</v>
      </c>
      <c r="AJ649" t="s">
        <v>16229</v>
      </c>
      <c r="AK649" t="s">
        <v>16285</v>
      </c>
      <c r="AL649" t="s">
        <v>149</v>
      </c>
    </row>
    <row r="650" spans="1:38" x14ac:dyDescent="0.2">
      <c r="A650" s="2">
        <v>43871</v>
      </c>
      <c r="B650">
        <v>31604244</v>
      </c>
      <c r="C650" t="s">
        <v>16275</v>
      </c>
      <c r="D650" s="2">
        <v>43709</v>
      </c>
      <c r="E650" t="s">
        <v>16276</v>
      </c>
      <c r="F650" t="s">
        <v>16277</v>
      </c>
      <c r="G650" t="s">
        <v>16278</v>
      </c>
      <c r="H650" t="s">
        <v>16221</v>
      </c>
      <c r="I650" t="s">
        <v>16279</v>
      </c>
      <c r="J650" t="s">
        <v>16280</v>
      </c>
      <c r="K650" t="s">
        <v>16674</v>
      </c>
      <c r="L650">
        <v>1</v>
      </c>
      <c r="M650">
        <v>119731286</v>
      </c>
      <c r="N650" t="s">
        <v>16675</v>
      </c>
      <c r="O650" t="s">
        <v>16675</v>
      </c>
      <c r="R650" t="s">
        <v>16676</v>
      </c>
      <c r="U650" t="s">
        <v>18707</v>
      </c>
      <c r="V650" t="s">
        <v>18708</v>
      </c>
      <c r="W650">
        <v>0</v>
      </c>
      <c r="X650">
        <v>12094392</v>
      </c>
      <c r="Y650" t="s">
        <v>160</v>
      </c>
      <c r="Z650">
        <v>0</v>
      </c>
      <c r="AA650" t="s">
        <v>143</v>
      </c>
      <c r="AB650" s="3">
        <v>1.9999999999999999E-6</v>
      </c>
      <c r="AC650">
        <v>5.6989700043360099</v>
      </c>
      <c r="AE650">
        <v>1.1760556</v>
      </c>
      <c r="AF650" t="s">
        <v>143</v>
      </c>
      <c r="AG650" t="s">
        <v>16284</v>
      </c>
      <c r="AH650" t="s">
        <v>146</v>
      </c>
      <c r="AI650" t="s">
        <v>16228</v>
      </c>
      <c r="AJ650" t="s">
        <v>16229</v>
      </c>
      <c r="AK650" t="s">
        <v>16285</v>
      </c>
      <c r="AL650" t="s">
        <v>149</v>
      </c>
    </row>
    <row r="651" spans="1:38" x14ac:dyDescent="0.2">
      <c r="A651" s="2">
        <v>43871</v>
      </c>
      <c r="B651">
        <v>31604244</v>
      </c>
      <c r="C651" t="s">
        <v>16275</v>
      </c>
      <c r="D651" s="2">
        <v>43709</v>
      </c>
      <c r="E651" t="s">
        <v>16276</v>
      </c>
      <c r="F651" t="s">
        <v>16277</v>
      </c>
      <c r="G651" t="s">
        <v>16278</v>
      </c>
      <c r="H651" t="s">
        <v>16221</v>
      </c>
      <c r="I651" t="s">
        <v>16279</v>
      </c>
      <c r="J651" t="s">
        <v>16280</v>
      </c>
      <c r="K651" t="s">
        <v>9574</v>
      </c>
      <c r="L651">
        <v>17</v>
      </c>
      <c r="M651">
        <v>2350174</v>
      </c>
      <c r="N651" t="s">
        <v>11233</v>
      </c>
      <c r="O651" t="s">
        <v>11233</v>
      </c>
      <c r="R651" t="s">
        <v>11234</v>
      </c>
      <c r="U651" t="s">
        <v>18709</v>
      </c>
      <c r="V651" t="s">
        <v>18710</v>
      </c>
      <c r="W651">
        <v>0</v>
      </c>
      <c r="X651">
        <v>35280661</v>
      </c>
      <c r="Y651" t="s">
        <v>160</v>
      </c>
      <c r="Z651">
        <v>0</v>
      </c>
      <c r="AA651" t="s">
        <v>143</v>
      </c>
      <c r="AB651" s="3">
        <v>1.9999999999999999E-6</v>
      </c>
      <c r="AC651">
        <v>5.6989700043360099</v>
      </c>
      <c r="AE651">
        <v>1.0464</v>
      </c>
      <c r="AF651" t="s">
        <v>143</v>
      </c>
      <c r="AG651" t="s">
        <v>16284</v>
      </c>
      <c r="AH651" t="s">
        <v>146</v>
      </c>
      <c r="AI651" t="s">
        <v>16228</v>
      </c>
      <c r="AJ651" t="s">
        <v>16229</v>
      </c>
      <c r="AK651" t="s">
        <v>16285</v>
      </c>
      <c r="AL651" t="s">
        <v>149</v>
      </c>
    </row>
    <row r="652" spans="1:38" x14ac:dyDescent="0.2">
      <c r="A652" s="2">
        <v>43871</v>
      </c>
      <c r="B652">
        <v>31604244</v>
      </c>
      <c r="C652" t="s">
        <v>16275</v>
      </c>
      <c r="D652" s="2">
        <v>43709</v>
      </c>
      <c r="E652" t="s">
        <v>16276</v>
      </c>
      <c r="F652" t="s">
        <v>16277</v>
      </c>
      <c r="G652" t="s">
        <v>16278</v>
      </c>
      <c r="H652" t="s">
        <v>16221</v>
      </c>
      <c r="I652" t="s">
        <v>16279</v>
      </c>
      <c r="J652" t="s">
        <v>16280</v>
      </c>
      <c r="K652" t="s">
        <v>5393</v>
      </c>
      <c r="L652">
        <v>2</v>
      </c>
      <c r="M652">
        <v>88794264</v>
      </c>
      <c r="N652" t="s">
        <v>18711</v>
      </c>
      <c r="O652" t="s">
        <v>18711</v>
      </c>
      <c r="R652" t="s">
        <v>18712</v>
      </c>
      <c r="U652" t="s">
        <v>18713</v>
      </c>
      <c r="V652" t="s">
        <v>18714</v>
      </c>
      <c r="W652">
        <v>0</v>
      </c>
      <c r="X652">
        <v>335123</v>
      </c>
      <c r="Y652" t="s">
        <v>160</v>
      </c>
      <c r="Z652">
        <v>0</v>
      </c>
      <c r="AA652" t="s">
        <v>143</v>
      </c>
      <c r="AB652" s="3">
        <v>1.9999999999999999E-6</v>
      </c>
      <c r="AC652">
        <v>5.6989700043360099</v>
      </c>
      <c r="AE652">
        <v>1.0585</v>
      </c>
      <c r="AF652" t="s">
        <v>143</v>
      </c>
      <c r="AG652" t="s">
        <v>16284</v>
      </c>
      <c r="AH652" t="s">
        <v>146</v>
      </c>
      <c r="AI652" t="s">
        <v>16228</v>
      </c>
      <c r="AJ652" t="s">
        <v>16229</v>
      </c>
      <c r="AK652" t="s">
        <v>16285</v>
      </c>
      <c r="AL652" t="s">
        <v>149</v>
      </c>
    </row>
    <row r="653" spans="1:38" x14ac:dyDescent="0.2">
      <c r="A653" s="2">
        <v>43871</v>
      </c>
      <c r="B653">
        <v>31604244</v>
      </c>
      <c r="C653" t="s">
        <v>16275</v>
      </c>
      <c r="D653" s="2">
        <v>43709</v>
      </c>
      <c r="E653" t="s">
        <v>16276</v>
      </c>
      <c r="F653" t="s">
        <v>16277</v>
      </c>
      <c r="G653" t="s">
        <v>16278</v>
      </c>
      <c r="H653" t="s">
        <v>16221</v>
      </c>
      <c r="I653" t="s">
        <v>16279</v>
      </c>
      <c r="J653" t="s">
        <v>16280</v>
      </c>
      <c r="K653" t="s">
        <v>4505</v>
      </c>
      <c r="L653">
        <v>4</v>
      </c>
      <c r="M653">
        <v>2767542</v>
      </c>
      <c r="N653" t="s">
        <v>18715</v>
      </c>
      <c r="O653" t="s">
        <v>18716</v>
      </c>
      <c r="P653" t="s">
        <v>18717</v>
      </c>
      <c r="Q653" t="s">
        <v>18585</v>
      </c>
      <c r="S653">
        <v>11200</v>
      </c>
      <c r="T653">
        <v>25529</v>
      </c>
      <c r="U653" t="s">
        <v>18718</v>
      </c>
      <c r="V653" t="s">
        <v>18719</v>
      </c>
      <c r="W653">
        <v>0</v>
      </c>
      <c r="X653">
        <v>1877721</v>
      </c>
      <c r="Y653" t="s">
        <v>284</v>
      </c>
      <c r="Z653">
        <v>1</v>
      </c>
      <c r="AA653" t="s">
        <v>143</v>
      </c>
      <c r="AB653" s="3">
        <v>1.9999999999999999E-6</v>
      </c>
      <c r="AC653">
        <v>5.6989700043360099</v>
      </c>
      <c r="AE653">
        <v>1.0529999999999999</v>
      </c>
      <c r="AF653" t="s">
        <v>143</v>
      </c>
      <c r="AG653" t="s">
        <v>16284</v>
      </c>
      <c r="AH653" t="s">
        <v>146</v>
      </c>
      <c r="AI653" t="s">
        <v>16228</v>
      </c>
      <c r="AJ653" t="s">
        <v>16229</v>
      </c>
      <c r="AK653" t="s">
        <v>16285</v>
      </c>
      <c r="AL653" t="s">
        <v>149</v>
      </c>
    </row>
    <row r="654" spans="1:38" x14ac:dyDescent="0.2">
      <c r="A654" s="2">
        <v>43871</v>
      </c>
      <c r="B654">
        <v>31604244</v>
      </c>
      <c r="C654" t="s">
        <v>16275</v>
      </c>
      <c r="D654" s="2">
        <v>43709</v>
      </c>
      <c r="E654" t="s">
        <v>16276</v>
      </c>
      <c r="F654" t="s">
        <v>16277</v>
      </c>
      <c r="G654" t="s">
        <v>16278</v>
      </c>
      <c r="H654" t="s">
        <v>16221</v>
      </c>
      <c r="I654" t="s">
        <v>16279</v>
      </c>
      <c r="J654" t="s">
        <v>16280</v>
      </c>
      <c r="K654" t="s">
        <v>2663</v>
      </c>
      <c r="L654">
        <v>11</v>
      </c>
      <c r="M654">
        <v>111379094</v>
      </c>
      <c r="N654" t="s">
        <v>17886</v>
      </c>
      <c r="O654" t="s">
        <v>17886</v>
      </c>
      <c r="R654" t="s">
        <v>17887</v>
      </c>
      <c r="U654" t="s">
        <v>18720</v>
      </c>
      <c r="V654" t="s">
        <v>18721</v>
      </c>
      <c r="W654">
        <v>0</v>
      </c>
      <c r="X654">
        <v>10789825</v>
      </c>
      <c r="Y654" t="s">
        <v>160</v>
      </c>
      <c r="Z654">
        <v>0</v>
      </c>
      <c r="AA654" t="s">
        <v>143</v>
      </c>
      <c r="AB654" s="3">
        <v>1.9999999999999999E-6</v>
      </c>
      <c r="AC654">
        <v>5.6989700043360099</v>
      </c>
      <c r="AE654">
        <v>1.0608</v>
      </c>
      <c r="AF654" t="s">
        <v>143</v>
      </c>
      <c r="AG654" t="s">
        <v>16284</v>
      </c>
      <c r="AH654" t="s">
        <v>146</v>
      </c>
      <c r="AI654" t="s">
        <v>16228</v>
      </c>
      <c r="AJ654" t="s">
        <v>16229</v>
      </c>
      <c r="AK654" t="s">
        <v>16285</v>
      </c>
      <c r="AL654" t="s">
        <v>149</v>
      </c>
    </row>
    <row r="655" spans="1:38" x14ac:dyDescent="0.2">
      <c r="A655" s="2">
        <v>43871</v>
      </c>
      <c r="B655">
        <v>31604244</v>
      </c>
      <c r="C655" t="s">
        <v>16275</v>
      </c>
      <c r="D655" s="2">
        <v>43709</v>
      </c>
      <c r="E655" t="s">
        <v>16276</v>
      </c>
      <c r="F655" t="s">
        <v>16277</v>
      </c>
      <c r="G655" t="s">
        <v>16278</v>
      </c>
      <c r="H655" t="s">
        <v>16221</v>
      </c>
      <c r="I655" t="s">
        <v>16279</v>
      </c>
      <c r="J655" t="s">
        <v>16280</v>
      </c>
      <c r="K655" t="s">
        <v>2097</v>
      </c>
      <c r="L655">
        <v>10</v>
      </c>
      <c r="M655">
        <v>30744074</v>
      </c>
      <c r="N655" t="s">
        <v>18722</v>
      </c>
      <c r="O655" t="s">
        <v>18723</v>
      </c>
      <c r="P655" t="s">
        <v>18724</v>
      </c>
      <c r="Q655" t="s">
        <v>18725</v>
      </c>
      <c r="S655">
        <v>20334</v>
      </c>
      <c r="T655">
        <v>76133</v>
      </c>
      <c r="U655" t="s">
        <v>18726</v>
      </c>
      <c r="V655" t="s">
        <v>18727</v>
      </c>
      <c r="W655">
        <v>0</v>
      </c>
      <c r="X655">
        <v>11008218</v>
      </c>
      <c r="Y655" t="s">
        <v>243</v>
      </c>
      <c r="Z655">
        <v>1</v>
      </c>
      <c r="AA655" t="s">
        <v>143</v>
      </c>
      <c r="AB655" s="3">
        <v>1.9999999999999999E-6</v>
      </c>
      <c r="AC655">
        <v>5.6989700043360099</v>
      </c>
      <c r="AE655">
        <v>1.0564</v>
      </c>
      <c r="AF655" t="s">
        <v>143</v>
      </c>
      <c r="AG655" t="s">
        <v>16284</v>
      </c>
      <c r="AH655" t="s">
        <v>146</v>
      </c>
      <c r="AI655" t="s">
        <v>16228</v>
      </c>
      <c r="AJ655" t="s">
        <v>16229</v>
      </c>
      <c r="AK655" t="s">
        <v>16285</v>
      </c>
      <c r="AL655" t="s">
        <v>149</v>
      </c>
    </row>
    <row r="656" spans="1:38" x14ac:dyDescent="0.2">
      <c r="A656" s="2">
        <v>43871</v>
      </c>
      <c r="B656">
        <v>31604244</v>
      </c>
      <c r="C656" t="s">
        <v>16275</v>
      </c>
      <c r="D656" s="2">
        <v>43709</v>
      </c>
      <c r="E656" t="s">
        <v>16276</v>
      </c>
      <c r="F656" t="s">
        <v>16277</v>
      </c>
      <c r="G656" t="s">
        <v>16278</v>
      </c>
      <c r="H656" t="s">
        <v>16221</v>
      </c>
      <c r="I656" t="s">
        <v>16279</v>
      </c>
      <c r="J656" t="s">
        <v>16280</v>
      </c>
      <c r="N656" t="s">
        <v>18728</v>
      </c>
      <c r="U656" t="s">
        <v>18729</v>
      </c>
      <c r="V656" t="s">
        <v>18730</v>
      </c>
      <c r="W656">
        <v>0</v>
      </c>
      <c r="Z656">
        <v>1</v>
      </c>
      <c r="AA656" t="s">
        <v>143</v>
      </c>
      <c r="AB656" s="3">
        <v>1.9999999999999999E-6</v>
      </c>
      <c r="AC656">
        <v>5.6989700043360099</v>
      </c>
      <c r="AE656">
        <v>1.1146</v>
      </c>
      <c r="AF656" t="s">
        <v>143</v>
      </c>
      <c r="AG656" t="s">
        <v>16284</v>
      </c>
      <c r="AH656" t="s">
        <v>146</v>
      </c>
      <c r="AI656" t="s">
        <v>16228</v>
      </c>
      <c r="AJ656" t="s">
        <v>16229</v>
      </c>
      <c r="AK656" t="s">
        <v>16285</v>
      </c>
      <c r="AL656" t="s">
        <v>149</v>
      </c>
    </row>
    <row r="657" spans="1:38" x14ac:dyDescent="0.2">
      <c r="A657" s="2">
        <v>43871</v>
      </c>
      <c r="B657">
        <v>31604244</v>
      </c>
      <c r="C657" t="s">
        <v>16275</v>
      </c>
      <c r="D657" s="2">
        <v>43709</v>
      </c>
      <c r="E657" t="s">
        <v>16276</v>
      </c>
      <c r="F657" t="s">
        <v>16277</v>
      </c>
      <c r="G657" t="s">
        <v>16278</v>
      </c>
      <c r="H657" t="s">
        <v>16221</v>
      </c>
      <c r="I657" t="s">
        <v>16279</v>
      </c>
      <c r="J657" t="s">
        <v>16280</v>
      </c>
      <c r="K657" t="s">
        <v>18400</v>
      </c>
      <c r="L657">
        <v>12</v>
      </c>
      <c r="M657">
        <v>11845842</v>
      </c>
      <c r="N657" t="s">
        <v>18401</v>
      </c>
      <c r="O657" t="s">
        <v>18731</v>
      </c>
      <c r="R657" t="s">
        <v>18403</v>
      </c>
      <c r="U657" t="s">
        <v>18732</v>
      </c>
      <c r="V657" t="s">
        <v>18733</v>
      </c>
      <c r="W657">
        <v>0</v>
      </c>
      <c r="X657">
        <v>73277163</v>
      </c>
      <c r="Y657" t="s">
        <v>160</v>
      </c>
      <c r="Z657">
        <v>0</v>
      </c>
      <c r="AA657" t="s">
        <v>143</v>
      </c>
      <c r="AB657" s="3">
        <v>1.9999999999999999E-6</v>
      </c>
      <c r="AC657">
        <v>5.6989700043360099</v>
      </c>
      <c r="AE657">
        <v>1.2033695</v>
      </c>
      <c r="AF657" t="s">
        <v>143</v>
      </c>
      <c r="AG657" t="s">
        <v>16284</v>
      </c>
      <c r="AH657" t="s">
        <v>146</v>
      </c>
      <c r="AI657" t="s">
        <v>16228</v>
      </c>
      <c r="AJ657" t="s">
        <v>16229</v>
      </c>
      <c r="AK657" t="s">
        <v>16285</v>
      </c>
      <c r="AL657" t="s">
        <v>149</v>
      </c>
    </row>
    <row r="658" spans="1:38" x14ac:dyDescent="0.2">
      <c r="A658" s="2">
        <v>41206</v>
      </c>
      <c r="B658">
        <v>21833088</v>
      </c>
      <c r="C658" t="s">
        <v>16257</v>
      </c>
      <c r="D658" s="2">
        <v>40766</v>
      </c>
      <c r="E658" t="s">
        <v>9383</v>
      </c>
      <c r="F658" t="s">
        <v>16258</v>
      </c>
      <c r="G658" t="s">
        <v>16259</v>
      </c>
      <c r="H658" t="s">
        <v>16221</v>
      </c>
      <c r="I658" t="s">
        <v>16260</v>
      </c>
      <c r="J658" t="s">
        <v>16261</v>
      </c>
      <c r="K658" t="s">
        <v>1782</v>
      </c>
      <c r="L658">
        <v>6</v>
      </c>
      <c r="M658">
        <v>135173737</v>
      </c>
      <c r="N658" t="s">
        <v>18734</v>
      </c>
      <c r="O658" t="s">
        <v>16588</v>
      </c>
      <c r="P658" t="s">
        <v>16589</v>
      </c>
      <c r="Q658" t="s">
        <v>16590</v>
      </c>
      <c r="S658">
        <v>70681</v>
      </c>
      <c r="T658">
        <v>7571</v>
      </c>
      <c r="U658" t="s">
        <v>18735</v>
      </c>
      <c r="V658" t="s">
        <v>18736</v>
      </c>
      <c r="W658">
        <v>0</v>
      </c>
      <c r="X658">
        <v>9321490</v>
      </c>
      <c r="Y658" t="s">
        <v>243</v>
      </c>
      <c r="Z658">
        <v>1</v>
      </c>
      <c r="AA658" t="s">
        <v>143</v>
      </c>
      <c r="AB658" s="3">
        <v>1.9999999999999999E-6</v>
      </c>
      <c r="AC658">
        <v>5.6989700043360099</v>
      </c>
      <c r="AD658" t="s">
        <v>18737</v>
      </c>
      <c r="AE658">
        <v>1.1000000000000001</v>
      </c>
      <c r="AF658" t="s">
        <v>17574</v>
      </c>
      <c r="AG658" t="s">
        <v>16265</v>
      </c>
      <c r="AH658" t="s">
        <v>146</v>
      </c>
      <c r="AI658" t="s">
        <v>16228</v>
      </c>
      <c r="AJ658" t="s">
        <v>16229</v>
      </c>
      <c r="AK658" t="s">
        <v>16266</v>
      </c>
      <c r="AL658" t="s">
        <v>149</v>
      </c>
    </row>
    <row r="659" spans="1:38" x14ac:dyDescent="0.2">
      <c r="A659" s="2">
        <v>41206</v>
      </c>
      <c r="B659">
        <v>21833088</v>
      </c>
      <c r="C659" t="s">
        <v>16257</v>
      </c>
      <c r="D659" s="2">
        <v>40766</v>
      </c>
      <c r="E659" t="s">
        <v>9383</v>
      </c>
      <c r="F659" t="s">
        <v>16258</v>
      </c>
      <c r="G659" t="s">
        <v>16259</v>
      </c>
      <c r="H659" t="s">
        <v>16221</v>
      </c>
      <c r="I659" t="s">
        <v>16260</v>
      </c>
      <c r="J659" t="s">
        <v>16261</v>
      </c>
      <c r="K659" t="s">
        <v>1713</v>
      </c>
      <c r="L659">
        <v>5</v>
      </c>
      <c r="M659">
        <v>142143435</v>
      </c>
      <c r="N659" t="s">
        <v>16997</v>
      </c>
      <c r="O659" t="s">
        <v>16997</v>
      </c>
      <c r="R659" t="s">
        <v>16999</v>
      </c>
      <c r="U659" t="s">
        <v>18738</v>
      </c>
      <c r="V659" t="s">
        <v>18739</v>
      </c>
      <c r="W659">
        <v>0</v>
      </c>
      <c r="X659">
        <v>1062158</v>
      </c>
      <c r="Y659" t="s">
        <v>195</v>
      </c>
      <c r="Z659">
        <v>0</v>
      </c>
      <c r="AA659" t="s">
        <v>143</v>
      </c>
      <c r="AB659" s="3">
        <v>1.9999999999999999E-6</v>
      </c>
      <c r="AC659">
        <v>5.6989700043360099</v>
      </c>
      <c r="AE659">
        <v>1.08</v>
      </c>
      <c r="AF659" t="s">
        <v>18017</v>
      </c>
      <c r="AG659" t="s">
        <v>16265</v>
      </c>
      <c r="AH659" t="s">
        <v>146</v>
      </c>
      <c r="AI659" t="s">
        <v>16228</v>
      </c>
      <c r="AJ659" t="s">
        <v>16229</v>
      </c>
      <c r="AK659" t="s">
        <v>16266</v>
      </c>
      <c r="AL659" t="s">
        <v>149</v>
      </c>
    </row>
    <row r="660" spans="1:38" x14ac:dyDescent="0.2">
      <c r="A660" s="2">
        <v>41206</v>
      </c>
      <c r="B660">
        <v>21833088</v>
      </c>
      <c r="C660" t="s">
        <v>16257</v>
      </c>
      <c r="D660" s="2">
        <v>40766</v>
      </c>
      <c r="E660" t="s">
        <v>9383</v>
      </c>
      <c r="F660" t="s">
        <v>16258</v>
      </c>
      <c r="G660" t="s">
        <v>16259</v>
      </c>
      <c r="H660" t="s">
        <v>16221</v>
      </c>
      <c r="I660" t="s">
        <v>16260</v>
      </c>
      <c r="J660" t="s">
        <v>16261</v>
      </c>
      <c r="K660" t="s">
        <v>5364</v>
      </c>
      <c r="L660">
        <v>19</v>
      </c>
      <c r="M660">
        <v>48711213</v>
      </c>
      <c r="N660" t="s">
        <v>18740</v>
      </c>
      <c r="O660" t="s">
        <v>18741</v>
      </c>
      <c r="P660" t="s">
        <v>18742</v>
      </c>
      <c r="Q660" t="s">
        <v>18743</v>
      </c>
      <c r="S660">
        <v>5262</v>
      </c>
      <c r="T660">
        <v>1512</v>
      </c>
      <c r="U660" t="s">
        <v>18744</v>
      </c>
      <c r="V660" t="s">
        <v>18745</v>
      </c>
      <c r="W660">
        <v>0</v>
      </c>
      <c r="X660">
        <v>281380</v>
      </c>
      <c r="Y660" t="s">
        <v>284</v>
      </c>
      <c r="Z660">
        <v>1</v>
      </c>
      <c r="AA660" t="s">
        <v>143</v>
      </c>
      <c r="AB660" s="3">
        <v>1.9999999999999999E-6</v>
      </c>
      <c r="AC660">
        <v>5.6989700043360099</v>
      </c>
      <c r="AD660" t="s">
        <v>18746</v>
      </c>
      <c r="AE660">
        <v>1.08</v>
      </c>
      <c r="AF660" t="s">
        <v>18747</v>
      </c>
      <c r="AG660" t="s">
        <v>16265</v>
      </c>
      <c r="AH660" t="s">
        <v>146</v>
      </c>
      <c r="AI660" t="s">
        <v>16228</v>
      </c>
      <c r="AJ660" t="s">
        <v>16229</v>
      </c>
      <c r="AK660" t="s">
        <v>16266</v>
      </c>
      <c r="AL660" t="s">
        <v>149</v>
      </c>
    </row>
    <row r="661" spans="1:38" x14ac:dyDescent="0.2">
      <c r="A661" s="2">
        <v>43215</v>
      </c>
      <c r="B661">
        <v>24076602</v>
      </c>
      <c r="C661" t="s">
        <v>16304</v>
      </c>
      <c r="D661" s="2">
        <v>41579</v>
      </c>
      <c r="E661" t="s">
        <v>176</v>
      </c>
      <c r="F661" t="s">
        <v>16305</v>
      </c>
      <c r="G661" t="s">
        <v>16306</v>
      </c>
      <c r="H661" t="s">
        <v>16221</v>
      </c>
      <c r="I661" t="s">
        <v>16307</v>
      </c>
      <c r="J661" t="s">
        <v>16308</v>
      </c>
      <c r="K661" t="s">
        <v>10104</v>
      </c>
      <c r="L661">
        <v>13</v>
      </c>
      <c r="M661">
        <v>39776775</v>
      </c>
      <c r="N661" t="s">
        <v>18109</v>
      </c>
      <c r="O661" t="s">
        <v>18109</v>
      </c>
      <c r="R661" t="s">
        <v>18110</v>
      </c>
      <c r="U661" t="s">
        <v>18748</v>
      </c>
      <c r="V661" t="s">
        <v>18749</v>
      </c>
      <c r="W661">
        <v>0</v>
      </c>
      <c r="X661">
        <v>7993214</v>
      </c>
      <c r="Y661" t="s">
        <v>160</v>
      </c>
      <c r="Z661">
        <v>0</v>
      </c>
      <c r="AA661">
        <v>0.65</v>
      </c>
      <c r="AB661" s="3">
        <v>1.9999999999999999E-6</v>
      </c>
      <c r="AC661">
        <v>5.6989700043360099</v>
      </c>
      <c r="AE661">
        <v>1.06</v>
      </c>
      <c r="AF661" t="s">
        <v>4862</v>
      </c>
      <c r="AG661" t="s">
        <v>16312</v>
      </c>
      <c r="AH661" t="s">
        <v>146</v>
      </c>
      <c r="AI661" t="s">
        <v>16228</v>
      </c>
      <c r="AJ661" t="s">
        <v>16229</v>
      </c>
      <c r="AK661" t="s">
        <v>16313</v>
      </c>
      <c r="AL661" t="s">
        <v>16314</v>
      </c>
    </row>
    <row r="662" spans="1:38" x14ac:dyDescent="0.2">
      <c r="A662" s="2">
        <v>43215</v>
      </c>
      <c r="B662">
        <v>24076602</v>
      </c>
      <c r="C662" t="s">
        <v>16304</v>
      </c>
      <c r="D662" s="2">
        <v>41579</v>
      </c>
      <c r="E662" t="s">
        <v>176</v>
      </c>
      <c r="F662" t="s">
        <v>16305</v>
      </c>
      <c r="G662" t="s">
        <v>16306</v>
      </c>
      <c r="H662" t="s">
        <v>16221</v>
      </c>
      <c r="I662" t="s">
        <v>16307</v>
      </c>
      <c r="J662" t="s">
        <v>16308</v>
      </c>
      <c r="K662" t="s">
        <v>2868</v>
      </c>
      <c r="L662">
        <v>16</v>
      </c>
      <c r="M662">
        <v>57358329</v>
      </c>
      <c r="N662" t="s">
        <v>18750</v>
      </c>
      <c r="O662" t="s">
        <v>18751</v>
      </c>
      <c r="P662" t="s">
        <v>18752</v>
      </c>
      <c r="Q662" t="s">
        <v>18753</v>
      </c>
      <c r="S662">
        <v>25730</v>
      </c>
      <c r="T662">
        <v>454</v>
      </c>
      <c r="U662" t="s">
        <v>18754</v>
      </c>
      <c r="V662" t="s">
        <v>18755</v>
      </c>
      <c r="W662">
        <v>0</v>
      </c>
      <c r="X662">
        <v>223889</v>
      </c>
      <c r="Y662" t="s">
        <v>243</v>
      </c>
      <c r="Z662">
        <v>1</v>
      </c>
      <c r="AA662">
        <v>0.28999999999999998</v>
      </c>
      <c r="AB662" s="3">
        <v>1.9999999999999999E-6</v>
      </c>
      <c r="AC662">
        <v>5.6989700043360099</v>
      </c>
      <c r="AE662">
        <v>1.06</v>
      </c>
      <c r="AF662" t="s">
        <v>1950</v>
      </c>
      <c r="AG662" t="s">
        <v>16312</v>
      </c>
      <c r="AH662" t="s">
        <v>146</v>
      </c>
      <c r="AI662" t="s">
        <v>16228</v>
      </c>
      <c r="AJ662" t="s">
        <v>16229</v>
      </c>
      <c r="AK662" t="s">
        <v>16313</v>
      </c>
      <c r="AL662" t="s">
        <v>16314</v>
      </c>
    </row>
    <row r="663" spans="1:38" x14ac:dyDescent="0.2">
      <c r="A663" s="2">
        <v>43215</v>
      </c>
      <c r="B663">
        <v>24076602</v>
      </c>
      <c r="C663" t="s">
        <v>16304</v>
      </c>
      <c r="D663" s="2">
        <v>41579</v>
      </c>
      <c r="E663" t="s">
        <v>176</v>
      </c>
      <c r="F663" t="s">
        <v>16305</v>
      </c>
      <c r="G663" t="s">
        <v>16306</v>
      </c>
      <c r="H663" t="s">
        <v>16221</v>
      </c>
      <c r="I663" t="s">
        <v>16307</v>
      </c>
      <c r="J663" t="s">
        <v>16308</v>
      </c>
      <c r="K663" t="s">
        <v>10870</v>
      </c>
      <c r="L663">
        <v>2</v>
      </c>
      <c r="M663">
        <v>181370365</v>
      </c>
      <c r="N663" t="s">
        <v>18756</v>
      </c>
      <c r="O663" t="s">
        <v>18534</v>
      </c>
      <c r="R663" t="s">
        <v>18535</v>
      </c>
      <c r="U663" t="s">
        <v>18757</v>
      </c>
      <c r="V663" t="s">
        <v>18758</v>
      </c>
      <c r="W663">
        <v>0</v>
      </c>
      <c r="X663">
        <v>6716355</v>
      </c>
      <c r="Y663" t="s">
        <v>160</v>
      </c>
      <c r="Z663">
        <v>0</v>
      </c>
      <c r="AA663">
        <v>0.31</v>
      </c>
      <c r="AB663" s="3">
        <v>1.9999999999999999E-6</v>
      </c>
      <c r="AC663">
        <v>5.6989700043360099</v>
      </c>
      <c r="AE663">
        <v>1.06</v>
      </c>
      <c r="AF663" t="s">
        <v>1950</v>
      </c>
      <c r="AG663" t="s">
        <v>16312</v>
      </c>
      <c r="AH663" t="s">
        <v>146</v>
      </c>
      <c r="AI663" t="s">
        <v>16228</v>
      </c>
      <c r="AJ663" t="s">
        <v>16229</v>
      </c>
      <c r="AK663" t="s">
        <v>16313</v>
      </c>
      <c r="AL663" t="s">
        <v>16314</v>
      </c>
    </row>
    <row r="664" spans="1:38" x14ac:dyDescent="0.2">
      <c r="A664" s="2">
        <v>43867</v>
      </c>
      <c r="B664">
        <v>31749835</v>
      </c>
      <c r="C664" t="s">
        <v>18438</v>
      </c>
      <c r="D664" s="2">
        <v>43773</v>
      </c>
      <c r="E664" t="s">
        <v>18439</v>
      </c>
      <c r="F664" t="s">
        <v>18440</v>
      </c>
      <c r="G664" t="s">
        <v>18441</v>
      </c>
      <c r="H664" t="s">
        <v>18442</v>
      </c>
      <c r="I664" t="s">
        <v>18443</v>
      </c>
      <c r="J664" t="s">
        <v>170</v>
      </c>
      <c r="N664" t="s">
        <v>18759</v>
      </c>
      <c r="U664" t="s">
        <v>18760</v>
      </c>
      <c r="V664" t="s">
        <v>18761</v>
      </c>
      <c r="W664">
        <v>0</v>
      </c>
      <c r="Z664">
        <v>1</v>
      </c>
      <c r="AA664" t="s">
        <v>143</v>
      </c>
      <c r="AB664" s="3">
        <v>3.0000000000000001E-6</v>
      </c>
      <c r="AC664">
        <v>5.5228787452803303</v>
      </c>
      <c r="AE664">
        <v>2</v>
      </c>
      <c r="AF664" t="s">
        <v>18762</v>
      </c>
      <c r="AG664" t="s">
        <v>18447</v>
      </c>
      <c r="AH664" t="s">
        <v>146</v>
      </c>
      <c r="AI664" t="s">
        <v>18448</v>
      </c>
      <c r="AJ664" t="s">
        <v>18449</v>
      </c>
      <c r="AK664" t="s">
        <v>18450</v>
      </c>
      <c r="AL664" t="s">
        <v>149</v>
      </c>
    </row>
    <row r="665" spans="1:38" x14ac:dyDescent="0.2">
      <c r="A665" s="2">
        <v>41430</v>
      </c>
      <c r="B665">
        <v>23412934</v>
      </c>
      <c r="C665" t="s">
        <v>17577</v>
      </c>
      <c r="D665" s="2">
        <v>41318</v>
      </c>
      <c r="E665" t="s">
        <v>6993</v>
      </c>
      <c r="F665" t="s">
        <v>17578</v>
      </c>
      <c r="G665" t="s">
        <v>17579</v>
      </c>
      <c r="H665" t="s">
        <v>16221</v>
      </c>
      <c r="I665" t="s">
        <v>17580</v>
      </c>
      <c r="K665" t="s">
        <v>5299</v>
      </c>
      <c r="L665">
        <v>4</v>
      </c>
      <c r="M665">
        <v>179746494</v>
      </c>
      <c r="N665" t="s">
        <v>18763</v>
      </c>
      <c r="O665" t="s">
        <v>12974</v>
      </c>
      <c r="P665" t="s">
        <v>12975</v>
      </c>
      <c r="Q665" t="s">
        <v>12976</v>
      </c>
      <c r="S665">
        <v>281189</v>
      </c>
      <c r="T665">
        <v>110359</v>
      </c>
      <c r="U665" t="s">
        <v>18764</v>
      </c>
      <c r="V665" t="s">
        <v>18765</v>
      </c>
      <c r="W665">
        <v>0</v>
      </c>
      <c r="X665">
        <v>17090640</v>
      </c>
      <c r="Y665" t="s">
        <v>284</v>
      </c>
      <c r="Z665">
        <v>1</v>
      </c>
      <c r="AB665" s="3">
        <v>3.0000000000000001E-6</v>
      </c>
      <c r="AC665">
        <v>5.5228787452803303</v>
      </c>
      <c r="AD665" t="s">
        <v>17585</v>
      </c>
      <c r="AG665" t="s">
        <v>17586</v>
      </c>
      <c r="AH665" t="s">
        <v>146</v>
      </c>
      <c r="AI665" t="s">
        <v>16228</v>
      </c>
      <c r="AJ665" t="s">
        <v>16229</v>
      </c>
      <c r="AK665" t="s">
        <v>17587</v>
      </c>
      <c r="AL665" t="s">
        <v>149</v>
      </c>
    </row>
    <row r="666" spans="1:38" x14ac:dyDescent="0.2">
      <c r="A666" s="2">
        <v>43508</v>
      </c>
      <c r="B666">
        <v>26920376</v>
      </c>
      <c r="C666" t="s">
        <v>17287</v>
      </c>
      <c r="D666" s="2">
        <v>42426</v>
      </c>
      <c r="E666" t="s">
        <v>16621</v>
      </c>
      <c r="F666" t="s">
        <v>17288</v>
      </c>
      <c r="G666" t="s">
        <v>17289</v>
      </c>
      <c r="H666" t="s">
        <v>17618</v>
      </c>
      <c r="I666" t="s">
        <v>17619</v>
      </c>
      <c r="J666" t="s">
        <v>170</v>
      </c>
      <c r="K666" t="s">
        <v>7187</v>
      </c>
      <c r="L666">
        <v>1</v>
      </c>
      <c r="M666">
        <v>101157404</v>
      </c>
      <c r="N666" t="s">
        <v>18766</v>
      </c>
      <c r="O666" t="s">
        <v>18767</v>
      </c>
      <c r="P666" t="s">
        <v>18768</v>
      </c>
      <c r="Q666" t="s">
        <v>18769</v>
      </c>
      <c r="S666">
        <v>24065</v>
      </c>
      <c r="T666">
        <v>33116</v>
      </c>
      <c r="U666" t="s">
        <v>18770</v>
      </c>
      <c r="V666" t="s">
        <v>18771</v>
      </c>
      <c r="W666">
        <v>0</v>
      </c>
      <c r="X666">
        <v>17123757</v>
      </c>
      <c r="Y666" t="s">
        <v>284</v>
      </c>
      <c r="Z666">
        <v>1</v>
      </c>
      <c r="AA666" t="s">
        <v>143</v>
      </c>
      <c r="AB666" s="3">
        <v>3.0000000000000001E-6</v>
      </c>
      <c r="AC666">
        <v>5.5228787452803303</v>
      </c>
      <c r="AF666" t="s">
        <v>18772</v>
      </c>
      <c r="AG666" t="s">
        <v>17623</v>
      </c>
      <c r="AH666" t="s">
        <v>146</v>
      </c>
      <c r="AI666" t="s">
        <v>17624</v>
      </c>
      <c r="AJ666" t="s">
        <v>17625</v>
      </c>
      <c r="AK666" t="s">
        <v>17626</v>
      </c>
      <c r="AL666" t="s">
        <v>149</v>
      </c>
    </row>
    <row r="667" spans="1:38" x14ac:dyDescent="0.2">
      <c r="A667" s="2">
        <v>43867</v>
      </c>
      <c r="B667">
        <v>31289819</v>
      </c>
      <c r="C667" t="s">
        <v>17821</v>
      </c>
      <c r="D667" s="2">
        <v>43709</v>
      </c>
      <c r="E667" t="s">
        <v>6993</v>
      </c>
      <c r="F667" t="s">
        <v>17822</v>
      </c>
      <c r="G667" t="s">
        <v>17823</v>
      </c>
      <c r="H667" t="s">
        <v>17824</v>
      </c>
      <c r="I667" t="s">
        <v>17825</v>
      </c>
      <c r="J667" t="s">
        <v>17826</v>
      </c>
      <c r="K667" t="s">
        <v>2737</v>
      </c>
      <c r="L667">
        <v>2</v>
      </c>
      <c r="M667">
        <v>216996799</v>
      </c>
      <c r="N667" t="s">
        <v>143</v>
      </c>
      <c r="O667" t="s">
        <v>18773</v>
      </c>
      <c r="P667" t="s">
        <v>18774</v>
      </c>
      <c r="Q667" t="s">
        <v>18775</v>
      </c>
      <c r="S667">
        <v>309</v>
      </c>
      <c r="T667">
        <v>64268</v>
      </c>
      <c r="U667" t="s">
        <v>18776</v>
      </c>
      <c r="V667" t="s">
        <v>18777</v>
      </c>
      <c r="W667">
        <v>0</v>
      </c>
      <c r="X667">
        <v>2888449</v>
      </c>
      <c r="Y667" t="s">
        <v>284</v>
      </c>
      <c r="Z667">
        <v>1</v>
      </c>
      <c r="AA667">
        <v>0.28999999999999998</v>
      </c>
      <c r="AB667" s="3">
        <v>3.0000000000000001E-6</v>
      </c>
      <c r="AC667">
        <v>5.5228787452803303</v>
      </c>
      <c r="AE667">
        <v>0.64</v>
      </c>
      <c r="AF667" t="s">
        <v>18778</v>
      </c>
      <c r="AG667" t="s">
        <v>17832</v>
      </c>
      <c r="AH667" t="s">
        <v>146</v>
      </c>
      <c r="AI667" t="s">
        <v>17833</v>
      </c>
      <c r="AJ667" t="s">
        <v>17834</v>
      </c>
      <c r="AK667" t="s">
        <v>17835</v>
      </c>
      <c r="AL667" t="s">
        <v>149</v>
      </c>
    </row>
    <row r="668" spans="1:38" x14ac:dyDescent="0.2">
      <c r="A668" s="2">
        <v>43867</v>
      </c>
      <c r="B668">
        <v>31289819</v>
      </c>
      <c r="C668" t="s">
        <v>17821</v>
      </c>
      <c r="D668" s="2">
        <v>43709</v>
      </c>
      <c r="E668" t="s">
        <v>6993</v>
      </c>
      <c r="F668" t="s">
        <v>17822</v>
      </c>
      <c r="G668" t="s">
        <v>17823</v>
      </c>
      <c r="H668" t="s">
        <v>17824</v>
      </c>
      <c r="I668" t="s">
        <v>17825</v>
      </c>
      <c r="J668" t="s">
        <v>17826</v>
      </c>
      <c r="K668" t="s">
        <v>5155</v>
      </c>
      <c r="L668">
        <v>9</v>
      </c>
      <c r="M668">
        <v>109808616</v>
      </c>
      <c r="N668" t="s">
        <v>18779</v>
      </c>
      <c r="O668" t="s">
        <v>18780</v>
      </c>
      <c r="R668" t="s">
        <v>18781</v>
      </c>
      <c r="U668" t="s">
        <v>18782</v>
      </c>
      <c r="V668" t="s">
        <v>18783</v>
      </c>
      <c r="W668">
        <v>0</v>
      </c>
      <c r="X668">
        <v>10980055</v>
      </c>
      <c r="Y668" t="s">
        <v>160</v>
      </c>
      <c r="Z668">
        <v>0</v>
      </c>
      <c r="AA668">
        <v>0.15</v>
      </c>
      <c r="AB668" s="3">
        <v>3.0000000000000001E-6</v>
      </c>
      <c r="AC668">
        <v>5.5228787452803303</v>
      </c>
      <c r="AE668">
        <v>1.76</v>
      </c>
      <c r="AF668" t="s">
        <v>18784</v>
      </c>
      <c r="AG668" t="s">
        <v>17832</v>
      </c>
      <c r="AH668" t="s">
        <v>146</v>
      </c>
      <c r="AI668" t="s">
        <v>17833</v>
      </c>
      <c r="AJ668" t="s">
        <v>17834</v>
      </c>
      <c r="AK668" t="s">
        <v>17835</v>
      </c>
      <c r="AL668" t="s">
        <v>149</v>
      </c>
    </row>
    <row r="669" spans="1:38" x14ac:dyDescent="0.2">
      <c r="A669" s="2">
        <v>43867</v>
      </c>
      <c r="B669">
        <v>31289819</v>
      </c>
      <c r="C669" t="s">
        <v>17821</v>
      </c>
      <c r="D669" s="2">
        <v>43709</v>
      </c>
      <c r="E669" t="s">
        <v>6993</v>
      </c>
      <c r="F669" t="s">
        <v>17822</v>
      </c>
      <c r="G669" t="s">
        <v>17823</v>
      </c>
      <c r="H669" t="s">
        <v>17824</v>
      </c>
      <c r="I669" t="s">
        <v>17825</v>
      </c>
      <c r="J669" t="s">
        <v>17826</v>
      </c>
      <c r="K669" t="s">
        <v>1855</v>
      </c>
      <c r="L669">
        <v>2</v>
      </c>
      <c r="M669">
        <v>25693109</v>
      </c>
      <c r="N669" t="s">
        <v>18785</v>
      </c>
      <c r="O669" t="s">
        <v>18786</v>
      </c>
      <c r="P669" t="s">
        <v>18787</v>
      </c>
      <c r="Q669" t="s">
        <v>18788</v>
      </c>
      <c r="S669">
        <v>19462</v>
      </c>
      <c r="T669">
        <v>3967</v>
      </c>
      <c r="U669" t="s">
        <v>18789</v>
      </c>
      <c r="V669" t="s">
        <v>18790</v>
      </c>
      <c r="W669">
        <v>0</v>
      </c>
      <c r="X669">
        <v>12713638</v>
      </c>
      <c r="Y669" t="s">
        <v>243</v>
      </c>
      <c r="Z669">
        <v>1</v>
      </c>
      <c r="AA669">
        <v>0.37</v>
      </c>
      <c r="AB669" s="3">
        <v>3.0000000000000001E-6</v>
      </c>
      <c r="AC669">
        <v>5.5228787452803303</v>
      </c>
      <c r="AE669">
        <v>0.63</v>
      </c>
      <c r="AF669" t="s">
        <v>18791</v>
      </c>
      <c r="AG669" t="s">
        <v>17832</v>
      </c>
      <c r="AH669" t="s">
        <v>146</v>
      </c>
      <c r="AI669" t="s">
        <v>17833</v>
      </c>
      <c r="AJ669" t="s">
        <v>17834</v>
      </c>
      <c r="AK669" t="s">
        <v>17835</v>
      </c>
      <c r="AL669" t="s">
        <v>149</v>
      </c>
    </row>
    <row r="670" spans="1:38" x14ac:dyDescent="0.2">
      <c r="A670" s="2">
        <v>39829</v>
      </c>
      <c r="B670">
        <v>19010793</v>
      </c>
      <c r="C670" t="s">
        <v>18251</v>
      </c>
      <c r="D670" s="2">
        <v>39766</v>
      </c>
      <c r="E670" t="s">
        <v>757</v>
      </c>
      <c r="F670" t="s">
        <v>18351</v>
      </c>
      <c r="G670" t="s">
        <v>18352</v>
      </c>
      <c r="H670" t="s">
        <v>16221</v>
      </c>
      <c r="I670" t="s">
        <v>18353</v>
      </c>
      <c r="J670" t="s">
        <v>170</v>
      </c>
      <c r="K670" t="s">
        <v>11792</v>
      </c>
      <c r="L670">
        <v>3</v>
      </c>
      <c r="M670">
        <v>140821876</v>
      </c>
      <c r="N670" t="s">
        <v>14878</v>
      </c>
      <c r="O670" t="s">
        <v>18792</v>
      </c>
      <c r="P670" t="s">
        <v>11796</v>
      </c>
      <c r="Q670" t="s">
        <v>18793</v>
      </c>
      <c r="S670">
        <v>120726</v>
      </c>
      <c r="T670">
        <v>43199</v>
      </c>
      <c r="U670" t="s">
        <v>18794</v>
      </c>
      <c r="V670" t="s">
        <v>18795</v>
      </c>
      <c r="W670">
        <v>0</v>
      </c>
      <c r="X670">
        <v>908821</v>
      </c>
      <c r="Y670" t="s">
        <v>284</v>
      </c>
      <c r="Z670">
        <v>1</v>
      </c>
      <c r="AA670">
        <v>0.71</v>
      </c>
      <c r="AB670" s="3">
        <v>3.0000000000000001E-6</v>
      </c>
      <c r="AC670">
        <v>5.5228787452803303</v>
      </c>
      <c r="AE670">
        <v>1.37</v>
      </c>
      <c r="AF670" t="s">
        <v>244</v>
      </c>
      <c r="AG670" t="s">
        <v>18360</v>
      </c>
      <c r="AH670" t="s">
        <v>146</v>
      </c>
      <c r="AI670" t="s">
        <v>16228</v>
      </c>
      <c r="AJ670" t="s">
        <v>16229</v>
      </c>
      <c r="AK670" t="s">
        <v>18361</v>
      </c>
      <c r="AL670" t="s">
        <v>149</v>
      </c>
    </row>
    <row r="671" spans="1:38" x14ac:dyDescent="0.2">
      <c r="A671" s="2">
        <v>39829</v>
      </c>
      <c r="B671">
        <v>19010793</v>
      </c>
      <c r="C671" t="s">
        <v>18251</v>
      </c>
      <c r="D671" s="2">
        <v>39766</v>
      </c>
      <c r="E671" t="s">
        <v>757</v>
      </c>
      <c r="F671" t="s">
        <v>18351</v>
      </c>
      <c r="G671" t="s">
        <v>18352</v>
      </c>
      <c r="H671" t="s">
        <v>16221</v>
      </c>
      <c r="I671" t="s">
        <v>18353</v>
      </c>
      <c r="J671" t="s">
        <v>170</v>
      </c>
      <c r="K671" t="s">
        <v>6659</v>
      </c>
      <c r="L671">
        <v>9</v>
      </c>
      <c r="M671">
        <v>17938353</v>
      </c>
      <c r="N671" t="s">
        <v>6660</v>
      </c>
      <c r="O671" t="s">
        <v>18796</v>
      </c>
      <c r="R671" t="s">
        <v>18797</v>
      </c>
      <c r="U671" t="s">
        <v>18798</v>
      </c>
      <c r="V671" t="s">
        <v>18799</v>
      </c>
      <c r="W671">
        <v>0</v>
      </c>
      <c r="X671">
        <v>1755289</v>
      </c>
      <c r="Y671" t="s">
        <v>160</v>
      </c>
      <c r="Z671">
        <v>0</v>
      </c>
      <c r="AA671">
        <v>0.61</v>
      </c>
      <c r="AB671" s="3">
        <v>3.0000000000000001E-6</v>
      </c>
      <c r="AC671">
        <v>5.5228787452803303</v>
      </c>
      <c r="AE671">
        <v>1.35</v>
      </c>
      <c r="AF671" t="s">
        <v>244</v>
      </c>
      <c r="AG671" t="s">
        <v>18360</v>
      </c>
      <c r="AH671" t="s">
        <v>146</v>
      </c>
      <c r="AI671" t="s">
        <v>16228</v>
      </c>
      <c r="AJ671" t="s">
        <v>16229</v>
      </c>
      <c r="AK671" t="s">
        <v>18361</v>
      </c>
      <c r="AL671" t="s">
        <v>149</v>
      </c>
    </row>
    <row r="672" spans="1:38" x14ac:dyDescent="0.2">
      <c r="A672" s="2">
        <v>39829</v>
      </c>
      <c r="B672">
        <v>19010793</v>
      </c>
      <c r="C672" t="s">
        <v>18251</v>
      </c>
      <c r="D672" s="2">
        <v>39766</v>
      </c>
      <c r="E672" t="s">
        <v>757</v>
      </c>
      <c r="F672" t="s">
        <v>18351</v>
      </c>
      <c r="G672" t="s">
        <v>18352</v>
      </c>
      <c r="H672" t="s">
        <v>18650</v>
      </c>
      <c r="I672" t="s">
        <v>18353</v>
      </c>
      <c r="J672" t="s">
        <v>170</v>
      </c>
      <c r="K672" t="s">
        <v>704</v>
      </c>
      <c r="L672">
        <v>7</v>
      </c>
      <c r="M672">
        <v>103987589</v>
      </c>
      <c r="N672" t="s">
        <v>4634</v>
      </c>
      <c r="O672" t="s">
        <v>4634</v>
      </c>
      <c r="R672" t="s">
        <v>4635</v>
      </c>
      <c r="U672" t="s">
        <v>18800</v>
      </c>
      <c r="V672" t="s">
        <v>18801</v>
      </c>
      <c r="W672">
        <v>0</v>
      </c>
      <c r="X672">
        <v>17157903</v>
      </c>
      <c r="Y672" t="s">
        <v>160</v>
      </c>
      <c r="Z672">
        <v>0</v>
      </c>
      <c r="AA672">
        <v>0.14000000000000001</v>
      </c>
      <c r="AB672" s="3">
        <v>3.0000000000000001E-6</v>
      </c>
      <c r="AC672">
        <v>5.5228787452803303</v>
      </c>
      <c r="AF672" t="s">
        <v>244</v>
      </c>
      <c r="AG672" t="s">
        <v>18360</v>
      </c>
      <c r="AH672" t="s">
        <v>146</v>
      </c>
      <c r="AI672" t="s">
        <v>18656</v>
      </c>
      <c r="AJ672" t="s">
        <v>18657</v>
      </c>
      <c r="AK672" t="s">
        <v>18658</v>
      </c>
      <c r="AL672" t="s">
        <v>149</v>
      </c>
    </row>
    <row r="673" spans="1:38" x14ac:dyDescent="0.2">
      <c r="A673" s="2">
        <v>39829</v>
      </c>
      <c r="B673">
        <v>19010793</v>
      </c>
      <c r="C673" t="s">
        <v>18251</v>
      </c>
      <c r="D673" s="2">
        <v>39766</v>
      </c>
      <c r="E673" t="s">
        <v>757</v>
      </c>
      <c r="F673" t="s">
        <v>18351</v>
      </c>
      <c r="G673" t="s">
        <v>18352</v>
      </c>
      <c r="H673" t="s">
        <v>18650</v>
      </c>
      <c r="I673" t="s">
        <v>18353</v>
      </c>
      <c r="J673" t="s">
        <v>170</v>
      </c>
      <c r="K673" t="s">
        <v>5088</v>
      </c>
      <c r="L673">
        <v>8</v>
      </c>
      <c r="M673">
        <v>72451754</v>
      </c>
      <c r="N673" t="s">
        <v>18802</v>
      </c>
      <c r="O673" t="s">
        <v>18803</v>
      </c>
      <c r="P673" t="s">
        <v>18804</v>
      </c>
      <c r="Q673" t="s">
        <v>18805</v>
      </c>
      <c r="S673">
        <v>21642</v>
      </c>
      <c r="T673">
        <v>10557</v>
      </c>
      <c r="U673" t="s">
        <v>18806</v>
      </c>
      <c r="V673" t="s">
        <v>18807</v>
      </c>
      <c r="W673">
        <v>0</v>
      </c>
      <c r="X673">
        <v>2116078</v>
      </c>
      <c r="Y673" t="s">
        <v>284</v>
      </c>
      <c r="Z673">
        <v>1</v>
      </c>
      <c r="AA673">
        <v>0.48</v>
      </c>
      <c r="AB673" s="3">
        <v>3.0000000000000001E-6</v>
      </c>
      <c r="AC673">
        <v>5.5228787452803303</v>
      </c>
      <c r="AF673" t="s">
        <v>244</v>
      </c>
      <c r="AG673" t="s">
        <v>18360</v>
      </c>
      <c r="AH673" t="s">
        <v>146</v>
      </c>
      <c r="AI673" t="s">
        <v>18656</v>
      </c>
      <c r="AJ673" t="s">
        <v>18657</v>
      </c>
      <c r="AK673" t="s">
        <v>18658</v>
      </c>
      <c r="AL673" t="s">
        <v>149</v>
      </c>
    </row>
    <row r="674" spans="1:38" x14ac:dyDescent="0.2">
      <c r="A674" s="2">
        <v>39994</v>
      </c>
      <c r="B674">
        <v>19525955</v>
      </c>
      <c r="C674" t="s">
        <v>16248</v>
      </c>
      <c r="D674" s="2">
        <v>39978</v>
      </c>
      <c r="E674" t="s">
        <v>176</v>
      </c>
      <c r="F674" t="s">
        <v>16249</v>
      </c>
      <c r="G674" t="s">
        <v>16250</v>
      </c>
      <c r="H674" t="s">
        <v>16221</v>
      </c>
      <c r="I674" t="s">
        <v>16251</v>
      </c>
      <c r="J674" t="s">
        <v>16252</v>
      </c>
      <c r="K674" t="s">
        <v>16380</v>
      </c>
      <c r="L674">
        <v>1</v>
      </c>
      <c r="M674">
        <v>92838046</v>
      </c>
      <c r="N674" t="s">
        <v>18808</v>
      </c>
      <c r="O674" t="s">
        <v>18809</v>
      </c>
      <c r="R674" t="s">
        <v>18810</v>
      </c>
      <c r="U674" t="s">
        <v>18811</v>
      </c>
      <c r="V674" t="s">
        <v>18812</v>
      </c>
      <c r="W674">
        <v>0</v>
      </c>
      <c r="X674">
        <v>6604026</v>
      </c>
      <c r="Y674" t="s">
        <v>160</v>
      </c>
      <c r="Z674">
        <v>0</v>
      </c>
      <c r="AA674">
        <v>0.28000000000000003</v>
      </c>
      <c r="AB674" s="3">
        <v>3.0000000000000001E-6</v>
      </c>
      <c r="AC674">
        <v>5.5228787452803303</v>
      </c>
      <c r="AE674">
        <v>1.17</v>
      </c>
      <c r="AF674" t="s">
        <v>244</v>
      </c>
      <c r="AG674" t="s">
        <v>16255</v>
      </c>
      <c r="AH674" t="s">
        <v>146</v>
      </c>
      <c r="AI674" t="s">
        <v>16228</v>
      </c>
      <c r="AJ674" t="s">
        <v>16229</v>
      </c>
      <c r="AK674" t="s">
        <v>16256</v>
      </c>
      <c r="AL674" t="s">
        <v>149</v>
      </c>
    </row>
    <row r="675" spans="1:38" x14ac:dyDescent="0.2">
      <c r="A675" s="2">
        <v>43871</v>
      </c>
      <c r="B675">
        <v>31604244</v>
      </c>
      <c r="C675" t="s">
        <v>16275</v>
      </c>
      <c r="D675" s="2">
        <v>43709</v>
      </c>
      <c r="E675" t="s">
        <v>16276</v>
      </c>
      <c r="F675" t="s">
        <v>16277</v>
      </c>
      <c r="G675" t="s">
        <v>16278</v>
      </c>
      <c r="H675" t="s">
        <v>16221</v>
      </c>
      <c r="I675" t="s">
        <v>16279</v>
      </c>
      <c r="J675" t="s">
        <v>16280</v>
      </c>
      <c r="K675" t="s">
        <v>5243</v>
      </c>
      <c r="L675">
        <v>20</v>
      </c>
      <c r="M675">
        <v>41309482</v>
      </c>
      <c r="N675" t="s">
        <v>18813</v>
      </c>
      <c r="O675" t="s">
        <v>18813</v>
      </c>
      <c r="R675" t="s">
        <v>18814</v>
      </c>
      <c r="U675" t="s">
        <v>18815</v>
      </c>
      <c r="V675" t="s">
        <v>18816</v>
      </c>
      <c r="W675">
        <v>0</v>
      </c>
      <c r="X675">
        <v>4812492</v>
      </c>
      <c r="Y675" t="s">
        <v>160</v>
      </c>
      <c r="Z675">
        <v>0</v>
      </c>
      <c r="AA675" t="s">
        <v>143</v>
      </c>
      <c r="AB675" s="3">
        <v>3.0000000000000001E-6</v>
      </c>
      <c r="AC675">
        <v>5.5228787452803303</v>
      </c>
      <c r="AE675">
        <v>1.0664392</v>
      </c>
      <c r="AF675" t="s">
        <v>143</v>
      </c>
      <c r="AG675" t="s">
        <v>16284</v>
      </c>
      <c r="AH675" t="s">
        <v>146</v>
      </c>
      <c r="AI675" t="s">
        <v>16228</v>
      </c>
      <c r="AJ675" t="s">
        <v>16229</v>
      </c>
      <c r="AK675" t="s">
        <v>16285</v>
      </c>
      <c r="AL675" t="s">
        <v>149</v>
      </c>
    </row>
    <row r="676" spans="1:38" x14ac:dyDescent="0.2">
      <c r="A676" s="2">
        <v>43871</v>
      </c>
      <c r="B676">
        <v>31604244</v>
      </c>
      <c r="C676" t="s">
        <v>16275</v>
      </c>
      <c r="D676" s="2">
        <v>43709</v>
      </c>
      <c r="E676" t="s">
        <v>16276</v>
      </c>
      <c r="F676" t="s">
        <v>16277</v>
      </c>
      <c r="G676" t="s">
        <v>16278</v>
      </c>
      <c r="H676" t="s">
        <v>16221</v>
      </c>
      <c r="I676" t="s">
        <v>16279</v>
      </c>
      <c r="J676" t="s">
        <v>16280</v>
      </c>
      <c r="K676" t="s">
        <v>11982</v>
      </c>
      <c r="L676">
        <v>6</v>
      </c>
      <c r="M676">
        <v>170276994</v>
      </c>
      <c r="N676" t="s">
        <v>18817</v>
      </c>
      <c r="O676" t="s">
        <v>18818</v>
      </c>
      <c r="R676" t="s">
        <v>18819</v>
      </c>
      <c r="U676" t="s">
        <v>18820</v>
      </c>
      <c r="V676" t="s">
        <v>18821</v>
      </c>
      <c r="W676">
        <v>0</v>
      </c>
      <c r="X676">
        <v>2273215</v>
      </c>
      <c r="Y676" t="s">
        <v>195</v>
      </c>
      <c r="Z676">
        <v>0</v>
      </c>
      <c r="AA676" t="s">
        <v>143</v>
      </c>
      <c r="AB676" s="3">
        <v>3.0000000000000001E-6</v>
      </c>
      <c r="AC676">
        <v>5.5228787452803303</v>
      </c>
      <c r="AE676">
        <v>1.0767739999999999</v>
      </c>
      <c r="AF676" t="s">
        <v>143</v>
      </c>
      <c r="AG676" t="s">
        <v>16284</v>
      </c>
      <c r="AH676" t="s">
        <v>146</v>
      </c>
      <c r="AI676" t="s">
        <v>16228</v>
      </c>
      <c r="AJ676" t="s">
        <v>16229</v>
      </c>
      <c r="AK676" t="s">
        <v>16285</v>
      </c>
      <c r="AL676" t="s">
        <v>149</v>
      </c>
    </row>
    <row r="677" spans="1:38" x14ac:dyDescent="0.2">
      <c r="A677" s="2">
        <v>43871</v>
      </c>
      <c r="B677">
        <v>31604244</v>
      </c>
      <c r="C677" t="s">
        <v>16275</v>
      </c>
      <c r="D677" s="2">
        <v>43709</v>
      </c>
      <c r="E677" t="s">
        <v>16276</v>
      </c>
      <c r="F677" t="s">
        <v>16277</v>
      </c>
      <c r="G677" t="s">
        <v>16278</v>
      </c>
      <c r="H677" t="s">
        <v>16221</v>
      </c>
      <c r="I677" t="s">
        <v>16279</v>
      </c>
      <c r="J677" t="s">
        <v>16280</v>
      </c>
      <c r="K677" t="s">
        <v>14686</v>
      </c>
      <c r="L677">
        <v>5</v>
      </c>
      <c r="M677">
        <v>157163344</v>
      </c>
      <c r="N677" t="s">
        <v>18822</v>
      </c>
      <c r="O677" t="s">
        <v>18823</v>
      </c>
      <c r="R677" t="s">
        <v>18824</v>
      </c>
      <c r="U677" t="s">
        <v>18825</v>
      </c>
      <c r="V677" t="s">
        <v>18826</v>
      </c>
      <c r="W677">
        <v>0</v>
      </c>
      <c r="X677">
        <v>31220</v>
      </c>
      <c r="Y677" t="s">
        <v>995</v>
      </c>
      <c r="Z677">
        <v>0</v>
      </c>
      <c r="AA677" t="s">
        <v>143</v>
      </c>
      <c r="AB677" s="3">
        <v>3.0000000000000001E-6</v>
      </c>
      <c r="AC677">
        <v>5.5228787452803303</v>
      </c>
      <c r="AE677">
        <v>1.0648493999999999</v>
      </c>
      <c r="AF677" t="s">
        <v>143</v>
      </c>
      <c r="AG677" t="s">
        <v>16284</v>
      </c>
      <c r="AH677" t="s">
        <v>146</v>
      </c>
      <c r="AI677" t="s">
        <v>16228</v>
      </c>
      <c r="AJ677" t="s">
        <v>16229</v>
      </c>
      <c r="AK677" t="s">
        <v>16285</v>
      </c>
      <c r="AL677" t="s">
        <v>149</v>
      </c>
    </row>
    <row r="678" spans="1:38" x14ac:dyDescent="0.2">
      <c r="A678" s="2">
        <v>43871</v>
      </c>
      <c r="B678">
        <v>31604244</v>
      </c>
      <c r="C678" t="s">
        <v>16275</v>
      </c>
      <c r="D678" s="2">
        <v>43709</v>
      </c>
      <c r="E678" t="s">
        <v>16276</v>
      </c>
      <c r="F678" t="s">
        <v>16277</v>
      </c>
      <c r="G678" t="s">
        <v>16278</v>
      </c>
      <c r="H678" t="s">
        <v>16221</v>
      </c>
      <c r="I678" t="s">
        <v>16279</v>
      </c>
      <c r="J678" t="s">
        <v>16280</v>
      </c>
      <c r="N678" t="s">
        <v>18827</v>
      </c>
      <c r="U678" t="s">
        <v>18828</v>
      </c>
      <c r="V678" t="s">
        <v>18829</v>
      </c>
      <c r="W678">
        <v>0</v>
      </c>
      <c r="Z678">
        <v>1</v>
      </c>
      <c r="AA678" t="s">
        <v>143</v>
      </c>
      <c r="AB678" s="3">
        <v>3.0000000000000001E-6</v>
      </c>
      <c r="AC678">
        <v>5.5228787452803303</v>
      </c>
      <c r="AE678">
        <v>1.0458064</v>
      </c>
      <c r="AF678" t="s">
        <v>143</v>
      </c>
      <c r="AG678" t="s">
        <v>16284</v>
      </c>
      <c r="AH678" t="s">
        <v>146</v>
      </c>
      <c r="AI678" t="s">
        <v>16228</v>
      </c>
      <c r="AJ678" t="s">
        <v>16229</v>
      </c>
      <c r="AK678" t="s">
        <v>16285</v>
      </c>
      <c r="AL678" t="s">
        <v>149</v>
      </c>
    </row>
    <row r="679" spans="1:38" x14ac:dyDescent="0.2">
      <c r="A679" s="2">
        <v>43871</v>
      </c>
      <c r="B679">
        <v>31604244</v>
      </c>
      <c r="C679" t="s">
        <v>16275</v>
      </c>
      <c r="D679" s="2">
        <v>43709</v>
      </c>
      <c r="E679" t="s">
        <v>16276</v>
      </c>
      <c r="F679" t="s">
        <v>16277</v>
      </c>
      <c r="G679" t="s">
        <v>16278</v>
      </c>
      <c r="H679" t="s">
        <v>16221</v>
      </c>
      <c r="I679" t="s">
        <v>16279</v>
      </c>
      <c r="J679" t="s">
        <v>16280</v>
      </c>
      <c r="K679" t="s">
        <v>5672</v>
      </c>
      <c r="L679">
        <v>11</v>
      </c>
      <c r="M679">
        <v>128632327</v>
      </c>
      <c r="N679" t="s">
        <v>14734</v>
      </c>
      <c r="O679" t="s">
        <v>18830</v>
      </c>
      <c r="R679" t="s">
        <v>18831</v>
      </c>
      <c r="U679" t="s">
        <v>18832</v>
      </c>
      <c r="V679" t="s">
        <v>18833</v>
      </c>
      <c r="W679">
        <v>0</v>
      </c>
      <c r="X679">
        <v>10893900</v>
      </c>
      <c r="Y679" t="s">
        <v>160</v>
      </c>
      <c r="Z679">
        <v>0</v>
      </c>
      <c r="AA679" t="s">
        <v>143</v>
      </c>
      <c r="AB679" s="3">
        <v>3.0000000000000001E-6</v>
      </c>
      <c r="AC679">
        <v>5.5228787452803303</v>
      </c>
      <c r="AE679">
        <v>1.0482180000000001</v>
      </c>
      <c r="AF679" t="s">
        <v>143</v>
      </c>
      <c r="AG679" t="s">
        <v>16284</v>
      </c>
      <c r="AH679" t="s">
        <v>146</v>
      </c>
      <c r="AI679" t="s">
        <v>16228</v>
      </c>
      <c r="AJ679" t="s">
        <v>16229</v>
      </c>
      <c r="AK679" t="s">
        <v>16285</v>
      </c>
      <c r="AL679" t="s">
        <v>149</v>
      </c>
    </row>
    <row r="680" spans="1:38" x14ac:dyDescent="0.2">
      <c r="A680" s="2">
        <v>43871</v>
      </c>
      <c r="B680">
        <v>31604244</v>
      </c>
      <c r="C680" t="s">
        <v>16275</v>
      </c>
      <c r="D680" s="2">
        <v>43709</v>
      </c>
      <c r="E680" t="s">
        <v>16276</v>
      </c>
      <c r="F680" t="s">
        <v>16277</v>
      </c>
      <c r="G680" t="s">
        <v>16278</v>
      </c>
      <c r="H680" t="s">
        <v>16221</v>
      </c>
      <c r="I680" t="s">
        <v>16279</v>
      </c>
      <c r="J680" t="s">
        <v>16280</v>
      </c>
      <c r="K680" t="s">
        <v>6006</v>
      </c>
      <c r="L680">
        <v>12</v>
      </c>
      <c r="M680">
        <v>112468611</v>
      </c>
      <c r="N680" t="s">
        <v>18834</v>
      </c>
      <c r="O680" t="s">
        <v>18834</v>
      </c>
      <c r="R680" t="s">
        <v>18835</v>
      </c>
      <c r="U680" t="s">
        <v>18836</v>
      </c>
      <c r="V680" t="s">
        <v>18837</v>
      </c>
      <c r="W680">
        <v>0</v>
      </c>
      <c r="X680">
        <v>11066320</v>
      </c>
      <c r="Y680" t="s">
        <v>160</v>
      </c>
      <c r="Z680">
        <v>0</v>
      </c>
      <c r="AA680" t="s">
        <v>143</v>
      </c>
      <c r="AB680" s="3">
        <v>3.0000000000000001E-6</v>
      </c>
      <c r="AC680">
        <v>5.5228787452803303</v>
      </c>
      <c r="AE680">
        <v>1.0458000000000001</v>
      </c>
      <c r="AF680" t="s">
        <v>143</v>
      </c>
      <c r="AG680" t="s">
        <v>16284</v>
      </c>
      <c r="AH680" t="s">
        <v>146</v>
      </c>
      <c r="AI680" t="s">
        <v>16228</v>
      </c>
      <c r="AJ680" t="s">
        <v>16229</v>
      </c>
      <c r="AK680" t="s">
        <v>16285</v>
      </c>
      <c r="AL680" t="s">
        <v>149</v>
      </c>
    </row>
    <row r="681" spans="1:38" x14ac:dyDescent="0.2">
      <c r="A681" s="2">
        <v>43871</v>
      </c>
      <c r="B681">
        <v>31604244</v>
      </c>
      <c r="C681" t="s">
        <v>16275</v>
      </c>
      <c r="D681" s="2">
        <v>43709</v>
      </c>
      <c r="E681" t="s">
        <v>16276</v>
      </c>
      <c r="F681" t="s">
        <v>16277</v>
      </c>
      <c r="G681" t="s">
        <v>16278</v>
      </c>
      <c r="H681" t="s">
        <v>16221</v>
      </c>
      <c r="I681" t="s">
        <v>16279</v>
      </c>
      <c r="J681" t="s">
        <v>16280</v>
      </c>
      <c r="N681" t="s">
        <v>18678</v>
      </c>
      <c r="U681" t="s">
        <v>18838</v>
      </c>
      <c r="V681" t="s">
        <v>18839</v>
      </c>
      <c r="W681">
        <v>0</v>
      </c>
      <c r="Z681">
        <v>1</v>
      </c>
      <c r="AA681" t="s">
        <v>143</v>
      </c>
      <c r="AB681" s="3">
        <v>3.0000000000000001E-6</v>
      </c>
      <c r="AC681">
        <v>5.5228787452803303</v>
      </c>
      <c r="AE681">
        <v>1.0547</v>
      </c>
      <c r="AF681" t="s">
        <v>143</v>
      </c>
      <c r="AG681" t="s">
        <v>16284</v>
      </c>
      <c r="AH681" t="s">
        <v>146</v>
      </c>
      <c r="AI681" t="s">
        <v>16228</v>
      </c>
      <c r="AJ681" t="s">
        <v>16229</v>
      </c>
      <c r="AK681" t="s">
        <v>16285</v>
      </c>
      <c r="AL681" t="s">
        <v>149</v>
      </c>
    </row>
    <row r="682" spans="1:38" x14ac:dyDescent="0.2">
      <c r="A682" s="2">
        <v>43871</v>
      </c>
      <c r="B682">
        <v>31604244</v>
      </c>
      <c r="C682" t="s">
        <v>16275</v>
      </c>
      <c r="D682" s="2">
        <v>43709</v>
      </c>
      <c r="E682" t="s">
        <v>16276</v>
      </c>
      <c r="F682" t="s">
        <v>16277</v>
      </c>
      <c r="G682" t="s">
        <v>16278</v>
      </c>
      <c r="H682" t="s">
        <v>16221</v>
      </c>
      <c r="I682" t="s">
        <v>16279</v>
      </c>
      <c r="J682" t="s">
        <v>16280</v>
      </c>
      <c r="K682" t="s">
        <v>1092</v>
      </c>
      <c r="L682">
        <v>18</v>
      </c>
      <c r="M682">
        <v>50155855</v>
      </c>
      <c r="N682" t="s">
        <v>18840</v>
      </c>
      <c r="O682" t="s">
        <v>18840</v>
      </c>
      <c r="R682" t="s">
        <v>18841</v>
      </c>
      <c r="U682" t="s">
        <v>18842</v>
      </c>
      <c r="V682" t="s">
        <v>18843</v>
      </c>
      <c r="W682">
        <v>0</v>
      </c>
      <c r="X682">
        <v>1567526</v>
      </c>
      <c r="Y682" t="s">
        <v>160</v>
      </c>
      <c r="Z682">
        <v>0</v>
      </c>
      <c r="AA682" t="s">
        <v>143</v>
      </c>
      <c r="AB682" s="3">
        <v>3.0000000000000001E-6</v>
      </c>
      <c r="AC682">
        <v>5.5228787452803303</v>
      </c>
      <c r="AE682">
        <v>1.0565</v>
      </c>
      <c r="AF682" t="s">
        <v>143</v>
      </c>
      <c r="AG682" t="s">
        <v>16284</v>
      </c>
      <c r="AH682" t="s">
        <v>146</v>
      </c>
      <c r="AI682" t="s">
        <v>16228</v>
      </c>
      <c r="AJ682" t="s">
        <v>16229</v>
      </c>
      <c r="AK682" t="s">
        <v>16285</v>
      </c>
      <c r="AL682" t="s">
        <v>149</v>
      </c>
    </row>
    <row r="683" spans="1:38" x14ac:dyDescent="0.2">
      <c r="A683" s="2">
        <v>43871</v>
      </c>
      <c r="B683">
        <v>31604244</v>
      </c>
      <c r="C683" t="s">
        <v>16275</v>
      </c>
      <c r="D683" s="2">
        <v>43709</v>
      </c>
      <c r="E683" t="s">
        <v>16276</v>
      </c>
      <c r="F683" t="s">
        <v>16277</v>
      </c>
      <c r="G683" t="s">
        <v>16278</v>
      </c>
      <c r="H683" t="s">
        <v>16221</v>
      </c>
      <c r="I683" t="s">
        <v>16279</v>
      </c>
      <c r="J683" t="s">
        <v>16280</v>
      </c>
      <c r="K683" t="s">
        <v>1186</v>
      </c>
      <c r="L683">
        <v>10</v>
      </c>
      <c r="M683">
        <v>8380654</v>
      </c>
      <c r="N683" t="s">
        <v>18844</v>
      </c>
      <c r="O683" t="s">
        <v>18845</v>
      </c>
      <c r="P683" t="s">
        <v>18846</v>
      </c>
      <c r="Q683" t="s">
        <v>18847</v>
      </c>
      <c r="S683">
        <v>78987</v>
      </c>
      <c r="T683">
        <v>20206</v>
      </c>
      <c r="U683" t="s">
        <v>18848</v>
      </c>
      <c r="V683" t="s">
        <v>18849</v>
      </c>
      <c r="W683">
        <v>0</v>
      </c>
      <c r="X683">
        <v>10905353</v>
      </c>
      <c r="Y683" t="s">
        <v>243</v>
      </c>
      <c r="Z683">
        <v>1</v>
      </c>
      <c r="AA683" t="s">
        <v>143</v>
      </c>
      <c r="AB683" s="3">
        <v>3.0000000000000001E-6</v>
      </c>
      <c r="AC683">
        <v>5.5228787452803303</v>
      </c>
      <c r="AE683">
        <v>1.0566</v>
      </c>
      <c r="AF683" t="s">
        <v>143</v>
      </c>
      <c r="AG683" t="s">
        <v>16284</v>
      </c>
      <c r="AH683" t="s">
        <v>146</v>
      </c>
      <c r="AI683" t="s">
        <v>16228</v>
      </c>
      <c r="AJ683" t="s">
        <v>16229</v>
      </c>
      <c r="AK683" t="s">
        <v>16285</v>
      </c>
      <c r="AL683" t="s">
        <v>149</v>
      </c>
    </row>
    <row r="684" spans="1:38" x14ac:dyDescent="0.2">
      <c r="A684" s="2">
        <v>43871</v>
      </c>
      <c r="B684">
        <v>31604244</v>
      </c>
      <c r="C684" t="s">
        <v>16275</v>
      </c>
      <c r="D684" s="2">
        <v>43709</v>
      </c>
      <c r="E684" t="s">
        <v>16276</v>
      </c>
      <c r="F684" t="s">
        <v>16277</v>
      </c>
      <c r="G684" t="s">
        <v>16278</v>
      </c>
      <c r="H684" t="s">
        <v>16221</v>
      </c>
      <c r="I684" t="s">
        <v>16279</v>
      </c>
      <c r="J684" t="s">
        <v>16280</v>
      </c>
      <c r="K684" t="s">
        <v>4771</v>
      </c>
      <c r="L684">
        <v>13</v>
      </c>
      <c r="M684">
        <v>32918762</v>
      </c>
      <c r="N684" t="s">
        <v>18850</v>
      </c>
      <c r="O684" t="s">
        <v>18571</v>
      </c>
      <c r="P684" t="s">
        <v>5494</v>
      </c>
      <c r="Q684" t="s">
        <v>18572</v>
      </c>
      <c r="S684">
        <v>7112</v>
      </c>
      <c r="T684">
        <v>35295</v>
      </c>
      <c r="U684" t="s">
        <v>18851</v>
      </c>
      <c r="V684" t="s">
        <v>18852</v>
      </c>
      <c r="W684">
        <v>0</v>
      </c>
      <c r="X684">
        <v>4941702</v>
      </c>
      <c r="Y684" t="s">
        <v>284</v>
      </c>
      <c r="Z684">
        <v>1</v>
      </c>
      <c r="AA684" t="s">
        <v>143</v>
      </c>
      <c r="AB684" s="3">
        <v>3.0000000000000001E-6</v>
      </c>
      <c r="AC684">
        <v>5.5228787452803303</v>
      </c>
      <c r="AE684">
        <v>1.0474000000000001</v>
      </c>
      <c r="AF684" t="s">
        <v>143</v>
      </c>
      <c r="AG684" t="s">
        <v>16284</v>
      </c>
      <c r="AH684" t="s">
        <v>146</v>
      </c>
      <c r="AI684" t="s">
        <v>16228</v>
      </c>
      <c r="AJ684" t="s">
        <v>16229</v>
      </c>
      <c r="AK684" t="s">
        <v>16285</v>
      </c>
      <c r="AL684" t="s">
        <v>149</v>
      </c>
    </row>
    <row r="685" spans="1:38" x14ac:dyDescent="0.2">
      <c r="A685" s="2">
        <v>43871</v>
      </c>
      <c r="B685">
        <v>31604244</v>
      </c>
      <c r="C685" t="s">
        <v>16275</v>
      </c>
      <c r="D685" s="2">
        <v>43709</v>
      </c>
      <c r="E685" t="s">
        <v>16276</v>
      </c>
      <c r="F685" t="s">
        <v>16277</v>
      </c>
      <c r="G685" t="s">
        <v>16278</v>
      </c>
      <c r="H685" t="s">
        <v>16221</v>
      </c>
      <c r="I685" t="s">
        <v>16279</v>
      </c>
      <c r="J685" t="s">
        <v>16280</v>
      </c>
      <c r="K685" t="s">
        <v>2061</v>
      </c>
      <c r="L685">
        <v>2</v>
      </c>
      <c r="M685">
        <v>111177884</v>
      </c>
      <c r="N685" t="s">
        <v>18853</v>
      </c>
      <c r="O685" t="s">
        <v>18854</v>
      </c>
      <c r="R685" t="s">
        <v>18855</v>
      </c>
      <c r="U685" t="s">
        <v>18856</v>
      </c>
      <c r="V685" t="s">
        <v>18857</v>
      </c>
      <c r="W685">
        <v>0</v>
      </c>
      <c r="X685">
        <v>7565445</v>
      </c>
      <c r="Y685" t="s">
        <v>160</v>
      </c>
      <c r="Z685">
        <v>0</v>
      </c>
      <c r="AA685" t="s">
        <v>143</v>
      </c>
      <c r="AB685" s="3">
        <v>3.0000000000000001E-6</v>
      </c>
      <c r="AC685">
        <v>5.5228787452803303</v>
      </c>
      <c r="AE685">
        <v>1.0529999999999999</v>
      </c>
      <c r="AF685" t="s">
        <v>143</v>
      </c>
      <c r="AG685" t="s">
        <v>16284</v>
      </c>
      <c r="AH685" t="s">
        <v>146</v>
      </c>
      <c r="AI685" t="s">
        <v>16228</v>
      </c>
      <c r="AJ685" t="s">
        <v>16229</v>
      </c>
      <c r="AK685" t="s">
        <v>16285</v>
      </c>
      <c r="AL685" t="s">
        <v>149</v>
      </c>
    </row>
    <row r="686" spans="1:38" x14ac:dyDescent="0.2">
      <c r="A686" s="2">
        <v>43871</v>
      </c>
      <c r="B686">
        <v>31604244</v>
      </c>
      <c r="C686" t="s">
        <v>16275</v>
      </c>
      <c r="D686" s="2">
        <v>43709</v>
      </c>
      <c r="E686" t="s">
        <v>16276</v>
      </c>
      <c r="F686" t="s">
        <v>16277</v>
      </c>
      <c r="G686" t="s">
        <v>16278</v>
      </c>
      <c r="H686" t="s">
        <v>16221</v>
      </c>
      <c r="I686" t="s">
        <v>16279</v>
      </c>
      <c r="J686" t="s">
        <v>16280</v>
      </c>
      <c r="K686" t="s">
        <v>3843</v>
      </c>
      <c r="L686">
        <v>1</v>
      </c>
      <c r="M686">
        <v>203291372</v>
      </c>
      <c r="N686" t="s">
        <v>18858</v>
      </c>
      <c r="O686" t="s">
        <v>18859</v>
      </c>
      <c r="P686" t="s">
        <v>18860</v>
      </c>
      <c r="Q686" t="s">
        <v>18861</v>
      </c>
      <c r="S686">
        <v>2568</v>
      </c>
      <c r="T686">
        <v>7386</v>
      </c>
      <c r="U686" t="s">
        <v>18862</v>
      </c>
      <c r="V686" t="s">
        <v>18863</v>
      </c>
      <c r="W686">
        <v>0</v>
      </c>
      <c r="X686">
        <v>4543864</v>
      </c>
      <c r="Y686" t="s">
        <v>243</v>
      </c>
      <c r="Z686">
        <v>1</v>
      </c>
      <c r="AA686" t="s">
        <v>143</v>
      </c>
      <c r="AB686" s="3">
        <v>3.0000000000000001E-6</v>
      </c>
      <c r="AC686">
        <v>5.5228787452803303</v>
      </c>
      <c r="AE686">
        <v>1.0532999999999999</v>
      </c>
      <c r="AF686" t="s">
        <v>143</v>
      </c>
      <c r="AG686" t="s">
        <v>16284</v>
      </c>
      <c r="AH686" t="s">
        <v>146</v>
      </c>
      <c r="AI686" t="s">
        <v>16228</v>
      </c>
      <c r="AJ686" t="s">
        <v>16229</v>
      </c>
      <c r="AK686" t="s">
        <v>16285</v>
      </c>
      <c r="AL686" t="s">
        <v>149</v>
      </c>
    </row>
    <row r="687" spans="1:38" x14ac:dyDescent="0.2">
      <c r="A687" s="2">
        <v>43871</v>
      </c>
      <c r="B687">
        <v>31604244</v>
      </c>
      <c r="C687" t="s">
        <v>16275</v>
      </c>
      <c r="D687" s="2">
        <v>43709</v>
      </c>
      <c r="E687" t="s">
        <v>16276</v>
      </c>
      <c r="F687" t="s">
        <v>16277</v>
      </c>
      <c r="G687" t="s">
        <v>16278</v>
      </c>
      <c r="H687" t="s">
        <v>16221</v>
      </c>
      <c r="I687" t="s">
        <v>16279</v>
      </c>
      <c r="J687" t="s">
        <v>16280</v>
      </c>
      <c r="N687" t="s">
        <v>17140</v>
      </c>
      <c r="U687" t="s">
        <v>18864</v>
      </c>
      <c r="V687" t="s">
        <v>18865</v>
      </c>
      <c r="W687">
        <v>0</v>
      </c>
      <c r="Z687">
        <v>1</v>
      </c>
      <c r="AA687" t="s">
        <v>143</v>
      </c>
      <c r="AB687" s="3">
        <v>3.0000000000000001E-6</v>
      </c>
      <c r="AC687">
        <v>5.5228787452803303</v>
      </c>
      <c r="AE687">
        <v>1.0606</v>
      </c>
      <c r="AF687" t="s">
        <v>143</v>
      </c>
      <c r="AG687" t="s">
        <v>16284</v>
      </c>
      <c r="AH687" t="s">
        <v>146</v>
      </c>
      <c r="AI687" t="s">
        <v>16228</v>
      </c>
      <c r="AJ687" t="s">
        <v>16229</v>
      </c>
      <c r="AK687" t="s">
        <v>16285</v>
      </c>
      <c r="AL687" t="s">
        <v>149</v>
      </c>
    </row>
    <row r="688" spans="1:38" x14ac:dyDescent="0.2">
      <c r="A688" s="2">
        <v>43871</v>
      </c>
      <c r="B688">
        <v>31604244</v>
      </c>
      <c r="C688" t="s">
        <v>16275</v>
      </c>
      <c r="D688" s="2">
        <v>43709</v>
      </c>
      <c r="E688" t="s">
        <v>16276</v>
      </c>
      <c r="F688" t="s">
        <v>16277</v>
      </c>
      <c r="G688" t="s">
        <v>16278</v>
      </c>
      <c r="H688" t="s">
        <v>16221</v>
      </c>
      <c r="I688" t="s">
        <v>16279</v>
      </c>
      <c r="J688" t="s">
        <v>16280</v>
      </c>
      <c r="K688" t="s">
        <v>3863</v>
      </c>
      <c r="L688">
        <v>17</v>
      </c>
      <c r="M688">
        <v>7272525</v>
      </c>
      <c r="N688" t="s">
        <v>18866</v>
      </c>
      <c r="O688" t="s">
        <v>18867</v>
      </c>
      <c r="P688" t="s">
        <v>18868</v>
      </c>
      <c r="Q688" t="s">
        <v>18869</v>
      </c>
      <c r="S688">
        <v>6359</v>
      </c>
      <c r="T688">
        <v>9193</v>
      </c>
      <c r="U688" t="s">
        <v>18870</v>
      </c>
      <c r="V688" t="s">
        <v>18871</v>
      </c>
      <c r="W688">
        <v>0</v>
      </c>
      <c r="X688">
        <v>62059189</v>
      </c>
      <c r="Y688" t="s">
        <v>243</v>
      </c>
      <c r="Z688">
        <v>1</v>
      </c>
      <c r="AA688" t="s">
        <v>143</v>
      </c>
      <c r="AB688" s="3">
        <v>3.0000000000000001E-6</v>
      </c>
      <c r="AC688">
        <v>5.5228787452803303</v>
      </c>
      <c r="AE688">
        <v>1.0752687000000001</v>
      </c>
      <c r="AF688" t="s">
        <v>143</v>
      </c>
      <c r="AG688" t="s">
        <v>16284</v>
      </c>
      <c r="AH688" t="s">
        <v>146</v>
      </c>
      <c r="AI688" t="s">
        <v>16228</v>
      </c>
      <c r="AJ688" t="s">
        <v>16229</v>
      </c>
      <c r="AK688" t="s">
        <v>16285</v>
      </c>
      <c r="AL688" t="s">
        <v>149</v>
      </c>
    </row>
    <row r="689" spans="1:38" x14ac:dyDescent="0.2">
      <c r="A689" s="2">
        <v>43871</v>
      </c>
      <c r="B689">
        <v>31604244</v>
      </c>
      <c r="C689" t="s">
        <v>16275</v>
      </c>
      <c r="D689" s="2">
        <v>43709</v>
      </c>
      <c r="E689" t="s">
        <v>16276</v>
      </c>
      <c r="F689" t="s">
        <v>16277</v>
      </c>
      <c r="G689" t="s">
        <v>16278</v>
      </c>
      <c r="H689" t="s">
        <v>16221</v>
      </c>
      <c r="I689" t="s">
        <v>16279</v>
      </c>
      <c r="J689" t="s">
        <v>16280</v>
      </c>
      <c r="K689" t="s">
        <v>8045</v>
      </c>
      <c r="L689">
        <v>15</v>
      </c>
      <c r="M689">
        <v>40940837</v>
      </c>
      <c r="N689" t="s">
        <v>18872</v>
      </c>
      <c r="O689" t="s">
        <v>18873</v>
      </c>
      <c r="P689" t="s">
        <v>18874</v>
      </c>
      <c r="Q689" t="s">
        <v>18875</v>
      </c>
      <c r="S689">
        <v>1764</v>
      </c>
      <c r="T689">
        <v>7899</v>
      </c>
      <c r="U689" t="s">
        <v>18876</v>
      </c>
      <c r="V689" t="s">
        <v>18877</v>
      </c>
      <c r="W689">
        <v>0</v>
      </c>
      <c r="X689">
        <v>6492971</v>
      </c>
      <c r="Y689" t="s">
        <v>284</v>
      </c>
      <c r="Z689">
        <v>1</v>
      </c>
      <c r="AA689" t="s">
        <v>143</v>
      </c>
      <c r="AB689" s="3">
        <v>3.0000000000000001E-6</v>
      </c>
      <c r="AC689">
        <v>5.5228787452803303</v>
      </c>
      <c r="AE689">
        <v>1.0539628000000001</v>
      </c>
      <c r="AF689" t="s">
        <v>143</v>
      </c>
      <c r="AG689" t="s">
        <v>16284</v>
      </c>
      <c r="AH689" t="s">
        <v>146</v>
      </c>
      <c r="AI689" t="s">
        <v>16228</v>
      </c>
      <c r="AJ689" t="s">
        <v>16229</v>
      </c>
      <c r="AK689" t="s">
        <v>16285</v>
      </c>
      <c r="AL689" t="s">
        <v>149</v>
      </c>
    </row>
    <row r="690" spans="1:38" x14ac:dyDescent="0.2">
      <c r="A690" s="2">
        <v>41206</v>
      </c>
      <c r="B690">
        <v>21833088</v>
      </c>
      <c r="C690" t="s">
        <v>16257</v>
      </c>
      <c r="D690" s="2">
        <v>40766</v>
      </c>
      <c r="E690" t="s">
        <v>9383</v>
      </c>
      <c r="F690" t="s">
        <v>16258</v>
      </c>
      <c r="G690" t="s">
        <v>16259</v>
      </c>
      <c r="H690" t="s">
        <v>16221</v>
      </c>
      <c r="I690" t="s">
        <v>16260</v>
      </c>
      <c r="J690" t="s">
        <v>16261</v>
      </c>
      <c r="K690" t="s">
        <v>5619</v>
      </c>
      <c r="L690">
        <v>6</v>
      </c>
      <c r="M690">
        <v>7118757</v>
      </c>
      <c r="N690" t="s">
        <v>17635</v>
      </c>
      <c r="O690" t="s">
        <v>17635</v>
      </c>
      <c r="R690" t="s">
        <v>17636</v>
      </c>
      <c r="U690" t="s">
        <v>18878</v>
      </c>
      <c r="V690" t="s">
        <v>16181</v>
      </c>
      <c r="W690">
        <v>0</v>
      </c>
      <c r="X690">
        <v>11755724</v>
      </c>
      <c r="Y690" t="s">
        <v>160</v>
      </c>
      <c r="Z690">
        <v>0</v>
      </c>
      <c r="AA690" t="s">
        <v>143</v>
      </c>
      <c r="AB690" s="3">
        <v>3.0000000000000001E-6</v>
      </c>
      <c r="AC690">
        <v>5.5228787452803303</v>
      </c>
      <c r="AE690">
        <v>1.08</v>
      </c>
      <c r="AF690" t="s">
        <v>18879</v>
      </c>
      <c r="AG690" t="s">
        <v>16265</v>
      </c>
      <c r="AH690" t="s">
        <v>146</v>
      </c>
      <c r="AI690" t="s">
        <v>16228</v>
      </c>
      <c r="AJ690" t="s">
        <v>16229</v>
      </c>
      <c r="AK690" t="s">
        <v>16266</v>
      </c>
      <c r="AL690" t="s">
        <v>149</v>
      </c>
    </row>
    <row r="691" spans="1:38" x14ac:dyDescent="0.2">
      <c r="A691" s="2">
        <v>41206</v>
      </c>
      <c r="B691">
        <v>21833088</v>
      </c>
      <c r="C691" t="s">
        <v>16257</v>
      </c>
      <c r="D691" s="2">
        <v>40766</v>
      </c>
      <c r="E691" t="s">
        <v>9383</v>
      </c>
      <c r="F691" t="s">
        <v>16258</v>
      </c>
      <c r="G691" t="s">
        <v>16259</v>
      </c>
      <c r="H691" t="s">
        <v>16221</v>
      </c>
      <c r="I691" t="s">
        <v>16260</v>
      </c>
      <c r="J691" t="s">
        <v>16261</v>
      </c>
      <c r="K691" t="s">
        <v>16767</v>
      </c>
      <c r="L691">
        <v>1</v>
      </c>
      <c r="M691">
        <v>157699488</v>
      </c>
      <c r="N691" t="s">
        <v>16768</v>
      </c>
      <c r="O691" t="s">
        <v>16768</v>
      </c>
      <c r="R691" t="s">
        <v>18491</v>
      </c>
      <c r="U691" t="s">
        <v>18880</v>
      </c>
      <c r="V691" t="s">
        <v>18493</v>
      </c>
      <c r="W691">
        <v>0</v>
      </c>
      <c r="X691">
        <v>3761959</v>
      </c>
      <c r="Y691" t="s">
        <v>160</v>
      </c>
      <c r="Z691">
        <v>0</v>
      </c>
      <c r="AA691" t="s">
        <v>143</v>
      </c>
      <c r="AB691" s="3">
        <v>3.0000000000000001E-6</v>
      </c>
      <c r="AC691">
        <v>5.5228787452803303</v>
      </c>
      <c r="AE691">
        <v>1.08</v>
      </c>
      <c r="AF691" t="s">
        <v>18879</v>
      </c>
      <c r="AG691" t="s">
        <v>16265</v>
      </c>
      <c r="AH691" t="s">
        <v>146</v>
      </c>
      <c r="AI691" t="s">
        <v>16228</v>
      </c>
      <c r="AJ691" t="s">
        <v>16229</v>
      </c>
      <c r="AK691" t="s">
        <v>16266</v>
      </c>
      <c r="AL691" t="s">
        <v>149</v>
      </c>
    </row>
    <row r="692" spans="1:38" x14ac:dyDescent="0.2">
      <c r="A692" s="2">
        <v>41206</v>
      </c>
      <c r="B692">
        <v>21833088</v>
      </c>
      <c r="C692" t="s">
        <v>16257</v>
      </c>
      <c r="D692" s="2">
        <v>40766</v>
      </c>
      <c r="E692" t="s">
        <v>9383</v>
      </c>
      <c r="F692" t="s">
        <v>16258</v>
      </c>
      <c r="G692" t="s">
        <v>16259</v>
      </c>
      <c r="H692" t="s">
        <v>16221</v>
      </c>
      <c r="I692" t="s">
        <v>16260</v>
      </c>
      <c r="J692" t="s">
        <v>16261</v>
      </c>
      <c r="K692" t="s">
        <v>1696</v>
      </c>
      <c r="L692">
        <v>17</v>
      </c>
      <c r="M692">
        <v>45325639</v>
      </c>
      <c r="N692" t="s">
        <v>6527</v>
      </c>
      <c r="O692" t="s">
        <v>18881</v>
      </c>
      <c r="P692" t="s">
        <v>18882</v>
      </c>
      <c r="Q692" t="s">
        <v>6529</v>
      </c>
      <c r="S692">
        <v>8610</v>
      </c>
      <c r="T692">
        <v>1727</v>
      </c>
      <c r="U692" t="s">
        <v>18883</v>
      </c>
      <c r="V692" t="s">
        <v>18884</v>
      </c>
      <c r="W692">
        <v>0</v>
      </c>
      <c r="X692">
        <v>4792814</v>
      </c>
      <c r="Y692" t="s">
        <v>284</v>
      </c>
      <c r="Z692">
        <v>1</v>
      </c>
      <c r="AA692" t="s">
        <v>143</v>
      </c>
      <c r="AB692" s="3">
        <v>3.0000000000000001E-6</v>
      </c>
      <c r="AC692">
        <v>5.5228787452803303</v>
      </c>
      <c r="AE692">
        <v>1.08</v>
      </c>
      <c r="AF692" t="s">
        <v>18879</v>
      </c>
      <c r="AG692" t="s">
        <v>16265</v>
      </c>
      <c r="AH692" t="s">
        <v>146</v>
      </c>
      <c r="AI692" t="s">
        <v>16228</v>
      </c>
      <c r="AJ692" t="s">
        <v>16229</v>
      </c>
      <c r="AK692" t="s">
        <v>16266</v>
      </c>
      <c r="AL692" t="s">
        <v>149</v>
      </c>
    </row>
    <row r="693" spans="1:38" x14ac:dyDescent="0.2">
      <c r="A693" s="2">
        <v>41206</v>
      </c>
      <c r="B693">
        <v>21833088</v>
      </c>
      <c r="C693" t="s">
        <v>16257</v>
      </c>
      <c r="D693" s="2">
        <v>40766</v>
      </c>
      <c r="E693" t="s">
        <v>9383</v>
      </c>
      <c r="F693" t="s">
        <v>16258</v>
      </c>
      <c r="G693" t="s">
        <v>16259</v>
      </c>
      <c r="H693" t="s">
        <v>16221</v>
      </c>
      <c r="I693" t="s">
        <v>16260</v>
      </c>
      <c r="J693" t="s">
        <v>16261</v>
      </c>
      <c r="K693" t="s">
        <v>1869</v>
      </c>
      <c r="L693">
        <v>10</v>
      </c>
      <c r="M693">
        <v>31126177</v>
      </c>
      <c r="N693" t="s">
        <v>16611</v>
      </c>
      <c r="O693" t="s">
        <v>5168</v>
      </c>
      <c r="R693" t="s">
        <v>5169</v>
      </c>
      <c r="U693" t="s">
        <v>17071</v>
      </c>
      <c r="V693" t="s">
        <v>16045</v>
      </c>
      <c r="W693">
        <v>0</v>
      </c>
      <c r="X693">
        <v>793108</v>
      </c>
      <c r="Y693" t="s">
        <v>160</v>
      </c>
      <c r="Z693">
        <v>0</v>
      </c>
      <c r="AA693" t="s">
        <v>143</v>
      </c>
      <c r="AB693" s="3">
        <v>3.0000000000000001E-6</v>
      </c>
      <c r="AC693">
        <v>5.5228787452803303</v>
      </c>
      <c r="AE693">
        <v>1.08</v>
      </c>
      <c r="AF693" t="s">
        <v>18879</v>
      </c>
      <c r="AG693" t="s">
        <v>16265</v>
      </c>
      <c r="AH693" t="s">
        <v>146</v>
      </c>
      <c r="AI693" t="s">
        <v>16228</v>
      </c>
      <c r="AJ693" t="s">
        <v>16229</v>
      </c>
      <c r="AK693" t="s">
        <v>16266</v>
      </c>
      <c r="AL693" t="s">
        <v>149</v>
      </c>
    </row>
    <row r="694" spans="1:38" x14ac:dyDescent="0.2">
      <c r="A694" s="2">
        <v>43215</v>
      </c>
      <c r="B694">
        <v>24076602</v>
      </c>
      <c r="C694" t="s">
        <v>16304</v>
      </c>
      <c r="D694" s="2">
        <v>41579</v>
      </c>
      <c r="E694" t="s">
        <v>176</v>
      </c>
      <c r="F694" t="s">
        <v>16305</v>
      </c>
      <c r="G694" t="s">
        <v>16306</v>
      </c>
      <c r="H694" t="s">
        <v>16221</v>
      </c>
      <c r="I694" t="s">
        <v>16307</v>
      </c>
      <c r="J694" t="s">
        <v>16308</v>
      </c>
      <c r="K694" t="s">
        <v>1584</v>
      </c>
      <c r="L694">
        <v>19</v>
      </c>
      <c r="M694">
        <v>51784199</v>
      </c>
      <c r="N694" t="s">
        <v>18885</v>
      </c>
      <c r="O694" t="s">
        <v>18703</v>
      </c>
      <c r="R694" t="s">
        <v>18704</v>
      </c>
      <c r="U694" t="s">
        <v>18886</v>
      </c>
      <c r="V694" t="s">
        <v>18887</v>
      </c>
      <c r="W694">
        <v>0</v>
      </c>
      <c r="X694">
        <v>7260516</v>
      </c>
      <c r="Y694" t="s">
        <v>160</v>
      </c>
      <c r="Z694">
        <v>0</v>
      </c>
      <c r="AA694">
        <v>0.36</v>
      </c>
      <c r="AB694" s="3">
        <v>3.0000000000000001E-6</v>
      </c>
      <c r="AC694">
        <v>5.5228787452803303</v>
      </c>
      <c r="AE694">
        <v>1.06</v>
      </c>
      <c r="AF694" t="s">
        <v>7991</v>
      </c>
      <c r="AG694" t="s">
        <v>16312</v>
      </c>
      <c r="AH694" t="s">
        <v>146</v>
      </c>
      <c r="AI694" t="s">
        <v>16228</v>
      </c>
      <c r="AJ694" t="s">
        <v>16229</v>
      </c>
      <c r="AK694" t="s">
        <v>16313</v>
      </c>
      <c r="AL694" t="s">
        <v>16314</v>
      </c>
    </row>
    <row r="695" spans="1:38" x14ac:dyDescent="0.2">
      <c r="A695" s="2">
        <v>43867</v>
      </c>
      <c r="B695">
        <v>31749835</v>
      </c>
      <c r="C695" t="s">
        <v>18438</v>
      </c>
      <c r="D695" s="2">
        <v>43773</v>
      </c>
      <c r="E695" t="s">
        <v>18439</v>
      </c>
      <c r="F695" t="s">
        <v>18440</v>
      </c>
      <c r="G695" t="s">
        <v>18441</v>
      </c>
      <c r="H695" t="s">
        <v>18442</v>
      </c>
      <c r="I695" t="s">
        <v>18443</v>
      </c>
      <c r="J695" t="s">
        <v>170</v>
      </c>
      <c r="N695" t="s">
        <v>18888</v>
      </c>
      <c r="U695" t="s">
        <v>18889</v>
      </c>
      <c r="V695" t="s">
        <v>18890</v>
      </c>
      <c r="W695">
        <v>0</v>
      </c>
      <c r="Z695">
        <v>1</v>
      </c>
      <c r="AA695" t="s">
        <v>143</v>
      </c>
      <c r="AB695" s="3">
        <v>3.9999999999999998E-6</v>
      </c>
      <c r="AC695">
        <v>5.3979400086720304</v>
      </c>
      <c r="AE695">
        <v>2.4</v>
      </c>
      <c r="AF695" t="s">
        <v>18891</v>
      </c>
      <c r="AG695" t="s">
        <v>18447</v>
      </c>
      <c r="AH695" t="s">
        <v>146</v>
      </c>
      <c r="AI695" t="s">
        <v>18448</v>
      </c>
      <c r="AJ695" t="s">
        <v>18449</v>
      </c>
      <c r="AK695" t="s">
        <v>18450</v>
      </c>
      <c r="AL695" t="s">
        <v>149</v>
      </c>
    </row>
    <row r="696" spans="1:38" x14ac:dyDescent="0.2">
      <c r="A696" s="2">
        <v>40719</v>
      </c>
      <c r="B696">
        <v>21654844</v>
      </c>
      <c r="C696" t="s">
        <v>18892</v>
      </c>
      <c r="D696" s="2">
        <v>40703</v>
      </c>
      <c r="E696" t="s">
        <v>18893</v>
      </c>
      <c r="F696" t="s">
        <v>18894</v>
      </c>
      <c r="G696" t="s">
        <v>18895</v>
      </c>
      <c r="H696" t="s">
        <v>16221</v>
      </c>
      <c r="I696" t="s">
        <v>18896</v>
      </c>
      <c r="J696" t="s">
        <v>170</v>
      </c>
      <c r="K696" t="s">
        <v>3500</v>
      </c>
      <c r="L696">
        <v>4</v>
      </c>
      <c r="M696">
        <v>153232848</v>
      </c>
      <c r="N696" t="s">
        <v>18897</v>
      </c>
      <c r="O696" t="s">
        <v>18897</v>
      </c>
      <c r="R696" t="s">
        <v>18898</v>
      </c>
      <c r="U696" t="s">
        <v>18899</v>
      </c>
      <c r="V696" t="s">
        <v>18900</v>
      </c>
      <c r="W696">
        <v>0</v>
      </c>
      <c r="X696">
        <v>12644284</v>
      </c>
      <c r="Y696" t="s">
        <v>160</v>
      </c>
      <c r="Z696">
        <v>0</v>
      </c>
      <c r="AA696">
        <v>0.67</v>
      </c>
      <c r="AB696" s="3">
        <v>3.9999999999999998E-6</v>
      </c>
      <c r="AC696">
        <v>5.3979400086720304</v>
      </c>
      <c r="AD696" t="s">
        <v>18901</v>
      </c>
      <c r="AE696">
        <v>2.04</v>
      </c>
      <c r="AF696" t="s">
        <v>244</v>
      </c>
      <c r="AG696" t="s">
        <v>18902</v>
      </c>
      <c r="AH696" t="s">
        <v>146</v>
      </c>
      <c r="AI696" t="s">
        <v>16228</v>
      </c>
      <c r="AJ696" t="s">
        <v>16229</v>
      </c>
      <c r="AK696" t="s">
        <v>18903</v>
      </c>
      <c r="AL696" t="s">
        <v>149</v>
      </c>
    </row>
    <row r="697" spans="1:38" x14ac:dyDescent="0.2">
      <c r="A697" s="2">
        <v>41430</v>
      </c>
      <c r="B697">
        <v>23412934</v>
      </c>
      <c r="C697" t="s">
        <v>17577</v>
      </c>
      <c r="D697" s="2">
        <v>41318</v>
      </c>
      <c r="E697" t="s">
        <v>6993</v>
      </c>
      <c r="F697" t="s">
        <v>17578</v>
      </c>
      <c r="G697" t="s">
        <v>17579</v>
      </c>
      <c r="H697" t="s">
        <v>16221</v>
      </c>
      <c r="I697" t="s">
        <v>17580</v>
      </c>
      <c r="K697" t="s">
        <v>14544</v>
      </c>
      <c r="L697" t="s">
        <v>2838</v>
      </c>
      <c r="M697">
        <v>13596999</v>
      </c>
      <c r="N697" t="s">
        <v>18904</v>
      </c>
      <c r="O697" t="s">
        <v>18904</v>
      </c>
      <c r="R697" t="s">
        <v>18905</v>
      </c>
      <c r="U697" t="s">
        <v>18906</v>
      </c>
      <c r="V697" t="s">
        <v>18907</v>
      </c>
      <c r="W697">
        <v>0</v>
      </c>
      <c r="X697">
        <v>5978649</v>
      </c>
      <c r="Y697" t="s">
        <v>160</v>
      </c>
      <c r="Z697">
        <v>0</v>
      </c>
      <c r="AB697" s="3">
        <v>3.9999999999999998E-6</v>
      </c>
      <c r="AC697">
        <v>5.3979400086720304</v>
      </c>
      <c r="AD697" t="s">
        <v>18417</v>
      </c>
      <c r="AG697" t="s">
        <v>17586</v>
      </c>
      <c r="AH697" t="s">
        <v>146</v>
      </c>
      <c r="AI697" t="s">
        <v>16228</v>
      </c>
      <c r="AJ697" t="s">
        <v>16229</v>
      </c>
      <c r="AK697" t="s">
        <v>17587</v>
      </c>
      <c r="AL697" t="s">
        <v>149</v>
      </c>
    </row>
    <row r="698" spans="1:38" x14ac:dyDescent="0.2">
      <c r="A698" s="2">
        <v>39615</v>
      </c>
      <c r="B698">
        <v>17660530</v>
      </c>
      <c r="C698" t="s">
        <v>16267</v>
      </c>
      <c r="D698" s="2">
        <v>39292</v>
      </c>
      <c r="E698" t="s">
        <v>1098</v>
      </c>
      <c r="F698" t="s">
        <v>16268</v>
      </c>
      <c r="G698" t="s">
        <v>16269</v>
      </c>
      <c r="H698" t="s">
        <v>16221</v>
      </c>
      <c r="I698" t="s">
        <v>16270</v>
      </c>
      <c r="J698" t="s">
        <v>16271</v>
      </c>
      <c r="K698" t="s">
        <v>16315</v>
      </c>
      <c r="L698">
        <v>16</v>
      </c>
      <c r="M698">
        <v>11155472</v>
      </c>
      <c r="N698" t="s">
        <v>18908</v>
      </c>
      <c r="O698" t="s">
        <v>18909</v>
      </c>
      <c r="R698" t="s">
        <v>18910</v>
      </c>
      <c r="U698" t="s">
        <v>18911</v>
      </c>
      <c r="V698" t="s">
        <v>18912</v>
      </c>
      <c r="W698">
        <v>0</v>
      </c>
      <c r="X698">
        <v>6498169</v>
      </c>
      <c r="Y698" t="s">
        <v>195</v>
      </c>
      <c r="Z698">
        <v>0</v>
      </c>
      <c r="AA698">
        <v>0.37</v>
      </c>
      <c r="AB698" s="3">
        <v>3.9999999999999998E-6</v>
      </c>
      <c r="AC698">
        <v>5.3979400086720304</v>
      </c>
      <c r="AE698">
        <v>1.1399999999999999</v>
      </c>
      <c r="AF698" t="s">
        <v>5625</v>
      </c>
      <c r="AG698" t="s">
        <v>16273</v>
      </c>
      <c r="AH698" t="s">
        <v>146</v>
      </c>
      <c r="AI698" t="s">
        <v>16228</v>
      </c>
      <c r="AJ698" t="s">
        <v>16229</v>
      </c>
      <c r="AK698" t="s">
        <v>16274</v>
      </c>
      <c r="AL698" t="s">
        <v>149</v>
      </c>
    </row>
    <row r="699" spans="1:38" x14ac:dyDescent="0.2">
      <c r="A699" s="2">
        <v>43508</v>
      </c>
      <c r="B699">
        <v>26920376</v>
      </c>
      <c r="C699" t="s">
        <v>17287</v>
      </c>
      <c r="D699" s="2">
        <v>42426</v>
      </c>
      <c r="E699" t="s">
        <v>16621</v>
      </c>
      <c r="F699" t="s">
        <v>17288</v>
      </c>
      <c r="G699" t="s">
        <v>17289</v>
      </c>
      <c r="H699" t="s">
        <v>17814</v>
      </c>
      <c r="I699" t="s">
        <v>17628</v>
      </c>
      <c r="J699" t="s">
        <v>170</v>
      </c>
      <c r="K699" t="s">
        <v>646</v>
      </c>
      <c r="L699">
        <v>19</v>
      </c>
      <c r="M699">
        <v>44642803</v>
      </c>
      <c r="N699" t="s">
        <v>18559</v>
      </c>
      <c r="O699" t="s">
        <v>632</v>
      </c>
      <c r="R699" t="s">
        <v>633</v>
      </c>
      <c r="U699" t="s">
        <v>18913</v>
      </c>
      <c r="V699" t="s">
        <v>18561</v>
      </c>
      <c r="W699">
        <v>0</v>
      </c>
      <c r="X699">
        <v>7255066</v>
      </c>
      <c r="Y699" t="s">
        <v>160</v>
      </c>
      <c r="Z699">
        <v>0</v>
      </c>
      <c r="AA699" t="s">
        <v>143</v>
      </c>
      <c r="AB699" s="3">
        <v>3.9999999999999998E-6</v>
      </c>
      <c r="AC699">
        <v>5.3979400086720304</v>
      </c>
      <c r="AF699" t="s">
        <v>18914</v>
      </c>
      <c r="AG699" t="s">
        <v>17817</v>
      </c>
      <c r="AH699" t="s">
        <v>146</v>
      </c>
      <c r="AI699" t="s">
        <v>17818</v>
      </c>
      <c r="AJ699" t="s">
        <v>17819</v>
      </c>
      <c r="AK699" t="s">
        <v>17820</v>
      </c>
      <c r="AL699" t="s">
        <v>149</v>
      </c>
    </row>
    <row r="700" spans="1:38" x14ac:dyDescent="0.2">
      <c r="A700" s="2">
        <v>43508</v>
      </c>
      <c r="B700">
        <v>26920376</v>
      </c>
      <c r="C700" t="s">
        <v>17287</v>
      </c>
      <c r="D700" s="2">
        <v>42426</v>
      </c>
      <c r="E700" t="s">
        <v>16621</v>
      </c>
      <c r="F700" t="s">
        <v>17288</v>
      </c>
      <c r="G700" t="s">
        <v>17289</v>
      </c>
      <c r="H700" t="s">
        <v>17627</v>
      </c>
      <c r="I700" t="s">
        <v>17628</v>
      </c>
      <c r="J700" t="s">
        <v>170</v>
      </c>
      <c r="K700" t="s">
        <v>7418</v>
      </c>
      <c r="L700">
        <v>13</v>
      </c>
      <c r="M700">
        <v>50267187</v>
      </c>
      <c r="N700" t="s">
        <v>15746</v>
      </c>
      <c r="O700" t="s">
        <v>15746</v>
      </c>
      <c r="R700" t="s">
        <v>15747</v>
      </c>
      <c r="U700" t="s">
        <v>17724</v>
      </c>
      <c r="V700" t="s">
        <v>17725</v>
      </c>
      <c r="W700">
        <v>0</v>
      </c>
      <c r="X700">
        <v>806321</v>
      </c>
      <c r="Y700" t="s">
        <v>160</v>
      </c>
      <c r="Z700">
        <v>0</v>
      </c>
      <c r="AA700" t="s">
        <v>143</v>
      </c>
      <c r="AB700" s="3">
        <v>3.9999999999999998E-6</v>
      </c>
      <c r="AC700">
        <v>5.3979400086720304</v>
      </c>
      <c r="AF700" t="s">
        <v>18915</v>
      </c>
      <c r="AG700" t="s">
        <v>17631</v>
      </c>
      <c r="AH700" t="s">
        <v>146</v>
      </c>
      <c r="AI700" t="s">
        <v>17632</v>
      </c>
      <c r="AJ700" t="s">
        <v>17633</v>
      </c>
      <c r="AK700" t="s">
        <v>17634</v>
      </c>
      <c r="AL700" t="s">
        <v>149</v>
      </c>
    </row>
    <row r="701" spans="1:38" x14ac:dyDescent="0.2">
      <c r="A701" s="2">
        <v>43508</v>
      </c>
      <c r="B701">
        <v>26920376</v>
      </c>
      <c r="C701" t="s">
        <v>17287</v>
      </c>
      <c r="D701" s="2">
        <v>42426</v>
      </c>
      <c r="E701" t="s">
        <v>16621</v>
      </c>
      <c r="F701" t="s">
        <v>17288</v>
      </c>
      <c r="G701" t="s">
        <v>17289</v>
      </c>
      <c r="H701" t="s">
        <v>17627</v>
      </c>
      <c r="I701" t="s">
        <v>17628</v>
      </c>
      <c r="J701" t="s">
        <v>170</v>
      </c>
      <c r="K701" t="s">
        <v>3510</v>
      </c>
      <c r="L701">
        <v>22</v>
      </c>
      <c r="M701">
        <v>36872513</v>
      </c>
      <c r="N701" t="s">
        <v>17175</v>
      </c>
      <c r="O701" t="s">
        <v>18916</v>
      </c>
      <c r="R701" t="s">
        <v>18917</v>
      </c>
      <c r="U701" t="s">
        <v>18918</v>
      </c>
      <c r="V701" t="s">
        <v>18919</v>
      </c>
      <c r="W701">
        <v>0</v>
      </c>
      <c r="X701">
        <v>2072711</v>
      </c>
      <c r="Y701" t="s">
        <v>160</v>
      </c>
      <c r="Z701">
        <v>0</v>
      </c>
      <c r="AA701" t="s">
        <v>143</v>
      </c>
      <c r="AB701" s="3">
        <v>3.9999999999999998E-6</v>
      </c>
      <c r="AC701">
        <v>5.3979400086720304</v>
      </c>
      <c r="AF701" t="s">
        <v>18920</v>
      </c>
      <c r="AG701" t="s">
        <v>17631</v>
      </c>
      <c r="AH701" t="s">
        <v>146</v>
      </c>
      <c r="AI701" t="s">
        <v>17632</v>
      </c>
      <c r="AJ701" t="s">
        <v>17633</v>
      </c>
      <c r="AK701" t="s">
        <v>17634</v>
      </c>
      <c r="AL701" t="s">
        <v>149</v>
      </c>
    </row>
    <row r="702" spans="1:38" x14ac:dyDescent="0.2">
      <c r="A702" s="2">
        <v>43508</v>
      </c>
      <c r="B702">
        <v>26920376</v>
      </c>
      <c r="C702" t="s">
        <v>17287</v>
      </c>
      <c r="D702" s="2">
        <v>42426</v>
      </c>
      <c r="E702" t="s">
        <v>16621</v>
      </c>
      <c r="F702" t="s">
        <v>17288</v>
      </c>
      <c r="G702" t="s">
        <v>17289</v>
      </c>
      <c r="H702" t="s">
        <v>17814</v>
      </c>
      <c r="I702" t="s">
        <v>17628</v>
      </c>
      <c r="J702" t="s">
        <v>170</v>
      </c>
      <c r="K702" t="s">
        <v>7187</v>
      </c>
      <c r="L702">
        <v>1</v>
      </c>
      <c r="M702">
        <v>101139197</v>
      </c>
      <c r="N702" t="s">
        <v>18766</v>
      </c>
      <c r="O702" t="s">
        <v>18767</v>
      </c>
      <c r="P702" t="s">
        <v>18768</v>
      </c>
      <c r="Q702" t="s">
        <v>18769</v>
      </c>
      <c r="S702">
        <v>5858</v>
      </c>
      <c r="T702">
        <v>51323</v>
      </c>
      <c r="U702" t="s">
        <v>18921</v>
      </c>
      <c r="V702" t="s">
        <v>18922</v>
      </c>
      <c r="W702">
        <v>0</v>
      </c>
      <c r="X702">
        <v>12756986</v>
      </c>
      <c r="Y702" t="s">
        <v>243</v>
      </c>
      <c r="Z702">
        <v>1</v>
      </c>
      <c r="AA702" t="s">
        <v>143</v>
      </c>
      <c r="AB702" s="3">
        <v>3.9999999999999998E-6</v>
      </c>
      <c r="AC702">
        <v>5.3979400086720304</v>
      </c>
      <c r="AF702" t="s">
        <v>18923</v>
      </c>
      <c r="AG702" t="s">
        <v>17817</v>
      </c>
      <c r="AH702" t="s">
        <v>146</v>
      </c>
      <c r="AI702" t="s">
        <v>17818</v>
      </c>
      <c r="AJ702" t="s">
        <v>17819</v>
      </c>
      <c r="AK702" t="s">
        <v>17820</v>
      </c>
      <c r="AL702" t="s">
        <v>149</v>
      </c>
    </row>
    <row r="703" spans="1:38" x14ac:dyDescent="0.2">
      <c r="A703" s="2">
        <v>39829</v>
      </c>
      <c r="B703">
        <v>19010793</v>
      </c>
      <c r="C703" t="s">
        <v>18251</v>
      </c>
      <c r="D703" s="2">
        <v>39766</v>
      </c>
      <c r="E703" t="s">
        <v>757</v>
      </c>
      <c r="F703" t="s">
        <v>18351</v>
      </c>
      <c r="G703" t="s">
        <v>18352</v>
      </c>
      <c r="H703" t="s">
        <v>18650</v>
      </c>
      <c r="I703" t="s">
        <v>18353</v>
      </c>
      <c r="J703" t="s">
        <v>170</v>
      </c>
      <c r="K703" t="s">
        <v>2009</v>
      </c>
      <c r="L703">
        <v>18</v>
      </c>
      <c r="M703">
        <v>57085083</v>
      </c>
      <c r="N703" t="s">
        <v>18924</v>
      </c>
      <c r="O703" t="s">
        <v>18925</v>
      </c>
      <c r="P703" t="s">
        <v>18926</v>
      </c>
      <c r="Q703" t="s">
        <v>18927</v>
      </c>
      <c r="S703">
        <v>12964</v>
      </c>
      <c r="T703">
        <v>51239</v>
      </c>
      <c r="U703" t="s">
        <v>18928</v>
      </c>
      <c r="V703" t="s">
        <v>18929</v>
      </c>
      <c r="W703">
        <v>0</v>
      </c>
      <c r="X703">
        <v>1557351</v>
      </c>
      <c r="Y703" t="s">
        <v>284</v>
      </c>
      <c r="Z703">
        <v>1</v>
      </c>
      <c r="AA703">
        <v>0.22</v>
      </c>
      <c r="AB703" s="3">
        <v>3.9999999999999998E-6</v>
      </c>
      <c r="AC703">
        <v>5.3979400086720304</v>
      </c>
      <c r="AF703" t="s">
        <v>244</v>
      </c>
      <c r="AG703" t="s">
        <v>18360</v>
      </c>
      <c r="AH703" t="s">
        <v>146</v>
      </c>
      <c r="AI703" t="s">
        <v>18656</v>
      </c>
      <c r="AJ703" t="s">
        <v>18657</v>
      </c>
      <c r="AK703" t="s">
        <v>18658</v>
      </c>
      <c r="AL703" t="s">
        <v>149</v>
      </c>
    </row>
    <row r="704" spans="1:38" x14ac:dyDescent="0.2">
      <c r="A704" s="2">
        <v>39829</v>
      </c>
      <c r="B704">
        <v>19010793</v>
      </c>
      <c r="C704" t="s">
        <v>18251</v>
      </c>
      <c r="D704" s="2">
        <v>39766</v>
      </c>
      <c r="E704" t="s">
        <v>757</v>
      </c>
      <c r="F704" t="s">
        <v>18351</v>
      </c>
      <c r="G704" t="s">
        <v>18352</v>
      </c>
      <c r="H704" t="s">
        <v>18930</v>
      </c>
      <c r="I704" t="s">
        <v>18931</v>
      </c>
      <c r="J704" t="s">
        <v>170</v>
      </c>
      <c r="K704" t="s">
        <v>6587</v>
      </c>
      <c r="L704">
        <v>12</v>
      </c>
      <c r="M704">
        <v>32323793</v>
      </c>
      <c r="N704" t="s">
        <v>18932</v>
      </c>
      <c r="O704" t="s">
        <v>18932</v>
      </c>
      <c r="R704" t="s">
        <v>18933</v>
      </c>
      <c r="U704" t="s">
        <v>18934</v>
      </c>
      <c r="V704" t="s">
        <v>18935</v>
      </c>
      <c r="W704">
        <v>0</v>
      </c>
      <c r="X704">
        <v>261902</v>
      </c>
      <c r="Y704" t="s">
        <v>160</v>
      </c>
      <c r="Z704">
        <v>0</v>
      </c>
      <c r="AA704">
        <v>0.16</v>
      </c>
      <c r="AB704" s="3">
        <v>3.9999999999999998E-6</v>
      </c>
      <c r="AC704">
        <v>5.3979400086720304</v>
      </c>
      <c r="AF704" t="s">
        <v>244</v>
      </c>
      <c r="AG704" t="s">
        <v>18360</v>
      </c>
      <c r="AH704" t="s">
        <v>146</v>
      </c>
      <c r="AI704" t="s">
        <v>16228</v>
      </c>
      <c r="AJ704" t="s">
        <v>16229</v>
      </c>
      <c r="AK704" t="s">
        <v>18936</v>
      </c>
      <c r="AL704" t="s">
        <v>149</v>
      </c>
    </row>
    <row r="705" spans="1:38" x14ac:dyDescent="0.2">
      <c r="A705" s="2">
        <v>39829</v>
      </c>
      <c r="B705">
        <v>19010793</v>
      </c>
      <c r="C705" t="s">
        <v>18251</v>
      </c>
      <c r="D705" s="2">
        <v>39766</v>
      </c>
      <c r="E705" t="s">
        <v>757</v>
      </c>
      <c r="F705" t="s">
        <v>18351</v>
      </c>
      <c r="G705" t="s">
        <v>18352</v>
      </c>
      <c r="H705" t="s">
        <v>18937</v>
      </c>
      <c r="I705" t="s">
        <v>18938</v>
      </c>
      <c r="J705" t="s">
        <v>170</v>
      </c>
      <c r="K705" t="s">
        <v>1367</v>
      </c>
      <c r="L705">
        <v>2</v>
      </c>
      <c r="M705">
        <v>233595452</v>
      </c>
      <c r="N705" t="s">
        <v>18939</v>
      </c>
      <c r="O705" t="s">
        <v>18940</v>
      </c>
      <c r="P705" t="s">
        <v>18941</v>
      </c>
      <c r="Q705" t="s">
        <v>18942</v>
      </c>
      <c r="S705">
        <v>9161</v>
      </c>
      <c r="T705">
        <v>8101</v>
      </c>
      <c r="U705" t="s">
        <v>18943</v>
      </c>
      <c r="V705" t="s">
        <v>18944</v>
      </c>
      <c r="W705">
        <v>1</v>
      </c>
      <c r="X705">
        <v>1597944</v>
      </c>
      <c r="Y705" t="s">
        <v>284</v>
      </c>
      <c r="Z705">
        <v>1</v>
      </c>
      <c r="AA705">
        <v>0.45</v>
      </c>
      <c r="AB705" s="3">
        <v>3.9999999999999998E-6</v>
      </c>
      <c r="AC705">
        <v>5.3979400086720304</v>
      </c>
      <c r="AF705" t="s">
        <v>244</v>
      </c>
      <c r="AG705" t="s">
        <v>18360</v>
      </c>
      <c r="AH705" t="s">
        <v>146</v>
      </c>
      <c r="AI705" t="s">
        <v>16228</v>
      </c>
      <c r="AJ705" t="s">
        <v>16229</v>
      </c>
      <c r="AK705" t="s">
        <v>18945</v>
      </c>
      <c r="AL705" t="s">
        <v>149</v>
      </c>
    </row>
    <row r="706" spans="1:38" x14ac:dyDescent="0.2">
      <c r="A706" s="2">
        <v>39829</v>
      </c>
      <c r="B706">
        <v>19010793</v>
      </c>
      <c r="C706" t="s">
        <v>18251</v>
      </c>
      <c r="D706" s="2">
        <v>39766</v>
      </c>
      <c r="E706" t="s">
        <v>757</v>
      </c>
      <c r="F706" t="s">
        <v>18351</v>
      </c>
      <c r="G706" t="s">
        <v>18352</v>
      </c>
      <c r="H706" t="s">
        <v>18028</v>
      </c>
      <c r="I706" t="s">
        <v>18659</v>
      </c>
      <c r="J706" t="s">
        <v>170</v>
      </c>
      <c r="K706" t="s">
        <v>18946</v>
      </c>
      <c r="L706">
        <v>19</v>
      </c>
      <c r="M706">
        <v>55802162</v>
      </c>
      <c r="N706" t="s">
        <v>18947</v>
      </c>
      <c r="O706" t="s">
        <v>18947</v>
      </c>
      <c r="R706" t="s">
        <v>18948</v>
      </c>
      <c r="U706" t="s">
        <v>18949</v>
      </c>
      <c r="V706" t="s">
        <v>18950</v>
      </c>
      <c r="W706">
        <v>0</v>
      </c>
      <c r="X706">
        <v>299175</v>
      </c>
      <c r="Y706" t="s">
        <v>160</v>
      </c>
      <c r="Z706">
        <v>0</v>
      </c>
      <c r="AA706">
        <v>0.46</v>
      </c>
      <c r="AB706" s="3">
        <v>3.9999999999999998E-6</v>
      </c>
      <c r="AC706">
        <v>5.3979400086720304</v>
      </c>
      <c r="AF706" t="s">
        <v>244</v>
      </c>
      <c r="AG706" t="s">
        <v>18360</v>
      </c>
      <c r="AH706" t="s">
        <v>146</v>
      </c>
      <c r="AI706" t="s">
        <v>16228</v>
      </c>
      <c r="AJ706" t="s">
        <v>16229</v>
      </c>
      <c r="AK706" t="s">
        <v>18666</v>
      </c>
      <c r="AL706" t="s">
        <v>149</v>
      </c>
    </row>
    <row r="707" spans="1:38" x14ac:dyDescent="0.2">
      <c r="A707" s="2">
        <v>39829</v>
      </c>
      <c r="B707">
        <v>19010793</v>
      </c>
      <c r="C707" t="s">
        <v>18251</v>
      </c>
      <c r="D707" s="2">
        <v>39766</v>
      </c>
      <c r="E707" t="s">
        <v>757</v>
      </c>
      <c r="F707" t="s">
        <v>18351</v>
      </c>
      <c r="G707" t="s">
        <v>18352</v>
      </c>
      <c r="H707" t="s">
        <v>18028</v>
      </c>
      <c r="I707" t="s">
        <v>18659</v>
      </c>
      <c r="J707" t="s">
        <v>170</v>
      </c>
      <c r="K707" t="s">
        <v>1802</v>
      </c>
      <c r="L707">
        <v>7</v>
      </c>
      <c r="M707">
        <v>7228800</v>
      </c>
      <c r="N707" t="s">
        <v>18951</v>
      </c>
      <c r="O707" t="s">
        <v>18951</v>
      </c>
      <c r="R707" t="s">
        <v>18952</v>
      </c>
      <c r="U707" t="s">
        <v>18953</v>
      </c>
      <c r="V707" t="s">
        <v>18954</v>
      </c>
      <c r="W707">
        <v>0</v>
      </c>
      <c r="X707">
        <v>10259085</v>
      </c>
      <c r="Y707" t="s">
        <v>160</v>
      </c>
      <c r="Z707">
        <v>0</v>
      </c>
      <c r="AA707">
        <v>0.46</v>
      </c>
      <c r="AB707" s="3">
        <v>3.9999999999999998E-6</v>
      </c>
      <c r="AC707">
        <v>5.3979400086720304</v>
      </c>
      <c r="AF707" t="s">
        <v>244</v>
      </c>
      <c r="AG707" t="s">
        <v>18360</v>
      </c>
      <c r="AH707" t="s">
        <v>146</v>
      </c>
      <c r="AI707" t="s">
        <v>16228</v>
      </c>
      <c r="AJ707" t="s">
        <v>16229</v>
      </c>
      <c r="AK707" t="s">
        <v>18666</v>
      </c>
      <c r="AL707" t="s">
        <v>149</v>
      </c>
    </row>
    <row r="708" spans="1:38" x14ac:dyDescent="0.2">
      <c r="A708" s="2">
        <v>39829</v>
      </c>
      <c r="B708">
        <v>19010793</v>
      </c>
      <c r="C708" t="s">
        <v>18251</v>
      </c>
      <c r="D708" s="2">
        <v>39766</v>
      </c>
      <c r="E708" t="s">
        <v>757</v>
      </c>
      <c r="F708" t="s">
        <v>18351</v>
      </c>
      <c r="G708" t="s">
        <v>18352</v>
      </c>
      <c r="H708" t="s">
        <v>18028</v>
      </c>
      <c r="I708" t="s">
        <v>18659</v>
      </c>
      <c r="J708" t="s">
        <v>170</v>
      </c>
      <c r="K708" t="s">
        <v>7908</v>
      </c>
      <c r="L708">
        <v>4</v>
      </c>
      <c r="M708">
        <v>67198722</v>
      </c>
      <c r="N708" t="s">
        <v>18955</v>
      </c>
      <c r="O708" t="s">
        <v>18956</v>
      </c>
      <c r="P708" t="s">
        <v>18957</v>
      </c>
      <c r="Q708" t="s">
        <v>18958</v>
      </c>
      <c r="S708">
        <v>301351</v>
      </c>
      <c r="T708">
        <v>218583</v>
      </c>
      <c r="U708" t="s">
        <v>18959</v>
      </c>
      <c r="V708" t="s">
        <v>18960</v>
      </c>
      <c r="W708">
        <v>0</v>
      </c>
      <c r="X708">
        <v>10518025</v>
      </c>
      <c r="Y708" t="s">
        <v>243</v>
      </c>
      <c r="Z708">
        <v>1</v>
      </c>
      <c r="AA708">
        <v>0.14000000000000001</v>
      </c>
      <c r="AB708" s="3">
        <v>3.9999999999999998E-6</v>
      </c>
      <c r="AC708">
        <v>5.3979400086720304</v>
      </c>
      <c r="AF708" t="s">
        <v>244</v>
      </c>
      <c r="AG708" t="s">
        <v>18360</v>
      </c>
      <c r="AH708" t="s">
        <v>146</v>
      </c>
      <c r="AI708" t="s">
        <v>16228</v>
      </c>
      <c r="AJ708" t="s">
        <v>16229</v>
      </c>
      <c r="AK708" t="s">
        <v>18666</v>
      </c>
      <c r="AL708" t="s">
        <v>149</v>
      </c>
    </row>
    <row r="709" spans="1:38" x14ac:dyDescent="0.2">
      <c r="A709" s="2">
        <v>43871</v>
      </c>
      <c r="B709">
        <v>31604244</v>
      </c>
      <c r="C709" t="s">
        <v>16275</v>
      </c>
      <c r="D709" s="2">
        <v>43709</v>
      </c>
      <c r="E709" t="s">
        <v>16276</v>
      </c>
      <c r="F709" t="s">
        <v>16277</v>
      </c>
      <c r="G709" t="s">
        <v>16278</v>
      </c>
      <c r="H709" t="s">
        <v>16221</v>
      </c>
      <c r="I709" t="s">
        <v>16279</v>
      </c>
      <c r="J709" t="s">
        <v>16280</v>
      </c>
      <c r="K709" t="s">
        <v>10796</v>
      </c>
      <c r="L709">
        <v>5</v>
      </c>
      <c r="M709">
        <v>94870132</v>
      </c>
      <c r="N709" t="s">
        <v>12593</v>
      </c>
      <c r="O709" t="s">
        <v>12593</v>
      </c>
      <c r="R709" t="s">
        <v>12594</v>
      </c>
      <c r="U709" t="s">
        <v>18961</v>
      </c>
      <c r="V709" t="s">
        <v>18962</v>
      </c>
      <c r="W709">
        <v>0</v>
      </c>
      <c r="X709">
        <v>27002</v>
      </c>
      <c r="Y709" t="s">
        <v>160</v>
      </c>
      <c r="Z709">
        <v>0</v>
      </c>
      <c r="AA709" t="s">
        <v>143</v>
      </c>
      <c r="AB709" s="3">
        <v>3.9999999999999998E-6</v>
      </c>
      <c r="AC709">
        <v>5.3979400086720304</v>
      </c>
      <c r="AE709">
        <v>1.0566355999999999</v>
      </c>
      <c r="AF709" t="s">
        <v>143</v>
      </c>
      <c r="AG709" t="s">
        <v>16284</v>
      </c>
      <c r="AH709" t="s">
        <v>146</v>
      </c>
      <c r="AI709" t="s">
        <v>16228</v>
      </c>
      <c r="AJ709" t="s">
        <v>16229</v>
      </c>
      <c r="AK709" t="s">
        <v>16285</v>
      </c>
      <c r="AL709" t="s">
        <v>149</v>
      </c>
    </row>
    <row r="710" spans="1:38" x14ac:dyDescent="0.2">
      <c r="A710" s="2">
        <v>43871</v>
      </c>
      <c r="B710">
        <v>31604244</v>
      </c>
      <c r="C710" t="s">
        <v>16275</v>
      </c>
      <c r="D710" s="2">
        <v>43709</v>
      </c>
      <c r="E710" t="s">
        <v>16276</v>
      </c>
      <c r="F710" t="s">
        <v>16277</v>
      </c>
      <c r="G710" t="s">
        <v>16278</v>
      </c>
      <c r="H710" t="s">
        <v>16221</v>
      </c>
      <c r="I710" t="s">
        <v>16279</v>
      </c>
      <c r="J710" t="s">
        <v>16280</v>
      </c>
      <c r="N710" t="s">
        <v>18963</v>
      </c>
      <c r="U710" t="s">
        <v>18964</v>
      </c>
      <c r="V710" t="s">
        <v>18965</v>
      </c>
      <c r="W710">
        <v>0</v>
      </c>
      <c r="Z710">
        <v>1</v>
      </c>
      <c r="AA710" t="s">
        <v>143</v>
      </c>
      <c r="AB710" s="3">
        <v>3.9999999999999998E-6</v>
      </c>
      <c r="AC710">
        <v>5.3979400086720304</v>
      </c>
      <c r="AE710">
        <v>1.1119760000000001</v>
      </c>
      <c r="AF710" t="s">
        <v>143</v>
      </c>
      <c r="AG710" t="s">
        <v>16284</v>
      </c>
      <c r="AH710" t="s">
        <v>146</v>
      </c>
      <c r="AI710" t="s">
        <v>16228</v>
      </c>
      <c r="AJ710" t="s">
        <v>16229</v>
      </c>
      <c r="AK710" t="s">
        <v>16285</v>
      </c>
      <c r="AL710" t="s">
        <v>149</v>
      </c>
    </row>
    <row r="711" spans="1:38" x14ac:dyDescent="0.2">
      <c r="A711" s="2">
        <v>43871</v>
      </c>
      <c r="B711">
        <v>31604244</v>
      </c>
      <c r="C711" t="s">
        <v>16275</v>
      </c>
      <c r="D711" s="2">
        <v>43709</v>
      </c>
      <c r="E711" t="s">
        <v>16276</v>
      </c>
      <c r="F711" t="s">
        <v>16277</v>
      </c>
      <c r="G711" t="s">
        <v>16278</v>
      </c>
      <c r="H711" t="s">
        <v>16221</v>
      </c>
      <c r="I711" t="s">
        <v>16279</v>
      </c>
      <c r="J711" t="s">
        <v>16280</v>
      </c>
      <c r="K711" t="s">
        <v>3347</v>
      </c>
      <c r="L711">
        <v>19</v>
      </c>
      <c r="M711">
        <v>33230549</v>
      </c>
      <c r="N711" t="s">
        <v>18966</v>
      </c>
      <c r="O711" t="s">
        <v>18967</v>
      </c>
      <c r="P711" t="s">
        <v>18968</v>
      </c>
      <c r="Q711" t="s">
        <v>18969</v>
      </c>
      <c r="S711">
        <v>4699</v>
      </c>
      <c r="T711">
        <v>53429</v>
      </c>
      <c r="U711" t="s">
        <v>18970</v>
      </c>
      <c r="V711" t="s">
        <v>18971</v>
      </c>
      <c r="W711">
        <v>0</v>
      </c>
      <c r="X711">
        <v>10414065</v>
      </c>
      <c r="Y711" t="s">
        <v>243</v>
      </c>
      <c r="Z711">
        <v>1</v>
      </c>
      <c r="AA711" t="s">
        <v>143</v>
      </c>
      <c r="AB711" s="3">
        <v>3.9999999999999998E-6</v>
      </c>
      <c r="AC711">
        <v>5.3979400086720304</v>
      </c>
      <c r="AE711">
        <v>1.0884947</v>
      </c>
      <c r="AF711" t="s">
        <v>143</v>
      </c>
      <c r="AG711" t="s">
        <v>16284</v>
      </c>
      <c r="AH711" t="s">
        <v>146</v>
      </c>
      <c r="AI711" t="s">
        <v>16228</v>
      </c>
      <c r="AJ711" t="s">
        <v>16229</v>
      </c>
      <c r="AK711" t="s">
        <v>16285</v>
      </c>
      <c r="AL711" t="s">
        <v>149</v>
      </c>
    </row>
    <row r="712" spans="1:38" x14ac:dyDescent="0.2">
      <c r="A712" s="2">
        <v>43871</v>
      </c>
      <c r="B712">
        <v>31604244</v>
      </c>
      <c r="C712" t="s">
        <v>16275</v>
      </c>
      <c r="D712" s="2">
        <v>43709</v>
      </c>
      <c r="E712" t="s">
        <v>16276</v>
      </c>
      <c r="F712" t="s">
        <v>16277</v>
      </c>
      <c r="G712" t="s">
        <v>16278</v>
      </c>
      <c r="H712" t="s">
        <v>16221</v>
      </c>
      <c r="I712" t="s">
        <v>16279</v>
      </c>
      <c r="J712" t="s">
        <v>16280</v>
      </c>
      <c r="N712" t="s">
        <v>18972</v>
      </c>
      <c r="U712" t="s">
        <v>18973</v>
      </c>
      <c r="V712" t="s">
        <v>18974</v>
      </c>
      <c r="W712">
        <v>0</v>
      </c>
      <c r="Z712">
        <v>1</v>
      </c>
      <c r="AA712" t="s">
        <v>143</v>
      </c>
      <c r="AB712" s="3">
        <v>3.9999999999999998E-6</v>
      </c>
      <c r="AC712">
        <v>5.3979400086720304</v>
      </c>
      <c r="AE712">
        <v>1.0564</v>
      </c>
      <c r="AF712" t="s">
        <v>143</v>
      </c>
      <c r="AG712" t="s">
        <v>16284</v>
      </c>
      <c r="AH712" t="s">
        <v>146</v>
      </c>
      <c r="AI712" t="s">
        <v>16228</v>
      </c>
      <c r="AJ712" t="s">
        <v>16229</v>
      </c>
      <c r="AK712" t="s">
        <v>16285</v>
      </c>
      <c r="AL712" t="s">
        <v>149</v>
      </c>
    </row>
    <row r="713" spans="1:38" x14ac:dyDescent="0.2">
      <c r="A713" s="2">
        <v>43871</v>
      </c>
      <c r="B713">
        <v>31604244</v>
      </c>
      <c r="C713" t="s">
        <v>16275</v>
      </c>
      <c r="D713" s="2">
        <v>43709</v>
      </c>
      <c r="E713" t="s">
        <v>16276</v>
      </c>
      <c r="F713" t="s">
        <v>16277</v>
      </c>
      <c r="G713" t="s">
        <v>16278</v>
      </c>
      <c r="H713" t="s">
        <v>16221</v>
      </c>
      <c r="I713" t="s">
        <v>16279</v>
      </c>
      <c r="J713" t="s">
        <v>16280</v>
      </c>
      <c r="K713" t="s">
        <v>10376</v>
      </c>
      <c r="L713">
        <v>1</v>
      </c>
      <c r="M713">
        <v>66288850</v>
      </c>
      <c r="N713" t="s">
        <v>10377</v>
      </c>
      <c r="O713" t="s">
        <v>10377</v>
      </c>
      <c r="R713" t="s">
        <v>10378</v>
      </c>
      <c r="U713" t="s">
        <v>18975</v>
      </c>
      <c r="V713" t="s">
        <v>18976</v>
      </c>
      <c r="W713">
        <v>0</v>
      </c>
      <c r="X713">
        <v>566267</v>
      </c>
      <c r="Y713" t="s">
        <v>160</v>
      </c>
      <c r="Z713">
        <v>0</v>
      </c>
      <c r="AA713" t="s">
        <v>143</v>
      </c>
      <c r="AB713" s="3">
        <v>3.9999999999999998E-6</v>
      </c>
      <c r="AC713">
        <v>5.3979400086720304</v>
      </c>
      <c r="AE713">
        <v>1.0527</v>
      </c>
      <c r="AF713" t="s">
        <v>143</v>
      </c>
      <c r="AG713" t="s">
        <v>16284</v>
      </c>
      <c r="AH713" t="s">
        <v>146</v>
      </c>
      <c r="AI713" t="s">
        <v>16228</v>
      </c>
      <c r="AJ713" t="s">
        <v>16229</v>
      </c>
      <c r="AK713" t="s">
        <v>16285</v>
      </c>
      <c r="AL713" t="s">
        <v>149</v>
      </c>
    </row>
    <row r="714" spans="1:38" x14ac:dyDescent="0.2">
      <c r="A714" s="2">
        <v>41206</v>
      </c>
      <c r="B714">
        <v>21833088</v>
      </c>
      <c r="C714" t="s">
        <v>16257</v>
      </c>
      <c r="D714" s="2">
        <v>40766</v>
      </c>
      <c r="E714" t="s">
        <v>9383</v>
      </c>
      <c r="F714" t="s">
        <v>16258</v>
      </c>
      <c r="G714" t="s">
        <v>16259</v>
      </c>
      <c r="H714" t="s">
        <v>16221</v>
      </c>
      <c r="I714" t="s">
        <v>16260</v>
      </c>
      <c r="J714" t="s">
        <v>16261</v>
      </c>
      <c r="K714" t="s">
        <v>10104</v>
      </c>
      <c r="L714">
        <v>13</v>
      </c>
      <c r="M714">
        <v>41565109</v>
      </c>
      <c r="N714" t="s">
        <v>18977</v>
      </c>
      <c r="O714" t="s">
        <v>18978</v>
      </c>
      <c r="R714" t="s">
        <v>18979</v>
      </c>
      <c r="U714" t="s">
        <v>18980</v>
      </c>
      <c r="V714" t="s">
        <v>18981</v>
      </c>
      <c r="W714">
        <v>0</v>
      </c>
      <c r="X714">
        <v>17594362</v>
      </c>
      <c r="Y714" t="s">
        <v>160</v>
      </c>
      <c r="Z714">
        <v>0</v>
      </c>
      <c r="AA714" t="s">
        <v>143</v>
      </c>
      <c r="AB714" s="3">
        <v>3.9999999999999998E-6</v>
      </c>
      <c r="AC714">
        <v>5.3979400086720304</v>
      </c>
      <c r="AE714">
        <v>1.1100000000000001</v>
      </c>
      <c r="AF714" t="s">
        <v>17576</v>
      </c>
      <c r="AG714" t="s">
        <v>16265</v>
      </c>
      <c r="AH714" t="s">
        <v>146</v>
      </c>
      <c r="AI714" t="s">
        <v>16228</v>
      </c>
      <c r="AJ714" t="s">
        <v>16229</v>
      </c>
      <c r="AK714" t="s">
        <v>16266</v>
      </c>
      <c r="AL714" t="s">
        <v>149</v>
      </c>
    </row>
    <row r="715" spans="1:38" x14ac:dyDescent="0.2">
      <c r="A715" s="2">
        <v>41206</v>
      </c>
      <c r="B715">
        <v>21833088</v>
      </c>
      <c r="C715" t="s">
        <v>16257</v>
      </c>
      <c r="D715" s="2">
        <v>40766</v>
      </c>
      <c r="E715" t="s">
        <v>9383</v>
      </c>
      <c r="F715" t="s">
        <v>16258</v>
      </c>
      <c r="G715" t="s">
        <v>16259</v>
      </c>
      <c r="H715" t="s">
        <v>16221</v>
      </c>
      <c r="I715" t="s">
        <v>16260</v>
      </c>
      <c r="J715" t="s">
        <v>16261</v>
      </c>
      <c r="K715" t="s">
        <v>4819</v>
      </c>
      <c r="L715">
        <v>7</v>
      </c>
      <c r="M715">
        <v>2408858</v>
      </c>
      <c r="N715" t="s">
        <v>17792</v>
      </c>
      <c r="O715" t="s">
        <v>17792</v>
      </c>
      <c r="R715" t="s">
        <v>17793</v>
      </c>
      <c r="U715" t="s">
        <v>18982</v>
      </c>
      <c r="V715" t="s">
        <v>18983</v>
      </c>
      <c r="W715">
        <v>0</v>
      </c>
      <c r="X715">
        <v>6952809</v>
      </c>
      <c r="Y715" t="s">
        <v>160</v>
      </c>
      <c r="Z715">
        <v>0</v>
      </c>
      <c r="AA715" t="s">
        <v>143</v>
      </c>
      <c r="AB715" s="3">
        <v>3.9999999999999998E-6</v>
      </c>
      <c r="AC715">
        <v>5.3979400086720304</v>
      </c>
      <c r="AD715" t="s">
        <v>18984</v>
      </c>
      <c r="AE715">
        <v>1.08</v>
      </c>
      <c r="AF715" t="s">
        <v>18879</v>
      </c>
      <c r="AG715" t="s">
        <v>16265</v>
      </c>
      <c r="AH715" t="s">
        <v>146</v>
      </c>
      <c r="AI715" t="s">
        <v>16228</v>
      </c>
      <c r="AJ715" t="s">
        <v>16229</v>
      </c>
      <c r="AK715" t="s">
        <v>16266</v>
      </c>
      <c r="AL715" t="s">
        <v>149</v>
      </c>
    </row>
    <row r="716" spans="1:38" x14ac:dyDescent="0.2">
      <c r="A716" s="2">
        <v>41206</v>
      </c>
      <c r="B716">
        <v>21833088</v>
      </c>
      <c r="C716" t="s">
        <v>16257</v>
      </c>
      <c r="D716" s="2">
        <v>40766</v>
      </c>
      <c r="E716" t="s">
        <v>9383</v>
      </c>
      <c r="F716" t="s">
        <v>16258</v>
      </c>
      <c r="G716" t="s">
        <v>16259</v>
      </c>
      <c r="H716" t="s">
        <v>16221</v>
      </c>
      <c r="I716" t="s">
        <v>16260</v>
      </c>
      <c r="J716" t="s">
        <v>16261</v>
      </c>
      <c r="K716" t="s">
        <v>3522</v>
      </c>
      <c r="L716">
        <v>3</v>
      </c>
      <c r="M716">
        <v>16929446</v>
      </c>
      <c r="N716" t="s">
        <v>18985</v>
      </c>
      <c r="O716" t="s">
        <v>18986</v>
      </c>
      <c r="R716" t="s">
        <v>18987</v>
      </c>
      <c r="U716" t="s">
        <v>18988</v>
      </c>
      <c r="V716" t="s">
        <v>18989</v>
      </c>
      <c r="W716">
        <v>0</v>
      </c>
      <c r="X716">
        <v>9821630</v>
      </c>
      <c r="Y716" t="s">
        <v>160</v>
      </c>
      <c r="Z716">
        <v>0</v>
      </c>
      <c r="AA716" t="s">
        <v>143</v>
      </c>
      <c r="AB716" s="3">
        <v>3.9999999999999998E-6</v>
      </c>
      <c r="AC716">
        <v>5.3979400086720304</v>
      </c>
      <c r="AE716">
        <v>1.08</v>
      </c>
      <c r="AF716" t="s">
        <v>18017</v>
      </c>
      <c r="AG716" t="s">
        <v>16265</v>
      </c>
      <c r="AH716" t="s">
        <v>146</v>
      </c>
      <c r="AI716" t="s">
        <v>16228</v>
      </c>
      <c r="AJ716" t="s">
        <v>16229</v>
      </c>
      <c r="AK716" t="s">
        <v>16266</v>
      </c>
      <c r="AL716" t="s">
        <v>149</v>
      </c>
    </row>
    <row r="717" spans="1:38" x14ac:dyDescent="0.2">
      <c r="A717" s="2">
        <v>41206</v>
      </c>
      <c r="B717">
        <v>21833088</v>
      </c>
      <c r="C717" t="s">
        <v>16257</v>
      </c>
      <c r="D717" s="2">
        <v>40766</v>
      </c>
      <c r="E717" t="s">
        <v>9383</v>
      </c>
      <c r="F717" t="s">
        <v>16258</v>
      </c>
      <c r="G717" t="s">
        <v>16259</v>
      </c>
      <c r="H717" t="s">
        <v>16221</v>
      </c>
      <c r="I717" t="s">
        <v>16260</v>
      </c>
      <c r="J717" t="s">
        <v>16261</v>
      </c>
      <c r="K717" t="s">
        <v>2135</v>
      </c>
      <c r="L717">
        <v>16</v>
      </c>
      <c r="M717">
        <v>79618644</v>
      </c>
      <c r="N717" t="s">
        <v>16938</v>
      </c>
      <c r="O717" t="s">
        <v>16939</v>
      </c>
      <c r="P717" t="s">
        <v>16940</v>
      </c>
      <c r="Q717" t="s">
        <v>16941</v>
      </c>
      <c r="S717">
        <v>12039</v>
      </c>
      <c r="T717">
        <v>825</v>
      </c>
      <c r="U717" t="s">
        <v>18990</v>
      </c>
      <c r="V717" t="s">
        <v>18991</v>
      </c>
      <c r="W717">
        <v>0</v>
      </c>
      <c r="X717">
        <v>386965</v>
      </c>
      <c r="Y717" t="s">
        <v>243</v>
      </c>
      <c r="Z717">
        <v>1</v>
      </c>
      <c r="AA717" t="s">
        <v>143</v>
      </c>
      <c r="AB717" s="3">
        <v>3.9999999999999998E-6</v>
      </c>
      <c r="AC717">
        <v>5.3979400086720304</v>
      </c>
      <c r="AE717">
        <v>1.0900000000000001</v>
      </c>
      <c r="AF717" t="s">
        <v>18562</v>
      </c>
      <c r="AG717" t="s">
        <v>16265</v>
      </c>
      <c r="AH717" t="s">
        <v>146</v>
      </c>
      <c r="AI717" t="s">
        <v>16228</v>
      </c>
      <c r="AJ717" t="s">
        <v>16229</v>
      </c>
      <c r="AK717" t="s">
        <v>16266</v>
      </c>
      <c r="AL717" t="s">
        <v>149</v>
      </c>
    </row>
    <row r="718" spans="1:38" x14ac:dyDescent="0.2">
      <c r="A718" s="2">
        <v>41206</v>
      </c>
      <c r="B718">
        <v>21833088</v>
      </c>
      <c r="C718" t="s">
        <v>16257</v>
      </c>
      <c r="D718" s="2">
        <v>40766</v>
      </c>
      <c r="E718" t="s">
        <v>9383</v>
      </c>
      <c r="F718" t="s">
        <v>16258</v>
      </c>
      <c r="G718" t="s">
        <v>16259</v>
      </c>
      <c r="H718" t="s">
        <v>16221</v>
      </c>
      <c r="I718" t="s">
        <v>16260</v>
      </c>
      <c r="J718" t="s">
        <v>16261</v>
      </c>
      <c r="K718" t="s">
        <v>2009</v>
      </c>
      <c r="L718">
        <v>18</v>
      </c>
      <c r="M718">
        <v>58546158</v>
      </c>
      <c r="N718" t="s">
        <v>2010</v>
      </c>
      <c r="O718" t="s">
        <v>2010</v>
      </c>
      <c r="R718" t="s">
        <v>2011</v>
      </c>
      <c r="U718" t="s">
        <v>18101</v>
      </c>
      <c r="V718" t="s">
        <v>18102</v>
      </c>
      <c r="W718">
        <v>0</v>
      </c>
      <c r="X718">
        <v>12456021</v>
      </c>
      <c r="Y718" t="s">
        <v>160</v>
      </c>
      <c r="Z718">
        <v>0</v>
      </c>
      <c r="AA718" t="s">
        <v>143</v>
      </c>
      <c r="AB718" s="3">
        <v>3.9999999999999998E-6</v>
      </c>
      <c r="AC718">
        <v>5.3979400086720304</v>
      </c>
      <c r="AE718">
        <v>1.1000000000000001</v>
      </c>
      <c r="AF718" t="s">
        <v>6652</v>
      </c>
      <c r="AG718" t="s">
        <v>16265</v>
      </c>
      <c r="AH718" t="s">
        <v>146</v>
      </c>
      <c r="AI718" t="s">
        <v>16228</v>
      </c>
      <c r="AJ718" t="s">
        <v>16229</v>
      </c>
      <c r="AK718" t="s">
        <v>16266</v>
      </c>
      <c r="AL718" t="s">
        <v>149</v>
      </c>
    </row>
    <row r="719" spans="1:38" x14ac:dyDescent="0.2">
      <c r="A719" s="2">
        <v>43867</v>
      </c>
      <c r="B719">
        <v>31749835</v>
      </c>
      <c r="C719" t="s">
        <v>18438</v>
      </c>
      <c r="D719" s="2">
        <v>43773</v>
      </c>
      <c r="E719" t="s">
        <v>18439</v>
      </c>
      <c r="F719" t="s">
        <v>18440</v>
      </c>
      <c r="G719" t="s">
        <v>18441</v>
      </c>
      <c r="H719" t="s">
        <v>18597</v>
      </c>
      <c r="I719" t="s">
        <v>18598</v>
      </c>
      <c r="J719" t="s">
        <v>170</v>
      </c>
      <c r="N719" t="s">
        <v>143</v>
      </c>
      <c r="U719" t="s">
        <v>18992</v>
      </c>
      <c r="V719" t="s">
        <v>18993</v>
      </c>
      <c r="W719">
        <v>0</v>
      </c>
      <c r="Z719">
        <v>1</v>
      </c>
      <c r="AA719" t="s">
        <v>143</v>
      </c>
      <c r="AB719" s="3">
        <v>5.0000000000000004E-6</v>
      </c>
      <c r="AC719">
        <v>5.3010299956639804</v>
      </c>
      <c r="AE719">
        <v>2.9</v>
      </c>
      <c r="AF719" t="s">
        <v>18994</v>
      </c>
      <c r="AG719" t="s">
        <v>18602</v>
      </c>
      <c r="AH719" t="s">
        <v>146</v>
      </c>
      <c r="AI719" t="s">
        <v>18448</v>
      </c>
      <c r="AJ719" t="s">
        <v>18449</v>
      </c>
      <c r="AK719" t="s">
        <v>18603</v>
      </c>
      <c r="AL719" t="s">
        <v>149</v>
      </c>
    </row>
    <row r="720" spans="1:38" x14ac:dyDescent="0.2">
      <c r="A720" s="2">
        <v>41430</v>
      </c>
      <c r="B720">
        <v>23412934</v>
      </c>
      <c r="C720" t="s">
        <v>17577</v>
      </c>
      <c r="D720" s="2">
        <v>41318</v>
      </c>
      <c r="E720" t="s">
        <v>6993</v>
      </c>
      <c r="F720" t="s">
        <v>17578</v>
      </c>
      <c r="G720" t="s">
        <v>17579</v>
      </c>
      <c r="H720" t="s">
        <v>16221</v>
      </c>
      <c r="I720" t="s">
        <v>17580</v>
      </c>
      <c r="K720" t="s">
        <v>13646</v>
      </c>
      <c r="L720">
        <v>2</v>
      </c>
      <c r="M720">
        <v>7913466</v>
      </c>
      <c r="N720" t="s">
        <v>18995</v>
      </c>
      <c r="O720" t="s">
        <v>18996</v>
      </c>
      <c r="P720" t="s">
        <v>18997</v>
      </c>
      <c r="Q720" t="s">
        <v>18998</v>
      </c>
      <c r="S720">
        <v>13741</v>
      </c>
      <c r="T720">
        <v>8959</v>
      </c>
      <c r="U720" t="s">
        <v>18999</v>
      </c>
      <c r="V720" t="s">
        <v>19000</v>
      </c>
      <c r="W720">
        <v>0</v>
      </c>
      <c r="X720">
        <v>4669226</v>
      </c>
      <c r="Y720" t="s">
        <v>284</v>
      </c>
      <c r="Z720">
        <v>1</v>
      </c>
      <c r="AB720" s="3">
        <v>5.0000000000000004E-6</v>
      </c>
      <c r="AC720">
        <v>5.3010299956639804</v>
      </c>
      <c r="AD720" t="s">
        <v>17585</v>
      </c>
      <c r="AG720" t="s">
        <v>17586</v>
      </c>
      <c r="AH720" t="s">
        <v>146</v>
      </c>
      <c r="AI720" t="s">
        <v>16228</v>
      </c>
      <c r="AJ720" t="s">
        <v>16229</v>
      </c>
      <c r="AK720" t="s">
        <v>17587</v>
      </c>
      <c r="AL720" t="s">
        <v>149</v>
      </c>
    </row>
    <row r="721" spans="1:38" x14ac:dyDescent="0.2">
      <c r="A721" s="2">
        <v>41430</v>
      </c>
      <c r="B721">
        <v>23412934</v>
      </c>
      <c r="C721" t="s">
        <v>17577</v>
      </c>
      <c r="D721" s="2">
        <v>41318</v>
      </c>
      <c r="E721" t="s">
        <v>6993</v>
      </c>
      <c r="F721" t="s">
        <v>17578</v>
      </c>
      <c r="G721" t="s">
        <v>17579</v>
      </c>
      <c r="H721" t="s">
        <v>16221</v>
      </c>
      <c r="I721" t="s">
        <v>17580</v>
      </c>
      <c r="K721" t="s">
        <v>3723</v>
      </c>
      <c r="L721">
        <v>4</v>
      </c>
      <c r="M721">
        <v>165909212</v>
      </c>
      <c r="N721" t="s">
        <v>19001</v>
      </c>
      <c r="O721" t="s">
        <v>19001</v>
      </c>
      <c r="R721" t="s">
        <v>19002</v>
      </c>
      <c r="U721" t="s">
        <v>19003</v>
      </c>
      <c r="V721" t="s">
        <v>19004</v>
      </c>
      <c r="W721">
        <v>0</v>
      </c>
      <c r="X721">
        <v>12513380</v>
      </c>
      <c r="Y721" t="s">
        <v>160</v>
      </c>
      <c r="Z721">
        <v>0</v>
      </c>
      <c r="AB721" s="3">
        <v>5.0000000000000004E-6</v>
      </c>
      <c r="AC721">
        <v>5.3010299956639804</v>
      </c>
      <c r="AD721" t="s">
        <v>17585</v>
      </c>
      <c r="AG721" t="s">
        <v>17586</v>
      </c>
      <c r="AH721" t="s">
        <v>146</v>
      </c>
      <c r="AI721" t="s">
        <v>16228</v>
      </c>
      <c r="AJ721" t="s">
        <v>16229</v>
      </c>
      <c r="AK721" t="s">
        <v>17587</v>
      </c>
      <c r="AL721" t="s">
        <v>149</v>
      </c>
    </row>
    <row r="722" spans="1:38" x14ac:dyDescent="0.2">
      <c r="A722" s="2">
        <v>43508</v>
      </c>
      <c r="B722">
        <v>26920376</v>
      </c>
      <c r="C722" t="s">
        <v>17287</v>
      </c>
      <c r="D722" s="2">
        <v>42426</v>
      </c>
      <c r="E722" t="s">
        <v>16621</v>
      </c>
      <c r="F722" t="s">
        <v>17288</v>
      </c>
      <c r="G722" t="s">
        <v>17289</v>
      </c>
      <c r="H722" t="s">
        <v>19005</v>
      </c>
      <c r="I722" t="s">
        <v>19006</v>
      </c>
      <c r="J722" t="s">
        <v>170</v>
      </c>
      <c r="K722" t="s">
        <v>5665</v>
      </c>
      <c r="L722">
        <v>6</v>
      </c>
      <c r="M722">
        <v>33729008</v>
      </c>
      <c r="N722" t="s">
        <v>19007</v>
      </c>
      <c r="O722" t="s">
        <v>19007</v>
      </c>
      <c r="R722" t="s">
        <v>19008</v>
      </c>
      <c r="U722" t="s">
        <v>19009</v>
      </c>
      <c r="V722" t="s">
        <v>19010</v>
      </c>
      <c r="W722">
        <v>0</v>
      </c>
      <c r="X722">
        <v>471942</v>
      </c>
      <c r="Y722" t="s">
        <v>160</v>
      </c>
      <c r="Z722">
        <v>0</v>
      </c>
      <c r="AA722" t="s">
        <v>143</v>
      </c>
      <c r="AB722" s="3">
        <v>5.0000000000000004E-6</v>
      </c>
      <c r="AC722">
        <v>5.3010299956639804</v>
      </c>
      <c r="AF722" t="s">
        <v>19011</v>
      </c>
      <c r="AG722" t="s">
        <v>19012</v>
      </c>
      <c r="AH722" t="s">
        <v>146</v>
      </c>
      <c r="AI722" t="s">
        <v>19013</v>
      </c>
      <c r="AJ722" t="s">
        <v>19014</v>
      </c>
      <c r="AK722" t="s">
        <v>19015</v>
      </c>
      <c r="AL722" t="s">
        <v>149</v>
      </c>
    </row>
    <row r="723" spans="1:38" x14ac:dyDescent="0.2">
      <c r="A723" s="2">
        <v>43508</v>
      </c>
      <c r="B723">
        <v>26920376</v>
      </c>
      <c r="C723" t="s">
        <v>17287</v>
      </c>
      <c r="D723" s="2">
        <v>42426</v>
      </c>
      <c r="E723" t="s">
        <v>16621</v>
      </c>
      <c r="F723" t="s">
        <v>17288</v>
      </c>
      <c r="G723" t="s">
        <v>17289</v>
      </c>
      <c r="H723" t="s">
        <v>18490</v>
      </c>
      <c r="I723" t="s">
        <v>17628</v>
      </c>
      <c r="J723" t="s">
        <v>170</v>
      </c>
      <c r="K723" t="s">
        <v>1696</v>
      </c>
      <c r="L723">
        <v>17</v>
      </c>
      <c r="M723">
        <v>45325639</v>
      </c>
      <c r="N723" t="s">
        <v>6527</v>
      </c>
      <c r="O723" t="s">
        <v>18881</v>
      </c>
      <c r="P723" t="s">
        <v>18882</v>
      </c>
      <c r="Q723" t="s">
        <v>6529</v>
      </c>
      <c r="S723">
        <v>8610</v>
      </c>
      <c r="T723">
        <v>1727</v>
      </c>
      <c r="U723" t="s">
        <v>19016</v>
      </c>
      <c r="V723" t="s">
        <v>18884</v>
      </c>
      <c r="W723">
        <v>0</v>
      </c>
      <c r="X723">
        <v>4792814</v>
      </c>
      <c r="Y723" t="s">
        <v>284</v>
      </c>
      <c r="Z723">
        <v>1</v>
      </c>
      <c r="AA723" t="s">
        <v>143</v>
      </c>
      <c r="AB723" s="3">
        <v>5.0000000000000004E-6</v>
      </c>
      <c r="AC723">
        <v>5.3010299956639804</v>
      </c>
      <c r="AF723" t="s">
        <v>19017</v>
      </c>
      <c r="AG723" t="s">
        <v>18495</v>
      </c>
      <c r="AH723" t="s">
        <v>146</v>
      </c>
      <c r="AI723" t="s">
        <v>18496</v>
      </c>
      <c r="AJ723" t="s">
        <v>18497</v>
      </c>
      <c r="AK723" t="s">
        <v>18498</v>
      </c>
      <c r="AL723" t="s">
        <v>149</v>
      </c>
    </row>
    <row r="724" spans="1:38" x14ac:dyDescent="0.2">
      <c r="A724" s="2">
        <v>39993</v>
      </c>
      <c r="B724">
        <v>19525953</v>
      </c>
      <c r="C724" t="s">
        <v>16231</v>
      </c>
      <c r="D724" s="2">
        <v>39978</v>
      </c>
      <c r="E724" t="s">
        <v>176</v>
      </c>
      <c r="F724" t="s">
        <v>16232</v>
      </c>
      <c r="G724" t="s">
        <v>16233</v>
      </c>
      <c r="H724" t="s">
        <v>16221</v>
      </c>
      <c r="I724" t="s">
        <v>16234</v>
      </c>
      <c r="J724" t="s">
        <v>16235</v>
      </c>
      <c r="K724" t="s">
        <v>3589</v>
      </c>
      <c r="L724">
        <v>12</v>
      </c>
      <c r="M724">
        <v>6333477</v>
      </c>
      <c r="N724" t="s">
        <v>16301</v>
      </c>
      <c r="O724" t="s">
        <v>16301</v>
      </c>
      <c r="R724" t="s">
        <v>16302</v>
      </c>
      <c r="U724" t="s">
        <v>19018</v>
      </c>
      <c r="V724" t="s">
        <v>19019</v>
      </c>
      <c r="W724">
        <v>0</v>
      </c>
      <c r="X724">
        <v>4149584</v>
      </c>
      <c r="Y724" t="s">
        <v>142</v>
      </c>
      <c r="Z724">
        <v>0</v>
      </c>
      <c r="AA724">
        <v>2.1999999999999999E-2</v>
      </c>
      <c r="AB724" s="3">
        <v>5.0000000000000004E-6</v>
      </c>
      <c r="AC724">
        <v>5.3010299956639804</v>
      </c>
      <c r="AE724">
        <v>1.58</v>
      </c>
      <c r="AF724" t="s">
        <v>19020</v>
      </c>
      <c r="AG724" t="s">
        <v>16239</v>
      </c>
      <c r="AH724" t="s">
        <v>146</v>
      </c>
      <c r="AI724" t="s">
        <v>16228</v>
      </c>
      <c r="AJ724" t="s">
        <v>16229</v>
      </c>
      <c r="AK724" t="s">
        <v>16240</v>
      </c>
      <c r="AL724" t="s">
        <v>149</v>
      </c>
    </row>
    <row r="725" spans="1:38" x14ac:dyDescent="0.2">
      <c r="A725" s="2">
        <v>39829</v>
      </c>
      <c r="B725">
        <v>19010793</v>
      </c>
      <c r="C725" t="s">
        <v>18251</v>
      </c>
      <c r="D725" s="2">
        <v>39766</v>
      </c>
      <c r="E725" t="s">
        <v>757</v>
      </c>
      <c r="F725" t="s">
        <v>18351</v>
      </c>
      <c r="G725" t="s">
        <v>18352</v>
      </c>
      <c r="H725" t="s">
        <v>18650</v>
      </c>
      <c r="I725" t="s">
        <v>18353</v>
      </c>
      <c r="J725" t="s">
        <v>170</v>
      </c>
      <c r="K725" t="s">
        <v>5040</v>
      </c>
      <c r="L725">
        <v>9</v>
      </c>
      <c r="M725">
        <v>76291234</v>
      </c>
      <c r="N725" t="s">
        <v>19021</v>
      </c>
      <c r="O725" t="s">
        <v>5041</v>
      </c>
      <c r="R725" t="s">
        <v>19022</v>
      </c>
      <c r="U725" t="s">
        <v>19023</v>
      </c>
      <c r="V725" t="s">
        <v>19024</v>
      </c>
      <c r="W725">
        <v>0</v>
      </c>
      <c r="X725">
        <v>2842483</v>
      </c>
      <c r="Y725" t="s">
        <v>160</v>
      </c>
      <c r="Z725">
        <v>0</v>
      </c>
      <c r="AA725">
        <v>0.28999999999999998</v>
      </c>
      <c r="AB725" s="3">
        <v>5.0000000000000004E-6</v>
      </c>
      <c r="AC725">
        <v>5.3010299956639804</v>
      </c>
      <c r="AF725" t="s">
        <v>244</v>
      </c>
      <c r="AG725" t="s">
        <v>18360</v>
      </c>
      <c r="AH725" t="s">
        <v>146</v>
      </c>
      <c r="AI725" t="s">
        <v>18656</v>
      </c>
      <c r="AJ725" t="s">
        <v>18657</v>
      </c>
      <c r="AK725" t="s">
        <v>18658</v>
      </c>
      <c r="AL725" t="s">
        <v>149</v>
      </c>
    </row>
    <row r="726" spans="1:38" x14ac:dyDescent="0.2">
      <c r="A726" s="2">
        <v>40925</v>
      </c>
      <c r="B726">
        <v>22190364</v>
      </c>
      <c r="C726" t="s">
        <v>16241</v>
      </c>
      <c r="D726" s="2">
        <v>40878</v>
      </c>
      <c r="E726" t="s">
        <v>1900</v>
      </c>
      <c r="F726" t="s">
        <v>16242</v>
      </c>
      <c r="G726" t="s">
        <v>16243</v>
      </c>
      <c r="H726" t="s">
        <v>16221</v>
      </c>
      <c r="I726" t="s">
        <v>16244</v>
      </c>
      <c r="J726" t="s">
        <v>170</v>
      </c>
      <c r="K726" t="s">
        <v>5377</v>
      </c>
      <c r="L726">
        <v>20</v>
      </c>
      <c r="M726">
        <v>46111557</v>
      </c>
      <c r="N726" t="s">
        <v>16821</v>
      </c>
      <c r="O726" t="s">
        <v>16640</v>
      </c>
      <c r="P726" t="s">
        <v>16641</v>
      </c>
      <c r="Q726" t="s">
        <v>16642</v>
      </c>
      <c r="S726">
        <v>11381</v>
      </c>
      <c r="T726">
        <v>6721</v>
      </c>
      <c r="U726" t="s">
        <v>19025</v>
      </c>
      <c r="V726" t="s">
        <v>17971</v>
      </c>
      <c r="W726">
        <v>0</v>
      </c>
      <c r="X726">
        <v>6074022</v>
      </c>
      <c r="Y726" t="s">
        <v>541</v>
      </c>
      <c r="Z726">
        <v>1</v>
      </c>
      <c r="AA726">
        <v>0.27</v>
      </c>
      <c r="AB726" s="3">
        <v>5.0000000000000004E-6</v>
      </c>
      <c r="AC726">
        <v>5.3010299956639804</v>
      </c>
      <c r="AE726">
        <v>1.1499999999999999</v>
      </c>
      <c r="AF726" t="s">
        <v>244</v>
      </c>
      <c r="AG726" t="s">
        <v>16246</v>
      </c>
      <c r="AH726" t="s">
        <v>146</v>
      </c>
      <c r="AI726" t="s">
        <v>16228</v>
      </c>
      <c r="AJ726" t="s">
        <v>16229</v>
      </c>
      <c r="AK726" t="s">
        <v>16247</v>
      </c>
      <c r="AL726" t="s">
        <v>149</v>
      </c>
    </row>
    <row r="727" spans="1:38" x14ac:dyDescent="0.2">
      <c r="A727" s="2">
        <v>43871</v>
      </c>
      <c r="B727">
        <v>31604244</v>
      </c>
      <c r="C727" t="s">
        <v>16275</v>
      </c>
      <c r="D727" s="2">
        <v>43709</v>
      </c>
      <c r="E727" t="s">
        <v>16276</v>
      </c>
      <c r="F727" t="s">
        <v>16277</v>
      </c>
      <c r="G727" t="s">
        <v>16278</v>
      </c>
      <c r="H727" t="s">
        <v>16221</v>
      </c>
      <c r="I727" t="s">
        <v>16279</v>
      </c>
      <c r="J727" t="s">
        <v>16280</v>
      </c>
      <c r="K727" t="s">
        <v>5672</v>
      </c>
      <c r="L727">
        <v>11</v>
      </c>
      <c r="M727">
        <v>128481247</v>
      </c>
      <c r="N727" t="s">
        <v>14734</v>
      </c>
      <c r="O727" t="s">
        <v>14734</v>
      </c>
      <c r="R727" t="s">
        <v>5675</v>
      </c>
      <c r="U727" t="s">
        <v>19026</v>
      </c>
      <c r="V727" t="s">
        <v>19027</v>
      </c>
      <c r="W727">
        <v>0</v>
      </c>
      <c r="X727">
        <v>61909096</v>
      </c>
      <c r="Y727" t="s">
        <v>160</v>
      </c>
      <c r="Z727">
        <v>0</v>
      </c>
      <c r="AA727" t="s">
        <v>143</v>
      </c>
      <c r="AB727" s="3">
        <v>5.0000000000000004E-6</v>
      </c>
      <c r="AC727">
        <v>5.3010299956639804</v>
      </c>
      <c r="AE727">
        <v>1.0527424999999999</v>
      </c>
      <c r="AF727" t="s">
        <v>143</v>
      </c>
      <c r="AG727" t="s">
        <v>16284</v>
      </c>
      <c r="AH727" t="s">
        <v>146</v>
      </c>
      <c r="AI727" t="s">
        <v>16228</v>
      </c>
      <c r="AJ727" t="s">
        <v>16229</v>
      </c>
      <c r="AK727" t="s">
        <v>16285</v>
      </c>
      <c r="AL727" t="s">
        <v>149</v>
      </c>
    </row>
    <row r="728" spans="1:38" x14ac:dyDescent="0.2">
      <c r="A728" s="2">
        <v>43871</v>
      </c>
      <c r="B728">
        <v>31604244</v>
      </c>
      <c r="C728" t="s">
        <v>16275</v>
      </c>
      <c r="D728" s="2">
        <v>43709</v>
      </c>
      <c r="E728" t="s">
        <v>16276</v>
      </c>
      <c r="F728" t="s">
        <v>16277</v>
      </c>
      <c r="G728" t="s">
        <v>16278</v>
      </c>
      <c r="H728" t="s">
        <v>16221</v>
      </c>
      <c r="I728" t="s">
        <v>16279</v>
      </c>
      <c r="J728" t="s">
        <v>16280</v>
      </c>
      <c r="K728" t="s">
        <v>1967</v>
      </c>
      <c r="L728">
        <v>16</v>
      </c>
      <c r="M728">
        <v>30982502</v>
      </c>
      <c r="N728" t="s">
        <v>6623</v>
      </c>
      <c r="O728" t="s">
        <v>6623</v>
      </c>
      <c r="R728" t="s">
        <v>6624</v>
      </c>
      <c r="U728" t="s">
        <v>19028</v>
      </c>
      <c r="V728" t="s">
        <v>19029</v>
      </c>
      <c r="W728">
        <v>0</v>
      </c>
      <c r="X728">
        <v>11150602</v>
      </c>
      <c r="Y728" t="s">
        <v>160</v>
      </c>
      <c r="Z728">
        <v>0</v>
      </c>
      <c r="AA728" t="s">
        <v>143</v>
      </c>
      <c r="AB728" s="3">
        <v>5.0000000000000004E-6</v>
      </c>
      <c r="AC728">
        <v>5.3010299956639804</v>
      </c>
      <c r="AE728">
        <v>1.0729614000000001</v>
      </c>
      <c r="AF728" t="s">
        <v>143</v>
      </c>
      <c r="AG728" t="s">
        <v>16284</v>
      </c>
      <c r="AH728" t="s">
        <v>146</v>
      </c>
      <c r="AI728" t="s">
        <v>16228</v>
      </c>
      <c r="AJ728" t="s">
        <v>16229</v>
      </c>
      <c r="AK728" t="s">
        <v>16285</v>
      </c>
      <c r="AL728" t="s">
        <v>149</v>
      </c>
    </row>
    <row r="729" spans="1:38" x14ac:dyDescent="0.2">
      <c r="A729" s="2">
        <v>43871</v>
      </c>
      <c r="B729">
        <v>31604244</v>
      </c>
      <c r="C729" t="s">
        <v>16275</v>
      </c>
      <c r="D729" s="2">
        <v>43709</v>
      </c>
      <c r="E729" t="s">
        <v>16276</v>
      </c>
      <c r="F729" t="s">
        <v>16277</v>
      </c>
      <c r="G729" t="s">
        <v>16278</v>
      </c>
      <c r="H729" t="s">
        <v>16221</v>
      </c>
      <c r="I729" t="s">
        <v>16279</v>
      </c>
      <c r="J729" t="s">
        <v>16280</v>
      </c>
      <c r="K729" t="s">
        <v>15677</v>
      </c>
      <c r="L729">
        <v>1</v>
      </c>
      <c r="M729">
        <v>116800821</v>
      </c>
      <c r="N729" t="s">
        <v>19030</v>
      </c>
      <c r="O729" t="s">
        <v>19031</v>
      </c>
      <c r="P729" t="s">
        <v>19032</v>
      </c>
      <c r="Q729" t="s">
        <v>19033</v>
      </c>
      <c r="S729">
        <v>25198</v>
      </c>
      <c r="T729">
        <v>108328</v>
      </c>
      <c r="U729" t="s">
        <v>19034</v>
      </c>
      <c r="V729" t="s">
        <v>19035</v>
      </c>
      <c r="W729">
        <v>0</v>
      </c>
      <c r="X729">
        <v>11810158</v>
      </c>
      <c r="Y729" t="s">
        <v>284</v>
      </c>
      <c r="Z729">
        <v>1</v>
      </c>
      <c r="AA729" t="s">
        <v>143</v>
      </c>
      <c r="AB729" s="3">
        <v>5.0000000000000004E-6</v>
      </c>
      <c r="AC729">
        <v>5.3010299956639804</v>
      </c>
      <c r="AE729">
        <v>1.0800303</v>
      </c>
      <c r="AF729" t="s">
        <v>143</v>
      </c>
      <c r="AG729" t="s">
        <v>16284</v>
      </c>
      <c r="AH729" t="s">
        <v>146</v>
      </c>
      <c r="AI729" t="s">
        <v>16228</v>
      </c>
      <c r="AJ729" t="s">
        <v>16229</v>
      </c>
      <c r="AK729" t="s">
        <v>16285</v>
      </c>
      <c r="AL729" t="s">
        <v>149</v>
      </c>
    </row>
    <row r="730" spans="1:38" x14ac:dyDescent="0.2">
      <c r="A730" s="2">
        <v>43871</v>
      </c>
      <c r="B730">
        <v>31604244</v>
      </c>
      <c r="C730" t="s">
        <v>16275</v>
      </c>
      <c r="D730" s="2">
        <v>43709</v>
      </c>
      <c r="E730" t="s">
        <v>16276</v>
      </c>
      <c r="F730" t="s">
        <v>16277</v>
      </c>
      <c r="G730" t="s">
        <v>16278</v>
      </c>
      <c r="H730" t="s">
        <v>16221</v>
      </c>
      <c r="I730" t="s">
        <v>16279</v>
      </c>
      <c r="J730" t="s">
        <v>16280</v>
      </c>
      <c r="K730" t="s">
        <v>3403</v>
      </c>
      <c r="L730">
        <v>4</v>
      </c>
      <c r="M730">
        <v>38719543</v>
      </c>
      <c r="N730" t="s">
        <v>19036</v>
      </c>
      <c r="O730" t="s">
        <v>19037</v>
      </c>
      <c r="P730" t="s">
        <v>19038</v>
      </c>
      <c r="Q730" t="s">
        <v>19039</v>
      </c>
      <c r="S730">
        <v>18026</v>
      </c>
      <c r="T730">
        <v>39248</v>
      </c>
      <c r="U730" t="s">
        <v>19040</v>
      </c>
      <c r="V730" t="s">
        <v>19041</v>
      </c>
      <c r="W730">
        <v>0</v>
      </c>
      <c r="X730">
        <v>2045769</v>
      </c>
      <c r="Y730" t="s">
        <v>284</v>
      </c>
      <c r="Z730">
        <v>1</v>
      </c>
      <c r="AA730" t="s">
        <v>143</v>
      </c>
      <c r="AB730" s="3">
        <v>5.0000000000000004E-6</v>
      </c>
      <c r="AC730">
        <v>5.3010299956639804</v>
      </c>
      <c r="AE730">
        <v>1.0637165</v>
      </c>
      <c r="AF730" t="s">
        <v>143</v>
      </c>
      <c r="AG730" t="s">
        <v>16284</v>
      </c>
      <c r="AH730" t="s">
        <v>146</v>
      </c>
      <c r="AI730" t="s">
        <v>16228</v>
      </c>
      <c r="AJ730" t="s">
        <v>16229</v>
      </c>
      <c r="AK730" t="s">
        <v>16285</v>
      </c>
      <c r="AL730" t="s">
        <v>149</v>
      </c>
    </row>
    <row r="731" spans="1:38" x14ac:dyDescent="0.2">
      <c r="A731" s="2">
        <v>43871</v>
      </c>
      <c r="B731">
        <v>31604244</v>
      </c>
      <c r="C731" t="s">
        <v>16275</v>
      </c>
      <c r="D731" s="2">
        <v>43709</v>
      </c>
      <c r="E731" t="s">
        <v>16276</v>
      </c>
      <c r="F731" t="s">
        <v>16277</v>
      </c>
      <c r="G731" t="s">
        <v>16278</v>
      </c>
      <c r="H731" t="s">
        <v>16221</v>
      </c>
      <c r="I731" t="s">
        <v>16279</v>
      </c>
      <c r="J731" t="s">
        <v>16280</v>
      </c>
      <c r="K731" t="s">
        <v>3516</v>
      </c>
      <c r="L731">
        <v>16</v>
      </c>
      <c r="M731">
        <v>85985481</v>
      </c>
      <c r="N731" t="s">
        <v>16687</v>
      </c>
      <c r="O731" t="s">
        <v>19042</v>
      </c>
      <c r="P731" t="s">
        <v>17066</v>
      </c>
      <c r="Q731" t="s">
        <v>16689</v>
      </c>
      <c r="S731">
        <v>95</v>
      </c>
      <c r="T731">
        <v>1283</v>
      </c>
      <c r="U731" t="s">
        <v>19043</v>
      </c>
      <c r="V731" t="s">
        <v>19044</v>
      </c>
      <c r="W731">
        <v>0</v>
      </c>
      <c r="X731">
        <v>13330176</v>
      </c>
      <c r="Y731" t="s">
        <v>284</v>
      </c>
      <c r="Z731">
        <v>1</v>
      </c>
      <c r="AA731" t="s">
        <v>143</v>
      </c>
      <c r="AB731" s="3">
        <v>5.0000000000000004E-6</v>
      </c>
      <c r="AC731">
        <v>5.3010299956639804</v>
      </c>
      <c r="AE731">
        <v>1.0546</v>
      </c>
      <c r="AF731" t="s">
        <v>143</v>
      </c>
      <c r="AG731" t="s">
        <v>16284</v>
      </c>
      <c r="AH731" t="s">
        <v>146</v>
      </c>
      <c r="AI731" t="s">
        <v>16228</v>
      </c>
      <c r="AJ731" t="s">
        <v>16229</v>
      </c>
      <c r="AK731" t="s">
        <v>16285</v>
      </c>
      <c r="AL731" t="s">
        <v>149</v>
      </c>
    </row>
    <row r="732" spans="1:38" x14ac:dyDescent="0.2">
      <c r="A732" s="2">
        <v>43871</v>
      </c>
      <c r="B732">
        <v>31604244</v>
      </c>
      <c r="C732" t="s">
        <v>16275</v>
      </c>
      <c r="D732" s="2">
        <v>43709</v>
      </c>
      <c r="E732" t="s">
        <v>16276</v>
      </c>
      <c r="F732" t="s">
        <v>16277</v>
      </c>
      <c r="G732" t="s">
        <v>16278</v>
      </c>
      <c r="H732" t="s">
        <v>16221</v>
      </c>
      <c r="I732" t="s">
        <v>16279</v>
      </c>
      <c r="J732" t="s">
        <v>16280</v>
      </c>
      <c r="K732" t="s">
        <v>2041</v>
      </c>
      <c r="L732">
        <v>5</v>
      </c>
      <c r="M732">
        <v>88768123</v>
      </c>
      <c r="N732" t="s">
        <v>2042</v>
      </c>
      <c r="O732" t="s">
        <v>19045</v>
      </c>
      <c r="R732" t="s">
        <v>19046</v>
      </c>
      <c r="U732" t="s">
        <v>19047</v>
      </c>
      <c r="V732" t="s">
        <v>19048</v>
      </c>
      <c r="W732">
        <v>0</v>
      </c>
      <c r="X732">
        <v>16903340</v>
      </c>
      <c r="Y732" t="s">
        <v>160</v>
      </c>
      <c r="Z732">
        <v>0</v>
      </c>
      <c r="AA732" t="s">
        <v>143</v>
      </c>
      <c r="AB732" s="3">
        <v>5.0000000000000004E-6</v>
      </c>
      <c r="AC732">
        <v>5.3010299956639804</v>
      </c>
      <c r="AE732">
        <v>1.0524</v>
      </c>
      <c r="AF732" t="s">
        <v>143</v>
      </c>
      <c r="AG732" t="s">
        <v>16284</v>
      </c>
      <c r="AH732" t="s">
        <v>146</v>
      </c>
      <c r="AI732" t="s">
        <v>16228</v>
      </c>
      <c r="AJ732" t="s">
        <v>16229</v>
      </c>
      <c r="AK732" t="s">
        <v>16285</v>
      </c>
      <c r="AL732" t="s">
        <v>149</v>
      </c>
    </row>
    <row r="733" spans="1:38" x14ac:dyDescent="0.2">
      <c r="A733" s="2">
        <v>43871</v>
      </c>
      <c r="B733">
        <v>31604244</v>
      </c>
      <c r="C733" t="s">
        <v>16275</v>
      </c>
      <c r="D733" s="2">
        <v>43709</v>
      </c>
      <c r="E733" t="s">
        <v>16276</v>
      </c>
      <c r="F733" t="s">
        <v>16277</v>
      </c>
      <c r="G733" t="s">
        <v>16278</v>
      </c>
      <c r="H733" t="s">
        <v>16221</v>
      </c>
      <c r="I733" t="s">
        <v>16279</v>
      </c>
      <c r="J733" t="s">
        <v>16280</v>
      </c>
      <c r="K733" t="s">
        <v>5243</v>
      </c>
      <c r="L733">
        <v>20</v>
      </c>
      <c r="M733">
        <v>41317131</v>
      </c>
      <c r="N733" t="s">
        <v>18813</v>
      </c>
      <c r="O733" t="s">
        <v>18813</v>
      </c>
      <c r="R733" t="s">
        <v>18814</v>
      </c>
      <c r="U733" t="s">
        <v>19049</v>
      </c>
      <c r="V733" t="s">
        <v>19050</v>
      </c>
      <c r="W733">
        <v>0</v>
      </c>
      <c r="X733">
        <v>62208470</v>
      </c>
      <c r="Y733" t="s">
        <v>817</v>
      </c>
      <c r="Z733">
        <v>0</v>
      </c>
      <c r="AA733" t="s">
        <v>143</v>
      </c>
      <c r="AB733" s="3">
        <v>5.0000000000000004E-6</v>
      </c>
      <c r="AC733">
        <v>5.3010299956639804</v>
      </c>
      <c r="AE733">
        <v>1.1088</v>
      </c>
      <c r="AF733" t="s">
        <v>143</v>
      </c>
      <c r="AG733" t="s">
        <v>16284</v>
      </c>
      <c r="AH733" t="s">
        <v>146</v>
      </c>
      <c r="AI733" t="s">
        <v>16228</v>
      </c>
      <c r="AJ733" t="s">
        <v>16229</v>
      </c>
      <c r="AK733" t="s">
        <v>16285</v>
      </c>
      <c r="AL733" t="s">
        <v>149</v>
      </c>
    </row>
    <row r="734" spans="1:38" x14ac:dyDescent="0.2">
      <c r="A734" s="2">
        <v>43215</v>
      </c>
      <c r="B734">
        <v>24076602</v>
      </c>
      <c r="C734" t="s">
        <v>16304</v>
      </c>
      <c r="D734" s="2">
        <v>41579</v>
      </c>
      <c r="E734" t="s">
        <v>176</v>
      </c>
      <c r="F734" t="s">
        <v>16305</v>
      </c>
      <c r="G734" t="s">
        <v>16306</v>
      </c>
      <c r="H734" t="s">
        <v>16221</v>
      </c>
      <c r="I734" t="s">
        <v>16307</v>
      </c>
      <c r="J734" t="s">
        <v>16308</v>
      </c>
      <c r="K734" t="s">
        <v>14723</v>
      </c>
      <c r="L734">
        <v>1</v>
      </c>
      <c r="M734">
        <v>160432469</v>
      </c>
      <c r="N734" t="s">
        <v>19051</v>
      </c>
      <c r="O734" t="s">
        <v>19052</v>
      </c>
      <c r="P734" t="s">
        <v>16936</v>
      </c>
      <c r="Q734" t="s">
        <v>19053</v>
      </c>
      <c r="S734">
        <v>3799</v>
      </c>
      <c r="T734">
        <v>52561</v>
      </c>
      <c r="U734" t="s">
        <v>19054</v>
      </c>
      <c r="V734" t="s">
        <v>19055</v>
      </c>
      <c r="W734">
        <v>0</v>
      </c>
      <c r="X734">
        <v>17371986</v>
      </c>
      <c r="Y734" t="s">
        <v>243</v>
      </c>
      <c r="Z734">
        <v>1</v>
      </c>
      <c r="AA734">
        <v>0.79</v>
      </c>
      <c r="AB734" s="3">
        <v>5.0000000000000004E-6</v>
      </c>
      <c r="AC734">
        <v>5.3010299956639804</v>
      </c>
      <c r="AE734">
        <v>1.07</v>
      </c>
      <c r="AF734" t="s">
        <v>2647</v>
      </c>
      <c r="AG734" t="s">
        <v>16312</v>
      </c>
      <c r="AH734" t="s">
        <v>146</v>
      </c>
      <c r="AI734" t="s">
        <v>16228</v>
      </c>
      <c r="AJ734" t="s">
        <v>16229</v>
      </c>
      <c r="AK734" t="s">
        <v>16313</v>
      </c>
      <c r="AL734" t="s">
        <v>16314</v>
      </c>
    </row>
    <row r="735" spans="1:38" x14ac:dyDescent="0.2">
      <c r="A735" s="2">
        <v>43867</v>
      </c>
      <c r="B735">
        <v>31749835</v>
      </c>
      <c r="C735" t="s">
        <v>18438</v>
      </c>
      <c r="D735" s="2">
        <v>43773</v>
      </c>
      <c r="E735" t="s">
        <v>18439</v>
      </c>
      <c r="F735" t="s">
        <v>18440</v>
      </c>
      <c r="G735" t="s">
        <v>18441</v>
      </c>
      <c r="H735" t="s">
        <v>18597</v>
      </c>
      <c r="I735" t="s">
        <v>18598</v>
      </c>
      <c r="J735" t="s">
        <v>170</v>
      </c>
      <c r="N735" t="s">
        <v>143</v>
      </c>
      <c r="U735" t="s">
        <v>19056</v>
      </c>
      <c r="V735" t="s">
        <v>19057</v>
      </c>
      <c r="W735">
        <v>0</v>
      </c>
      <c r="Z735">
        <v>1</v>
      </c>
      <c r="AA735" t="s">
        <v>143</v>
      </c>
      <c r="AB735" s="3">
        <v>6.0000000000000002E-6</v>
      </c>
      <c r="AC735">
        <v>5.2218487496163499</v>
      </c>
      <c r="AE735">
        <v>3.8</v>
      </c>
      <c r="AF735" t="s">
        <v>19058</v>
      </c>
      <c r="AG735" t="s">
        <v>18602</v>
      </c>
      <c r="AH735" t="s">
        <v>146</v>
      </c>
      <c r="AI735" t="s">
        <v>18448</v>
      </c>
      <c r="AJ735" t="s">
        <v>18449</v>
      </c>
      <c r="AK735" t="s">
        <v>18603</v>
      </c>
      <c r="AL735" t="s">
        <v>149</v>
      </c>
    </row>
    <row r="736" spans="1:38" x14ac:dyDescent="0.2">
      <c r="A736" s="2">
        <v>43867</v>
      </c>
      <c r="B736">
        <v>31749835</v>
      </c>
      <c r="C736" t="s">
        <v>18438</v>
      </c>
      <c r="D736" s="2">
        <v>43773</v>
      </c>
      <c r="E736" t="s">
        <v>18439</v>
      </c>
      <c r="F736" t="s">
        <v>18440</v>
      </c>
      <c r="G736" t="s">
        <v>18441</v>
      </c>
      <c r="H736" t="s">
        <v>18442</v>
      </c>
      <c r="I736" t="s">
        <v>18443</v>
      </c>
      <c r="J736" t="s">
        <v>170</v>
      </c>
      <c r="N736" t="s">
        <v>3309</v>
      </c>
      <c r="U736" t="s">
        <v>19059</v>
      </c>
      <c r="V736" t="s">
        <v>19060</v>
      </c>
      <c r="W736">
        <v>0</v>
      </c>
      <c r="Z736">
        <v>1</v>
      </c>
      <c r="AA736" t="s">
        <v>143</v>
      </c>
      <c r="AB736" s="3">
        <v>6.0000000000000002E-6</v>
      </c>
      <c r="AC736">
        <v>5.2218487496163499</v>
      </c>
      <c r="AE736">
        <v>1.8</v>
      </c>
      <c r="AF736" t="s">
        <v>19061</v>
      </c>
      <c r="AG736" t="s">
        <v>18447</v>
      </c>
      <c r="AH736" t="s">
        <v>146</v>
      </c>
      <c r="AI736" t="s">
        <v>18448</v>
      </c>
      <c r="AJ736" t="s">
        <v>18449</v>
      </c>
      <c r="AK736" t="s">
        <v>18450</v>
      </c>
      <c r="AL736" t="s">
        <v>149</v>
      </c>
    </row>
    <row r="737" spans="1:38" x14ac:dyDescent="0.2">
      <c r="A737" s="2">
        <v>40719</v>
      </c>
      <c r="B737">
        <v>21654844</v>
      </c>
      <c r="C737" t="s">
        <v>18892</v>
      </c>
      <c r="D737" s="2">
        <v>40703</v>
      </c>
      <c r="E737" t="s">
        <v>18893</v>
      </c>
      <c r="F737" t="s">
        <v>18894</v>
      </c>
      <c r="G737" t="s">
        <v>18895</v>
      </c>
      <c r="H737" t="s">
        <v>16221</v>
      </c>
      <c r="I737" t="s">
        <v>18896</v>
      </c>
      <c r="J737" t="s">
        <v>170</v>
      </c>
      <c r="K737" t="s">
        <v>7713</v>
      </c>
      <c r="L737">
        <v>7</v>
      </c>
      <c r="M737">
        <v>76348912</v>
      </c>
      <c r="N737" t="s">
        <v>19062</v>
      </c>
      <c r="O737" t="s">
        <v>19062</v>
      </c>
      <c r="R737" t="s">
        <v>19063</v>
      </c>
      <c r="U737" t="s">
        <v>19064</v>
      </c>
      <c r="V737" t="s">
        <v>19065</v>
      </c>
      <c r="W737">
        <v>0</v>
      </c>
      <c r="X737">
        <v>17149161</v>
      </c>
      <c r="Y737" t="s">
        <v>160</v>
      </c>
      <c r="Z737">
        <v>0</v>
      </c>
      <c r="AA737">
        <v>0.2</v>
      </c>
      <c r="AB737" s="3">
        <v>6.0000000000000002E-6</v>
      </c>
      <c r="AC737">
        <v>5.2218487496163499</v>
      </c>
      <c r="AD737" t="s">
        <v>18901</v>
      </c>
      <c r="AE737">
        <v>1.87</v>
      </c>
      <c r="AF737" t="s">
        <v>244</v>
      </c>
      <c r="AG737" t="s">
        <v>18902</v>
      </c>
      <c r="AH737" t="s">
        <v>146</v>
      </c>
      <c r="AI737" t="s">
        <v>16228</v>
      </c>
      <c r="AJ737" t="s">
        <v>16229</v>
      </c>
      <c r="AK737" t="s">
        <v>18903</v>
      </c>
      <c r="AL737" t="s">
        <v>149</v>
      </c>
    </row>
    <row r="738" spans="1:38" x14ac:dyDescent="0.2">
      <c r="A738" s="2">
        <v>40719</v>
      </c>
      <c r="B738">
        <v>21654844</v>
      </c>
      <c r="C738" t="s">
        <v>18892</v>
      </c>
      <c r="D738" s="2">
        <v>40703</v>
      </c>
      <c r="E738" t="s">
        <v>18893</v>
      </c>
      <c r="F738" t="s">
        <v>18894</v>
      </c>
      <c r="G738" t="s">
        <v>18895</v>
      </c>
      <c r="H738" t="s">
        <v>16221</v>
      </c>
      <c r="I738" t="s">
        <v>18896</v>
      </c>
      <c r="J738" t="s">
        <v>170</v>
      </c>
      <c r="K738" t="s">
        <v>7713</v>
      </c>
      <c r="L738">
        <v>7</v>
      </c>
      <c r="M738">
        <v>76321913</v>
      </c>
      <c r="N738" t="s">
        <v>19066</v>
      </c>
      <c r="O738" t="s">
        <v>19067</v>
      </c>
      <c r="P738" t="s">
        <v>19068</v>
      </c>
      <c r="Q738" t="s">
        <v>19063</v>
      </c>
      <c r="S738">
        <v>17618</v>
      </c>
      <c r="T738">
        <v>4886</v>
      </c>
      <c r="U738" t="s">
        <v>19069</v>
      </c>
      <c r="V738" t="s">
        <v>19070</v>
      </c>
      <c r="W738">
        <v>0</v>
      </c>
      <c r="X738">
        <v>7789940</v>
      </c>
      <c r="Y738" t="s">
        <v>284</v>
      </c>
      <c r="Z738">
        <v>1</v>
      </c>
      <c r="AA738">
        <v>0.19</v>
      </c>
      <c r="AB738" s="3">
        <v>6.0000000000000002E-6</v>
      </c>
      <c r="AC738">
        <v>5.2218487496163499</v>
      </c>
      <c r="AD738" t="s">
        <v>18901</v>
      </c>
      <c r="AE738">
        <v>1.87</v>
      </c>
      <c r="AF738" t="s">
        <v>244</v>
      </c>
      <c r="AG738" t="s">
        <v>18902</v>
      </c>
      <c r="AH738" t="s">
        <v>146</v>
      </c>
      <c r="AI738" t="s">
        <v>16228</v>
      </c>
      <c r="AJ738" t="s">
        <v>16229</v>
      </c>
      <c r="AK738" t="s">
        <v>18903</v>
      </c>
      <c r="AL738" t="s">
        <v>149</v>
      </c>
    </row>
    <row r="739" spans="1:38" x14ac:dyDescent="0.2">
      <c r="A739" s="2">
        <v>42648</v>
      </c>
      <c r="B739">
        <v>26644207</v>
      </c>
      <c r="C739" t="s">
        <v>18619</v>
      </c>
      <c r="D739" s="2">
        <v>42346</v>
      </c>
      <c r="E739" t="s">
        <v>18620</v>
      </c>
      <c r="F739" t="s">
        <v>18621</v>
      </c>
      <c r="G739" t="s">
        <v>18622</v>
      </c>
      <c r="H739" t="s">
        <v>18623</v>
      </c>
      <c r="I739" t="s">
        <v>18624</v>
      </c>
      <c r="J739" t="s">
        <v>170</v>
      </c>
      <c r="K739" t="s">
        <v>3121</v>
      </c>
      <c r="L739">
        <v>1</v>
      </c>
      <c r="M739">
        <v>24347376</v>
      </c>
      <c r="N739" t="s">
        <v>19071</v>
      </c>
      <c r="O739" t="s">
        <v>19071</v>
      </c>
      <c r="R739" t="s">
        <v>19072</v>
      </c>
      <c r="U739" t="s">
        <v>19073</v>
      </c>
      <c r="V739" t="s">
        <v>19074</v>
      </c>
      <c r="W739">
        <v>0</v>
      </c>
      <c r="X739">
        <v>6691722</v>
      </c>
      <c r="Y739" t="s">
        <v>160</v>
      </c>
      <c r="Z739">
        <v>0</v>
      </c>
      <c r="AA739">
        <v>0.51910000000000001</v>
      </c>
      <c r="AB739" s="3">
        <v>6.0000000000000002E-6</v>
      </c>
      <c r="AC739">
        <v>5.2218487496163499</v>
      </c>
      <c r="AE739">
        <v>2.37</v>
      </c>
      <c r="AF739" t="s">
        <v>244</v>
      </c>
      <c r="AG739" t="s">
        <v>18630</v>
      </c>
      <c r="AH739" t="s">
        <v>146</v>
      </c>
      <c r="AI739" t="s">
        <v>18631</v>
      </c>
      <c r="AJ739" t="s">
        <v>18632</v>
      </c>
      <c r="AK739" t="s">
        <v>18633</v>
      </c>
      <c r="AL739" t="s">
        <v>149</v>
      </c>
    </row>
    <row r="740" spans="1:38" x14ac:dyDescent="0.2">
      <c r="A740" s="2">
        <v>42648</v>
      </c>
      <c r="B740">
        <v>26644207</v>
      </c>
      <c r="C740" t="s">
        <v>18619</v>
      </c>
      <c r="D740" s="2">
        <v>42346</v>
      </c>
      <c r="E740" t="s">
        <v>18620</v>
      </c>
      <c r="F740" t="s">
        <v>18621</v>
      </c>
      <c r="G740" t="s">
        <v>18622</v>
      </c>
      <c r="H740" t="s">
        <v>18623</v>
      </c>
      <c r="I740" t="s">
        <v>18624</v>
      </c>
      <c r="J740" t="s">
        <v>170</v>
      </c>
      <c r="K740" t="s">
        <v>7847</v>
      </c>
      <c r="L740">
        <v>18</v>
      </c>
      <c r="M740">
        <v>39355576</v>
      </c>
      <c r="N740" t="s">
        <v>19075</v>
      </c>
      <c r="O740" t="s">
        <v>5383</v>
      </c>
      <c r="R740" t="s">
        <v>5384</v>
      </c>
      <c r="U740" t="s">
        <v>19076</v>
      </c>
      <c r="V740" t="s">
        <v>19077</v>
      </c>
      <c r="W740">
        <v>0</v>
      </c>
      <c r="X740">
        <v>12957214</v>
      </c>
      <c r="Y740" t="s">
        <v>160</v>
      </c>
      <c r="Z740">
        <v>0</v>
      </c>
      <c r="AA740">
        <v>0.1305</v>
      </c>
      <c r="AB740" s="3">
        <v>6.0000000000000002E-6</v>
      </c>
      <c r="AC740">
        <v>5.2218487496163499</v>
      </c>
      <c r="AE740">
        <v>4.1219000000000001</v>
      </c>
      <c r="AF740" t="s">
        <v>244</v>
      </c>
      <c r="AG740" t="s">
        <v>18630</v>
      </c>
      <c r="AH740" t="s">
        <v>146</v>
      </c>
      <c r="AI740" t="s">
        <v>18631</v>
      </c>
      <c r="AJ740" t="s">
        <v>18632</v>
      </c>
      <c r="AK740" t="s">
        <v>18633</v>
      </c>
      <c r="AL740" t="s">
        <v>149</v>
      </c>
    </row>
    <row r="741" spans="1:38" x14ac:dyDescent="0.2">
      <c r="A741" s="2">
        <v>43508</v>
      </c>
      <c r="B741">
        <v>26920376</v>
      </c>
      <c r="C741" t="s">
        <v>17287</v>
      </c>
      <c r="D741" s="2">
        <v>42426</v>
      </c>
      <c r="E741" t="s">
        <v>16621</v>
      </c>
      <c r="F741" t="s">
        <v>17288</v>
      </c>
      <c r="G741" t="s">
        <v>17289</v>
      </c>
      <c r="H741" t="s">
        <v>17627</v>
      </c>
      <c r="I741" t="s">
        <v>17628</v>
      </c>
      <c r="J741" t="s">
        <v>170</v>
      </c>
      <c r="K741" t="s">
        <v>1810</v>
      </c>
      <c r="L741">
        <v>3</v>
      </c>
      <c r="M741">
        <v>56880037</v>
      </c>
      <c r="N741" t="s">
        <v>18368</v>
      </c>
      <c r="O741" t="s">
        <v>18368</v>
      </c>
      <c r="R741" t="s">
        <v>18369</v>
      </c>
      <c r="U741" t="s">
        <v>19078</v>
      </c>
      <c r="V741" t="s">
        <v>19079</v>
      </c>
      <c r="W741">
        <v>0</v>
      </c>
      <c r="X741">
        <v>1500710</v>
      </c>
      <c r="Y741" t="s">
        <v>160</v>
      </c>
      <c r="Z741">
        <v>0</v>
      </c>
      <c r="AA741" t="s">
        <v>143</v>
      </c>
      <c r="AB741" s="3">
        <v>6.0000000000000002E-6</v>
      </c>
      <c r="AC741">
        <v>5.2218487496163499</v>
      </c>
      <c r="AF741" t="s">
        <v>19080</v>
      </c>
      <c r="AG741" t="s">
        <v>17631</v>
      </c>
      <c r="AH741" t="s">
        <v>146</v>
      </c>
      <c r="AI741" t="s">
        <v>17632</v>
      </c>
      <c r="AJ741" t="s">
        <v>17633</v>
      </c>
      <c r="AK741" t="s">
        <v>17634</v>
      </c>
      <c r="AL741" t="s">
        <v>149</v>
      </c>
    </row>
    <row r="742" spans="1:38" x14ac:dyDescent="0.2">
      <c r="A742" s="2">
        <v>43508</v>
      </c>
      <c r="B742">
        <v>26920376</v>
      </c>
      <c r="C742" t="s">
        <v>17287</v>
      </c>
      <c r="D742" s="2">
        <v>42426</v>
      </c>
      <c r="E742" t="s">
        <v>16621</v>
      </c>
      <c r="F742" t="s">
        <v>17288</v>
      </c>
      <c r="G742" t="s">
        <v>17289</v>
      </c>
      <c r="H742" t="s">
        <v>18490</v>
      </c>
      <c r="I742" t="s">
        <v>17628</v>
      </c>
      <c r="J742" t="s">
        <v>170</v>
      </c>
      <c r="K742" t="s">
        <v>3173</v>
      </c>
      <c r="L742">
        <v>11</v>
      </c>
      <c r="M742">
        <v>95578258</v>
      </c>
      <c r="N742" t="s">
        <v>19081</v>
      </c>
      <c r="O742" t="s">
        <v>17078</v>
      </c>
      <c r="R742" t="s">
        <v>17079</v>
      </c>
      <c r="U742" t="s">
        <v>19082</v>
      </c>
      <c r="V742" t="s">
        <v>16057</v>
      </c>
      <c r="W742">
        <v>0</v>
      </c>
      <c r="X742">
        <v>4409785</v>
      </c>
      <c r="Y742" t="s">
        <v>160</v>
      </c>
      <c r="Z742">
        <v>0</v>
      </c>
      <c r="AA742" t="s">
        <v>143</v>
      </c>
      <c r="AB742" s="3">
        <v>6.0000000000000002E-6</v>
      </c>
      <c r="AC742">
        <v>5.2218487496163499</v>
      </c>
      <c r="AF742" t="s">
        <v>19083</v>
      </c>
      <c r="AG742" t="s">
        <v>18495</v>
      </c>
      <c r="AH742" t="s">
        <v>146</v>
      </c>
      <c r="AI742" t="s">
        <v>18496</v>
      </c>
      <c r="AJ742" t="s">
        <v>18497</v>
      </c>
      <c r="AK742" t="s">
        <v>18498</v>
      </c>
      <c r="AL742" t="s">
        <v>149</v>
      </c>
    </row>
    <row r="743" spans="1:38" x14ac:dyDescent="0.2">
      <c r="A743" s="2">
        <v>39993</v>
      </c>
      <c r="B743">
        <v>19525953</v>
      </c>
      <c r="C743" t="s">
        <v>16231</v>
      </c>
      <c r="D743" s="2">
        <v>39978</v>
      </c>
      <c r="E743" t="s">
        <v>176</v>
      </c>
      <c r="F743" t="s">
        <v>16232</v>
      </c>
      <c r="G743" t="s">
        <v>16233</v>
      </c>
      <c r="H743" t="s">
        <v>16221</v>
      </c>
      <c r="I743" t="s">
        <v>16234</v>
      </c>
      <c r="J743" t="s">
        <v>16235</v>
      </c>
      <c r="K743" t="s">
        <v>14987</v>
      </c>
      <c r="L743">
        <v>3</v>
      </c>
      <c r="M743">
        <v>159981157</v>
      </c>
      <c r="N743" t="s">
        <v>15277</v>
      </c>
      <c r="O743" t="s">
        <v>15278</v>
      </c>
      <c r="R743" t="s">
        <v>15279</v>
      </c>
      <c r="U743" t="s">
        <v>19084</v>
      </c>
      <c r="V743" t="s">
        <v>19085</v>
      </c>
      <c r="W743">
        <v>0</v>
      </c>
      <c r="X743">
        <v>4680534</v>
      </c>
      <c r="Y743" t="s">
        <v>160</v>
      </c>
      <c r="Z743">
        <v>0</v>
      </c>
      <c r="AA743">
        <v>0.37</v>
      </c>
      <c r="AB743" s="3">
        <v>6.0000000000000002E-6</v>
      </c>
      <c r="AC743">
        <v>5.2218487496163499</v>
      </c>
      <c r="AE743">
        <v>1.1200000000000001</v>
      </c>
      <c r="AF743" t="s">
        <v>18643</v>
      </c>
      <c r="AG743" t="s">
        <v>16239</v>
      </c>
      <c r="AH743" t="s">
        <v>146</v>
      </c>
      <c r="AI743" t="s">
        <v>16228</v>
      </c>
      <c r="AJ743" t="s">
        <v>16229</v>
      </c>
      <c r="AK743" t="s">
        <v>16240</v>
      </c>
      <c r="AL743" t="s">
        <v>149</v>
      </c>
    </row>
    <row r="744" spans="1:38" x14ac:dyDescent="0.2">
      <c r="A744" s="2">
        <v>39829</v>
      </c>
      <c r="B744">
        <v>19010793</v>
      </c>
      <c r="C744" t="s">
        <v>18251</v>
      </c>
      <c r="D744" s="2">
        <v>39766</v>
      </c>
      <c r="E744" t="s">
        <v>757</v>
      </c>
      <c r="F744" t="s">
        <v>18351</v>
      </c>
      <c r="G744" t="s">
        <v>18352</v>
      </c>
      <c r="H744" t="s">
        <v>18650</v>
      </c>
      <c r="I744" t="s">
        <v>18353</v>
      </c>
      <c r="J744" t="s">
        <v>170</v>
      </c>
      <c r="K744" t="s">
        <v>4792</v>
      </c>
      <c r="L744">
        <v>1</v>
      </c>
      <c r="M744">
        <v>179500179</v>
      </c>
      <c r="N744" t="s">
        <v>19086</v>
      </c>
      <c r="O744" t="s">
        <v>19087</v>
      </c>
      <c r="R744" t="s">
        <v>19088</v>
      </c>
      <c r="U744" t="s">
        <v>19089</v>
      </c>
      <c r="V744" t="s">
        <v>19090</v>
      </c>
      <c r="W744">
        <v>0</v>
      </c>
      <c r="X744">
        <v>12047808</v>
      </c>
      <c r="Y744" t="s">
        <v>160</v>
      </c>
      <c r="Z744">
        <v>0</v>
      </c>
      <c r="AA744">
        <v>0.13</v>
      </c>
      <c r="AB744" s="3">
        <v>6.0000000000000002E-6</v>
      </c>
      <c r="AC744">
        <v>5.2218487496163499</v>
      </c>
      <c r="AF744" t="s">
        <v>244</v>
      </c>
      <c r="AG744" t="s">
        <v>18360</v>
      </c>
      <c r="AH744" t="s">
        <v>146</v>
      </c>
      <c r="AI744" t="s">
        <v>18656</v>
      </c>
      <c r="AJ744" t="s">
        <v>18657</v>
      </c>
      <c r="AK744" t="s">
        <v>18658</v>
      </c>
      <c r="AL744" t="s">
        <v>149</v>
      </c>
    </row>
    <row r="745" spans="1:38" x14ac:dyDescent="0.2">
      <c r="A745" s="2">
        <v>39829</v>
      </c>
      <c r="B745">
        <v>19010793</v>
      </c>
      <c r="C745" t="s">
        <v>18251</v>
      </c>
      <c r="D745" s="2">
        <v>39766</v>
      </c>
      <c r="E745" t="s">
        <v>757</v>
      </c>
      <c r="F745" t="s">
        <v>18351</v>
      </c>
      <c r="G745" t="s">
        <v>18352</v>
      </c>
      <c r="H745" t="s">
        <v>18937</v>
      </c>
      <c r="I745" t="s">
        <v>18938</v>
      </c>
      <c r="J745" t="s">
        <v>170</v>
      </c>
      <c r="K745" t="s">
        <v>9956</v>
      </c>
      <c r="L745">
        <v>14</v>
      </c>
      <c r="M745">
        <v>31884044</v>
      </c>
      <c r="N745" t="s">
        <v>19091</v>
      </c>
      <c r="O745" t="s">
        <v>19092</v>
      </c>
      <c r="P745" t="s">
        <v>19093</v>
      </c>
      <c r="Q745" t="s">
        <v>19094</v>
      </c>
      <c r="S745">
        <v>22820</v>
      </c>
      <c r="T745">
        <v>41757</v>
      </c>
      <c r="U745" t="s">
        <v>19095</v>
      </c>
      <c r="V745" t="s">
        <v>19096</v>
      </c>
      <c r="W745">
        <v>0</v>
      </c>
      <c r="X745">
        <v>2039485</v>
      </c>
      <c r="Y745" t="s">
        <v>284</v>
      </c>
      <c r="Z745">
        <v>1</v>
      </c>
      <c r="AA745">
        <v>0.22</v>
      </c>
      <c r="AB745" s="3">
        <v>6.0000000000000002E-6</v>
      </c>
      <c r="AC745">
        <v>5.2218487496163499</v>
      </c>
      <c r="AF745" t="s">
        <v>244</v>
      </c>
      <c r="AG745" t="s">
        <v>18360</v>
      </c>
      <c r="AH745" t="s">
        <v>146</v>
      </c>
      <c r="AI745" t="s">
        <v>16228</v>
      </c>
      <c r="AJ745" t="s">
        <v>16229</v>
      </c>
      <c r="AK745" t="s">
        <v>18945</v>
      </c>
      <c r="AL745" t="s">
        <v>149</v>
      </c>
    </row>
    <row r="746" spans="1:38" x14ac:dyDescent="0.2">
      <c r="A746" s="2">
        <v>39829</v>
      </c>
      <c r="B746">
        <v>19010793</v>
      </c>
      <c r="C746" t="s">
        <v>18251</v>
      </c>
      <c r="D746" s="2">
        <v>39766</v>
      </c>
      <c r="E746" t="s">
        <v>757</v>
      </c>
      <c r="F746" t="s">
        <v>18351</v>
      </c>
      <c r="G746" t="s">
        <v>18352</v>
      </c>
      <c r="H746" t="s">
        <v>18028</v>
      </c>
      <c r="I746" t="s">
        <v>18659</v>
      </c>
      <c r="J746" t="s">
        <v>170</v>
      </c>
      <c r="K746" t="s">
        <v>13196</v>
      </c>
      <c r="L746">
        <v>7</v>
      </c>
      <c r="M746">
        <v>116706549</v>
      </c>
      <c r="N746" t="s">
        <v>19097</v>
      </c>
      <c r="O746" t="s">
        <v>19097</v>
      </c>
      <c r="R746" t="s">
        <v>19098</v>
      </c>
      <c r="U746" t="s">
        <v>19099</v>
      </c>
      <c r="V746" t="s">
        <v>19100</v>
      </c>
      <c r="W746">
        <v>0</v>
      </c>
      <c r="X746">
        <v>10243024</v>
      </c>
      <c r="Y746" t="s">
        <v>160</v>
      </c>
      <c r="Z746">
        <v>0</v>
      </c>
      <c r="AA746">
        <v>0.23</v>
      </c>
      <c r="AB746" s="3">
        <v>6.0000000000000002E-6</v>
      </c>
      <c r="AC746">
        <v>5.2218487496163499</v>
      </c>
      <c r="AF746" t="s">
        <v>244</v>
      </c>
      <c r="AG746" t="s">
        <v>18360</v>
      </c>
      <c r="AH746" t="s">
        <v>146</v>
      </c>
      <c r="AI746" t="s">
        <v>16228</v>
      </c>
      <c r="AJ746" t="s">
        <v>16229</v>
      </c>
      <c r="AK746" t="s">
        <v>18666</v>
      </c>
      <c r="AL746" t="s">
        <v>149</v>
      </c>
    </row>
    <row r="747" spans="1:38" x14ac:dyDescent="0.2">
      <c r="A747" s="2">
        <v>39829</v>
      </c>
      <c r="B747">
        <v>19010793</v>
      </c>
      <c r="C747" t="s">
        <v>18251</v>
      </c>
      <c r="D747" s="2">
        <v>39766</v>
      </c>
      <c r="E747" t="s">
        <v>757</v>
      </c>
      <c r="F747" t="s">
        <v>18351</v>
      </c>
      <c r="G747" t="s">
        <v>18352</v>
      </c>
      <c r="H747" t="s">
        <v>18028</v>
      </c>
      <c r="I747" t="s">
        <v>18659</v>
      </c>
      <c r="J747" t="s">
        <v>170</v>
      </c>
      <c r="K747" t="s">
        <v>2792</v>
      </c>
      <c r="L747">
        <v>11</v>
      </c>
      <c r="M747">
        <v>116728676</v>
      </c>
      <c r="N747" t="s">
        <v>19101</v>
      </c>
      <c r="O747" t="s">
        <v>19102</v>
      </c>
      <c r="P747" t="s">
        <v>19103</v>
      </c>
      <c r="Q747" t="s">
        <v>19104</v>
      </c>
      <c r="S747">
        <v>70381</v>
      </c>
      <c r="T747">
        <v>19494</v>
      </c>
      <c r="U747" t="s">
        <v>19105</v>
      </c>
      <c r="V747" t="s">
        <v>19106</v>
      </c>
      <c r="W747">
        <v>0</v>
      </c>
      <c r="X747">
        <v>180358</v>
      </c>
      <c r="Y747" t="s">
        <v>284</v>
      </c>
      <c r="Z747">
        <v>1</v>
      </c>
      <c r="AA747">
        <v>0.23</v>
      </c>
      <c r="AB747" s="3">
        <v>6.0000000000000002E-6</v>
      </c>
      <c r="AC747">
        <v>5.2218487496163499</v>
      </c>
      <c r="AF747" t="s">
        <v>244</v>
      </c>
      <c r="AG747" t="s">
        <v>18360</v>
      </c>
      <c r="AH747" t="s">
        <v>146</v>
      </c>
      <c r="AI747" t="s">
        <v>16228</v>
      </c>
      <c r="AJ747" t="s">
        <v>16229</v>
      </c>
      <c r="AK747" t="s">
        <v>18666</v>
      </c>
      <c r="AL747" t="s">
        <v>149</v>
      </c>
    </row>
    <row r="748" spans="1:38" x14ac:dyDescent="0.2">
      <c r="A748" s="2">
        <v>39829</v>
      </c>
      <c r="B748">
        <v>19010793</v>
      </c>
      <c r="C748" t="s">
        <v>18251</v>
      </c>
      <c r="D748" s="2">
        <v>39766</v>
      </c>
      <c r="E748" t="s">
        <v>757</v>
      </c>
      <c r="F748" t="s">
        <v>18351</v>
      </c>
      <c r="G748" t="s">
        <v>18352</v>
      </c>
      <c r="H748" t="s">
        <v>18028</v>
      </c>
      <c r="I748" t="s">
        <v>18659</v>
      </c>
      <c r="J748" t="s">
        <v>170</v>
      </c>
      <c r="K748" t="s">
        <v>19107</v>
      </c>
      <c r="L748">
        <v>16</v>
      </c>
      <c r="M748">
        <v>73547159</v>
      </c>
      <c r="N748" t="s">
        <v>19108</v>
      </c>
      <c r="O748" t="s">
        <v>19109</v>
      </c>
      <c r="R748" t="s">
        <v>19110</v>
      </c>
      <c r="U748" t="s">
        <v>19111</v>
      </c>
      <c r="V748" t="s">
        <v>19112</v>
      </c>
      <c r="W748">
        <v>0</v>
      </c>
      <c r="X748">
        <v>7191888</v>
      </c>
      <c r="Y748" t="s">
        <v>160</v>
      </c>
      <c r="Z748">
        <v>0</v>
      </c>
      <c r="AA748">
        <v>0.17</v>
      </c>
      <c r="AB748" s="3">
        <v>6.0000000000000002E-6</v>
      </c>
      <c r="AC748">
        <v>5.2218487496163499</v>
      </c>
      <c r="AF748" t="s">
        <v>244</v>
      </c>
      <c r="AG748" t="s">
        <v>18360</v>
      </c>
      <c r="AH748" t="s">
        <v>146</v>
      </c>
      <c r="AI748" t="s">
        <v>16228</v>
      </c>
      <c r="AJ748" t="s">
        <v>16229</v>
      </c>
      <c r="AK748" t="s">
        <v>18666</v>
      </c>
      <c r="AL748" t="s">
        <v>149</v>
      </c>
    </row>
    <row r="749" spans="1:38" x14ac:dyDescent="0.2">
      <c r="A749" s="2">
        <v>39829</v>
      </c>
      <c r="B749">
        <v>19010793</v>
      </c>
      <c r="C749" t="s">
        <v>18251</v>
      </c>
      <c r="D749" s="2">
        <v>39766</v>
      </c>
      <c r="E749" t="s">
        <v>757</v>
      </c>
      <c r="F749" t="s">
        <v>18351</v>
      </c>
      <c r="G749" t="s">
        <v>18352</v>
      </c>
      <c r="H749" t="s">
        <v>18028</v>
      </c>
      <c r="I749" t="s">
        <v>18659</v>
      </c>
      <c r="J749" t="s">
        <v>170</v>
      </c>
      <c r="K749" t="s">
        <v>17243</v>
      </c>
      <c r="L749">
        <v>6</v>
      </c>
      <c r="M749">
        <v>15088920</v>
      </c>
      <c r="N749" t="s">
        <v>19113</v>
      </c>
      <c r="O749" t="s">
        <v>17244</v>
      </c>
      <c r="R749" t="s">
        <v>17245</v>
      </c>
      <c r="U749" t="s">
        <v>19114</v>
      </c>
      <c r="V749" t="s">
        <v>19115</v>
      </c>
      <c r="W749">
        <v>0</v>
      </c>
      <c r="X749">
        <v>6941421</v>
      </c>
      <c r="Y749" t="s">
        <v>160</v>
      </c>
      <c r="Z749">
        <v>0</v>
      </c>
      <c r="AA749">
        <v>0.24</v>
      </c>
      <c r="AB749" s="3">
        <v>6.0000000000000002E-6</v>
      </c>
      <c r="AC749">
        <v>5.2218487496163499</v>
      </c>
      <c r="AF749" t="s">
        <v>244</v>
      </c>
      <c r="AG749" t="s">
        <v>18360</v>
      </c>
      <c r="AH749" t="s">
        <v>146</v>
      </c>
      <c r="AI749" t="s">
        <v>16228</v>
      </c>
      <c r="AJ749" t="s">
        <v>16229</v>
      </c>
      <c r="AK749" t="s">
        <v>18666</v>
      </c>
      <c r="AL749" t="s">
        <v>149</v>
      </c>
    </row>
    <row r="750" spans="1:38" x14ac:dyDescent="0.2">
      <c r="A750" s="2">
        <v>43871</v>
      </c>
      <c r="B750">
        <v>31604244</v>
      </c>
      <c r="C750" t="s">
        <v>16275</v>
      </c>
      <c r="D750" s="2">
        <v>43709</v>
      </c>
      <c r="E750" t="s">
        <v>16276</v>
      </c>
      <c r="F750" t="s">
        <v>16277</v>
      </c>
      <c r="G750" t="s">
        <v>16278</v>
      </c>
      <c r="H750" t="s">
        <v>16221</v>
      </c>
      <c r="I750" t="s">
        <v>16279</v>
      </c>
      <c r="J750" t="s">
        <v>16280</v>
      </c>
      <c r="K750" t="s">
        <v>1205</v>
      </c>
      <c r="L750">
        <v>10</v>
      </c>
      <c r="M750">
        <v>62637778</v>
      </c>
      <c r="N750" t="s">
        <v>16773</v>
      </c>
      <c r="O750" t="s">
        <v>18232</v>
      </c>
      <c r="R750" t="s">
        <v>18233</v>
      </c>
      <c r="U750" t="s">
        <v>19116</v>
      </c>
      <c r="V750" t="s">
        <v>19117</v>
      </c>
      <c r="W750">
        <v>0</v>
      </c>
      <c r="X750">
        <v>16917546</v>
      </c>
      <c r="Y750" t="s">
        <v>160</v>
      </c>
      <c r="Z750">
        <v>0</v>
      </c>
      <c r="AA750" t="s">
        <v>143</v>
      </c>
      <c r="AB750" s="3">
        <v>6.0000000000000002E-6</v>
      </c>
      <c r="AC750">
        <v>5.2218487496163499</v>
      </c>
      <c r="AE750">
        <v>1.0648493999999999</v>
      </c>
      <c r="AF750" t="s">
        <v>143</v>
      </c>
      <c r="AG750" t="s">
        <v>16284</v>
      </c>
      <c r="AH750" t="s">
        <v>146</v>
      </c>
      <c r="AI750" t="s">
        <v>16228</v>
      </c>
      <c r="AJ750" t="s">
        <v>16229</v>
      </c>
      <c r="AK750" t="s">
        <v>16285</v>
      </c>
      <c r="AL750" t="s">
        <v>149</v>
      </c>
    </row>
    <row r="751" spans="1:38" x14ac:dyDescent="0.2">
      <c r="A751" s="2">
        <v>43871</v>
      </c>
      <c r="B751">
        <v>31604244</v>
      </c>
      <c r="C751" t="s">
        <v>16275</v>
      </c>
      <c r="D751" s="2">
        <v>43709</v>
      </c>
      <c r="E751" t="s">
        <v>16276</v>
      </c>
      <c r="F751" t="s">
        <v>16277</v>
      </c>
      <c r="G751" t="s">
        <v>16278</v>
      </c>
      <c r="H751" t="s">
        <v>16221</v>
      </c>
      <c r="I751" t="s">
        <v>16279</v>
      </c>
      <c r="J751" t="s">
        <v>16280</v>
      </c>
      <c r="K751" t="s">
        <v>7510</v>
      </c>
      <c r="L751">
        <v>2</v>
      </c>
      <c r="M751">
        <v>190656715</v>
      </c>
      <c r="N751" t="s">
        <v>19118</v>
      </c>
      <c r="O751" t="s">
        <v>19118</v>
      </c>
      <c r="R751" t="s">
        <v>19119</v>
      </c>
      <c r="U751" t="s">
        <v>19120</v>
      </c>
      <c r="V751" t="s">
        <v>19121</v>
      </c>
      <c r="W751">
        <v>0</v>
      </c>
      <c r="X751">
        <v>929566</v>
      </c>
      <c r="Y751" t="s">
        <v>160</v>
      </c>
      <c r="Z751">
        <v>0</v>
      </c>
      <c r="AA751" t="s">
        <v>143</v>
      </c>
      <c r="AB751" s="3">
        <v>6.0000000000000002E-6</v>
      </c>
      <c r="AC751">
        <v>5.2218487496163499</v>
      </c>
      <c r="AE751">
        <v>1.0567</v>
      </c>
      <c r="AF751" t="s">
        <v>143</v>
      </c>
      <c r="AG751" t="s">
        <v>16284</v>
      </c>
      <c r="AH751" t="s">
        <v>146</v>
      </c>
      <c r="AI751" t="s">
        <v>16228</v>
      </c>
      <c r="AJ751" t="s">
        <v>16229</v>
      </c>
      <c r="AK751" t="s">
        <v>16285</v>
      </c>
      <c r="AL751" t="s">
        <v>149</v>
      </c>
    </row>
    <row r="752" spans="1:38" x14ac:dyDescent="0.2">
      <c r="A752" s="2">
        <v>43871</v>
      </c>
      <c r="B752">
        <v>31604244</v>
      </c>
      <c r="C752" t="s">
        <v>16275</v>
      </c>
      <c r="D752" s="2">
        <v>43709</v>
      </c>
      <c r="E752" t="s">
        <v>16276</v>
      </c>
      <c r="F752" t="s">
        <v>16277</v>
      </c>
      <c r="G752" t="s">
        <v>16278</v>
      </c>
      <c r="H752" t="s">
        <v>16221</v>
      </c>
      <c r="I752" t="s">
        <v>16279</v>
      </c>
      <c r="J752" t="s">
        <v>16280</v>
      </c>
      <c r="K752" t="s">
        <v>4656</v>
      </c>
      <c r="L752">
        <v>3</v>
      </c>
      <c r="M752">
        <v>53085518</v>
      </c>
      <c r="N752" t="s">
        <v>19122</v>
      </c>
      <c r="O752" t="s">
        <v>19123</v>
      </c>
      <c r="R752" t="s">
        <v>19124</v>
      </c>
      <c r="U752" t="s">
        <v>19125</v>
      </c>
      <c r="V752" t="s">
        <v>19126</v>
      </c>
      <c r="W752">
        <v>0</v>
      </c>
      <c r="X752">
        <v>2253675</v>
      </c>
      <c r="Y752" t="s">
        <v>160</v>
      </c>
      <c r="Z752">
        <v>0</v>
      </c>
      <c r="AA752" t="s">
        <v>143</v>
      </c>
      <c r="AB752" s="3">
        <v>6.0000000000000002E-6</v>
      </c>
      <c r="AC752">
        <v>5.2218487496163499</v>
      </c>
      <c r="AE752">
        <v>1.046</v>
      </c>
      <c r="AF752" t="s">
        <v>143</v>
      </c>
      <c r="AG752" t="s">
        <v>16284</v>
      </c>
      <c r="AH752" t="s">
        <v>146</v>
      </c>
      <c r="AI752" t="s">
        <v>16228</v>
      </c>
      <c r="AJ752" t="s">
        <v>16229</v>
      </c>
      <c r="AK752" t="s">
        <v>16285</v>
      </c>
      <c r="AL752" t="s">
        <v>149</v>
      </c>
    </row>
    <row r="753" spans="1:38" x14ac:dyDescent="0.2">
      <c r="A753" s="2">
        <v>43871</v>
      </c>
      <c r="B753">
        <v>31604244</v>
      </c>
      <c r="C753" t="s">
        <v>16275</v>
      </c>
      <c r="D753" s="2">
        <v>43709</v>
      </c>
      <c r="E753" t="s">
        <v>16276</v>
      </c>
      <c r="F753" t="s">
        <v>16277</v>
      </c>
      <c r="G753" t="s">
        <v>16278</v>
      </c>
      <c r="H753" t="s">
        <v>16221</v>
      </c>
      <c r="I753" t="s">
        <v>16279</v>
      </c>
      <c r="J753" t="s">
        <v>16280</v>
      </c>
      <c r="K753" t="s">
        <v>19127</v>
      </c>
      <c r="L753">
        <v>8</v>
      </c>
      <c r="M753">
        <v>60927999</v>
      </c>
      <c r="N753" t="s">
        <v>19128</v>
      </c>
      <c r="O753" t="s">
        <v>19129</v>
      </c>
      <c r="R753" t="s">
        <v>19130</v>
      </c>
      <c r="U753" t="s">
        <v>19131</v>
      </c>
      <c r="V753" t="s">
        <v>19132</v>
      </c>
      <c r="W753">
        <v>0</v>
      </c>
      <c r="X753">
        <v>13257990</v>
      </c>
      <c r="Y753" t="s">
        <v>160</v>
      </c>
      <c r="Z753">
        <v>0</v>
      </c>
      <c r="AA753" t="s">
        <v>143</v>
      </c>
      <c r="AB753" s="3">
        <v>6.0000000000000002E-6</v>
      </c>
      <c r="AC753">
        <v>5.2218487496163499</v>
      </c>
      <c r="AE753">
        <v>1.0911999999999999</v>
      </c>
      <c r="AF753" t="s">
        <v>143</v>
      </c>
      <c r="AG753" t="s">
        <v>16284</v>
      </c>
      <c r="AH753" t="s">
        <v>146</v>
      </c>
      <c r="AI753" t="s">
        <v>16228</v>
      </c>
      <c r="AJ753" t="s">
        <v>16229</v>
      </c>
      <c r="AK753" t="s">
        <v>16285</v>
      </c>
      <c r="AL753" t="s">
        <v>149</v>
      </c>
    </row>
    <row r="754" spans="1:38" x14ac:dyDescent="0.2">
      <c r="A754" s="2">
        <v>40448</v>
      </c>
      <c r="B754">
        <v>20802204</v>
      </c>
      <c r="C754" t="s">
        <v>18251</v>
      </c>
      <c r="D754" s="2">
        <v>40422</v>
      </c>
      <c r="E754" t="s">
        <v>6993</v>
      </c>
      <c r="F754" t="s">
        <v>18252</v>
      </c>
      <c r="G754" t="s">
        <v>18253</v>
      </c>
      <c r="H754" t="s">
        <v>18254</v>
      </c>
      <c r="I754" t="s">
        <v>18255</v>
      </c>
      <c r="J754" t="s">
        <v>170</v>
      </c>
      <c r="K754" t="s">
        <v>3403</v>
      </c>
      <c r="L754">
        <v>4</v>
      </c>
      <c r="M754">
        <v>37062709</v>
      </c>
      <c r="N754" t="s">
        <v>19133</v>
      </c>
      <c r="O754" t="s">
        <v>19134</v>
      </c>
      <c r="P754" t="s">
        <v>19135</v>
      </c>
      <c r="Q754" t="s">
        <v>19136</v>
      </c>
      <c r="S754">
        <v>39210</v>
      </c>
      <c r="T754">
        <v>10972</v>
      </c>
      <c r="U754" t="s">
        <v>19137</v>
      </c>
      <c r="V754" t="s">
        <v>19138</v>
      </c>
      <c r="W754">
        <v>0</v>
      </c>
      <c r="X754">
        <v>13117816</v>
      </c>
      <c r="Y754" t="s">
        <v>284</v>
      </c>
      <c r="Z754">
        <v>1</v>
      </c>
      <c r="AA754" t="s">
        <v>143</v>
      </c>
      <c r="AB754" s="3">
        <v>6.9999999999999999E-6</v>
      </c>
      <c r="AC754">
        <v>5.1549019599857404</v>
      </c>
      <c r="AG754" t="s">
        <v>18260</v>
      </c>
      <c r="AH754" t="s">
        <v>146</v>
      </c>
      <c r="AI754" t="s">
        <v>16228</v>
      </c>
      <c r="AJ754" t="s">
        <v>16229</v>
      </c>
      <c r="AK754" t="s">
        <v>18261</v>
      </c>
      <c r="AL754" t="s">
        <v>149</v>
      </c>
    </row>
    <row r="755" spans="1:38" x14ac:dyDescent="0.2">
      <c r="A755" s="2">
        <v>41430</v>
      </c>
      <c r="B755">
        <v>23412934</v>
      </c>
      <c r="C755" t="s">
        <v>17577</v>
      </c>
      <c r="D755" s="2">
        <v>41318</v>
      </c>
      <c r="E755" t="s">
        <v>6993</v>
      </c>
      <c r="F755" t="s">
        <v>17578</v>
      </c>
      <c r="G755" t="s">
        <v>17579</v>
      </c>
      <c r="H755" t="s">
        <v>16221</v>
      </c>
      <c r="I755" t="s">
        <v>17580</v>
      </c>
      <c r="K755" t="s">
        <v>4273</v>
      </c>
      <c r="L755">
        <v>2</v>
      </c>
      <c r="M755">
        <v>133472646</v>
      </c>
      <c r="N755" t="s">
        <v>19139</v>
      </c>
      <c r="O755" t="s">
        <v>4274</v>
      </c>
      <c r="R755" t="s">
        <v>4276</v>
      </c>
      <c r="U755" t="s">
        <v>19140</v>
      </c>
      <c r="V755" t="s">
        <v>19141</v>
      </c>
      <c r="W755">
        <v>0</v>
      </c>
      <c r="X755">
        <v>1821625</v>
      </c>
      <c r="Y755" t="s">
        <v>160</v>
      </c>
      <c r="Z755">
        <v>0</v>
      </c>
      <c r="AB755" s="3">
        <v>6.9999999999999999E-6</v>
      </c>
      <c r="AC755">
        <v>5.1549019599857404</v>
      </c>
      <c r="AD755" t="s">
        <v>17585</v>
      </c>
      <c r="AG755" t="s">
        <v>17586</v>
      </c>
      <c r="AH755" t="s">
        <v>146</v>
      </c>
      <c r="AI755" t="s">
        <v>16228</v>
      </c>
      <c r="AJ755" t="s">
        <v>16229</v>
      </c>
      <c r="AK755" t="s">
        <v>17587</v>
      </c>
      <c r="AL755" t="s">
        <v>149</v>
      </c>
    </row>
    <row r="756" spans="1:38" x14ac:dyDescent="0.2">
      <c r="A756" s="2">
        <v>41430</v>
      </c>
      <c r="B756">
        <v>23412934</v>
      </c>
      <c r="C756" t="s">
        <v>17577</v>
      </c>
      <c r="D756" s="2">
        <v>41318</v>
      </c>
      <c r="E756" t="s">
        <v>6993</v>
      </c>
      <c r="F756" t="s">
        <v>17578</v>
      </c>
      <c r="G756" t="s">
        <v>17579</v>
      </c>
      <c r="H756" t="s">
        <v>16221</v>
      </c>
      <c r="I756" t="s">
        <v>17580</v>
      </c>
      <c r="K756" t="s">
        <v>19142</v>
      </c>
      <c r="L756">
        <v>1</v>
      </c>
      <c r="M756">
        <v>173315060</v>
      </c>
      <c r="N756" t="s">
        <v>19143</v>
      </c>
      <c r="O756" t="s">
        <v>19144</v>
      </c>
      <c r="P756" t="s">
        <v>19145</v>
      </c>
      <c r="Q756" t="s">
        <v>19146</v>
      </c>
      <c r="S756">
        <v>107729</v>
      </c>
      <c r="T756">
        <v>36629</v>
      </c>
      <c r="U756" t="s">
        <v>19147</v>
      </c>
      <c r="V756" t="s">
        <v>19148</v>
      </c>
      <c r="W756">
        <v>0</v>
      </c>
      <c r="X756">
        <v>4916321</v>
      </c>
      <c r="Y756" t="s">
        <v>284</v>
      </c>
      <c r="Z756">
        <v>1</v>
      </c>
      <c r="AB756" s="3">
        <v>6.9999999999999999E-6</v>
      </c>
      <c r="AC756">
        <v>5.1549019599857404</v>
      </c>
      <c r="AD756" t="s">
        <v>17585</v>
      </c>
      <c r="AG756" t="s">
        <v>17586</v>
      </c>
      <c r="AH756" t="s">
        <v>146</v>
      </c>
      <c r="AI756" t="s">
        <v>16228</v>
      </c>
      <c r="AJ756" t="s">
        <v>16229</v>
      </c>
      <c r="AK756" t="s">
        <v>17587</v>
      </c>
      <c r="AL756" t="s">
        <v>149</v>
      </c>
    </row>
    <row r="757" spans="1:38" x14ac:dyDescent="0.2">
      <c r="A757" s="2">
        <v>39829</v>
      </c>
      <c r="B757">
        <v>19010793</v>
      </c>
      <c r="C757" t="s">
        <v>18251</v>
      </c>
      <c r="D757" s="2">
        <v>39766</v>
      </c>
      <c r="E757" t="s">
        <v>757</v>
      </c>
      <c r="F757" t="s">
        <v>18351</v>
      </c>
      <c r="G757" t="s">
        <v>18352</v>
      </c>
      <c r="H757" t="s">
        <v>16221</v>
      </c>
      <c r="I757" t="s">
        <v>18353</v>
      </c>
      <c r="J757" t="s">
        <v>170</v>
      </c>
      <c r="K757" t="s">
        <v>3446</v>
      </c>
      <c r="L757">
        <v>2</v>
      </c>
      <c r="M757">
        <v>118638115</v>
      </c>
      <c r="N757" t="s">
        <v>19149</v>
      </c>
      <c r="O757" t="s">
        <v>19150</v>
      </c>
      <c r="P757" t="s">
        <v>19151</v>
      </c>
      <c r="Q757" t="s">
        <v>19152</v>
      </c>
      <c r="S757">
        <v>415865</v>
      </c>
      <c r="T757">
        <v>128850</v>
      </c>
      <c r="U757" t="s">
        <v>19153</v>
      </c>
      <c r="V757" t="s">
        <v>19154</v>
      </c>
      <c r="W757">
        <v>0</v>
      </c>
      <c r="X757">
        <v>651477</v>
      </c>
      <c r="Y757" t="s">
        <v>284</v>
      </c>
      <c r="Z757">
        <v>1</v>
      </c>
      <c r="AA757">
        <v>0.26</v>
      </c>
      <c r="AB757" s="3">
        <v>6.9999999999999999E-6</v>
      </c>
      <c r="AC757">
        <v>5.1549019599857404</v>
      </c>
      <c r="AE757">
        <v>1.38</v>
      </c>
      <c r="AF757" t="s">
        <v>244</v>
      </c>
      <c r="AG757" t="s">
        <v>18360</v>
      </c>
      <c r="AH757" t="s">
        <v>146</v>
      </c>
      <c r="AI757" t="s">
        <v>16228</v>
      </c>
      <c r="AJ757" t="s">
        <v>16229</v>
      </c>
      <c r="AK757" t="s">
        <v>18361</v>
      </c>
      <c r="AL757" t="s">
        <v>149</v>
      </c>
    </row>
    <row r="758" spans="1:38" x14ac:dyDescent="0.2">
      <c r="A758" s="2">
        <v>39829</v>
      </c>
      <c r="B758">
        <v>19010793</v>
      </c>
      <c r="C758" t="s">
        <v>18251</v>
      </c>
      <c r="D758" s="2">
        <v>39766</v>
      </c>
      <c r="E758" t="s">
        <v>757</v>
      </c>
      <c r="F758" t="s">
        <v>18351</v>
      </c>
      <c r="G758" t="s">
        <v>18352</v>
      </c>
      <c r="H758" t="s">
        <v>18650</v>
      </c>
      <c r="I758" t="s">
        <v>18353</v>
      </c>
      <c r="J758" t="s">
        <v>170</v>
      </c>
      <c r="K758" t="s">
        <v>1777</v>
      </c>
      <c r="L758">
        <v>5</v>
      </c>
      <c r="M758">
        <v>156073982</v>
      </c>
      <c r="N758" t="s">
        <v>19155</v>
      </c>
      <c r="O758" t="s">
        <v>19155</v>
      </c>
      <c r="R758" t="s">
        <v>19156</v>
      </c>
      <c r="U758" t="s">
        <v>19157</v>
      </c>
      <c r="V758" t="s">
        <v>19158</v>
      </c>
      <c r="W758">
        <v>0</v>
      </c>
      <c r="X758">
        <v>4704970</v>
      </c>
      <c r="Y758" t="s">
        <v>160</v>
      </c>
      <c r="Z758">
        <v>0</v>
      </c>
      <c r="AA758">
        <v>0.2</v>
      </c>
      <c r="AB758" s="3">
        <v>6.9999999999999999E-6</v>
      </c>
      <c r="AC758">
        <v>5.1549019599857404</v>
      </c>
      <c r="AF758" t="s">
        <v>244</v>
      </c>
      <c r="AG758" t="s">
        <v>18360</v>
      </c>
      <c r="AH758" t="s">
        <v>146</v>
      </c>
      <c r="AI758" t="s">
        <v>18656</v>
      </c>
      <c r="AJ758" t="s">
        <v>18657</v>
      </c>
      <c r="AK758" t="s">
        <v>18658</v>
      </c>
      <c r="AL758" t="s">
        <v>149</v>
      </c>
    </row>
    <row r="759" spans="1:38" x14ac:dyDescent="0.2">
      <c r="A759" s="2">
        <v>39829</v>
      </c>
      <c r="B759">
        <v>19010793</v>
      </c>
      <c r="C759" t="s">
        <v>18251</v>
      </c>
      <c r="D759" s="2">
        <v>39766</v>
      </c>
      <c r="E759" t="s">
        <v>757</v>
      </c>
      <c r="F759" t="s">
        <v>18351</v>
      </c>
      <c r="G759" t="s">
        <v>18352</v>
      </c>
      <c r="H759" t="s">
        <v>18930</v>
      </c>
      <c r="I759" t="s">
        <v>18931</v>
      </c>
      <c r="J759" t="s">
        <v>170</v>
      </c>
      <c r="K759" t="s">
        <v>3032</v>
      </c>
      <c r="L759">
        <v>6</v>
      </c>
      <c r="M759">
        <v>108595370</v>
      </c>
      <c r="N759" t="s">
        <v>19159</v>
      </c>
      <c r="O759" t="s">
        <v>19159</v>
      </c>
      <c r="R759" t="s">
        <v>19160</v>
      </c>
      <c r="U759" t="s">
        <v>19161</v>
      </c>
      <c r="V759" t="s">
        <v>19162</v>
      </c>
      <c r="W759">
        <v>0</v>
      </c>
      <c r="X759">
        <v>9480865</v>
      </c>
      <c r="Y759" t="s">
        <v>160</v>
      </c>
      <c r="Z759">
        <v>0</v>
      </c>
      <c r="AA759">
        <v>0.16</v>
      </c>
      <c r="AB759" s="3">
        <v>6.9999999999999999E-6</v>
      </c>
      <c r="AC759">
        <v>5.1549019599857404</v>
      </c>
      <c r="AF759" t="s">
        <v>244</v>
      </c>
      <c r="AG759" t="s">
        <v>18360</v>
      </c>
      <c r="AH759" t="s">
        <v>146</v>
      </c>
      <c r="AI759" t="s">
        <v>16228</v>
      </c>
      <c r="AJ759" t="s">
        <v>16229</v>
      </c>
      <c r="AK759" t="s">
        <v>18936</v>
      </c>
      <c r="AL759" t="s">
        <v>149</v>
      </c>
    </row>
    <row r="760" spans="1:38" x14ac:dyDescent="0.2">
      <c r="A760" s="2">
        <v>39829</v>
      </c>
      <c r="B760">
        <v>19010793</v>
      </c>
      <c r="C760" t="s">
        <v>18251</v>
      </c>
      <c r="D760" s="2">
        <v>39766</v>
      </c>
      <c r="E760" t="s">
        <v>757</v>
      </c>
      <c r="F760" t="s">
        <v>18351</v>
      </c>
      <c r="G760" t="s">
        <v>18352</v>
      </c>
      <c r="H760" t="s">
        <v>18937</v>
      </c>
      <c r="I760" t="s">
        <v>18938</v>
      </c>
      <c r="J760" t="s">
        <v>170</v>
      </c>
      <c r="K760" t="s">
        <v>4856</v>
      </c>
      <c r="L760">
        <v>19</v>
      </c>
      <c r="M760">
        <v>17007623</v>
      </c>
      <c r="N760" t="s">
        <v>19163</v>
      </c>
      <c r="O760" t="s">
        <v>19163</v>
      </c>
      <c r="R760" t="s">
        <v>19164</v>
      </c>
      <c r="U760" t="s">
        <v>19165</v>
      </c>
      <c r="V760" t="s">
        <v>19166</v>
      </c>
      <c r="W760">
        <v>0</v>
      </c>
      <c r="X760">
        <v>11666377</v>
      </c>
      <c r="Y760" t="s">
        <v>160</v>
      </c>
      <c r="Z760">
        <v>0</v>
      </c>
      <c r="AA760">
        <v>0.14000000000000001</v>
      </c>
      <c r="AB760" s="3">
        <v>6.9999999999999999E-6</v>
      </c>
      <c r="AC760">
        <v>5.1549019599857404</v>
      </c>
      <c r="AF760" t="s">
        <v>244</v>
      </c>
      <c r="AG760" t="s">
        <v>18360</v>
      </c>
      <c r="AH760" t="s">
        <v>146</v>
      </c>
      <c r="AI760" t="s">
        <v>16228</v>
      </c>
      <c r="AJ760" t="s">
        <v>16229</v>
      </c>
      <c r="AK760" t="s">
        <v>18945</v>
      </c>
      <c r="AL760" t="s">
        <v>149</v>
      </c>
    </row>
    <row r="761" spans="1:38" x14ac:dyDescent="0.2">
      <c r="A761" s="2">
        <v>39829</v>
      </c>
      <c r="B761">
        <v>19010793</v>
      </c>
      <c r="C761" t="s">
        <v>18251</v>
      </c>
      <c r="D761" s="2">
        <v>39766</v>
      </c>
      <c r="E761" t="s">
        <v>757</v>
      </c>
      <c r="F761" t="s">
        <v>18351</v>
      </c>
      <c r="G761" t="s">
        <v>18352</v>
      </c>
      <c r="H761" t="s">
        <v>18937</v>
      </c>
      <c r="I761" t="s">
        <v>18938</v>
      </c>
      <c r="J761" t="s">
        <v>170</v>
      </c>
      <c r="K761" t="s">
        <v>2525</v>
      </c>
      <c r="L761">
        <v>6</v>
      </c>
      <c r="M761">
        <v>159981673</v>
      </c>
      <c r="N761" t="s">
        <v>19167</v>
      </c>
      <c r="O761" t="s">
        <v>19167</v>
      </c>
      <c r="R761" t="s">
        <v>19168</v>
      </c>
      <c r="U761" t="s">
        <v>19169</v>
      </c>
      <c r="V761" t="s">
        <v>19170</v>
      </c>
      <c r="W761">
        <v>0</v>
      </c>
      <c r="X761">
        <v>6917747</v>
      </c>
      <c r="Y761" t="s">
        <v>160</v>
      </c>
      <c r="Z761">
        <v>0</v>
      </c>
      <c r="AA761">
        <v>0.15</v>
      </c>
      <c r="AB761" s="3">
        <v>6.9999999999999999E-6</v>
      </c>
      <c r="AC761">
        <v>5.1549019599857404</v>
      </c>
      <c r="AF761" t="s">
        <v>244</v>
      </c>
      <c r="AG761" t="s">
        <v>18360</v>
      </c>
      <c r="AH761" t="s">
        <v>146</v>
      </c>
      <c r="AI761" t="s">
        <v>16228</v>
      </c>
      <c r="AJ761" t="s">
        <v>16229</v>
      </c>
      <c r="AK761" t="s">
        <v>18945</v>
      </c>
      <c r="AL761" t="s">
        <v>149</v>
      </c>
    </row>
    <row r="762" spans="1:38" x14ac:dyDescent="0.2">
      <c r="A762" s="2">
        <v>39994</v>
      </c>
      <c r="B762">
        <v>19525955</v>
      </c>
      <c r="C762" t="s">
        <v>16248</v>
      </c>
      <c r="D762" s="2">
        <v>39978</v>
      </c>
      <c r="E762" t="s">
        <v>176</v>
      </c>
      <c r="F762" t="s">
        <v>16249</v>
      </c>
      <c r="G762" t="s">
        <v>16250</v>
      </c>
      <c r="H762" t="s">
        <v>16221</v>
      </c>
      <c r="I762" t="s">
        <v>16251</v>
      </c>
      <c r="J762" t="s">
        <v>16252</v>
      </c>
      <c r="K762" t="s">
        <v>16289</v>
      </c>
      <c r="L762">
        <v>10</v>
      </c>
      <c r="M762">
        <v>6057082</v>
      </c>
      <c r="N762" t="s">
        <v>16290</v>
      </c>
      <c r="O762" t="s">
        <v>16290</v>
      </c>
      <c r="R762" t="s">
        <v>16309</v>
      </c>
      <c r="U762" t="s">
        <v>16310</v>
      </c>
      <c r="V762" t="s">
        <v>16311</v>
      </c>
      <c r="W762">
        <v>0</v>
      </c>
      <c r="X762">
        <v>2104286</v>
      </c>
      <c r="Y762" t="s">
        <v>160</v>
      </c>
      <c r="Z762">
        <v>0</v>
      </c>
      <c r="AA762">
        <v>0.73</v>
      </c>
      <c r="AB762" s="3">
        <v>6.9999999999999999E-6</v>
      </c>
      <c r="AC762">
        <v>5.1549019599857404</v>
      </c>
      <c r="AE762">
        <v>1.1599999999999999</v>
      </c>
      <c r="AF762" t="s">
        <v>244</v>
      </c>
      <c r="AG762" t="s">
        <v>16255</v>
      </c>
      <c r="AH762" t="s">
        <v>146</v>
      </c>
      <c r="AI762" t="s">
        <v>16228</v>
      </c>
      <c r="AJ762" t="s">
        <v>16229</v>
      </c>
      <c r="AK762" t="s">
        <v>16256</v>
      </c>
      <c r="AL762" t="s">
        <v>149</v>
      </c>
    </row>
    <row r="763" spans="1:38" x14ac:dyDescent="0.2">
      <c r="A763" s="2">
        <v>43871</v>
      </c>
      <c r="B763">
        <v>31604244</v>
      </c>
      <c r="C763" t="s">
        <v>16275</v>
      </c>
      <c r="D763" s="2">
        <v>43709</v>
      </c>
      <c r="E763" t="s">
        <v>16276</v>
      </c>
      <c r="F763" t="s">
        <v>16277</v>
      </c>
      <c r="G763" t="s">
        <v>16278</v>
      </c>
      <c r="H763" t="s">
        <v>16221</v>
      </c>
      <c r="I763" t="s">
        <v>16279</v>
      </c>
      <c r="J763" t="s">
        <v>16280</v>
      </c>
      <c r="K763" t="s">
        <v>1905</v>
      </c>
      <c r="L763">
        <v>17</v>
      </c>
      <c r="M763">
        <v>75811880</v>
      </c>
      <c r="N763" t="s">
        <v>19171</v>
      </c>
      <c r="O763" t="s">
        <v>19171</v>
      </c>
      <c r="R763" t="s">
        <v>19172</v>
      </c>
      <c r="U763" t="s">
        <v>19173</v>
      </c>
      <c r="V763" t="s">
        <v>19174</v>
      </c>
      <c r="W763">
        <v>0</v>
      </c>
      <c r="X763">
        <v>62088246</v>
      </c>
      <c r="Y763" t="s">
        <v>160</v>
      </c>
      <c r="Z763">
        <v>0</v>
      </c>
      <c r="AA763" t="s">
        <v>143</v>
      </c>
      <c r="AB763" s="3">
        <v>6.9999999999999999E-6</v>
      </c>
      <c r="AC763">
        <v>5.1549019599857404</v>
      </c>
      <c r="AE763">
        <v>1.0575000000000001</v>
      </c>
      <c r="AF763" t="s">
        <v>143</v>
      </c>
      <c r="AG763" t="s">
        <v>16284</v>
      </c>
      <c r="AH763" t="s">
        <v>146</v>
      </c>
      <c r="AI763" t="s">
        <v>16228</v>
      </c>
      <c r="AJ763" t="s">
        <v>16229</v>
      </c>
      <c r="AK763" t="s">
        <v>16285</v>
      </c>
      <c r="AL763" t="s">
        <v>149</v>
      </c>
    </row>
    <row r="764" spans="1:38" x14ac:dyDescent="0.2">
      <c r="A764" s="2">
        <v>43871</v>
      </c>
      <c r="B764">
        <v>31604244</v>
      </c>
      <c r="C764" t="s">
        <v>16275</v>
      </c>
      <c r="D764" s="2">
        <v>43709</v>
      </c>
      <c r="E764" t="s">
        <v>16276</v>
      </c>
      <c r="F764" t="s">
        <v>16277</v>
      </c>
      <c r="G764" t="s">
        <v>16278</v>
      </c>
      <c r="H764" t="s">
        <v>16221</v>
      </c>
      <c r="I764" t="s">
        <v>16279</v>
      </c>
      <c r="J764" t="s">
        <v>16280</v>
      </c>
      <c r="K764" t="s">
        <v>2628</v>
      </c>
      <c r="L764">
        <v>9</v>
      </c>
      <c r="M764">
        <v>136745506</v>
      </c>
      <c r="N764" t="s">
        <v>19175</v>
      </c>
      <c r="O764" t="s">
        <v>19176</v>
      </c>
      <c r="R764" t="s">
        <v>19177</v>
      </c>
      <c r="U764" t="s">
        <v>19178</v>
      </c>
      <c r="V764" t="s">
        <v>19179</v>
      </c>
      <c r="W764">
        <v>0</v>
      </c>
      <c r="X764">
        <v>2811727</v>
      </c>
      <c r="Y764" t="s">
        <v>195</v>
      </c>
      <c r="Z764">
        <v>0</v>
      </c>
      <c r="AA764" t="s">
        <v>143</v>
      </c>
      <c r="AB764" s="3">
        <v>6.9999999999999999E-6</v>
      </c>
      <c r="AC764">
        <v>5.1549019599857404</v>
      </c>
      <c r="AE764">
        <v>1.0522</v>
      </c>
      <c r="AF764" t="s">
        <v>143</v>
      </c>
      <c r="AG764" t="s">
        <v>16284</v>
      </c>
      <c r="AH764" t="s">
        <v>146</v>
      </c>
      <c r="AI764" t="s">
        <v>16228</v>
      </c>
      <c r="AJ764" t="s">
        <v>16229</v>
      </c>
      <c r="AK764" t="s">
        <v>16285</v>
      </c>
      <c r="AL764" t="s">
        <v>149</v>
      </c>
    </row>
    <row r="765" spans="1:38" x14ac:dyDescent="0.2">
      <c r="A765" s="2">
        <v>43871</v>
      </c>
      <c r="B765">
        <v>31604244</v>
      </c>
      <c r="C765" t="s">
        <v>16275</v>
      </c>
      <c r="D765" s="2">
        <v>43709</v>
      </c>
      <c r="E765" t="s">
        <v>16276</v>
      </c>
      <c r="F765" t="s">
        <v>16277</v>
      </c>
      <c r="G765" t="s">
        <v>16278</v>
      </c>
      <c r="H765" t="s">
        <v>16221</v>
      </c>
      <c r="I765" t="s">
        <v>16279</v>
      </c>
      <c r="J765" t="s">
        <v>16280</v>
      </c>
      <c r="K765" t="s">
        <v>4757</v>
      </c>
      <c r="L765">
        <v>8</v>
      </c>
      <c r="M765">
        <v>133041985</v>
      </c>
      <c r="N765" t="s">
        <v>19180</v>
      </c>
      <c r="O765" t="s">
        <v>19180</v>
      </c>
      <c r="R765" t="s">
        <v>19181</v>
      </c>
      <c r="U765" t="s">
        <v>19182</v>
      </c>
      <c r="V765" t="s">
        <v>19183</v>
      </c>
      <c r="W765">
        <v>0</v>
      </c>
      <c r="X765">
        <v>2741190</v>
      </c>
      <c r="Y765" t="s">
        <v>160</v>
      </c>
      <c r="Z765">
        <v>0</v>
      </c>
      <c r="AA765" t="s">
        <v>143</v>
      </c>
      <c r="AB765" s="3">
        <v>6.9999999999999999E-6</v>
      </c>
      <c r="AC765">
        <v>5.1549019599857404</v>
      </c>
      <c r="AE765">
        <v>1.0530999999999999</v>
      </c>
      <c r="AF765" t="s">
        <v>143</v>
      </c>
      <c r="AG765" t="s">
        <v>16284</v>
      </c>
      <c r="AH765" t="s">
        <v>146</v>
      </c>
      <c r="AI765" t="s">
        <v>16228</v>
      </c>
      <c r="AJ765" t="s">
        <v>16229</v>
      </c>
      <c r="AK765" t="s">
        <v>16285</v>
      </c>
      <c r="AL765" t="s">
        <v>149</v>
      </c>
    </row>
    <row r="766" spans="1:38" x14ac:dyDescent="0.2">
      <c r="A766" s="2">
        <v>43871</v>
      </c>
      <c r="B766">
        <v>31604244</v>
      </c>
      <c r="C766" t="s">
        <v>16275</v>
      </c>
      <c r="D766" s="2">
        <v>43709</v>
      </c>
      <c r="E766" t="s">
        <v>16276</v>
      </c>
      <c r="F766" t="s">
        <v>16277</v>
      </c>
      <c r="G766" t="s">
        <v>16278</v>
      </c>
      <c r="H766" t="s">
        <v>16221</v>
      </c>
      <c r="I766" t="s">
        <v>16279</v>
      </c>
      <c r="J766" t="s">
        <v>16280</v>
      </c>
      <c r="K766" t="s">
        <v>9574</v>
      </c>
      <c r="L766">
        <v>17</v>
      </c>
      <c r="M766">
        <v>2061984</v>
      </c>
      <c r="N766" t="s">
        <v>19184</v>
      </c>
      <c r="O766" t="s">
        <v>19185</v>
      </c>
      <c r="R766" t="s">
        <v>19186</v>
      </c>
      <c r="U766" t="s">
        <v>19187</v>
      </c>
      <c r="V766" t="s">
        <v>19188</v>
      </c>
      <c r="W766">
        <v>0</v>
      </c>
      <c r="X766">
        <v>67457628</v>
      </c>
      <c r="Y766" t="s">
        <v>230</v>
      </c>
      <c r="Z766">
        <v>0</v>
      </c>
      <c r="AA766" t="s">
        <v>143</v>
      </c>
      <c r="AB766" s="3">
        <v>6.9999999999999999E-6</v>
      </c>
      <c r="AC766">
        <v>5.1549019599857404</v>
      </c>
      <c r="AE766">
        <v>1.0630382</v>
      </c>
      <c r="AF766" t="s">
        <v>143</v>
      </c>
      <c r="AG766" t="s">
        <v>16284</v>
      </c>
      <c r="AH766" t="s">
        <v>146</v>
      </c>
      <c r="AI766" t="s">
        <v>16228</v>
      </c>
      <c r="AJ766" t="s">
        <v>16229</v>
      </c>
      <c r="AK766" t="s">
        <v>16285</v>
      </c>
      <c r="AL766" t="s">
        <v>149</v>
      </c>
    </row>
    <row r="767" spans="1:38" x14ac:dyDescent="0.2">
      <c r="A767" s="2">
        <v>41206</v>
      </c>
      <c r="B767">
        <v>21833088</v>
      </c>
      <c r="C767" t="s">
        <v>16257</v>
      </c>
      <c r="D767" s="2">
        <v>40766</v>
      </c>
      <c r="E767" t="s">
        <v>9383</v>
      </c>
      <c r="F767" t="s">
        <v>16258</v>
      </c>
      <c r="G767" t="s">
        <v>16259</v>
      </c>
      <c r="H767" t="s">
        <v>16221</v>
      </c>
      <c r="I767" t="s">
        <v>16260</v>
      </c>
      <c r="J767" t="s">
        <v>16261</v>
      </c>
      <c r="K767" t="s">
        <v>14987</v>
      </c>
      <c r="L767">
        <v>3</v>
      </c>
      <c r="M767">
        <v>159991864</v>
      </c>
      <c r="N767" t="s">
        <v>15277</v>
      </c>
      <c r="O767" t="s">
        <v>19189</v>
      </c>
      <c r="R767" t="s">
        <v>19190</v>
      </c>
      <c r="U767" t="s">
        <v>19191</v>
      </c>
      <c r="V767" t="s">
        <v>19192</v>
      </c>
      <c r="W767">
        <v>0</v>
      </c>
      <c r="X767">
        <v>2243123</v>
      </c>
      <c r="Y767" t="s">
        <v>160</v>
      </c>
      <c r="Z767">
        <v>0</v>
      </c>
      <c r="AA767" t="s">
        <v>143</v>
      </c>
      <c r="AB767" s="3">
        <v>6.9999999999999999E-6</v>
      </c>
      <c r="AC767">
        <v>5.1549019599857404</v>
      </c>
      <c r="AE767">
        <v>1.08</v>
      </c>
      <c r="AF767" t="s">
        <v>2122</v>
      </c>
      <c r="AG767" t="s">
        <v>16265</v>
      </c>
      <c r="AH767" t="s">
        <v>146</v>
      </c>
      <c r="AI767" t="s">
        <v>16228</v>
      </c>
      <c r="AJ767" t="s">
        <v>16229</v>
      </c>
      <c r="AK767" t="s">
        <v>16266</v>
      </c>
      <c r="AL767" t="s">
        <v>149</v>
      </c>
    </row>
    <row r="768" spans="1:38" x14ac:dyDescent="0.2">
      <c r="A768" s="2">
        <v>43215</v>
      </c>
      <c r="B768">
        <v>24076602</v>
      </c>
      <c r="C768" t="s">
        <v>16304</v>
      </c>
      <c r="D768" s="2">
        <v>41579</v>
      </c>
      <c r="E768" t="s">
        <v>176</v>
      </c>
      <c r="F768" t="s">
        <v>16305</v>
      </c>
      <c r="G768" t="s">
        <v>16306</v>
      </c>
      <c r="H768" t="s">
        <v>16221</v>
      </c>
      <c r="I768" t="s">
        <v>16307</v>
      </c>
      <c r="J768" t="s">
        <v>16308</v>
      </c>
      <c r="K768" t="s">
        <v>7678</v>
      </c>
      <c r="L768">
        <v>11</v>
      </c>
      <c r="M768">
        <v>36342025</v>
      </c>
      <c r="N768" t="s">
        <v>17838</v>
      </c>
      <c r="O768" t="s">
        <v>17838</v>
      </c>
      <c r="R768" t="s">
        <v>17839</v>
      </c>
      <c r="U768" t="s">
        <v>19193</v>
      </c>
      <c r="V768" t="s">
        <v>19194</v>
      </c>
      <c r="W768">
        <v>0</v>
      </c>
      <c r="X768">
        <v>4755450</v>
      </c>
      <c r="Y768" t="s">
        <v>160</v>
      </c>
      <c r="Z768">
        <v>0</v>
      </c>
      <c r="AA768">
        <v>0.66</v>
      </c>
      <c r="AB768" s="3">
        <v>6.9999999999999999E-6</v>
      </c>
      <c r="AC768">
        <v>5.1549019599857404</v>
      </c>
      <c r="AE768">
        <v>1.06</v>
      </c>
      <c r="AF768" t="s">
        <v>7991</v>
      </c>
      <c r="AG768" t="s">
        <v>16312</v>
      </c>
      <c r="AH768" t="s">
        <v>146</v>
      </c>
      <c r="AI768" t="s">
        <v>16228</v>
      </c>
      <c r="AJ768" t="s">
        <v>16229</v>
      </c>
      <c r="AK768" t="s">
        <v>16313</v>
      </c>
      <c r="AL768" t="s">
        <v>16314</v>
      </c>
    </row>
    <row r="769" spans="1:38" x14ac:dyDescent="0.2">
      <c r="A769" s="2">
        <v>40719</v>
      </c>
      <c r="B769">
        <v>21654844</v>
      </c>
      <c r="C769" t="s">
        <v>18892</v>
      </c>
      <c r="D769" s="2">
        <v>40703</v>
      </c>
      <c r="E769" t="s">
        <v>18893</v>
      </c>
      <c r="F769" t="s">
        <v>18894</v>
      </c>
      <c r="G769" t="s">
        <v>18895</v>
      </c>
      <c r="H769" t="s">
        <v>16221</v>
      </c>
      <c r="I769" t="s">
        <v>18896</v>
      </c>
      <c r="J769" t="s">
        <v>170</v>
      </c>
      <c r="K769" t="s">
        <v>7713</v>
      </c>
      <c r="L769">
        <v>7</v>
      </c>
      <c r="M769">
        <v>76346269</v>
      </c>
      <c r="N769" t="s">
        <v>19062</v>
      </c>
      <c r="O769" t="s">
        <v>19062</v>
      </c>
      <c r="R769" t="s">
        <v>19063</v>
      </c>
      <c r="U769" t="s">
        <v>19195</v>
      </c>
      <c r="V769" t="s">
        <v>19196</v>
      </c>
      <c r="W769">
        <v>0</v>
      </c>
      <c r="X769">
        <v>7779014</v>
      </c>
      <c r="Y769" t="s">
        <v>160</v>
      </c>
      <c r="Z769">
        <v>0</v>
      </c>
      <c r="AA769">
        <v>0.2</v>
      </c>
      <c r="AB769" s="3">
        <v>7.9999999999999996E-6</v>
      </c>
      <c r="AC769">
        <v>5.09691001300805</v>
      </c>
      <c r="AD769" t="s">
        <v>19197</v>
      </c>
      <c r="AE769">
        <v>0.48</v>
      </c>
      <c r="AF769" t="s">
        <v>697</v>
      </c>
      <c r="AG769" t="s">
        <v>18902</v>
      </c>
      <c r="AH769" t="s">
        <v>146</v>
      </c>
      <c r="AI769" t="s">
        <v>16228</v>
      </c>
      <c r="AJ769" t="s">
        <v>16229</v>
      </c>
      <c r="AK769" t="s">
        <v>18903</v>
      </c>
      <c r="AL769" t="s">
        <v>149</v>
      </c>
    </row>
    <row r="770" spans="1:38" x14ac:dyDescent="0.2">
      <c r="A770" s="2">
        <v>40719</v>
      </c>
      <c r="B770">
        <v>21654844</v>
      </c>
      <c r="C770" t="s">
        <v>18892</v>
      </c>
      <c r="D770" s="2">
        <v>40703</v>
      </c>
      <c r="E770" t="s">
        <v>18893</v>
      </c>
      <c r="F770" t="s">
        <v>18894</v>
      </c>
      <c r="G770" t="s">
        <v>18895</v>
      </c>
      <c r="H770" t="s">
        <v>16221</v>
      </c>
      <c r="I770" t="s">
        <v>18896</v>
      </c>
      <c r="J770" t="s">
        <v>170</v>
      </c>
      <c r="K770" t="s">
        <v>7713</v>
      </c>
      <c r="L770">
        <v>7</v>
      </c>
      <c r="M770">
        <v>76323980</v>
      </c>
      <c r="N770" t="s">
        <v>19066</v>
      </c>
      <c r="O770" t="s">
        <v>19067</v>
      </c>
      <c r="P770" t="s">
        <v>19068</v>
      </c>
      <c r="Q770" t="s">
        <v>19063</v>
      </c>
      <c r="S770">
        <v>19685</v>
      </c>
      <c r="T770">
        <v>2819</v>
      </c>
      <c r="U770" t="s">
        <v>19198</v>
      </c>
      <c r="V770" t="s">
        <v>19199</v>
      </c>
      <c r="W770">
        <v>0</v>
      </c>
      <c r="X770">
        <v>758944</v>
      </c>
      <c r="Y770" t="s">
        <v>284</v>
      </c>
      <c r="Z770">
        <v>1</v>
      </c>
      <c r="AA770">
        <v>0.2</v>
      </c>
      <c r="AB770" s="3">
        <v>7.9999999999999996E-6</v>
      </c>
      <c r="AC770">
        <v>5.09691001300805</v>
      </c>
      <c r="AD770" t="s">
        <v>19197</v>
      </c>
      <c r="AE770">
        <v>0.48</v>
      </c>
      <c r="AF770" t="s">
        <v>697</v>
      </c>
      <c r="AG770" t="s">
        <v>18902</v>
      </c>
      <c r="AH770" t="s">
        <v>146</v>
      </c>
      <c r="AI770" t="s">
        <v>16228</v>
      </c>
      <c r="AJ770" t="s">
        <v>16229</v>
      </c>
      <c r="AK770" t="s">
        <v>18903</v>
      </c>
      <c r="AL770" t="s">
        <v>149</v>
      </c>
    </row>
    <row r="771" spans="1:38" x14ac:dyDescent="0.2">
      <c r="A771" s="2">
        <v>40719</v>
      </c>
      <c r="B771">
        <v>21654844</v>
      </c>
      <c r="C771" t="s">
        <v>18892</v>
      </c>
      <c r="D771" s="2">
        <v>40703</v>
      </c>
      <c r="E771" t="s">
        <v>18893</v>
      </c>
      <c r="F771" t="s">
        <v>18894</v>
      </c>
      <c r="G771" t="s">
        <v>18895</v>
      </c>
      <c r="H771" t="s">
        <v>16221</v>
      </c>
      <c r="I771" t="s">
        <v>18896</v>
      </c>
      <c r="J771" t="s">
        <v>170</v>
      </c>
      <c r="K771" t="s">
        <v>3032</v>
      </c>
      <c r="L771">
        <v>6</v>
      </c>
      <c r="M771">
        <v>105164345</v>
      </c>
      <c r="N771" t="s">
        <v>19200</v>
      </c>
      <c r="O771" t="s">
        <v>19201</v>
      </c>
      <c r="R771" t="s">
        <v>19202</v>
      </c>
      <c r="U771" t="s">
        <v>19203</v>
      </c>
      <c r="V771" t="s">
        <v>19204</v>
      </c>
      <c r="W771">
        <v>0</v>
      </c>
      <c r="X771">
        <v>11962089</v>
      </c>
      <c r="Y771" t="s">
        <v>160</v>
      </c>
      <c r="Z771">
        <v>0</v>
      </c>
      <c r="AA771">
        <v>0.16</v>
      </c>
      <c r="AB771" s="3">
        <v>7.9999999999999996E-6</v>
      </c>
      <c r="AC771">
        <v>5.09691001300805</v>
      </c>
      <c r="AD771" t="s">
        <v>19197</v>
      </c>
      <c r="AE771">
        <v>0.69</v>
      </c>
      <c r="AF771" t="s">
        <v>1609</v>
      </c>
      <c r="AG771" t="s">
        <v>18902</v>
      </c>
      <c r="AH771" t="s">
        <v>146</v>
      </c>
      <c r="AI771" t="s">
        <v>16228</v>
      </c>
      <c r="AJ771" t="s">
        <v>16229</v>
      </c>
      <c r="AK771" t="s">
        <v>18903</v>
      </c>
      <c r="AL771" t="s">
        <v>149</v>
      </c>
    </row>
    <row r="772" spans="1:38" x14ac:dyDescent="0.2">
      <c r="A772" s="2">
        <v>41430</v>
      </c>
      <c r="B772">
        <v>23412934</v>
      </c>
      <c r="C772" t="s">
        <v>17577</v>
      </c>
      <c r="D772" s="2">
        <v>41318</v>
      </c>
      <c r="E772" t="s">
        <v>6993</v>
      </c>
      <c r="F772" t="s">
        <v>17578</v>
      </c>
      <c r="G772" t="s">
        <v>17579</v>
      </c>
      <c r="H772" t="s">
        <v>16221</v>
      </c>
      <c r="I772" t="s">
        <v>17580</v>
      </c>
      <c r="K772" t="s">
        <v>1647</v>
      </c>
      <c r="L772">
        <v>10</v>
      </c>
      <c r="M772">
        <v>112628513</v>
      </c>
      <c r="N772" t="s">
        <v>19205</v>
      </c>
      <c r="O772" t="s">
        <v>19205</v>
      </c>
      <c r="R772" t="s">
        <v>19206</v>
      </c>
      <c r="U772" t="s">
        <v>19207</v>
      </c>
      <c r="V772" t="s">
        <v>19208</v>
      </c>
      <c r="W772">
        <v>0</v>
      </c>
      <c r="X772">
        <v>17267338</v>
      </c>
      <c r="Y772" t="s">
        <v>160</v>
      </c>
      <c r="Z772">
        <v>0</v>
      </c>
      <c r="AB772" s="3">
        <v>7.9999999999999996E-6</v>
      </c>
      <c r="AC772">
        <v>5.09691001300805</v>
      </c>
      <c r="AD772" t="s">
        <v>17585</v>
      </c>
      <c r="AG772" t="s">
        <v>17586</v>
      </c>
      <c r="AH772" t="s">
        <v>146</v>
      </c>
      <c r="AI772" t="s">
        <v>16228</v>
      </c>
      <c r="AJ772" t="s">
        <v>16229</v>
      </c>
      <c r="AK772" t="s">
        <v>17587</v>
      </c>
      <c r="AL772" t="s">
        <v>149</v>
      </c>
    </row>
    <row r="773" spans="1:38" x14ac:dyDescent="0.2">
      <c r="A773" s="2">
        <v>41430</v>
      </c>
      <c r="B773">
        <v>23412934</v>
      </c>
      <c r="C773" t="s">
        <v>17577</v>
      </c>
      <c r="D773" s="2">
        <v>41318</v>
      </c>
      <c r="E773" t="s">
        <v>6993</v>
      </c>
      <c r="F773" t="s">
        <v>17578</v>
      </c>
      <c r="G773" t="s">
        <v>17579</v>
      </c>
      <c r="H773" t="s">
        <v>16221</v>
      </c>
      <c r="I773" t="s">
        <v>17580</v>
      </c>
      <c r="K773" t="s">
        <v>13739</v>
      </c>
      <c r="L773">
        <v>8</v>
      </c>
      <c r="M773">
        <v>118379170</v>
      </c>
      <c r="N773" t="s">
        <v>19209</v>
      </c>
      <c r="O773" t="s">
        <v>19210</v>
      </c>
      <c r="R773" t="s">
        <v>19211</v>
      </c>
      <c r="U773" t="s">
        <v>19212</v>
      </c>
      <c r="V773" t="s">
        <v>19213</v>
      </c>
      <c r="W773">
        <v>0</v>
      </c>
      <c r="X773">
        <v>17749211</v>
      </c>
      <c r="Y773" t="s">
        <v>230</v>
      </c>
      <c r="Z773">
        <v>0</v>
      </c>
      <c r="AB773" s="3">
        <v>7.9999999999999996E-6</v>
      </c>
      <c r="AC773">
        <v>5.09691001300805</v>
      </c>
      <c r="AD773" t="s">
        <v>17585</v>
      </c>
      <c r="AG773" t="s">
        <v>17586</v>
      </c>
      <c r="AH773" t="s">
        <v>146</v>
      </c>
      <c r="AI773" t="s">
        <v>16228</v>
      </c>
      <c r="AJ773" t="s">
        <v>16229</v>
      </c>
      <c r="AK773" t="s">
        <v>17587</v>
      </c>
      <c r="AL773" t="s">
        <v>149</v>
      </c>
    </row>
    <row r="774" spans="1:38" x14ac:dyDescent="0.2">
      <c r="A774" s="2">
        <v>39615</v>
      </c>
      <c r="B774">
        <v>17660530</v>
      </c>
      <c r="C774" t="s">
        <v>16267</v>
      </c>
      <c r="D774" s="2">
        <v>39292</v>
      </c>
      <c r="E774" t="s">
        <v>1098</v>
      </c>
      <c r="F774" t="s">
        <v>16268</v>
      </c>
      <c r="G774" t="s">
        <v>16269</v>
      </c>
      <c r="H774" t="s">
        <v>16221</v>
      </c>
      <c r="I774" t="s">
        <v>16270</v>
      </c>
      <c r="J774" t="s">
        <v>16271</v>
      </c>
      <c r="K774" t="s">
        <v>16380</v>
      </c>
      <c r="L774">
        <v>1</v>
      </c>
      <c r="M774">
        <v>92838046</v>
      </c>
      <c r="N774" t="s">
        <v>19214</v>
      </c>
      <c r="O774" t="s">
        <v>18809</v>
      </c>
      <c r="R774" t="s">
        <v>18810</v>
      </c>
      <c r="U774" t="s">
        <v>19215</v>
      </c>
      <c r="V774" t="s">
        <v>18812</v>
      </c>
      <c r="W774">
        <v>0</v>
      </c>
      <c r="X774">
        <v>6604026</v>
      </c>
      <c r="Y774" t="s">
        <v>160</v>
      </c>
      <c r="Z774">
        <v>0</v>
      </c>
      <c r="AA774">
        <v>0.28999999999999998</v>
      </c>
      <c r="AB774" s="3">
        <v>7.9999999999999996E-6</v>
      </c>
      <c r="AC774">
        <v>5.09691001300805</v>
      </c>
      <c r="AE774">
        <v>1.1499999999999999</v>
      </c>
      <c r="AF774" t="s">
        <v>5921</v>
      </c>
      <c r="AG774" t="s">
        <v>16273</v>
      </c>
      <c r="AH774" t="s">
        <v>146</v>
      </c>
      <c r="AI774" t="s">
        <v>16228</v>
      </c>
      <c r="AJ774" t="s">
        <v>16229</v>
      </c>
      <c r="AK774" t="s">
        <v>16274</v>
      </c>
      <c r="AL774" t="s">
        <v>149</v>
      </c>
    </row>
    <row r="775" spans="1:38" x14ac:dyDescent="0.2">
      <c r="A775" s="2">
        <v>39615</v>
      </c>
      <c r="B775">
        <v>17660530</v>
      </c>
      <c r="C775" t="s">
        <v>16267</v>
      </c>
      <c r="D775" s="2">
        <v>39292</v>
      </c>
      <c r="E775" t="s">
        <v>1098</v>
      </c>
      <c r="F775" t="s">
        <v>16268</v>
      </c>
      <c r="G775" t="s">
        <v>16269</v>
      </c>
      <c r="H775" t="s">
        <v>16221</v>
      </c>
      <c r="I775" t="s">
        <v>16270</v>
      </c>
      <c r="J775" t="s">
        <v>16271</v>
      </c>
      <c r="K775" t="s">
        <v>7754</v>
      </c>
      <c r="L775">
        <v>9</v>
      </c>
      <c r="M775">
        <v>119222275</v>
      </c>
      <c r="N775" t="s">
        <v>7755</v>
      </c>
      <c r="O775" t="s">
        <v>7756</v>
      </c>
      <c r="R775" t="s">
        <v>7757</v>
      </c>
      <c r="U775" t="s">
        <v>19216</v>
      </c>
      <c r="V775" t="s">
        <v>19217</v>
      </c>
      <c r="W775">
        <v>0</v>
      </c>
      <c r="X775">
        <v>10984447</v>
      </c>
      <c r="Y775" t="s">
        <v>160</v>
      </c>
      <c r="Z775">
        <v>0</v>
      </c>
      <c r="AA775">
        <v>0.77</v>
      </c>
      <c r="AB775" s="3">
        <v>7.9999999999999996E-6</v>
      </c>
      <c r="AC775">
        <v>5.09691001300805</v>
      </c>
      <c r="AE775">
        <v>1.17</v>
      </c>
      <c r="AF775" t="s">
        <v>5313</v>
      </c>
      <c r="AG775" t="s">
        <v>16273</v>
      </c>
      <c r="AH775" t="s">
        <v>146</v>
      </c>
      <c r="AI775" t="s">
        <v>16228</v>
      </c>
      <c r="AJ775" t="s">
        <v>16229</v>
      </c>
      <c r="AK775" t="s">
        <v>16274</v>
      </c>
      <c r="AL775" t="s">
        <v>149</v>
      </c>
    </row>
    <row r="776" spans="1:38" x14ac:dyDescent="0.2">
      <c r="A776" s="2">
        <v>43508</v>
      </c>
      <c r="B776">
        <v>26920376</v>
      </c>
      <c r="C776" t="s">
        <v>17287</v>
      </c>
      <c r="D776" s="2">
        <v>42426</v>
      </c>
      <c r="E776" t="s">
        <v>16621</v>
      </c>
      <c r="F776" t="s">
        <v>17288</v>
      </c>
      <c r="G776" t="s">
        <v>17289</v>
      </c>
      <c r="H776" t="s">
        <v>17814</v>
      </c>
      <c r="I776" t="s">
        <v>17628</v>
      </c>
      <c r="J776" t="s">
        <v>170</v>
      </c>
      <c r="K776" t="s">
        <v>892</v>
      </c>
      <c r="L776">
        <v>11</v>
      </c>
      <c r="M776">
        <v>122651667</v>
      </c>
      <c r="N776" t="s">
        <v>19218</v>
      </c>
      <c r="O776" t="s">
        <v>17038</v>
      </c>
      <c r="P776" t="s">
        <v>17039</v>
      </c>
      <c r="Q776" t="s">
        <v>17040</v>
      </c>
      <c r="S776">
        <v>32393</v>
      </c>
      <c r="T776">
        <v>4055</v>
      </c>
      <c r="U776" t="s">
        <v>19219</v>
      </c>
      <c r="V776" t="s">
        <v>19220</v>
      </c>
      <c r="W776">
        <v>0</v>
      </c>
      <c r="X776">
        <v>7941030</v>
      </c>
      <c r="Y776" t="s">
        <v>243</v>
      </c>
      <c r="Z776">
        <v>1</v>
      </c>
      <c r="AA776" t="s">
        <v>143</v>
      </c>
      <c r="AB776" s="3">
        <v>7.9999999999999996E-6</v>
      </c>
      <c r="AC776">
        <v>5.09691001300805</v>
      </c>
      <c r="AF776" t="s">
        <v>19221</v>
      </c>
      <c r="AG776" t="s">
        <v>17817</v>
      </c>
      <c r="AH776" t="s">
        <v>146</v>
      </c>
      <c r="AI776" t="s">
        <v>17818</v>
      </c>
      <c r="AJ776" t="s">
        <v>17819</v>
      </c>
      <c r="AK776" t="s">
        <v>17820</v>
      </c>
      <c r="AL776" t="s">
        <v>149</v>
      </c>
    </row>
    <row r="777" spans="1:38" x14ac:dyDescent="0.2">
      <c r="A777" s="2">
        <v>43508</v>
      </c>
      <c r="B777">
        <v>26920376</v>
      </c>
      <c r="C777" t="s">
        <v>17287</v>
      </c>
      <c r="D777" s="2">
        <v>42426</v>
      </c>
      <c r="E777" t="s">
        <v>16621</v>
      </c>
      <c r="F777" t="s">
        <v>17288</v>
      </c>
      <c r="G777" t="s">
        <v>17289</v>
      </c>
      <c r="H777" t="s">
        <v>17677</v>
      </c>
      <c r="I777" t="s">
        <v>17678</v>
      </c>
      <c r="J777" t="s">
        <v>170</v>
      </c>
      <c r="K777" t="s">
        <v>2009</v>
      </c>
      <c r="L777">
        <v>18</v>
      </c>
      <c r="M777">
        <v>58546158</v>
      </c>
      <c r="N777" t="s">
        <v>2010</v>
      </c>
      <c r="O777" t="s">
        <v>2010</v>
      </c>
      <c r="R777" t="s">
        <v>2011</v>
      </c>
      <c r="U777" t="s">
        <v>19222</v>
      </c>
      <c r="V777" t="s">
        <v>18102</v>
      </c>
      <c r="W777">
        <v>0</v>
      </c>
      <c r="X777">
        <v>12456021</v>
      </c>
      <c r="Y777" t="s">
        <v>160</v>
      </c>
      <c r="Z777">
        <v>0</v>
      </c>
      <c r="AA777" t="s">
        <v>143</v>
      </c>
      <c r="AB777" s="3">
        <v>7.9999999999999996E-6</v>
      </c>
      <c r="AC777">
        <v>5.09691001300805</v>
      </c>
      <c r="AF777" t="s">
        <v>19223</v>
      </c>
      <c r="AG777" t="s">
        <v>17683</v>
      </c>
      <c r="AH777" t="s">
        <v>146</v>
      </c>
      <c r="AI777" t="s">
        <v>17684</v>
      </c>
      <c r="AJ777" t="s">
        <v>17685</v>
      </c>
      <c r="AK777" t="s">
        <v>17686</v>
      </c>
      <c r="AL777" t="s">
        <v>149</v>
      </c>
    </row>
    <row r="778" spans="1:38" x14ac:dyDescent="0.2">
      <c r="A778" s="2">
        <v>43508</v>
      </c>
      <c r="B778">
        <v>26920376</v>
      </c>
      <c r="C778" t="s">
        <v>17287</v>
      </c>
      <c r="D778" s="2">
        <v>42426</v>
      </c>
      <c r="E778" t="s">
        <v>16621</v>
      </c>
      <c r="F778" t="s">
        <v>17288</v>
      </c>
      <c r="G778" t="s">
        <v>17289</v>
      </c>
      <c r="H778" t="s">
        <v>17814</v>
      </c>
      <c r="I778" t="s">
        <v>17628</v>
      </c>
      <c r="J778" t="s">
        <v>170</v>
      </c>
      <c r="K778" t="s">
        <v>3522</v>
      </c>
      <c r="L778">
        <v>3</v>
      </c>
      <c r="M778">
        <v>16929446</v>
      </c>
      <c r="N778" t="s">
        <v>18985</v>
      </c>
      <c r="O778" t="s">
        <v>18986</v>
      </c>
      <c r="R778" t="s">
        <v>18987</v>
      </c>
      <c r="U778" t="s">
        <v>19224</v>
      </c>
      <c r="V778" t="s">
        <v>18989</v>
      </c>
      <c r="W778">
        <v>0</v>
      </c>
      <c r="X778">
        <v>9821630</v>
      </c>
      <c r="Y778" t="s">
        <v>160</v>
      </c>
      <c r="Z778">
        <v>0</v>
      </c>
      <c r="AA778" t="s">
        <v>143</v>
      </c>
      <c r="AB778" s="3">
        <v>7.9999999999999996E-6</v>
      </c>
      <c r="AC778">
        <v>5.09691001300805</v>
      </c>
      <c r="AF778" t="s">
        <v>19225</v>
      </c>
      <c r="AG778" t="s">
        <v>17817</v>
      </c>
      <c r="AH778" t="s">
        <v>146</v>
      </c>
      <c r="AI778" t="s">
        <v>17818</v>
      </c>
      <c r="AJ778" t="s">
        <v>17819</v>
      </c>
      <c r="AK778" t="s">
        <v>17820</v>
      </c>
      <c r="AL778" t="s">
        <v>149</v>
      </c>
    </row>
    <row r="779" spans="1:38" x14ac:dyDescent="0.2">
      <c r="A779" s="2">
        <v>39829</v>
      </c>
      <c r="B779">
        <v>19010793</v>
      </c>
      <c r="C779" t="s">
        <v>18251</v>
      </c>
      <c r="D779" s="2">
        <v>39766</v>
      </c>
      <c r="E779" t="s">
        <v>757</v>
      </c>
      <c r="F779" t="s">
        <v>18351</v>
      </c>
      <c r="G779" t="s">
        <v>18352</v>
      </c>
      <c r="H779" t="s">
        <v>16221</v>
      </c>
      <c r="I779" t="s">
        <v>18353</v>
      </c>
      <c r="J779" t="s">
        <v>170</v>
      </c>
      <c r="K779" t="s">
        <v>5299</v>
      </c>
      <c r="L779">
        <v>4</v>
      </c>
      <c r="M779">
        <v>181478542</v>
      </c>
      <c r="N779" t="s">
        <v>19226</v>
      </c>
      <c r="O779" t="s">
        <v>19227</v>
      </c>
      <c r="P779" t="s">
        <v>19228</v>
      </c>
      <c r="Q779" t="s">
        <v>19229</v>
      </c>
      <c r="S779">
        <v>213397</v>
      </c>
      <c r="T779">
        <v>44124</v>
      </c>
      <c r="U779" t="s">
        <v>19230</v>
      </c>
      <c r="V779" t="s">
        <v>19231</v>
      </c>
      <c r="W779">
        <v>0</v>
      </c>
      <c r="X779">
        <v>7672826</v>
      </c>
      <c r="Y779" t="s">
        <v>243</v>
      </c>
      <c r="Z779">
        <v>1</v>
      </c>
      <c r="AA779">
        <v>0.34</v>
      </c>
      <c r="AB779" s="3">
        <v>7.9999999999999996E-6</v>
      </c>
      <c r="AC779">
        <v>5.09691001300805</v>
      </c>
      <c r="AE779">
        <v>1.37</v>
      </c>
      <c r="AF779" t="s">
        <v>244</v>
      </c>
      <c r="AG779" t="s">
        <v>18360</v>
      </c>
      <c r="AH779" t="s">
        <v>146</v>
      </c>
      <c r="AI779" t="s">
        <v>16228</v>
      </c>
      <c r="AJ779" t="s">
        <v>16229</v>
      </c>
      <c r="AK779" t="s">
        <v>18361</v>
      </c>
      <c r="AL779" t="s">
        <v>149</v>
      </c>
    </row>
    <row r="780" spans="1:38" x14ac:dyDescent="0.2">
      <c r="A780" s="2">
        <v>39829</v>
      </c>
      <c r="B780">
        <v>19010793</v>
      </c>
      <c r="C780" t="s">
        <v>18251</v>
      </c>
      <c r="D780" s="2">
        <v>39766</v>
      </c>
      <c r="E780" t="s">
        <v>757</v>
      </c>
      <c r="F780" t="s">
        <v>18351</v>
      </c>
      <c r="G780" t="s">
        <v>18352</v>
      </c>
      <c r="H780" t="s">
        <v>16221</v>
      </c>
      <c r="I780" t="s">
        <v>18353</v>
      </c>
      <c r="J780" t="s">
        <v>170</v>
      </c>
      <c r="K780" t="s">
        <v>4738</v>
      </c>
      <c r="L780">
        <v>3</v>
      </c>
      <c r="M780">
        <v>148038899</v>
      </c>
      <c r="N780" t="s">
        <v>19232</v>
      </c>
      <c r="O780" t="s">
        <v>19233</v>
      </c>
      <c r="R780" t="s">
        <v>19234</v>
      </c>
      <c r="U780" t="s">
        <v>19235</v>
      </c>
      <c r="V780" t="s">
        <v>19236</v>
      </c>
      <c r="W780">
        <v>0</v>
      </c>
      <c r="X780">
        <v>1841770</v>
      </c>
      <c r="Y780" t="s">
        <v>160</v>
      </c>
      <c r="Z780">
        <v>0</v>
      </c>
      <c r="AA780">
        <v>0.53</v>
      </c>
      <c r="AB780" s="3">
        <v>7.9999999999999996E-6</v>
      </c>
      <c r="AC780">
        <v>5.09691001300805</v>
      </c>
      <c r="AE780">
        <v>1.34</v>
      </c>
      <c r="AF780" t="s">
        <v>244</v>
      </c>
      <c r="AG780" t="s">
        <v>18360</v>
      </c>
      <c r="AH780" t="s">
        <v>146</v>
      </c>
      <c r="AI780" t="s">
        <v>16228</v>
      </c>
      <c r="AJ780" t="s">
        <v>16229</v>
      </c>
      <c r="AK780" t="s">
        <v>18361</v>
      </c>
      <c r="AL780" t="s">
        <v>149</v>
      </c>
    </row>
    <row r="781" spans="1:38" x14ac:dyDescent="0.2">
      <c r="A781" s="2">
        <v>39829</v>
      </c>
      <c r="B781">
        <v>19010793</v>
      </c>
      <c r="C781" t="s">
        <v>18251</v>
      </c>
      <c r="D781" s="2">
        <v>39766</v>
      </c>
      <c r="E781" t="s">
        <v>757</v>
      </c>
      <c r="F781" t="s">
        <v>18351</v>
      </c>
      <c r="G781" t="s">
        <v>18352</v>
      </c>
      <c r="H781" t="s">
        <v>18650</v>
      </c>
      <c r="I781" t="s">
        <v>18353</v>
      </c>
      <c r="J781" t="s">
        <v>170</v>
      </c>
      <c r="K781" t="s">
        <v>4273</v>
      </c>
      <c r="L781">
        <v>2</v>
      </c>
      <c r="M781">
        <v>132989057</v>
      </c>
      <c r="N781" t="s">
        <v>19237</v>
      </c>
      <c r="O781" t="s">
        <v>4274</v>
      </c>
      <c r="R781" t="s">
        <v>4276</v>
      </c>
      <c r="U781" t="s">
        <v>19238</v>
      </c>
      <c r="V781" t="s">
        <v>19239</v>
      </c>
      <c r="W781">
        <v>0</v>
      </c>
      <c r="X781">
        <v>1437898</v>
      </c>
      <c r="Y781" t="s">
        <v>160</v>
      </c>
      <c r="Z781">
        <v>0</v>
      </c>
      <c r="AA781">
        <v>0.4</v>
      </c>
      <c r="AB781" s="3">
        <v>7.9999999999999996E-6</v>
      </c>
      <c r="AC781">
        <v>5.09691001300805</v>
      </c>
      <c r="AF781" t="s">
        <v>244</v>
      </c>
      <c r="AG781" t="s">
        <v>18360</v>
      </c>
      <c r="AH781" t="s">
        <v>146</v>
      </c>
      <c r="AI781" t="s">
        <v>18656</v>
      </c>
      <c r="AJ781" t="s">
        <v>18657</v>
      </c>
      <c r="AK781" t="s">
        <v>18658</v>
      </c>
      <c r="AL781" t="s">
        <v>149</v>
      </c>
    </row>
    <row r="782" spans="1:38" x14ac:dyDescent="0.2">
      <c r="A782" s="2">
        <v>39829</v>
      </c>
      <c r="B782">
        <v>19010793</v>
      </c>
      <c r="C782" t="s">
        <v>18251</v>
      </c>
      <c r="D782" s="2">
        <v>39766</v>
      </c>
      <c r="E782" t="s">
        <v>757</v>
      </c>
      <c r="F782" t="s">
        <v>18351</v>
      </c>
      <c r="G782" t="s">
        <v>18352</v>
      </c>
      <c r="H782" t="s">
        <v>18930</v>
      </c>
      <c r="I782" t="s">
        <v>18931</v>
      </c>
      <c r="J782" t="s">
        <v>170</v>
      </c>
      <c r="K782" t="s">
        <v>2097</v>
      </c>
      <c r="L782">
        <v>10</v>
      </c>
      <c r="M782">
        <v>29719734</v>
      </c>
      <c r="N782" t="s">
        <v>19240</v>
      </c>
      <c r="O782" t="s">
        <v>19240</v>
      </c>
      <c r="R782" t="s">
        <v>19241</v>
      </c>
      <c r="U782" t="s">
        <v>19242</v>
      </c>
      <c r="V782" t="s">
        <v>19243</v>
      </c>
      <c r="W782">
        <v>0</v>
      </c>
      <c r="X782">
        <v>1927457</v>
      </c>
      <c r="Y782" t="s">
        <v>160</v>
      </c>
      <c r="Z782">
        <v>0</v>
      </c>
      <c r="AA782">
        <v>0.31</v>
      </c>
      <c r="AB782" s="3">
        <v>7.9999999999999996E-6</v>
      </c>
      <c r="AC782">
        <v>5.09691001300805</v>
      </c>
      <c r="AF782" t="s">
        <v>244</v>
      </c>
      <c r="AG782" t="s">
        <v>18360</v>
      </c>
      <c r="AH782" t="s">
        <v>146</v>
      </c>
      <c r="AI782" t="s">
        <v>16228</v>
      </c>
      <c r="AJ782" t="s">
        <v>16229</v>
      </c>
      <c r="AK782" t="s">
        <v>18936</v>
      </c>
      <c r="AL782" t="s">
        <v>149</v>
      </c>
    </row>
    <row r="783" spans="1:38" x14ac:dyDescent="0.2">
      <c r="A783" s="2">
        <v>39829</v>
      </c>
      <c r="B783">
        <v>19010793</v>
      </c>
      <c r="C783" t="s">
        <v>18251</v>
      </c>
      <c r="D783" s="2">
        <v>39766</v>
      </c>
      <c r="E783" t="s">
        <v>757</v>
      </c>
      <c r="F783" t="s">
        <v>18351</v>
      </c>
      <c r="G783" t="s">
        <v>18352</v>
      </c>
      <c r="H783" t="s">
        <v>18930</v>
      </c>
      <c r="I783" t="s">
        <v>18931</v>
      </c>
      <c r="J783" t="s">
        <v>170</v>
      </c>
      <c r="K783" t="s">
        <v>1647</v>
      </c>
      <c r="L783">
        <v>10</v>
      </c>
      <c r="M783">
        <v>110246728</v>
      </c>
      <c r="N783" t="s">
        <v>19244</v>
      </c>
      <c r="O783" t="s">
        <v>19244</v>
      </c>
      <c r="R783" t="s">
        <v>19245</v>
      </c>
      <c r="U783" t="s">
        <v>19246</v>
      </c>
      <c r="V783" t="s">
        <v>19247</v>
      </c>
      <c r="W783">
        <v>0</v>
      </c>
      <c r="X783">
        <v>716595</v>
      </c>
      <c r="Y783" t="s">
        <v>160</v>
      </c>
      <c r="Z783">
        <v>0</v>
      </c>
      <c r="AA783">
        <v>0.08</v>
      </c>
      <c r="AB783" s="3">
        <v>7.9999999999999996E-6</v>
      </c>
      <c r="AC783">
        <v>5.09691001300805</v>
      </c>
      <c r="AF783" t="s">
        <v>244</v>
      </c>
      <c r="AG783" t="s">
        <v>18360</v>
      </c>
      <c r="AH783" t="s">
        <v>146</v>
      </c>
      <c r="AI783" t="s">
        <v>16228</v>
      </c>
      <c r="AJ783" t="s">
        <v>16229</v>
      </c>
      <c r="AK783" t="s">
        <v>18936</v>
      </c>
      <c r="AL783" t="s">
        <v>149</v>
      </c>
    </row>
    <row r="784" spans="1:38" x14ac:dyDescent="0.2">
      <c r="A784" s="2">
        <v>41438</v>
      </c>
      <c r="B784">
        <v>23472185</v>
      </c>
      <c r="C784" t="s">
        <v>16543</v>
      </c>
      <c r="D784" s="2">
        <v>41338</v>
      </c>
      <c r="E784" t="s">
        <v>253</v>
      </c>
      <c r="F784" t="s">
        <v>16544</v>
      </c>
      <c r="G784" t="s">
        <v>16545</v>
      </c>
      <c r="H784" t="s">
        <v>16546</v>
      </c>
      <c r="I784" t="s">
        <v>16547</v>
      </c>
      <c r="J784" t="s">
        <v>170</v>
      </c>
      <c r="K784" t="s">
        <v>1121</v>
      </c>
      <c r="L784">
        <v>6</v>
      </c>
      <c r="M784">
        <v>32400310</v>
      </c>
      <c r="N784" t="s">
        <v>17357</v>
      </c>
      <c r="O784" t="s">
        <v>17358</v>
      </c>
      <c r="R784" t="s">
        <v>17359</v>
      </c>
      <c r="U784" t="s">
        <v>17360</v>
      </c>
      <c r="V784" t="s">
        <v>17361</v>
      </c>
      <c r="W784">
        <v>0</v>
      </c>
      <c r="X784">
        <v>3817963</v>
      </c>
      <c r="Y784" t="s">
        <v>160</v>
      </c>
      <c r="Z784">
        <v>0</v>
      </c>
      <c r="AA784" t="s">
        <v>143</v>
      </c>
      <c r="AB784" s="3">
        <v>7.9999999999999996E-6</v>
      </c>
      <c r="AC784">
        <v>5.09691001300805</v>
      </c>
      <c r="AD784" t="s">
        <v>16551</v>
      </c>
      <c r="AE784">
        <v>1.52</v>
      </c>
      <c r="AF784" t="s">
        <v>14096</v>
      </c>
      <c r="AG784" t="s">
        <v>16553</v>
      </c>
      <c r="AH784" t="s">
        <v>146</v>
      </c>
      <c r="AI784" t="s">
        <v>16554</v>
      </c>
      <c r="AJ784" t="s">
        <v>16555</v>
      </c>
      <c r="AK784" t="s">
        <v>16556</v>
      </c>
      <c r="AL784" t="s">
        <v>149</v>
      </c>
    </row>
    <row r="785" spans="1:38" x14ac:dyDescent="0.2">
      <c r="A785" s="2">
        <v>43508</v>
      </c>
      <c r="B785">
        <v>26920376</v>
      </c>
      <c r="C785" t="s">
        <v>17287</v>
      </c>
      <c r="D785" s="2">
        <v>42426</v>
      </c>
      <c r="E785" t="s">
        <v>16621</v>
      </c>
      <c r="F785" t="s">
        <v>17288</v>
      </c>
      <c r="G785" t="s">
        <v>17289</v>
      </c>
      <c r="H785" t="s">
        <v>17290</v>
      </c>
      <c r="I785" t="s">
        <v>17291</v>
      </c>
      <c r="J785" t="s">
        <v>170</v>
      </c>
      <c r="K785" t="s">
        <v>16315</v>
      </c>
      <c r="L785">
        <v>16</v>
      </c>
      <c r="M785">
        <v>11381719</v>
      </c>
      <c r="N785" t="s">
        <v>16478</v>
      </c>
      <c r="O785" t="s">
        <v>19248</v>
      </c>
      <c r="R785" t="s">
        <v>19249</v>
      </c>
      <c r="U785" t="s">
        <v>19250</v>
      </c>
      <c r="V785" t="s">
        <v>19251</v>
      </c>
      <c r="W785">
        <v>0</v>
      </c>
      <c r="X785">
        <v>11864333</v>
      </c>
      <c r="Y785" t="s">
        <v>160</v>
      </c>
      <c r="Z785">
        <v>0</v>
      </c>
      <c r="AA785" t="s">
        <v>143</v>
      </c>
      <c r="AB785" s="3">
        <v>7.9999999999999996E-6</v>
      </c>
      <c r="AC785">
        <v>5.09691001300805</v>
      </c>
      <c r="AF785" t="s">
        <v>19252</v>
      </c>
      <c r="AG785" t="s">
        <v>17297</v>
      </c>
      <c r="AH785" t="s">
        <v>146</v>
      </c>
      <c r="AI785" t="s">
        <v>17298</v>
      </c>
      <c r="AJ785" t="s">
        <v>17299</v>
      </c>
      <c r="AK785" t="s">
        <v>17300</v>
      </c>
      <c r="AL785" t="s">
        <v>149</v>
      </c>
    </row>
    <row r="786" spans="1:38" x14ac:dyDescent="0.2">
      <c r="A786" s="2">
        <v>43871</v>
      </c>
      <c r="B786">
        <v>31604244</v>
      </c>
      <c r="C786" t="s">
        <v>16275</v>
      </c>
      <c r="D786" s="2">
        <v>43709</v>
      </c>
      <c r="E786" t="s">
        <v>16276</v>
      </c>
      <c r="F786" t="s">
        <v>16277</v>
      </c>
      <c r="G786" t="s">
        <v>16278</v>
      </c>
      <c r="H786" t="s">
        <v>16221</v>
      </c>
      <c r="I786" t="s">
        <v>16279</v>
      </c>
      <c r="J786" t="s">
        <v>16280</v>
      </c>
      <c r="K786" t="s">
        <v>8686</v>
      </c>
      <c r="L786">
        <v>5</v>
      </c>
      <c r="M786">
        <v>104354615</v>
      </c>
      <c r="N786" t="s">
        <v>8495</v>
      </c>
      <c r="O786" t="s">
        <v>19253</v>
      </c>
      <c r="R786" t="s">
        <v>19254</v>
      </c>
      <c r="U786" t="s">
        <v>19255</v>
      </c>
      <c r="V786" t="s">
        <v>19256</v>
      </c>
      <c r="W786">
        <v>0</v>
      </c>
      <c r="X786">
        <v>1442118</v>
      </c>
      <c r="Y786" t="s">
        <v>160</v>
      </c>
      <c r="Z786">
        <v>0</v>
      </c>
      <c r="AA786" t="s">
        <v>143</v>
      </c>
      <c r="AB786" s="3">
        <v>7.9999999999999996E-6</v>
      </c>
      <c r="AC786">
        <v>5.09691001300805</v>
      </c>
      <c r="AE786">
        <v>1.0668</v>
      </c>
      <c r="AF786" t="s">
        <v>143</v>
      </c>
      <c r="AG786" t="s">
        <v>16284</v>
      </c>
      <c r="AH786" t="s">
        <v>146</v>
      </c>
      <c r="AI786" t="s">
        <v>16228</v>
      </c>
      <c r="AJ786" t="s">
        <v>16229</v>
      </c>
      <c r="AK786" t="s">
        <v>16285</v>
      </c>
      <c r="AL786" t="s">
        <v>149</v>
      </c>
    </row>
    <row r="787" spans="1:38" x14ac:dyDescent="0.2">
      <c r="A787" s="2">
        <v>43871</v>
      </c>
      <c r="B787">
        <v>31604244</v>
      </c>
      <c r="C787" t="s">
        <v>16275</v>
      </c>
      <c r="D787" s="2">
        <v>43709</v>
      </c>
      <c r="E787" t="s">
        <v>16276</v>
      </c>
      <c r="F787" t="s">
        <v>16277</v>
      </c>
      <c r="G787" t="s">
        <v>16278</v>
      </c>
      <c r="H787" t="s">
        <v>16221</v>
      </c>
      <c r="I787" t="s">
        <v>16279</v>
      </c>
      <c r="J787" t="s">
        <v>16280</v>
      </c>
      <c r="K787" t="s">
        <v>1591</v>
      </c>
      <c r="L787">
        <v>21</v>
      </c>
      <c r="M787">
        <v>33323876</v>
      </c>
      <c r="N787" t="s">
        <v>19257</v>
      </c>
      <c r="O787" t="s">
        <v>19258</v>
      </c>
      <c r="P787" t="s">
        <v>19259</v>
      </c>
      <c r="Q787" t="s">
        <v>19260</v>
      </c>
      <c r="S787">
        <v>13689</v>
      </c>
      <c r="T787">
        <v>553</v>
      </c>
      <c r="U787" t="s">
        <v>19261</v>
      </c>
      <c r="V787" t="s">
        <v>19262</v>
      </c>
      <c r="W787">
        <v>0</v>
      </c>
      <c r="X787">
        <v>71314176</v>
      </c>
      <c r="Y787" t="s">
        <v>243</v>
      </c>
      <c r="Z787">
        <v>1</v>
      </c>
      <c r="AA787" t="s">
        <v>143</v>
      </c>
      <c r="AB787" s="3">
        <v>7.9999999999999996E-6</v>
      </c>
      <c r="AC787">
        <v>5.09691001300805</v>
      </c>
      <c r="AE787">
        <v>1.0853999999999999</v>
      </c>
      <c r="AF787" t="s">
        <v>143</v>
      </c>
      <c r="AG787" t="s">
        <v>16284</v>
      </c>
      <c r="AH787" t="s">
        <v>146</v>
      </c>
      <c r="AI787" t="s">
        <v>16228</v>
      </c>
      <c r="AJ787" t="s">
        <v>16229</v>
      </c>
      <c r="AK787" t="s">
        <v>16285</v>
      </c>
      <c r="AL787" t="s">
        <v>149</v>
      </c>
    </row>
    <row r="788" spans="1:38" x14ac:dyDescent="0.2">
      <c r="A788" s="2">
        <v>43871</v>
      </c>
      <c r="B788">
        <v>31604244</v>
      </c>
      <c r="C788" t="s">
        <v>16275</v>
      </c>
      <c r="D788" s="2">
        <v>43709</v>
      </c>
      <c r="E788" t="s">
        <v>16276</v>
      </c>
      <c r="F788" t="s">
        <v>16277</v>
      </c>
      <c r="G788" t="s">
        <v>16278</v>
      </c>
      <c r="H788" t="s">
        <v>16221</v>
      </c>
      <c r="I788" t="s">
        <v>16279</v>
      </c>
      <c r="J788" t="s">
        <v>16280</v>
      </c>
      <c r="K788" t="s">
        <v>4856</v>
      </c>
      <c r="L788">
        <v>19</v>
      </c>
      <c r="M788">
        <v>19166593</v>
      </c>
      <c r="N788" t="s">
        <v>19263</v>
      </c>
      <c r="O788" t="s">
        <v>19264</v>
      </c>
      <c r="R788" t="s">
        <v>19265</v>
      </c>
      <c r="U788" t="s">
        <v>19266</v>
      </c>
      <c r="V788" t="s">
        <v>19267</v>
      </c>
      <c r="W788">
        <v>0</v>
      </c>
      <c r="X788">
        <v>11669861</v>
      </c>
      <c r="Y788" t="s">
        <v>160</v>
      </c>
      <c r="Z788">
        <v>0</v>
      </c>
      <c r="AA788" t="s">
        <v>143</v>
      </c>
      <c r="AB788" s="3">
        <v>7.9999999999999996E-6</v>
      </c>
      <c r="AC788">
        <v>5.09691001300805</v>
      </c>
      <c r="AE788">
        <v>1.0506408</v>
      </c>
      <c r="AF788" t="s">
        <v>143</v>
      </c>
      <c r="AG788" t="s">
        <v>16284</v>
      </c>
      <c r="AH788" t="s">
        <v>146</v>
      </c>
      <c r="AI788" t="s">
        <v>16228</v>
      </c>
      <c r="AJ788" t="s">
        <v>16229</v>
      </c>
      <c r="AK788" t="s">
        <v>16285</v>
      </c>
      <c r="AL788" t="s">
        <v>149</v>
      </c>
    </row>
    <row r="789" spans="1:38" x14ac:dyDescent="0.2">
      <c r="A789" s="2">
        <v>43871</v>
      </c>
      <c r="B789">
        <v>31604244</v>
      </c>
      <c r="C789" t="s">
        <v>16275</v>
      </c>
      <c r="D789" s="2">
        <v>43709</v>
      </c>
      <c r="E789" t="s">
        <v>16276</v>
      </c>
      <c r="F789" t="s">
        <v>16277</v>
      </c>
      <c r="G789" t="s">
        <v>16278</v>
      </c>
      <c r="H789" t="s">
        <v>16221</v>
      </c>
      <c r="I789" t="s">
        <v>16279</v>
      </c>
      <c r="J789" t="s">
        <v>16280</v>
      </c>
      <c r="K789" t="s">
        <v>2014</v>
      </c>
      <c r="L789">
        <v>15</v>
      </c>
      <c r="M789">
        <v>60865204</v>
      </c>
      <c r="N789" t="s">
        <v>5047</v>
      </c>
      <c r="O789" t="s">
        <v>5047</v>
      </c>
      <c r="R789" t="s">
        <v>19268</v>
      </c>
      <c r="U789" t="s">
        <v>19269</v>
      </c>
      <c r="V789" t="s">
        <v>19270</v>
      </c>
      <c r="W789">
        <v>0</v>
      </c>
      <c r="X789">
        <v>12909611</v>
      </c>
      <c r="Y789" t="s">
        <v>160</v>
      </c>
      <c r="Z789">
        <v>0</v>
      </c>
      <c r="AA789" t="s">
        <v>143</v>
      </c>
      <c r="AB789" s="3">
        <v>7.9999999999999996E-6</v>
      </c>
      <c r="AC789">
        <v>5.09691001300805</v>
      </c>
      <c r="AE789">
        <v>1.0524</v>
      </c>
      <c r="AF789" t="s">
        <v>143</v>
      </c>
      <c r="AG789" t="s">
        <v>16284</v>
      </c>
      <c r="AH789" t="s">
        <v>146</v>
      </c>
      <c r="AI789" t="s">
        <v>16228</v>
      </c>
      <c r="AJ789" t="s">
        <v>16229</v>
      </c>
      <c r="AK789" t="s">
        <v>16285</v>
      </c>
      <c r="AL789" t="s">
        <v>149</v>
      </c>
    </row>
    <row r="790" spans="1:38" x14ac:dyDescent="0.2">
      <c r="A790" s="2">
        <v>43871</v>
      </c>
      <c r="B790">
        <v>31604244</v>
      </c>
      <c r="C790" t="s">
        <v>16275</v>
      </c>
      <c r="D790" s="2">
        <v>43709</v>
      </c>
      <c r="E790" t="s">
        <v>16276</v>
      </c>
      <c r="F790" t="s">
        <v>16277</v>
      </c>
      <c r="G790" t="s">
        <v>16278</v>
      </c>
      <c r="H790" t="s">
        <v>16221</v>
      </c>
      <c r="I790" t="s">
        <v>16279</v>
      </c>
      <c r="J790" t="s">
        <v>16280</v>
      </c>
      <c r="K790" t="s">
        <v>14321</v>
      </c>
      <c r="L790">
        <v>14</v>
      </c>
      <c r="M790">
        <v>90906615</v>
      </c>
      <c r="N790" t="s">
        <v>19271</v>
      </c>
      <c r="O790" t="s">
        <v>19271</v>
      </c>
      <c r="R790" t="s">
        <v>19272</v>
      </c>
      <c r="U790" t="s">
        <v>19273</v>
      </c>
      <c r="V790" t="s">
        <v>19274</v>
      </c>
      <c r="W790">
        <v>0</v>
      </c>
      <c r="X790">
        <v>1152430</v>
      </c>
      <c r="Y790" t="s">
        <v>160</v>
      </c>
      <c r="Z790">
        <v>0</v>
      </c>
      <c r="AA790" t="s">
        <v>143</v>
      </c>
      <c r="AB790" s="3">
        <v>7.9999999999999996E-6</v>
      </c>
      <c r="AC790">
        <v>5.09691001300805</v>
      </c>
      <c r="AE790">
        <v>1.0593999999999999</v>
      </c>
      <c r="AF790" t="s">
        <v>143</v>
      </c>
      <c r="AG790" t="s">
        <v>16284</v>
      </c>
      <c r="AH790" t="s">
        <v>146</v>
      </c>
      <c r="AI790" t="s">
        <v>16228</v>
      </c>
      <c r="AJ790" t="s">
        <v>16229</v>
      </c>
      <c r="AK790" t="s">
        <v>16285</v>
      </c>
      <c r="AL790" t="s">
        <v>149</v>
      </c>
    </row>
    <row r="791" spans="1:38" x14ac:dyDescent="0.2">
      <c r="A791" s="2">
        <v>43871</v>
      </c>
      <c r="B791">
        <v>31604244</v>
      </c>
      <c r="C791" t="s">
        <v>16275</v>
      </c>
      <c r="D791" s="2">
        <v>43709</v>
      </c>
      <c r="E791" t="s">
        <v>16276</v>
      </c>
      <c r="F791" t="s">
        <v>16277</v>
      </c>
      <c r="G791" t="s">
        <v>16278</v>
      </c>
      <c r="H791" t="s">
        <v>16221</v>
      </c>
      <c r="I791" t="s">
        <v>16279</v>
      </c>
      <c r="J791" t="s">
        <v>16280</v>
      </c>
      <c r="K791" t="s">
        <v>1515</v>
      </c>
      <c r="L791">
        <v>17</v>
      </c>
      <c r="M791">
        <v>58281401</v>
      </c>
      <c r="N791" t="s">
        <v>19275</v>
      </c>
      <c r="O791" t="s">
        <v>19276</v>
      </c>
      <c r="P791" t="s">
        <v>19277</v>
      </c>
      <c r="Q791" t="s">
        <v>19278</v>
      </c>
      <c r="S791">
        <v>466</v>
      </c>
      <c r="T791">
        <v>19827</v>
      </c>
      <c r="U791" t="s">
        <v>19279</v>
      </c>
      <c r="V791" t="s">
        <v>19280</v>
      </c>
      <c r="W791">
        <v>0</v>
      </c>
      <c r="X791">
        <v>2333227</v>
      </c>
      <c r="Y791" t="s">
        <v>284</v>
      </c>
      <c r="Z791">
        <v>1</v>
      </c>
      <c r="AA791" t="s">
        <v>143</v>
      </c>
      <c r="AB791" s="3">
        <v>7.9999999999999996E-6</v>
      </c>
      <c r="AC791">
        <v>5.09691001300805</v>
      </c>
      <c r="AE791">
        <v>1.0618000000000001</v>
      </c>
      <c r="AF791" t="s">
        <v>143</v>
      </c>
      <c r="AG791" t="s">
        <v>16284</v>
      </c>
      <c r="AH791" t="s">
        <v>146</v>
      </c>
      <c r="AI791" t="s">
        <v>16228</v>
      </c>
      <c r="AJ791" t="s">
        <v>16229</v>
      </c>
      <c r="AK791" t="s">
        <v>16285</v>
      </c>
      <c r="AL791" t="s">
        <v>149</v>
      </c>
    </row>
    <row r="792" spans="1:38" x14ac:dyDescent="0.2">
      <c r="A792" s="2">
        <v>43871</v>
      </c>
      <c r="B792">
        <v>31604244</v>
      </c>
      <c r="C792" t="s">
        <v>16275</v>
      </c>
      <c r="D792" s="2">
        <v>43709</v>
      </c>
      <c r="E792" t="s">
        <v>16276</v>
      </c>
      <c r="F792" t="s">
        <v>16277</v>
      </c>
      <c r="G792" t="s">
        <v>16278</v>
      </c>
      <c r="H792" t="s">
        <v>16221</v>
      </c>
      <c r="I792" t="s">
        <v>16279</v>
      </c>
      <c r="J792" t="s">
        <v>16280</v>
      </c>
      <c r="K792" t="s">
        <v>7331</v>
      </c>
      <c r="L792">
        <v>9</v>
      </c>
      <c r="M792">
        <v>35821800</v>
      </c>
      <c r="N792" t="s">
        <v>19281</v>
      </c>
      <c r="O792" t="s">
        <v>19282</v>
      </c>
      <c r="R792" t="s">
        <v>19283</v>
      </c>
      <c r="U792" t="s">
        <v>19284</v>
      </c>
      <c r="V792" t="s">
        <v>19285</v>
      </c>
      <c r="W792">
        <v>0</v>
      </c>
      <c r="X792">
        <v>2295799</v>
      </c>
      <c r="Y792" t="s">
        <v>160</v>
      </c>
      <c r="Z792">
        <v>0</v>
      </c>
      <c r="AA792" t="s">
        <v>143</v>
      </c>
      <c r="AB792" s="3">
        <v>7.9999999999999996E-6</v>
      </c>
      <c r="AC792">
        <v>5.09691001300805</v>
      </c>
      <c r="AE792">
        <v>1.0501</v>
      </c>
      <c r="AF792" t="s">
        <v>143</v>
      </c>
      <c r="AG792" t="s">
        <v>16284</v>
      </c>
      <c r="AH792" t="s">
        <v>146</v>
      </c>
      <c r="AI792" t="s">
        <v>16228</v>
      </c>
      <c r="AJ792" t="s">
        <v>16229</v>
      </c>
      <c r="AK792" t="s">
        <v>16285</v>
      </c>
      <c r="AL792" t="s">
        <v>149</v>
      </c>
    </row>
    <row r="793" spans="1:38" x14ac:dyDescent="0.2">
      <c r="A793" s="2">
        <v>43871</v>
      </c>
      <c r="B793">
        <v>31604244</v>
      </c>
      <c r="C793" t="s">
        <v>16275</v>
      </c>
      <c r="D793" s="2">
        <v>43709</v>
      </c>
      <c r="E793" t="s">
        <v>16276</v>
      </c>
      <c r="F793" t="s">
        <v>16277</v>
      </c>
      <c r="G793" t="s">
        <v>16278</v>
      </c>
      <c r="H793" t="s">
        <v>16221</v>
      </c>
      <c r="I793" t="s">
        <v>16279</v>
      </c>
      <c r="J793" t="s">
        <v>16280</v>
      </c>
      <c r="N793" t="s">
        <v>19286</v>
      </c>
      <c r="U793" t="s">
        <v>19287</v>
      </c>
      <c r="V793" t="s">
        <v>19288</v>
      </c>
      <c r="W793">
        <v>0</v>
      </c>
      <c r="Z793">
        <v>1</v>
      </c>
      <c r="AA793" t="s">
        <v>143</v>
      </c>
      <c r="AB793" s="3">
        <v>7.9999999999999996E-6</v>
      </c>
      <c r="AC793">
        <v>5.09691001300805</v>
      </c>
      <c r="AE793">
        <v>1.1081000000000001</v>
      </c>
      <c r="AF793" t="s">
        <v>143</v>
      </c>
      <c r="AG793" t="s">
        <v>16284</v>
      </c>
      <c r="AH793" t="s">
        <v>146</v>
      </c>
      <c r="AI793" t="s">
        <v>16228</v>
      </c>
      <c r="AJ793" t="s">
        <v>16229</v>
      </c>
      <c r="AK793" t="s">
        <v>16285</v>
      </c>
      <c r="AL793" t="s">
        <v>149</v>
      </c>
    </row>
    <row r="794" spans="1:38" x14ac:dyDescent="0.2">
      <c r="A794" s="2">
        <v>43871</v>
      </c>
      <c r="B794">
        <v>31604244</v>
      </c>
      <c r="C794" t="s">
        <v>16275</v>
      </c>
      <c r="D794" s="2">
        <v>43709</v>
      </c>
      <c r="E794" t="s">
        <v>16276</v>
      </c>
      <c r="F794" t="s">
        <v>16277</v>
      </c>
      <c r="G794" t="s">
        <v>16278</v>
      </c>
      <c r="H794" t="s">
        <v>16221</v>
      </c>
      <c r="I794" t="s">
        <v>16279</v>
      </c>
      <c r="J794" t="s">
        <v>16280</v>
      </c>
      <c r="K794" t="s">
        <v>2846</v>
      </c>
      <c r="L794">
        <v>4</v>
      </c>
      <c r="M794">
        <v>86592426</v>
      </c>
      <c r="N794" t="s">
        <v>19289</v>
      </c>
      <c r="O794" t="s">
        <v>19289</v>
      </c>
      <c r="R794" t="s">
        <v>19290</v>
      </c>
      <c r="U794" t="s">
        <v>19291</v>
      </c>
      <c r="V794" t="s">
        <v>19292</v>
      </c>
      <c r="W794">
        <v>0</v>
      </c>
      <c r="X794">
        <v>72665771</v>
      </c>
      <c r="Y794" t="s">
        <v>160</v>
      </c>
      <c r="Z794">
        <v>0</v>
      </c>
      <c r="AA794" t="s">
        <v>143</v>
      </c>
      <c r="AB794" s="3">
        <v>7.9999999999999996E-6</v>
      </c>
      <c r="AC794">
        <v>5.09691001300805</v>
      </c>
      <c r="AE794">
        <v>1.0556318</v>
      </c>
      <c r="AF794" t="s">
        <v>143</v>
      </c>
      <c r="AG794" t="s">
        <v>16284</v>
      </c>
      <c r="AH794" t="s">
        <v>146</v>
      </c>
      <c r="AI794" t="s">
        <v>16228</v>
      </c>
      <c r="AJ794" t="s">
        <v>16229</v>
      </c>
      <c r="AK794" t="s">
        <v>16285</v>
      </c>
      <c r="AL794" t="s">
        <v>149</v>
      </c>
    </row>
    <row r="795" spans="1:38" x14ac:dyDescent="0.2">
      <c r="A795" s="2">
        <v>40448</v>
      </c>
      <c r="B795">
        <v>20802204</v>
      </c>
      <c r="C795" t="s">
        <v>18251</v>
      </c>
      <c r="D795" s="2">
        <v>40422</v>
      </c>
      <c r="E795" t="s">
        <v>6993</v>
      </c>
      <c r="F795" t="s">
        <v>18252</v>
      </c>
      <c r="G795" t="s">
        <v>18253</v>
      </c>
      <c r="H795" t="s">
        <v>18254</v>
      </c>
      <c r="I795" t="s">
        <v>18255</v>
      </c>
      <c r="J795" t="s">
        <v>170</v>
      </c>
      <c r="K795" t="s">
        <v>19293</v>
      </c>
      <c r="L795">
        <v>14</v>
      </c>
      <c r="M795">
        <v>65796245</v>
      </c>
      <c r="N795" t="s">
        <v>19294</v>
      </c>
      <c r="O795" t="s">
        <v>19295</v>
      </c>
      <c r="P795" t="s">
        <v>19296</v>
      </c>
      <c r="Q795" t="s">
        <v>19297</v>
      </c>
      <c r="S795">
        <v>52124</v>
      </c>
      <c r="T795">
        <v>83347</v>
      </c>
      <c r="U795" t="s">
        <v>19298</v>
      </c>
      <c r="V795" t="s">
        <v>19299</v>
      </c>
      <c r="W795">
        <v>0</v>
      </c>
      <c r="X795">
        <v>8007846</v>
      </c>
      <c r="Y795" t="s">
        <v>284</v>
      </c>
      <c r="Z795">
        <v>1</v>
      </c>
      <c r="AA795" t="s">
        <v>143</v>
      </c>
      <c r="AB795" s="3">
        <v>9.0000000000000002E-6</v>
      </c>
      <c r="AC795">
        <v>5.0457574905606704</v>
      </c>
      <c r="AG795" t="s">
        <v>18260</v>
      </c>
      <c r="AH795" t="s">
        <v>146</v>
      </c>
      <c r="AI795" t="s">
        <v>16228</v>
      </c>
      <c r="AJ795" t="s">
        <v>16229</v>
      </c>
      <c r="AK795" t="s">
        <v>18261</v>
      </c>
      <c r="AL795" t="s">
        <v>149</v>
      </c>
    </row>
    <row r="796" spans="1:38" x14ac:dyDescent="0.2">
      <c r="A796" s="2">
        <v>43508</v>
      </c>
      <c r="B796">
        <v>26920376</v>
      </c>
      <c r="C796" t="s">
        <v>17287</v>
      </c>
      <c r="D796" s="2">
        <v>42426</v>
      </c>
      <c r="E796" t="s">
        <v>16621</v>
      </c>
      <c r="F796" t="s">
        <v>17288</v>
      </c>
      <c r="G796" t="s">
        <v>17289</v>
      </c>
      <c r="H796" t="s">
        <v>18490</v>
      </c>
      <c r="I796" t="s">
        <v>17628</v>
      </c>
      <c r="J796" t="s">
        <v>170</v>
      </c>
      <c r="K796" t="s">
        <v>3510</v>
      </c>
      <c r="L796">
        <v>22</v>
      </c>
      <c r="M796">
        <v>36916519</v>
      </c>
      <c r="N796" t="s">
        <v>17172</v>
      </c>
      <c r="O796" t="s">
        <v>17172</v>
      </c>
      <c r="R796" t="s">
        <v>17173</v>
      </c>
      <c r="U796" t="s">
        <v>19300</v>
      </c>
      <c r="V796" t="s">
        <v>19301</v>
      </c>
      <c r="W796">
        <v>0</v>
      </c>
      <c r="X796">
        <v>2413436</v>
      </c>
      <c r="Y796" t="s">
        <v>160</v>
      </c>
      <c r="Z796">
        <v>0</v>
      </c>
      <c r="AA796" t="s">
        <v>143</v>
      </c>
      <c r="AB796" s="3">
        <v>9.0000000000000002E-6</v>
      </c>
      <c r="AC796">
        <v>5.0457574905606704</v>
      </c>
      <c r="AF796" t="s">
        <v>19302</v>
      </c>
      <c r="AG796" t="s">
        <v>18495</v>
      </c>
      <c r="AH796" t="s">
        <v>146</v>
      </c>
      <c r="AI796" t="s">
        <v>18496</v>
      </c>
      <c r="AJ796" t="s">
        <v>18497</v>
      </c>
      <c r="AK796" t="s">
        <v>18498</v>
      </c>
      <c r="AL796" t="s">
        <v>149</v>
      </c>
    </row>
    <row r="797" spans="1:38" x14ac:dyDescent="0.2">
      <c r="A797" s="2">
        <v>39829</v>
      </c>
      <c r="B797">
        <v>19010793</v>
      </c>
      <c r="C797" t="s">
        <v>18251</v>
      </c>
      <c r="D797" s="2">
        <v>39766</v>
      </c>
      <c r="E797" t="s">
        <v>757</v>
      </c>
      <c r="F797" t="s">
        <v>18351</v>
      </c>
      <c r="G797" t="s">
        <v>18352</v>
      </c>
      <c r="H797" t="s">
        <v>16221</v>
      </c>
      <c r="I797" t="s">
        <v>18353</v>
      </c>
      <c r="J797" t="s">
        <v>170</v>
      </c>
      <c r="K797" t="s">
        <v>13646</v>
      </c>
      <c r="L797">
        <v>2</v>
      </c>
      <c r="M797">
        <v>9109909</v>
      </c>
      <c r="N797" t="s">
        <v>19303</v>
      </c>
      <c r="O797" t="s">
        <v>19304</v>
      </c>
      <c r="P797" t="s">
        <v>19305</v>
      </c>
      <c r="Q797" t="s">
        <v>19306</v>
      </c>
      <c r="S797">
        <v>44</v>
      </c>
      <c r="T797">
        <v>548</v>
      </c>
      <c r="U797" t="s">
        <v>19307</v>
      </c>
      <c r="V797" t="s">
        <v>19308</v>
      </c>
      <c r="W797">
        <v>0</v>
      </c>
      <c r="X797">
        <v>1109670</v>
      </c>
      <c r="Y797" t="s">
        <v>284</v>
      </c>
      <c r="Z797">
        <v>1</v>
      </c>
      <c r="AA797">
        <v>0.26</v>
      </c>
      <c r="AB797" s="3">
        <v>9.0000000000000002E-6</v>
      </c>
      <c r="AC797">
        <v>5.0457574905606704</v>
      </c>
      <c r="AE797">
        <v>1.38</v>
      </c>
      <c r="AF797" t="s">
        <v>244</v>
      </c>
      <c r="AG797" t="s">
        <v>18360</v>
      </c>
      <c r="AH797" t="s">
        <v>146</v>
      </c>
      <c r="AI797" t="s">
        <v>16228</v>
      </c>
      <c r="AJ797" t="s">
        <v>16229</v>
      </c>
      <c r="AK797" t="s">
        <v>18361</v>
      </c>
      <c r="AL797" t="s">
        <v>149</v>
      </c>
    </row>
    <row r="798" spans="1:38" x14ac:dyDescent="0.2">
      <c r="A798" s="2">
        <v>39829</v>
      </c>
      <c r="B798">
        <v>19010793</v>
      </c>
      <c r="C798" t="s">
        <v>18251</v>
      </c>
      <c r="D798" s="2">
        <v>39766</v>
      </c>
      <c r="E798" t="s">
        <v>757</v>
      </c>
      <c r="F798" t="s">
        <v>18351</v>
      </c>
      <c r="G798" t="s">
        <v>18352</v>
      </c>
      <c r="H798" t="s">
        <v>18930</v>
      </c>
      <c r="I798" t="s">
        <v>18931</v>
      </c>
      <c r="J798" t="s">
        <v>170</v>
      </c>
      <c r="K798" t="s">
        <v>19309</v>
      </c>
      <c r="L798">
        <v>5</v>
      </c>
      <c r="M798">
        <v>170523390</v>
      </c>
      <c r="N798" t="s">
        <v>19310</v>
      </c>
      <c r="O798" t="s">
        <v>19310</v>
      </c>
      <c r="R798" t="s">
        <v>19311</v>
      </c>
      <c r="U798" t="s">
        <v>19312</v>
      </c>
      <c r="V798" t="s">
        <v>19313</v>
      </c>
      <c r="W798">
        <v>0</v>
      </c>
      <c r="X798">
        <v>11957313</v>
      </c>
      <c r="Y798" t="s">
        <v>160</v>
      </c>
      <c r="Z798">
        <v>0</v>
      </c>
      <c r="AA798">
        <v>0.13</v>
      </c>
      <c r="AB798" s="3">
        <v>9.0000000000000002E-6</v>
      </c>
      <c r="AC798">
        <v>5.0457574905606704</v>
      </c>
      <c r="AF798" t="s">
        <v>244</v>
      </c>
      <c r="AG798" t="s">
        <v>18360</v>
      </c>
      <c r="AH798" t="s">
        <v>146</v>
      </c>
      <c r="AI798" t="s">
        <v>16228</v>
      </c>
      <c r="AJ798" t="s">
        <v>16229</v>
      </c>
      <c r="AK798" t="s">
        <v>18936</v>
      </c>
      <c r="AL798" t="s">
        <v>149</v>
      </c>
    </row>
    <row r="799" spans="1:38" x14ac:dyDescent="0.2">
      <c r="A799" s="2">
        <v>39829</v>
      </c>
      <c r="B799">
        <v>19010793</v>
      </c>
      <c r="C799" t="s">
        <v>18251</v>
      </c>
      <c r="D799" s="2">
        <v>39766</v>
      </c>
      <c r="E799" t="s">
        <v>757</v>
      </c>
      <c r="F799" t="s">
        <v>18351</v>
      </c>
      <c r="G799" t="s">
        <v>18352</v>
      </c>
      <c r="H799" t="s">
        <v>18028</v>
      </c>
      <c r="I799" t="s">
        <v>18659</v>
      </c>
      <c r="J799" t="s">
        <v>170</v>
      </c>
      <c r="K799" t="s">
        <v>3994</v>
      </c>
      <c r="L799">
        <v>19</v>
      </c>
      <c r="M799">
        <v>11571680</v>
      </c>
      <c r="N799" t="s">
        <v>19314</v>
      </c>
      <c r="O799" t="s">
        <v>19315</v>
      </c>
      <c r="R799" t="s">
        <v>19316</v>
      </c>
      <c r="U799" t="s">
        <v>19317</v>
      </c>
      <c r="V799" t="s">
        <v>19318</v>
      </c>
      <c r="W799">
        <v>0</v>
      </c>
      <c r="X799">
        <v>7253363</v>
      </c>
      <c r="Y799" t="s">
        <v>160</v>
      </c>
      <c r="Z799">
        <v>0</v>
      </c>
      <c r="AA799">
        <v>0.05</v>
      </c>
      <c r="AB799" s="3">
        <v>9.0000000000000002E-6</v>
      </c>
      <c r="AC799">
        <v>5.0457574905606704</v>
      </c>
      <c r="AF799" t="s">
        <v>244</v>
      </c>
      <c r="AG799" t="s">
        <v>18360</v>
      </c>
      <c r="AH799" t="s">
        <v>146</v>
      </c>
      <c r="AI799" t="s">
        <v>16228</v>
      </c>
      <c r="AJ799" t="s">
        <v>16229</v>
      </c>
      <c r="AK799" t="s">
        <v>18666</v>
      </c>
      <c r="AL799" t="s">
        <v>149</v>
      </c>
    </row>
    <row r="800" spans="1:38" x14ac:dyDescent="0.2">
      <c r="A800" s="2">
        <v>39829</v>
      </c>
      <c r="B800">
        <v>19010793</v>
      </c>
      <c r="C800" t="s">
        <v>18251</v>
      </c>
      <c r="D800" s="2">
        <v>39766</v>
      </c>
      <c r="E800" t="s">
        <v>757</v>
      </c>
      <c r="F800" t="s">
        <v>18351</v>
      </c>
      <c r="G800" t="s">
        <v>18352</v>
      </c>
      <c r="H800" t="s">
        <v>18028</v>
      </c>
      <c r="I800" t="s">
        <v>18659</v>
      </c>
      <c r="J800" t="s">
        <v>170</v>
      </c>
      <c r="K800" t="s">
        <v>7939</v>
      </c>
      <c r="L800">
        <v>18</v>
      </c>
      <c r="M800">
        <v>72107043</v>
      </c>
      <c r="N800" t="s">
        <v>19319</v>
      </c>
      <c r="O800" t="s">
        <v>19320</v>
      </c>
      <c r="P800" t="s">
        <v>19321</v>
      </c>
      <c r="Q800" t="s">
        <v>19322</v>
      </c>
      <c r="S800">
        <v>162466</v>
      </c>
      <c r="T800">
        <v>429637</v>
      </c>
      <c r="U800" t="s">
        <v>19323</v>
      </c>
      <c r="V800" t="s">
        <v>19324</v>
      </c>
      <c r="W800">
        <v>0</v>
      </c>
      <c r="X800">
        <v>337718</v>
      </c>
      <c r="Y800" t="s">
        <v>284</v>
      </c>
      <c r="Z800">
        <v>1</v>
      </c>
      <c r="AA800">
        <v>0.28999999999999998</v>
      </c>
      <c r="AB800" s="3">
        <v>9.0000000000000002E-6</v>
      </c>
      <c r="AC800">
        <v>5.0457574905606704</v>
      </c>
      <c r="AF800" t="s">
        <v>244</v>
      </c>
      <c r="AG800" t="s">
        <v>18360</v>
      </c>
      <c r="AH800" t="s">
        <v>146</v>
      </c>
      <c r="AI800" t="s">
        <v>16228</v>
      </c>
      <c r="AJ800" t="s">
        <v>16229</v>
      </c>
      <c r="AK800" t="s">
        <v>18666</v>
      </c>
      <c r="AL800" t="s">
        <v>149</v>
      </c>
    </row>
    <row r="801" spans="1:38" x14ac:dyDescent="0.2">
      <c r="A801" s="2">
        <v>43871</v>
      </c>
      <c r="B801">
        <v>31604244</v>
      </c>
      <c r="C801" t="s">
        <v>16275</v>
      </c>
      <c r="D801" s="2">
        <v>43709</v>
      </c>
      <c r="E801" t="s">
        <v>16276</v>
      </c>
      <c r="F801" t="s">
        <v>16277</v>
      </c>
      <c r="G801" t="s">
        <v>16278</v>
      </c>
      <c r="H801" t="s">
        <v>16221</v>
      </c>
      <c r="I801" t="s">
        <v>16279</v>
      </c>
      <c r="J801" t="s">
        <v>16280</v>
      </c>
      <c r="K801" t="s">
        <v>3274</v>
      </c>
      <c r="L801">
        <v>12</v>
      </c>
      <c r="M801">
        <v>42460403</v>
      </c>
      <c r="N801" t="s">
        <v>19325</v>
      </c>
      <c r="O801" t="s">
        <v>19326</v>
      </c>
      <c r="R801" t="s">
        <v>19327</v>
      </c>
      <c r="U801" t="s">
        <v>19328</v>
      </c>
      <c r="V801" t="s">
        <v>19329</v>
      </c>
      <c r="W801">
        <v>0</v>
      </c>
      <c r="X801">
        <v>3747562</v>
      </c>
      <c r="Y801" t="s">
        <v>995</v>
      </c>
      <c r="Z801">
        <v>0</v>
      </c>
      <c r="AA801" t="s">
        <v>143</v>
      </c>
      <c r="AB801" s="3">
        <v>9.0000000000000002E-6</v>
      </c>
      <c r="AC801">
        <v>5.0457574905606704</v>
      </c>
      <c r="AE801">
        <v>1.0571942000000001</v>
      </c>
      <c r="AF801" t="s">
        <v>143</v>
      </c>
      <c r="AG801" t="s">
        <v>16284</v>
      </c>
      <c r="AH801" t="s">
        <v>146</v>
      </c>
      <c r="AI801" t="s">
        <v>16228</v>
      </c>
      <c r="AJ801" t="s">
        <v>16229</v>
      </c>
      <c r="AK801" t="s">
        <v>16285</v>
      </c>
      <c r="AL801" t="s">
        <v>149</v>
      </c>
    </row>
    <row r="802" spans="1:38" x14ac:dyDescent="0.2">
      <c r="A802" s="2">
        <v>43871</v>
      </c>
      <c r="B802">
        <v>31604244</v>
      </c>
      <c r="C802" t="s">
        <v>16275</v>
      </c>
      <c r="D802" s="2">
        <v>43709</v>
      </c>
      <c r="E802" t="s">
        <v>16276</v>
      </c>
      <c r="F802" t="s">
        <v>16277</v>
      </c>
      <c r="G802" t="s">
        <v>16278</v>
      </c>
      <c r="H802" t="s">
        <v>16221</v>
      </c>
      <c r="I802" t="s">
        <v>16279</v>
      </c>
      <c r="J802" t="s">
        <v>16280</v>
      </c>
      <c r="K802" t="s">
        <v>2792</v>
      </c>
      <c r="L802">
        <v>11</v>
      </c>
      <c r="M802">
        <v>116817667</v>
      </c>
      <c r="N802" t="s">
        <v>19330</v>
      </c>
      <c r="O802" t="s">
        <v>19331</v>
      </c>
      <c r="P802" t="s">
        <v>19332</v>
      </c>
      <c r="Q802" t="s">
        <v>19333</v>
      </c>
      <c r="S802">
        <v>3664</v>
      </c>
      <c r="T802">
        <v>2978</v>
      </c>
      <c r="U802" t="s">
        <v>19334</v>
      </c>
      <c r="V802" t="s">
        <v>19335</v>
      </c>
      <c r="W802">
        <v>0</v>
      </c>
      <c r="X802">
        <v>2727790</v>
      </c>
      <c r="Y802" t="s">
        <v>284</v>
      </c>
      <c r="Z802">
        <v>1</v>
      </c>
      <c r="AA802" t="s">
        <v>143</v>
      </c>
      <c r="AB802" s="3">
        <v>9.0000000000000002E-6</v>
      </c>
      <c r="AC802">
        <v>5.0457574905606704</v>
      </c>
      <c r="AE802">
        <v>1.2525051</v>
      </c>
      <c r="AF802" t="s">
        <v>143</v>
      </c>
      <c r="AG802" t="s">
        <v>16284</v>
      </c>
      <c r="AH802" t="s">
        <v>146</v>
      </c>
      <c r="AI802" t="s">
        <v>16228</v>
      </c>
      <c r="AJ802" t="s">
        <v>16229</v>
      </c>
      <c r="AK802" t="s">
        <v>16285</v>
      </c>
      <c r="AL802" t="s">
        <v>149</v>
      </c>
    </row>
    <row r="803" spans="1:38" x14ac:dyDescent="0.2">
      <c r="A803" s="2">
        <v>43871</v>
      </c>
      <c r="B803">
        <v>31604244</v>
      </c>
      <c r="C803" t="s">
        <v>16275</v>
      </c>
      <c r="D803" s="2">
        <v>43709</v>
      </c>
      <c r="E803" t="s">
        <v>16276</v>
      </c>
      <c r="F803" t="s">
        <v>16277</v>
      </c>
      <c r="G803" t="s">
        <v>16278</v>
      </c>
      <c r="H803" t="s">
        <v>16221</v>
      </c>
      <c r="I803" t="s">
        <v>16279</v>
      </c>
      <c r="J803" t="s">
        <v>16280</v>
      </c>
      <c r="K803" t="s">
        <v>1319</v>
      </c>
      <c r="L803">
        <v>17</v>
      </c>
      <c r="M803">
        <v>4875192</v>
      </c>
      <c r="N803" t="s">
        <v>19336</v>
      </c>
      <c r="O803" t="s">
        <v>19336</v>
      </c>
      <c r="R803" t="s">
        <v>19337</v>
      </c>
      <c r="U803" t="s">
        <v>19338</v>
      </c>
      <c r="V803" t="s">
        <v>19339</v>
      </c>
      <c r="W803">
        <v>0</v>
      </c>
      <c r="X803">
        <v>8078776</v>
      </c>
      <c r="Y803" t="s">
        <v>160</v>
      </c>
      <c r="Z803">
        <v>0</v>
      </c>
      <c r="AA803" t="s">
        <v>143</v>
      </c>
      <c r="AB803" s="3">
        <v>9.0000000000000002E-6</v>
      </c>
      <c r="AC803">
        <v>5.0457574905606704</v>
      </c>
      <c r="AE803">
        <v>1.0548999999999999</v>
      </c>
      <c r="AF803" t="s">
        <v>143</v>
      </c>
      <c r="AG803" t="s">
        <v>16284</v>
      </c>
      <c r="AH803" t="s">
        <v>146</v>
      </c>
      <c r="AI803" t="s">
        <v>16228</v>
      </c>
      <c r="AJ803" t="s">
        <v>16229</v>
      </c>
      <c r="AK803" t="s">
        <v>16285</v>
      </c>
      <c r="AL803" t="s">
        <v>149</v>
      </c>
    </row>
    <row r="804" spans="1:38" x14ac:dyDescent="0.2">
      <c r="A804" s="2">
        <v>43871</v>
      </c>
      <c r="B804">
        <v>31604244</v>
      </c>
      <c r="C804" t="s">
        <v>16275</v>
      </c>
      <c r="D804" s="2">
        <v>43709</v>
      </c>
      <c r="E804" t="s">
        <v>16276</v>
      </c>
      <c r="F804" t="s">
        <v>16277</v>
      </c>
      <c r="G804" t="s">
        <v>16278</v>
      </c>
      <c r="H804" t="s">
        <v>16221</v>
      </c>
      <c r="I804" t="s">
        <v>16279</v>
      </c>
      <c r="J804" t="s">
        <v>16280</v>
      </c>
      <c r="K804" t="s">
        <v>11876</v>
      </c>
      <c r="L804">
        <v>12</v>
      </c>
      <c r="M804">
        <v>50827114</v>
      </c>
      <c r="N804" t="s">
        <v>19340</v>
      </c>
      <c r="O804" t="s">
        <v>19341</v>
      </c>
      <c r="P804" t="s">
        <v>19342</v>
      </c>
      <c r="Q804" t="s">
        <v>19343</v>
      </c>
      <c r="S804">
        <v>5952</v>
      </c>
      <c r="T804">
        <v>14384</v>
      </c>
      <c r="U804" t="s">
        <v>19344</v>
      </c>
      <c r="V804" t="s">
        <v>19345</v>
      </c>
      <c r="W804">
        <v>0</v>
      </c>
      <c r="X804">
        <v>7295386</v>
      </c>
      <c r="Y804" t="s">
        <v>284</v>
      </c>
      <c r="Z804">
        <v>1</v>
      </c>
      <c r="AA804" t="s">
        <v>143</v>
      </c>
      <c r="AB804" s="3">
        <v>9.0000000000000002E-6</v>
      </c>
      <c r="AC804">
        <v>5.0457574905606704</v>
      </c>
      <c r="AE804">
        <v>1.0539628000000001</v>
      </c>
      <c r="AF804" t="s">
        <v>143</v>
      </c>
      <c r="AG804" t="s">
        <v>16284</v>
      </c>
      <c r="AH804" t="s">
        <v>146</v>
      </c>
      <c r="AI804" t="s">
        <v>16228</v>
      </c>
      <c r="AJ804" t="s">
        <v>16229</v>
      </c>
      <c r="AK804" t="s">
        <v>16285</v>
      </c>
      <c r="AL804" t="s">
        <v>149</v>
      </c>
    </row>
    <row r="805" spans="1:38" x14ac:dyDescent="0.2">
      <c r="A805" s="2">
        <v>43215</v>
      </c>
      <c r="B805">
        <v>24076602</v>
      </c>
      <c r="C805" t="s">
        <v>16304</v>
      </c>
      <c r="D805" s="2">
        <v>41579</v>
      </c>
      <c r="E805" t="s">
        <v>176</v>
      </c>
      <c r="F805" t="s">
        <v>16305</v>
      </c>
      <c r="G805" t="s">
        <v>16306</v>
      </c>
      <c r="H805" t="s">
        <v>16221</v>
      </c>
      <c r="I805" t="s">
        <v>16307</v>
      </c>
      <c r="J805" t="s">
        <v>16308</v>
      </c>
      <c r="K805" t="s">
        <v>3194</v>
      </c>
      <c r="L805">
        <v>8</v>
      </c>
      <c r="M805">
        <v>11458083</v>
      </c>
      <c r="N805" t="s">
        <v>19346</v>
      </c>
      <c r="O805" t="s">
        <v>19346</v>
      </c>
      <c r="R805" t="s">
        <v>19347</v>
      </c>
      <c r="U805" t="s">
        <v>19348</v>
      </c>
      <c r="V805" t="s">
        <v>19349</v>
      </c>
      <c r="W805">
        <v>0</v>
      </c>
      <c r="X805">
        <v>75637965</v>
      </c>
      <c r="Y805" t="s">
        <v>160</v>
      </c>
      <c r="Z805">
        <v>0</v>
      </c>
      <c r="AA805">
        <v>0.13</v>
      </c>
      <c r="AB805" s="3">
        <v>9.0000000000000002E-6</v>
      </c>
      <c r="AC805">
        <v>5.0457574905606704</v>
      </c>
      <c r="AE805">
        <v>1.08</v>
      </c>
      <c r="AF805" t="s">
        <v>10859</v>
      </c>
      <c r="AG805" t="s">
        <v>16312</v>
      </c>
      <c r="AH805" t="s">
        <v>146</v>
      </c>
      <c r="AI805" t="s">
        <v>16228</v>
      </c>
      <c r="AJ805" t="s">
        <v>16229</v>
      </c>
      <c r="AK805" t="s">
        <v>16313</v>
      </c>
      <c r="AL805" t="s">
        <v>16314</v>
      </c>
    </row>
    <row r="806" spans="1:38" x14ac:dyDescent="0.2">
      <c r="A806" s="2">
        <v>43215</v>
      </c>
      <c r="B806">
        <v>24076602</v>
      </c>
      <c r="C806" t="s">
        <v>16304</v>
      </c>
      <c r="D806" s="2">
        <v>41579</v>
      </c>
      <c r="E806" t="s">
        <v>176</v>
      </c>
      <c r="F806" t="s">
        <v>16305</v>
      </c>
      <c r="G806" t="s">
        <v>16306</v>
      </c>
      <c r="H806" t="s">
        <v>16221</v>
      </c>
      <c r="I806" t="s">
        <v>16307</v>
      </c>
      <c r="J806" t="s">
        <v>16308</v>
      </c>
      <c r="K806" t="s">
        <v>16289</v>
      </c>
      <c r="L806">
        <v>10</v>
      </c>
      <c r="M806">
        <v>6079322</v>
      </c>
      <c r="N806" t="s">
        <v>19350</v>
      </c>
      <c r="O806" t="s">
        <v>16291</v>
      </c>
      <c r="P806" t="s">
        <v>16292</v>
      </c>
      <c r="Q806" t="s">
        <v>16293</v>
      </c>
      <c r="S806">
        <v>7404</v>
      </c>
      <c r="T806">
        <v>9712</v>
      </c>
      <c r="U806" t="s">
        <v>19351</v>
      </c>
      <c r="V806" t="s">
        <v>19352</v>
      </c>
      <c r="W806">
        <v>0</v>
      </c>
      <c r="X806">
        <v>62626325</v>
      </c>
      <c r="Y806" t="s">
        <v>284</v>
      </c>
      <c r="Z806">
        <v>1</v>
      </c>
      <c r="AA806">
        <v>0.83</v>
      </c>
      <c r="AB806" s="3">
        <v>9.0000000000000002E-6</v>
      </c>
      <c r="AC806">
        <v>5.0457574905606704</v>
      </c>
      <c r="AE806">
        <v>1.1000000000000001</v>
      </c>
      <c r="AF806" t="s">
        <v>5720</v>
      </c>
      <c r="AG806" t="s">
        <v>16312</v>
      </c>
      <c r="AH806" t="s">
        <v>146</v>
      </c>
      <c r="AI806" t="s">
        <v>16228</v>
      </c>
      <c r="AJ806" t="s">
        <v>16229</v>
      </c>
      <c r="AK806" t="s">
        <v>16313</v>
      </c>
      <c r="AL806" t="s">
        <v>16314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1E5E8-699F-8C40-B5D1-A9BA7BD41689}">
  <dimension ref="A1:G199"/>
  <sheetViews>
    <sheetView workbookViewId="0">
      <selection activeCell="J49" sqref="A1:XFD1048576"/>
    </sheetView>
  </sheetViews>
  <sheetFormatPr baseColWidth="10" defaultRowHeight="16" x14ac:dyDescent="0.2"/>
  <cols>
    <col min="3" max="4" width="12.6640625" style="21" bestFit="1" customWidth="1"/>
  </cols>
  <sheetData>
    <row r="1" spans="1:7" x14ac:dyDescent="0.2">
      <c r="A1" t="s">
        <v>113</v>
      </c>
      <c r="B1" t="s">
        <v>11267</v>
      </c>
      <c r="C1" s="21" t="s">
        <v>11268</v>
      </c>
      <c r="D1" s="21" t="s">
        <v>11269</v>
      </c>
      <c r="E1" t="s">
        <v>11270</v>
      </c>
    </row>
    <row r="2" spans="1:7" x14ac:dyDescent="0.2">
      <c r="A2" t="s">
        <v>16019</v>
      </c>
      <c r="B2" s="4" t="s">
        <v>5</v>
      </c>
      <c r="C2" s="27">
        <v>2483961</v>
      </c>
      <c r="D2" s="27">
        <v>2721149</v>
      </c>
      <c r="E2" s="6">
        <v>237189</v>
      </c>
      <c r="G2" t="str">
        <f t="shared" ref="G2:G65" si="0">IF(AND(B2=B1,C2&gt;=C1,D2&lt;=D1),"inside","")</f>
        <v/>
      </c>
    </row>
    <row r="3" spans="1:7" x14ac:dyDescent="0.2">
      <c r="A3" t="s">
        <v>16020</v>
      </c>
      <c r="B3" s="4" t="s">
        <v>5</v>
      </c>
      <c r="C3" s="27">
        <v>6527333</v>
      </c>
      <c r="D3" s="27">
        <v>6530435</v>
      </c>
      <c r="E3" s="6">
        <v>3103</v>
      </c>
      <c r="G3" t="str">
        <f t="shared" si="0"/>
        <v/>
      </c>
    </row>
    <row r="4" spans="1:7" x14ac:dyDescent="0.2">
      <c r="A4" t="s">
        <v>16021</v>
      </c>
      <c r="B4" s="4" t="s">
        <v>5</v>
      </c>
      <c r="C4" s="27">
        <v>10252667</v>
      </c>
      <c r="D4" s="27">
        <v>10481475</v>
      </c>
      <c r="E4" s="6">
        <v>228809</v>
      </c>
      <c r="G4" t="str">
        <f t="shared" si="0"/>
        <v/>
      </c>
    </row>
    <row r="5" spans="1:7" x14ac:dyDescent="0.2">
      <c r="A5" t="s">
        <v>16022</v>
      </c>
      <c r="B5" s="4" t="s">
        <v>5</v>
      </c>
      <c r="C5" s="27">
        <v>25289734</v>
      </c>
      <c r="D5" s="27">
        <v>25305172</v>
      </c>
      <c r="E5" s="6">
        <v>15439</v>
      </c>
      <c r="G5" t="str">
        <f t="shared" si="0"/>
        <v/>
      </c>
    </row>
    <row r="6" spans="1:7" x14ac:dyDescent="0.2">
      <c r="A6" t="s">
        <v>16023</v>
      </c>
      <c r="B6" s="4" t="s">
        <v>5</v>
      </c>
      <c r="C6" s="27">
        <v>65308771</v>
      </c>
      <c r="D6" s="27">
        <v>65455477</v>
      </c>
      <c r="E6" s="6">
        <v>146707</v>
      </c>
      <c r="G6" t="str">
        <f t="shared" si="0"/>
        <v/>
      </c>
    </row>
    <row r="7" spans="1:7" x14ac:dyDescent="0.2">
      <c r="A7" t="s">
        <v>16024</v>
      </c>
      <c r="B7" s="4" t="s">
        <v>5</v>
      </c>
      <c r="C7" s="27">
        <v>85681963</v>
      </c>
      <c r="D7" s="27">
        <v>85682298</v>
      </c>
      <c r="E7" s="4">
        <v>336</v>
      </c>
      <c r="G7" t="str">
        <f t="shared" si="0"/>
        <v/>
      </c>
    </row>
    <row r="8" spans="1:7" x14ac:dyDescent="0.2">
      <c r="A8" t="s">
        <v>16025</v>
      </c>
      <c r="B8" s="4" t="s">
        <v>5</v>
      </c>
      <c r="C8" s="27">
        <v>85712918</v>
      </c>
      <c r="D8" s="27">
        <v>85754100</v>
      </c>
      <c r="E8" s="6">
        <v>41183</v>
      </c>
      <c r="G8" t="str">
        <f t="shared" si="0"/>
        <v/>
      </c>
    </row>
    <row r="9" spans="1:7" x14ac:dyDescent="0.2">
      <c r="A9" t="s">
        <v>16026</v>
      </c>
      <c r="B9" s="4" t="s">
        <v>5</v>
      </c>
      <c r="C9" s="27">
        <v>85821000</v>
      </c>
      <c r="D9" s="27">
        <v>85918009</v>
      </c>
      <c r="E9" s="6">
        <v>97010</v>
      </c>
      <c r="G9" t="str">
        <f t="shared" si="0"/>
        <v/>
      </c>
    </row>
    <row r="10" spans="1:7" x14ac:dyDescent="0.2">
      <c r="A10" t="s">
        <v>16027</v>
      </c>
      <c r="B10" s="4" t="s">
        <v>5</v>
      </c>
      <c r="C10" s="27">
        <v>92212347</v>
      </c>
      <c r="D10" s="27">
        <v>92224347</v>
      </c>
      <c r="E10" s="6">
        <v>12001</v>
      </c>
      <c r="G10" t="str">
        <f t="shared" si="0"/>
        <v/>
      </c>
    </row>
    <row r="11" spans="1:7" x14ac:dyDescent="0.2">
      <c r="A11" t="s">
        <v>16028</v>
      </c>
      <c r="B11" s="4" t="s">
        <v>5</v>
      </c>
      <c r="C11" s="27">
        <v>92934444</v>
      </c>
      <c r="D11" s="27">
        <v>93101670</v>
      </c>
      <c r="E11" s="6">
        <v>167227</v>
      </c>
      <c r="G11" t="str">
        <f t="shared" si="0"/>
        <v/>
      </c>
    </row>
    <row r="12" spans="1:7" x14ac:dyDescent="0.2">
      <c r="A12" t="s">
        <v>16029</v>
      </c>
      <c r="B12" s="4" t="s">
        <v>5</v>
      </c>
      <c r="C12" s="27">
        <v>93037112</v>
      </c>
      <c r="D12" s="27">
        <v>93263474</v>
      </c>
      <c r="E12" s="6">
        <v>226363</v>
      </c>
      <c r="G12" t="str">
        <f t="shared" si="0"/>
        <v/>
      </c>
    </row>
    <row r="13" spans="1:7" x14ac:dyDescent="0.2">
      <c r="A13" t="s">
        <v>16030</v>
      </c>
      <c r="B13" s="4" t="s">
        <v>5</v>
      </c>
      <c r="C13" s="27">
        <v>101237172</v>
      </c>
      <c r="D13" s="27">
        <v>101299612</v>
      </c>
      <c r="E13" s="6">
        <v>62441</v>
      </c>
      <c r="G13" t="str">
        <f t="shared" si="0"/>
        <v/>
      </c>
    </row>
    <row r="14" spans="1:7" x14ac:dyDescent="0.2">
      <c r="A14" t="s">
        <v>16031</v>
      </c>
      <c r="B14" s="4" t="s">
        <v>5</v>
      </c>
      <c r="C14" s="27">
        <v>101293753</v>
      </c>
      <c r="D14" s="27">
        <v>101523639</v>
      </c>
      <c r="E14" s="6">
        <v>229887</v>
      </c>
      <c r="G14" t="str">
        <f t="shared" si="0"/>
        <v/>
      </c>
    </row>
    <row r="15" spans="1:7" x14ac:dyDescent="0.2">
      <c r="A15" t="s">
        <v>16032</v>
      </c>
      <c r="B15" s="4" t="s">
        <v>5</v>
      </c>
      <c r="C15" s="27">
        <v>117038287</v>
      </c>
      <c r="D15" s="27">
        <v>117104215</v>
      </c>
      <c r="E15" s="6">
        <v>65929</v>
      </c>
      <c r="G15" t="str">
        <f t="shared" si="0"/>
        <v/>
      </c>
    </row>
    <row r="16" spans="1:7" x14ac:dyDescent="0.2">
      <c r="A16" t="s">
        <v>16033</v>
      </c>
      <c r="B16" s="4" t="s">
        <v>5</v>
      </c>
      <c r="C16" s="27">
        <v>120254545</v>
      </c>
      <c r="D16" s="27">
        <v>120267505</v>
      </c>
      <c r="E16" s="6">
        <v>12961</v>
      </c>
      <c r="G16" t="str">
        <f t="shared" si="0"/>
        <v/>
      </c>
    </row>
    <row r="17" spans="1:7" x14ac:dyDescent="0.2">
      <c r="A17" t="s">
        <v>16034</v>
      </c>
      <c r="B17" s="4" t="s">
        <v>5</v>
      </c>
      <c r="C17" s="27">
        <v>157668993</v>
      </c>
      <c r="D17" s="27">
        <v>157705725</v>
      </c>
      <c r="E17" s="6">
        <v>36733</v>
      </c>
      <c r="G17" t="str">
        <f t="shared" si="0"/>
        <v/>
      </c>
    </row>
    <row r="18" spans="1:7" x14ac:dyDescent="0.2">
      <c r="A18" t="s">
        <v>16035</v>
      </c>
      <c r="B18" s="4" t="s">
        <v>5</v>
      </c>
      <c r="C18" s="27">
        <v>157694612</v>
      </c>
      <c r="D18" s="27">
        <v>157798000</v>
      </c>
      <c r="E18" s="6">
        <v>103389</v>
      </c>
      <c r="G18" t="str">
        <f t="shared" si="0"/>
        <v/>
      </c>
    </row>
    <row r="19" spans="1:7" x14ac:dyDescent="0.2">
      <c r="A19" t="s">
        <v>16036</v>
      </c>
      <c r="B19" s="4" t="s">
        <v>5</v>
      </c>
      <c r="C19" s="27">
        <v>160389984</v>
      </c>
      <c r="D19" s="27">
        <v>160399586</v>
      </c>
      <c r="E19" s="6">
        <v>9603</v>
      </c>
      <c r="G19" t="str">
        <f t="shared" si="0"/>
        <v/>
      </c>
    </row>
    <row r="20" spans="1:7" x14ac:dyDescent="0.2">
      <c r="A20" t="s">
        <v>16037</v>
      </c>
      <c r="B20" s="4" t="s">
        <v>5</v>
      </c>
      <c r="C20" s="27">
        <v>160618348</v>
      </c>
      <c r="D20" s="27">
        <v>160640259</v>
      </c>
      <c r="E20" s="6">
        <v>21912</v>
      </c>
      <c r="G20" t="str">
        <f t="shared" si="0"/>
        <v/>
      </c>
    </row>
    <row r="21" spans="1:7" x14ac:dyDescent="0.2">
      <c r="A21" t="s">
        <v>16038</v>
      </c>
      <c r="B21" s="4" t="s">
        <v>5</v>
      </c>
      <c r="C21" s="27">
        <v>160700655</v>
      </c>
      <c r="D21" s="27">
        <v>160707404</v>
      </c>
      <c r="E21" s="6">
        <v>6750</v>
      </c>
      <c r="G21" t="str">
        <f t="shared" si="0"/>
        <v/>
      </c>
    </row>
    <row r="22" spans="1:7" x14ac:dyDescent="0.2">
      <c r="A22" t="s">
        <v>16039</v>
      </c>
      <c r="B22" s="4" t="s">
        <v>5</v>
      </c>
      <c r="C22" s="27">
        <v>160710157</v>
      </c>
      <c r="D22" s="27">
        <v>160723517</v>
      </c>
      <c r="E22" s="6">
        <v>13361</v>
      </c>
      <c r="G22" t="str">
        <f t="shared" si="0"/>
        <v/>
      </c>
    </row>
    <row r="23" spans="1:7" x14ac:dyDescent="0.2">
      <c r="A23" t="s">
        <v>16040</v>
      </c>
      <c r="B23" s="4" t="s">
        <v>5</v>
      </c>
      <c r="C23" s="27">
        <v>192519865</v>
      </c>
      <c r="D23" s="27">
        <v>192545099</v>
      </c>
      <c r="E23" s="6">
        <v>25235</v>
      </c>
      <c r="G23" t="str">
        <f t="shared" si="0"/>
        <v/>
      </c>
    </row>
    <row r="24" spans="1:7" x14ac:dyDescent="0.2">
      <c r="A24" t="s">
        <v>16041</v>
      </c>
      <c r="B24" s="4" t="s">
        <v>5</v>
      </c>
      <c r="C24" s="27">
        <v>200874229</v>
      </c>
      <c r="D24" s="27">
        <v>201004051</v>
      </c>
      <c r="E24" s="6">
        <v>129823</v>
      </c>
      <c r="G24" t="str">
        <f t="shared" si="0"/>
        <v/>
      </c>
    </row>
    <row r="25" spans="1:7" x14ac:dyDescent="0.2">
      <c r="A25" t="s">
        <v>16042</v>
      </c>
      <c r="B25" s="4" t="s">
        <v>22</v>
      </c>
      <c r="C25" s="27">
        <v>6047944</v>
      </c>
      <c r="D25" s="27">
        <v>6125322</v>
      </c>
      <c r="E25" s="6">
        <v>77379</v>
      </c>
      <c r="G25" t="str">
        <f t="shared" si="0"/>
        <v/>
      </c>
    </row>
    <row r="26" spans="1:7" x14ac:dyDescent="0.2">
      <c r="A26" t="s">
        <v>16043</v>
      </c>
      <c r="B26" s="4" t="s">
        <v>22</v>
      </c>
      <c r="C26" s="27">
        <v>8098719</v>
      </c>
      <c r="D26" s="27">
        <v>8100125</v>
      </c>
      <c r="E26" s="6">
        <v>1407</v>
      </c>
      <c r="G26" t="str">
        <f t="shared" si="0"/>
        <v/>
      </c>
    </row>
    <row r="27" spans="1:7" x14ac:dyDescent="0.2">
      <c r="A27" t="s">
        <v>16044</v>
      </c>
      <c r="B27" s="4" t="s">
        <v>22</v>
      </c>
      <c r="C27" s="27">
        <v>31377638</v>
      </c>
      <c r="D27" s="27">
        <v>31395761</v>
      </c>
      <c r="E27" s="6">
        <v>18124</v>
      </c>
      <c r="G27" t="str">
        <f t="shared" si="0"/>
        <v/>
      </c>
    </row>
    <row r="28" spans="1:7" x14ac:dyDescent="0.2">
      <c r="A28" t="s">
        <v>16045</v>
      </c>
      <c r="B28" s="4" t="s">
        <v>22</v>
      </c>
      <c r="C28" s="27">
        <v>31411113</v>
      </c>
      <c r="D28" s="27">
        <v>31415106</v>
      </c>
      <c r="E28" s="6">
        <v>3994</v>
      </c>
      <c r="G28" t="str">
        <f t="shared" si="0"/>
        <v/>
      </c>
    </row>
    <row r="29" spans="1:7" x14ac:dyDescent="0.2">
      <c r="A29" t="s">
        <v>16046</v>
      </c>
      <c r="B29" s="4" t="s">
        <v>22</v>
      </c>
      <c r="C29" s="27">
        <v>81045207</v>
      </c>
      <c r="D29" s="27">
        <v>81048611</v>
      </c>
      <c r="E29" s="6">
        <v>3405</v>
      </c>
      <c r="G29" t="str">
        <f t="shared" si="0"/>
        <v/>
      </c>
    </row>
    <row r="30" spans="1:7" x14ac:dyDescent="0.2">
      <c r="A30" t="s">
        <v>16047</v>
      </c>
      <c r="B30" s="4" t="s">
        <v>22</v>
      </c>
      <c r="C30" s="27">
        <v>81059335</v>
      </c>
      <c r="D30" s="27">
        <v>81067040</v>
      </c>
      <c r="E30" s="6">
        <v>7706</v>
      </c>
      <c r="G30" t="str">
        <f t="shared" si="0"/>
        <v/>
      </c>
    </row>
    <row r="31" spans="1:7" x14ac:dyDescent="0.2">
      <c r="A31" t="s">
        <v>16048</v>
      </c>
      <c r="B31" s="4" t="s">
        <v>22</v>
      </c>
      <c r="C31" s="27">
        <v>94424073</v>
      </c>
      <c r="D31" s="27">
        <v>94485763</v>
      </c>
      <c r="E31" s="6">
        <v>61691</v>
      </c>
      <c r="G31" t="str">
        <f t="shared" si="0"/>
        <v/>
      </c>
    </row>
    <row r="32" spans="1:7" x14ac:dyDescent="0.2">
      <c r="A32" t="s">
        <v>16049</v>
      </c>
      <c r="B32" s="4" t="s">
        <v>24</v>
      </c>
      <c r="C32" s="27">
        <v>14402930</v>
      </c>
      <c r="D32" s="27">
        <v>14427402</v>
      </c>
      <c r="E32" s="6">
        <v>24473</v>
      </c>
      <c r="G32" t="str">
        <f t="shared" si="0"/>
        <v/>
      </c>
    </row>
    <row r="33" spans="1:7" x14ac:dyDescent="0.2">
      <c r="A33" t="s">
        <v>16050</v>
      </c>
      <c r="B33" s="4" t="s">
        <v>24</v>
      </c>
      <c r="C33" s="27">
        <v>47290984</v>
      </c>
      <c r="D33" s="27">
        <v>47360412</v>
      </c>
      <c r="E33" s="6">
        <v>69429</v>
      </c>
      <c r="G33" t="str">
        <f t="shared" si="0"/>
        <v/>
      </c>
    </row>
    <row r="34" spans="1:7" x14ac:dyDescent="0.2">
      <c r="A34" t="s">
        <v>16051</v>
      </c>
      <c r="B34" s="4" t="s">
        <v>24</v>
      </c>
      <c r="C34" s="27">
        <v>47374928</v>
      </c>
      <c r="D34" s="27">
        <v>47941723</v>
      </c>
      <c r="E34" s="6">
        <v>566796</v>
      </c>
      <c r="G34" t="str">
        <f t="shared" si="0"/>
        <v/>
      </c>
    </row>
    <row r="35" spans="1:7" x14ac:dyDescent="0.2">
      <c r="A35" t="s">
        <v>16052</v>
      </c>
      <c r="B35" s="4" t="s">
        <v>24</v>
      </c>
      <c r="C35" s="27">
        <v>60793330</v>
      </c>
      <c r="D35" s="27">
        <v>60793722</v>
      </c>
      <c r="E35" s="4">
        <v>393</v>
      </c>
      <c r="G35" t="str">
        <f t="shared" si="0"/>
        <v/>
      </c>
    </row>
    <row r="36" spans="1:7" x14ac:dyDescent="0.2">
      <c r="A36" t="s">
        <v>16053</v>
      </c>
      <c r="B36" s="4" t="s">
        <v>24</v>
      </c>
      <c r="C36" s="27">
        <v>60829495</v>
      </c>
      <c r="D36" s="27">
        <v>60835043</v>
      </c>
      <c r="E36" s="6">
        <v>5549</v>
      </c>
      <c r="G36" t="str">
        <f t="shared" si="0"/>
        <v/>
      </c>
    </row>
    <row r="37" spans="1:7" x14ac:dyDescent="0.2">
      <c r="A37" t="s">
        <v>16054</v>
      </c>
      <c r="B37" s="4" t="s">
        <v>24</v>
      </c>
      <c r="C37" s="27">
        <v>64004237</v>
      </c>
      <c r="D37" s="27">
        <v>64114809</v>
      </c>
      <c r="E37" s="6">
        <v>110573</v>
      </c>
      <c r="G37" t="str">
        <f t="shared" si="0"/>
        <v/>
      </c>
    </row>
    <row r="38" spans="1:7" x14ac:dyDescent="0.2">
      <c r="A38" t="s">
        <v>16055</v>
      </c>
      <c r="B38" s="4" t="s">
        <v>24</v>
      </c>
      <c r="C38" s="27">
        <v>64012910</v>
      </c>
      <c r="D38" s="27">
        <v>64115137</v>
      </c>
      <c r="E38" s="6">
        <v>102228</v>
      </c>
      <c r="G38" t="str">
        <f t="shared" si="0"/>
        <v/>
      </c>
    </row>
    <row r="39" spans="1:7" x14ac:dyDescent="0.2">
      <c r="A39" t="s">
        <v>16056</v>
      </c>
      <c r="B39" s="4" t="s">
        <v>24</v>
      </c>
      <c r="C39" s="27">
        <v>65691381</v>
      </c>
      <c r="D39" s="27">
        <v>65781195</v>
      </c>
      <c r="E39" s="6">
        <v>89815</v>
      </c>
      <c r="G39" t="str">
        <f t="shared" si="0"/>
        <v/>
      </c>
    </row>
    <row r="40" spans="1:7" x14ac:dyDescent="0.2">
      <c r="A40" t="s">
        <v>16057</v>
      </c>
      <c r="B40" s="4" t="s">
        <v>24</v>
      </c>
      <c r="C40" s="27">
        <v>95311260</v>
      </c>
      <c r="D40" s="27">
        <v>95320808</v>
      </c>
      <c r="E40" s="6">
        <v>9549</v>
      </c>
      <c r="G40" t="str">
        <f t="shared" si="0"/>
        <v/>
      </c>
    </row>
    <row r="41" spans="1:7" x14ac:dyDescent="0.2">
      <c r="A41" t="s">
        <v>16058</v>
      </c>
      <c r="B41" s="4" t="s">
        <v>24</v>
      </c>
      <c r="C41" s="27">
        <v>95417742</v>
      </c>
      <c r="D41" s="27">
        <v>95426984</v>
      </c>
      <c r="E41" s="6">
        <v>9243</v>
      </c>
      <c r="G41" t="str">
        <f t="shared" si="0"/>
        <v/>
      </c>
    </row>
    <row r="42" spans="1:7" x14ac:dyDescent="0.2">
      <c r="A42" t="s">
        <v>16059</v>
      </c>
      <c r="B42" s="4" t="s">
        <v>24</v>
      </c>
      <c r="C42" s="27">
        <v>118478404</v>
      </c>
      <c r="D42" s="27">
        <v>118574188</v>
      </c>
      <c r="E42" s="6">
        <v>95785</v>
      </c>
      <c r="G42" t="str">
        <f t="shared" si="0"/>
        <v/>
      </c>
    </row>
    <row r="43" spans="1:7" x14ac:dyDescent="0.2">
      <c r="A43" t="s">
        <v>16060</v>
      </c>
      <c r="B43" s="4" t="s">
        <v>24</v>
      </c>
      <c r="C43" s="27">
        <v>118480695</v>
      </c>
      <c r="D43" s="27">
        <v>118583847</v>
      </c>
      <c r="E43" s="6">
        <v>103153</v>
      </c>
      <c r="G43" t="str">
        <f t="shared" si="0"/>
        <v/>
      </c>
    </row>
    <row r="44" spans="1:7" x14ac:dyDescent="0.2">
      <c r="A44" t="s">
        <v>16061</v>
      </c>
      <c r="B44" s="4" t="s">
        <v>24</v>
      </c>
      <c r="C44" s="27">
        <v>118721699</v>
      </c>
      <c r="D44" s="27">
        <v>118724894</v>
      </c>
      <c r="E44" s="6">
        <v>3196</v>
      </c>
      <c r="G44" t="str">
        <f t="shared" si="0"/>
        <v/>
      </c>
    </row>
    <row r="45" spans="1:7" x14ac:dyDescent="0.2">
      <c r="A45" t="s">
        <v>16062</v>
      </c>
      <c r="B45" s="4" t="s">
        <v>24</v>
      </c>
      <c r="C45" s="27">
        <v>118741842</v>
      </c>
      <c r="D45" s="27">
        <v>118746433</v>
      </c>
      <c r="E45" s="6">
        <v>4592</v>
      </c>
      <c r="G45" t="str">
        <f t="shared" si="0"/>
        <v/>
      </c>
    </row>
    <row r="46" spans="1:7" x14ac:dyDescent="0.2">
      <c r="A46" t="s">
        <v>16063</v>
      </c>
      <c r="B46" s="4" t="s">
        <v>24</v>
      </c>
      <c r="C46" s="27">
        <v>122500846</v>
      </c>
      <c r="D46" s="27">
        <v>122537421</v>
      </c>
      <c r="E46" s="6">
        <v>36576</v>
      </c>
      <c r="G46" t="str">
        <f t="shared" si="0"/>
        <v/>
      </c>
    </row>
    <row r="47" spans="1:7" x14ac:dyDescent="0.2">
      <c r="A47" t="s">
        <v>16064</v>
      </c>
      <c r="B47" s="4" t="s">
        <v>24</v>
      </c>
      <c r="C47" s="27">
        <v>128419224</v>
      </c>
      <c r="D47" s="27">
        <v>128422643</v>
      </c>
      <c r="E47" s="6">
        <v>3420</v>
      </c>
      <c r="G47" t="str">
        <f t="shared" si="0"/>
        <v/>
      </c>
    </row>
    <row r="48" spans="1:7" x14ac:dyDescent="0.2">
      <c r="A48" t="s">
        <v>16065</v>
      </c>
      <c r="B48" s="4" t="s">
        <v>26</v>
      </c>
      <c r="C48" s="27">
        <v>6440009</v>
      </c>
      <c r="D48" s="27">
        <v>6452468</v>
      </c>
      <c r="E48" s="6">
        <v>12460</v>
      </c>
      <c r="G48" t="str">
        <f t="shared" si="0"/>
        <v/>
      </c>
    </row>
    <row r="49" spans="1:7" x14ac:dyDescent="0.2">
      <c r="A49" t="s">
        <v>16066</v>
      </c>
      <c r="B49" s="4" t="s">
        <v>26</v>
      </c>
      <c r="C49" s="27">
        <v>6502131</v>
      </c>
      <c r="D49" s="27">
        <v>6514963</v>
      </c>
      <c r="E49" s="6">
        <v>12833</v>
      </c>
      <c r="G49" t="str">
        <f t="shared" si="0"/>
        <v/>
      </c>
    </row>
    <row r="50" spans="1:7" x14ac:dyDescent="0.2">
      <c r="A50" t="s">
        <v>16067</v>
      </c>
      <c r="B50" s="4" t="s">
        <v>26</v>
      </c>
      <c r="C50" s="27">
        <v>9833628</v>
      </c>
      <c r="D50" s="27">
        <v>9889157</v>
      </c>
      <c r="E50" s="6">
        <v>55530</v>
      </c>
      <c r="G50" t="str">
        <f t="shared" si="0"/>
        <v/>
      </c>
    </row>
    <row r="51" spans="1:7" x14ac:dyDescent="0.2">
      <c r="A51" t="s">
        <v>16068</v>
      </c>
      <c r="B51" s="4" t="s">
        <v>26</v>
      </c>
      <c r="C51" s="27">
        <v>9899050</v>
      </c>
      <c r="D51" s="27">
        <v>9910132</v>
      </c>
      <c r="E51" s="6">
        <v>11083</v>
      </c>
      <c r="G51" t="str">
        <f t="shared" si="0"/>
        <v/>
      </c>
    </row>
    <row r="52" spans="1:7" x14ac:dyDescent="0.2">
      <c r="A52" t="s">
        <v>16069</v>
      </c>
      <c r="B52" s="4" t="s">
        <v>26</v>
      </c>
      <c r="C52" s="27">
        <v>58106836</v>
      </c>
      <c r="D52" s="27">
        <v>58117355</v>
      </c>
      <c r="E52" s="6">
        <v>10520</v>
      </c>
      <c r="G52" t="str">
        <f t="shared" si="0"/>
        <v/>
      </c>
    </row>
    <row r="53" spans="1:7" x14ac:dyDescent="0.2">
      <c r="A53" t="s">
        <v>16070</v>
      </c>
      <c r="B53" s="4" t="s">
        <v>26</v>
      </c>
      <c r="C53" s="27">
        <v>58124992</v>
      </c>
      <c r="D53" s="27">
        <v>58213485</v>
      </c>
      <c r="E53" s="6">
        <v>88494</v>
      </c>
      <c r="G53" t="str">
        <f t="shared" si="0"/>
        <v/>
      </c>
    </row>
    <row r="54" spans="1:7" x14ac:dyDescent="0.2">
      <c r="A54" t="s">
        <v>16071</v>
      </c>
      <c r="B54" s="4" t="s">
        <v>26</v>
      </c>
      <c r="C54" s="27">
        <v>111833788</v>
      </c>
      <c r="D54" s="27">
        <v>112083162</v>
      </c>
      <c r="E54" s="6">
        <v>249375</v>
      </c>
      <c r="G54" t="str">
        <f t="shared" si="0"/>
        <v/>
      </c>
    </row>
    <row r="55" spans="1:7" x14ac:dyDescent="0.2">
      <c r="A55" t="s">
        <v>16072</v>
      </c>
      <c r="B55" s="4" t="s">
        <v>26</v>
      </c>
      <c r="C55" s="27">
        <v>123450765</v>
      </c>
      <c r="D55" s="27">
        <v>123908126</v>
      </c>
      <c r="E55" s="6">
        <v>457362</v>
      </c>
      <c r="G55" t="str">
        <f t="shared" si="0"/>
        <v/>
      </c>
    </row>
    <row r="56" spans="1:7" x14ac:dyDescent="0.2">
      <c r="A56" t="s">
        <v>16073</v>
      </c>
      <c r="B56" s="4" t="s">
        <v>8262</v>
      </c>
      <c r="C56" s="27">
        <v>50811220</v>
      </c>
      <c r="D56" s="27">
        <v>50842440</v>
      </c>
      <c r="E56" s="6">
        <v>31221</v>
      </c>
      <c r="G56" t="str">
        <f t="shared" si="0"/>
        <v/>
      </c>
    </row>
    <row r="57" spans="1:7" x14ac:dyDescent="0.2">
      <c r="A57" t="s">
        <v>16074</v>
      </c>
      <c r="B57" s="4" t="s">
        <v>8262</v>
      </c>
      <c r="C57" s="27">
        <v>50945600</v>
      </c>
      <c r="D57" s="27">
        <v>51057600</v>
      </c>
      <c r="E57" s="6">
        <v>112001</v>
      </c>
      <c r="G57" t="str">
        <f t="shared" si="0"/>
        <v/>
      </c>
    </row>
    <row r="58" spans="1:7" x14ac:dyDescent="0.2">
      <c r="A58" t="s">
        <v>16075</v>
      </c>
      <c r="B58" s="4" t="s">
        <v>6239</v>
      </c>
      <c r="C58" s="27">
        <v>52295374</v>
      </c>
      <c r="D58" s="27">
        <v>52308447</v>
      </c>
      <c r="E58" s="6">
        <v>13074</v>
      </c>
      <c r="G58" t="str">
        <f t="shared" si="0"/>
        <v/>
      </c>
    </row>
    <row r="59" spans="1:7" x14ac:dyDescent="0.2">
      <c r="A59" t="s">
        <v>16076</v>
      </c>
      <c r="B59" s="4" t="s">
        <v>6239</v>
      </c>
      <c r="C59" s="27">
        <v>69250891</v>
      </c>
      <c r="D59" s="27">
        <v>69282930</v>
      </c>
      <c r="E59" s="6">
        <v>32040</v>
      </c>
      <c r="G59" t="str">
        <f t="shared" si="0"/>
        <v/>
      </c>
    </row>
    <row r="60" spans="1:7" x14ac:dyDescent="0.2">
      <c r="A60" t="s">
        <v>16077</v>
      </c>
      <c r="B60" s="4" t="s">
        <v>6239</v>
      </c>
      <c r="C60" s="27">
        <v>76006573</v>
      </c>
      <c r="D60" s="27">
        <v>76025603</v>
      </c>
      <c r="E60" s="6">
        <v>19031</v>
      </c>
      <c r="G60" t="str">
        <f t="shared" si="0"/>
        <v/>
      </c>
    </row>
    <row r="61" spans="1:7" x14ac:dyDescent="0.2">
      <c r="A61" t="s">
        <v>16078</v>
      </c>
      <c r="B61" s="4" t="s">
        <v>6239</v>
      </c>
      <c r="C61" s="27">
        <v>88391031</v>
      </c>
      <c r="D61" s="27">
        <v>88556319</v>
      </c>
      <c r="E61" s="6">
        <v>165289</v>
      </c>
      <c r="G61" t="str">
        <f t="shared" si="0"/>
        <v/>
      </c>
    </row>
    <row r="62" spans="1:7" x14ac:dyDescent="0.2">
      <c r="A62" t="s">
        <v>16079</v>
      </c>
      <c r="B62" s="4" t="s">
        <v>6239</v>
      </c>
      <c r="C62" s="27">
        <v>103230758</v>
      </c>
      <c r="D62" s="27">
        <v>103239673</v>
      </c>
      <c r="E62" s="6">
        <v>8916</v>
      </c>
      <c r="G62" t="str">
        <f t="shared" si="0"/>
        <v/>
      </c>
    </row>
    <row r="63" spans="1:7" x14ac:dyDescent="0.2">
      <c r="A63" t="s">
        <v>16080</v>
      </c>
      <c r="B63" s="4" t="s">
        <v>6239</v>
      </c>
      <c r="C63" s="27">
        <v>103246470</v>
      </c>
      <c r="D63" s="27">
        <v>103283273</v>
      </c>
      <c r="E63" s="6">
        <v>36804</v>
      </c>
      <c r="G63" t="str">
        <f t="shared" si="0"/>
        <v/>
      </c>
    </row>
    <row r="64" spans="1:7" x14ac:dyDescent="0.2">
      <c r="A64" t="s">
        <v>16081</v>
      </c>
      <c r="B64" s="4" t="s">
        <v>6239</v>
      </c>
      <c r="C64" s="27">
        <v>106169056</v>
      </c>
      <c r="D64" s="27">
        <v>106175857</v>
      </c>
      <c r="E64" s="6">
        <v>6802</v>
      </c>
      <c r="G64" t="str">
        <f t="shared" si="0"/>
        <v/>
      </c>
    </row>
    <row r="65" spans="1:7" x14ac:dyDescent="0.2">
      <c r="A65" t="s">
        <v>16082</v>
      </c>
      <c r="B65" s="4" t="s">
        <v>6240</v>
      </c>
      <c r="C65" s="27">
        <v>79159730</v>
      </c>
      <c r="D65" s="27">
        <v>79210598</v>
      </c>
      <c r="E65" s="6">
        <v>50869</v>
      </c>
      <c r="G65" t="str">
        <f t="shared" si="0"/>
        <v/>
      </c>
    </row>
    <row r="66" spans="1:7" x14ac:dyDescent="0.2">
      <c r="A66" t="s">
        <v>16083</v>
      </c>
      <c r="B66" s="4" t="s">
        <v>6240</v>
      </c>
      <c r="C66" s="27">
        <v>79239174</v>
      </c>
      <c r="D66" s="27">
        <v>79258297</v>
      </c>
      <c r="E66" s="6">
        <v>19124</v>
      </c>
      <c r="G66" t="str">
        <f t="shared" ref="G66:G129" si="1">IF(AND(B66=B65,C66&gt;=C65,D66&lt;=D65),"inside","")</f>
        <v/>
      </c>
    </row>
    <row r="67" spans="1:7" x14ac:dyDescent="0.2">
      <c r="A67" t="s">
        <v>16084</v>
      </c>
      <c r="B67" s="4" t="s">
        <v>6240</v>
      </c>
      <c r="C67" s="27">
        <v>90883733</v>
      </c>
      <c r="D67" s="27">
        <v>90889323</v>
      </c>
      <c r="E67" s="6">
        <v>5591</v>
      </c>
      <c r="G67" t="str">
        <f t="shared" si="1"/>
        <v/>
      </c>
    </row>
    <row r="68" spans="1:7" x14ac:dyDescent="0.2">
      <c r="A68" t="s">
        <v>16085</v>
      </c>
      <c r="B68" s="4" t="s">
        <v>6240</v>
      </c>
      <c r="C68" s="27">
        <v>90894284</v>
      </c>
      <c r="D68" s="27">
        <v>91087372</v>
      </c>
      <c r="E68" s="6">
        <v>193089</v>
      </c>
      <c r="G68" t="str">
        <f t="shared" si="1"/>
        <v/>
      </c>
    </row>
    <row r="69" spans="1:7" x14ac:dyDescent="0.2">
      <c r="A69" t="s">
        <v>16086</v>
      </c>
      <c r="B69" s="4" t="s">
        <v>28</v>
      </c>
      <c r="C69" s="27">
        <v>1062447</v>
      </c>
      <c r="D69" s="27">
        <v>1070147</v>
      </c>
      <c r="E69" s="6">
        <v>7701</v>
      </c>
      <c r="G69" t="str">
        <f t="shared" si="1"/>
        <v/>
      </c>
    </row>
    <row r="70" spans="1:7" x14ac:dyDescent="0.2">
      <c r="A70" t="s">
        <v>16087</v>
      </c>
      <c r="B70" s="4" t="s">
        <v>28</v>
      </c>
      <c r="C70" s="27">
        <v>11095036</v>
      </c>
      <c r="D70" s="27">
        <v>11209764</v>
      </c>
      <c r="E70" s="6">
        <v>114729</v>
      </c>
      <c r="G70" t="str">
        <f t="shared" si="1"/>
        <v/>
      </c>
    </row>
    <row r="71" spans="1:7" x14ac:dyDescent="0.2">
      <c r="A71" t="s">
        <v>16088</v>
      </c>
      <c r="B71" s="4" t="s">
        <v>28</v>
      </c>
      <c r="C71" s="27">
        <v>11164567</v>
      </c>
      <c r="D71" s="27">
        <v>11210831</v>
      </c>
      <c r="E71" s="6">
        <v>46265</v>
      </c>
      <c r="G71" t="str">
        <f t="shared" si="1"/>
        <v/>
      </c>
    </row>
    <row r="72" spans="1:7" x14ac:dyDescent="0.2">
      <c r="A72" t="s">
        <v>16089</v>
      </c>
      <c r="B72" s="4" t="s">
        <v>28</v>
      </c>
      <c r="C72" s="27">
        <v>11211553</v>
      </c>
      <c r="D72" s="27">
        <v>11279913</v>
      </c>
      <c r="E72" s="6">
        <v>68361</v>
      </c>
      <c r="G72" t="str">
        <f t="shared" si="1"/>
        <v/>
      </c>
    </row>
    <row r="73" spans="1:7" x14ac:dyDescent="0.2">
      <c r="A73" t="s">
        <v>16090</v>
      </c>
      <c r="B73" s="4" t="s">
        <v>28</v>
      </c>
      <c r="C73" s="27">
        <v>11283129</v>
      </c>
      <c r="D73" s="27">
        <v>11300216</v>
      </c>
      <c r="E73" s="6">
        <v>17088</v>
      </c>
      <c r="G73" t="str">
        <f t="shared" si="1"/>
        <v/>
      </c>
    </row>
    <row r="74" spans="1:7" x14ac:dyDescent="0.2">
      <c r="A74" t="s">
        <v>16091</v>
      </c>
      <c r="B74" s="4" t="s">
        <v>28</v>
      </c>
      <c r="C74" s="27">
        <v>11371759</v>
      </c>
      <c r="D74" s="27">
        <v>11446647</v>
      </c>
      <c r="E74" s="6">
        <v>74889</v>
      </c>
      <c r="G74" t="str">
        <f t="shared" si="1"/>
        <v/>
      </c>
    </row>
    <row r="75" spans="1:7" x14ac:dyDescent="0.2">
      <c r="A75" t="s">
        <v>16092</v>
      </c>
      <c r="B75" s="4" t="s">
        <v>28</v>
      </c>
      <c r="C75" s="27">
        <v>30152468</v>
      </c>
      <c r="D75" s="27">
        <v>30198151</v>
      </c>
      <c r="E75" s="6">
        <v>45684</v>
      </c>
      <c r="G75" t="str">
        <f t="shared" si="1"/>
        <v/>
      </c>
    </row>
    <row r="76" spans="1:7" x14ac:dyDescent="0.2">
      <c r="A76" t="s">
        <v>16093</v>
      </c>
      <c r="B76" s="4" t="s">
        <v>28</v>
      </c>
      <c r="C76" s="27">
        <v>68684269</v>
      </c>
      <c r="D76" s="27">
        <v>68694818</v>
      </c>
      <c r="E76" s="6">
        <v>10550</v>
      </c>
      <c r="G76" t="str">
        <f t="shared" si="1"/>
        <v/>
      </c>
    </row>
    <row r="77" spans="1:7" x14ac:dyDescent="0.2">
      <c r="A77" t="s">
        <v>16094</v>
      </c>
      <c r="B77" s="4" t="s">
        <v>28</v>
      </c>
      <c r="C77" s="27">
        <v>79110596</v>
      </c>
      <c r="D77" s="27">
        <v>79119978</v>
      </c>
      <c r="E77" s="6">
        <v>9383</v>
      </c>
      <c r="G77" t="str">
        <f t="shared" si="1"/>
        <v/>
      </c>
    </row>
    <row r="78" spans="1:7" x14ac:dyDescent="0.2">
      <c r="A78" t="s">
        <v>16095</v>
      </c>
      <c r="B78" s="4" t="s">
        <v>28</v>
      </c>
      <c r="C78" s="27">
        <v>79349806</v>
      </c>
      <c r="D78" s="27">
        <v>79350629</v>
      </c>
      <c r="E78" s="4">
        <v>824</v>
      </c>
      <c r="G78" t="str">
        <f t="shared" si="1"/>
        <v/>
      </c>
    </row>
    <row r="79" spans="1:7" x14ac:dyDescent="0.2">
      <c r="A79" t="s">
        <v>16096</v>
      </c>
      <c r="B79" s="4" t="s">
        <v>28</v>
      </c>
      <c r="C79" s="27">
        <v>79649394</v>
      </c>
      <c r="D79" s="27">
        <v>79652720</v>
      </c>
      <c r="E79" s="6">
        <v>3327</v>
      </c>
      <c r="G79" t="str">
        <f t="shared" si="1"/>
        <v/>
      </c>
    </row>
    <row r="80" spans="1:7" x14ac:dyDescent="0.2">
      <c r="A80" t="s">
        <v>16097</v>
      </c>
      <c r="B80" s="4" t="s">
        <v>28</v>
      </c>
      <c r="C80" s="27">
        <v>86005838</v>
      </c>
      <c r="D80" s="27">
        <v>86019087</v>
      </c>
      <c r="E80" s="6">
        <v>13250</v>
      </c>
      <c r="G80" t="str">
        <f t="shared" si="1"/>
        <v/>
      </c>
    </row>
    <row r="81" spans="1:7" x14ac:dyDescent="0.2">
      <c r="A81" t="s">
        <v>16098</v>
      </c>
      <c r="B81" s="4" t="s">
        <v>28</v>
      </c>
      <c r="C81" s="27">
        <v>86014455</v>
      </c>
      <c r="D81" s="27">
        <v>86019516</v>
      </c>
      <c r="E81" s="6">
        <v>5062</v>
      </c>
      <c r="G81" t="str">
        <f t="shared" si="1"/>
        <v/>
      </c>
    </row>
    <row r="82" spans="1:7" x14ac:dyDescent="0.2">
      <c r="A82" t="s">
        <v>16099</v>
      </c>
      <c r="B82" s="4" t="s">
        <v>30</v>
      </c>
      <c r="C82" s="27">
        <v>18164239</v>
      </c>
      <c r="D82" s="27">
        <v>18263044</v>
      </c>
      <c r="E82" s="6">
        <v>98806</v>
      </c>
      <c r="G82" t="str">
        <f t="shared" si="1"/>
        <v/>
      </c>
    </row>
    <row r="83" spans="1:7" x14ac:dyDescent="0.2">
      <c r="A83" t="s">
        <v>16100</v>
      </c>
      <c r="B83" s="4" t="s">
        <v>30</v>
      </c>
      <c r="C83" s="27">
        <v>34842521</v>
      </c>
      <c r="D83" s="27">
        <v>34951204</v>
      </c>
      <c r="E83" s="6">
        <v>108684</v>
      </c>
      <c r="G83" t="str">
        <f t="shared" si="1"/>
        <v/>
      </c>
    </row>
    <row r="84" spans="1:7" x14ac:dyDescent="0.2">
      <c r="A84" t="s">
        <v>16101</v>
      </c>
      <c r="B84" s="4" t="s">
        <v>30</v>
      </c>
      <c r="C84" s="27">
        <v>37905107</v>
      </c>
      <c r="D84" s="27">
        <v>38080912</v>
      </c>
      <c r="E84" s="6">
        <v>175806</v>
      </c>
      <c r="G84" t="str">
        <f t="shared" si="1"/>
        <v/>
      </c>
    </row>
    <row r="85" spans="1:7" x14ac:dyDescent="0.2">
      <c r="A85" t="s">
        <v>16102</v>
      </c>
      <c r="B85" s="4" t="s">
        <v>30</v>
      </c>
      <c r="C85" s="27">
        <v>38246286</v>
      </c>
      <c r="D85" s="27">
        <v>38253212</v>
      </c>
      <c r="E85" s="6">
        <v>6927</v>
      </c>
      <c r="G85" t="str">
        <f t="shared" si="1"/>
        <v/>
      </c>
    </row>
    <row r="86" spans="1:7" x14ac:dyDescent="0.2">
      <c r="A86" t="s">
        <v>16103</v>
      </c>
      <c r="B86" s="4" t="s">
        <v>30</v>
      </c>
      <c r="C86" s="27">
        <v>40492540</v>
      </c>
      <c r="D86" s="27">
        <v>40543992</v>
      </c>
      <c r="E86" s="6">
        <v>51453</v>
      </c>
      <c r="G86" t="str">
        <f t="shared" si="1"/>
        <v/>
      </c>
    </row>
    <row r="87" spans="1:7" x14ac:dyDescent="0.2">
      <c r="A87" t="s">
        <v>16104</v>
      </c>
      <c r="B87" s="4" t="s">
        <v>30</v>
      </c>
      <c r="C87" s="27">
        <v>45438952</v>
      </c>
      <c r="D87" s="27">
        <v>45766771</v>
      </c>
      <c r="E87" s="6">
        <v>327820</v>
      </c>
      <c r="G87" t="str">
        <f t="shared" si="1"/>
        <v/>
      </c>
    </row>
    <row r="88" spans="1:7" x14ac:dyDescent="0.2">
      <c r="A88" t="s">
        <v>16105</v>
      </c>
      <c r="B88" s="4" t="s">
        <v>30</v>
      </c>
      <c r="C88" s="27">
        <v>57801761</v>
      </c>
      <c r="D88" s="27">
        <v>58040730</v>
      </c>
      <c r="E88" s="6">
        <v>238970</v>
      </c>
      <c r="G88" t="str">
        <f t="shared" si="1"/>
        <v/>
      </c>
    </row>
    <row r="89" spans="1:7" x14ac:dyDescent="0.2">
      <c r="A89" t="s">
        <v>16106</v>
      </c>
      <c r="B89" s="4" t="s">
        <v>6241</v>
      </c>
      <c r="C89" s="27">
        <v>56348044</v>
      </c>
      <c r="D89" s="27">
        <v>56424383</v>
      </c>
      <c r="E89" s="6">
        <v>76340</v>
      </c>
      <c r="G89" t="str">
        <f t="shared" si="1"/>
        <v/>
      </c>
    </row>
    <row r="90" spans="1:7" x14ac:dyDescent="0.2">
      <c r="A90" t="s">
        <v>16107</v>
      </c>
      <c r="B90" s="4" t="s">
        <v>58</v>
      </c>
      <c r="C90" s="27">
        <v>4466466</v>
      </c>
      <c r="D90" s="27">
        <v>4466486</v>
      </c>
      <c r="E90" s="4">
        <v>21</v>
      </c>
      <c r="G90" t="str">
        <f t="shared" si="1"/>
        <v/>
      </c>
    </row>
    <row r="91" spans="1:7" x14ac:dyDescent="0.2">
      <c r="A91" t="s">
        <v>16108</v>
      </c>
      <c r="B91" s="4" t="s">
        <v>58</v>
      </c>
      <c r="C91" s="27">
        <v>6668972</v>
      </c>
      <c r="D91" s="27">
        <v>6671369</v>
      </c>
      <c r="E91" s="6">
        <v>2398</v>
      </c>
      <c r="G91" t="str">
        <f t="shared" si="1"/>
        <v/>
      </c>
    </row>
    <row r="92" spans="1:7" x14ac:dyDescent="0.2">
      <c r="A92" t="s">
        <v>16109</v>
      </c>
      <c r="B92" s="4" t="s">
        <v>58</v>
      </c>
      <c r="C92" s="27">
        <v>10427721</v>
      </c>
      <c r="D92" s="27">
        <v>10492274</v>
      </c>
      <c r="E92" s="6">
        <v>64554</v>
      </c>
      <c r="G92" t="str">
        <f t="shared" si="1"/>
        <v/>
      </c>
    </row>
    <row r="93" spans="1:7" x14ac:dyDescent="0.2">
      <c r="A93" t="s">
        <v>16110</v>
      </c>
      <c r="B93" s="4" t="s">
        <v>58</v>
      </c>
      <c r="C93" s="27">
        <v>10592144</v>
      </c>
      <c r="D93" s="27">
        <v>10599349</v>
      </c>
      <c r="E93" s="6">
        <v>7206</v>
      </c>
      <c r="G93" t="str">
        <f t="shared" si="1"/>
        <v/>
      </c>
    </row>
    <row r="94" spans="1:7" x14ac:dyDescent="0.2">
      <c r="A94" t="s">
        <v>16111</v>
      </c>
      <c r="B94" s="4" t="s">
        <v>58</v>
      </c>
      <c r="C94" s="27">
        <v>10727237</v>
      </c>
      <c r="D94" s="27">
        <v>10743161</v>
      </c>
      <c r="E94" s="6">
        <v>15925</v>
      </c>
      <c r="G94" t="str">
        <f t="shared" si="1"/>
        <v/>
      </c>
    </row>
    <row r="95" spans="1:7" x14ac:dyDescent="0.2">
      <c r="A95" t="s">
        <v>16112</v>
      </c>
      <c r="B95" s="4" t="s">
        <v>58</v>
      </c>
      <c r="C95" s="27">
        <v>11159096</v>
      </c>
      <c r="D95" s="27">
        <v>11183837</v>
      </c>
      <c r="E95" s="6">
        <v>24742</v>
      </c>
      <c r="G95" t="str">
        <f t="shared" si="1"/>
        <v/>
      </c>
    </row>
    <row r="96" spans="1:7" x14ac:dyDescent="0.2">
      <c r="A96" t="s">
        <v>16113</v>
      </c>
      <c r="B96" s="4" t="s">
        <v>58</v>
      </c>
      <c r="C96" s="27">
        <v>16452777</v>
      </c>
      <c r="D96" s="27">
        <v>16568197</v>
      </c>
      <c r="E96" s="6">
        <v>115421</v>
      </c>
      <c r="G96" t="str">
        <f t="shared" si="1"/>
        <v/>
      </c>
    </row>
    <row r="97" spans="1:7" x14ac:dyDescent="0.2">
      <c r="A97" t="s">
        <v>16114</v>
      </c>
      <c r="B97" s="4" t="s">
        <v>58</v>
      </c>
      <c r="C97" s="27">
        <v>18282940</v>
      </c>
      <c r="D97" s="27">
        <v>18338709</v>
      </c>
      <c r="E97" s="6">
        <v>55770</v>
      </c>
      <c r="G97" t="str">
        <f t="shared" si="1"/>
        <v/>
      </c>
    </row>
    <row r="98" spans="1:7" x14ac:dyDescent="0.2">
      <c r="A98" t="s">
        <v>16115</v>
      </c>
      <c r="B98" s="4" t="s">
        <v>58</v>
      </c>
      <c r="C98" s="27">
        <v>45142851</v>
      </c>
      <c r="D98" s="27">
        <v>45161566</v>
      </c>
      <c r="E98" s="6">
        <v>18716</v>
      </c>
      <c r="G98" t="str">
        <f t="shared" si="1"/>
        <v/>
      </c>
    </row>
    <row r="99" spans="1:7" x14ac:dyDescent="0.2">
      <c r="A99" t="s">
        <v>16116</v>
      </c>
      <c r="B99" s="4" t="s">
        <v>58</v>
      </c>
      <c r="C99" s="27">
        <v>47637608</v>
      </c>
      <c r="D99" s="27">
        <v>47642780</v>
      </c>
      <c r="E99" s="6">
        <v>5173</v>
      </c>
      <c r="G99" t="str">
        <f t="shared" si="1"/>
        <v/>
      </c>
    </row>
    <row r="100" spans="1:7" x14ac:dyDescent="0.2">
      <c r="A100" t="s">
        <v>16117</v>
      </c>
      <c r="B100" s="4" t="s">
        <v>58</v>
      </c>
      <c r="C100" s="27">
        <v>49837246</v>
      </c>
      <c r="D100" s="27">
        <v>49908144</v>
      </c>
      <c r="E100" s="6">
        <v>70899</v>
      </c>
      <c r="G100" t="str">
        <f t="shared" si="1"/>
        <v/>
      </c>
    </row>
    <row r="101" spans="1:7" x14ac:dyDescent="0.2">
      <c r="A101" t="s">
        <v>16118</v>
      </c>
      <c r="B101" s="4" t="s">
        <v>7</v>
      </c>
      <c r="C101" s="27">
        <v>25017357</v>
      </c>
      <c r="D101" s="27">
        <v>25052177</v>
      </c>
      <c r="E101" s="6">
        <v>34821</v>
      </c>
      <c r="G101" t="str">
        <f t="shared" si="1"/>
        <v/>
      </c>
    </row>
    <row r="102" spans="1:7" x14ac:dyDescent="0.2">
      <c r="A102" t="s">
        <v>16119</v>
      </c>
      <c r="B102" s="4" t="s">
        <v>7</v>
      </c>
      <c r="C102" s="27">
        <v>43342339</v>
      </c>
      <c r="D102" s="27">
        <v>43360947</v>
      </c>
      <c r="E102" s="6">
        <v>18609</v>
      </c>
      <c r="G102" t="str">
        <f t="shared" si="1"/>
        <v/>
      </c>
    </row>
    <row r="103" spans="1:7" x14ac:dyDescent="0.2">
      <c r="A103" t="s">
        <v>16120</v>
      </c>
      <c r="B103" s="4" t="s">
        <v>7</v>
      </c>
      <c r="C103" s="27">
        <v>43360947</v>
      </c>
      <c r="D103" s="27">
        <v>43361256</v>
      </c>
      <c r="E103" s="4">
        <v>310</v>
      </c>
      <c r="G103" t="str">
        <f t="shared" si="1"/>
        <v/>
      </c>
    </row>
    <row r="104" spans="1:7" x14ac:dyDescent="0.2">
      <c r="A104" t="s">
        <v>16121</v>
      </c>
      <c r="B104" s="4" t="s">
        <v>7</v>
      </c>
      <c r="C104" s="27">
        <v>61077570</v>
      </c>
      <c r="D104" s="27">
        <v>61176073</v>
      </c>
      <c r="E104" s="6">
        <v>98504</v>
      </c>
      <c r="G104" t="str">
        <f t="shared" si="1"/>
        <v/>
      </c>
    </row>
    <row r="105" spans="1:7" x14ac:dyDescent="0.2">
      <c r="A105" t="s">
        <v>16122</v>
      </c>
      <c r="B105" s="4" t="s">
        <v>7</v>
      </c>
      <c r="C105" s="27">
        <v>61242410</v>
      </c>
      <c r="D105" s="27">
        <v>61308965</v>
      </c>
      <c r="E105" s="6">
        <v>66556</v>
      </c>
      <c r="G105" t="str">
        <f t="shared" si="1"/>
        <v/>
      </c>
    </row>
    <row r="106" spans="1:7" x14ac:dyDescent="0.2">
      <c r="A106" t="s">
        <v>16123</v>
      </c>
      <c r="B106" s="4" t="s">
        <v>7</v>
      </c>
      <c r="C106" s="27">
        <v>65651356</v>
      </c>
      <c r="D106" s="27">
        <v>65665273</v>
      </c>
      <c r="E106" s="6">
        <v>13918</v>
      </c>
      <c r="G106" t="str">
        <f t="shared" si="1"/>
        <v/>
      </c>
    </row>
    <row r="107" spans="1:7" x14ac:dyDescent="0.2">
      <c r="A107" t="s">
        <v>16124</v>
      </c>
      <c r="B107" s="4" t="s">
        <v>7</v>
      </c>
      <c r="C107" s="27">
        <v>68587477</v>
      </c>
      <c r="D107" s="27">
        <v>68645870</v>
      </c>
      <c r="E107" s="6">
        <v>58394</v>
      </c>
      <c r="G107" t="str">
        <f t="shared" si="1"/>
        <v/>
      </c>
    </row>
    <row r="108" spans="1:7" x14ac:dyDescent="0.2">
      <c r="A108" t="s">
        <v>16125</v>
      </c>
      <c r="B108" s="4" t="s">
        <v>7</v>
      </c>
      <c r="C108" s="27">
        <v>68646467</v>
      </c>
      <c r="D108" s="27">
        <v>68649697</v>
      </c>
      <c r="E108" s="6">
        <v>3231</v>
      </c>
      <c r="G108" t="str">
        <f t="shared" si="1"/>
        <v/>
      </c>
    </row>
    <row r="109" spans="1:7" x14ac:dyDescent="0.2">
      <c r="A109" t="s">
        <v>16126</v>
      </c>
      <c r="B109" s="4" t="s">
        <v>7</v>
      </c>
      <c r="C109" s="27">
        <v>112654009</v>
      </c>
      <c r="D109" s="27">
        <v>112785770</v>
      </c>
      <c r="E109" s="6">
        <v>131762</v>
      </c>
      <c r="G109" t="str">
        <f t="shared" si="1"/>
        <v/>
      </c>
    </row>
    <row r="110" spans="1:7" x14ac:dyDescent="0.2">
      <c r="A110" t="s">
        <v>16127</v>
      </c>
      <c r="B110" s="4" t="s">
        <v>7</v>
      </c>
      <c r="C110" s="27">
        <v>136860740</v>
      </c>
      <c r="D110" s="27">
        <v>136884679</v>
      </c>
      <c r="E110" s="6">
        <v>23940</v>
      </c>
      <c r="G110" t="str">
        <f t="shared" si="1"/>
        <v/>
      </c>
    </row>
    <row r="111" spans="1:7" x14ac:dyDescent="0.2">
      <c r="A111" t="s">
        <v>16128</v>
      </c>
      <c r="B111" s="4" t="s">
        <v>7</v>
      </c>
      <c r="C111" s="27">
        <v>151638827</v>
      </c>
      <c r="D111" s="27">
        <v>151653870</v>
      </c>
      <c r="E111" s="6">
        <v>15044</v>
      </c>
      <c r="G111" t="str">
        <f t="shared" si="1"/>
        <v/>
      </c>
    </row>
    <row r="112" spans="1:7" x14ac:dyDescent="0.2">
      <c r="A112" t="s">
        <v>16129</v>
      </c>
      <c r="B112" s="4" t="s">
        <v>7</v>
      </c>
      <c r="C112" s="27">
        <v>191974435</v>
      </c>
      <c r="D112" s="27">
        <v>192005729</v>
      </c>
      <c r="E112" s="6">
        <v>31295</v>
      </c>
      <c r="G112" t="str">
        <f t="shared" si="1"/>
        <v/>
      </c>
    </row>
    <row r="113" spans="1:7" x14ac:dyDescent="0.2">
      <c r="A113" t="s">
        <v>16130</v>
      </c>
      <c r="B113" s="4" t="s">
        <v>7</v>
      </c>
      <c r="C113" s="27">
        <v>204594512</v>
      </c>
      <c r="D113" s="27">
        <v>204652264</v>
      </c>
      <c r="E113" s="6">
        <v>57753</v>
      </c>
      <c r="G113" t="str">
        <f t="shared" si="1"/>
        <v/>
      </c>
    </row>
    <row r="114" spans="1:7" x14ac:dyDescent="0.2">
      <c r="A114" t="s">
        <v>16131</v>
      </c>
      <c r="B114" s="4" t="s">
        <v>7</v>
      </c>
      <c r="C114" s="27">
        <v>231088084</v>
      </c>
      <c r="D114" s="27">
        <v>231156484</v>
      </c>
      <c r="E114" s="6">
        <v>68401</v>
      </c>
      <c r="G114" t="str">
        <f t="shared" si="1"/>
        <v/>
      </c>
    </row>
    <row r="115" spans="1:7" x14ac:dyDescent="0.2">
      <c r="A115" t="s">
        <v>16132</v>
      </c>
      <c r="B115" s="4" t="s">
        <v>6242</v>
      </c>
      <c r="C115" s="27">
        <v>39785229</v>
      </c>
      <c r="D115" s="27">
        <v>40006059</v>
      </c>
      <c r="E115" s="6">
        <v>220831</v>
      </c>
      <c r="G115" t="str">
        <f t="shared" si="1"/>
        <v/>
      </c>
    </row>
    <row r="116" spans="1:7" x14ac:dyDescent="0.2">
      <c r="A116" t="s">
        <v>16133</v>
      </c>
      <c r="B116" s="4" t="s">
        <v>6242</v>
      </c>
      <c r="C116" s="27">
        <v>42574442</v>
      </c>
      <c r="D116" s="27">
        <v>42579148</v>
      </c>
      <c r="E116" s="6">
        <v>4707</v>
      </c>
      <c r="G116" t="str">
        <f t="shared" si="1"/>
        <v/>
      </c>
    </row>
    <row r="117" spans="1:7" x14ac:dyDescent="0.2">
      <c r="A117" t="s">
        <v>16134</v>
      </c>
      <c r="B117" s="4" t="s">
        <v>6242</v>
      </c>
      <c r="C117" s="27">
        <v>44680853</v>
      </c>
      <c r="D117" s="27">
        <v>44724305</v>
      </c>
      <c r="E117" s="6">
        <v>43453</v>
      </c>
      <c r="G117" t="str">
        <f t="shared" si="1"/>
        <v/>
      </c>
    </row>
    <row r="118" spans="1:7" x14ac:dyDescent="0.2">
      <c r="A118" t="s">
        <v>16135</v>
      </c>
      <c r="B118" t="s">
        <v>6242</v>
      </c>
      <c r="C118" s="27">
        <v>44730245</v>
      </c>
      <c r="D118" s="27">
        <v>44749251</v>
      </c>
      <c r="E118" s="6">
        <v>19007</v>
      </c>
      <c r="G118" t="str">
        <f t="shared" si="1"/>
        <v/>
      </c>
    </row>
    <row r="119" spans="1:7" x14ac:dyDescent="0.2">
      <c r="A119" t="s">
        <v>16136</v>
      </c>
      <c r="B119" s="4" t="s">
        <v>6242</v>
      </c>
      <c r="C119" s="27">
        <v>52743897</v>
      </c>
      <c r="D119" s="27">
        <v>52749937</v>
      </c>
      <c r="E119" s="6">
        <v>6041</v>
      </c>
      <c r="G119" t="str">
        <f t="shared" si="1"/>
        <v/>
      </c>
    </row>
    <row r="120" spans="1:7" x14ac:dyDescent="0.2">
      <c r="A120" t="s">
        <v>16137</v>
      </c>
      <c r="B120" s="4" t="s">
        <v>6242</v>
      </c>
      <c r="C120" s="27">
        <v>52788314</v>
      </c>
      <c r="D120" s="27">
        <v>52794450</v>
      </c>
      <c r="E120" s="6">
        <v>6137</v>
      </c>
      <c r="G120" t="str">
        <f t="shared" si="1"/>
        <v/>
      </c>
    </row>
    <row r="121" spans="1:7" x14ac:dyDescent="0.2">
      <c r="A121" t="s">
        <v>16138</v>
      </c>
      <c r="B121" s="4" t="s">
        <v>6242</v>
      </c>
      <c r="C121" s="27">
        <v>62373983</v>
      </c>
      <c r="D121" s="27">
        <v>62379990</v>
      </c>
      <c r="E121" s="6">
        <v>6008</v>
      </c>
      <c r="G121" t="str">
        <f t="shared" si="1"/>
        <v/>
      </c>
    </row>
    <row r="122" spans="1:7" x14ac:dyDescent="0.2">
      <c r="A122" t="s">
        <v>16139</v>
      </c>
      <c r="B122" s="4" t="s">
        <v>6243</v>
      </c>
      <c r="C122" s="27">
        <v>34769904</v>
      </c>
      <c r="D122" s="27">
        <v>34796556</v>
      </c>
      <c r="E122" s="6">
        <v>26653</v>
      </c>
      <c r="G122" t="str">
        <f t="shared" si="1"/>
        <v/>
      </c>
    </row>
    <row r="123" spans="1:7" x14ac:dyDescent="0.2">
      <c r="A123" t="s">
        <v>16140</v>
      </c>
      <c r="B123" s="4" t="s">
        <v>6243</v>
      </c>
      <c r="C123" s="27">
        <v>39836204</v>
      </c>
      <c r="D123" s="27">
        <v>39864727</v>
      </c>
      <c r="E123" s="6">
        <v>28524</v>
      </c>
      <c r="G123" t="str">
        <f t="shared" si="1"/>
        <v/>
      </c>
    </row>
    <row r="124" spans="1:7" x14ac:dyDescent="0.2">
      <c r="A124" t="s">
        <v>16141</v>
      </c>
      <c r="B124" s="4" t="s">
        <v>6244</v>
      </c>
      <c r="C124" s="21">
        <v>22101995</v>
      </c>
      <c r="D124" s="27">
        <v>22233923</v>
      </c>
      <c r="E124" s="6">
        <v>131929</v>
      </c>
      <c r="G124" t="str">
        <f t="shared" si="1"/>
        <v/>
      </c>
    </row>
    <row r="125" spans="1:7" x14ac:dyDescent="0.2">
      <c r="A125" t="s">
        <v>16142</v>
      </c>
      <c r="B125" s="4" t="s">
        <v>6244</v>
      </c>
      <c r="C125" s="27">
        <v>37304498</v>
      </c>
      <c r="D125" s="27">
        <v>37319947</v>
      </c>
      <c r="E125" s="6">
        <v>15450</v>
      </c>
      <c r="G125" t="str">
        <f t="shared" si="1"/>
        <v/>
      </c>
    </row>
    <row r="126" spans="1:7" x14ac:dyDescent="0.2">
      <c r="A126" t="s">
        <v>16143</v>
      </c>
      <c r="B126" s="4" t="s">
        <v>6244</v>
      </c>
      <c r="C126" s="27">
        <v>40291139</v>
      </c>
      <c r="D126" s="27">
        <v>40317126</v>
      </c>
      <c r="E126" s="6">
        <v>25988</v>
      </c>
      <c r="G126" t="str">
        <f t="shared" si="1"/>
        <v/>
      </c>
    </row>
    <row r="127" spans="1:7" x14ac:dyDescent="0.2">
      <c r="A127" t="s">
        <v>16144</v>
      </c>
      <c r="B127" s="4" t="s">
        <v>6244</v>
      </c>
      <c r="C127" s="27">
        <v>50971047</v>
      </c>
      <c r="D127" s="27">
        <v>50971266</v>
      </c>
      <c r="E127" s="4">
        <v>220</v>
      </c>
      <c r="G127" t="str">
        <f t="shared" si="1"/>
        <v/>
      </c>
    </row>
    <row r="128" spans="1:7" x14ac:dyDescent="0.2">
      <c r="A128" t="s">
        <v>16145</v>
      </c>
      <c r="B128" s="4" t="s">
        <v>9</v>
      </c>
      <c r="C128" s="27">
        <v>18764304</v>
      </c>
      <c r="D128" s="27">
        <v>18801054</v>
      </c>
      <c r="E128" s="6">
        <v>36751</v>
      </c>
      <c r="G128" t="str">
        <f t="shared" si="1"/>
        <v/>
      </c>
    </row>
    <row r="129" spans="1:7" x14ac:dyDescent="0.2">
      <c r="A129" t="s">
        <v>16146</v>
      </c>
      <c r="B129" s="4" t="s">
        <v>9</v>
      </c>
      <c r="C129" s="27">
        <v>27757018</v>
      </c>
      <c r="D129" s="27">
        <v>27795397</v>
      </c>
      <c r="E129" s="6">
        <v>38380</v>
      </c>
      <c r="G129" t="str">
        <f t="shared" si="1"/>
        <v/>
      </c>
    </row>
    <row r="130" spans="1:7" x14ac:dyDescent="0.2">
      <c r="A130" t="s">
        <v>16147</v>
      </c>
      <c r="B130" s="4" t="s">
        <v>9</v>
      </c>
      <c r="C130" s="27">
        <v>28068394</v>
      </c>
      <c r="D130" s="27">
        <v>28079085</v>
      </c>
      <c r="E130" s="6">
        <v>10692</v>
      </c>
      <c r="G130" t="str">
        <f t="shared" ref="G130:G193" si="2">IF(AND(B130=B129,C130&gt;=C129,D130&lt;=D129),"inside","")</f>
        <v/>
      </c>
    </row>
    <row r="131" spans="1:7" x14ac:dyDescent="0.2">
      <c r="A131" t="s">
        <v>16148</v>
      </c>
      <c r="B131" s="4" t="s">
        <v>9</v>
      </c>
      <c r="C131" s="27">
        <v>32958112</v>
      </c>
      <c r="D131" s="27">
        <v>33002304</v>
      </c>
      <c r="E131" s="6">
        <v>44193</v>
      </c>
      <c r="G131" t="str">
        <f t="shared" si="2"/>
        <v/>
      </c>
    </row>
    <row r="132" spans="1:7" x14ac:dyDescent="0.2">
      <c r="A132" t="s">
        <v>16149</v>
      </c>
      <c r="B132" s="4" t="s">
        <v>9</v>
      </c>
      <c r="C132" s="27">
        <v>71515426</v>
      </c>
      <c r="D132" s="27">
        <v>71530346</v>
      </c>
      <c r="E132" s="6">
        <v>14921</v>
      </c>
      <c r="G132" t="str">
        <f t="shared" si="2"/>
        <v/>
      </c>
    </row>
    <row r="133" spans="1:7" x14ac:dyDescent="0.2">
      <c r="A133" t="s">
        <v>16150</v>
      </c>
      <c r="B133" s="4" t="s">
        <v>9</v>
      </c>
      <c r="C133" s="27">
        <v>71516857</v>
      </c>
      <c r="D133" s="27">
        <v>71544614</v>
      </c>
      <c r="E133" s="6">
        <v>27758</v>
      </c>
      <c r="G133" t="str">
        <f t="shared" si="2"/>
        <v/>
      </c>
    </row>
    <row r="134" spans="1:7" x14ac:dyDescent="0.2">
      <c r="A134" t="s">
        <v>16151</v>
      </c>
      <c r="B134" s="4" t="s">
        <v>9</v>
      </c>
      <c r="C134" s="27">
        <v>101744254</v>
      </c>
      <c r="D134" s="27">
        <v>101749022</v>
      </c>
      <c r="E134" s="6">
        <v>4769</v>
      </c>
      <c r="G134" t="str">
        <f t="shared" si="2"/>
        <v/>
      </c>
    </row>
    <row r="135" spans="1:7" x14ac:dyDescent="0.2">
      <c r="A135" t="s">
        <v>16152</v>
      </c>
      <c r="B135" s="4" t="s">
        <v>9</v>
      </c>
      <c r="C135" s="27">
        <v>101751133</v>
      </c>
      <c r="D135" s="27">
        <v>101764823</v>
      </c>
      <c r="E135" s="6">
        <v>13691</v>
      </c>
      <c r="G135" t="str">
        <f t="shared" si="2"/>
        <v/>
      </c>
    </row>
    <row r="136" spans="1:7" x14ac:dyDescent="0.2">
      <c r="A136" t="s">
        <v>16153</v>
      </c>
      <c r="B136" s="4" t="s">
        <v>9</v>
      </c>
      <c r="C136" s="27">
        <v>105430210</v>
      </c>
      <c r="D136" s="27">
        <v>105492220</v>
      </c>
      <c r="E136" s="6">
        <v>62011</v>
      </c>
      <c r="G136" t="str">
        <f t="shared" si="2"/>
        <v/>
      </c>
    </row>
    <row r="137" spans="1:7" x14ac:dyDescent="0.2">
      <c r="A137" t="s">
        <v>16154</v>
      </c>
      <c r="B137" s="4" t="s">
        <v>9</v>
      </c>
      <c r="C137" s="27">
        <v>105551692</v>
      </c>
      <c r="D137" s="27">
        <v>105600399</v>
      </c>
      <c r="E137" s="6">
        <v>48708</v>
      </c>
      <c r="G137" t="str">
        <f t="shared" si="2"/>
        <v/>
      </c>
    </row>
    <row r="138" spans="1:7" x14ac:dyDescent="0.2">
      <c r="A138" t="s">
        <v>16155</v>
      </c>
      <c r="B138" s="4" t="s">
        <v>9</v>
      </c>
      <c r="C138" s="27">
        <v>119111870</v>
      </c>
      <c r="D138" s="27">
        <v>119252208</v>
      </c>
      <c r="E138" s="6">
        <v>140339</v>
      </c>
      <c r="G138" t="str">
        <f t="shared" si="2"/>
        <v/>
      </c>
    </row>
    <row r="139" spans="1:7" x14ac:dyDescent="0.2">
      <c r="A139" t="s">
        <v>16156</v>
      </c>
      <c r="B139" s="4" t="s">
        <v>9</v>
      </c>
      <c r="C139" s="27">
        <v>121480375</v>
      </c>
      <c r="D139" s="27">
        <v>121561645</v>
      </c>
      <c r="E139" s="6">
        <v>81271</v>
      </c>
      <c r="G139" t="str">
        <f t="shared" si="2"/>
        <v/>
      </c>
    </row>
    <row r="140" spans="1:7" x14ac:dyDescent="0.2">
      <c r="A140" t="s">
        <v>16157</v>
      </c>
      <c r="B140" s="4" t="s">
        <v>9</v>
      </c>
      <c r="C140" s="27">
        <v>121751531</v>
      </c>
      <c r="D140" s="27">
        <v>121770539</v>
      </c>
      <c r="E140" s="6">
        <v>19009</v>
      </c>
      <c r="G140" t="str">
        <f t="shared" si="2"/>
        <v/>
      </c>
    </row>
    <row r="141" spans="1:7" x14ac:dyDescent="0.2">
      <c r="A141" t="s">
        <v>16158</v>
      </c>
      <c r="B141" s="4" t="s">
        <v>9</v>
      </c>
      <c r="C141" s="27">
        <v>121783015</v>
      </c>
      <c r="D141" s="27">
        <v>121796768</v>
      </c>
      <c r="E141" s="6">
        <v>13754</v>
      </c>
      <c r="G141" t="str">
        <f t="shared" si="2"/>
        <v/>
      </c>
    </row>
    <row r="142" spans="1:7" x14ac:dyDescent="0.2">
      <c r="A142" t="s">
        <v>16159</v>
      </c>
      <c r="B142" s="4" t="s">
        <v>9</v>
      </c>
      <c r="C142" s="27">
        <v>169477506</v>
      </c>
      <c r="D142" s="27">
        <v>169528523</v>
      </c>
      <c r="E142" s="6">
        <v>51018</v>
      </c>
      <c r="G142" t="str">
        <f t="shared" si="2"/>
        <v/>
      </c>
    </row>
    <row r="143" spans="1:7" x14ac:dyDescent="0.2">
      <c r="A143" t="s">
        <v>16160</v>
      </c>
      <c r="B143" s="4" t="s">
        <v>9</v>
      </c>
      <c r="C143" s="27">
        <v>169534538</v>
      </c>
      <c r="D143" s="27">
        <v>169570241</v>
      </c>
      <c r="E143" s="6">
        <v>35704</v>
      </c>
      <c r="G143" t="str">
        <f t="shared" si="2"/>
        <v/>
      </c>
    </row>
    <row r="144" spans="1:7" x14ac:dyDescent="0.2">
      <c r="A144" t="s">
        <v>16161</v>
      </c>
      <c r="B144" s="4" t="s">
        <v>9</v>
      </c>
      <c r="C144" s="27">
        <v>187547134</v>
      </c>
      <c r="D144" s="27">
        <v>187588222</v>
      </c>
      <c r="E144" s="6">
        <v>41089</v>
      </c>
      <c r="G144" t="str">
        <f t="shared" si="2"/>
        <v/>
      </c>
    </row>
    <row r="145" spans="1:7" x14ac:dyDescent="0.2">
      <c r="A145" t="s">
        <v>16162</v>
      </c>
      <c r="B145" s="4" t="s">
        <v>9</v>
      </c>
      <c r="C145" s="27">
        <v>187987624</v>
      </c>
      <c r="D145" s="27">
        <v>188001875</v>
      </c>
      <c r="E145" s="6">
        <v>14252</v>
      </c>
      <c r="G145" t="str">
        <f t="shared" si="2"/>
        <v/>
      </c>
    </row>
    <row r="146" spans="1:7" x14ac:dyDescent="0.2">
      <c r="A146" t="s">
        <v>16163</v>
      </c>
      <c r="B146" s="4" t="s">
        <v>11</v>
      </c>
      <c r="C146" s="27">
        <v>40305745</v>
      </c>
      <c r="D146" s="27">
        <v>40308368</v>
      </c>
      <c r="E146" s="6">
        <v>2624</v>
      </c>
      <c r="G146" t="str">
        <f t="shared" si="2"/>
        <v/>
      </c>
    </row>
    <row r="147" spans="1:7" x14ac:dyDescent="0.2">
      <c r="A147" t="s">
        <v>16164</v>
      </c>
      <c r="B147" s="4" t="s">
        <v>11</v>
      </c>
      <c r="C147" s="27">
        <v>48127262</v>
      </c>
      <c r="D147" s="27">
        <v>48184130</v>
      </c>
      <c r="E147" s="6">
        <v>56869</v>
      </c>
      <c r="G147" t="str">
        <f t="shared" si="2"/>
        <v/>
      </c>
    </row>
    <row r="148" spans="1:7" x14ac:dyDescent="0.2">
      <c r="A148" t="s">
        <v>16165</v>
      </c>
      <c r="B148" s="4" t="s">
        <v>11</v>
      </c>
      <c r="C148" s="27">
        <v>87832171</v>
      </c>
      <c r="D148" s="27">
        <v>87862396</v>
      </c>
      <c r="E148" s="6">
        <v>30226</v>
      </c>
      <c r="G148" t="str">
        <f t="shared" si="2"/>
        <v/>
      </c>
    </row>
    <row r="149" spans="1:7" x14ac:dyDescent="0.2">
      <c r="A149" t="s">
        <v>16166</v>
      </c>
      <c r="B149" s="4" t="s">
        <v>11</v>
      </c>
      <c r="C149" s="27">
        <v>103538911</v>
      </c>
      <c r="D149" s="27">
        <v>103590864</v>
      </c>
      <c r="E149" s="6">
        <v>51954</v>
      </c>
      <c r="G149" t="str">
        <f t="shared" si="2"/>
        <v/>
      </c>
    </row>
    <row r="150" spans="1:7" x14ac:dyDescent="0.2">
      <c r="A150" t="s">
        <v>16167</v>
      </c>
      <c r="B150" s="4" t="s">
        <v>11</v>
      </c>
      <c r="C150" s="27">
        <v>103653976</v>
      </c>
      <c r="D150" s="27">
        <v>103962532</v>
      </c>
      <c r="E150" s="6">
        <v>308557</v>
      </c>
      <c r="G150" t="str">
        <f t="shared" si="2"/>
        <v/>
      </c>
    </row>
    <row r="151" spans="1:7" x14ac:dyDescent="0.2">
      <c r="A151" t="s">
        <v>16168</v>
      </c>
      <c r="B151" s="4" t="s">
        <v>11</v>
      </c>
      <c r="C151" s="27">
        <v>106152984</v>
      </c>
      <c r="D151" s="27">
        <v>106265348</v>
      </c>
      <c r="E151" s="6">
        <v>112365</v>
      </c>
      <c r="G151" t="str">
        <f t="shared" si="2"/>
        <v/>
      </c>
    </row>
    <row r="152" spans="1:7" x14ac:dyDescent="0.2">
      <c r="A152" t="s">
        <v>16169</v>
      </c>
      <c r="B152" s="4" t="s">
        <v>11</v>
      </c>
      <c r="C152" s="27">
        <v>109002559</v>
      </c>
      <c r="D152" s="27">
        <v>109102005</v>
      </c>
      <c r="E152" s="6">
        <v>99447</v>
      </c>
      <c r="G152" t="str">
        <f t="shared" si="2"/>
        <v/>
      </c>
    </row>
    <row r="153" spans="1:7" x14ac:dyDescent="0.2">
      <c r="A153" t="s">
        <v>16170</v>
      </c>
      <c r="B153" s="4" t="s">
        <v>11</v>
      </c>
      <c r="C153" s="27">
        <v>122037447</v>
      </c>
      <c r="D153" s="27">
        <v>122138820</v>
      </c>
      <c r="E153" s="6">
        <v>101374</v>
      </c>
      <c r="G153" t="str">
        <f t="shared" si="2"/>
        <v/>
      </c>
    </row>
    <row r="154" spans="1:7" x14ac:dyDescent="0.2">
      <c r="A154" t="s">
        <v>16171</v>
      </c>
      <c r="B154" s="4" t="s">
        <v>11</v>
      </c>
      <c r="C154" s="27">
        <v>164483268</v>
      </c>
      <c r="D154" s="27">
        <v>164514168</v>
      </c>
      <c r="E154" s="6">
        <v>30901</v>
      </c>
      <c r="G154" t="str">
        <f t="shared" si="2"/>
        <v/>
      </c>
    </row>
    <row r="155" spans="1:7" x14ac:dyDescent="0.2">
      <c r="A155" t="s">
        <v>16172</v>
      </c>
      <c r="B155" s="4" t="s">
        <v>6245</v>
      </c>
      <c r="C155" s="27">
        <v>6704551</v>
      </c>
      <c r="D155" s="27">
        <v>6757668</v>
      </c>
      <c r="E155" s="6">
        <v>53118</v>
      </c>
      <c r="G155" t="str">
        <f t="shared" si="2"/>
        <v/>
      </c>
    </row>
    <row r="156" spans="1:7" x14ac:dyDescent="0.2">
      <c r="A156" t="s">
        <v>16173</v>
      </c>
      <c r="B156" s="4" t="s">
        <v>6245</v>
      </c>
      <c r="C156" s="27">
        <v>35850149</v>
      </c>
      <c r="D156" s="27">
        <v>35893499</v>
      </c>
      <c r="E156" s="6">
        <v>43351</v>
      </c>
      <c r="G156" t="str">
        <f t="shared" si="2"/>
        <v/>
      </c>
    </row>
    <row r="157" spans="1:7" x14ac:dyDescent="0.2">
      <c r="A157" t="s">
        <v>16174</v>
      </c>
      <c r="B157" s="4" t="s">
        <v>6245</v>
      </c>
      <c r="C157" s="27">
        <v>40319877</v>
      </c>
      <c r="D157" s="27">
        <v>40438883</v>
      </c>
      <c r="E157" s="6">
        <v>119007</v>
      </c>
      <c r="G157" t="str">
        <f t="shared" si="2"/>
        <v/>
      </c>
    </row>
    <row r="158" spans="1:7" x14ac:dyDescent="0.2">
      <c r="A158" t="s">
        <v>16175</v>
      </c>
      <c r="B158" s="4" t="s">
        <v>6245</v>
      </c>
      <c r="C158" s="27">
        <v>40320006</v>
      </c>
      <c r="D158" s="27">
        <v>40440063</v>
      </c>
      <c r="E158" s="6">
        <v>120058</v>
      </c>
      <c r="G158" t="str">
        <f t="shared" si="2"/>
        <v/>
      </c>
    </row>
    <row r="159" spans="1:7" x14ac:dyDescent="0.2">
      <c r="A159" t="s">
        <v>16176</v>
      </c>
      <c r="B159" s="4" t="s">
        <v>6245</v>
      </c>
      <c r="C159" s="27">
        <v>55436851</v>
      </c>
      <c r="D159" s="27">
        <v>55442249</v>
      </c>
      <c r="E159" s="6">
        <v>5399</v>
      </c>
      <c r="G159" t="str">
        <f t="shared" si="2"/>
        <v/>
      </c>
    </row>
    <row r="160" spans="1:7" x14ac:dyDescent="0.2">
      <c r="A160" t="s">
        <v>16177</v>
      </c>
      <c r="B160" s="4" t="s">
        <v>6245</v>
      </c>
      <c r="C160" s="27">
        <v>133428082</v>
      </c>
      <c r="D160" s="27">
        <v>133452495</v>
      </c>
      <c r="E160" s="6">
        <v>24414</v>
      </c>
      <c r="G160" t="str">
        <f t="shared" si="2"/>
        <v/>
      </c>
    </row>
    <row r="161" spans="1:7" x14ac:dyDescent="0.2">
      <c r="A161" t="s">
        <v>16178</v>
      </c>
      <c r="B161" s="4" t="s">
        <v>6245</v>
      </c>
      <c r="C161" s="27">
        <v>133891282</v>
      </c>
      <c r="D161" s="27">
        <v>133899291</v>
      </c>
      <c r="E161" s="6">
        <v>8010</v>
      </c>
      <c r="G161" t="str">
        <f t="shared" si="2"/>
        <v/>
      </c>
    </row>
    <row r="162" spans="1:7" x14ac:dyDescent="0.2">
      <c r="A162" t="s">
        <v>16179</v>
      </c>
      <c r="B162" s="4" t="s">
        <v>6245</v>
      </c>
      <c r="C162" s="27">
        <v>141489027</v>
      </c>
      <c r="D162" s="27">
        <v>141539339</v>
      </c>
      <c r="E162" s="6">
        <v>50313</v>
      </c>
      <c r="G162" t="str">
        <f t="shared" si="2"/>
        <v/>
      </c>
    </row>
    <row r="163" spans="1:7" x14ac:dyDescent="0.2">
      <c r="A163" t="s">
        <v>16180</v>
      </c>
      <c r="B163" s="4" t="s">
        <v>6245</v>
      </c>
      <c r="C163" s="27">
        <v>176784439</v>
      </c>
      <c r="D163" s="27">
        <v>176794191</v>
      </c>
      <c r="E163" s="6">
        <v>9753</v>
      </c>
      <c r="G163" t="str">
        <f t="shared" si="2"/>
        <v/>
      </c>
    </row>
    <row r="164" spans="1:7" x14ac:dyDescent="0.2">
      <c r="A164" t="s">
        <v>16181</v>
      </c>
      <c r="B164" s="4" t="s">
        <v>15</v>
      </c>
      <c r="C164" s="27">
        <v>7100029</v>
      </c>
      <c r="D164" s="27">
        <v>7131436</v>
      </c>
      <c r="E164" s="6">
        <v>31408</v>
      </c>
      <c r="G164" t="str">
        <f t="shared" si="2"/>
        <v/>
      </c>
    </row>
    <row r="165" spans="1:7" x14ac:dyDescent="0.2">
      <c r="A165" t="s">
        <v>16182</v>
      </c>
      <c r="B165" s="4" t="s">
        <v>15</v>
      </c>
      <c r="C165" s="27">
        <v>14714195</v>
      </c>
      <c r="D165" s="27">
        <v>14725236</v>
      </c>
      <c r="E165" s="6">
        <v>11042</v>
      </c>
      <c r="G165" t="str">
        <f t="shared" si="2"/>
        <v/>
      </c>
    </row>
    <row r="166" spans="1:7" x14ac:dyDescent="0.2">
      <c r="A166" t="s">
        <v>16183</v>
      </c>
      <c r="B166" s="4" t="s">
        <v>15</v>
      </c>
      <c r="C166" s="27">
        <v>16668266</v>
      </c>
      <c r="D166" s="27">
        <v>16674292</v>
      </c>
      <c r="E166" s="6">
        <v>6027</v>
      </c>
      <c r="G166" t="str">
        <f t="shared" si="2"/>
        <v/>
      </c>
    </row>
    <row r="167" spans="1:7" x14ac:dyDescent="0.2">
      <c r="A167" t="s">
        <v>16184</v>
      </c>
      <c r="B167" s="4" t="s">
        <v>15</v>
      </c>
      <c r="C167" s="27">
        <v>29690694</v>
      </c>
      <c r="D167" s="27">
        <v>29712036</v>
      </c>
      <c r="E167" s="6">
        <v>21343</v>
      </c>
      <c r="G167" t="str">
        <f t="shared" si="2"/>
        <v/>
      </c>
    </row>
    <row r="168" spans="1:7" x14ac:dyDescent="0.2">
      <c r="A168" t="s">
        <v>16185</v>
      </c>
      <c r="B168" s="4" t="s">
        <v>15</v>
      </c>
      <c r="C168" s="27">
        <v>29903675</v>
      </c>
      <c r="D168" s="27">
        <v>29923580</v>
      </c>
      <c r="E168" s="6">
        <v>19906</v>
      </c>
      <c r="G168" t="str">
        <f t="shared" si="2"/>
        <v/>
      </c>
    </row>
    <row r="169" spans="1:7" x14ac:dyDescent="0.2">
      <c r="A169" t="s">
        <v>16186</v>
      </c>
      <c r="B169" s="4" t="s">
        <v>15</v>
      </c>
      <c r="C169" s="27">
        <v>32202086</v>
      </c>
      <c r="D169" s="27">
        <v>32667520</v>
      </c>
      <c r="E169" s="6">
        <v>465435</v>
      </c>
      <c r="G169" t="str">
        <f t="shared" si="2"/>
        <v/>
      </c>
    </row>
    <row r="170" spans="1:7" x14ac:dyDescent="0.2">
      <c r="A170" t="s">
        <v>16187</v>
      </c>
      <c r="B170" s="4" t="s">
        <v>15</v>
      </c>
      <c r="C170" s="27">
        <v>32587113</v>
      </c>
      <c r="D170" s="27">
        <v>32678206</v>
      </c>
      <c r="E170" s="6">
        <v>91094</v>
      </c>
      <c r="G170" t="str">
        <f t="shared" si="2"/>
        <v/>
      </c>
    </row>
    <row r="171" spans="1:7" x14ac:dyDescent="0.2">
      <c r="A171" t="s">
        <v>16188</v>
      </c>
      <c r="B171" s="4" t="s">
        <v>15</v>
      </c>
      <c r="C171" s="27">
        <v>32600671</v>
      </c>
      <c r="D171" s="27">
        <v>32682429</v>
      </c>
      <c r="E171" s="6">
        <v>81759</v>
      </c>
      <c r="G171" t="str">
        <f t="shared" si="2"/>
        <v/>
      </c>
    </row>
    <row r="172" spans="1:7" x14ac:dyDescent="0.2">
      <c r="A172" t="s">
        <v>16189</v>
      </c>
      <c r="B172" s="4" t="s">
        <v>15</v>
      </c>
      <c r="C172" s="27">
        <v>36348689</v>
      </c>
      <c r="D172" s="27">
        <v>36390434</v>
      </c>
      <c r="E172" s="6">
        <v>41746</v>
      </c>
      <c r="G172" t="str">
        <f t="shared" si="2"/>
        <v/>
      </c>
    </row>
    <row r="173" spans="1:7" x14ac:dyDescent="0.2">
      <c r="A173" t="s">
        <v>16190</v>
      </c>
      <c r="B173" s="4" t="s">
        <v>15</v>
      </c>
      <c r="C173" s="27">
        <v>90880393</v>
      </c>
      <c r="D173" s="27">
        <v>91005743</v>
      </c>
      <c r="E173" s="6">
        <v>125351</v>
      </c>
      <c r="G173" t="str">
        <f t="shared" si="2"/>
        <v/>
      </c>
    </row>
    <row r="174" spans="1:7" x14ac:dyDescent="0.2">
      <c r="A174" t="s">
        <v>16191</v>
      </c>
      <c r="B174" s="4" t="s">
        <v>15</v>
      </c>
      <c r="C174" s="27">
        <v>128269180</v>
      </c>
      <c r="D174" s="27">
        <v>128292392</v>
      </c>
      <c r="E174" s="6">
        <v>23213</v>
      </c>
      <c r="G174" t="str">
        <f t="shared" si="2"/>
        <v/>
      </c>
    </row>
    <row r="175" spans="1:7" x14ac:dyDescent="0.2">
      <c r="A175" t="s">
        <v>16192</v>
      </c>
      <c r="B175" s="4" t="s">
        <v>15</v>
      </c>
      <c r="C175" s="27">
        <v>135488496</v>
      </c>
      <c r="D175" s="27">
        <v>135503785</v>
      </c>
      <c r="E175" s="6">
        <v>15290</v>
      </c>
      <c r="G175" t="str">
        <f t="shared" si="2"/>
        <v/>
      </c>
    </row>
    <row r="176" spans="1:7" x14ac:dyDescent="0.2">
      <c r="A176" t="s">
        <v>16193</v>
      </c>
      <c r="B176" s="4" t="s">
        <v>15</v>
      </c>
      <c r="C176" s="27">
        <v>135739355</v>
      </c>
      <c r="D176" s="27">
        <v>135909796</v>
      </c>
      <c r="E176" s="6">
        <v>170442</v>
      </c>
      <c r="G176" t="str">
        <f t="shared" si="2"/>
        <v/>
      </c>
    </row>
    <row r="177" spans="1:7" x14ac:dyDescent="0.2">
      <c r="A177" t="s">
        <v>16194</v>
      </c>
      <c r="B177" s="4" t="s">
        <v>15</v>
      </c>
      <c r="C177" s="27">
        <v>137420740</v>
      </c>
      <c r="D177" s="27">
        <v>137452908</v>
      </c>
      <c r="E177" s="6">
        <v>32169</v>
      </c>
      <c r="G177" t="str">
        <f t="shared" si="2"/>
        <v/>
      </c>
    </row>
    <row r="178" spans="1:7" x14ac:dyDescent="0.2">
      <c r="A178" t="s">
        <v>16195</v>
      </c>
      <c r="B178" s="4" t="s">
        <v>15</v>
      </c>
      <c r="C178" s="21">
        <v>137958265</v>
      </c>
      <c r="D178" s="27">
        <v>138008124</v>
      </c>
      <c r="E178" s="6">
        <v>49860</v>
      </c>
      <c r="G178" t="str">
        <f t="shared" si="2"/>
        <v/>
      </c>
    </row>
    <row r="179" spans="1:7" x14ac:dyDescent="0.2">
      <c r="A179" t="s">
        <v>16196</v>
      </c>
      <c r="B179" s="4" t="s">
        <v>15</v>
      </c>
      <c r="C179" s="27">
        <v>137961013</v>
      </c>
      <c r="D179" s="27">
        <v>138011151</v>
      </c>
      <c r="E179" s="6">
        <v>50139</v>
      </c>
      <c r="G179" t="str">
        <f t="shared" si="2"/>
        <v/>
      </c>
    </row>
    <row r="180" spans="1:7" x14ac:dyDescent="0.2">
      <c r="A180" t="s">
        <v>16197</v>
      </c>
      <c r="B180" s="4" t="s">
        <v>15</v>
      </c>
      <c r="C180" s="27">
        <v>159465977</v>
      </c>
      <c r="D180" s="27">
        <v>159470058</v>
      </c>
      <c r="E180" s="6">
        <v>4082</v>
      </c>
      <c r="G180" t="str">
        <f t="shared" si="2"/>
        <v/>
      </c>
    </row>
    <row r="181" spans="1:7" x14ac:dyDescent="0.2">
      <c r="A181" t="s">
        <v>16198</v>
      </c>
      <c r="B181" s="4" t="s">
        <v>15</v>
      </c>
      <c r="C181" s="27">
        <v>159470242</v>
      </c>
      <c r="D181" s="27">
        <v>159475833</v>
      </c>
      <c r="E181" s="6">
        <v>5592</v>
      </c>
      <c r="G181" t="str">
        <f t="shared" si="2"/>
        <v/>
      </c>
    </row>
    <row r="182" spans="1:7" x14ac:dyDescent="0.2">
      <c r="A182" t="s">
        <v>16199</v>
      </c>
      <c r="B182" s="4" t="s">
        <v>18</v>
      </c>
      <c r="C182" s="27">
        <v>3113034</v>
      </c>
      <c r="D182" s="27">
        <v>3114316</v>
      </c>
      <c r="E182" s="6">
        <v>1283</v>
      </c>
      <c r="G182" t="str">
        <f t="shared" si="2"/>
        <v/>
      </c>
    </row>
    <row r="183" spans="1:7" x14ac:dyDescent="0.2">
      <c r="A183" t="s">
        <v>16200</v>
      </c>
      <c r="B183" s="4" t="s">
        <v>18</v>
      </c>
      <c r="C183" s="27">
        <v>3134821</v>
      </c>
      <c r="D183" s="27">
        <v>3157176</v>
      </c>
      <c r="E183" s="6">
        <v>22356</v>
      </c>
      <c r="G183" t="str">
        <f t="shared" si="2"/>
        <v/>
      </c>
    </row>
    <row r="184" spans="1:7" x14ac:dyDescent="0.2">
      <c r="A184" t="s">
        <v>16201</v>
      </c>
      <c r="B184" s="4" t="s">
        <v>18</v>
      </c>
      <c r="C184" s="27">
        <v>26938809</v>
      </c>
      <c r="D184" s="27">
        <v>27131573</v>
      </c>
      <c r="E184" s="6">
        <v>192765</v>
      </c>
      <c r="G184" t="str">
        <f t="shared" si="2"/>
        <v/>
      </c>
    </row>
    <row r="185" spans="1:7" x14ac:dyDescent="0.2">
      <c r="A185" t="s">
        <v>16202</v>
      </c>
      <c r="B185" s="4" t="s">
        <v>18</v>
      </c>
      <c r="C185" s="27">
        <v>28142186</v>
      </c>
      <c r="D185" s="27">
        <v>28219812</v>
      </c>
      <c r="E185" s="6">
        <v>77627</v>
      </c>
      <c r="G185" t="str">
        <f t="shared" si="2"/>
        <v/>
      </c>
    </row>
    <row r="186" spans="1:7" x14ac:dyDescent="0.2">
      <c r="A186" t="s">
        <v>16203</v>
      </c>
      <c r="B186" s="4" t="s">
        <v>18</v>
      </c>
      <c r="C186" s="27">
        <v>28156606</v>
      </c>
      <c r="D186" s="27">
        <v>28239466</v>
      </c>
      <c r="E186" s="6">
        <v>82861</v>
      </c>
      <c r="G186" t="str">
        <f t="shared" si="2"/>
        <v/>
      </c>
    </row>
    <row r="187" spans="1:7" x14ac:dyDescent="0.2">
      <c r="A187" t="s">
        <v>16204</v>
      </c>
      <c r="B187" s="4" t="s">
        <v>18</v>
      </c>
      <c r="C187" s="27">
        <v>37382465</v>
      </c>
      <c r="D187" s="27">
        <v>37427351</v>
      </c>
      <c r="E187" s="6">
        <v>44887</v>
      </c>
      <c r="G187" t="str">
        <f t="shared" si="2"/>
        <v/>
      </c>
    </row>
    <row r="188" spans="1:7" x14ac:dyDescent="0.2">
      <c r="A188" t="s">
        <v>16205</v>
      </c>
      <c r="B188" s="4" t="s">
        <v>18</v>
      </c>
      <c r="C188" s="27">
        <v>50239880</v>
      </c>
      <c r="D188" s="27">
        <v>50245521</v>
      </c>
      <c r="E188" s="6">
        <v>5642</v>
      </c>
      <c r="G188" t="str">
        <f t="shared" si="2"/>
        <v/>
      </c>
    </row>
    <row r="189" spans="1:7" x14ac:dyDescent="0.2">
      <c r="A189" t="s">
        <v>16206</v>
      </c>
      <c r="B189" s="4" t="s">
        <v>18</v>
      </c>
      <c r="C189" s="27">
        <v>105706462</v>
      </c>
      <c r="D189" s="27">
        <v>105761154</v>
      </c>
      <c r="E189" s="6">
        <v>54693</v>
      </c>
      <c r="G189" t="str">
        <f t="shared" si="2"/>
        <v/>
      </c>
    </row>
    <row r="190" spans="1:7" x14ac:dyDescent="0.2">
      <c r="A190" t="s">
        <v>16207</v>
      </c>
      <c r="B190" s="4" t="s">
        <v>18</v>
      </c>
      <c r="C190" s="27">
        <v>128573967</v>
      </c>
      <c r="D190" s="27">
        <v>128580048</v>
      </c>
      <c r="E190" s="6">
        <v>6082</v>
      </c>
      <c r="G190" t="str">
        <f t="shared" si="2"/>
        <v/>
      </c>
    </row>
    <row r="191" spans="1:7" x14ac:dyDescent="0.2">
      <c r="A191" t="s">
        <v>16208</v>
      </c>
      <c r="B191" s="4" t="s">
        <v>18</v>
      </c>
      <c r="C191" s="27">
        <v>138723742</v>
      </c>
      <c r="D191" s="27">
        <v>138735734</v>
      </c>
      <c r="E191" s="6">
        <v>11993</v>
      </c>
      <c r="G191" t="str">
        <f t="shared" si="2"/>
        <v/>
      </c>
    </row>
    <row r="192" spans="1:7" x14ac:dyDescent="0.2">
      <c r="A192" t="s">
        <v>16209</v>
      </c>
      <c r="B192" s="4" t="s">
        <v>18</v>
      </c>
      <c r="C192" s="27">
        <v>149170236</v>
      </c>
      <c r="D192" s="27">
        <v>149363140</v>
      </c>
      <c r="E192" s="6">
        <v>192905</v>
      </c>
      <c r="G192" t="str">
        <f t="shared" si="2"/>
        <v/>
      </c>
    </row>
    <row r="193" spans="1:7" x14ac:dyDescent="0.2">
      <c r="A193" t="s">
        <v>16210</v>
      </c>
      <c r="B193" s="4" t="s">
        <v>6246</v>
      </c>
      <c r="C193" s="27">
        <v>79555186</v>
      </c>
      <c r="D193" s="27">
        <v>79657666</v>
      </c>
      <c r="E193" s="6">
        <v>102481</v>
      </c>
      <c r="G193" t="str">
        <f t="shared" si="2"/>
        <v/>
      </c>
    </row>
    <row r="194" spans="1:7" x14ac:dyDescent="0.2">
      <c r="A194" t="s">
        <v>16211</v>
      </c>
      <c r="B194" s="4" t="s">
        <v>6246</v>
      </c>
      <c r="C194" s="27">
        <v>128175696</v>
      </c>
      <c r="D194" s="27">
        <v>128197080</v>
      </c>
      <c r="E194" s="6">
        <v>21385</v>
      </c>
      <c r="G194" t="str">
        <f t="shared" ref="G194:G198" si="3">IF(AND(B194=B193,C194&gt;=C193,D194&lt;=D193),"inside","")</f>
        <v/>
      </c>
    </row>
    <row r="195" spans="1:7" x14ac:dyDescent="0.2">
      <c r="A195" t="s">
        <v>16212</v>
      </c>
      <c r="B195" s="4" t="s">
        <v>6246</v>
      </c>
      <c r="C195" s="27">
        <v>128192981</v>
      </c>
      <c r="D195" s="27">
        <v>128206586</v>
      </c>
      <c r="E195" s="6">
        <v>13606</v>
      </c>
      <c r="G195" t="str">
        <f t="shared" si="3"/>
        <v/>
      </c>
    </row>
    <row r="196" spans="1:7" x14ac:dyDescent="0.2">
      <c r="A196" t="s">
        <v>16213</v>
      </c>
      <c r="B196" s="4" t="s">
        <v>6246</v>
      </c>
      <c r="C196" s="27">
        <v>128777719</v>
      </c>
      <c r="D196" s="27">
        <v>128815029</v>
      </c>
      <c r="E196" s="6">
        <v>37311</v>
      </c>
      <c r="G196" t="str">
        <f t="shared" si="3"/>
        <v/>
      </c>
    </row>
    <row r="197" spans="1:7" x14ac:dyDescent="0.2">
      <c r="A197" t="s">
        <v>16214</v>
      </c>
      <c r="B197" s="4" t="s">
        <v>6246</v>
      </c>
      <c r="C197" s="27">
        <v>129157905</v>
      </c>
      <c r="D197" s="27">
        <v>129158945</v>
      </c>
      <c r="E197" s="6">
        <v>1041</v>
      </c>
      <c r="G197" t="str">
        <f t="shared" si="3"/>
        <v/>
      </c>
    </row>
    <row r="198" spans="1:7" x14ac:dyDescent="0.2">
      <c r="A198" t="s">
        <v>16215</v>
      </c>
      <c r="B198" s="4" t="s">
        <v>6246</v>
      </c>
      <c r="C198" s="27">
        <v>129166933</v>
      </c>
      <c r="D198" s="27">
        <v>129220073</v>
      </c>
      <c r="E198" s="6">
        <v>53141</v>
      </c>
      <c r="G198" t="str">
        <f t="shared" si="3"/>
        <v/>
      </c>
    </row>
    <row r="199" spans="1:7" x14ac:dyDescent="0.2">
      <c r="A199" t="s">
        <v>16216</v>
      </c>
      <c r="B199" s="4" t="s">
        <v>20</v>
      </c>
      <c r="C199" s="27">
        <v>100864919</v>
      </c>
      <c r="D199" s="27">
        <v>100868204</v>
      </c>
      <c r="E199" s="6">
        <v>3286</v>
      </c>
      <c r="G199" t="str">
        <f>IF(AND(B199=B198,C199&gt;=C198,D199&lt;=D198),"inside","")</f>
        <v/>
      </c>
    </row>
  </sheetData>
  <conditionalFormatting sqref="A1:A199">
    <cfRule type="duplicateValues" dxfId="1"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E6919-B7A4-FE45-BE4C-C828024A75DC}">
  <dimension ref="A1:AN22"/>
  <sheetViews>
    <sheetView workbookViewId="0">
      <selection sqref="A1:XFD1048576"/>
    </sheetView>
  </sheetViews>
  <sheetFormatPr baseColWidth="10" defaultRowHeight="16" x14ac:dyDescent="0.2"/>
  <sheetData>
    <row r="1" spans="1:40"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Y1" t="s">
        <v>114</v>
      </c>
      <c r="Z1" t="s">
        <v>115</v>
      </c>
      <c r="AA1" t="s">
        <v>116</v>
      </c>
      <c r="AB1" t="s">
        <v>117</v>
      </c>
      <c r="AC1" t="s">
        <v>118</v>
      </c>
      <c r="AD1" t="s">
        <v>119</v>
      </c>
      <c r="AE1" t="s">
        <v>120</v>
      </c>
      <c r="AF1" t="s">
        <v>121</v>
      </c>
      <c r="AG1" t="s">
        <v>122</v>
      </c>
      <c r="AH1" t="s">
        <v>123</v>
      </c>
      <c r="AI1" t="s">
        <v>124</v>
      </c>
      <c r="AJ1" t="s">
        <v>125</v>
      </c>
      <c r="AK1" t="s">
        <v>126</v>
      </c>
      <c r="AL1" t="s">
        <v>127</v>
      </c>
      <c r="AM1" t="s">
        <v>128</v>
      </c>
      <c r="AN1" t="s">
        <v>129</v>
      </c>
    </row>
    <row r="2" spans="1:40" x14ac:dyDescent="0.2">
      <c r="A2" s="2">
        <v>43024</v>
      </c>
      <c r="B2">
        <v>28924153</v>
      </c>
      <c r="C2" t="s">
        <v>19353</v>
      </c>
      <c r="D2" s="2">
        <v>42996</v>
      </c>
      <c r="E2" t="s">
        <v>8348</v>
      </c>
      <c r="F2" t="s">
        <v>19354</v>
      </c>
      <c r="G2" t="s">
        <v>19355</v>
      </c>
      <c r="H2" t="s">
        <v>19356</v>
      </c>
      <c r="I2" t="s">
        <v>19357</v>
      </c>
      <c r="J2" t="s">
        <v>19358</v>
      </c>
      <c r="K2" t="s">
        <v>414</v>
      </c>
      <c r="L2">
        <v>11</v>
      </c>
      <c r="M2">
        <v>102599525</v>
      </c>
      <c r="N2" t="s">
        <v>19359</v>
      </c>
      <c r="O2" t="s">
        <v>19359</v>
      </c>
      <c r="R2" t="s">
        <v>19360</v>
      </c>
      <c r="U2" t="s">
        <v>19361</v>
      </c>
      <c r="V2" t="s">
        <v>19362</v>
      </c>
      <c r="W2" s="22" t="s">
        <v>19363</v>
      </c>
      <c r="X2" s="23">
        <v>15572</v>
      </c>
      <c r="Y2">
        <v>0</v>
      </c>
      <c r="Z2">
        <v>6435862</v>
      </c>
      <c r="AA2" t="s">
        <v>160</v>
      </c>
      <c r="AB2">
        <v>0</v>
      </c>
      <c r="AC2">
        <v>0.28999999999999998</v>
      </c>
      <c r="AD2" s="3">
        <v>8.9999999999999999E-18</v>
      </c>
      <c r="AE2">
        <v>17.0457574905606</v>
      </c>
      <c r="AG2">
        <v>1.68</v>
      </c>
      <c r="AH2" t="s">
        <v>19364</v>
      </c>
      <c r="AI2" t="s">
        <v>19365</v>
      </c>
      <c r="AJ2" t="s">
        <v>146</v>
      </c>
      <c r="AK2" t="s">
        <v>19366</v>
      </c>
      <c r="AL2" t="s">
        <v>19367</v>
      </c>
      <c r="AM2" t="s">
        <v>19368</v>
      </c>
      <c r="AN2" t="s">
        <v>149</v>
      </c>
    </row>
    <row r="3" spans="1:40" x14ac:dyDescent="0.2">
      <c r="A3" s="2">
        <v>40554</v>
      </c>
      <c r="B3">
        <v>21124317</v>
      </c>
      <c r="C3" t="s">
        <v>9382</v>
      </c>
      <c r="D3" s="2">
        <v>40513</v>
      </c>
      <c r="E3" t="s">
        <v>9383</v>
      </c>
      <c r="F3" t="s">
        <v>19369</v>
      </c>
      <c r="G3" t="s">
        <v>19370</v>
      </c>
      <c r="H3" t="s">
        <v>19371</v>
      </c>
      <c r="I3" t="s">
        <v>19372</v>
      </c>
      <c r="J3" t="s">
        <v>19373</v>
      </c>
      <c r="K3" t="s">
        <v>3578</v>
      </c>
      <c r="L3">
        <v>11</v>
      </c>
      <c r="M3">
        <v>8231306</v>
      </c>
      <c r="N3" t="s">
        <v>19374</v>
      </c>
      <c r="O3" t="s">
        <v>19374</v>
      </c>
      <c r="R3" t="s">
        <v>19375</v>
      </c>
      <c r="U3" t="s">
        <v>19376</v>
      </c>
      <c r="V3" t="s">
        <v>19377</v>
      </c>
      <c r="W3" s="22" t="s">
        <v>19378</v>
      </c>
      <c r="X3" s="23">
        <v>7414</v>
      </c>
      <c r="Y3">
        <v>0</v>
      </c>
      <c r="Z3">
        <v>4712653</v>
      </c>
      <c r="AA3" t="s">
        <v>160</v>
      </c>
      <c r="AB3">
        <v>0</v>
      </c>
      <c r="AC3">
        <v>0.46</v>
      </c>
      <c r="AD3" s="3">
        <v>8.0000000000000006E-17</v>
      </c>
      <c r="AE3">
        <v>16.096910013007999</v>
      </c>
      <c r="AG3">
        <v>1.4</v>
      </c>
      <c r="AH3" t="s">
        <v>244</v>
      </c>
      <c r="AI3" t="s">
        <v>19379</v>
      </c>
      <c r="AJ3" t="s">
        <v>146</v>
      </c>
      <c r="AK3" t="s">
        <v>19366</v>
      </c>
      <c r="AL3" t="s">
        <v>19367</v>
      </c>
      <c r="AM3" t="s">
        <v>19380</v>
      </c>
      <c r="AN3" t="s">
        <v>149</v>
      </c>
    </row>
    <row r="4" spans="1:40" x14ac:dyDescent="0.2">
      <c r="A4" s="2">
        <v>41215</v>
      </c>
      <c r="B4">
        <v>22941191</v>
      </c>
      <c r="C4" t="s">
        <v>19381</v>
      </c>
      <c r="D4" s="2">
        <v>41154</v>
      </c>
      <c r="E4" t="s">
        <v>176</v>
      </c>
      <c r="F4" t="s">
        <v>19382</v>
      </c>
      <c r="G4" t="s">
        <v>19383</v>
      </c>
      <c r="H4" t="s">
        <v>19371</v>
      </c>
      <c r="I4" t="s">
        <v>19384</v>
      </c>
      <c r="J4" t="s">
        <v>19385</v>
      </c>
      <c r="K4" t="s">
        <v>3578</v>
      </c>
      <c r="L4">
        <v>11</v>
      </c>
      <c r="M4">
        <v>8231306</v>
      </c>
      <c r="N4" t="s">
        <v>19374</v>
      </c>
      <c r="O4" t="s">
        <v>19374</v>
      </c>
      <c r="R4" t="s">
        <v>19375</v>
      </c>
      <c r="U4" t="s">
        <v>19376</v>
      </c>
      <c r="V4" t="s">
        <v>19377</v>
      </c>
      <c r="W4" s="22" t="s">
        <v>19378</v>
      </c>
      <c r="X4" s="23">
        <v>7414</v>
      </c>
      <c r="Y4">
        <v>0</v>
      </c>
      <c r="Z4">
        <v>2168101</v>
      </c>
      <c r="AA4" t="s">
        <v>160</v>
      </c>
      <c r="AB4">
        <v>0</v>
      </c>
      <c r="AC4">
        <v>0.76</v>
      </c>
      <c r="AD4" s="3">
        <v>2.9999999999999999E-16</v>
      </c>
      <c r="AE4">
        <v>15.5228787452803</v>
      </c>
      <c r="AF4" t="s">
        <v>19386</v>
      </c>
      <c r="AG4">
        <v>1.42</v>
      </c>
      <c r="AH4" t="s">
        <v>19387</v>
      </c>
      <c r="AI4" t="s">
        <v>19388</v>
      </c>
      <c r="AJ4" t="s">
        <v>146</v>
      </c>
      <c r="AK4" t="s">
        <v>19366</v>
      </c>
      <c r="AL4" t="s">
        <v>19367</v>
      </c>
      <c r="AM4" t="s">
        <v>19389</v>
      </c>
      <c r="AN4" t="s">
        <v>149</v>
      </c>
    </row>
    <row r="5" spans="1:40" x14ac:dyDescent="0.2">
      <c r="A5" s="2">
        <v>42958</v>
      </c>
      <c r="B5">
        <v>28545128</v>
      </c>
      <c r="C5" t="s">
        <v>19390</v>
      </c>
      <c r="D5" s="2">
        <v>42873</v>
      </c>
      <c r="E5" t="s">
        <v>348</v>
      </c>
      <c r="F5" t="s">
        <v>19391</v>
      </c>
      <c r="G5" t="s">
        <v>19392</v>
      </c>
      <c r="H5" t="s">
        <v>19393</v>
      </c>
      <c r="I5" t="s">
        <v>19394</v>
      </c>
      <c r="J5" t="s">
        <v>19395</v>
      </c>
      <c r="K5" t="s">
        <v>4511</v>
      </c>
      <c r="L5">
        <v>6</v>
      </c>
      <c r="M5">
        <v>104958399</v>
      </c>
      <c r="N5" t="s">
        <v>5497</v>
      </c>
      <c r="O5" t="s">
        <v>5497</v>
      </c>
      <c r="R5" t="s">
        <v>5498</v>
      </c>
      <c r="U5" t="s">
        <v>19396</v>
      </c>
      <c r="V5" t="s">
        <v>19397</v>
      </c>
      <c r="W5" s="22" t="s">
        <v>19398</v>
      </c>
      <c r="X5" s="23">
        <v>123330</v>
      </c>
      <c r="Y5">
        <v>0</v>
      </c>
      <c r="Z5">
        <v>110419</v>
      </c>
      <c r="AA5" t="s">
        <v>160</v>
      </c>
      <c r="AB5">
        <v>0</v>
      </c>
      <c r="AC5">
        <v>0.49</v>
      </c>
      <c r="AD5" s="3">
        <v>5.0000000000000004E-16</v>
      </c>
      <c r="AE5">
        <v>15.3010299956639</v>
      </c>
      <c r="AG5">
        <v>1.34</v>
      </c>
      <c r="AH5" t="s">
        <v>19399</v>
      </c>
      <c r="AI5" t="s">
        <v>19379</v>
      </c>
      <c r="AJ5" t="s">
        <v>146</v>
      </c>
      <c r="AK5" t="s">
        <v>19366</v>
      </c>
      <c r="AL5" t="s">
        <v>19367</v>
      </c>
      <c r="AM5" t="s">
        <v>19380</v>
      </c>
      <c r="AN5" t="s">
        <v>149</v>
      </c>
    </row>
    <row r="6" spans="1:40" x14ac:dyDescent="0.2">
      <c r="A6" s="2">
        <v>41215</v>
      </c>
      <c r="B6">
        <v>22941191</v>
      </c>
      <c r="C6" t="s">
        <v>19381</v>
      </c>
      <c r="D6" s="2">
        <v>41154</v>
      </c>
      <c r="E6" t="s">
        <v>176</v>
      </c>
      <c r="F6" t="s">
        <v>19382</v>
      </c>
      <c r="G6" t="s">
        <v>19383</v>
      </c>
      <c r="H6" t="s">
        <v>19371</v>
      </c>
      <c r="I6" t="s">
        <v>19384</v>
      </c>
      <c r="J6" t="s">
        <v>19385</v>
      </c>
      <c r="K6" t="s">
        <v>4511</v>
      </c>
      <c r="L6">
        <v>6</v>
      </c>
      <c r="M6">
        <v>104958399</v>
      </c>
      <c r="N6" t="s">
        <v>5497</v>
      </c>
      <c r="O6" t="s">
        <v>5497</v>
      </c>
      <c r="R6" t="s">
        <v>5498</v>
      </c>
      <c r="U6" t="s">
        <v>19400</v>
      </c>
      <c r="V6" t="s">
        <v>19397</v>
      </c>
      <c r="W6" s="22" t="s">
        <v>19398</v>
      </c>
      <c r="X6" s="23">
        <v>123330</v>
      </c>
      <c r="Y6">
        <v>0</v>
      </c>
      <c r="Z6">
        <v>9295536</v>
      </c>
      <c r="AA6" t="s">
        <v>160</v>
      </c>
      <c r="AB6">
        <v>0</v>
      </c>
      <c r="AC6">
        <v>0.43</v>
      </c>
      <c r="AD6" s="3">
        <v>7.9999999999999998E-16</v>
      </c>
      <c r="AE6">
        <v>15.096910013007999</v>
      </c>
      <c r="AG6">
        <v>1.357</v>
      </c>
      <c r="AH6" t="s">
        <v>244</v>
      </c>
      <c r="AI6" t="s">
        <v>19401</v>
      </c>
      <c r="AJ6" t="s">
        <v>146</v>
      </c>
      <c r="AK6" t="s">
        <v>19366</v>
      </c>
      <c r="AL6" t="s">
        <v>19367</v>
      </c>
      <c r="AM6" t="s">
        <v>19402</v>
      </c>
      <c r="AN6" t="s">
        <v>149</v>
      </c>
    </row>
    <row r="7" spans="1:40" x14ac:dyDescent="0.2">
      <c r="A7" s="2">
        <v>43024</v>
      </c>
      <c r="B7">
        <v>28924153</v>
      </c>
      <c r="C7" t="s">
        <v>19353</v>
      </c>
      <c r="D7" s="2">
        <v>42996</v>
      </c>
      <c r="E7" t="s">
        <v>8348</v>
      </c>
      <c r="F7" t="s">
        <v>19354</v>
      </c>
      <c r="G7" t="s">
        <v>19355</v>
      </c>
      <c r="H7" t="s">
        <v>19403</v>
      </c>
      <c r="I7" t="s">
        <v>19404</v>
      </c>
      <c r="J7" t="s">
        <v>170</v>
      </c>
      <c r="K7" t="s">
        <v>2737</v>
      </c>
      <c r="L7">
        <v>2</v>
      </c>
      <c r="M7">
        <v>214778776</v>
      </c>
      <c r="N7" t="s">
        <v>19405</v>
      </c>
      <c r="O7" t="s">
        <v>19405</v>
      </c>
      <c r="R7" t="s">
        <v>19406</v>
      </c>
      <c r="U7" t="s">
        <v>19407</v>
      </c>
      <c r="V7" t="s">
        <v>19408</v>
      </c>
      <c r="W7" s="4" t="s">
        <v>19409</v>
      </c>
      <c r="X7" s="6">
        <v>23661</v>
      </c>
      <c r="Y7">
        <v>0</v>
      </c>
      <c r="Z7">
        <v>4712656</v>
      </c>
      <c r="AA7" t="s">
        <v>195</v>
      </c>
      <c r="AB7">
        <v>0</v>
      </c>
      <c r="AC7">
        <v>0.44736999999999999</v>
      </c>
      <c r="AD7" s="3">
        <v>7.9999999999999998E-16</v>
      </c>
      <c r="AE7">
        <v>15.096910013007999</v>
      </c>
      <c r="AF7" t="s">
        <v>19386</v>
      </c>
      <c r="AG7">
        <v>1.37</v>
      </c>
      <c r="AH7" t="s">
        <v>19410</v>
      </c>
      <c r="AI7" t="s">
        <v>19388</v>
      </c>
      <c r="AJ7" t="s">
        <v>146</v>
      </c>
      <c r="AK7" t="s">
        <v>19366</v>
      </c>
      <c r="AL7" t="s">
        <v>19367</v>
      </c>
      <c r="AM7" t="s">
        <v>19389</v>
      </c>
      <c r="AN7" t="s">
        <v>149</v>
      </c>
    </row>
    <row r="8" spans="1:40" x14ac:dyDescent="0.2">
      <c r="A8" s="2">
        <v>42958</v>
      </c>
      <c r="B8">
        <v>28545128</v>
      </c>
      <c r="C8" t="s">
        <v>19390</v>
      </c>
      <c r="D8" s="2">
        <v>42873</v>
      </c>
      <c r="E8" t="s">
        <v>348</v>
      </c>
      <c r="F8" t="s">
        <v>19391</v>
      </c>
      <c r="G8" t="s">
        <v>19392</v>
      </c>
      <c r="H8" t="s">
        <v>19393</v>
      </c>
      <c r="I8" t="s">
        <v>19394</v>
      </c>
      <c r="J8" t="s">
        <v>19395</v>
      </c>
      <c r="K8" t="s">
        <v>3578</v>
      </c>
      <c r="L8">
        <v>11</v>
      </c>
      <c r="M8">
        <v>8233861</v>
      </c>
      <c r="N8" t="s">
        <v>19374</v>
      </c>
      <c r="O8" t="s">
        <v>19374</v>
      </c>
      <c r="R8" t="s">
        <v>19375</v>
      </c>
      <c r="U8" t="s">
        <v>19411</v>
      </c>
      <c r="V8" t="s">
        <v>19412</v>
      </c>
      <c r="W8" s="22" t="s">
        <v>170</v>
      </c>
      <c r="X8" s="23">
        <v>1</v>
      </c>
      <c r="Y8">
        <v>0</v>
      </c>
      <c r="Z8">
        <v>6939340</v>
      </c>
      <c r="AA8" t="s">
        <v>160</v>
      </c>
      <c r="AB8">
        <v>0</v>
      </c>
      <c r="AC8">
        <v>0.5</v>
      </c>
      <c r="AD8" s="3">
        <v>8.9999999999999995E-15</v>
      </c>
      <c r="AE8">
        <v>14.0457574905606</v>
      </c>
      <c r="AG8">
        <v>1.37</v>
      </c>
      <c r="AH8" t="s">
        <v>19413</v>
      </c>
      <c r="AI8" t="s">
        <v>19414</v>
      </c>
      <c r="AJ8" t="s">
        <v>146</v>
      </c>
      <c r="AK8" t="s">
        <v>19366</v>
      </c>
      <c r="AL8" t="s">
        <v>19367</v>
      </c>
      <c r="AM8" t="s">
        <v>19415</v>
      </c>
      <c r="AN8" t="s">
        <v>149</v>
      </c>
    </row>
    <row r="9" spans="1:40" x14ac:dyDescent="0.2">
      <c r="A9" s="2">
        <v>42958</v>
      </c>
      <c r="B9">
        <v>28545128</v>
      </c>
      <c r="C9" t="s">
        <v>19390</v>
      </c>
      <c r="D9" s="2">
        <v>42873</v>
      </c>
      <c r="E9" t="s">
        <v>348</v>
      </c>
      <c r="F9" t="s">
        <v>19391</v>
      </c>
      <c r="G9" t="s">
        <v>19392</v>
      </c>
      <c r="H9" t="s">
        <v>19393</v>
      </c>
      <c r="I9" t="s">
        <v>19394</v>
      </c>
      <c r="J9" t="s">
        <v>19395</v>
      </c>
      <c r="K9" t="s">
        <v>3863</v>
      </c>
      <c r="L9">
        <v>17</v>
      </c>
      <c r="M9">
        <v>7675353</v>
      </c>
      <c r="N9" t="s">
        <v>19416</v>
      </c>
      <c r="O9" t="s">
        <v>19416</v>
      </c>
      <c r="R9" t="s">
        <v>19417</v>
      </c>
      <c r="U9" t="s">
        <v>19418</v>
      </c>
      <c r="V9" t="s">
        <v>19419</v>
      </c>
      <c r="W9" s="22" t="s">
        <v>170</v>
      </c>
      <c r="X9" s="23">
        <v>1</v>
      </c>
      <c r="Y9">
        <v>0</v>
      </c>
      <c r="Z9">
        <v>7587476</v>
      </c>
      <c r="AA9" t="s">
        <v>160</v>
      </c>
      <c r="AB9">
        <v>0</v>
      </c>
      <c r="AC9">
        <v>0.246</v>
      </c>
      <c r="AD9" s="3">
        <v>4E-14</v>
      </c>
      <c r="AE9">
        <v>13.397940008672</v>
      </c>
      <c r="AG9">
        <v>1.3720000000000001</v>
      </c>
      <c r="AH9" t="s">
        <v>244</v>
      </c>
      <c r="AI9" t="s">
        <v>19401</v>
      </c>
      <c r="AJ9" t="s">
        <v>146</v>
      </c>
      <c r="AK9" t="s">
        <v>19366</v>
      </c>
      <c r="AL9" t="s">
        <v>19367</v>
      </c>
      <c r="AM9" t="s">
        <v>19402</v>
      </c>
      <c r="AN9" t="s">
        <v>149</v>
      </c>
    </row>
    <row r="10" spans="1:40" x14ac:dyDescent="0.2">
      <c r="A10" s="2">
        <v>40554</v>
      </c>
      <c r="B10">
        <v>21124317</v>
      </c>
      <c r="C10" t="s">
        <v>9382</v>
      </c>
      <c r="D10" s="2">
        <v>40513</v>
      </c>
      <c r="E10" t="s">
        <v>9383</v>
      </c>
      <c r="F10" t="s">
        <v>19369</v>
      </c>
      <c r="G10" t="s">
        <v>19370</v>
      </c>
      <c r="H10" t="s">
        <v>19371</v>
      </c>
      <c r="I10" t="s">
        <v>19372</v>
      </c>
      <c r="J10" t="s">
        <v>19373</v>
      </c>
      <c r="K10" t="s">
        <v>2737</v>
      </c>
      <c r="L10">
        <v>2</v>
      </c>
      <c r="M10">
        <v>214771070</v>
      </c>
      <c r="N10" t="s">
        <v>19405</v>
      </c>
      <c r="O10" t="s">
        <v>19405</v>
      </c>
      <c r="R10" t="s">
        <v>19406</v>
      </c>
      <c r="U10" t="s">
        <v>19420</v>
      </c>
      <c r="V10" t="s">
        <v>19421</v>
      </c>
      <c r="W10" s="4" t="s">
        <v>19409</v>
      </c>
      <c r="X10" s="6">
        <v>23661</v>
      </c>
      <c r="Y10">
        <v>0</v>
      </c>
      <c r="Z10">
        <v>17487792</v>
      </c>
      <c r="AA10" t="s">
        <v>160</v>
      </c>
      <c r="AB10">
        <v>0</v>
      </c>
      <c r="AC10" t="s">
        <v>143</v>
      </c>
      <c r="AD10" s="3">
        <v>5.9999999999999997E-14</v>
      </c>
      <c r="AE10">
        <v>13.221848749616299</v>
      </c>
      <c r="AG10">
        <v>2.0070000000000001</v>
      </c>
      <c r="AI10" t="s">
        <v>411</v>
      </c>
      <c r="AJ10" t="s">
        <v>146</v>
      </c>
      <c r="AK10" t="s">
        <v>19366</v>
      </c>
      <c r="AL10" t="s">
        <v>19367</v>
      </c>
      <c r="AM10" t="s">
        <v>19422</v>
      </c>
      <c r="AN10" t="s">
        <v>149</v>
      </c>
    </row>
    <row r="11" spans="1:40" x14ac:dyDescent="0.2">
      <c r="A11" s="2">
        <v>42958</v>
      </c>
      <c r="B11">
        <v>28545128</v>
      </c>
      <c r="C11" t="s">
        <v>19390</v>
      </c>
      <c r="D11" s="2">
        <v>42873</v>
      </c>
      <c r="E11" t="s">
        <v>348</v>
      </c>
      <c r="F11" t="s">
        <v>19391</v>
      </c>
      <c r="G11" t="s">
        <v>19392</v>
      </c>
      <c r="H11" t="s">
        <v>19393</v>
      </c>
      <c r="I11" t="s">
        <v>19394</v>
      </c>
      <c r="J11" t="s">
        <v>19395</v>
      </c>
      <c r="K11" t="s">
        <v>1573</v>
      </c>
      <c r="L11">
        <v>4</v>
      </c>
      <c r="M11">
        <v>8611299</v>
      </c>
      <c r="N11" t="s">
        <v>19423</v>
      </c>
      <c r="O11" t="s">
        <v>19424</v>
      </c>
      <c r="R11" t="s">
        <v>19425</v>
      </c>
      <c r="U11" t="s">
        <v>19426</v>
      </c>
      <c r="V11" t="s">
        <v>19427</v>
      </c>
      <c r="W11" s="22" t="s">
        <v>19428</v>
      </c>
      <c r="X11" s="23">
        <v>10217</v>
      </c>
      <c r="Y11">
        <v>0</v>
      </c>
      <c r="Z11">
        <v>110419</v>
      </c>
      <c r="AA11" t="s">
        <v>160</v>
      </c>
      <c r="AB11">
        <v>0</v>
      </c>
      <c r="AC11">
        <v>0.48899999999999999</v>
      </c>
      <c r="AD11" s="3">
        <v>1E-13</v>
      </c>
      <c r="AE11">
        <v>13</v>
      </c>
      <c r="AG11">
        <v>1.32</v>
      </c>
      <c r="AH11" t="s">
        <v>244</v>
      </c>
      <c r="AI11" t="s">
        <v>19401</v>
      </c>
      <c r="AJ11" t="s">
        <v>146</v>
      </c>
      <c r="AK11" t="s">
        <v>19366</v>
      </c>
      <c r="AL11" t="s">
        <v>19367</v>
      </c>
      <c r="AM11" t="s">
        <v>19402</v>
      </c>
      <c r="AN11" t="s">
        <v>149</v>
      </c>
    </row>
    <row r="12" spans="1:40" x14ac:dyDescent="0.2">
      <c r="A12" s="2">
        <v>41215</v>
      </c>
      <c r="B12">
        <v>22941191</v>
      </c>
      <c r="C12" t="s">
        <v>19381</v>
      </c>
      <c r="D12" s="2">
        <v>41154</v>
      </c>
      <c r="E12" t="s">
        <v>176</v>
      </c>
      <c r="F12" t="s">
        <v>19382</v>
      </c>
      <c r="G12" t="s">
        <v>19383</v>
      </c>
      <c r="H12" t="s">
        <v>19371</v>
      </c>
      <c r="I12" t="s">
        <v>19384</v>
      </c>
      <c r="J12" t="s">
        <v>19385</v>
      </c>
      <c r="K12" t="s">
        <v>4511</v>
      </c>
      <c r="L12">
        <v>6</v>
      </c>
      <c r="M12">
        <v>104732910</v>
      </c>
      <c r="N12" t="s">
        <v>18138</v>
      </c>
      <c r="O12" t="s">
        <v>18138</v>
      </c>
      <c r="R12" t="s">
        <v>18139</v>
      </c>
      <c r="U12" t="s">
        <v>19429</v>
      </c>
      <c r="V12" t="s">
        <v>19430</v>
      </c>
      <c r="W12" s="4" t="s">
        <v>19431</v>
      </c>
      <c r="X12" s="6">
        <v>62032</v>
      </c>
      <c r="Y12">
        <v>0</v>
      </c>
      <c r="Z12">
        <v>72990858</v>
      </c>
      <c r="AA12" t="s">
        <v>284</v>
      </c>
      <c r="AB12">
        <v>1</v>
      </c>
      <c r="AC12">
        <v>0.90800000000000003</v>
      </c>
      <c r="AD12" s="3">
        <v>1E-13</v>
      </c>
      <c r="AE12">
        <v>13</v>
      </c>
      <c r="AF12" t="s">
        <v>19386</v>
      </c>
      <c r="AG12">
        <v>1.6949152999999999</v>
      </c>
      <c r="AH12" t="s">
        <v>19432</v>
      </c>
      <c r="AI12" t="s">
        <v>19388</v>
      </c>
      <c r="AJ12" t="s">
        <v>146</v>
      </c>
      <c r="AK12" t="s">
        <v>19366</v>
      </c>
      <c r="AL12" t="s">
        <v>19367</v>
      </c>
      <c r="AM12" t="s">
        <v>19389</v>
      </c>
      <c r="AN12" t="s">
        <v>149</v>
      </c>
    </row>
    <row r="13" spans="1:40" x14ac:dyDescent="0.2">
      <c r="A13" s="2">
        <v>40554</v>
      </c>
      <c r="B13">
        <v>21124317</v>
      </c>
      <c r="C13" t="s">
        <v>9382</v>
      </c>
      <c r="D13" s="2">
        <v>40513</v>
      </c>
      <c r="E13" t="s">
        <v>9383</v>
      </c>
      <c r="F13" t="s">
        <v>19369</v>
      </c>
      <c r="G13" t="s">
        <v>19370</v>
      </c>
      <c r="H13" t="s">
        <v>19371</v>
      </c>
      <c r="I13" t="s">
        <v>19372</v>
      </c>
      <c r="J13" t="s">
        <v>19373</v>
      </c>
      <c r="K13" t="s">
        <v>1864</v>
      </c>
      <c r="L13">
        <v>6</v>
      </c>
      <c r="M13">
        <v>22125735</v>
      </c>
      <c r="N13" t="s">
        <v>19433</v>
      </c>
      <c r="O13" t="s">
        <v>19434</v>
      </c>
      <c r="R13" t="s">
        <v>19435</v>
      </c>
      <c r="U13" t="s">
        <v>19436</v>
      </c>
      <c r="V13" t="s">
        <v>19437</v>
      </c>
      <c r="W13" s="4" t="s">
        <v>19438</v>
      </c>
      <c r="X13" s="6">
        <v>27074</v>
      </c>
      <c r="Y13">
        <v>0</v>
      </c>
      <c r="Z13">
        <v>3768716</v>
      </c>
      <c r="AA13" t="s">
        <v>160</v>
      </c>
      <c r="AB13">
        <v>0</v>
      </c>
      <c r="AC13">
        <v>0.23</v>
      </c>
      <c r="AD13" s="3">
        <v>4.9999999999999999E-13</v>
      </c>
      <c r="AE13">
        <v>12.3010299956639</v>
      </c>
      <c r="AG13">
        <v>1.3859999999999999</v>
      </c>
      <c r="AH13" t="s">
        <v>244</v>
      </c>
      <c r="AI13" t="s">
        <v>19379</v>
      </c>
      <c r="AJ13" t="s">
        <v>146</v>
      </c>
      <c r="AK13" t="s">
        <v>19366</v>
      </c>
      <c r="AL13" t="s">
        <v>19367</v>
      </c>
      <c r="AM13" t="s">
        <v>19380</v>
      </c>
      <c r="AN13" t="s">
        <v>149</v>
      </c>
    </row>
    <row r="14" spans="1:40" x14ac:dyDescent="0.2">
      <c r="A14" s="2">
        <v>43024</v>
      </c>
      <c r="B14">
        <v>28924153</v>
      </c>
      <c r="C14" t="s">
        <v>19353</v>
      </c>
      <c r="D14" s="2">
        <v>42996</v>
      </c>
      <c r="E14" t="s">
        <v>8348</v>
      </c>
      <c r="F14" t="s">
        <v>19354</v>
      </c>
      <c r="G14" t="s">
        <v>19355</v>
      </c>
      <c r="H14" t="s">
        <v>19403</v>
      </c>
      <c r="I14" t="s">
        <v>19404</v>
      </c>
      <c r="J14" t="s">
        <v>170</v>
      </c>
      <c r="K14" t="s">
        <v>1864</v>
      </c>
      <c r="L14">
        <v>6</v>
      </c>
      <c r="M14">
        <v>22125735</v>
      </c>
      <c r="N14" t="s">
        <v>19434</v>
      </c>
      <c r="O14" t="s">
        <v>19434</v>
      </c>
      <c r="R14" t="s">
        <v>19435</v>
      </c>
      <c r="U14" t="s">
        <v>19436</v>
      </c>
      <c r="V14" t="s">
        <v>19437</v>
      </c>
      <c r="W14" s="4" t="s">
        <v>19438</v>
      </c>
      <c r="X14" s="6">
        <v>27074</v>
      </c>
      <c r="Y14">
        <v>0</v>
      </c>
      <c r="Z14">
        <v>3796727</v>
      </c>
      <c r="AA14" t="s">
        <v>160</v>
      </c>
      <c r="AB14">
        <v>0</v>
      </c>
      <c r="AC14">
        <v>0.3</v>
      </c>
      <c r="AD14" s="3">
        <v>9.9999999999999998E-13</v>
      </c>
      <c r="AE14">
        <v>12</v>
      </c>
      <c r="AF14" t="s">
        <v>19439</v>
      </c>
      <c r="AG14">
        <v>1.3</v>
      </c>
      <c r="AH14" t="s">
        <v>19440</v>
      </c>
      <c r="AI14" t="s">
        <v>19388</v>
      </c>
      <c r="AJ14" t="s">
        <v>146</v>
      </c>
      <c r="AK14" t="s">
        <v>19366</v>
      </c>
      <c r="AL14" t="s">
        <v>19367</v>
      </c>
      <c r="AM14" t="s">
        <v>19389</v>
      </c>
      <c r="AN14" t="s">
        <v>149</v>
      </c>
    </row>
    <row r="15" spans="1:40" x14ac:dyDescent="0.2">
      <c r="A15" s="2">
        <v>42958</v>
      </c>
      <c r="B15">
        <v>28545128</v>
      </c>
      <c r="C15" t="s">
        <v>19390</v>
      </c>
      <c r="D15" s="2">
        <v>42873</v>
      </c>
      <c r="E15" t="s">
        <v>348</v>
      </c>
      <c r="F15" t="s">
        <v>19391</v>
      </c>
      <c r="G15" t="s">
        <v>19392</v>
      </c>
      <c r="H15" t="s">
        <v>19393</v>
      </c>
      <c r="I15" t="s">
        <v>19394</v>
      </c>
      <c r="J15" t="s">
        <v>19395</v>
      </c>
      <c r="K15" t="s">
        <v>1864</v>
      </c>
      <c r="L15">
        <v>6</v>
      </c>
      <c r="M15">
        <v>22136033</v>
      </c>
      <c r="N15" t="s">
        <v>19434</v>
      </c>
      <c r="O15" t="s">
        <v>19441</v>
      </c>
      <c r="R15" t="s">
        <v>19442</v>
      </c>
      <c r="U15" t="s">
        <v>19443</v>
      </c>
      <c r="V15" t="s">
        <v>19444</v>
      </c>
      <c r="W15" s="22" t="s">
        <v>19445</v>
      </c>
      <c r="X15" s="23">
        <v>30926</v>
      </c>
      <c r="Y15">
        <v>0</v>
      </c>
      <c r="Z15">
        <v>4712653</v>
      </c>
      <c r="AA15" t="s">
        <v>160</v>
      </c>
      <c r="AB15">
        <v>0</v>
      </c>
      <c r="AC15" t="s">
        <v>143</v>
      </c>
      <c r="AD15" s="3">
        <v>9.9999999999999994E-12</v>
      </c>
      <c r="AE15">
        <v>11</v>
      </c>
      <c r="AG15">
        <v>1.8580000000000001</v>
      </c>
      <c r="AI15" t="s">
        <v>411</v>
      </c>
      <c r="AJ15" t="s">
        <v>146</v>
      </c>
      <c r="AK15" t="s">
        <v>19366</v>
      </c>
      <c r="AL15" t="s">
        <v>19367</v>
      </c>
      <c r="AM15" t="s">
        <v>19422</v>
      </c>
      <c r="AN15" t="s">
        <v>149</v>
      </c>
    </row>
    <row r="16" spans="1:40" x14ac:dyDescent="0.2">
      <c r="A16" s="2">
        <v>42958</v>
      </c>
      <c r="B16">
        <v>28545128</v>
      </c>
      <c r="C16" t="s">
        <v>19390</v>
      </c>
      <c r="D16" s="2">
        <v>42873</v>
      </c>
      <c r="E16" t="s">
        <v>348</v>
      </c>
      <c r="F16" t="s">
        <v>19391</v>
      </c>
      <c r="G16" t="s">
        <v>19392</v>
      </c>
      <c r="H16" t="s">
        <v>19393</v>
      </c>
      <c r="I16" t="s">
        <v>19394</v>
      </c>
      <c r="J16" t="s">
        <v>19395</v>
      </c>
      <c r="K16" t="s">
        <v>2737</v>
      </c>
      <c r="L16">
        <v>2</v>
      </c>
      <c r="M16">
        <v>214834723</v>
      </c>
      <c r="N16" t="s">
        <v>19405</v>
      </c>
      <c r="O16" t="s">
        <v>19446</v>
      </c>
      <c r="R16" t="s">
        <v>19447</v>
      </c>
      <c r="U16" t="s">
        <v>19448</v>
      </c>
      <c r="V16" t="s">
        <v>19449</v>
      </c>
      <c r="W16" s="4" t="s">
        <v>6101</v>
      </c>
      <c r="Y16">
        <v>0</v>
      </c>
      <c r="Z16">
        <v>6441201</v>
      </c>
      <c r="AA16" t="s">
        <v>160</v>
      </c>
      <c r="AB16">
        <v>0</v>
      </c>
      <c r="AC16">
        <v>0.47</v>
      </c>
      <c r="AD16" s="3">
        <v>9.9999999999999994E-12</v>
      </c>
      <c r="AE16">
        <v>11</v>
      </c>
      <c r="AG16">
        <v>1.23</v>
      </c>
      <c r="AH16" t="s">
        <v>8962</v>
      </c>
      <c r="AI16" t="s">
        <v>19388</v>
      </c>
      <c r="AJ16" t="s">
        <v>146</v>
      </c>
      <c r="AK16" t="s">
        <v>19366</v>
      </c>
      <c r="AL16" t="s">
        <v>19367</v>
      </c>
      <c r="AM16" t="s">
        <v>19389</v>
      </c>
      <c r="AN16" t="s">
        <v>149</v>
      </c>
    </row>
    <row r="17" spans="1:40" x14ac:dyDescent="0.2">
      <c r="A17" s="2">
        <v>39940</v>
      </c>
      <c r="B17">
        <v>19412175</v>
      </c>
      <c r="C17" t="s">
        <v>19450</v>
      </c>
      <c r="D17" s="2">
        <v>39936</v>
      </c>
      <c r="E17" t="s">
        <v>176</v>
      </c>
      <c r="F17" t="s">
        <v>19451</v>
      </c>
      <c r="G17" t="s">
        <v>19452</v>
      </c>
      <c r="H17" t="s">
        <v>19453</v>
      </c>
      <c r="I17" t="s">
        <v>19454</v>
      </c>
      <c r="J17" t="s">
        <v>19455</v>
      </c>
      <c r="K17" t="s">
        <v>2737</v>
      </c>
      <c r="L17">
        <v>2</v>
      </c>
      <c r="M17">
        <v>214807822</v>
      </c>
      <c r="N17" t="s">
        <v>19405</v>
      </c>
      <c r="O17" t="s">
        <v>19405</v>
      </c>
      <c r="R17" t="s">
        <v>19406</v>
      </c>
      <c r="U17" t="s">
        <v>19456</v>
      </c>
      <c r="V17" t="s">
        <v>19457</v>
      </c>
      <c r="W17" s="22" t="s">
        <v>19458</v>
      </c>
      <c r="X17" s="23">
        <v>3025</v>
      </c>
      <c r="Y17">
        <v>0</v>
      </c>
      <c r="Z17">
        <v>4336470</v>
      </c>
      <c r="AA17" t="s">
        <v>160</v>
      </c>
      <c r="AB17">
        <v>0</v>
      </c>
      <c r="AC17">
        <v>0.65</v>
      </c>
      <c r="AD17" s="3">
        <v>3E-11</v>
      </c>
      <c r="AE17">
        <v>10.5228787452803</v>
      </c>
      <c r="AG17">
        <v>1.26</v>
      </c>
      <c r="AH17" t="s">
        <v>19459</v>
      </c>
      <c r="AI17" t="s">
        <v>19401</v>
      </c>
      <c r="AJ17" t="s">
        <v>146</v>
      </c>
      <c r="AK17" t="s">
        <v>19366</v>
      </c>
      <c r="AL17" t="s">
        <v>19367</v>
      </c>
      <c r="AM17" t="s">
        <v>19402</v>
      </c>
      <c r="AN17" t="s">
        <v>149</v>
      </c>
    </row>
    <row r="18" spans="1:40" x14ac:dyDescent="0.2">
      <c r="A18" s="2">
        <v>42958</v>
      </c>
      <c r="B18">
        <v>28545128</v>
      </c>
      <c r="C18" t="s">
        <v>19390</v>
      </c>
      <c r="D18" s="2">
        <v>42873</v>
      </c>
      <c r="E18" t="s">
        <v>348</v>
      </c>
      <c r="F18" t="s">
        <v>19391</v>
      </c>
      <c r="G18" t="s">
        <v>19392</v>
      </c>
      <c r="H18" t="s">
        <v>19393</v>
      </c>
      <c r="I18" t="s">
        <v>19394</v>
      </c>
      <c r="J18" t="s">
        <v>19395</v>
      </c>
      <c r="K18" t="s">
        <v>9563</v>
      </c>
      <c r="L18">
        <v>3</v>
      </c>
      <c r="M18">
        <v>158460535</v>
      </c>
      <c r="N18" t="s">
        <v>19460</v>
      </c>
      <c r="O18" t="s">
        <v>9564</v>
      </c>
      <c r="R18" t="s">
        <v>9565</v>
      </c>
      <c r="U18" t="s">
        <v>19461</v>
      </c>
      <c r="V18" t="s">
        <v>19462</v>
      </c>
      <c r="W18" s="22" t="s">
        <v>19463</v>
      </c>
      <c r="X18" s="23">
        <v>198427</v>
      </c>
      <c r="Y18">
        <v>0</v>
      </c>
      <c r="Z18">
        <v>58430496</v>
      </c>
      <c r="AA18" t="s">
        <v>160</v>
      </c>
      <c r="AB18">
        <v>0</v>
      </c>
      <c r="AC18">
        <v>0.24748000000000001</v>
      </c>
      <c r="AD18" s="3">
        <v>3E-11</v>
      </c>
      <c r="AE18">
        <v>10.5228787452803</v>
      </c>
      <c r="AF18" t="s">
        <v>19386</v>
      </c>
      <c r="AG18">
        <v>1.36</v>
      </c>
      <c r="AH18" t="s">
        <v>19464</v>
      </c>
      <c r="AI18" t="s">
        <v>19388</v>
      </c>
      <c r="AJ18" t="s">
        <v>146</v>
      </c>
      <c r="AK18" t="s">
        <v>19366</v>
      </c>
      <c r="AL18" t="s">
        <v>19367</v>
      </c>
      <c r="AM18" t="s">
        <v>19389</v>
      </c>
      <c r="AN18" t="s">
        <v>149</v>
      </c>
    </row>
    <row r="19" spans="1:40" x14ac:dyDescent="0.2">
      <c r="A19" s="2">
        <v>39621</v>
      </c>
      <c r="B19">
        <v>18463370</v>
      </c>
      <c r="C19" t="s">
        <v>19465</v>
      </c>
      <c r="D19" s="2">
        <v>39577</v>
      </c>
      <c r="E19" t="s">
        <v>1098</v>
      </c>
      <c r="F19" t="s">
        <v>19466</v>
      </c>
      <c r="G19" t="s">
        <v>19467</v>
      </c>
      <c r="H19" t="s">
        <v>19371</v>
      </c>
      <c r="I19" t="s">
        <v>19468</v>
      </c>
      <c r="J19" t="s">
        <v>19469</v>
      </c>
      <c r="K19" t="s">
        <v>1864</v>
      </c>
      <c r="L19">
        <v>6</v>
      </c>
      <c r="M19">
        <v>22139775</v>
      </c>
      <c r="N19" t="s">
        <v>19433</v>
      </c>
      <c r="O19" t="s">
        <v>19470</v>
      </c>
      <c r="R19" t="s">
        <v>19471</v>
      </c>
      <c r="U19" t="s">
        <v>19472</v>
      </c>
      <c r="V19" t="s">
        <v>19473</v>
      </c>
      <c r="W19" s="22" t="s">
        <v>19474</v>
      </c>
      <c r="X19" s="23">
        <v>4056</v>
      </c>
      <c r="Y19">
        <v>0</v>
      </c>
      <c r="Z19">
        <v>10895322</v>
      </c>
      <c r="AA19" t="s">
        <v>160</v>
      </c>
      <c r="AB19">
        <v>0</v>
      </c>
      <c r="AC19">
        <v>5.7000000000000002E-2</v>
      </c>
      <c r="AD19" s="3">
        <v>3E-10</v>
      </c>
      <c r="AE19">
        <v>9.5228787452803303</v>
      </c>
      <c r="AG19">
        <v>2.7629999999999999</v>
      </c>
      <c r="AH19" t="s">
        <v>19475</v>
      </c>
      <c r="AI19" t="s">
        <v>411</v>
      </c>
      <c r="AJ19" t="s">
        <v>146</v>
      </c>
      <c r="AK19" t="s">
        <v>19366</v>
      </c>
      <c r="AL19" t="s">
        <v>19367</v>
      </c>
      <c r="AM19" t="s">
        <v>19476</v>
      </c>
      <c r="AN19" t="s">
        <v>149</v>
      </c>
    </row>
    <row r="20" spans="1:40" x14ac:dyDescent="0.2">
      <c r="A20" s="2">
        <v>42958</v>
      </c>
      <c r="B20">
        <v>28545128</v>
      </c>
      <c r="C20" t="s">
        <v>19390</v>
      </c>
      <c r="D20" s="2">
        <v>42873</v>
      </c>
      <c r="E20" t="s">
        <v>348</v>
      </c>
      <c r="F20" t="s">
        <v>19391</v>
      </c>
      <c r="G20" t="s">
        <v>19392</v>
      </c>
      <c r="H20" t="s">
        <v>19393</v>
      </c>
      <c r="I20" t="s">
        <v>19394</v>
      </c>
      <c r="J20" t="s">
        <v>19395</v>
      </c>
      <c r="K20" t="s">
        <v>4511</v>
      </c>
      <c r="L20">
        <v>6</v>
      </c>
      <c r="M20">
        <v>104699909</v>
      </c>
      <c r="N20" t="s">
        <v>18138</v>
      </c>
      <c r="O20" t="s">
        <v>19477</v>
      </c>
      <c r="P20" t="s">
        <v>19478</v>
      </c>
      <c r="Q20" t="s">
        <v>18139</v>
      </c>
      <c r="S20">
        <v>12238</v>
      </c>
      <c r="T20">
        <v>28185</v>
      </c>
      <c r="U20" t="s">
        <v>19479</v>
      </c>
      <c r="V20" t="s">
        <v>19480</v>
      </c>
      <c r="W20" s="4" t="s">
        <v>19481</v>
      </c>
      <c r="X20" s="6">
        <v>197474</v>
      </c>
      <c r="Y20">
        <v>0</v>
      </c>
      <c r="Z20">
        <v>17065417</v>
      </c>
      <c r="AA20" t="s">
        <v>160</v>
      </c>
      <c r="AB20">
        <v>0</v>
      </c>
      <c r="AC20">
        <v>0.9</v>
      </c>
      <c r="AD20" s="3">
        <v>5.0000000000000001E-9</v>
      </c>
      <c r="AE20">
        <v>8.3010299956639795</v>
      </c>
      <c r="AF20" t="s">
        <v>19482</v>
      </c>
      <c r="AG20">
        <v>1.4285715000000001</v>
      </c>
      <c r="AH20" t="s">
        <v>1415</v>
      </c>
      <c r="AI20" t="s">
        <v>19388</v>
      </c>
      <c r="AJ20" t="s">
        <v>146</v>
      </c>
      <c r="AK20" t="s">
        <v>19366</v>
      </c>
      <c r="AL20" t="s">
        <v>19367</v>
      </c>
      <c r="AM20" t="s">
        <v>19389</v>
      </c>
      <c r="AN20" t="s">
        <v>149</v>
      </c>
    </row>
    <row r="21" spans="1:40" x14ac:dyDescent="0.2">
      <c r="A21" s="2">
        <v>41215</v>
      </c>
      <c r="B21">
        <v>22941191</v>
      </c>
      <c r="C21" t="s">
        <v>19381</v>
      </c>
      <c r="D21" s="2">
        <v>41154</v>
      </c>
      <c r="E21" t="s">
        <v>176</v>
      </c>
      <c r="F21" t="s">
        <v>19382</v>
      </c>
      <c r="G21" t="s">
        <v>19383</v>
      </c>
      <c r="H21" t="s">
        <v>19371</v>
      </c>
      <c r="I21" t="s">
        <v>19384</v>
      </c>
      <c r="J21" t="s">
        <v>19385</v>
      </c>
      <c r="K21" t="s">
        <v>2737</v>
      </c>
      <c r="L21">
        <v>2</v>
      </c>
      <c r="M21">
        <v>214789163</v>
      </c>
      <c r="N21" t="s">
        <v>19405</v>
      </c>
      <c r="O21" t="s">
        <v>19405</v>
      </c>
      <c r="R21" t="s">
        <v>19406</v>
      </c>
      <c r="U21" t="s">
        <v>19483</v>
      </c>
      <c r="V21" t="s">
        <v>19484</v>
      </c>
      <c r="W21" s="22" t="s">
        <v>19485</v>
      </c>
      <c r="X21" s="23">
        <v>62241</v>
      </c>
      <c r="Y21">
        <v>0</v>
      </c>
      <c r="Z21">
        <v>17065417</v>
      </c>
      <c r="AA21" t="s">
        <v>160</v>
      </c>
      <c r="AB21">
        <v>0</v>
      </c>
      <c r="AC21">
        <v>0.89</v>
      </c>
      <c r="AD21" s="3">
        <v>1E-8</v>
      </c>
      <c r="AE21">
        <v>8</v>
      </c>
      <c r="AG21">
        <v>1.38</v>
      </c>
      <c r="AH21" t="s">
        <v>1702</v>
      </c>
      <c r="AI21" t="s">
        <v>19401</v>
      </c>
      <c r="AJ21" t="s">
        <v>146</v>
      </c>
      <c r="AK21" t="s">
        <v>19366</v>
      </c>
      <c r="AL21" t="s">
        <v>19367</v>
      </c>
      <c r="AM21" t="s">
        <v>19402</v>
      </c>
      <c r="AN21" t="s">
        <v>149</v>
      </c>
    </row>
    <row r="22" spans="1:40" x14ac:dyDescent="0.2">
      <c r="A22" s="2">
        <v>41215</v>
      </c>
      <c r="B22">
        <v>22941191</v>
      </c>
      <c r="C22" t="s">
        <v>19381</v>
      </c>
      <c r="D22" s="2">
        <v>41154</v>
      </c>
      <c r="E22" t="s">
        <v>176</v>
      </c>
      <c r="F22" t="s">
        <v>19382</v>
      </c>
      <c r="G22" t="s">
        <v>19383</v>
      </c>
      <c r="H22" t="s">
        <v>19371</v>
      </c>
      <c r="I22" t="s">
        <v>19384</v>
      </c>
      <c r="J22" t="s">
        <v>19385</v>
      </c>
      <c r="K22" t="s">
        <v>1864</v>
      </c>
      <c r="L22">
        <v>6</v>
      </c>
      <c r="M22">
        <v>22131700</v>
      </c>
      <c r="N22" t="s">
        <v>19486</v>
      </c>
      <c r="O22" t="s">
        <v>19434</v>
      </c>
      <c r="R22" t="s">
        <v>19435</v>
      </c>
      <c r="U22" t="s">
        <v>19487</v>
      </c>
      <c r="V22" t="s">
        <v>19488</v>
      </c>
      <c r="W22" s="4" t="s">
        <v>19438</v>
      </c>
      <c r="X22" s="6">
        <v>27074</v>
      </c>
      <c r="Y22">
        <v>0</v>
      </c>
      <c r="Z22">
        <v>35850753</v>
      </c>
      <c r="AA22" t="s">
        <v>817</v>
      </c>
      <c r="AB22">
        <v>0</v>
      </c>
      <c r="AC22">
        <v>2.0167000000000001E-2</v>
      </c>
      <c r="AD22" s="3">
        <v>1E-8</v>
      </c>
      <c r="AE22">
        <v>8</v>
      </c>
      <c r="AF22" t="s">
        <v>19386</v>
      </c>
      <c r="AG22">
        <v>1.9466000000000001</v>
      </c>
      <c r="AH22" t="s">
        <v>19489</v>
      </c>
      <c r="AI22" t="s">
        <v>19388</v>
      </c>
      <c r="AJ22" t="s">
        <v>146</v>
      </c>
      <c r="AK22" t="s">
        <v>19366</v>
      </c>
      <c r="AL22" t="s">
        <v>19367</v>
      </c>
      <c r="AM22" t="s">
        <v>19389</v>
      </c>
      <c r="AN22" t="s">
        <v>149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0DDCD-E628-F247-B0C9-7FC2E6095B69}">
  <dimension ref="A1:G10"/>
  <sheetViews>
    <sheetView workbookViewId="0">
      <selection activeCell="G4" sqref="G4"/>
    </sheetView>
  </sheetViews>
  <sheetFormatPr baseColWidth="10" defaultRowHeight="16" x14ac:dyDescent="0.2"/>
  <sheetData>
    <row r="1" spans="1:7" x14ac:dyDescent="0.2">
      <c r="A1" t="s">
        <v>113</v>
      </c>
      <c r="B1" t="s">
        <v>1</v>
      </c>
      <c r="C1" t="s">
        <v>2</v>
      </c>
      <c r="D1" t="s">
        <v>3</v>
      </c>
      <c r="E1" t="s">
        <v>40</v>
      </c>
    </row>
    <row r="2" spans="1:7" x14ac:dyDescent="0.2">
      <c r="A2" t="s">
        <v>19377</v>
      </c>
      <c r="B2" s="22" t="s">
        <v>24</v>
      </c>
      <c r="C2">
        <v>8247020</v>
      </c>
      <c r="D2">
        <v>8254433</v>
      </c>
      <c r="E2" s="23">
        <v>7414</v>
      </c>
      <c r="G2" t="str">
        <f t="shared" ref="G2:G10" si="0">IF(AND(B2=B1,C2&gt;=C1,D2&lt;=D1),"inside","")</f>
        <v/>
      </c>
    </row>
    <row r="3" spans="1:7" x14ac:dyDescent="0.2">
      <c r="A3" t="s">
        <v>19362</v>
      </c>
      <c r="B3" s="22" t="s">
        <v>24</v>
      </c>
      <c r="C3">
        <v>102454685</v>
      </c>
      <c r="D3">
        <v>102470256</v>
      </c>
      <c r="E3" s="23">
        <v>15572</v>
      </c>
      <c r="G3" t="str">
        <f t="shared" si="0"/>
        <v/>
      </c>
    </row>
    <row r="4" spans="1:7" x14ac:dyDescent="0.2">
      <c r="A4" t="s">
        <v>19484</v>
      </c>
      <c r="B4" s="22" t="s">
        <v>7</v>
      </c>
      <c r="C4">
        <v>215635794</v>
      </c>
      <c r="D4">
        <v>215698034</v>
      </c>
      <c r="E4" s="23">
        <v>62241</v>
      </c>
      <c r="G4" t="str">
        <f t="shared" si="0"/>
        <v/>
      </c>
    </row>
    <row r="5" spans="1:7" x14ac:dyDescent="0.2">
      <c r="A5" t="s">
        <v>19462</v>
      </c>
      <c r="B5" s="22" t="s">
        <v>9</v>
      </c>
      <c r="C5">
        <v>158050196</v>
      </c>
      <c r="D5">
        <v>158248622</v>
      </c>
      <c r="E5" s="23">
        <v>198427</v>
      </c>
      <c r="G5" t="str">
        <f t="shared" si="0"/>
        <v/>
      </c>
    </row>
    <row r="6" spans="1:7" x14ac:dyDescent="0.2">
      <c r="A6" t="s">
        <v>19427</v>
      </c>
      <c r="B6" s="22" t="s">
        <v>11</v>
      </c>
      <c r="C6">
        <v>8611176</v>
      </c>
      <c r="D6">
        <v>8621392</v>
      </c>
      <c r="E6" s="23">
        <v>10217</v>
      </c>
      <c r="G6" t="str">
        <f t="shared" si="0"/>
        <v/>
      </c>
    </row>
    <row r="7" spans="1:7" x14ac:dyDescent="0.2">
      <c r="A7" t="s">
        <v>19444</v>
      </c>
      <c r="B7" s="22" t="s">
        <v>15</v>
      </c>
      <c r="C7">
        <v>22109189</v>
      </c>
      <c r="D7">
        <v>22140114</v>
      </c>
      <c r="E7" s="23">
        <v>30926</v>
      </c>
      <c r="G7" t="str">
        <f t="shared" si="0"/>
        <v/>
      </c>
    </row>
    <row r="8" spans="1:7" x14ac:dyDescent="0.2">
      <c r="A8" t="s">
        <v>19473</v>
      </c>
      <c r="B8" s="22" t="s">
        <v>15</v>
      </c>
      <c r="C8">
        <v>22140004</v>
      </c>
      <c r="D8">
        <v>22144059</v>
      </c>
      <c r="E8" s="23">
        <v>4056</v>
      </c>
      <c r="G8" t="str">
        <f t="shared" si="0"/>
        <v/>
      </c>
    </row>
    <row r="9" spans="1:7" x14ac:dyDescent="0.2">
      <c r="A9" t="s">
        <v>19480</v>
      </c>
      <c r="B9" s="4" t="s">
        <v>15</v>
      </c>
      <c r="C9">
        <v>105147784</v>
      </c>
      <c r="D9">
        <v>105345257</v>
      </c>
      <c r="E9" s="6">
        <v>197474</v>
      </c>
      <c r="G9" t="str">
        <f t="shared" si="0"/>
        <v/>
      </c>
    </row>
    <row r="10" spans="1:7" x14ac:dyDescent="0.2">
      <c r="A10" t="s">
        <v>19397</v>
      </c>
      <c r="B10" s="22" t="s">
        <v>15</v>
      </c>
      <c r="C10">
        <v>105357487</v>
      </c>
      <c r="D10">
        <v>105480816</v>
      </c>
      <c r="E10" s="23">
        <v>123330</v>
      </c>
      <c r="G10" t="str">
        <f t="shared" si="0"/>
        <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590B-1A8F-2A41-B722-0E66978BCF71}">
  <dimension ref="A1:AL3477"/>
  <sheetViews>
    <sheetView workbookViewId="0">
      <selection sqref="A1:AL3477"/>
    </sheetView>
  </sheetViews>
  <sheetFormatPr baseColWidth="10" defaultRowHeight="16" x14ac:dyDescent="0.2"/>
  <sheetData>
    <row r="1" spans="1:38" x14ac:dyDescent="0.2">
      <c r="A1" t="s">
        <v>92</v>
      </c>
      <c r="B1" t="s">
        <v>93</v>
      </c>
      <c r="C1" t="s">
        <v>94</v>
      </c>
      <c r="D1" t="s">
        <v>95</v>
      </c>
      <c r="E1" t="s">
        <v>96</v>
      </c>
      <c r="F1" t="s">
        <v>97</v>
      </c>
      <c r="G1" t="s">
        <v>98</v>
      </c>
      <c r="H1" t="s">
        <v>99</v>
      </c>
      <c r="I1" t="s">
        <v>100</v>
      </c>
      <c r="J1" t="s">
        <v>101</v>
      </c>
      <c r="K1" t="s">
        <v>102</v>
      </c>
      <c r="L1" t="s">
        <v>103</v>
      </c>
      <c r="M1" t="s">
        <v>104</v>
      </c>
      <c r="N1" t="s">
        <v>105</v>
      </c>
      <c r="O1" t="s">
        <v>106</v>
      </c>
      <c r="P1" t="s">
        <v>107</v>
      </c>
      <c r="Q1" t="s">
        <v>108</v>
      </c>
      <c r="R1" t="s">
        <v>109</v>
      </c>
      <c r="S1" t="s">
        <v>110</v>
      </c>
      <c r="T1" t="s">
        <v>111</v>
      </c>
      <c r="U1" t="s">
        <v>112</v>
      </c>
      <c r="V1" t="s">
        <v>113</v>
      </c>
      <c r="W1" t="s">
        <v>114</v>
      </c>
      <c r="X1" t="s">
        <v>115</v>
      </c>
      <c r="Y1" t="s">
        <v>116</v>
      </c>
      <c r="Z1" t="s">
        <v>117</v>
      </c>
      <c r="AA1" t="s">
        <v>118</v>
      </c>
      <c r="AB1" t="s">
        <v>119</v>
      </c>
      <c r="AC1" t="s">
        <v>120</v>
      </c>
      <c r="AD1" t="s">
        <v>121</v>
      </c>
      <c r="AE1" t="s">
        <v>122</v>
      </c>
      <c r="AF1" t="s">
        <v>123</v>
      </c>
      <c r="AG1" t="s">
        <v>124</v>
      </c>
      <c r="AH1" t="s">
        <v>125</v>
      </c>
      <c r="AI1" t="s">
        <v>126</v>
      </c>
      <c r="AJ1" t="s">
        <v>127</v>
      </c>
      <c r="AK1" t="s">
        <v>128</v>
      </c>
      <c r="AL1" t="s">
        <v>129</v>
      </c>
    </row>
    <row r="2" spans="1:38" x14ac:dyDescent="0.2">
      <c r="A2" s="2">
        <v>43585</v>
      </c>
      <c r="B2">
        <v>30922102</v>
      </c>
      <c r="C2" t="s">
        <v>19827</v>
      </c>
      <c r="D2" s="2">
        <v>43553</v>
      </c>
      <c r="E2" t="s">
        <v>12312</v>
      </c>
      <c r="F2" t="s">
        <v>19828</v>
      </c>
      <c r="G2" t="s">
        <v>19829</v>
      </c>
      <c r="H2" t="s">
        <v>19830</v>
      </c>
      <c r="I2" t="s">
        <v>19831</v>
      </c>
      <c r="J2" t="s">
        <v>170</v>
      </c>
      <c r="K2" t="s">
        <v>7908</v>
      </c>
      <c r="L2">
        <v>4</v>
      </c>
      <c r="M2">
        <v>68794020</v>
      </c>
      <c r="N2" t="s">
        <v>19832</v>
      </c>
      <c r="O2" t="s">
        <v>19833</v>
      </c>
      <c r="P2" t="s">
        <v>19834</v>
      </c>
      <c r="Q2" t="s">
        <v>19835</v>
      </c>
      <c r="S2">
        <v>6546</v>
      </c>
      <c r="T2">
        <v>19975</v>
      </c>
      <c r="U2" t="s">
        <v>19836</v>
      </c>
      <c r="V2" t="s">
        <v>19714</v>
      </c>
      <c r="W2">
        <v>0</v>
      </c>
      <c r="X2">
        <v>10023464</v>
      </c>
      <c r="Y2" t="s">
        <v>284</v>
      </c>
      <c r="Z2">
        <v>1</v>
      </c>
      <c r="AA2">
        <v>0.10100000000000001</v>
      </c>
      <c r="AB2" s="3">
        <v>8.9999999999999995E-66</v>
      </c>
      <c r="AC2">
        <v>65.045757490560604</v>
      </c>
      <c r="AG2" t="s">
        <v>19837</v>
      </c>
      <c r="AH2" t="s">
        <v>146</v>
      </c>
      <c r="AI2" t="s">
        <v>19838</v>
      </c>
      <c r="AJ2" t="s">
        <v>19839</v>
      </c>
      <c r="AK2" t="s">
        <v>19840</v>
      </c>
      <c r="AL2" t="s">
        <v>149</v>
      </c>
    </row>
    <row r="3" spans="1:38" x14ac:dyDescent="0.2">
      <c r="A3" s="2">
        <v>43451</v>
      </c>
      <c r="B3">
        <v>29483656</v>
      </c>
      <c r="C3" t="s">
        <v>19827</v>
      </c>
      <c r="D3" s="2">
        <v>43157</v>
      </c>
      <c r="E3" t="s">
        <v>176</v>
      </c>
      <c r="F3" t="s">
        <v>19841</v>
      </c>
      <c r="G3" t="s">
        <v>19842</v>
      </c>
      <c r="H3" t="s">
        <v>19843</v>
      </c>
      <c r="I3" t="s">
        <v>19844</v>
      </c>
      <c r="J3" t="s">
        <v>19845</v>
      </c>
      <c r="K3" t="s">
        <v>6865</v>
      </c>
      <c r="L3">
        <v>6</v>
      </c>
      <c r="M3">
        <v>29238906</v>
      </c>
      <c r="N3" t="s">
        <v>19846</v>
      </c>
      <c r="O3" t="s">
        <v>19847</v>
      </c>
      <c r="R3" t="s">
        <v>19848</v>
      </c>
      <c r="U3" t="s">
        <v>19849</v>
      </c>
      <c r="V3" t="s">
        <v>19850</v>
      </c>
      <c r="W3">
        <v>0</v>
      </c>
      <c r="X3">
        <v>3130820</v>
      </c>
      <c r="Y3" t="s">
        <v>160</v>
      </c>
      <c r="Z3">
        <v>0</v>
      </c>
      <c r="AA3" t="s">
        <v>143</v>
      </c>
      <c r="AB3" s="3">
        <v>1.9999999999999999E-44</v>
      </c>
      <c r="AC3">
        <v>43.698970004335997</v>
      </c>
      <c r="AE3">
        <v>1.2809999999999999</v>
      </c>
      <c r="AF3" t="s">
        <v>6330</v>
      </c>
      <c r="AG3" t="s">
        <v>19851</v>
      </c>
      <c r="AH3" t="s">
        <v>146</v>
      </c>
      <c r="AI3" t="s">
        <v>19852</v>
      </c>
      <c r="AJ3" t="s">
        <v>19853</v>
      </c>
      <c r="AK3" t="s">
        <v>19854</v>
      </c>
      <c r="AL3" t="s">
        <v>149</v>
      </c>
    </row>
    <row r="4" spans="1:38" x14ac:dyDescent="0.2">
      <c r="A4" s="2">
        <v>43049</v>
      </c>
      <c r="B4">
        <v>28991256</v>
      </c>
      <c r="C4" t="s">
        <v>19855</v>
      </c>
      <c r="D4" s="2">
        <v>43017</v>
      </c>
      <c r="E4" t="s">
        <v>176</v>
      </c>
      <c r="F4" t="s">
        <v>19856</v>
      </c>
      <c r="G4" t="s">
        <v>19857</v>
      </c>
      <c r="H4" t="s">
        <v>19843</v>
      </c>
      <c r="I4" t="s">
        <v>19858</v>
      </c>
      <c r="J4" t="s">
        <v>19859</v>
      </c>
      <c r="K4" t="s">
        <v>6865</v>
      </c>
      <c r="L4">
        <v>6</v>
      </c>
      <c r="M4">
        <v>28744470</v>
      </c>
      <c r="N4" t="s">
        <v>19860</v>
      </c>
      <c r="O4" t="s">
        <v>8539</v>
      </c>
      <c r="P4" t="s">
        <v>8540</v>
      </c>
      <c r="Q4" t="s">
        <v>8541</v>
      </c>
      <c r="S4">
        <v>11566</v>
      </c>
      <c r="T4">
        <v>39163</v>
      </c>
      <c r="U4" t="s">
        <v>8542</v>
      </c>
      <c r="V4" t="s">
        <v>8543</v>
      </c>
      <c r="W4">
        <v>1</v>
      </c>
      <c r="X4">
        <v>1233578</v>
      </c>
      <c r="Y4" t="s">
        <v>284</v>
      </c>
      <c r="Z4">
        <v>1</v>
      </c>
      <c r="AA4" t="s">
        <v>143</v>
      </c>
      <c r="AB4" s="3">
        <v>5E-36</v>
      </c>
      <c r="AC4">
        <v>35.301029995663903</v>
      </c>
      <c r="AE4">
        <v>1.21</v>
      </c>
      <c r="AF4" t="s">
        <v>17112</v>
      </c>
      <c r="AG4" t="s">
        <v>19861</v>
      </c>
      <c r="AH4" t="s">
        <v>146</v>
      </c>
      <c r="AI4" t="s">
        <v>19852</v>
      </c>
      <c r="AJ4" t="s">
        <v>19853</v>
      </c>
      <c r="AK4" t="s">
        <v>19862</v>
      </c>
      <c r="AL4" t="s">
        <v>149</v>
      </c>
    </row>
    <row r="5" spans="1:38" x14ac:dyDescent="0.2">
      <c r="A5" s="2">
        <v>43517</v>
      </c>
      <c r="B5">
        <v>30285260</v>
      </c>
      <c r="C5" t="s">
        <v>11523</v>
      </c>
      <c r="D5" s="2">
        <v>43376</v>
      </c>
      <c r="E5" t="s">
        <v>19863</v>
      </c>
      <c r="F5" t="s">
        <v>19864</v>
      </c>
      <c r="G5" t="s">
        <v>19865</v>
      </c>
      <c r="H5" t="s">
        <v>19843</v>
      </c>
      <c r="I5" t="s">
        <v>19866</v>
      </c>
      <c r="J5" t="s">
        <v>170</v>
      </c>
      <c r="K5" t="s">
        <v>6865</v>
      </c>
      <c r="L5">
        <v>6</v>
      </c>
      <c r="M5">
        <v>28744470</v>
      </c>
      <c r="N5" t="s">
        <v>580</v>
      </c>
      <c r="O5" t="s">
        <v>8539</v>
      </c>
      <c r="P5" t="s">
        <v>8540</v>
      </c>
      <c r="Q5" t="s">
        <v>8541</v>
      </c>
      <c r="S5">
        <v>11566</v>
      </c>
      <c r="T5">
        <v>39163</v>
      </c>
      <c r="U5" t="s">
        <v>8542</v>
      </c>
      <c r="V5" t="s">
        <v>8543</v>
      </c>
      <c r="W5">
        <v>1</v>
      </c>
      <c r="X5">
        <v>1233578</v>
      </c>
      <c r="Y5" t="s">
        <v>284</v>
      </c>
      <c r="Z5">
        <v>1</v>
      </c>
      <c r="AA5" t="s">
        <v>143</v>
      </c>
      <c r="AB5" s="3">
        <v>6.0000000000000003E-33</v>
      </c>
      <c r="AC5">
        <v>32.221848749616299</v>
      </c>
      <c r="AD5" t="s">
        <v>6348</v>
      </c>
      <c r="AE5">
        <v>1.2170000000000001</v>
      </c>
      <c r="AF5" t="s">
        <v>446</v>
      </c>
      <c r="AG5" t="s">
        <v>19867</v>
      </c>
      <c r="AH5" t="s">
        <v>146</v>
      </c>
      <c r="AI5" t="s">
        <v>19852</v>
      </c>
      <c r="AJ5" t="s">
        <v>19853</v>
      </c>
      <c r="AK5" t="s">
        <v>19868</v>
      </c>
      <c r="AL5" t="s">
        <v>149</v>
      </c>
    </row>
    <row r="6" spans="1:38" x14ac:dyDescent="0.2">
      <c r="A6" s="2">
        <v>42110</v>
      </c>
      <c r="B6">
        <v>25056061</v>
      </c>
      <c r="C6" t="s">
        <v>19869</v>
      </c>
      <c r="D6" s="2">
        <v>41842</v>
      </c>
      <c r="E6" t="s">
        <v>9383</v>
      </c>
      <c r="F6" t="s">
        <v>19870</v>
      </c>
      <c r="G6" t="s">
        <v>19871</v>
      </c>
      <c r="H6" t="s">
        <v>19843</v>
      </c>
      <c r="I6" t="s">
        <v>19872</v>
      </c>
      <c r="J6" t="s">
        <v>19873</v>
      </c>
      <c r="K6" t="s">
        <v>6865</v>
      </c>
      <c r="L6">
        <v>6</v>
      </c>
      <c r="M6">
        <v>28744470</v>
      </c>
      <c r="N6" t="s">
        <v>2062</v>
      </c>
      <c r="O6" t="s">
        <v>8539</v>
      </c>
      <c r="P6" t="s">
        <v>8540</v>
      </c>
      <c r="Q6" t="s">
        <v>8541</v>
      </c>
      <c r="S6">
        <v>11566</v>
      </c>
      <c r="T6">
        <v>39163</v>
      </c>
      <c r="U6" t="s">
        <v>8542</v>
      </c>
      <c r="V6" t="s">
        <v>8543</v>
      </c>
      <c r="W6">
        <v>1</v>
      </c>
      <c r="X6">
        <v>1233578</v>
      </c>
      <c r="Y6" t="s">
        <v>284</v>
      </c>
      <c r="Z6">
        <v>1</v>
      </c>
      <c r="AA6">
        <v>0.85</v>
      </c>
      <c r="AB6" s="3">
        <v>2.9999999999999998E-31</v>
      </c>
      <c r="AC6">
        <v>30.522878745280298</v>
      </c>
      <c r="AE6">
        <v>1.2050000000000001</v>
      </c>
      <c r="AF6" t="s">
        <v>19874</v>
      </c>
      <c r="AG6" t="s">
        <v>19875</v>
      </c>
      <c r="AH6" t="s">
        <v>146</v>
      </c>
      <c r="AI6" t="s">
        <v>19852</v>
      </c>
      <c r="AJ6" t="s">
        <v>19853</v>
      </c>
      <c r="AK6" t="s">
        <v>19876</v>
      </c>
      <c r="AL6" t="s">
        <v>149</v>
      </c>
    </row>
    <row r="7" spans="1:38" x14ac:dyDescent="0.2">
      <c r="A7" s="2">
        <v>43822</v>
      </c>
      <c r="B7">
        <v>31740837</v>
      </c>
      <c r="C7" t="s">
        <v>19877</v>
      </c>
      <c r="D7" s="2">
        <v>43787</v>
      </c>
      <c r="E7" t="s">
        <v>176</v>
      </c>
      <c r="F7" t="s">
        <v>19878</v>
      </c>
      <c r="G7" t="s">
        <v>19879</v>
      </c>
      <c r="H7" t="s">
        <v>19843</v>
      </c>
      <c r="I7" t="s">
        <v>19880</v>
      </c>
      <c r="J7" t="s">
        <v>170</v>
      </c>
      <c r="K7" t="s">
        <v>6865</v>
      </c>
      <c r="L7">
        <v>6</v>
      </c>
      <c r="M7">
        <v>29176755</v>
      </c>
      <c r="N7" t="s">
        <v>143</v>
      </c>
      <c r="O7" t="s">
        <v>19881</v>
      </c>
      <c r="P7" t="s">
        <v>19882</v>
      </c>
      <c r="Q7" t="s">
        <v>19883</v>
      </c>
      <c r="S7">
        <v>944</v>
      </c>
      <c r="T7">
        <v>4755</v>
      </c>
      <c r="U7" t="s">
        <v>19884</v>
      </c>
      <c r="V7" t="s">
        <v>19885</v>
      </c>
      <c r="W7">
        <v>0</v>
      </c>
      <c r="X7">
        <v>9257566</v>
      </c>
      <c r="Y7" t="s">
        <v>284</v>
      </c>
      <c r="Z7">
        <v>1</v>
      </c>
      <c r="AA7" t="s">
        <v>143</v>
      </c>
      <c r="AB7" s="3">
        <v>7.0000000000000006E-30</v>
      </c>
      <c r="AC7">
        <v>29.1549019599857</v>
      </c>
      <c r="AE7">
        <v>1.2277772</v>
      </c>
      <c r="AF7" t="s">
        <v>19886</v>
      </c>
      <c r="AG7" t="s">
        <v>19887</v>
      </c>
      <c r="AH7" t="s">
        <v>146</v>
      </c>
      <c r="AI7" t="s">
        <v>19852</v>
      </c>
      <c r="AJ7" t="s">
        <v>19853</v>
      </c>
      <c r="AK7" t="s">
        <v>19888</v>
      </c>
      <c r="AL7" t="s">
        <v>149</v>
      </c>
    </row>
    <row r="8" spans="1:38" x14ac:dyDescent="0.2">
      <c r="A8" s="2">
        <v>43517</v>
      </c>
      <c r="B8">
        <v>30285260</v>
      </c>
      <c r="C8" t="s">
        <v>11523</v>
      </c>
      <c r="D8" s="2">
        <v>43376</v>
      </c>
      <c r="E8" t="s">
        <v>19863</v>
      </c>
      <c r="F8" t="s">
        <v>19864</v>
      </c>
      <c r="G8" t="s">
        <v>19865</v>
      </c>
      <c r="H8" t="s">
        <v>19843</v>
      </c>
      <c r="I8" t="s">
        <v>19866</v>
      </c>
      <c r="J8" t="s">
        <v>170</v>
      </c>
      <c r="K8" t="s">
        <v>6865</v>
      </c>
      <c r="L8">
        <v>6</v>
      </c>
      <c r="M8">
        <v>29238906</v>
      </c>
      <c r="N8" t="s">
        <v>19889</v>
      </c>
      <c r="O8" t="s">
        <v>19847</v>
      </c>
      <c r="R8" t="s">
        <v>19848</v>
      </c>
      <c r="U8" t="s">
        <v>19890</v>
      </c>
      <c r="V8" t="s">
        <v>19762</v>
      </c>
      <c r="W8">
        <v>1</v>
      </c>
      <c r="X8">
        <v>3130820</v>
      </c>
      <c r="Y8" t="s">
        <v>160</v>
      </c>
      <c r="Z8">
        <v>0</v>
      </c>
      <c r="AA8" t="s">
        <v>143</v>
      </c>
      <c r="AB8" s="3">
        <v>9.9999999999999994E-30</v>
      </c>
      <c r="AC8">
        <v>29</v>
      </c>
      <c r="AD8" t="s">
        <v>6348</v>
      </c>
      <c r="AE8">
        <v>1.2609999999999999</v>
      </c>
      <c r="AF8" t="s">
        <v>19891</v>
      </c>
      <c r="AG8" t="s">
        <v>19867</v>
      </c>
      <c r="AH8" t="s">
        <v>146</v>
      </c>
      <c r="AI8" t="s">
        <v>19852</v>
      </c>
      <c r="AJ8" t="s">
        <v>19853</v>
      </c>
      <c r="AK8" t="s">
        <v>19868</v>
      </c>
      <c r="AL8" t="s">
        <v>149</v>
      </c>
    </row>
    <row r="9" spans="1:38" x14ac:dyDescent="0.2">
      <c r="A9" s="2">
        <v>42574</v>
      </c>
      <c r="B9">
        <v>26198764</v>
      </c>
      <c r="C9" t="s">
        <v>12562</v>
      </c>
      <c r="D9" s="2">
        <v>42206</v>
      </c>
      <c r="E9" t="s">
        <v>12429</v>
      </c>
      <c r="F9" t="s">
        <v>19892</v>
      </c>
      <c r="G9" t="s">
        <v>19893</v>
      </c>
      <c r="H9" t="s">
        <v>19843</v>
      </c>
      <c r="I9" t="s">
        <v>19894</v>
      </c>
      <c r="J9" t="s">
        <v>170</v>
      </c>
      <c r="K9" t="s">
        <v>6865</v>
      </c>
      <c r="L9">
        <v>6</v>
      </c>
      <c r="M9">
        <v>28338894</v>
      </c>
      <c r="N9" t="s">
        <v>143</v>
      </c>
      <c r="O9" t="s">
        <v>8524</v>
      </c>
      <c r="R9" t="s">
        <v>8525</v>
      </c>
      <c r="U9" t="s">
        <v>19895</v>
      </c>
      <c r="V9" t="s">
        <v>8527</v>
      </c>
      <c r="W9">
        <v>0</v>
      </c>
      <c r="X9">
        <v>13217619</v>
      </c>
      <c r="Y9" t="s">
        <v>160</v>
      </c>
      <c r="Z9">
        <v>0</v>
      </c>
      <c r="AA9" t="s">
        <v>143</v>
      </c>
      <c r="AB9" s="3">
        <v>1.9999999999999999E-29</v>
      </c>
      <c r="AC9">
        <v>28.698970004336001</v>
      </c>
      <c r="AE9">
        <v>1.25</v>
      </c>
      <c r="AF9" t="s">
        <v>244</v>
      </c>
      <c r="AG9" t="s">
        <v>19896</v>
      </c>
      <c r="AH9" t="s">
        <v>146</v>
      </c>
      <c r="AI9" t="s">
        <v>19852</v>
      </c>
      <c r="AJ9" t="s">
        <v>19853</v>
      </c>
      <c r="AK9" t="s">
        <v>19897</v>
      </c>
      <c r="AL9" t="s">
        <v>149</v>
      </c>
    </row>
    <row r="10" spans="1:38" x14ac:dyDescent="0.2">
      <c r="A10" s="2">
        <v>42574</v>
      </c>
      <c r="B10">
        <v>26198764</v>
      </c>
      <c r="C10" t="s">
        <v>12562</v>
      </c>
      <c r="D10" s="2">
        <v>42206</v>
      </c>
      <c r="E10" t="s">
        <v>12429</v>
      </c>
      <c r="F10" t="s">
        <v>19892</v>
      </c>
      <c r="G10" t="s">
        <v>19893</v>
      </c>
      <c r="H10" t="s">
        <v>19843</v>
      </c>
      <c r="I10" t="s">
        <v>19894</v>
      </c>
      <c r="J10" t="s">
        <v>170</v>
      </c>
      <c r="K10" t="s">
        <v>6865</v>
      </c>
      <c r="L10">
        <v>6</v>
      </c>
      <c r="M10">
        <v>29276442</v>
      </c>
      <c r="N10" t="s">
        <v>143</v>
      </c>
      <c r="O10" t="s">
        <v>19847</v>
      </c>
      <c r="R10" t="s">
        <v>19848</v>
      </c>
      <c r="U10" t="s">
        <v>19898</v>
      </c>
      <c r="V10" t="s">
        <v>19899</v>
      </c>
      <c r="W10">
        <v>0</v>
      </c>
      <c r="X10">
        <v>144447022</v>
      </c>
      <c r="Y10" t="s">
        <v>160</v>
      </c>
      <c r="Z10">
        <v>0</v>
      </c>
      <c r="AA10" t="s">
        <v>143</v>
      </c>
      <c r="AB10" s="3">
        <v>1.9999999999999999E-28</v>
      </c>
      <c r="AC10">
        <v>27.698970004336001</v>
      </c>
      <c r="AE10">
        <v>1.25</v>
      </c>
      <c r="AF10" t="s">
        <v>244</v>
      </c>
      <c r="AG10" t="s">
        <v>19896</v>
      </c>
      <c r="AH10" t="s">
        <v>146</v>
      </c>
      <c r="AI10" t="s">
        <v>19852</v>
      </c>
      <c r="AJ10" t="s">
        <v>19853</v>
      </c>
      <c r="AK10" t="s">
        <v>19897</v>
      </c>
      <c r="AL10" t="s">
        <v>149</v>
      </c>
    </row>
    <row r="11" spans="1:38" x14ac:dyDescent="0.2">
      <c r="A11" s="2">
        <v>43872</v>
      </c>
      <c r="B11">
        <v>31835028</v>
      </c>
      <c r="C11" t="s">
        <v>8517</v>
      </c>
      <c r="D11" s="2">
        <v>43800</v>
      </c>
      <c r="E11" t="s">
        <v>8518</v>
      </c>
      <c r="F11" t="s">
        <v>8519</v>
      </c>
      <c r="G11" t="s">
        <v>8520</v>
      </c>
      <c r="H11" t="s">
        <v>8521</v>
      </c>
      <c r="I11" t="s">
        <v>8522</v>
      </c>
      <c r="J11" t="s">
        <v>170</v>
      </c>
      <c r="K11" t="s">
        <v>6865</v>
      </c>
      <c r="L11">
        <v>6</v>
      </c>
      <c r="M11">
        <v>28338894</v>
      </c>
      <c r="N11" t="s">
        <v>8523</v>
      </c>
      <c r="O11" t="s">
        <v>8524</v>
      </c>
      <c r="R11" t="s">
        <v>8525</v>
      </c>
      <c r="U11" t="s">
        <v>8526</v>
      </c>
      <c r="V11" t="s">
        <v>8527</v>
      </c>
      <c r="W11">
        <v>0</v>
      </c>
      <c r="X11">
        <v>13217619</v>
      </c>
      <c r="Y11" t="s">
        <v>160</v>
      </c>
      <c r="Z11">
        <v>0</v>
      </c>
      <c r="AB11" s="3">
        <v>1E-27</v>
      </c>
      <c r="AC11">
        <v>27</v>
      </c>
      <c r="AG11" t="s">
        <v>8528</v>
      </c>
      <c r="AH11" t="s">
        <v>146</v>
      </c>
      <c r="AI11" t="s">
        <v>8529</v>
      </c>
      <c r="AJ11" t="s">
        <v>8530</v>
      </c>
      <c r="AK11" t="s">
        <v>8531</v>
      </c>
      <c r="AL11" t="s">
        <v>149</v>
      </c>
    </row>
    <row r="12" spans="1:38" x14ac:dyDescent="0.2">
      <c r="A12" s="2">
        <v>42963</v>
      </c>
      <c r="B12">
        <v>28540026</v>
      </c>
      <c r="C12" t="s">
        <v>8532</v>
      </c>
      <c r="D12" s="2">
        <v>42877</v>
      </c>
      <c r="E12" t="s">
        <v>8533</v>
      </c>
      <c r="F12" t="s">
        <v>8534</v>
      </c>
      <c r="G12" t="s">
        <v>8535</v>
      </c>
      <c r="H12" t="s">
        <v>8536</v>
      </c>
      <c r="I12" t="s">
        <v>8537</v>
      </c>
      <c r="J12" t="s">
        <v>170</v>
      </c>
      <c r="K12" t="s">
        <v>6865</v>
      </c>
      <c r="L12">
        <v>6</v>
      </c>
      <c r="M12">
        <v>28744470</v>
      </c>
      <c r="N12" t="s">
        <v>8538</v>
      </c>
      <c r="O12" t="s">
        <v>8539</v>
      </c>
      <c r="P12" t="s">
        <v>8540</v>
      </c>
      <c r="Q12" t="s">
        <v>8541</v>
      </c>
      <c r="S12">
        <v>11566</v>
      </c>
      <c r="T12">
        <v>39163</v>
      </c>
      <c r="U12" t="s">
        <v>8542</v>
      </c>
      <c r="V12" t="s">
        <v>8543</v>
      </c>
      <c r="W12">
        <v>1</v>
      </c>
      <c r="X12">
        <v>1233578</v>
      </c>
      <c r="Y12" t="s">
        <v>284</v>
      </c>
      <c r="Z12">
        <v>1</v>
      </c>
      <c r="AB12" s="3">
        <v>2.0000000000000001E-27</v>
      </c>
      <c r="AC12">
        <v>26.698970004336001</v>
      </c>
      <c r="AE12">
        <v>1.17</v>
      </c>
      <c r="AF12" t="s">
        <v>8544</v>
      </c>
      <c r="AG12" t="s">
        <v>8545</v>
      </c>
      <c r="AH12" t="s">
        <v>146</v>
      </c>
      <c r="AI12" t="s">
        <v>8546</v>
      </c>
      <c r="AJ12" t="s">
        <v>8547</v>
      </c>
      <c r="AK12" t="s">
        <v>8548</v>
      </c>
      <c r="AL12" t="s">
        <v>149</v>
      </c>
    </row>
    <row r="13" spans="1:38" x14ac:dyDescent="0.2">
      <c r="A13" s="2">
        <v>42574</v>
      </c>
      <c r="B13">
        <v>26198764</v>
      </c>
      <c r="C13" t="s">
        <v>12562</v>
      </c>
      <c r="D13" s="2">
        <v>42206</v>
      </c>
      <c r="E13" t="s">
        <v>12429</v>
      </c>
      <c r="F13" t="s">
        <v>19892</v>
      </c>
      <c r="G13" t="s">
        <v>19893</v>
      </c>
      <c r="H13" t="s">
        <v>19843</v>
      </c>
      <c r="I13" t="s">
        <v>19894</v>
      </c>
      <c r="J13" t="s">
        <v>170</v>
      </c>
      <c r="K13" t="s">
        <v>6865</v>
      </c>
      <c r="L13">
        <v>6</v>
      </c>
      <c r="M13">
        <v>27837477</v>
      </c>
      <c r="N13" t="s">
        <v>143</v>
      </c>
      <c r="O13" t="s">
        <v>19900</v>
      </c>
      <c r="P13" t="s">
        <v>19901</v>
      </c>
      <c r="Q13" t="s">
        <v>9171</v>
      </c>
      <c r="S13">
        <v>5917</v>
      </c>
      <c r="T13">
        <v>283</v>
      </c>
      <c r="U13" t="s">
        <v>19902</v>
      </c>
      <c r="V13" t="s">
        <v>19761</v>
      </c>
      <c r="W13">
        <v>0</v>
      </c>
      <c r="X13">
        <v>34706883</v>
      </c>
      <c r="Y13" t="s">
        <v>243</v>
      </c>
      <c r="Z13">
        <v>1</v>
      </c>
      <c r="AA13" t="s">
        <v>143</v>
      </c>
      <c r="AB13" s="3">
        <v>5.0000000000000002E-27</v>
      </c>
      <c r="AC13">
        <v>26.3010299956639</v>
      </c>
      <c r="AE13">
        <v>1.24</v>
      </c>
      <c r="AF13" t="s">
        <v>244</v>
      </c>
      <c r="AG13" t="s">
        <v>19896</v>
      </c>
      <c r="AH13" t="s">
        <v>146</v>
      </c>
      <c r="AI13" t="s">
        <v>19852</v>
      </c>
      <c r="AJ13" t="s">
        <v>19853</v>
      </c>
      <c r="AK13" t="s">
        <v>19897</v>
      </c>
      <c r="AL13" t="s">
        <v>149</v>
      </c>
    </row>
    <row r="14" spans="1:38" x14ac:dyDescent="0.2">
      <c r="A14" s="2">
        <v>42574</v>
      </c>
      <c r="B14">
        <v>26198764</v>
      </c>
      <c r="C14" t="s">
        <v>12562</v>
      </c>
      <c r="D14" s="2">
        <v>42206</v>
      </c>
      <c r="E14" t="s">
        <v>12429</v>
      </c>
      <c r="F14" t="s">
        <v>19892</v>
      </c>
      <c r="G14" t="s">
        <v>19893</v>
      </c>
      <c r="H14" t="s">
        <v>19843</v>
      </c>
      <c r="I14" t="s">
        <v>19894</v>
      </c>
      <c r="J14" t="s">
        <v>170</v>
      </c>
      <c r="K14" t="s">
        <v>8561</v>
      </c>
      <c r="L14">
        <v>6</v>
      </c>
      <c r="M14">
        <v>26409662</v>
      </c>
      <c r="N14" t="s">
        <v>143</v>
      </c>
      <c r="O14" t="s">
        <v>8563</v>
      </c>
      <c r="R14" t="s">
        <v>8564</v>
      </c>
      <c r="U14" t="s">
        <v>19903</v>
      </c>
      <c r="V14" t="s">
        <v>19758</v>
      </c>
      <c r="W14">
        <v>0</v>
      </c>
      <c r="X14">
        <v>41266839</v>
      </c>
      <c r="Y14" t="s">
        <v>142</v>
      </c>
      <c r="Z14">
        <v>0</v>
      </c>
      <c r="AA14" t="s">
        <v>143</v>
      </c>
      <c r="AB14" s="3">
        <v>7.0000000000000003E-27</v>
      </c>
      <c r="AC14">
        <v>26.1549019599857</v>
      </c>
      <c r="AE14">
        <v>1.25</v>
      </c>
      <c r="AF14" t="s">
        <v>244</v>
      </c>
      <c r="AG14" t="s">
        <v>19896</v>
      </c>
      <c r="AH14" t="s">
        <v>146</v>
      </c>
      <c r="AI14" t="s">
        <v>19852</v>
      </c>
      <c r="AJ14" t="s">
        <v>19853</v>
      </c>
      <c r="AK14" t="s">
        <v>19897</v>
      </c>
      <c r="AL14" t="s">
        <v>149</v>
      </c>
    </row>
    <row r="15" spans="1:38" x14ac:dyDescent="0.2">
      <c r="A15" s="2">
        <v>42574</v>
      </c>
      <c r="B15">
        <v>26198764</v>
      </c>
      <c r="C15" t="s">
        <v>12562</v>
      </c>
      <c r="D15" s="2">
        <v>42206</v>
      </c>
      <c r="E15" t="s">
        <v>12429</v>
      </c>
      <c r="F15" t="s">
        <v>19892</v>
      </c>
      <c r="G15" t="s">
        <v>19893</v>
      </c>
      <c r="H15" t="s">
        <v>19843</v>
      </c>
      <c r="I15" t="s">
        <v>19894</v>
      </c>
      <c r="J15" t="s">
        <v>170</v>
      </c>
      <c r="K15" t="s">
        <v>6865</v>
      </c>
      <c r="L15">
        <v>6</v>
      </c>
      <c r="M15">
        <v>27104763</v>
      </c>
      <c r="N15" t="s">
        <v>143</v>
      </c>
      <c r="O15" t="s">
        <v>19904</v>
      </c>
      <c r="P15" t="s">
        <v>19905</v>
      </c>
      <c r="Q15" t="s">
        <v>19906</v>
      </c>
      <c r="S15">
        <v>20616</v>
      </c>
      <c r="T15">
        <v>5027</v>
      </c>
      <c r="U15" t="s">
        <v>19907</v>
      </c>
      <c r="V15" t="s">
        <v>19760</v>
      </c>
      <c r="W15">
        <v>0</v>
      </c>
      <c r="X15">
        <v>55834529</v>
      </c>
      <c r="Y15" t="s">
        <v>284</v>
      </c>
      <c r="Z15">
        <v>1</v>
      </c>
      <c r="AA15" t="s">
        <v>143</v>
      </c>
      <c r="AB15" s="3">
        <v>9.0000000000000003E-27</v>
      </c>
      <c r="AC15">
        <v>26.0457574905606</v>
      </c>
      <c r="AE15">
        <v>1.24</v>
      </c>
      <c r="AF15" t="s">
        <v>244</v>
      </c>
      <c r="AG15" t="s">
        <v>19896</v>
      </c>
      <c r="AH15" t="s">
        <v>146</v>
      </c>
      <c r="AI15" t="s">
        <v>19852</v>
      </c>
      <c r="AJ15" t="s">
        <v>19853</v>
      </c>
      <c r="AK15" t="s">
        <v>19897</v>
      </c>
      <c r="AL15" t="s">
        <v>149</v>
      </c>
    </row>
    <row r="16" spans="1:38" x14ac:dyDescent="0.2">
      <c r="A16" s="2">
        <v>42963</v>
      </c>
      <c r="B16">
        <v>28540026</v>
      </c>
      <c r="C16" t="s">
        <v>8532</v>
      </c>
      <c r="D16" s="2">
        <v>42877</v>
      </c>
      <c r="E16" t="s">
        <v>8533</v>
      </c>
      <c r="F16" t="s">
        <v>8534</v>
      </c>
      <c r="G16" t="s">
        <v>8535</v>
      </c>
      <c r="H16" t="s">
        <v>8536</v>
      </c>
      <c r="I16" t="s">
        <v>8537</v>
      </c>
      <c r="J16" t="s">
        <v>170</v>
      </c>
      <c r="K16" t="s">
        <v>6865</v>
      </c>
      <c r="L16">
        <v>6</v>
      </c>
      <c r="M16">
        <v>28699892</v>
      </c>
      <c r="N16" t="s">
        <v>8549</v>
      </c>
      <c r="O16" t="s">
        <v>8550</v>
      </c>
      <c r="P16" t="s">
        <v>8551</v>
      </c>
      <c r="Q16" t="s">
        <v>8540</v>
      </c>
      <c r="S16">
        <v>50354</v>
      </c>
      <c r="T16">
        <v>32125</v>
      </c>
      <c r="U16" t="s">
        <v>8552</v>
      </c>
      <c r="V16" t="s">
        <v>8553</v>
      </c>
      <c r="W16">
        <v>1</v>
      </c>
      <c r="X16">
        <v>35044849</v>
      </c>
      <c r="Y16" t="s">
        <v>284</v>
      </c>
      <c r="Z16">
        <v>1</v>
      </c>
      <c r="AB16" s="3">
        <v>3.0000000000000001E-26</v>
      </c>
      <c r="AC16">
        <v>25.522878745280298</v>
      </c>
      <c r="AE16">
        <v>1.22</v>
      </c>
      <c r="AF16" t="s">
        <v>6611</v>
      </c>
      <c r="AG16" t="s">
        <v>8545</v>
      </c>
      <c r="AH16" t="s">
        <v>146</v>
      </c>
      <c r="AI16" t="s">
        <v>8546</v>
      </c>
      <c r="AJ16" t="s">
        <v>8547</v>
      </c>
      <c r="AK16" t="s">
        <v>8548</v>
      </c>
      <c r="AL16" t="s">
        <v>149</v>
      </c>
    </row>
    <row r="17" spans="1:38" x14ac:dyDescent="0.2">
      <c r="A17" s="2">
        <v>43517</v>
      </c>
      <c r="B17">
        <v>30285260</v>
      </c>
      <c r="C17" t="s">
        <v>11523</v>
      </c>
      <c r="D17" s="2">
        <v>43376</v>
      </c>
      <c r="E17" t="s">
        <v>19863</v>
      </c>
      <c r="F17" t="s">
        <v>19864</v>
      </c>
      <c r="G17" t="s">
        <v>19865</v>
      </c>
      <c r="H17" t="s">
        <v>19843</v>
      </c>
      <c r="I17" t="s">
        <v>19866</v>
      </c>
      <c r="J17" t="s">
        <v>170</v>
      </c>
      <c r="K17" t="s">
        <v>6865</v>
      </c>
      <c r="L17">
        <v>6</v>
      </c>
      <c r="M17">
        <v>29015497</v>
      </c>
      <c r="N17" t="s">
        <v>19908</v>
      </c>
      <c r="O17" t="s">
        <v>19909</v>
      </c>
      <c r="P17" t="s">
        <v>19910</v>
      </c>
      <c r="Q17" t="s">
        <v>19911</v>
      </c>
      <c r="S17">
        <v>10181</v>
      </c>
      <c r="T17">
        <v>11183</v>
      </c>
      <c r="U17" t="s">
        <v>19912</v>
      </c>
      <c r="V17" t="s">
        <v>19913</v>
      </c>
      <c r="W17">
        <v>1</v>
      </c>
      <c r="X17">
        <v>3131082</v>
      </c>
      <c r="Y17" t="s">
        <v>284</v>
      </c>
      <c r="Z17">
        <v>1</v>
      </c>
      <c r="AA17" t="s">
        <v>143</v>
      </c>
      <c r="AB17" s="3">
        <v>1E-25</v>
      </c>
      <c r="AC17">
        <v>25</v>
      </c>
      <c r="AD17" t="s">
        <v>6348</v>
      </c>
      <c r="AE17">
        <v>1.2390000000000001</v>
      </c>
      <c r="AF17" t="s">
        <v>19914</v>
      </c>
      <c r="AG17" t="s">
        <v>19867</v>
      </c>
      <c r="AH17" t="s">
        <v>146</v>
      </c>
      <c r="AI17" t="s">
        <v>19852</v>
      </c>
      <c r="AJ17" t="s">
        <v>19853</v>
      </c>
      <c r="AK17" t="s">
        <v>19868</v>
      </c>
      <c r="AL17" t="s">
        <v>149</v>
      </c>
    </row>
    <row r="18" spans="1:38" x14ac:dyDescent="0.2">
      <c r="A18" s="2">
        <v>43712</v>
      </c>
      <c r="B18">
        <v>31374203</v>
      </c>
      <c r="C18" t="s">
        <v>19877</v>
      </c>
      <c r="D18" s="2">
        <v>43678</v>
      </c>
      <c r="E18" t="s">
        <v>3073</v>
      </c>
      <c r="F18" t="s">
        <v>19915</v>
      </c>
      <c r="G18" t="s">
        <v>19916</v>
      </c>
      <c r="H18" t="s">
        <v>19917</v>
      </c>
      <c r="I18" t="s">
        <v>19918</v>
      </c>
      <c r="J18" t="s">
        <v>170</v>
      </c>
      <c r="K18" t="s">
        <v>1628</v>
      </c>
      <c r="L18">
        <v>12</v>
      </c>
      <c r="M18">
        <v>123165788</v>
      </c>
      <c r="N18" t="s">
        <v>9132</v>
      </c>
      <c r="O18" t="s">
        <v>9132</v>
      </c>
      <c r="R18" t="s">
        <v>9133</v>
      </c>
      <c r="U18" t="s">
        <v>9549</v>
      </c>
      <c r="V18" t="s">
        <v>9550</v>
      </c>
      <c r="W18">
        <v>0</v>
      </c>
      <c r="X18">
        <v>1615350</v>
      </c>
      <c r="Y18" t="s">
        <v>160</v>
      </c>
      <c r="Z18">
        <v>0</v>
      </c>
      <c r="AA18" t="s">
        <v>143</v>
      </c>
      <c r="AB18" s="3">
        <v>1E-25</v>
      </c>
      <c r="AC18">
        <v>25</v>
      </c>
      <c r="AE18">
        <v>2.3272810000000001E-2</v>
      </c>
      <c r="AF18" t="s">
        <v>19919</v>
      </c>
      <c r="AG18" t="s">
        <v>19920</v>
      </c>
      <c r="AH18" t="s">
        <v>146</v>
      </c>
      <c r="AI18" t="s">
        <v>19921</v>
      </c>
      <c r="AJ18" t="s">
        <v>19922</v>
      </c>
      <c r="AK18" t="s">
        <v>19923</v>
      </c>
      <c r="AL18" t="s">
        <v>149</v>
      </c>
    </row>
    <row r="19" spans="1:38" x14ac:dyDescent="0.2">
      <c r="A19" s="2">
        <v>43822</v>
      </c>
      <c r="B19">
        <v>31740837</v>
      </c>
      <c r="C19" t="s">
        <v>19877</v>
      </c>
      <c r="D19" s="2">
        <v>43787</v>
      </c>
      <c r="E19" t="s">
        <v>176</v>
      </c>
      <c r="F19" t="s">
        <v>19878</v>
      </c>
      <c r="G19" t="s">
        <v>19879</v>
      </c>
      <c r="H19" t="s">
        <v>19843</v>
      </c>
      <c r="I19" t="s">
        <v>19880</v>
      </c>
      <c r="J19" t="s">
        <v>170</v>
      </c>
      <c r="K19" t="s">
        <v>7246</v>
      </c>
      <c r="L19">
        <v>10</v>
      </c>
      <c r="M19">
        <v>103033891</v>
      </c>
      <c r="N19" t="s">
        <v>143</v>
      </c>
      <c r="O19" t="s">
        <v>9713</v>
      </c>
      <c r="R19" t="s">
        <v>9714</v>
      </c>
      <c r="U19" t="s">
        <v>19924</v>
      </c>
      <c r="V19" t="s">
        <v>19925</v>
      </c>
      <c r="W19">
        <v>0</v>
      </c>
      <c r="X19">
        <v>75970938</v>
      </c>
      <c r="Y19" t="s">
        <v>160</v>
      </c>
      <c r="Z19">
        <v>0</v>
      </c>
      <c r="AA19" t="s">
        <v>143</v>
      </c>
      <c r="AB19" s="3">
        <v>2.0000000000000001E-25</v>
      </c>
      <c r="AC19">
        <v>24.698970004336001</v>
      </c>
      <c r="AE19">
        <v>1.1335999999999999</v>
      </c>
      <c r="AF19" t="s">
        <v>19926</v>
      </c>
      <c r="AG19" t="s">
        <v>19887</v>
      </c>
      <c r="AH19" t="s">
        <v>146</v>
      </c>
      <c r="AI19" t="s">
        <v>19852</v>
      </c>
      <c r="AJ19" t="s">
        <v>19853</v>
      </c>
      <c r="AK19" t="s">
        <v>19888</v>
      </c>
      <c r="AL19" t="s">
        <v>149</v>
      </c>
    </row>
    <row r="20" spans="1:38" x14ac:dyDescent="0.2">
      <c r="A20" s="2">
        <v>43517</v>
      </c>
      <c r="B20">
        <v>30285260</v>
      </c>
      <c r="C20" t="s">
        <v>11523</v>
      </c>
      <c r="D20" s="2">
        <v>43376</v>
      </c>
      <c r="E20" t="s">
        <v>19863</v>
      </c>
      <c r="F20" t="s">
        <v>19864</v>
      </c>
      <c r="G20" t="s">
        <v>19865</v>
      </c>
      <c r="H20" t="s">
        <v>19843</v>
      </c>
      <c r="I20" t="s">
        <v>19866</v>
      </c>
      <c r="J20" t="s">
        <v>170</v>
      </c>
      <c r="K20" t="s">
        <v>6865</v>
      </c>
      <c r="L20">
        <v>6</v>
      </c>
      <c r="M20">
        <v>29374998</v>
      </c>
      <c r="N20" t="s">
        <v>19927</v>
      </c>
      <c r="O20" t="s">
        <v>19928</v>
      </c>
      <c r="R20" t="s">
        <v>19929</v>
      </c>
      <c r="U20" t="s">
        <v>19930</v>
      </c>
      <c r="V20" t="s">
        <v>19931</v>
      </c>
      <c r="W20">
        <v>1</v>
      </c>
      <c r="X20">
        <v>3749971</v>
      </c>
      <c r="Y20" t="s">
        <v>142</v>
      </c>
      <c r="Z20">
        <v>0</v>
      </c>
      <c r="AA20" t="s">
        <v>143</v>
      </c>
      <c r="AB20" s="3">
        <v>7.0000000000000004E-25</v>
      </c>
      <c r="AC20">
        <v>24.1549019599857</v>
      </c>
      <c r="AD20" t="s">
        <v>6348</v>
      </c>
      <c r="AE20">
        <v>1.2390000000000001</v>
      </c>
      <c r="AF20" t="s">
        <v>19914</v>
      </c>
      <c r="AG20" t="s">
        <v>19867</v>
      </c>
      <c r="AH20" t="s">
        <v>146</v>
      </c>
      <c r="AI20" t="s">
        <v>19852</v>
      </c>
      <c r="AJ20" t="s">
        <v>19853</v>
      </c>
      <c r="AK20" t="s">
        <v>19868</v>
      </c>
      <c r="AL20" t="s">
        <v>149</v>
      </c>
    </row>
    <row r="21" spans="1:38" x14ac:dyDescent="0.2">
      <c r="A21" s="2">
        <v>42963</v>
      </c>
      <c r="B21">
        <v>28540026</v>
      </c>
      <c r="C21" t="s">
        <v>8532</v>
      </c>
      <c r="D21" s="2">
        <v>42877</v>
      </c>
      <c r="E21" t="s">
        <v>8533</v>
      </c>
      <c r="F21" t="s">
        <v>8534</v>
      </c>
      <c r="G21" t="s">
        <v>8535</v>
      </c>
      <c r="H21" t="s">
        <v>8536</v>
      </c>
      <c r="I21" t="s">
        <v>8537</v>
      </c>
      <c r="J21" t="s">
        <v>170</v>
      </c>
      <c r="K21" t="s">
        <v>6865</v>
      </c>
      <c r="L21">
        <v>6</v>
      </c>
      <c r="M21">
        <v>27654305</v>
      </c>
      <c r="N21" t="s">
        <v>8554</v>
      </c>
      <c r="O21" t="s">
        <v>8555</v>
      </c>
      <c r="P21" t="s">
        <v>8556</v>
      </c>
      <c r="Q21" t="s">
        <v>8557</v>
      </c>
      <c r="S21">
        <v>1480</v>
      </c>
      <c r="T21">
        <v>25666</v>
      </c>
      <c r="U21" t="s">
        <v>8558</v>
      </c>
      <c r="V21" t="s">
        <v>8559</v>
      </c>
      <c r="W21">
        <v>0</v>
      </c>
      <c r="X21">
        <v>141342723</v>
      </c>
      <c r="Y21" t="s">
        <v>284</v>
      </c>
      <c r="Z21">
        <v>1</v>
      </c>
      <c r="AB21" s="3">
        <v>3.9999999999999997E-24</v>
      </c>
      <c r="AC21">
        <v>23.397940008671998</v>
      </c>
      <c r="AE21">
        <v>1.2</v>
      </c>
      <c r="AF21" t="s">
        <v>8560</v>
      </c>
      <c r="AG21" t="s">
        <v>8545</v>
      </c>
      <c r="AH21" t="s">
        <v>146</v>
      </c>
      <c r="AI21" t="s">
        <v>8546</v>
      </c>
      <c r="AJ21" t="s">
        <v>8547</v>
      </c>
      <c r="AK21" t="s">
        <v>8548</v>
      </c>
      <c r="AL21" t="s">
        <v>149</v>
      </c>
    </row>
    <row r="22" spans="1:38" x14ac:dyDescent="0.2">
      <c r="A22" s="2">
        <v>42963</v>
      </c>
      <c r="B22">
        <v>28540026</v>
      </c>
      <c r="C22" t="s">
        <v>8532</v>
      </c>
      <c r="D22" s="2">
        <v>42877</v>
      </c>
      <c r="E22" t="s">
        <v>8533</v>
      </c>
      <c r="F22" t="s">
        <v>8534</v>
      </c>
      <c r="G22" t="s">
        <v>8535</v>
      </c>
      <c r="H22" t="s">
        <v>8536</v>
      </c>
      <c r="I22" t="s">
        <v>8537</v>
      </c>
      <c r="J22" t="s">
        <v>170</v>
      </c>
      <c r="K22" t="s">
        <v>8561</v>
      </c>
      <c r="L22">
        <v>6</v>
      </c>
      <c r="M22">
        <v>26408323</v>
      </c>
      <c r="N22" t="s">
        <v>8562</v>
      </c>
      <c r="O22" t="s">
        <v>8563</v>
      </c>
      <c r="R22" t="s">
        <v>8564</v>
      </c>
      <c r="U22" t="s">
        <v>8565</v>
      </c>
      <c r="V22" t="s">
        <v>8566</v>
      </c>
      <c r="W22">
        <v>0</v>
      </c>
      <c r="X22">
        <v>75782365</v>
      </c>
      <c r="Y22" t="s">
        <v>160</v>
      </c>
      <c r="Z22">
        <v>0</v>
      </c>
      <c r="AB22" s="3">
        <v>7.9999999999999994E-24</v>
      </c>
      <c r="AC22">
        <v>23.096910013007999</v>
      </c>
      <c r="AE22">
        <v>1.21</v>
      </c>
      <c r="AF22" t="s">
        <v>6539</v>
      </c>
      <c r="AG22" t="s">
        <v>8545</v>
      </c>
      <c r="AH22" t="s">
        <v>146</v>
      </c>
      <c r="AI22" t="s">
        <v>8546</v>
      </c>
      <c r="AJ22" t="s">
        <v>8547</v>
      </c>
      <c r="AK22" t="s">
        <v>8548</v>
      </c>
      <c r="AL22" t="s">
        <v>149</v>
      </c>
    </row>
    <row r="23" spans="1:38" x14ac:dyDescent="0.2">
      <c r="A23" s="2">
        <v>43822</v>
      </c>
      <c r="B23">
        <v>31740837</v>
      </c>
      <c r="C23" t="s">
        <v>19877</v>
      </c>
      <c r="D23" s="2">
        <v>43787</v>
      </c>
      <c r="E23" t="s">
        <v>176</v>
      </c>
      <c r="F23" t="s">
        <v>19878</v>
      </c>
      <c r="G23" t="s">
        <v>19879</v>
      </c>
      <c r="H23" t="s">
        <v>19843</v>
      </c>
      <c r="I23" t="s">
        <v>19880</v>
      </c>
      <c r="J23" t="s">
        <v>170</v>
      </c>
      <c r="K23" t="s">
        <v>1628</v>
      </c>
      <c r="L23">
        <v>12</v>
      </c>
      <c r="M23">
        <v>123197534</v>
      </c>
      <c r="N23" t="s">
        <v>143</v>
      </c>
      <c r="O23" t="s">
        <v>9132</v>
      </c>
      <c r="R23" t="s">
        <v>9133</v>
      </c>
      <c r="U23" t="s">
        <v>19932</v>
      </c>
      <c r="V23" t="s">
        <v>19933</v>
      </c>
      <c r="W23">
        <v>0</v>
      </c>
      <c r="X23">
        <v>1716180</v>
      </c>
      <c r="Y23" t="s">
        <v>160</v>
      </c>
      <c r="Z23">
        <v>0</v>
      </c>
      <c r="AA23" t="s">
        <v>143</v>
      </c>
      <c r="AB23" s="3">
        <v>1.9999999999999999E-23</v>
      </c>
      <c r="AC23">
        <v>22.698970004336001</v>
      </c>
      <c r="AE23">
        <v>1.0989977</v>
      </c>
      <c r="AF23" t="s">
        <v>6652</v>
      </c>
      <c r="AG23" t="s">
        <v>19887</v>
      </c>
      <c r="AH23" t="s">
        <v>146</v>
      </c>
      <c r="AI23" t="s">
        <v>19852</v>
      </c>
      <c r="AJ23" t="s">
        <v>19853</v>
      </c>
      <c r="AK23" t="s">
        <v>19888</v>
      </c>
      <c r="AL23" t="s">
        <v>149</v>
      </c>
    </row>
    <row r="24" spans="1:38" x14ac:dyDescent="0.2">
      <c r="A24" s="2">
        <v>43517</v>
      </c>
      <c r="B24">
        <v>30285260</v>
      </c>
      <c r="C24" t="s">
        <v>11523</v>
      </c>
      <c r="D24" s="2">
        <v>43376</v>
      </c>
      <c r="E24" t="s">
        <v>19863</v>
      </c>
      <c r="F24" t="s">
        <v>19864</v>
      </c>
      <c r="G24" t="s">
        <v>19865</v>
      </c>
      <c r="H24" t="s">
        <v>19843</v>
      </c>
      <c r="I24" t="s">
        <v>19866</v>
      </c>
      <c r="J24" t="s">
        <v>170</v>
      </c>
      <c r="K24" t="s">
        <v>6865</v>
      </c>
      <c r="L24">
        <v>6</v>
      </c>
      <c r="M24">
        <v>28246920</v>
      </c>
      <c r="N24" t="s">
        <v>19934</v>
      </c>
      <c r="O24" t="s">
        <v>19934</v>
      </c>
      <c r="R24" t="s">
        <v>19935</v>
      </c>
      <c r="U24" t="s">
        <v>19936</v>
      </c>
      <c r="V24" t="s">
        <v>19937</v>
      </c>
      <c r="W24">
        <v>0</v>
      </c>
      <c r="X24">
        <v>17720293</v>
      </c>
      <c r="Y24" t="s">
        <v>160</v>
      </c>
      <c r="Z24">
        <v>0</v>
      </c>
      <c r="AA24" t="s">
        <v>143</v>
      </c>
      <c r="AB24" s="3">
        <v>3E-23</v>
      </c>
      <c r="AC24">
        <v>22.522878745280298</v>
      </c>
      <c r="AD24" t="s">
        <v>6348</v>
      </c>
      <c r="AE24">
        <v>1.1970000000000001</v>
      </c>
      <c r="AF24" t="s">
        <v>553</v>
      </c>
      <c r="AG24" t="s">
        <v>19867</v>
      </c>
      <c r="AH24" t="s">
        <v>146</v>
      </c>
      <c r="AI24" t="s">
        <v>19852</v>
      </c>
      <c r="AJ24" t="s">
        <v>19853</v>
      </c>
      <c r="AK24" t="s">
        <v>19868</v>
      </c>
      <c r="AL24" t="s">
        <v>149</v>
      </c>
    </row>
    <row r="25" spans="1:38" x14ac:dyDescent="0.2">
      <c r="A25" s="2">
        <v>43517</v>
      </c>
      <c r="B25">
        <v>30285260</v>
      </c>
      <c r="C25" t="s">
        <v>11523</v>
      </c>
      <c r="D25" s="2">
        <v>43376</v>
      </c>
      <c r="E25" t="s">
        <v>19863</v>
      </c>
      <c r="F25" t="s">
        <v>19864</v>
      </c>
      <c r="G25" t="s">
        <v>19865</v>
      </c>
      <c r="H25" t="s">
        <v>19843</v>
      </c>
      <c r="I25" t="s">
        <v>19866</v>
      </c>
      <c r="J25" t="s">
        <v>170</v>
      </c>
      <c r="K25" t="s">
        <v>6865</v>
      </c>
      <c r="L25">
        <v>6</v>
      </c>
      <c r="M25">
        <v>28913267</v>
      </c>
      <c r="N25" t="s">
        <v>19938</v>
      </c>
      <c r="O25" t="s">
        <v>19939</v>
      </c>
      <c r="R25" t="s">
        <v>19940</v>
      </c>
      <c r="U25" t="s">
        <v>19941</v>
      </c>
      <c r="V25" t="s">
        <v>19942</v>
      </c>
      <c r="W25">
        <v>1</v>
      </c>
      <c r="X25">
        <v>3130840</v>
      </c>
      <c r="Y25" t="s">
        <v>160</v>
      </c>
      <c r="Z25">
        <v>0</v>
      </c>
      <c r="AA25" t="s">
        <v>143</v>
      </c>
      <c r="AB25" s="3">
        <v>6.9999999999999999E-23</v>
      </c>
      <c r="AC25">
        <v>22.1549019599857</v>
      </c>
      <c r="AD25" t="s">
        <v>6348</v>
      </c>
      <c r="AE25">
        <v>1.206</v>
      </c>
      <c r="AF25" t="s">
        <v>19943</v>
      </c>
      <c r="AG25" t="s">
        <v>19867</v>
      </c>
      <c r="AH25" t="s">
        <v>146</v>
      </c>
      <c r="AI25" t="s">
        <v>19852</v>
      </c>
      <c r="AJ25" t="s">
        <v>19853</v>
      </c>
      <c r="AK25" t="s">
        <v>19868</v>
      </c>
      <c r="AL25" t="s">
        <v>149</v>
      </c>
    </row>
    <row r="26" spans="1:38" x14ac:dyDescent="0.2">
      <c r="A26" s="2">
        <v>42963</v>
      </c>
      <c r="B26">
        <v>28540026</v>
      </c>
      <c r="C26" t="s">
        <v>8532</v>
      </c>
      <c r="D26" s="2">
        <v>42877</v>
      </c>
      <c r="E26" t="s">
        <v>8533</v>
      </c>
      <c r="F26" t="s">
        <v>8534</v>
      </c>
      <c r="G26" t="s">
        <v>8535</v>
      </c>
      <c r="H26" t="s">
        <v>8536</v>
      </c>
      <c r="I26" t="s">
        <v>8537</v>
      </c>
      <c r="J26" t="s">
        <v>170</v>
      </c>
      <c r="K26" t="s">
        <v>6865</v>
      </c>
      <c r="L26">
        <v>6</v>
      </c>
      <c r="M26">
        <v>29882943</v>
      </c>
      <c r="N26" t="s">
        <v>8567</v>
      </c>
      <c r="O26" t="s">
        <v>8568</v>
      </c>
      <c r="R26" t="s">
        <v>8569</v>
      </c>
      <c r="U26" t="s">
        <v>8570</v>
      </c>
      <c r="V26" t="s">
        <v>8571</v>
      </c>
      <c r="W26">
        <v>1</v>
      </c>
      <c r="X26">
        <v>1611579</v>
      </c>
      <c r="Y26" t="s">
        <v>160</v>
      </c>
      <c r="Z26">
        <v>0</v>
      </c>
      <c r="AB26" s="3">
        <v>1E-22</v>
      </c>
      <c r="AC26">
        <v>22</v>
      </c>
      <c r="AE26">
        <v>1.24</v>
      </c>
      <c r="AF26" t="s">
        <v>8572</v>
      </c>
      <c r="AG26" t="s">
        <v>8545</v>
      </c>
      <c r="AH26" t="s">
        <v>146</v>
      </c>
      <c r="AI26" t="s">
        <v>8546</v>
      </c>
      <c r="AJ26" t="s">
        <v>8547</v>
      </c>
      <c r="AK26" t="s">
        <v>8548</v>
      </c>
      <c r="AL26" t="s">
        <v>149</v>
      </c>
    </row>
    <row r="27" spans="1:38" x14ac:dyDescent="0.2">
      <c r="A27" s="2">
        <v>43517</v>
      </c>
      <c r="B27">
        <v>30285260</v>
      </c>
      <c r="C27" t="s">
        <v>11523</v>
      </c>
      <c r="D27" s="2">
        <v>43376</v>
      </c>
      <c r="E27" t="s">
        <v>19863</v>
      </c>
      <c r="F27" t="s">
        <v>19864</v>
      </c>
      <c r="G27" t="s">
        <v>19865</v>
      </c>
      <c r="H27" t="s">
        <v>19843</v>
      </c>
      <c r="I27" t="s">
        <v>19866</v>
      </c>
      <c r="J27" t="s">
        <v>170</v>
      </c>
      <c r="K27" t="s">
        <v>8561</v>
      </c>
      <c r="L27">
        <v>6</v>
      </c>
      <c r="M27">
        <v>26332377</v>
      </c>
      <c r="N27" t="s">
        <v>19944</v>
      </c>
      <c r="O27" t="s">
        <v>8601</v>
      </c>
      <c r="P27" t="s">
        <v>8602</v>
      </c>
      <c r="Q27" t="s">
        <v>8603</v>
      </c>
      <c r="S27">
        <v>477</v>
      </c>
      <c r="T27">
        <v>32782</v>
      </c>
      <c r="U27" t="s">
        <v>8604</v>
      </c>
      <c r="V27" t="s">
        <v>8605</v>
      </c>
      <c r="W27">
        <v>0</v>
      </c>
      <c r="X27">
        <v>9467711</v>
      </c>
      <c r="Y27" t="s">
        <v>284</v>
      </c>
      <c r="Z27">
        <v>1</v>
      </c>
      <c r="AA27" t="s">
        <v>143</v>
      </c>
      <c r="AB27" s="3">
        <v>2.0000000000000001E-22</v>
      </c>
      <c r="AC27">
        <v>21.698970004336001</v>
      </c>
      <c r="AD27" t="s">
        <v>6348</v>
      </c>
      <c r="AE27">
        <v>1.1950000000000001</v>
      </c>
      <c r="AF27" t="s">
        <v>553</v>
      </c>
      <c r="AG27" t="s">
        <v>19867</v>
      </c>
      <c r="AH27" t="s">
        <v>146</v>
      </c>
      <c r="AI27" t="s">
        <v>19852</v>
      </c>
      <c r="AJ27" t="s">
        <v>19853</v>
      </c>
      <c r="AK27" t="s">
        <v>19868</v>
      </c>
      <c r="AL27" t="s">
        <v>149</v>
      </c>
    </row>
    <row r="28" spans="1:38" x14ac:dyDescent="0.2">
      <c r="A28" s="2">
        <v>43517</v>
      </c>
      <c r="B28">
        <v>30285260</v>
      </c>
      <c r="C28" t="s">
        <v>11523</v>
      </c>
      <c r="D28" s="2">
        <v>43376</v>
      </c>
      <c r="E28" t="s">
        <v>19863</v>
      </c>
      <c r="F28" t="s">
        <v>19864</v>
      </c>
      <c r="G28" t="s">
        <v>19865</v>
      </c>
      <c r="H28" t="s">
        <v>19843</v>
      </c>
      <c r="I28" t="s">
        <v>19866</v>
      </c>
      <c r="J28" t="s">
        <v>170</v>
      </c>
      <c r="K28" t="s">
        <v>6865</v>
      </c>
      <c r="L28">
        <v>6</v>
      </c>
      <c r="M28">
        <v>29510044</v>
      </c>
      <c r="N28" t="s">
        <v>19945</v>
      </c>
      <c r="O28" t="s">
        <v>8617</v>
      </c>
      <c r="R28" t="s">
        <v>8618</v>
      </c>
      <c r="U28" t="s">
        <v>19946</v>
      </c>
      <c r="V28" t="s">
        <v>8620</v>
      </c>
      <c r="W28">
        <v>1</v>
      </c>
      <c r="X28">
        <v>1233478</v>
      </c>
      <c r="Y28" t="s">
        <v>160</v>
      </c>
      <c r="Z28">
        <v>0</v>
      </c>
      <c r="AA28" t="s">
        <v>143</v>
      </c>
      <c r="AB28" s="3">
        <v>4.0000000000000002E-22</v>
      </c>
      <c r="AC28">
        <v>21.397940008671998</v>
      </c>
      <c r="AD28" t="s">
        <v>6348</v>
      </c>
      <c r="AE28">
        <v>1.1890000000000001</v>
      </c>
      <c r="AF28" t="s">
        <v>6470</v>
      </c>
      <c r="AG28" t="s">
        <v>19867</v>
      </c>
      <c r="AH28" t="s">
        <v>146</v>
      </c>
      <c r="AI28" t="s">
        <v>19852</v>
      </c>
      <c r="AJ28" t="s">
        <v>19853</v>
      </c>
      <c r="AK28" t="s">
        <v>19868</v>
      </c>
      <c r="AL28" t="s">
        <v>149</v>
      </c>
    </row>
    <row r="29" spans="1:38" x14ac:dyDescent="0.2">
      <c r="A29" s="2">
        <v>43822</v>
      </c>
      <c r="B29">
        <v>31740837</v>
      </c>
      <c r="C29" t="s">
        <v>19877</v>
      </c>
      <c r="D29" s="2">
        <v>43787</v>
      </c>
      <c r="E29" t="s">
        <v>176</v>
      </c>
      <c r="F29" t="s">
        <v>19878</v>
      </c>
      <c r="G29" t="s">
        <v>19879</v>
      </c>
      <c r="H29" t="s">
        <v>19843</v>
      </c>
      <c r="I29" t="s">
        <v>19880</v>
      </c>
      <c r="J29" t="s">
        <v>170</v>
      </c>
      <c r="K29" t="s">
        <v>1545</v>
      </c>
      <c r="L29">
        <v>2</v>
      </c>
      <c r="M29">
        <v>58156685</v>
      </c>
      <c r="N29" t="s">
        <v>143</v>
      </c>
      <c r="O29" t="s">
        <v>9354</v>
      </c>
      <c r="R29" t="s">
        <v>9355</v>
      </c>
      <c r="U29" t="s">
        <v>19947</v>
      </c>
      <c r="V29" t="s">
        <v>19948</v>
      </c>
      <c r="W29">
        <v>0</v>
      </c>
      <c r="X29">
        <v>7596038</v>
      </c>
      <c r="Y29" t="s">
        <v>160</v>
      </c>
      <c r="Z29">
        <v>0</v>
      </c>
      <c r="AA29" t="s">
        <v>143</v>
      </c>
      <c r="AB29" s="3">
        <v>7.0000000000000001E-22</v>
      </c>
      <c r="AC29">
        <v>21.1549019599857</v>
      </c>
      <c r="AE29">
        <v>1.0886130000000001</v>
      </c>
      <c r="AF29" t="s">
        <v>18562</v>
      </c>
      <c r="AG29" t="s">
        <v>19887</v>
      </c>
      <c r="AH29" t="s">
        <v>146</v>
      </c>
      <c r="AI29" t="s">
        <v>19852</v>
      </c>
      <c r="AJ29" t="s">
        <v>19853</v>
      </c>
      <c r="AK29" t="s">
        <v>19888</v>
      </c>
      <c r="AL29" t="s">
        <v>149</v>
      </c>
    </row>
    <row r="30" spans="1:38" x14ac:dyDescent="0.2">
      <c r="A30" s="2">
        <v>43517</v>
      </c>
      <c r="B30">
        <v>30285260</v>
      </c>
      <c r="C30" t="s">
        <v>11523</v>
      </c>
      <c r="D30" s="2">
        <v>43376</v>
      </c>
      <c r="E30" t="s">
        <v>19863</v>
      </c>
      <c r="F30" t="s">
        <v>19864</v>
      </c>
      <c r="G30" t="s">
        <v>19865</v>
      </c>
      <c r="H30" t="s">
        <v>19843</v>
      </c>
      <c r="I30" t="s">
        <v>19866</v>
      </c>
      <c r="J30" t="s">
        <v>170</v>
      </c>
      <c r="K30" t="s">
        <v>6865</v>
      </c>
      <c r="L30">
        <v>6</v>
      </c>
      <c r="M30">
        <v>30202733</v>
      </c>
      <c r="N30" t="s">
        <v>19949</v>
      </c>
      <c r="O30" t="s">
        <v>8656</v>
      </c>
      <c r="R30" t="s">
        <v>8657</v>
      </c>
      <c r="U30" t="s">
        <v>8658</v>
      </c>
      <c r="V30" t="s">
        <v>8659</v>
      </c>
      <c r="W30">
        <v>1</v>
      </c>
      <c r="X30">
        <v>1117490</v>
      </c>
      <c r="Y30" t="s">
        <v>160</v>
      </c>
      <c r="Z30">
        <v>0</v>
      </c>
      <c r="AA30" t="s">
        <v>143</v>
      </c>
      <c r="AB30" s="3">
        <v>9.9999999999999991E-22</v>
      </c>
      <c r="AC30">
        <v>21</v>
      </c>
      <c r="AD30" t="s">
        <v>6348</v>
      </c>
      <c r="AE30">
        <v>1.2030000000000001</v>
      </c>
      <c r="AF30" t="s">
        <v>19943</v>
      </c>
      <c r="AG30" t="s">
        <v>19867</v>
      </c>
      <c r="AH30" t="s">
        <v>146</v>
      </c>
      <c r="AI30" t="s">
        <v>19852</v>
      </c>
      <c r="AJ30" t="s">
        <v>19853</v>
      </c>
      <c r="AK30" t="s">
        <v>19868</v>
      </c>
      <c r="AL30" t="s">
        <v>149</v>
      </c>
    </row>
    <row r="31" spans="1:38" x14ac:dyDescent="0.2">
      <c r="A31" s="2">
        <v>43712</v>
      </c>
      <c r="B31">
        <v>31374203</v>
      </c>
      <c r="C31" t="s">
        <v>19877</v>
      </c>
      <c r="D31" s="2">
        <v>43678</v>
      </c>
      <c r="E31" t="s">
        <v>3073</v>
      </c>
      <c r="F31" t="s">
        <v>19915</v>
      </c>
      <c r="G31" t="s">
        <v>19916</v>
      </c>
      <c r="H31" t="s">
        <v>19917</v>
      </c>
      <c r="I31" t="s">
        <v>19918</v>
      </c>
      <c r="J31" t="s">
        <v>170</v>
      </c>
      <c r="K31" t="s">
        <v>1792</v>
      </c>
      <c r="L31">
        <v>1</v>
      </c>
      <c r="M31">
        <v>97980274</v>
      </c>
      <c r="N31" t="s">
        <v>8591</v>
      </c>
      <c r="O31" t="s">
        <v>9709</v>
      </c>
      <c r="R31" t="s">
        <v>9710</v>
      </c>
      <c r="U31" t="s">
        <v>19950</v>
      </c>
      <c r="V31" t="s">
        <v>19503</v>
      </c>
      <c r="W31">
        <v>0</v>
      </c>
      <c r="X31">
        <v>80289781</v>
      </c>
      <c r="Y31" t="s">
        <v>160</v>
      </c>
      <c r="Z31">
        <v>0</v>
      </c>
      <c r="AA31" t="s">
        <v>143</v>
      </c>
      <c r="AB31" s="3">
        <v>9.9999999999999991E-22</v>
      </c>
      <c r="AC31">
        <v>21</v>
      </c>
      <c r="AE31">
        <v>2.6779252999999999E-2</v>
      </c>
      <c r="AF31" t="s">
        <v>19951</v>
      </c>
      <c r="AG31" t="s">
        <v>19920</v>
      </c>
      <c r="AH31" t="s">
        <v>146</v>
      </c>
      <c r="AI31" t="s">
        <v>19921</v>
      </c>
      <c r="AJ31" t="s">
        <v>19922</v>
      </c>
      <c r="AK31" t="s">
        <v>19923</v>
      </c>
      <c r="AL31" t="s">
        <v>149</v>
      </c>
    </row>
    <row r="32" spans="1:38" x14ac:dyDescent="0.2">
      <c r="A32" s="2">
        <v>43517</v>
      </c>
      <c r="B32">
        <v>30285260</v>
      </c>
      <c r="C32" t="s">
        <v>11523</v>
      </c>
      <c r="D32" s="2">
        <v>43376</v>
      </c>
      <c r="E32" t="s">
        <v>19863</v>
      </c>
      <c r="F32" t="s">
        <v>19864</v>
      </c>
      <c r="G32" t="s">
        <v>19865</v>
      </c>
      <c r="H32" t="s">
        <v>19843</v>
      </c>
      <c r="I32" t="s">
        <v>19866</v>
      </c>
      <c r="J32" t="s">
        <v>170</v>
      </c>
      <c r="K32" t="s">
        <v>6865</v>
      </c>
      <c r="L32">
        <v>6</v>
      </c>
      <c r="M32">
        <v>27814760</v>
      </c>
      <c r="N32" t="s">
        <v>19952</v>
      </c>
      <c r="O32" t="s">
        <v>19953</v>
      </c>
      <c r="R32" t="s">
        <v>19954</v>
      </c>
      <c r="U32" t="s">
        <v>19955</v>
      </c>
      <c r="V32" t="s">
        <v>19956</v>
      </c>
      <c r="W32">
        <v>0</v>
      </c>
      <c r="X32">
        <v>401754</v>
      </c>
      <c r="Y32" t="s">
        <v>817</v>
      </c>
      <c r="Z32">
        <v>0</v>
      </c>
      <c r="AA32" t="s">
        <v>143</v>
      </c>
      <c r="AB32" s="3">
        <v>1.9999999999999998E-21</v>
      </c>
      <c r="AC32">
        <v>20.698970004336001</v>
      </c>
      <c r="AD32" t="s">
        <v>6348</v>
      </c>
      <c r="AE32">
        <v>1.1879999999999999</v>
      </c>
      <c r="AF32" t="s">
        <v>6470</v>
      </c>
      <c r="AG32" t="s">
        <v>19867</v>
      </c>
      <c r="AH32" t="s">
        <v>146</v>
      </c>
      <c r="AI32" t="s">
        <v>19852</v>
      </c>
      <c r="AJ32" t="s">
        <v>19853</v>
      </c>
      <c r="AK32" t="s">
        <v>19868</v>
      </c>
      <c r="AL32" t="s">
        <v>149</v>
      </c>
    </row>
    <row r="33" spans="1:38" x14ac:dyDescent="0.2">
      <c r="A33" s="2">
        <v>43696</v>
      </c>
      <c r="B33">
        <v>31268507</v>
      </c>
      <c r="C33" t="s">
        <v>19957</v>
      </c>
      <c r="D33" s="2">
        <v>43649</v>
      </c>
      <c r="E33" t="s">
        <v>11355</v>
      </c>
      <c r="F33" t="s">
        <v>19958</v>
      </c>
      <c r="G33" t="s">
        <v>19959</v>
      </c>
      <c r="H33" t="s">
        <v>19843</v>
      </c>
      <c r="I33" t="s">
        <v>19960</v>
      </c>
      <c r="J33" t="s">
        <v>170</v>
      </c>
      <c r="K33" t="s">
        <v>6865</v>
      </c>
      <c r="L33">
        <v>6</v>
      </c>
      <c r="M33">
        <v>28432761</v>
      </c>
      <c r="N33" t="s">
        <v>143</v>
      </c>
      <c r="O33" t="s">
        <v>19961</v>
      </c>
      <c r="R33" t="s">
        <v>19962</v>
      </c>
      <c r="U33" t="s">
        <v>19963</v>
      </c>
      <c r="V33" t="s">
        <v>19964</v>
      </c>
      <c r="W33">
        <v>0</v>
      </c>
      <c r="X33">
        <v>7766356</v>
      </c>
      <c r="Y33" t="s">
        <v>230</v>
      </c>
      <c r="Z33">
        <v>0</v>
      </c>
      <c r="AA33" t="s">
        <v>143</v>
      </c>
      <c r="AB33" s="3">
        <v>2.9999999999999999E-21</v>
      </c>
      <c r="AC33">
        <v>20.522878745280298</v>
      </c>
      <c r="AG33" t="s">
        <v>19965</v>
      </c>
      <c r="AH33" t="s">
        <v>146</v>
      </c>
      <c r="AI33" t="s">
        <v>19852</v>
      </c>
      <c r="AJ33" t="s">
        <v>19853</v>
      </c>
      <c r="AK33" t="s">
        <v>19966</v>
      </c>
      <c r="AL33" t="s">
        <v>149</v>
      </c>
    </row>
    <row r="34" spans="1:38" x14ac:dyDescent="0.2">
      <c r="A34" s="2">
        <v>43517</v>
      </c>
      <c r="B34">
        <v>30285260</v>
      </c>
      <c r="C34" t="s">
        <v>11523</v>
      </c>
      <c r="D34" s="2">
        <v>43376</v>
      </c>
      <c r="E34" t="s">
        <v>19863</v>
      </c>
      <c r="F34" t="s">
        <v>19864</v>
      </c>
      <c r="G34" t="s">
        <v>19865</v>
      </c>
      <c r="H34" t="s">
        <v>19843</v>
      </c>
      <c r="I34" t="s">
        <v>19866</v>
      </c>
      <c r="J34" t="s">
        <v>170</v>
      </c>
      <c r="K34" t="s">
        <v>6865</v>
      </c>
      <c r="L34">
        <v>6</v>
      </c>
      <c r="M34">
        <v>28447190</v>
      </c>
      <c r="N34" t="s">
        <v>19967</v>
      </c>
      <c r="O34" t="s">
        <v>19967</v>
      </c>
      <c r="R34" t="s">
        <v>19968</v>
      </c>
      <c r="U34" t="s">
        <v>19969</v>
      </c>
      <c r="V34" t="s">
        <v>19970</v>
      </c>
      <c r="W34">
        <v>0</v>
      </c>
      <c r="X34">
        <v>16894116</v>
      </c>
      <c r="Y34" t="s">
        <v>195</v>
      </c>
      <c r="Z34">
        <v>0</v>
      </c>
      <c r="AA34" t="s">
        <v>143</v>
      </c>
      <c r="AB34" s="3">
        <v>2.9999999999999999E-21</v>
      </c>
      <c r="AC34">
        <v>20.522878745280298</v>
      </c>
      <c r="AD34" t="s">
        <v>6348</v>
      </c>
      <c r="AE34">
        <v>1.141</v>
      </c>
      <c r="AF34" t="s">
        <v>6635</v>
      </c>
      <c r="AG34" t="s">
        <v>19867</v>
      </c>
      <c r="AH34" t="s">
        <v>146</v>
      </c>
      <c r="AI34" t="s">
        <v>19852</v>
      </c>
      <c r="AJ34" t="s">
        <v>19853</v>
      </c>
      <c r="AK34" t="s">
        <v>19868</v>
      </c>
      <c r="AL34" t="s">
        <v>149</v>
      </c>
    </row>
    <row r="35" spans="1:38" x14ac:dyDescent="0.2">
      <c r="A35" s="2">
        <v>43495</v>
      </c>
      <c r="B35">
        <v>30647433</v>
      </c>
      <c r="C35" t="s">
        <v>19971</v>
      </c>
      <c r="D35" s="2">
        <v>43480</v>
      </c>
      <c r="E35" t="s">
        <v>388</v>
      </c>
      <c r="F35" t="s">
        <v>19972</v>
      </c>
      <c r="G35" t="s">
        <v>19973</v>
      </c>
      <c r="H35" t="s">
        <v>19974</v>
      </c>
      <c r="I35" t="s">
        <v>19975</v>
      </c>
      <c r="J35" t="s">
        <v>170</v>
      </c>
      <c r="K35" t="s">
        <v>14723</v>
      </c>
      <c r="L35">
        <v>1</v>
      </c>
      <c r="M35">
        <v>159204893</v>
      </c>
      <c r="N35" t="s">
        <v>19976</v>
      </c>
      <c r="O35" t="s">
        <v>19977</v>
      </c>
      <c r="R35" t="s">
        <v>19978</v>
      </c>
      <c r="U35" t="s">
        <v>19979</v>
      </c>
      <c r="V35" t="s">
        <v>19507</v>
      </c>
      <c r="W35">
        <v>0</v>
      </c>
      <c r="X35">
        <v>2814778</v>
      </c>
      <c r="Y35" t="s">
        <v>817</v>
      </c>
      <c r="Z35">
        <v>0</v>
      </c>
      <c r="AA35">
        <v>0.88380000000000003</v>
      </c>
      <c r="AB35" s="3">
        <v>3.9999999999999996E-21</v>
      </c>
      <c r="AC35">
        <v>20.397940008671998</v>
      </c>
      <c r="AE35">
        <v>0.85599999999999998</v>
      </c>
      <c r="AF35" t="s">
        <v>19980</v>
      </c>
      <c r="AG35" t="s">
        <v>19981</v>
      </c>
      <c r="AH35" t="s">
        <v>146</v>
      </c>
      <c r="AI35" t="s">
        <v>19982</v>
      </c>
      <c r="AJ35" t="s">
        <v>19983</v>
      </c>
      <c r="AK35" t="s">
        <v>19984</v>
      </c>
      <c r="AL35" t="s">
        <v>149</v>
      </c>
    </row>
    <row r="36" spans="1:38" x14ac:dyDescent="0.2">
      <c r="A36" s="2">
        <v>42963</v>
      </c>
      <c r="B36">
        <v>28540026</v>
      </c>
      <c r="C36" t="s">
        <v>8532</v>
      </c>
      <c r="D36" s="2">
        <v>42877</v>
      </c>
      <c r="E36" t="s">
        <v>8533</v>
      </c>
      <c r="F36" t="s">
        <v>8534</v>
      </c>
      <c r="G36" t="s">
        <v>8535</v>
      </c>
      <c r="H36" t="s">
        <v>8536</v>
      </c>
      <c r="I36" t="s">
        <v>8537</v>
      </c>
      <c r="J36" t="s">
        <v>170</v>
      </c>
      <c r="K36" t="s">
        <v>6865</v>
      </c>
      <c r="L36">
        <v>6</v>
      </c>
      <c r="M36">
        <v>27293545</v>
      </c>
      <c r="N36" t="s">
        <v>8573</v>
      </c>
      <c r="O36" t="s">
        <v>8574</v>
      </c>
      <c r="R36" t="s">
        <v>8575</v>
      </c>
      <c r="U36" t="s">
        <v>8576</v>
      </c>
      <c r="V36" t="s">
        <v>8577</v>
      </c>
      <c r="W36">
        <v>0</v>
      </c>
      <c r="X36">
        <v>7746199</v>
      </c>
      <c r="Y36" t="s">
        <v>160</v>
      </c>
      <c r="Z36">
        <v>0</v>
      </c>
      <c r="AB36" s="3">
        <v>9.9999999999999995E-21</v>
      </c>
      <c r="AC36">
        <v>20</v>
      </c>
      <c r="AE36">
        <v>1.1363635999999999</v>
      </c>
      <c r="AF36" t="s">
        <v>719</v>
      </c>
      <c r="AG36" t="s">
        <v>8545</v>
      </c>
      <c r="AH36" t="s">
        <v>146</v>
      </c>
      <c r="AI36" t="s">
        <v>8546</v>
      </c>
      <c r="AJ36" t="s">
        <v>8547</v>
      </c>
      <c r="AK36" t="s">
        <v>8548</v>
      </c>
      <c r="AL36" t="s">
        <v>149</v>
      </c>
    </row>
    <row r="37" spans="1:38" x14ac:dyDescent="0.2">
      <c r="A37" s="2">
        <v>42574</v>
      </c>
      <c r="B37">
        <v>26198764</v>
      </c>
      <c r="C37" t="s">
        <v>12562</v>
      </c>
      <c r="D37" s="2">
        <v>42206</v>
      </c>
      <c r="E37" t="s">
        <v>12429</v>
      </c>
      <c r="F37" t="s">
        <v>19892</v>
      </c>
      <c r="G37" t="s">
        <v>19893</v>
      </c>
      <c r="H37" t="s">
        <v>19843</v>
      </c>
      <c r="I37" t="s">
        <v>19894</v>
      </c>
      <c r="J37" t="s">
        <v>170</v>
      </c>
      <c r="K37" t="s">
        <v>8561</v>
      </c>
      <c r="L37">
        <v>6</v>
      </c>
      <c r="M37">
        <v>25874195</v>
      </c>
      <c r="N37" t="s">
        <v>143</v>
      </c>
      <c r="O37" t="s">
        <v>19985</v>
      </c>
      <c r="R37" t="s">
        <v>19986</v>
      </c>
      <c r="U37" t="s">
        <v>19987</v>
      </c>
      <c r="V37" t="s">
        <v>19756</v>
      </c>
      <c r="W37">
        <v>0</v>
      </c>
      <c r="X37">
        <v>13198474</v>
      </c>
      <c r="Y37" t="s">
        <v>817</v>
      </c>
      <c r="Z37">
        <v>0</v>
      </c>
      <c r="AA37" t="s">
        <v>143</v>
      </c>
      <c r="AB37" s="3">
        <v>3.0000000000000003E-20</v>
      </c>
      <c r="AC37">
        <v>19.522878745280298</v>
      </c>
      <c r="AE37">
        <v>1.2195122</v>
      </c>
      <c r="AF37" t="s">
        <v>244</v>
      </c>
      <c r="AG37" t="s">
        <v>19896</v>
      </c>
      <c r="AH37" t="s">
        <v>146</v>
      </c>
      <c r="AI37" t="s">
        <v>19852</v>
      </c>
      <c r="AJ37" t="s">
        <v>19853</v>
      </c>
      <c r="AK37" t="s">
        <v>19897</v>
      </c>
      <c r="AL37" t="s">
        <v>149</v>
      </c>
    </row>
    <row r="38" spans="1:38" x14ac:dyDescent="0.2">
      <c r="A38" s="2">
        <v>43517</v>
      </c>
      <c r="B38">
        <v>30285260</v>
      </c>
      <c r="C38" t="s">
        <v>11523</v>
      </c>
      <c r="D38" s="2">
        <v>43376</v>
      </c>
      <c r="E38" t="s">
        <v>19863</v>
      </c>
      <c r="F38" t="s">
        <v>19864</v>
      </c>
      <c r="G38" t="s">
        <v>19865</v>
      </c>
      <c r="H38" t="s">
        <v>19843</v>
      </c>
      <c r="I38" t="s">
        <v>19866</v>
      </c>
      <c r="J38" t="s">
        <v>170</v>
      </c>
      <c r="K38" t="s">
        <v>6865</v>
      </c>
      <c r="L38">
        <v>6</v>
      </c>
      <c r="M38">
        <v>28594812</v>
      </c>
      <c r="N38" t="s">
        <v>19988</v>
      </c>
      <c r="O38" t="s">
        <v>8753</v>
      </c>
      <c r="R38" t="s">
        <v>8754</v>
      </c>
      <c r="U38" t="s">
        <v>19989</v>
      </c>
      <c r="V38" t="s">
        <v>19990</v>
      </c>
      <c r="W38">
        <v>1</v>
      </c>
      <c r="X38">
        <v>35257859</v>
      </c>
      <c r="Y38" t="s">
        <v>160</v>
      </c>
      <c r="Z38">
        <v>0</v>
      </c>
      <c r="AA38" t="s">
        <v>143</v>
      </c>
      <c r="AB38" s="3">
        <v>3.0000000000000003E-20</v>
      </c>
      <c r="AC38">
        <v>19.522878745280298</v>
      </c>
      <c r="AD38" t="s">
        <v>6348</v>
      </c>
      <c r="AE38">
        <v>1.1419999999999999</v>
      </c>
      <c r="AF38" t="s">
        <v>6635</v>
      </c>
      <c r="AG38" t="s">
        <v>19867</v>
      </c>
      <c r="AH38" t="s">
        <v>146</v>
      </c>
      <c r="AI38" t="s">
        <v>19852</v>
      </c>
      <c r="AJ38" t="s">
        <v>19853</v>
      </c>
      <c r="AK38" t="s">
        <v>19868</v>
      </c>
      <c r="AL38" t="s">
        <v>149</v>
      </c>
    </row>
    <row r="39" spans="1:38" x14ac:dyDescent="0.2">
      <c r="A39" s="2">
        <v>43712</v>
      </c>
      <c r="B39">
        <v>31374203</v>
      </c>
      <c r="C39" t="s">
        <v>19877</v>
      </c>
      <c r="D39" s="2">
        <v>43678</v>
      </c>
      <c r="E39" t="s">
        <v>3073</v>
      </c>
      <c r="F39" t="s">
        <v>19915</v>
      </c>
      <c r="G39" t="s">
        <v>19916</v>
      </c>
      <c r="H39" t="s">
        <v>19917</v>
      </c>
      <c r="I39" t="s">
        <v>19918</v>
      </c>
      <c r="J39" t="s">
        <v>170</v>
      </c>
      <c r="K39" t="s">
        <v>7246</v>
      </c>
      <c r="L39">
        <v>10</v>
      </c>
      <c r="M39">
        <v>102875346</v>
      </c>
      <c r="N39" t="s">
        <v>19991</v>
      </c>
      <c r="O39" t="s">
        <v>19992</v>
      </c>
      <c r="R39" t="s">
        <v>19993</v>
      </c>
      <c r="U39" t="s">
        <v>19994</v>
      </c>
      <c r="V39" t="s">
        <v>19995</v>
      </c>
      <c r="W39">
        <v>0</v>
      </c>
      <c r="X39">
        <v>12764899</v>
      </c>
      <c r="Y39" t="s">
        <v>160</v>
      </c>
      <c r="Z39">
        <v>0</v>
      </c>
      <c r="AA39" t="s">
        <v>143</v>
      </c>
      <c r="AB39" s="3">
        <v>3.0000000000000003E-20</v>
      </c>
      <c r="AC39">
        <v>19.522878745280298</v>
      </c>
      <c r="AE39">
        <v>2.186565E-2</v>
      </c>
      <c r="AF39" t="s">
        <v>19996</v>
      </c>
      <c r="AG39" t="s">
        <v>19920</v>
      </c>
      <c r="AH39" t="s">
        <v>146</v>
      </c>
      <c r="AI39" t="s">
        <v>19921</v>
      </c>
      <c r="AJ39" t="s">
        <v>19922</v>
      </c>
      <c r="AK39" t="s">
        <v>19923</v>
      </c>
      <c r="AL39" t="s">
        <v>149</v>
      </c>
    </row>
    <row r="40" spans="1:38" x14ac:dyDescent="0.2">
      <c r="A40" s="2">
        <v>43517</v>
      </c>
      <c r="B40">
        <v>30285260</v>
      </c>
      <c r="C40" t="s">
        <v>11523</v>
      </c>
      <c r="D40" s="2">
        <v>43376</v>
      </c>
      <c r="E40" t="s">
        <v>19863</v>
      </c>
      <c r="F40" t="s">
        <v>19864</v>
      </c>
      <c r="G40" t="s">
        <v>19865</v>
      </c>
      <c r="H40" t="s">
        <v>19843</v>
      </c>
      <c r="I40" t="s">
        <v>19866</v>
      </c>
      <c r="J40" t="s">
        <v>170</v>
      </c>
      <c r="K40" t="s">
        <v>4571</v>
      </c>
      <c r="L40">
        <v>6</v>
      </c>
      <c r="M40">
        <v>30939558</v>
      </c>
      <c r="N40" t="s">
        <v>19997</v>
      </c>
      <c r="O40" t="s">
        <v>9417</v>
      </c>
      <c r="R40" t="s">
        <v>9418</v>
      </c>
      <c r="U40" t="s">
        <v>19998</v>
      </c>
      <c r="V40" t="s">
        <v>19999</v>
      </c>
      <c r="W40">
        <v>1</v>
      </c>
      <c r="X40">
        <v>3131921</v>
      </c>
      <c r="Y40" t="s">
        <v>160</v>
      </c>
      <c r="Z40">
        <v>0</v>
      </c>
      <c r="AA40" t="s">
        <v>143</v>
      </c>
      <c r="AB40" s="3">
        <v>3.9999999999999998E-20</v>
      </c>
      <c r="AC40">
        <v>19.397940008671998</v>
      </c>
      <c r="AD40" t="s">
        <v>6348</v>
      </c>
      <c r="AE40">
        <v>1.179</v>
      </c>
      <c r="AF40" t="s">
        <v>8544</v>
      </c>
      <c r="AG40" t="s">
        <v>19867</v>
      </c>
      <c r="AH40" t="s">
        <v>146</v>
      </c>
      <c r="AI40" t="s">
        <v>19852</v>
      </c>
      <c r="AJ40" t="s">
        <v>19853</v>
      </c>
      <c r="AK40" t="s">
        <v>19868</v>
      </c>
      <c r="AL40" t="s">
        <v>149</v>
      </c>
    </row>
    <row r="41" spans="1:38" x14ac:dyDescent="0.2">
      <c r="A41" s="2">
        <v>43049</v>
      </c>
      <c r="B41">
        <v>28991256</v>
      </c>
      <c r="C41" t="s">
        <v>19855</v>
      </c>
      <c r="D41" s="2">
        <v>43017</v>
      </c>
      <c r="E41" t="s">
        <v>176</v>
      </c>
      <c r="F41" t="s">
        <v>19856</v>
      </c>
      <c r="G41" t="s">
        <v>19857</v>
      </c>
      <c r="H41" t="s">
        <v>19843</v>
      </c>
      <c r="I41" t="s">
        <v>19858</v>
      </c>
      <c r="J41" t="s">
        <v>19859</v>
      </c>
      <c r="K41" t="s">
        <v>7246</v>
      </c>
      <c r="L41">
        <v>10</v>
      </c>
      <c r="M41">
        <v>102866129</v>
      </c>
      <c r="N41" t="s">
        <v>20000</v>
      </c>
      <c r="O41" t="s">
        <v>8704</v>
      </c>
      <c r="R41" t="s">
        <v>8705</v>
      </c>
      <c r="U41" t="s">
        <v>20001</v>
      </c>
      <c r="V41" t="s">
        <v>20002</v>
      </c>
      <c r="W41">
        <v>0</v>
      </c>
      <c r="X41">
        <v>11191424</v>
      </c>
      <c r="Y41" t="s">
        <v>160</v>
      </c>
      <c r="Z41">
        <v>0</v>
      </c>
      <c r="AA41" t="s">
        <v>143</v>
      </c>
      <c r="AB41" s="3">
        <v>3.9999999999999998E-20</v>
      </c>
      <c r="AC41">
        <v>19.397940008671998</v>
      </c>
      <c r="AE41">
        <v>1.0905125</v>
      </c>
      <c r="AF41" t="s">
        <v>18562</v>
      </c>
      <c r="AG41" t="s">
        <v>19861</v>
      </c>
      <c r="AH41" t="s">
        <v>146</v>
      </c>
      <c r="AI41" t="s">
        <v>19852</v>
      </c>
      <c r="AJ41" t="s">
        <v>19853</v>
      </c>
      <c r="AK41" t="s">
        <v>19862</v>
      </c>
      <c r="AL41" t="s">
        <v>149</v>
      </c>
    </row>
    <row r="42" spans="1:38" x14ac:dyDescent="0.2">
      <c r="A42" s="2">
        <v>43517</v>
      </c>
      <c r="B42">
        <v>30285260</v>
      </c>
      <c r="C42" t="s">
        <v>11523</v>
      </c>
      <c r="D42" s="2">
        <v>43376</v>
      </c>
      <c r="E42" t="s">
        <v>19863</v>
      </c>
      <c r="F42" t="s">
        <v>19864</v>
      </c>
      <c r="G42" t="s">
        <v>19865</v>
      </c>
      <c r="H42" t="s">
        <v>19843</v>
      </c>
      <c r="I42" t="s">
        <v>19866</v>
      </c>
      <c r="J42" t="s">
        <v>170</v>
      </c>
      <c r="K42" t="s">
        <v>4571</v>
      </c>
      <c r="L42">
        <v>6</v>
      </c>
      <c r="M42">
        <v>31819390</v>
      </c>
      <c r="N42" t="s">
        <v>20003</v>
      </c>
      <c r="O42" t="s">
        <v>20004</v>
      </c>
      <c r="P42" t="s">
        <v>20005</v>
      </c>
      <c r="Q42" t="s">
        <v>20006</v>
      </c>
      <c r="S42">
        <v>1444</v>
      </c>
      <c r="T42">
        <v>8348</v>
      </c>
      <c r="U42" t="s">
        <v>20007</v>
      </c>
      <c r="V42" t="s">
        <v>20008</v>
      </c>
      <c r="W42">
        <v>1</v>
      </c>
      <c r="X42">
        <v>1265947</v>
      </c>
      <c r="Y42" t="s">
        <v>243</v>
      </c>
      <c r="Z42">
        <v>1</v>
      </c>
      <c r="AA42" t="s">
        <v>143</v>
      </c>
      <c r="AB42" s="3">
        <v>4.9999999999999999E-20</v>
      </c>
      <c r="AC42">
        <v>19.3010299956639</v>
      </c>
      <c r="AD42" t="s">
        <v>6348</v>
      </c>
      <c r="AE42">
        <v>1.179</v>
      </c>
      <c r="AF42" t="s">
        <v>8544</v>
      </c>
      <c r="AG42" t="s">
        <v>19867</v>
      </c>
      <c r="AH42" t="s">
        <v>146</v>
      </c>
      <c r="AI42" t="s">
        <v>19852</v>
      </c>
      <c r="AJ42" t="s">
        <v>19853</v>
      </c>
      <c r="AK42" t="s">
        <v>19868</v>
      </c>
      <c r="AL42" t="s">
        <v>149</v>
      </c>
    </row>
    <row r="43" spans="1:38" x14ac:dyDescent="0.2">
      <c r="A43" s="2">
        <v>43517</v>
      </c>
      <c r="B43">
        <v>30285260</v>
      </c>
      <c r="C43" t="s">
        <v>11523</v>
      </c>
      <c r="D43" s="2">
        <v>43376</v>
      </c>
      <c r="E43" t="s">
        <v>19863</v>
      </c>
      <c r="F43" t="s">
        <v>19864</v>
      </c>
      <c r="G43" t="s">
        <v>19865</v>
      </c>
      <c r="H43" t="s">
        <v>19843</v>
      </c>
      <c r="I43" t="s">
        <v>19866</v>
      </c>
      <c r="J43" t="s">
        <v>170</v>
      </c>
      <c r="K43" t="s">
        <v>4571</v>
      </c>
      <c r="L43">
        <v>6</v>
      </c>
      <c r="M43">
        <v>31345252</v>
      </c>
      <c r="N43" t="s">
        <v>16669</v>
      </c>
      <c r="O43" t="s">
        <v>8715</v>
      </c>
      <c r="R43" t="s">
        <v>8716</v>
      </c>
      <c r="U43" t="s">
        <v>20009</v>
      </c>
      <c r="V43" t="s">
        <v>19765</v>
      </c>
      <c r="W43">
        <v>1</v>
      </c>
      <c r="X43">
        <v>2394981</v>
      </c>
      <c r="Y43" t="s">
        <v>160</v>
      </c>
      <c r="Z43">
        <v>0</v>
      </c>
      <c r="AA43" t="s">
        <v>143</v>
      </c>
      <c r="AB43" s="3">
        <v>6.0000000000000006E-20</v>
      </c>
      <c r="AC43">
        <v>19.221848749616299</v>
      </c>
      <c r="AD43" t="s">
        <v>6348</v>
      </c>
      <c r="AE43">
        <v>1.179</v>
      </c>
      <c r="AF43" t="s">
        <v>8544</v>
      </c>
      <c r="AG43" t="s">
        <v>19867</v>
      </c>
      <c r="AH43" t="s">
        <v>146</v>
      </c>
      <c r="AI43" t="s">
        <v>19852</v>
      </c>
      <c r="AJ43" t="s">
        <v>19853</v>
      </c>
      <c r="AK43" t="s">
        <v>19868</v>
      </c>
      <c r="AL43" t="s">
        <v>149</v>
      </c>
    </row>
    <row r="44" spans="1:38" x14ac:dyDescent="0.2">
      <c r="A44" s="2">
        <v>43451</v>
      </c>
      <c r="B44">
        <v>29483656</v>
      </c>
      <c r="C44" t="s">
        <v>19827</v>
      </c>
      <c r="D44" s="2">
        <v>43157</v>
      </c>
      <c r="E44" t="s">
        <v>176</v>
      </c>
      <c r="F44" t="s">
        <v>19841</v>
      </c>
      <c r="G44" t="s">
        <v>19842</v>
      </c>
      <c r="H44" t="s">
        <v>19843</v>
      </c>
      <c r="I44" t="s">
        <v>19844</v>
      </c>
      <c r="J44" t="s">
        <v>19845</v>
      </c>
      <c r="K44" t="s">
        <v>8584</v>
      </c>
      <c r="L44">
        <v>12</v>
      </c>
      <c r="M44">
        <v>2235794</v>
      </c>
      <c r="N44" t="s">
        <v>8852</v>
      </c>
      <c r="O44" t="s">
        <v>8586</v>
      </c>
      <c r="R44" t="s">
        <v>8587</v>
      </c>
      <c r="U44" t="s">
        <v>8853</v>
      </c>
      <c r="V44" t="s">
        <v>8854</v>
      </c>
      <c r="W44">
        <v>0</v>
      </c>
      <c r="X44">
        <v>2007044</v>
      </c>
      <c r="Y44" t="s">
        <v>160</v>
      </c>
      <c r="Z44">
        <v>0</v>
      </c>
      <c r="AA44" t="s">
        <v>143</v>
      </c>
      <c r="AB44" s="3">
        <v>6.0000000000000006E-20</v>
      </c>
      <c r="AC44">
        <v>19.221848749616299</v>
      </c>
      <c r="AE44">
        <v>1.0928960999999999</v>
      </c>
      <c r="AF44" t="s">
        <v>18562</v>
      </c>
      <c r="AG44" t="s">
        <v>19851</v>
      </c>
      <c r="AH44" t="s">
        <v>146</v>
      </c>
      <c r="AI44" t="s">
        <v>19852</v>
      </c>
      <c r="AJ44" t="s">
        <v>19853</v>
      </c>
      <c r="AK44" t="s">
        <v>19854</v>
      </c>
      <c r="AL44" t="s">
        <v>149</v>
      </c>
    </row>
    <row r="45" spans="1:38" x14ac:dyDescent="0.2">
      <c r="A45" s="2">
        <v>42574</v>
      </c>
      <c r="B45">
        <v>26198764</v>
      </c>
      <c r="C45" t="s">
        <v>12562</v>
      </c>
      <c r="D45" s="2">
        <v>42206</v>
      </c>
      <c r="E45" t="s">
        <v>12429</v>
      </c>
      <c r="F45" t="s">
        <v>19892</v>
      </c>
      <c r="G45" t="s">
        <v>19893</v>
      </c>
      <c r="H45" t="s">
        <v>19843</v>
      </c>
      <c r="I45" t="s">
        <v>19894</v>
      </c>
      <c r="J45" t="s">
        <v>170</v>
      </c>
      <c r="K45" t="s">
        <v>4571</v>
      </c>
      <c r="L45">
        <v>6</v>
      </c>
      <c r="M45">
        <v>31353490</v>
      </c>
      <c r="N45" t="s">
        <v>143</v>
      </c>
      <c r="O45" t="s">
        <v>8715</v>
      </c>
      <c r="R45" t="s">
        <v>8716</v>
      </c>
      <c r="U45" t="s">
        <v>20010</v>
      </c>
      <c r="V45" t="s">
        <v>20011</v>
      </c>
      <c r="W45">
        <v>0</v>
      </c>
      <c r="X45">
        <v>2596500</v>
      </c>
      <c r="Y45" t="s">
        <v>160</v>
      </c>
      <c r="Z45">
        <v>0</v>
      </c>
      <c r="AA45" t="s">
        <v>143</v>
      </c>
      <c r="AB45" s="3">
        <v>7.9999999999999996E-20</v>
      </c>
      <c r="AC45">
        <v>19.096910013007999</v>
      </c>
      <c r="AE45">
        <v>1.18</v>
      </c>
      <c r="AF45" t="s">
        <v>244</v>
      </c>
      <c r="AG45" t="s">
        <v>19896</v>
      </c>
      <c r="AH45" t="s">
        <v>146</v>
      </c>
      <c r="AI45" t="s">
        <v>19852</v>
      </c>
      <c r="AJ45" t="s">
        <v>19853</v>
      </c>
      <c r="AK45" t="s">
        <v>19897</v>
      </c>
      <c r="AL45" t="s">
        <v>149</v>
      </c>
    </row>
    <row r="46" spans="1:38" x14ac:dyDescent="0.2">
      <c r="A46" s="2">
        <v>42963</v>
      </c>
      <c r="B46">
        <v>28540026</v>
      </c>
      <c r="C46" t="s">
        <v>8532</v>
      </c>
      <c r="D46" s="2">
        <v>42877</v>
      </c>
      <c r="E46" t="s">
        <v>8533</v>
      </c>
      <c r="F46" t="s">
        <v>8534</v>
      </c>
      <c r="G46" t="s">
        <v>8535</v>
      </c>
      <c r="H46" t="s">
        <v>8536</v>
      </c>
      <c r="I46" t="s">
        <v>8537</v>
      </c>
      <c r="J46" t="s">
        <v>170</v>
      </c>
      <c r="K46" t="s">
        <v>4571</v>
      </c>
      <c r="L46">
        <v>6</v>
      </c>
      <c r="M46">
        <v>30931418</v>
      </c>
      <c r="N46" t="s">
        <v>8578</v>
      </c>
      <c r="O46" t="s">
        <v>8579</v>
      </c>
      <c r="R46" t="s">
        <v>8580</v>
      </c>
      <c r="U46" t="s">
        <v>8581</v>
      </c>
      <c r="V46" t="s">
        <v>8582</v>
      </c>
      <c r="W46">
        <v>1</v>
      </c>
      <c r="X46">
        <v>3095153</v>
      </c>
      <c r="Y46" t="s">
        <v>230</v>
      </c>
      <c r="Z46">
        <v>0</v>
      </c>
      <c r="AB46" s="3">
        <v>7.9999999999999996E-20</v>
      </c>
      <c r="AC46">
        <v>19.096910013007999</v>
      </c>
      <c r="AE46">
        <v>1.1627907</v>
      </c>
      <c r="AF46" t="s">
        <v>8583</v>
      </c>
      <c r="AG46" t="s">
        <v>8545</v>
      </c>
      <c r="AH46" t="s">
        <v>146</v>
      </c>
      <c r="AI46" t="s">
        <v>8546</v>
      </c>
      <c r="AJ46" t="s">
        <v>8547</v>
      </c>
      <c r="AK46" t="s">
        <v>8548</v>
      </c>
      <c r="AL46" t="s">
        <v>149</v>
      </c>
    </row>
    <row r="47" spans="1:38" x14ac:dyDescent="0.2">
      <c r="A47" s="2">
        <v>43872</v>
      </c>
      <c r="B47">
        <v>31835028</v>
      </c>
      <c r="C47" t="s">
        <v>8517</v>
      </c>
      <c r="D47" s="2">
        <v>43800</v>
      </c>
      <c r="E47" t="s">
        <v>8518</v>
      </c>
      <c r="F47" t="s">
        <v>8519</v>
      </c>
      <c r="G47" t="s">
        <v>8520</v>
      </c>
      <c r="H47" t="s">
        <v>8521</v>
      </c>
      <c r="I47" t="s">
        <v>8522</v>
      </c>
      <c r="J47" t="s">
        <v>170</v>
      </c>
      <c r="K47" t="s">
        <v>8584</v>
      </c>
      <c r="L47">
        <v>12</v>
      </c>
      <c r="M47">
        <v>2299028</v>
      </c>
      <c r="N47" t="s">
        <v>8585</v>
      </c>
      <c r="O47" t="s">
        <v>8586</v>
      </c>
      <c r="R47" t="s">
        <v>8587</v>
      </c>
      <c r="U47" t="s">
        <v>8588</v>
      </c>
      <c r="V47" t="s">
        <v>8589</v>
      </c>
      <c r="W47">
        <v>0</v>
      </c>
      <c r="X47">
        <v>4298967</v>
      </c>
      <c r="Y47" t="s">
        <v>160</v>
      </c>
      <c r="Z47">
        <v>0</v>
      </c>
      <c r="AB47" s="3">
        <v>7.9999999999999996E-20</v>
      </c>
      <c r="AC47">
        <v>19.096910013007999</v>
      </c>
      <c r="AG47" t="s">
        <v>8528</v>
      </c>
      <c r="AH47" t="s">
        <v>146</v>
      </c>
      <c r="AI47" t="s">
        <v>8529</v>
      </c>
      <c r="AJ47" t="s">
        <v>8530</v>
      </c>
      <c r="AK47" t="s">
        <v>8531</v>
      </c>
      <c r="AL47" t="s">
        <v>149</v>
      </c>
    </row>
    <row r="48" spans="1:38" x14ac:dyDescent="0.2">
      <c r="A48" s="2">
        <v>43517</v>
      </c>
      <c r="B48">
        <v>30285260</v>
      </c>
      <c r="C48" t="s">
        <v>11523</v>
      </c>
      <c r="D48" s="2">
        <v>43376</v>
      </c>
      <c r="E48" t="s">
        <v>19863</v>
      </c>
      <c r="F48" t="s">
        <v>19864</v>
      </c>
      <c r="G48" t="s">
        <v>19865</v>
      </c>
      <c r="H48" t="s">
        <v>19843</v>
      </c>
      <c r="I48" t="s">
        <v>19866</v>
      </c>
      <c r="J48" t="s">
        <v>170</v>
      </c>
      <c r="K48" t="s">
        <v>8561</v>
      </c>
      <c r="L48">
        <v>6</v>
      </c>
      <c r="M48">
        <v>26478024</v>
      </c>
      <c r="N48" t="s">
        <v>20012</v>
      </c>
      <c r="O48" t="s">
        <v>20013</v>
      </c>
      <c r="R48" t="s">
        <v>20014</v>
      </c>
      <c r="U48" t="s">
        <v>20015</v>
      </c>
      <c r="V48" t="s">
        <v>19759</v>
      </c>
      <c r="W48">
        <v>0</v>
      </c>
      <c r="X48">
        <v>34104395</v>
      </c>
      <c r="Y48" t="s">
        <v>195</v>
      </c>
      <c r="Z48">
        <v>0</v>
      </c>
      <c r="AA48" t="s">
        <v>143</v>
      </c>
      <c r="AB48" s="3">
        <v>9.0000000000000003E-20</v>
      </c>
      <c r="AC48">
        <v>19.0457574905606</v>
      </c>
      <c r="AD48" t="s">
        <v>6348</v>
      </c>
      <c r="AE48">
        <v>1.19</v>
      </c>
      <c r="AF48" t="s">
        <v>15649</v>
      </c>
      <c r="AG48" t="s">
        <v>19867</v>
      </c>
      <c r="AH48" t="s">
        <v>146</v>
      </c>
      <c r="AI48" t="s">
        <v>19852</v>
      </c>
      <c r="AJ48" t="s">
        <v>19853</v>
      </c>
      <c r="AK48" t="s">
        <v>19868</v>
      </c>
      <c r="AL48" t="s">
        <v>149</v>
      </c>
    </row>
    <row r="49" spans="1:38" x14ac:dyDescent="0.2">
      <c r="A49" s="2">
        <v>43822</v>
      </c>
      <c r="B49">
        <v>31740837</v>
      </c>
      <c r="C49" t="s">
        <v>19877</v>
      </c>
      <c r="D49" s="2">
        <v>43787</v>
      </c>
      <c r="E49" t="s">
        <v>176</v>
      </c>
      <c r="F49" t="s">
        <v>19878</v>
      </c>
      <c r="G49" t="s">
        <v>19879</v>
      </c>
      <c r="H49" t="s">
        <v>19843</v>
      </c>
      <c r="I49" t="s">
        <v>19880</v>
      </c>
      <c r="J49" t="s">
        <v>170</v>
      </c>
      <c r="K49" t="s">
        <v>8584</v>
      </c>
      <c r="L49">
        <v>12</v>
      </c>
      <c r="M49">
        <v>2237227</v>
      </c>
      <c r="N49" t="s">
        <v>143</v>
      </c>
      <c r="O49" t="s">
        <v>8586</v>
      </c>
      <c r="R49" t="s">
        <v>8587</v>
      </c>
      <c r="U49" t="s">
        <v>20016</v>
      </c>
      <c r="V49" t="s">
        <v>20017</v>
      </c>
      <c r="W49">
        <v>0</v>
      </c>
      <c r="X49">
        <v>2159100</v>
      </c>
      <c r="Y49" t="s">
        <v>160</v>
      </c>
      <c r="Z49">
        <v>0</v>
      </c>
      <c r="AA49" t="s">
        <v>143</v>
      </c>
      <c r="AB49" s="3">
        <v>9.9999999999999998E-20</v>
      </c>
      <c r="AC49">
        <v>19</v>
      </c>
      <c r="AE49">
        <v>1.10076</v>
      </c>
      <c r="AF49" t="s">
        <v>6652</v>
      </c>
      <c r="AG49" t="s">
        <v>19887</v>
      </c>
      <c r="AH49" t="s">
        <v>146</v>
      </c>
      <c r="AI49" t="s">
        <v>19852</v>
      </c>
      <c r="AJ49" t="s">
        <v>19853</v>
      </c>
      <c r="AK49" t="s">
        <v>19888</v>
      </c>
      <c r="AL49" t="s">
        <v>149</v>
      </c>
    </row>
    <row r="50" spans="1:38" x14ac:dyDescent="0.2">
      <c r="A50" s="2">
        <v>42963</v>
      </c>
      <c r="B50">
        <v>28540026</v>
      </c>
      <c r="C50" t="s">
        <v>8532</v>
      </c>
      <c r="D50" s="2">
        <v>42877</v>
      </c>
      <c r="E50" t="s">
        <v>8533</v>
      </c>
      <c r="F50" t="s">
        <v>8534</v>
      </c>
      <c r="G50" t="s">
        <v>8535</v>
      </c>
      <c r="H50" t="s">
        <v>8536</v>
      </c>
      <c r="I50" t="s">
        <v>8537</v>
      </c>
      <c r="J50" t="s">
        <v>170</v>
      </c>
      <c r="K50" t="s">
        <v>1792</v>
      </c>
      <c r="L50">
        <v>1</v>
      </c>
      <c r="M50">
        <v>98036784</v>
      </c>
      <c r="N50" t="s">
        <v>8590</v>
      </c>
      <c r="O50" t="s">
        <v>8591</v>
      </c>
      <c r="R50" t="s">
        <v>8592</v>
      </c>
      <c r="U50" t="s">
        <v>8593</v>
      </c>
      <c r="V50" t="s">
        <v>8594</v>
      </c>
      <c r="W50">
        <v>0</v>
      </c>
      <c r="X50">
        <v>1782810</v>
      </c>
      <c r="Y50" t="s">
        <v>160</v>
      </c>
      <c r="Z50">
        <v>0</v>
      </c>
      <c r="AB50" s="3">
        <v>9.9999999999999998E-20</v>
      </c>
      <c r="AC50">
        <v>19</v>
      </c>
      <c r="AE50">
        <v>1.1200000000000001</v>
      </c>
      <c r="AF50" t="s">
        <v>837</v>
      </c>
      <c r="AG50" t="s">
        <v>8545</v>
      </c>
      <c r="AH50" t="s">
        <v>146</v>
      </c>
      <c r="AI50" t="s">
        <v>8546</v>
      </c>
      <c r="AJ50" t="s">
        <v>8547</v>
      </c>
      <c r="AK50" t="s">
        <v>8548</v>
      </c>
      <c r="AL50" t="s">
        <v>149</v>
      </c>
    </row>
    <row r="51" spans="1:38" x14ac:dyDescent="0.2">
      <c r="A51" s="2">
        <v>42963</v>
      </c>
      <c r="B51">
        <v>28540026</v>
      </c>
      <c r="C51" t="s">
        <v>8532</v>
      </c>
      <c r="D51" s="2">
        <v>42877</v>
      </c>
      <c r="E51" t="s">
        <v>8533</v>
      </c>
      <c r="F51" t="s">
        <v>8534</v>
      </c>
      <c r="G51" t="s">
        <v>8535</v>
      </c>
      <c r="H51" t="s">
        <v>8536</v>
      </c>
      <c r="I51" t="s">
        <v>8537</v>
      </c>
      <c r="J51" t="s">
        <v>170</v>
      </c>
      <c r="K51" t="s">
        <v>6865</v>
      </c>
      <c r="L51">
        <v>6</v>
      </c>
      <c r="M51">
        <v>28357424</v>
      </c>
      <c r="N51" t="s">
        <v>8595</v>
      </c>
      <c r="O51" t="s">
        <v>8596</v>
      </c>
      <c r="R51" t="s">
        <v>8597</v>
      </c>
      <c r="U51" t="s">
        <v>8598</v>
      </c>
      <c r="V51" t="s">
        <v>8599</v>
      </c>
      <c r="W51">
        <v>0</v>
      </c>
      <c r="X51">
        <v>6921919</v>
      </c>
      <c r="Y51" t="s">
        <v>160</v>
      </c>
      <c r="Z51">
        <v>0</v>
      </c>
      <c r="AB51" s="3">
        <v>9.9999999999999998E-20</v>
      </c>
      <c r="AC51">
        <v>19</v>
      </c>
      <c r="AE51">
        <v>1.1200000000000001</v>
      </c>
      <c r="AF51" t="s">
        <v>6617</v>
      </c>
      <c r="AG51" t="s">
        <v>8545</v>
      </c>
      <c r="AH51" t="s">
        <v>146</v>
      </c>
      <c r="AI51" t="s">
        <v>8546</v>
      </c>
      <c r="AJ51" t="s">
        <v>8547</v>
      </c>
      <c r="AK51" t="s">
        <v>8548</v>
      </c>
      <c r="AL51" t="s">
        <v>149</v>
      </c>
    </row>
    <row r="52" spans="1:38" x14ac:dyDescent="0.2">
      <c r="A52" s="2">
        <v>42574</v>
      </c>
      <c r="B52">
        <v>26198764</v>
      </c>
      <c r="C52" t="s">
        <v>12562</v>
      </c>
      <c r="D52" s="2">
        <v>42206</v>
      </c>
      <c r="E52" t="s">
        <v>12429</v>
      </c>
      <c r="F52" t="s">
        <v>19892</v>
      </c>
      <c r="G52" t="s">
        <v>19893</v>
      </c>
      <c r="H52" t="s">
        <v>19843</v>
      </c>
      <c r="I52" t="s">
        <v>19894</v>
      </c>
      <c r="J52" t="s">
        <v>170</v>
      </c>
      <c r="K52" t="s">
        <v>6865</v>
      </c>
      <c r="L52">
        <v>6</v>
      </c>
      <c r="M52">
        <v>30368886</v>
      </c>
      <c r="N52" t="s">
        <v>143</v>
      </c>
      <c r="O52" t="s">
        <v>8607</v>
      </c>
      <c r="P52" t="s">
        <v>8608</v>
      </c>
      <c r="Q52" t="s">
        <v>8609</v>
      </c>
      <c r="S52">
        <v>4606</v>
      </c>
      <c r="T52">
        <v>45829</v>
      </c>
      <c r="U52" t="s">
        <v>20018</v>
      </c>
      <c r="V52" t="s">
        <v>19763</v>
      </c>
      <c r="W52">
        <v>1</v>
      </c>
      <c r="X52">
        <v>3130356</v>
      </c>
      <c r="Y52" t="s">
        <v>284</v>
      </c>
      <c r="Z52">
        <v>1</v>
      </c>
      <c r="AA52" t="s">
        <v>143</v>
      </c>
      <c r="AB52" s="3">
        <v>2E-19</v>
      </c>
      <c r="AC52">
        <v>18.698970004336001</v>
      </c>
      <c r="AE52">
        <v>1.23</v>
      </c>
      <c r="AF52" t="s">
        <v>244</v>
      </c>
      <c r="AG52" t="s">
        <v>19896</v>
      </c>
      <c r="AH52" t="s">
        <v>146</v>
      </c>
      <c r="AI52" t="s">
        <v>19852</v>
      </c>
      <c r="AJ52" t="s">
        <v>19853</v>
      </c>
      <c r="AK52" t="s">
        <v>19897</v>
      </c>
      <c r="AL52" t="s">
        <v>149</v>
      </c>
    </row>
    <row r="53" spans="1:38" x14ac:dyDescent="0.2">
      <c r="A53" s="2">
        <v>43517</v>
      </c>
      <c r="B53">
        <v>30285260</v>
      </c>
      <c r="C53" t="s">
        <v>11523</v>
      </c>
      <c r="D53" s="2">
        <v>43376</v>
      </c>
      <c r="E53" t="s">
        <v>19863</v>
      </c>
      <c r="F53" t="s">
        <v>19864</v>
      </c>
      <c r="G53" t="s">
        <v>19865</v>
      </c>
      <c r="H53" t="s">
        <v>19843</v>
      </c>
      <c r="I53" t="s">
        <v>19866</v>
      </c>
      <c r="J53" t="s">
        <v>170</v>
      </c>
      <c r="K53" t="s">
        <v>4571</v>
      </c>
      <c r="L53">
        <v>6</v>
      </c>
      <c r="M53">
        <v>30830920</v>
      </c>
      <c r="N53" t="s">
        <v>20019</v>
      </c>
      <c r="O53" t="s">
        <v>20020</v>
      </c>
      <c r="P53" t="s">
        <v>8736</v>
      </c>
      <c r="Q53" t="s">
        <v>20021</v>
      </c>
      <c r="S53">
        <v>261</v>
      </c>
      <c r="T53">
        <v>8606</v>
      </c>
      <c r="U53" t="s">
        <v>20022</v>
      </c>
      <c r="V53" t="s">
        <v>19764</v>
      </c>
      <c r="W53">
        <v>1</v>
      </c>
      <c r="X53">
        <v>1264347</v>
      </c>
      <c r="Y53" t="s">
        <v>243</v>
      </c>
      <c r="Z53">
        <v>1</v>
      </c>
      <c r="AA53" t="s">
        <v>143</v>
      </c>
      <c r="AB53" s="3">
        <v>2.9999999999999999E-19</v>
      </c>
      <c r="AC53">
        <v>18.522878745280298</v>
      </c>
      <c r="AD53" t="s">
        <v>6348</v>
      </c>
      <c r="AE53">
        <v>1.1890000000000001</v>
      </c>
      <c r="AF53" t="s">
        <v>15649</v>
      </c>
      <c r="AG53" t="s">
        <v>19867</v>
      </c>
      <c r="AH53" t="s">
        <v>146</v>
      </c>
      <c r="AI53" t="s">
        <v>19852</v>
      </c>
      <c r="AJ53" t="s">
        <v>19853</v>
      </c>
      <c r="AK53" t="s">
        <v>19868</v>
      </c>
      <c r="AL53" t="s">
        <v>149</v>
      </c>
    </row>
    <row r="54" spans="1:38" x14ac:dyDescent="0.2">
      <c r="A54" s="2">
        <v>43049</v>
      </c>
      <c r="B54">
        <v>28991256</v>
      </c>
      <c r="C54" t="s">
        <v>19855</v>
      </c>
      <c r="D54" s="2">
        <v>43017</v>
      </c>
      <c r="E54" t="s">
        <v>176</v>
      </c>
      <c r="F54" t="s">
        <v>19856</v>
      </c>
      <c r="G54" t="s">
        <v>19857</v>
      </c>
      <c r="H54" t="s">
        <v>19843</v>
      </c>
      <c r="I54" t="s">
        <v>19858</v>
      </c>
      <c r="J54" t="s">
        <v>19859</v>
      </c>
      <c r="K54" t="s">
        <v>8584</v>
      </c>
      <c r="L54">
        <v>12</v>
      </c>
      <c r="M54">
        <v>2237227</v>
      </c>
      <c r="N54" t="s">
        <v>8585</v>
      </c>
      <c r="O54" t="s">
        <v>8586</v>
      </c>
      <c r="R54" t="s">
        <v>8587</v>
      </c>
      <c r="U54" t="s">
        <v>20023</v>
      </c>
      <c r="V54" t="s">
        <v>20017</v>
      </c>
      <c r="W54">
        <v>0</v>
      </c>
      <c r="X54">
        <v>2159100</v>
      </c>
      <c r="Y54" t="s">
        <v>160</v>
      </c>
      <c r="Z54">
        <v>0</v>
      </c>
      <c r="AA54" t="s">
        <v>143</v>
      </c>
      <c r="AB54" s="3">
        <v>2.9999999999999999E-19</v>
      </c>
      <c r="AC54">
        <v>18.522878745280298</v>
      </c>
      <c r="AE54">
        <v>1.1020000000000001</v>
      </c>
      <c r="AF54" t="s">
        <v>6652</v>
      </c>
      <c r="AG54" t="s">
        <v>19861</v>
      </c>
      <c r="AH54" t="s">
        <v>146</v>
      </c>
      <c r="AI54" t="s">
        <v>19852</v>
      </c>
      <c r="AJ54" t="s">
        <v>19853</v>
      </c>
      <c r="AK54" t="s">
        <v>19862</v>
      </c>
      <c r="AL54" t="s">
        <v>149</v>
      </c>
    </row>
    <row r="55" spans="1:38" x14ac:dyDescent="0.2">
      <c r="A55" s="2">
        <v>42963</v>
      </c>
      <c r="B55">
        <v>28540026</v>
      </c>
      <c r="C55" t="s">
        <v>8532</v>
      </c>
      <c r="D55" s="2">
        <v>42877</v>
      </c>
      <c r="E55" t="s">
        <v>8533</v>
      </c>
      <c r="F55" t="s">
        <v>8534</v>
      </c>
      <c r="G55" t="s">
        <v>8535</v>
      </c>
      <c r="H55" t="s">
        <v>8536</v>
      </c>
      <c r="I55" t="s">
        <v>8537</v>
      </c>
      <c r="J55" t="s">
        <v>170</v>
      </c>
      <c r="K55" t="s">
        <v>8561</v>
      </c>
      <c r="L55">
        <v>6</v>
      </c>
      <c r="M55">
        <v>26332377</v>
      </c>
      <c r="N55" t="s">
        <v>8600</v>
      </c>
      <c r="O55" t="s">
        <v>8601</v>
      </c>
      <c r="P55" t="s">
        <v>8602</v>
      </c>
      <c r="Q55" t="s">
        <v>8603</v>
      </c>
      <c r="S55">
        <v>477</v>
      </c>
      <c r="T55">
        <v>32782</v>
      </c>
      <c r="U55" t="s">
        <v>8604</v>
      </c>
      <c r="V55" t="s">
        <v>8605</v>
      </c>
      <c r="W55">
        <v>0</v>
      </c>
      <c r="X55">
        <v>9467711</v>
      </c>
      <c r="Y55" t="s">
        <v>284</v>
      </c>
      <c r="Z55">
        <v>1</v>
      </c>
      <c r="AB55" s="3">
        <v>2.9999999999999999E-19</v>
      </c>
      <c r="AC55">
        <v>18.522878745280298</v>
      </c>
      <c r="AE55">
        <v>1.1599999999999999</v>
      </c>
      <c r="AF55" t="s">
        <v>568</v>
      </c>
      <c r="AG55" t="s">
        <v>8545</v>
      </c>
      <c r="AH55" t="s">
        <v>146</v>
      </c>
      <c r="AI55" t="s">
        <v>8546</v>
      </c>
      <c r="AJ55" t="s">
        <v>8547</v>
      </c>
      <c r="AK55" t="s">
        <v>8548</v>
      </c>
      <c r="AL55" t="s">
        <v>149</v>
      </c>
    </row>
    <row r="56" spans="1:38" x14ac:dyDescent="0.2">
      <c r="A56" s="2">
        <v>42110</v>
      </c>
      <c r="B56">
        <v>25056061</v>
      </c>
      <c r="C56" t="s">
        <v>19869</v>
      </c>
      <c r="D56" s="2">
        <v>41842</v>
      </c>
      <c r="E56" t="s">
        <v>9383</v>
      </c>
      <c r="F56" t="s">
        <v>19870</v>
      </c>
      <c r="G56" t="s">
        <v>19871</v>
      </c>
      <c r="H56" t="s">
        <v>19843</v>
      </c>
      <c r="I56" t="s">
        <v>19872</v>
      </c>
      <c r="J56" t="s">
        <v>19873</v>
      </c>
      <c r="K56" t="s">
        <v>1792</v>
      </c>
      <c r="L56">
        <v>1</v>
      </c>
      <c r="M56">
        <v>98036428</v>
      </c>
      <c r="N56" t="s">
        <v>9189</v>
      </c>
      <c r="O56" t="s">
        <v>8591</v>
      </c>
      <c r="R56" t="s">
        <v>8592</v>
      </c>
      <c r="U56" t="s">
        <v>20024</v>
      </c>
      <c r="V56" t="s">
        <v>8702</v>
      </c>
      <c r="W56">
        <v>0</v>
      </c>
      <c r="X56">
        <v>1702294</v>
      </c>
      <c r="Y56" t="s">
        <v>160</v>
      </c>
      <c r="Z56">
        <v>0</v>
      </c>
      <c r="AA56">
        <v>0.80900000000000005</v>
      </c>
      <c r="AB56" s="3">
        <v>2.9999999999999999E-19</v>
      </c>
      <c r="AC56">
        <v>18.522878745280298</v>
      </c>
      <c r="AE56">
        <v>1.1273956999999999</v>
      </c>
      <c r="AF56" t="s">
        <v>719</v>
      </c>
      <c r="AG56" t="s">
        <v>19875</v>
      </c>
      <c r="AH56" t="s">
        <v>146</v>
      </c>
      <c r="AI56" t="s">
        <v>19852</v>
      </c>
      <c r="AJ56" t="s">
        <v>19853</v>
      </c>
      <c r="AK56" t="s">
        <v>19876</v>
      </c>
      <c r="AL56" t="s">
        <v>149</v>
      </c>
    </row>
    <row r="57" spans="1:38" x14ac:dyDescent="0.2">
      <c r="A57" s="2">
        <v>43517</v>
      </c>
      <c r="B57">
        <v>30285260</v>
      </c>
      <c r="C57" t="s">
        <v>11523</v>
      </c>
      <c r="D57" s="2">
        <v>43376</v>
      </c>
      <c r="E57" t="s">
        <v>19863</v>
      </c>
      <c r="F57" t="s">
        <v>19864</v>
      </c>
      <c r="G57" t="s">
        <v>19865</v>
      </c>
      <c r="H57" t="s">
        <v>19843</v>
      </c>
      <c r="I57" t="s">
        <v>19866</v>
      </c>
      <c r="J57" t="s">
        <v>170</v>
      </c>
      <c r="K57" t="s">
        <v>1121</v>
      </c>
      <c r="L57">
        <v>6</v>
      </c>
      <c r="M57">
        <v>32667519</v>
      </c>
      <c r="N57" t="s">
        <v>7452</v>
      </c>
      <c r="O57" t="s">
        <v>8792</v>
      </c>
      <c r="R57" t="s">
        <v>8793</v>
      </c>
      <c r="U57" t="s">
        <v>20025</v>
      </c>
      <c r="V57" t="s">
        <v>20026</v>
      </c>
      <c r="W57">
        <v>1</v>
      </c>
      <c r="X57">
        <v>6908943</v>
      </c>
      <c r="Y57" t="s">
        <v>160</v>
      </c>
      <c r="Z57">
        <v>0</v>
      </c>
      <c r="AA57" t="s">
        <v>143</v>
      </c>
      <c r="AB57" s="3">
        <v>3.9999999999999999E-19</v>
      </c>
      <c r="AC57">
        <v>18.397940008671998</v>
      </c>
      <c r="AD57" t="s">
        <v>6348</v>
      </c>
      <c r="AE57">
        <v>1.149</v>
      </c>
      <c r="AF57" t="s">
        <v>562</v>
      </c>
      <c r="AG57" t="s">
        <v>19867</v>
      </c>
      <c r="AH57" t="s">
        <v>146</v>
      </c>
      <c r="AI57" t="s">
        <v>19852</v>
      </c>
      <c r="AJ57" t="s">
        <v>19853</v>
      </c>
      <c r="AK57" t="s">
        <v>19868</v>
      </c>
      <c r="AL57" t="s">
        <v>149</v>
      </c>
    </row>
    <row r="58" spans="1:38" x14ac:dyDescent="0.2">
      <c r="A58" s="2">
        <v>42574</v>
      </c>
      <c r="B58">
        <v>26198764</v>
      </c>
      <c r="C58" t="s">
        <v>12562</v>
      </c>
      <c r="D58" s="2">
        <v>42206</v>
      </c>
      <c r="E58" t="s">
        <v>12429</v>
      </c>
      <c r="F58" t="s">
        <v>19892</v>
      </c>
      <c r="G58" t="s">
        <v>19893</v>
      </c>
      <c r="H58" t="s">
        <v>19843</v>
      </c>
      <c r="I58" t="s">
        <v>19894</v>
      </c>
      <c r="J58" t="s">
        <v>170</v>
      </c>
      <c r="K58" t="s">
        <v>1121</v>
      </c>
      <c r="L58">
        <v>6</v>
      </c>
      <c r="M58">
        <v>32668221</v>
      </c>
      <c r="N58" t="s">
        <v>143</v>
      </c>
      <c r="O58" t="s">
        <v>8792</v>
      </c>
      <c r="R58" t="s">
        <v>8793</v>
      </c>
      <c r="U58" t="s">
        <v>20027</v>
      </c>
      <c r="V58" t="s">
        <v>20028</v>
      </c>
      <c r="W58">
        <v>0</v>
      </c>
      <c r="X58">
        <v>9274623</v>
      </c>
      <c r="Y58" t="s">
        <v>160</v>
      </c>
      <c r="Z58">
        <v>0</v>
      </c>
      <c r="AA58" t="s">
        <v>143</v>
      </c>
      <c r="AB58" s="3">
        <v>5.9999999999999999E-19</v>
      </c>
      <c r="AC58">
        <v>18.221848749616299</v>
      </c>
      <c r="AE58">
        <v>1.1363635999999999</v>
      </c>
      <c r="AF58" t="s">
        <v>244</v>
      </c>
      <c r="AG58" t="s">
        <v>19896</v>
      </c>
      <c r="AH58" t="s">
        <v>146</v>
      </c>
      <c r="AI58" t="s">
        <v>19852</v>
      </c>
      <c r="AJ58" t="s">
        <v>19853</v>
      </c>
      <c r="AK58" t="s">
        <v>19897</v>
      </c>
      <c r="AL58" t="s">
        <v>149</v>
      </c>
    </row>
    <row r="59" spans="1:38" x14ac:dyDescent="0.2">
      <c r="A59" s="2">
        <v>42110</v>
      </c>
      <c r="B59">
        <v>25056061</v>
      </c>
      <c r="C59" t="s">
        <v>19869</v>
      </c>
      <c r="D59" s="2">
        <v>41842</v>
      </c>
      <c r="E59" t="s">
        <v>9383</v>
      </c>
      <c r="F59" t="s">
        <v>19870</v>
      </c>
      <c r="G59" t="s">
        <v>19871</v>
      </c>
      <c r="H59" t="s">
        <v>19843</v>
      </c>
      <c r="I59" t="s">
        <v>19872</v>
      </c>
      <c r="J59" t="s">
        <v>19873</v>
      </c>
      <c r="K59" t="s">
        <v>7246</v>
      </c>
      <c r="L59">
        <v>10</v>
      </c>
      <c r="M59">
        <v>102852578</v>
      </c>
      <c r="N59" t="s">
        <v>20029</v>
      </c>
      <c r="O59" t="s">
        <v>8661</v>
      </c>
      <c r="R59" t="s">
        <v>8662</v>
      </c>
      <c r="U59" t="s">
        <v>20030</v>
      </c>
      <c r="V59" t="s">
        <v>8664</v>
      </c>
      <c r="W59">
        <v>0</v>
      </c>
      <c r="X59">
        <v>11191419</v>
      </c>
      <c r="Y59" t="s">
        <v>160</v>
      </c>
      <c r="Z59">
        <v>0</v>
      </c>
      <c r="AA59">
        <v>0.64</v>
      </c>
      <c r="AB59" s="3">
        <v>5.9999999999999999E-19</v>
      </c>
      <c r="AC59">
        <v>18.221848749616299</v>
      </c>
      <c r="AE59">
        <v>1.1037527</v>
      </c>
      <c r="AF59" t="s">
        <v>972</v>
      </c>
      <c r="AG59" t="s">
        <v>19875</v>
      </c>
      <c r="AH59" t="s">
        <v>146</v>
      </c>
      <c r="AI59" t="s">
        <v>19852</v>
      </c>
      <c r="AJ59" t="s">
        <v>19853</v>
      </c>
      <c r="AK59" t="s">
        <v>19876</v>
      </c>
      <c r="AL59" t="s">
        <v>149</v>
      </c>
    </row>
    <row r="60" spans="1:38" x14ac:dyDescent="0.2">
      <c r="A60" s="2">
        <v>42574</v>
      </c>
      <c r="B60">
        <v>26198764</v>
      </c>
      <c r="C60" t="s">
        <v>12562</v>
      </c>
      <c r="D60" s="2">
        <v>42206</v>
      </c>
      <c r="E60" t="s">
        <v>12429</v>
      </c>
      <c r="F60" t="s">
        <v>19892</v>
      </c>
      <c r="G60" t="s">
        <v>19893</v>
      </c>
      <c r="H60" t="s">
        <v>19843</v>
      </c>
      <c r="I60" t="s">
        <v>19894</v>
      </c>
      <c r="J60" t="s">
        <v>170</v>
      </c>
      <c r="K60" t="s">
        <v>4571</v>
      </c>
      <c r="L60">
        <v>6</v>
      </c>
      <c r="M60">
        <v>31858928</v>
      </c>
      <c r="N60" t="s">
        <v>143</v>
      </c>
      <c r="O60" t="s">
        <v>20031</v>
      </c>
      <c r="R60" t="s">
        <v>20032</v>
      </c>
      <c r="U60" t="s">
        <v>20033</v>
      </c>
      <c r="V60" t="s">
        <v>20034</v>
      </c>
      <c r="W60">
        <v>1</v>
      </c>
      <c r="X60">
        <v>622076</v>
      </c>
      <c r="Y60" t="s">
        <v>230</v>
      </c>
      <c r="Z60">
        <v>0</v>
      </c>
      <c r="AA60" t="s">
        <v>143</v>
      </c>
      <c r="AB60" s="3">
        <v>7.0000000000000003E-19</v>
      </c>
      <c r="AC60">
        <v>18.1549019599857</v>
      </c>
      <c r="AE60">
        <v>1.1494253000000001</v>
      </c>
      <c r="AF60" t="s">
        <v>244</v>
      </c>
      <c r="AG60" t="s">
        <v>19896</v>
      </c>
      <c r="AH60" t="s">
        <v>146</v>
      </c>
      <c r="AI60" t="s">
        <v>19852</v>
      </c>
      <c r="AJ60" t="s">
        <v>19853</v>
      </c>
      <c r="AK60" t="s">
        <v>19897</v>
      </c>
      <c r="AL60" t="s">
        <v>149</v>
      </c>
    </row>
    <row r="61" spans="1:38" x14ac:dyDescent="0.2">
      <c r="A61" s="2">
        <v>43517</v>
      </c>
      <c r="B61">
        <v>30285260</v>
      </c>
      <c r="C61" t="s">
        <v>11523</v>
      </c>
      <c r="D61" s="2">
        <v>43376</v>
      </c>
      <c r="E61" t="s">
        <v>19863</v>
      </c>
      <c r="F61" t="s">
        <v>19864</v>
      </c>
      <c r="G61" t="s">
        <v>19865</v>
      </c>
      <c r="H61" t="s">
        <v>19843</v>
      </c>
      <c r="I61" t="s">
        <v>19866</v>
      </c>
      <c r="J61" t="s">
        <v>170</v>
      </c>
      <c r="K61" t="s">
        <v>4571</v>
      </c>
      <c r="L61">
        <v>6</v>
      </c>
      <c r="M61">
        <v>31137370</v>
      </c>
      <c r="N61" t="s">
        <v>20035</v>
      </c>
      <c r="O61" t="s">
        <v>8856</v>
      </c>
      <c r="R61" t="s">
        <v>8857</v>
      </c>
      <c r="U61" t="s">
        <v>20036</v>
      </c>
      <c r="V61" t="s">
        <v>8859</v>
      </c>
      <c r="W61">
        <v>1</v>
      </c>
      <c r="X61">
        <v>3131010</v>
      </c>
      <c r="Y61" t="s">
        <v>160</v>
      </c>
      <c r="Z61">
        <v>0</v>
      </c>
      <c r="AA61" t="s">
        <v>143</v>
      </c>
      <c r="AB61" s="3">
        <v>7.0000000000000003E-19</v>
      </c>
      <c r="AC61">
        <v>18.1549019599857</v>
      </c>
      <c r="AD61" t="s">
        <v>6348</v>
      </c>
      <c r="AE61">
        <v>1.161</v>
      </c>
      <c r="AF61" t="s">
        <v>20037</v>
      </c>
      <c r="AG61" t="s">
        <v>19867</v>
      </c>
      <c r="AH61" t="s">
        <v>146</v>
      </c>
      <c r="AI61" t="s">
        <v>19852</v>
      </c>
      <c r="AJ61" t="s">
        <v>19853</v>
      </c>
      <c r="AK61" t="s">
        <v>19868</v>
      </c>
      <c r="AL61" t="s">
        <v>149</v>
      </c>
    </row>
    <row r="62" spans="1:38" x14ac:dyDescent="0.2">
      <c r="A62" s="2">
        <v>43822</v>
      </c>
      <c r="B62">
        <v>31740837</v>
      </c>
      <c r="C62" t="s">
        <v>19877</v>
      </c>
      <c r="D62" s="2">
        <v>43787</v>
      </c>
      <c r="E62" t="s">
        <v>176</v>
      </c>
      <c r="F62" t="s">
        <v>19878</v>
      </c>
      <c r="G62" t="s">
        <v>19879</v>
      </c>
      <c r="H62" t="s">
        <v>19843</v>
      </c>
      <c r="I62" t="s">
        <v>19880</v>
      </c>
      <c r="J62" t="s">
        <v>170</v>
      </c>
      <c r="K62" t="s">
        <v>7246</v>
      </c>
      <c r="L62">
        <v>10</v>
      </c>
      <c r="M62">
        <v>102889618</v>
      </c>
      <c r="N62" t="s">
        <v>143</v>
      </c>
      <c r="O62" t="s">
        <v>19992</v>
      </c>
      <c r="R62" t="s">
        <v>19993</v>
      </c>
      <c r="U62" t="s">
        <v>20038</v>
      </c>
      <c r="V62" t="s">
        <v>20039</v>
      </c>
      <c r="W62">
        <v>0</v>
      </c>
      <c r="X62">
        <v>7476192</v>
      </c>
      <c r="Y62" t="s">
        <v>160</v>
      </c>
      <c r="Z62">
        <v>0</v>
      </c>
      <c r="AA62" t="s">
        <v>143</v>
      </c>
      <c r="AB62" s="3">
        <v>9.0000000000000003E-19</v>
      </c>
      <c r="AC62">
        <v>18.0457574905606</v>
      </c>
      <c r="AE62">
        <v>1.08893</v>
      </c>
      <c r="AF62" t="s">
        <v>18562</v>
      </c>
      <c r="AG62" t="s">
        <v>19887</v>
      </c>
      <c r="AH62" t="s">
        <v>146</v>
      </c>
      <c r="AI62" t="s">
        <v>19852</v>
      </c>
      <c r="AJ62" t="s">
        <v>19853</v>
      </c>
      <c r="AK62" t="s">
        <v>19888</v>
      </c>
      <c r="AL62" t="s">
        <v>149</v>
      </c>
    </row>
    <row r="63" spans="1:38" x14ac:dyDescent="0.2">
      <c r="A63" s="2">
        <v>43822</v>
      </c>
      <c r="B63">
        <v>31740837</v>
      </c>
      <c r="C63" t="s">
        <v>19877</v>
      </c>
      <c r="D63" s="2">
        <v>43787</v>
      </c>
      <c r="E63" t="s">
        <v>176</v>
      </c>
      <c r="F63" t="s">
        <v>19878</v>
      </c>
      <c r="G63" t="s">
        <v>19879</v>
      </c>
      <c r="H63" t="s">
        <v>19843</v>
      </c>
      <c r="I63" t="s">
        <v>19880</v>
      </c>
      <c r="J63" t="s">
        <v>170</v>
      </c>
      <c r="K63" t="s">
        <v>4819</v>
      </c>
      <c r="L63">
        <v>7</v>
      </c>
      <c r="M63">
        <v>1990232</v>
      </c>
      <c r="N63" t="s">
        <v>143</v>
      </c>
      <c r="O63" t="s">
        <v>8720</v>
      </c>
      <c r="R63" t="s">
        <v>8721</v>
      </c>
      <c r="U63" t="s">
        <v>20040</v>
      </c>
      <c r="V63" t="s">
        <v>20041</v>
      </c>
      <c r="W63">
        <v>0</v>
      </c>
      <c r="X63">
        <v>58120505</v>
      </c>
      <c r="Y63" t="s">
        <v>160</v>
      </c>
      <c r="Z63">
        <v>0</v>
      </c>
      <c r="AA63" t="s">
        <v>143</v>
      </c>
      <c r="AB63" s="3">
        <v>1.0000000000000001E-18</v>
      </c>
      <c r="AC63">
        <v>18</v>
      </c>
      <c r="AE63">
        <v>1.08101</v>
      </c>
      <c r="AF63" t="s">
        <v>2122</v>
      </c>
      <c r="AG63" t="s">
        <v>19887</v>
      </c>
      <c r="AH63" t="s">
        <v>146</v>
      </c>
      <c r="AI63" t="s">
        <v>19852</v>
      </c>
      <c r="AJ63" t="s">
        <v>19853</v>
      </c>
      <c r="AK63" t="s">
        <v>19888</v>
      </c>
      <c r="AL63" t="s">
        <v>149</v>
      </c>
    </row>
    <row r="64" spans="1:38" x14ac:dyDescent="0.2">
      <c r="A64" s="2">
        <v>43451</v>
      </c>
      <c r="B64">
        <v>29483656</v>
      </c>
      <c r="C64" t="s">
        <v>19827</v>
      </c>
      <c r="D64" s="2">
        <v>43157</v>
      </c>
      <c r="E64" t="s">
        <v>176</v>
      </c>
      <c r="F64" t="s">
        <v>19841</v>
      </c>
      <c r="G64" t="s">
        <v>19842</v>
      </c>
      <c r="H64" t="s">
        <v>19843</v>
      </c>
      <c r="I64" t="s">
        <v>19844</v>
      </c>
      <c r="J64" t="s">
        <v>19845</v>
      </c>
      <c r="K64" t="s">
        <v>4819</v>
      </c>
      <c r="L64">
        <v>7</v>
      </c>
      <c r="M64">
        <v>1985462</v>
      </c>
      <c r="N64" t="s">
        <v>9179</v>
      </c>
      <c r="O64" t="s">
        <v>8890</v>
      </c>
      <c r="R64" t="s">
        <v>8891</v>
      </c>
      <c r="U64" t="s">
        <v>20042</v>
      </c>
      <c r="V64" t="s">
        <v>20043</v>
      </c>
      <c r="W64">
        <v>0</v>
      </c>
      <c r="X64">
        <v>10650434</v>
      </c>
      <c r="Y64" t="s">
        <v>160</v>
      </c>
      <c r="Z64">
        <v>0</v>
      </c>
      <c r="AA64" t="s">
        <v>143</v>
      </c>
      <c r="AB64" s="3">
        <v>1.0000000000000001E-18</v>
      </c>
      <c r="AC64">
        <v>18</v>
      </c>
      <c r="AE64">
        <v>1.0893246000000001</v>
      </c>
      <c r="AF64" t="s">
        <v>18562</v>
      </c>
      <c r="AG64" t="s">
        <v>19851</v>
      </c>
      <c r="AH64" t="s">
        <v>146</v>
      </c>
      <c r="AI64" t="s">
        <v>19852</v>
      </c>
      <c r="AJ64" t="s">
        <v>19853</v>
      </c>
      <c r="AK64" t="s">
        <v>19854</v>
      </c>
      <c r="AL64" t="s">
        <v>149</v>
      </c>
    </row>
    <row r="65" spans="1:38" x14ac:dyDescent="0.2">
      <c r="A65" s="2">
        <v>43696</v>
      </c>
      <c r="B65">
        <v>31268507</v>
      </c>
      <c r="C65" t="s">
        <v>19957</v>
      </c>
      <c r="D65" s="2">
        <v>43649</v>
      </c>
      <c r="E65" t="s">
        <v>11355</v>
      </c>
      <c r="F65" t="s">
        <v>19958</v>
      </c>
      <c r="G65" t="s">
        <v>19959</v>
      </c>
      <c r="H65" t="s">
        <v>19843</v>
      </c>
      <c r="I65" t="s">
        <v>19960</v>
      </c>
      <c r="J65" t="s">
        <v>170</v>
      </c>
      <c r="K65" t="s">
        <v>7246</v>
      </c>
      <c r="L65">
        <v>10</v>
      </c>
      <c r="M65">
        <v>102880295</v>
      </c>
      <c r="N65" t="s">
        <v>143</v>
      </c>
      <c r="O65" t="s">
        <v>19992</v>
      </c>
      <c r="R65" t="s">
        <v>19993</v>
      </c>
      <c r="U65" t="s">
        <v>20044</v>
      </c>
      <c r="V65" t="s">
        <v>20045</v>
      </c>
      <c r="W65">
        <v>0</v>
      </c>
      <c r="X65">
        <v>12244388</v>
      </c>
      <c r="Y65" t="s">
        <v>160</v>
      </c>
      <c r="Z65">
        <v>0</v>
      </c>
      <c r="AA65" t="s">
        <v>143</v>
      </c>
      <c r="AB65" s="3">
        <v>2.0000000000000001E-18</v>
      </c>
      <c r="AC65">
        <v>17.698970004336001</v>
      </c>
      <c r="AG65" t="s">
        <v>19965</v>
      </c>
      <c r="AH65" t="s">
        <v>146</v>
      </c>
      <c r="AI65" t="s">
        <v>19852</v>
      </c>
      <c r="AJ65" t="s">
        <v>19853</v>
      </c>
      <c r="AK65" t="s">
        <v>19966</v>
      </c>
      <c r="AL65" t="s">
        <v>149</v>
      </c>
    </row>
    <row r="66" spans="1:38" x14ac:dyDescent="0.2">
      <c r="A66" s="2">
        <v>43517</v>
      </c>
      <c r="B66">
        <v>30285260</v>
      </c>
      <c r="C66" t="s">
        <v>11523</v>
      </c>
      <c r="D66" s="2">
        <v>43376</v>
      </c>
      <c r="E66" t="s">
        <v>19863</v>
      </c>
      <c r="F66" t="s">
        <v>19864</v>
      </c>
      <c r="G66" t="s">
        <v>19865</v>
      </c>
      <c r="H66" t="s">
        <v>19843</v>
      </c>
      <c r="I66" t="s">
        <v>19866</v>
      </c>
      <c r="J66" t="s">
        <v>170</v>
      </c>
      <c r="K66" t="s">
        <v>1121</v>
      </c>
      <c r="L66">
        <v>6</v>
      </c>
      <c r="M66">
        <v>32464869</v>
      </c>
      <c r="N66" t="s">
        <v>20046</v>
      </c>
      <c r="O66" t="s">
        <v>8918</v>
      </c>
      <c r="R66" t="s">
        <v>8919</v>
      </c>
      <c r="U66" t="s">
        <v>20047</v>
      </c>
      <c r="V66" t="s">
        <v>20048</v>
      </c>
      <c r="W66">
        <v>1</v>
      </c>
      <c r="X66">
        <v>2395184</v>
      </c>
      <c r="Y66" t="s">
        <v>160</v>
      </c>
      <c r="Z66">
        <v>0</v>
      </c>
      <c r="AA66" t="s">
        <v>143</v>
      </c>
      <c r="AB66" s="3">
        <v>2.0000000000000001E-18</v>
      </c>
      <c r="AC66">
        <v>17.698970004336001</v>
      </c>
      <c r="AD66" t="s">
        <v>6348</v>
      </c>
      <c r="AE66">
        <v>1.163</v>
      </c>
      <c r="AF66" t="s">
        <v>20049</v>
      </c>
      <c r="AG66" t="s">
        <v>19867</v>
      </c>
      <c r="AH66" t="s">
        <v>146</v>
      </c>
      <c r="AI66" t="s">
        <v>19852</v>
      </c>
      <c r="AJ66" t="s">
        <v>19853</v>
      </c>
      <c r="AK66" t="s">
        <v>19868</v>
      </c>
      <c r="AL66" t="s">
        <v>149</v>
      </c>
    </row>
    <row r="67" spans="1:38" x14ac:dyDescent="0.2">
      <c r="A67" s="2">
        <v>43517</v>
      </c>
      <c r="B67">
        <v>30285260</v>
      </c>
      <c r="C67" t="s">
        <v>11523</v>
      </c>
      <c r="D67" s="2">
        <v>43376</v>
      </c>
      <c r="E67" t="s">
        <v>19863</v>
      </c>
      <c r="F67" t="s">
        <v>19864</v>
      </c>
      <c r="G67" t="s">
        <v>19865</v>
      </c>
      <c r="H67" t="s">
        <v>19843</v>
      </c>
      <c r="I67" t="s">
        <v>19866</v>
      </c>
      <c r="J67" t="s">
        <v>170</v>
      </c>
      <c r="K67" t="s">
        <v>8561</v>
      </c>
      <c r="L67">
        <v>6</v>
      </c>
      <c r="M67">
        <v>27039908</v>
      </c>
      <c r="N67" t="s">
        <v>20050</v>
      </c>
      <c r="O67" t="s">
        <v>10512</v>
      </c>
      <c r="R67" t="s">
        <v>10513</v>
      </c>
      <c r="U67" t="s">
        <v>20051</v>
      </c>
      <c r="V67" t="s">
        <v>20052</v>
      </c>
      <c r="W67">
        <v>0</v>
      </c>
      <c r="X67">
        <v>35741362</v>
      </c>
      <c r="Y67" t="s">
        <v>160</v>
      </c>
      <c r="Z67">
        <v>0</v>
      </c>
      <c r="AA67" t="s">
        <v>143</v>
      </c>
      <c r="AB67" s="3">
        <v>2.0000000000000001E-18</v>
      </c>
      <c r="AC67">
        <v>17.698970004336001</v>
      </c>
      <c r="AD67" t="s">
        <v>6348</v>
      </c>
      <c r="AE67">
        <v>1.1639999999999999</v>
      </c>
      <c r="AF67" t="s">
        <v>20049</v>
      </c>
      <c r="AG67" t="s">
        <v>19867</v>
      </c>
      <c r="AH67" t="s">
        <v>146</v>
      </c>
      <c r="AI67" t="s">
        <v>19852</v>
      </c>
      <c r="AJ67" t="s">
        <v>19853</v>
      </c>
      <c r="AK67" t="s">
        <v>19868</v>
      </c>
      <c r="AL67" t="s">
        <v>149</v>
      </c>
    </row>
    <row r="68" spans="1:38" x14ac:dyDescent="0.2">
      <c r="A68" s="2">
        <v>43451</v>
      </c>
      <c r="B68">
        <v>29483656</v>
      </c>
      <c r="C68" t="s">
        <v>19827</v>
      </c>
      <c r="D68" s="2">
        <v>43157</v>
      </c>
      <c r="E68" t="s">
        <v>176</v>
      </c>
      <c r="F68" t="s">
        <v>19841</v>
      </c>
      <c r="G68" t="s">
        <v>19842</v>
      </c>
      <c r="H68" t="s">
        <v>19843</v>
      </c>
      <c r="I68" t="s">
        <v>19844</v>
      </c>
      <c r="J68" t="s">
        <v>19845</v>
      </c>
      <c r="K68" t="s">
        <v>1792</v>
      </c>
      <c r="L68">
        <v>1</v>
      </c>
      <c r="M68">
        <v>98046571</v>
      </c>
      <c r="N68" t="s">
        <v>9708</v>
      </c>
      <c r="O68" t="s">
        <v>8591</v>
      </c>
      <c r="R68" t="s">
        <v>8592</v>
      </c>
      <c r="U68" t="s">
        <v>20053</v>
      </c>
      <c r="V68" t="s">
        <v>20054</v>
      </c>
      <c r="W68">
        <v>0</v>
      </c>
      <c r="X68">
        <v>2660304</v>
      </c>
      <c r="Y68" t="s">
        <v>195</v>
      </c>
      <c r="Z68">
        <v>0</v>
      </c>
      <c r="AA68" t="s">
        <v>143</v>
      </c>
      <c r="AB68" s="3">
        <v>2.0000000000000001E-18</v>
      </c>
      <c r="AC68">
        <v>17.698970004336001</v>
      </c>
      <c r="AE68">
        <v>1.1148271999999999</v>
      </c>
      <c r="AF68" t="s">
        <v>6617</v>
      </c>
      <c r="AG68" t="s">
        <v>19851</v>
      </c>
      <c r="AH68" t="s">
        <v>146</v>
      </c>
      <c r="AI68" t="s">
        <v>19852</v>
      </c>
      <c r="AJ68" t="s">
        <v>19853</v>
      </c>
      <c r="AK68" t="s">
        <v>19854</v>
      </c>
      <c r="AL68" t="s">
        <v>149</v>
      </c>
    </row>
    <row r="69" spans="1:38" x14ac:dyDescent="0.2">
      <c r="A69" s="2">
        <v>42574</v>
      </c>
      <c r="B69">
        <v>26198764</v>
      </c>
      <c r="C69" t="s">
        <v>12562</v>
      </c>
      <c r="D69" s="2">
        <v>42206</v>
      </c>
      <c r="E69" t="s">
        <v>12429</v>
      </c>
      <c r="F69" t="s">
        <v>19892</v>
      </c>
      <c r="G69" t="s">
        <v>19893</v>
      </c>
      <c r="H69" t="s">
        <v>19843</v>
      </c>
      <c r="I69" t="s">
        <v>19894</v>
      </c>
      <c r="J69" t="s">
        <v>170</v>
      </c>
      <c r="K69" t="s">
        <v>7246</v>
      </c>
      <c r="L69">
        <v>10</v>
      </c>
      <c r="M69">
        <v>102852578</v>
      </c>
      <c r="N69" t="s">
        <v>143</v>
      </c>
      <c r="O69" t="s">
        <v>8661</v>
      </c>
      <c r="R69" t="s">
        <v>8662</v>
      </c>
      <c r="U69" t="s">
        <v>20030</v>
      </c>
      <c r="V69" t="s">
        <v>8664</v>
      </c>
      <c r="W69">
        <v>0</v>
      </c>
      <c r="X69">
        <v>11191419</v>
      </c>
      <c r="Y69" t="s">
        <v>160</v>
      </c>
      <c r="Z69">
        <v>0</v>
      </c>
      <c r="AA69" t="s">
        <v>143</v>
      </c>
      <c r="AB69" s="3">
        <v>2.9999999999999998E-18</v>
      </c>
      <c r="AC69">
        <v>17.522878745280298</v>
      </c>
      <c r="AE69">
        <v>1.0989009999999999</v>
      </c>
      <c r="AF69" t="s">
        <v>244</v>
      </c>
      <c r="AG69" t="s">
        <v>19896</v>
      </c>
      <c r="AH69" t="s">
        <v>146</v>
      </c>
      <c r="AI69" t="s">
        <v>19852</v>
      </c>
      <c r="AJ69" t="s">
        <v>19853</v>
      </c>
      <c r="AK69" t="s">
        <v>19897</v>
      </c>
      <c r="AL69" t="s">
        <v>149</v>
      </c>
    </row>
    <row r="70" spans="1:38" x14ac:dyDescent="0.2">
      <c r="A70" s="2">
        <v>43822</v>
      </c>
      <c r="B70">
        <v>31740837</v>
      </c>
      <c r="C70" t="s">
        <v>19877</v>
      </c>
      <c r="D70" s="2">
        <v>43787</v>
      </c>
      <c r="E70" t="s">
        <v>176</v>
      </c>
      <c r="F70" t="s">
        <v>19878</v>
      </c>
      <c r="G70" t="s">
        <v>19879</v>
      </c>
      <c r="H70" t="s">
        <v>19843</v>
      </c>
      <c r="I70" t="s">
        <v>19880</v>
      </c>
      <c r="J70" t="s">
        <v>170</v>
      </c>
      <c r="K70" t="s">
        <v>3298</v>
      </c>
      <c r="L70">
        <v>2</v>
      </c>
      <c r="M70">
        <v>199850665</v>
      </c>
      <c r="N70" t="s">
        <v>143</v>
      </c>
      <c r="O70" t="s">
        <v>20055</v>
      </c>
      <c r="R70" t="s">
        <v>20056</v>
      </c>
      <c r="U70" t="s">
        <v>20057</v>
      </c>
      <c r="V70" t="s">
        <v>20058</v>
      </c>
      <c r="W70">
        <v>0</v>
      </c>
      <c r="X70">
        <v>2949006</v>
      </c>
      <c r="Y70" t="s">
        <v>160</v>
      </c>
      <c r="Z70">
        <v>0</v>
      </c>
      <c r="AA70" t="s">
        <v>143</v>
      </c>
      <c r="AB70" s="3">
        <v>2.9999999999999998E-18</v>
      </c>
      <c r="AC70">
        <v>17.522878745280298</v>
      </c>
      <c r="AE70">
        <v>1.09615</v>
      </c>
      <c r="AF70" t="s">
        <v>6652</v>
      </c>
      <c r="AG70" t="s">
        <v>19887</v>
      </c>
      <c r="AH70" t="s">
        <v>146</v>
      </c>
      <c r="AI70" t="s">
        <v>19852</v>
      </c>
      <c r="AJ70" t="s">
        <v>19853</v>
      </c>
      <c r="AK70" t="s">
        <v>19888</v>
      </c>
      <c r="AL70" t="s">
        <v>149</v>
      </c>
    </row>
    <row r="71" spans="1:38" x14ac:dyDescent="0.2">
      <c r="A71" s="2">
        <v>42110</v>
      </c>
      <c r="B71">
        <v>25056061</v>
      </c>
      <c r="C71" t="s">
        <v>19869</v>
      </c>
      <c r="D71" s="2">
        <v>41842</v>
      </c>
      <c r="E71" t="s">
        <v>9383</v>
      </c>
      <c r="F71" t="s">
        <v>19870</v>
      </c>
      <c r="G71" t="s">
        <v>19871</v>
      </c>
      <c r="H71" t="s">
        <v>19843</v>
      </c>
      <c r="I71" t="s">
        <v>19872</v>
      </c>
      <c r="J71" t="s">
        <v>19873</v>
      </c>
      <c r="K71" t="s">
        <v>8584</v>
      </c>
      <c r="L71">
        <v>12</v>
      </c>
      <c r="M71">
        <v>2235794</v>
      </c>
      <c r="N71" t="s">
        <v>8585</v>
      </c>
      <c r="O71" t="s">
        <v>8586</v>
      </c>
      <c r="R71" t="s">
        <v>8587</v>
      </c>
      <c r="U71" t="s">
        <v>20059</v>
      </c>
      <c r="V71" t="s">
        <v>8854</v>
      </c>
      <c r="W71">
        <v>0</v>
      </c>
      <c r="X71">
        <v>2007044</v>
      </c>
      <c r="Y71" t="s">
        <v>160</v>
      </c>
      <c r="Z71">
        <v>0</v>
      </c>
      <c r="AA71">
        <v>0.376</v>
      </c>
      <c r="AB71" s="3">
        <v>2.9999999999999998E-18</v>
      </c>
      <c r="AC71">
        <v>17.522878745280298</v>
      </c>
      <c r="AE71">
        <v>1.0964912</v>
      </c>
      <c r="AF71" t="s">
        <v>6732</v>
      </c>
      <c r="AG71" t="s">
        <v>19875</v>
      </c>
      <c r="AH71" t="s">
        <v>146</v>
      </c>
      <c r="AI71" t="s">
        <v>19852</v>
      </c>
      <c r="AJ71" t="s">
        <v>19853</v>
      </c>
      <c r="AK71" t="s">
        <v>19876</v>
      </c>
      <c r="AL71" t="s">
        <v>149</v>
      </c>
    </row>
    <row r="72" spans="1:38" x14ac:dyDescent="0.2">
      <c r="A72" s="2">
        <v>43528</v>
      </c>
      <c r="B72">
        <v>30626913</v>
      </c>
      <c r="C72" t="s">
        <v>11354</v>
      </c>
      <c r="D72" s="2">
        <v>43474</v>
      </c>
      <c r="E72" t="s">
        <v>388</v>
      </c>
      <c r="F72" t="s">
        <v>11638</v>
      </c>
      <c r="G72" t="s">
        <v>11639</v>
      </c>
      <c r="H72" t="s">
        <v>20060</v>
      </c>
      <c r="I72" t="s">
        <v>20061</v>
      </c>
      <c r="J72" t="s">
        <v>11642</v>
      </c>
      <c r="K72" t="s">
        <v>6865</v>
      </c>
      <c r="L72">
        <v>6</v>
      </c>
      <c r="M72">
        <v>27182820</v>
      </c>
      <c r="N72" t="s">
        <v>20062</v>
      </c>
      <c r="O72" t="s">
        <v>8934</v>
      </c>
      <c r="P72" t="s">
        <v>8935</v>
      </c>
      <c r="Q72" t="s">
        <v>8936</v>
      </c>
      <c r="S72">
        <v>35132</v>
      </c>
      <c r="T72">
        <v>28424</v>
      </c>
      <c r="U72" t="s">
        <v>8937</v>
      </c>
      <c r="V72" t="s">
        <v>8938</v>
      </c>
      <c r="W72">
        <v>0</v>
      </c>
      <c r="X72">
        <v>911186</v>
      </c>
      <c r="Y72" t="s">
        <v>284</v>
      </c>
      <c r="Z72">
        <v>1</v>
      </c>
      <c r="AA72">
        <v>0.23</v>
      </c>
      <c r="AB72" s="3">
        <v>4.0000000000000003E-18</v>
      </c>
      <c r="AC72">
        <v>17.397940008671998</v>
      </c>
      <c r="AG72" t="s">
        <v>11644</v>
      </c>
      <c r="AH72" t="s">
        <v>146</v>
      </c>
      <c r="AI72" t="s">
        <v>20063</v>
      </c>
      <c r="AJ72" t="s">
        <v>20064</v>
      </c>
      <c r="AK72" t="s">
        <v>20065</v>
      </c>
      <c r="AL72" t="s">
        <v>149</v>
      </c>
    </row>
    <row r="73" spans="1:38" x14ac:dyDescent="0.2">
      <c r="A73" s="2">
        <v>43822</v>
      </c>
      <c r="B73">
        <v>31740837</v>
      </c>
      <c r="C73" t="s">
        <v>19877</v>
      </c>
      <c r="D73" s="2">
        <v>43787</v>
      </c>
      <c r="E73" t="s">
        <v>176</v>
      </c>
      <c r="F73" t="s">
        <v>19878</v>
      </c>
      <c r="G73" t="s">
        <v>19879</v>
      </c>
      <c r="H73" t="s">
        <v>19843</v>
      </c>
      <c r="I73" t="s">
        <v>19880</v>
      </c>
      <c r="J73" t="s">
        <v>170</v>
      </c>
      <c r="K73" t="s">
        <v>3647</v>
      </c>
      <c r="L73">
        <v>3</v>
      </c>
      <c r="M73">
        <v>136435986</v>
      </c>
      <c r="N73" t="s">
        <v>143</v>
      </c>
      <c r="O73" t="s">
        <v>10081</v>
      </c>
      <c r="R73" t="s">
        <v>10082</v>
      </c>
      <c r="U73" t="s">
        <v>20066</v>
      </c>
      <c r="V73" t="s">
        <v>19703</v>
      </c>
      <c r="W73">
        <v>0</v>
      </c>
      <c r="X73">
        <v>66691851</v>
      </c>
      <c r="Y73" t="s">
        <v>160</v>
      </c>
      <c r="Z73">
        <v>0</v>
      </c>
      <c r="AA73" t="s">
        <v>143</v>
      </c>
      <c r="AB73" s="3">
        <v>4.0000000000000003E-18</v>
      </c>
      <c r="AC73">
        <v>17.397940008671998</v>
      </c>
      <c r="AE73">
        <v>1.0832828000000001</v>
      </c>
      <c r="AF73" t="s">
        <v>18017</v>
      </c>
      <c r="AG73" t="s">
        <v>19887</v>
      </c>
      <c r="AH73" t="s">
        <v>146</v>
      </c>
      <c r="AI73" t="s">
        <v>19852</v>
      </c>
      <c r="AJ73" t="s">
        <v>19853</v>
      </c>
      <c r="AK73" t="s">
        <v>19888</v>
      </c>
      <c r="AL73" t="s">
        <v>149</v>
      </c>
    </row>
    <row r="74" spans="1:38" x14ac:dyDescent="0.2">
      <c r="A74" s="2">
        <v>43517</v>
      </c>
      <c r="B74">
        <v>30285260</v>
      </c>
      <c r="C74" t="s">
        <v>11523</v>
      </c>
      <c r="D74" s="2">
        <v>43376</v>
      </c>
      <c r="E74" t="s">
        <v>19863</v>
      </c>
      <c r="F74" t="s">
        <v>19864</v>
      </c>
      <c r="G74" t="s">
        <v>19865</v>
      </c>
      <c r="H74" t="s">
        <v>19843</v>
      </c>
      <c r="I74" t="s">
        <v>19866</v>
      </c>
      <c r="J74" t="s">
        <v>170</v>
      </c>
      <c r="K74" t="s">
        <v>8584</v>
      </c>
      <c r="L74">
        <v>12</v>
      </c>
      <c r="M74">
        <v>2293080</v>
      </c>
      <c r="N74" t="s">
        <v>8585</v>
      </c>
      <c r="O74" t="s">
        <v>8586</v>
      </c>
      <c r="R74" t="s">
        <v>8587</v>
      </c>
      <c r="U74" t="s">
        <v>8871</v>
      </c>
      <c r="V74" t="s">
        <v>8872</v>
      </c>
      <c r="W74">
        <v>0</v>
      </c>
      <c r="X74">
        <v>1024582</v>
      </c>
      <c r="Y74" t="s">
        <v>160</v>
      </c>
      <c r="Z74">
        <v>0</v>
      </c>
      <c r="AA74" t="s">
        <v>143</v>
      </c>
      <c r="AB74" s="3">
        <v>5.9999999999999997E-18</v>
      </c>
      <c r="AC74">
        <v>17.221848749616299</v>
      </c>
      <c r="AD74" t="s">
        <v>6348</v>
      </c>
      <c r="AE74">
        <v>1.1037527</v>
      </c>
      <c r="AF74" t="s">
        <v>972</v>
      </c>
      <c r="AG74" t="s">
        <v>19867</v>
      </c>
      <c r="AH74" t="s">
        <v>146</v>
      </c>
      <c r="AI74" t="s">
        <v>19852</v>
      </c>
      <c r="AJ74" t="s">
        <v>19853</v>
      </c>
      <c r="AK74" t="s">
        <v>19868</v>
      </c>
      <c r="AL74" t="s">
        <v>149</v>
      </c>
    </row>
    <row r="75" spans="1:38" x14ac:dyDescent="0.2">
      <c r="A75" s="2">
        <v>43517</v>
      </c>
      <c r="B75">
        <v>30285260</v>
      </c>
      <c r="C75" t="s">
        <v>11523</v>
      </c>
      <c r="D75" s="2">
        <v>43376</v>
      </c>
      <c r="E75" t="s">
        <v>19863</v>
      </c>
      <c r="F75" t="s">
        <v>19864</v>
      </c>
      <c r="G75" t="s">
        <v>19865</v>
      </c>
      <c r="H75" t="s">
        <v>19843</v>
      </c>
      <c r="I75" t="s">
        <v>19866</v>
      </c>
      <c r="J75" t="s">
        <v>170</v>
      </c>
      <c r="K75" t="s">
        <v>8584</v>
      </c>
      <c r="L75">
        <v>12</v>
      </c>
      <c r="M75">
        <v>2237227</v>
      </c>
      <c r="N75" t="s">
        <v>8585</v>
      </c>
      <c r="O75" t="s">
        <v>8586</v>
      </c>
      <c r="R75" t="s">
        <v>8587</v>
      </c>
      <c r="U75" t="s">
        <v>20023</v>
      </c>
      <c r="V75" t="s">
        <v>20017</v>
      </c>
      <c r="W75">
        <v>0</v>
      </c>
      <c r="X75">
        <v>2159100</v>
      </c>
      <c r="Y75" t="s">
        <v>160</v>
      </c>
      <c r="Z75">
        <v>0</v>
      </c>
      <c r="AA75" t="s">
        <v>143</v>
      </c>
      <c r="AB75" s="3">
        <v>5.9999999999999997E-18</v>
      </c>
      <c r="AC75">
        <v>17.221848749616299</v>
      </c>
      <c r="AE75">
        <v>1.099</v>
      </c>
      <c r="AF75" t="s">
        <v>6652</v>
      </c>
      <c r="AG75" t="s">
        <v>19867</v>
      </c>
      <c r="AH75" t="s">
        <v>146</v>
      </c>
      <c r="AI75" t="s">
        <v>19852</v>
      </c>
      <c r="AJ75" t="s">
        <v>19853</v>
      </c>
      <c r="AK75" t="s">
        <v>19868</v>
      </c>
      <c r="AL75" t="s">
        <v>149</v>
      </c>
    </row>
    <row r="76" spans="1:38" x14ac:dyDescent="0.2">
      <c r="A76" s="2">
        <v>43049</v>
      </c>
      <c r="B76">
        <v>28991256</v>
      </c>
      <c r="C76" t="s">
        <v>19855</v>
      </c>
      <c r="D76" s="2">
        <v>43017</v>
      </c>
      <c r="E76" t="s">
        <v>176</v>
      </c>
      <c r="F76" t="s">
        <v>19856</v>
      </c>
      <c r="G76" t="s">
        <v>19857</v>
      </c>
      <c r="H76" t="s">
        <v>19843</v>
      </c>
      <c r="I76" t="s">
        <v>19858</v>
      </c>
      <c r="J76" t="s">
        <v>19859</v>
      </c>
      <c r="K76" t="s">
        <v>1628</v>
      </c>
      <c r="L76">
        <v>12</v>
      </c>
      <c r="M76">
        <v>123165788</v>
      </c>
      <c r="N76" t="s">
        <v>20067</v>
      </c>
      <c r="O76" t="s">
        <v>9132</v>
      </c>
      <c r="R76" t="s">
        <v>9133</v>
      </c>
      <c r="U76" t="s">
        <v>20068</v>
      </c>
      <c r="V76" t="s">
        <v>9550</v>
      </c>
      <c r="W76">
        <v>0</v>
      </c>
      <c r="X76">
        <v>1615350</v>
      </c>
      <c r="Y76" t="s">
        <v>160</v>
      </c>
      <c r="Z76">
        <v>0</v>
      </c>
      <c r="AA76" t="s">
        <v>143</v>
      </c>
      <c r="AB76" s="3">
        <v>5.9999999999999997E-18</v>
      </c>
      <c r="AC76">
        <v>17.221848749616299</v>
      </c>
      <c r="AE76">
        <v>1.0917030000000001</v>
      </c>
      <c r="AF76" t="s">
        <v>18562</v>
      </c>
      <c r="AG76" t="s">
        <v>19861</v>
      </c>
      <c r="AH76" t="s">
        <v>146</v>
      </c>
      <c r="AI76" t="s">
        <v>19852</v>
      </c>
      <c r="AJ76" t="s">
        <v>19853</v>
      </c>
      <c r="AK76" t="s">
        <v>19862</v>
      </c>
      <c r="AL76" t="s">
        <v>149</v>
      </c>
    </row>
    <row r="77" spans="1:38" x14ac:dyDescent="0.2">
      <c r="A77" s="2">
        <v>42963</v>
      </c>
      <c r="B77">
        <v>28540026</v>
      </c>
      <c r="C77" t="s">
        <v>8532</v>
      </c>
      <c r="D77" s="2">
        <v>42877</v>
      </c>
      <c r="E77" t="s">
        <v>8533</v>
      </c>
      <c r="F77" t="s">
        <v>8534</v>
      </c>
      <c r="G77" t="s">
        <v>8535</v>
      </c>
      <c r="H77" t="s">
        <v>8536</v>
      </c>
      <c r="I77" t="s">
        <v>8537</v>
      </c>
      <c r="J77" t="s">
        <v>170</v>
      </c>
      <c r="K77" t="s">
        <v>6865</v>
      </c>
      <c r="L77">
        <v>6</v>
      </c>
      <c r="M77">
        <v>30374976</v>
      </c>
      <c r="N77" t="s">
        <v>8606</v>
      </c>
      <c r="O77" t="s">
        <v>8607</v>
      </c>
      <c r="P77" t="s">
        <v>8608</v>
      </c>
      <c r="Q77" t="s">
        <v>8609</v>
      </c>
      <c r="S77">
        <v>10696</v>
      </c>
      <c r="T77">
        <v>39739</v>
      </c>
      <c r="U77" t="s">
        <v>8610</v>
      </c>
      <c r="V77" t="s">
        <v>8611</v>
      </c>
      <c r="W77">
        <v>1</v>
      </c>
      <c r="X77">
        <v>3129817</v>
      </c>
      <c r="Y77" t="s">
        <v>284</v>
      </c>
      <c r="Z77">
        <v>1</v>
      </c>
      <c r="AB77" s="3">
        <v>5.9999999999999997E-18</v>
      </c>
      <c r="AC77">
        <v>17.221848749616299</v>
      </c>
      <c r="AE77">
        <v>1.1904762</v>
      </c>
      <c r="AF77" t="s">
        <v>8612</v>
      </c>
      <c r="AG77" t="s">
        <v>8545</v>
      </c>
      <c r="AH77" t="s">
        <v>146</v>
      </c>
      <c r="AI77" t="s">
        <v>8546</v>
      </c>
      <c r="AJ77" t="s">
        <v>8547</v>
      </c>
      <c r="AK77" t="s">
        <v>8548</v>
      </c>
      <c r="AL77" t="s">
        <v>149</v>
      </c>
    </row>
    <row r="78" spans="1:38" x14ac:dyDescent="0.2">
      <c r="A78" s="2">
        <v>42963</v>
      </c>
      <c r="B78">
        <v>28540026</v>
      </c>
      <c r="C78" t="s">
        <v>8532</v>
      </c>
      <c r="D78" s="2">
        <v>42877</v>
      </c>
      <c r="E78" t="s">
        <v>8533</v>
      </c>
      <c r="F78" t="s">
        <v>8534</v>
      </c>
      <c r="G78" t="s">
        <v>8535</v>
      </c>
      <c r="H78" t="s">
        <v>8536</v>
      </c>
      <c r="I78" t="s">
        <v>8537</v>
      </c>
      <c r="J78" t="s">
        <v>170</v>
      </c>
      <c r="K78" t="s">
        <v>1121</v>
      </c>
      <c r="L78">
        <v>6</v>
      </c>
      <c r="M78">
        <v>32700133</v>
      </c>
      <c r="N78" t="s">
        <v>8613</v>
      </c>
      <c r="O78" t="s">
        <v>6814</v>
      </c>
      <c r="P78" t="s">
        <v>6815</v>
      </c>
      <c r="Q78" t="s">
        <v>6816</v>
      </c>
      <c r="S78">
        <v>31750</v>
      </c>
      <c r="T78">
        <v>5991</v>
      </c>
      <c r="U78" t="s">
        <v>8614</v>
      </c>
      <c r="V78" t="s">
        <v>8615</v>
      </c>
      <c r="W78">
        <v>1</v>
      </c>
      <c r="X78">
        <v>2647044</v>
      </c>
      <c r="Y78" t="s">
        <v>284</v>
      </c>
      <c r="Z78">
        <v>1</v>
      </c>
      <c r="AB78" s="3">
        <v>5.9999999999999997E-18</v>
      </c>
      <c r="AC78">
        <v>17.221848749616299</v>
      </c>
      <c r="AE78">
        <v>1.1627907</v>
      </c>
      <c r="AF78" t="s">
        <v>8583</v>
      </c>
      <c r="AG78" t="s">
        <v>8545</v>
      </c>
      <c r="AH78" t="s">
        <v>146</v>
      </c>
      <c r="AI78" t="s">
        <v>8546</v>
      </c>
      <c r="AJ78" t="s">
        <v>8547</v>
      </c>
      <c r="AK78" t="s">
        <v>8548</v>
      </c>
      <c r="AL78" t="s">
        <v>149</v>
      </c>
    </row>
    <row r="79" spans="1:38" x14ac:dyDescent="0.2">
      <c r="A79" s="2">
        <v>43451</v>
      </c>
      <c r="B79">
        <v>29483656</v>
      </c>
      <c r="C79" t="s">
        <v>19827</v>
      </c>
      <c r="D79" s="2">
        <v>43157</v>
      </c>
      <c r="E79" t="s">
        <v>176</v>
      </c>
      <c r="F79" t="s">
        <v>19841</v>
      </c>
      <c r="G79" t="s">
        <v>19842</v>
      </c>
      <c r="H79" t="s">
        <v>19843</v>
      </c>
      <c r="I79" t="s">
        <v>19844</v>
      </c>
      <c r="J79" t="s">
        <v>19845</v>
      </c>
      <c r="K79" t="s">
        <v>8808</v>
      </c>
      <c r="L79">
        <v>10</v>
      </c>
      <c r="M79">
        <v>103169157</v>
      </c>
      <c r="N79" t="s">
        <v>20069</v>
      </c>
      <c r="O79" t="s">
        <v>8810</v>
      </c>
      <c r="R79" t="s">
        <v>8811</v>
      </c>
      <c r="U79" t="s">
        <v>20070</v>
      </c>
      <c r="V79" t="s">
        <v>20071</v>
      </c>
      <c r="W79">
        <v>0</v>
      </c>
      <c r="X79">
        <v>12416331</v>
      </c>
      <c r="Y79" t="s">
        <v>160</v>
      </c>
      <c r="Z79">
        <v>0</v>
      </c>
      <c r="AA79" t="s">
        <v>143</v>
      </c>
      <c r="AB79" s="3">
        <v>6.9999999999999997E-18</v>
      </c>
      <c r="AC79">
        <v>17.1549019599857</v>
      </c>
      <c r="AE79">
        <v>1.157</v>
      </c>
      <c r="AF79" t="s">
        <v>568</v>
      </c>
      <c r="AG79" t="s">
        <v>19851</v>
      </c>
      <c r="AH79" t="s">
        <v>146</v>
      </c>
      <c r="AI79" t="s">
        <v>19852</v>
      </c>
      <c r="AJ79" t="s">
        <v>19853</v>
      </c>
      <c r="AK79" t="s">
        <v>19854</v>
      </c>
      <c r="AL79" t="s">
        <v>149</v>
      </c>
    </row>
    <row r="80" spans="1:38" x14ac:dyDescent="0.2">
      <c r="A80" s="2">
        <v>43696</v>
      </c>
      <c r="B80">
        <v>31268507</v>
      </c>
      <c r="C80" t="s">
        <v>19957</v>
      </c>
      <c r="D80" s="2">
        <v>43649</v>
      </c>
      <c r="E80" t="s">
        <v>11355</v>
      </c>
      <c r="F80" t="s">
        <v>19958</v>
      </c>
      <c r="G80" t="s">
        <v>19959</v>
      </c>
      <c r="H80" t="s">
        <v>19843</v>
      </c>
      <c r="I80" t="s">
        <v>19960</v>
      </c>
      <c r="J80" t="s">
        <v>170</v>
      </c>
      <c r="K80" t="s">
        <v>8584</v>
      </c>
      <c r="L80">
        <v>12</v>
      </c>
      <c r="M80">
        <v>2235794</v>
      </c>
      <c r="N80" t="s">
        <v>143</v>
      </c>
      <c r="O80" t="s">
        <v>8586</v>
      </c>
      <c r="R80" t="s">
        <v>8587</v>
      </c>
      <c r="U80" t="s">
        <v>8853</v>
      </c>
      <c r="V80" t="s">
        <v>8854</v>
      </c>
      <c r="W80">
        <v>0</v>
      </c>
      <c r="X80">
        <v>2007044</v>
      </c>
      <c r="Y80" t="s">
        <v>160</v>
      </c>
      <c r="Z80">
        <v>0</v>
      </c>
      <c r="AA80" t="s">
        <v>143</v>
      </c>
      <c r="AB80" s="3">
        <v>8.9999999999999999E-18</v>
      </c>
      <c r="AC80">
        <v>17.0457574905606</v>
      </c>
      <c r="AG80" t="s">
        <v>19965</v>
      </c>
      <c r="AH80" t="s">
        <v>146</v>
      </c>
      <c r="AI80" t="s">
        <v>19852</v>
      </c>
      <c r="AJ80" t="s">
        <v>19853</v>
      </c>
      <c r="AK80" t="s">
        <v>19966</v>
      </c>
      <c r="AL80" t="s">
        <v>149</v>
      </c>
    </row>
    <row r="81" spans="1:38" x14ac:dyDescent="0.2">
      <c r="A81" s="2">
        <v>43451</v>
      </c>
      <c r="B81">
        <v>29483656</v>
      </c>
      <c r="C81" t="s">
        <v>19827</v>
      </c>
      <c r="D81" s="2">
        <v>43157</v>
      </c>
      <c r="E81" t="s">
        <v>176</v>
      </c>
      <c r="F81" t="s">
        <v>19841</v>
      </c>
      <c r="G81" t="s">
        <v>19842</v>
      </c>
      <c r="H81" t="s">
        <v>19843</v>
      </c>
      <c r="I81" t="s">
        <v>19844</v>
      </c>
      <c r="J81" t="s">
        <v>19845</v>
      </c>
      <c r="K81" t="s">
        <v>8757</v>
      </c>
      <c r="L81">
        <v>8</v>
      </c>
      <c r="M81">
        <v>142238758</v>
      </c>
      <c r="N81" t="s">
        <v>20072</v>
      </c>
      <c r="O81" t="s">
        <v>8758</v>
      </c>
      <c r="R81" t="s">
        <v>8759</v>
      </c>
      <c r="U81" t="s">
        <v>20073</v>
      </c>
      <c r="V81" t="s">
        <v>20074</v>
      </c>
      <c r="W81">
        <v>0</v>
      </c>
      <c r="X81">
        <v>58033671</v>
      </c>
      <c r="Y81" t="s">
        <v>160</v>
      </c>
      <c r="Z81">
        <v>0</v>
      </c>
      <c r="AA81" t="s">
        <v>143</v>
      </c>
      <c r="AB81" s="3">
        <v>8.9999999999999999E-18</v>
      </c>
      <c r="AC81">
        <v>17.0457574905606</v>
      </c>
      <c r="AE81">
        <v>1.087</v>
      </c>
      <c r="AF81" t="s">
        <v>18562</v>
      </c>
      <c r="AG81" t="s">
        <v>19851</v>
      </c>
      <c r="AH81" t="s">
        <v>146</v>
      </c>
      <c r="AI81" t="s">
        <v>19852</v>
      </c>
      <c r="AJ81" t="s">
        <v>19853</v>
      </c>
      <c r="AK81" t="s">
        <v>19854</v>
      </c>
      <c r="AL81" t="s">
        <v>149</v>
      </c>
    </row>
    <row r="82" spans="1:38" x14ac:dyDescent="0.2">
      <c r="A82" s="2">
        <v>42574</v>
      </c>
      <c r="B82">
        <v>26198764</v>
      </c>
      <c r="C82" t="s">
        <v>12562</v>
      </c>
      <c r="D82" s="2">
        <v>42206</v>
      </c>
      <c r="E82" t="s">
        <v>12429</v>
      </c>
      <c r="F82" t="s">
        <v>19892</v>
      </c>
      <c r="G82" t="s">
        <v>19893</v>
      </c>
      <c r="H82" t="s">
        <v>19843</v>
      </c>
      <c r="I82" t="s">
        <v>19894</v>
      </c>
      <c r="J82" t="s">
        <v>170</v>
      </c>
      <c r="K82" t="s">
        <v>1792</v>
      </c>
      <c r="L82">
        <v>1</v>
      </c>
      <c r="M82">
        <v>98046571</v>
      </c>
      <c r="N82" t="s">
        <v>143</v>
      </c>
      <c r="O82" t="s">
        <v>8591</v>
      </c>
      <c r="R82" t="s">
        <v>8592</v>
      </c>
      <c r="U82" t="s">
        <v>20075</v>
      </c>
      <c r="V82" t="s">
        <v>20054</v>
      </c>
      <c r="W82">
        <v>0</v>
      </c>
      <c r="X82">
        <v>2660304</v>
      </c>
      <c r="Y82" t="s">
        <v>195</v>
      </c>
      <c r="Z82">
        <v>0</v>
      </c>
      <c r="AA82" t="s">
        <v>143</v>
      </c>
      <c r="AB82" s="3">
        <v>1.0000000000000001E-17</v>
      </c>
      <c r="AC82">
        <v>17</v>
      </c>
      <c r="AE82">
        <v>1.1200000000000001</v>
      </c>
      <c r="AF82" t="s">
        <v>244</v>
      </c>
      <c r="AG82" t="s">
        <v>19896</v>
      </c>
      <c r="AH82" t="s">
        <v>146</v>
      </c>
      <c r="AI82" t="s">
        <v>19852</v>
      </c>
      <c r="AJ82" t="s">
        <v>19853</v>
      </c>
      <c r="AK82" t="s">
        <v>19897</v>
      </c>
      <c r="AL82" t="s">
        <v>149</v>
      </c>
    </row>
    <row r="83" spans="1:38" x14ac:dyDescent="0.2">
      <c r="A83" s="2">
        <v>42574</v>
      </c>
      <c r="B83">
        <v>26198764</v>
      </c>
      <c r="C83" t="s">
        <v>12562</v>
      </c>
      <c r="D83" s="2">
        <v>42206</v>
      </c>
      <c r="E83" t="s">
        <v>12429</v>
      </c>
      <c r="F83" t="s">
        <v>19892</v>
      </c>
      <c r="G83" t="s">
        <v>19893</v>
      </c>
      <c r="H83" t="s">
        <v>19843</v>
      </c>
      <c r="I83" t="s">
        <v>19894</v>
      </c>
      <c r="J83" t="s">
        <v>170</v>
      </c>
      <c r="K83" t="s">
        <v>8584</v>
      </c>
      <c r="L83">
        <v>12</v>
      </c>
      <c r="M83">
        <v>2235794</v>
      </c>
      <c r="N83" t="s">
        <v>143</v>
      </c>
      <c r="O83" t="s">
        <v>8586</v>
      </c>
      <c r="R83" t="s">
        <v>8587</v>
      </c>
      <c r="U83" t="s">
        <v>20059</v>
      </c>
      <c r="V83" t="s">
        <v>8854</v>
      </c>
      <c r="W83">
        <v>0</v>
      </c>
      <c r="X83">
        <v>2007044</v>
      </c>
      <c r="Y83" t="s">
        <v>160</v>
      </c>
      <c r="Z83">
        <v>0</v>
      </c>
      <c r="AA83" t="s">
        <v>143</v>
      </c>
      <c r="AB83" s="3">
        <v>1.0000000000000001E-17</v>
      </c>
      <c r="AC83">
        <v>17</v>
      </c>
      <c r="AE83">
        <v>1.0989009999999999</v>
      </c>
      <c r="AF83" t="s">
        <v>244</v>
      </c>
      <c r="AG83" t="s">
        <v>19896</v>
      </c>
      <c r="AH83" t="s">
        <v>146</v>
      </c>
      <c r="AI83" t="s">
        <v>19852</v>
      </c>
      <c r="AJ83" t="s">
        <v>19853</v>
      </c>
      <c r="AK83" t="s">
        <v>19897</v>
      </c>
      <c r="AL83" t="s">
        <v>149</v>
      </c>
    </row>
    <row r="84" spans="1:38" x14ac:dyDescent="0.2">
      <c r="A84" s="2">
        <v>43696</v>
      </c>
      <c r="B84">
        <v>31268507</v>
      </c>
      <c r="C84" t="s">
        <v>19957</v>
      </c>
      <c r="D84" s="2">
        <v>43649</v>
      </c>
      <c r="E84" t="s">
        <v>11355</v>
      </c>
      <c r="F84" t="s">
        <v>19958</v>
      </c>
      <c r="G84" t="s">
        <v>19959</v>
      </c>
      <c r="H84" t="s">
        <v>19843</v>
      </c>
      <c r="I84" t="s">
        <v>19960</v>
      </c>
      <c r="J84" t="s">
        <v>170</v>
      </c>
      <c r="K84" t="s">
        <v>1792</v>
      </c>
      <c r="L84">
        <v>1</v>
      </c>
      <c r="M84">
        <v>98036428</v>
      </c>
      <c r="N84" t="s">
        <v>143</v>
      </c>
      <c r="O84" t="s">
        <v>8591</v>
      </c>
      <c r="R84" t="s">
        <v>8592</v>
      </c>
      <c r="U84" t="s">
        <v>8701</v>
      </c>
      <c r="V84" t="s">
        <v>8702</v>
      </c>
      <c r="W84">
        <v>0</v>
      </c>
      <c r="X84">
        <v>1702294</v>
      </c>
      <c r="Y84" t="s">
        <v>160</v>
      </c>
      <c r="Z84">
        <v>0</v>
      </c>
      <c r="AA84" t="s">
        <v>143</v>
      </c>
      <c r="AB84" s="3">
        <v>1.0000000000000001E-17</v>
      </c>
      <c r="AC84">
        <v>17</v>
      </c>
      <c r="AG84" t="s">
        <v>19965</v>
      </c>
      <c r="AH84" t="s">
        <v>146</v>
      </c>
      <c r="AI84" t="s">
        <v>19852</v>
      </c>
      <c r="AJ84" t="s">
        <v>19853</v>
      </c>
      <c r="AK84" t="s">
        <v>19966</v>
      </c>
      <c r="AL84" t="s">
        <v>149</v>
      </c>
    </row>
    <row r="85" spans="1:38" x14ac:dyDescent="0.2">
      <c r="A85" s="2">
        <v>43517</v>
      </c>
      <c r="B85">
        <v>30285260</v>
      </c>
      <c r="C85" t="s">
        <v>11523</v>
      </c>
      <c r="D85" s="2">
        <v>43376</v>
      </c>
      <c r="E85" t="s">
        <v>19863</v>
      </c>
      <c r="F85" t="s">
        <v>19864</v>
      </c>
      <c r="G85" t="s">
        <v>19865</v>
      </c>
      <c r="H85" t="s">
        <v>19843</v>
      </c>
      <c r="I85" t="s">
        <v>19866</v>
      </c>
      <c r="J85" t="s">
        <v>170</v>
      </c>
      <c r="K85" t="s">
        <v>7246</v>
      </c>
      <c r="L85">
        <v>10</v>
      </c>
      <c r="M85">
        <v>102869116</v>
      </c>
      <c r="N85" t="s">
        <v>20076</v>
      </c>
      <c r="O85" t="s">
        <v>8704</v>
      </c>
      <c r="R85" t="s">
        <v>8705</v>
      </c>
      <c r="U85" t="s">
        <v>20077</v>
      </c>
      <c r="V85" t="s">
        <v>8707</v>
      </c>
      <c r="W85">
        <v>0</v>
      </c>
      <c r="X85">
        <v>7085104</v>
      </c>
      <c r="Y85" t="s">
        <v>160</v>
      </c>
      <c r="Z85">
        <v>0</v>
      </c>
      <c r="AA85" t="s">
        <v>143</v>
      </c>
      <c r="AB85" s="3">
        <v>1.0000000000000001E-17</v>
      </c>
      <c r="AC85">
        <v>17</v>
      </c>
      <c r="AD85" t="s">
        <v>6348</v>
      </c>
      <c r="AE85">
        <v>1.1025358000000001</v>
      </c>
      <c r="AF85" t="s">
        <v>6652</v>
      </c>
      <c r="AG85" t="s">
        <v>19867</v>
      </c>
      <c r="AH85" t="s">
        <v>146</v>
      </c>
      <c r="AI85" t="s">
        <v>19852</v>
      </c>
      <c r="AJ85" t="s">
        <v>19853</v>
      </c>
      <c r="AK85" t="s">
        <v>19868</v>
      </c>
      <c r="AL85" t="s">
        <v>149</v>
      </c>
    </row>
    <row r="86" spans="1:38" x14ac:dyDescent="0.2">
      <c r="A86" s="2">
        <v>43517</v>
      </c>
      <c r="B86">
        <v>30285260</v>
      </c>
      <c r="C86" t="s">
        <v>11523</v>
      </c>
      <c r="D86" s="2">
        <v>43376</v>
      </c>
      <c r="E86" t="s">
        <v>19863</v>
      </c>
      <c r="F86" t="s">
        <v>19864</v>
      </c>
      <c r="G86" t="s">
        <v>19865</v>
      </c>
      <c r="H86" t="s">
        <v>19843</v>
      </c>
      <c r="I86" t="s">
        <v>19866</v>
      </c>
      <c r="J86" t="s">
        <v>170</v>
      </c>
      <c r="K86" t="s">
        <v>1792</v>
      </c>
      <c r="L86">
        <v>1</v>
      </c>
      <c r="M86">
        <v>98036428</v>
      </c>
      <c r="N86" t="s">
        <v>20078</v>
      </c>
      <c r="O86" t="s">
        <v>8591</v>
      </c>
      <c r="R86" t="s">
        <v>8592</v>
      </c>
      <c r="U86" t="s">
        <v>20024</v>
      </c>
      <c r="V86" t="s">
        <v>8702</v>
      </c>
      <c r="W86">
        <v>0</v>
      </c>
      <c r="X86">
        <v>1702294</v>
      </c>
      <c r="Y86" t="s">
        <v>160</v>
      </c>
      <c r="Z86">
        <v>0</v>
      </c>
      <c r="AA86" t="s">
        <v>143</v>
      </c>
      <c r="AB86" s="3">
        <v>1.0000000000000001E-17</v>
      </c>
      <c r="AC86">
        <v>17</v>
      </c>
      <c r="AD86" t="s">
        <v>6348</v>
      </c>
      <c r="AE86">
        <v>1.1259999999999999</v>
      </c>
      <c r="AF86" t="s">
        <v>6550</v>
      </c>
      <c r="AG86" t="s">
        <v>19867</v>
      </c>
      <c r="AH86" t="s">
        <v>146</v>
      </c>
      <c r="AI86" t="s">
        <v>19852</v>
      </c>
      <c r="AJ86" t="s">
        <v>19853</v>
      </c>
      <c r="AK86" t="s">
        <v>19868</v>
      </c>
      <c r="AL86" t="s">
        <v>149</v>
      </c>
    </row>
    <row r="87" spans="1:38" x14ac:dyDescent="0.2">
      <c r="A87" s="2">
        <v>43517</v>
      </c>
      <c r="B87">
        <v>30285260</v>
      </c>
      <c r="C87" t="s">
        <v>11523</v>
      </c>
      <c r="D87" s="2">
        <v>43376</v>
      </c>
      <c r="E87" t="s">
        <v>19863</v>
      </c>
      <c r="F87" t="s">
        <v>19864</v>
      </c>
      <c r="G87" t="s">
        <v>19865</v>
      </c>
      <c r="H87" t="s">
        <v>19843</v>
      </c>
      <c r="I87" t="s">
        <v>19866</v>
      </c>
      <c r="J87" t="s">
        <v>170</v>
      </c>
      <c r="K87" t="s">
        <v>1628</v>
      </c>
      <c r="L87">
        <v>12</v>
      </c>
      <c r="M87">
        <v>123165788</v>
      </c>
      <c r="N87" t="s">
        <v>9132</v>
      </c>
      <c r="O87" t="s">
        <v>9132</v>
      </c>
      <c r="R87" t="s">
        <v>9133</v>
      </c>
      <c r="U87" t="s">
        <v>20068</v>
      </c>
      <c r="V87" t="s">
        <v>9550</v>
      </c>
      <c r="W87">
        <v>0</v>
      </c>
      <c r="X87">
        <v>1615350</v>
      </c>
      <c r="Y87" t="s">
        <v>160</v>
      </c>
      <c r="Z87">
        <v>0</v>
      </c>
      <c r="AA87" t="s">
        <v>143</v>
      </c>
      <c r="AB87" s="3">
        <v>1.0000000000000001E-17</v>
      </c>
      <c r="AC87">
        <v>17</v>
      </c>
      <c r="AE87">
        <v>1.0928960999999999</v>
      </c>
      <c r="AF87" t="s">
        <v>18562</v>
      </c>
      <c r="AG87" t="s">
        <v>19867</v>
      </c>
      <c r="AH87" t="s">
        <v>146</v>
      </c>
      <c r="AI87" t="s">
        <v>19852</v>
      </c>
      <c r="AJ87" t="s">
        <v>19853</v>
      </c>
      <c r="AK87" t="s">
        <v>19868</v>
      </c>
      <c r="AL87" t="s">
        <v>149</v>
      </c>
    </row>
    <row r="88" spans="1:38" x14ac:dyDescent="0.2">
      <c r="A88" s="2">
        <v>43822</v>
      </c>
      <c r="B88">
        <v>31740837</v>
      </c>
      <c r="C88" t="s">
        <v>19877</v>
      </c>
      <c r="D88" s="2">
        <v>43787</v>
      </c>
      <c r="E88" t="s">
        <v>176</v>
      </c>
      <c r="F88" t="s">
        <v>19878</v>
      </c>
      <c r="G88" t="s">
        <v>19879</v>
      </c>
      <c r="H88" t="s">
        <v>19843</v>
      </c>
      <c r="I88" t="s">
        <v>19880</v>
      </c>
      <c r="J88" t="s">
        <v>170</v>
      </c>
      <c r="K88" t="s">
        <v>3298</v>
      </c>
      <c r="L88">
        <v>2</v>
      </c>
      <c r="M88">
        <v>200311348</v>
      </c>
      <c r="N88" t="s">
        <v>143</v>
      </c>
      <c r="O88" t="s">
        <v>20079</v>
      </c>
      <c r="R88" t="s">
        <v>12346</v>
      </c>
      <c r="U88" t="s">
        <v>20080</v>
      </c>
      <c r="V88" t="s">
        <v>19663</v>
      </c>
      <c r="W88">
        <v>0</v>
      </c>
      <c r="X88">
        <v>17592552</v>
      </c>
      <c r="Y88" t="s">
        <v>160</v>
      </c>
      <c r="Z88">
        <v>0</v>
      </c>
      <c r="AA88" t="s">
        <v>143</v>
      </c>
      <c r="AB88" s="3">
        <v>1.0000000000000001E-17</v>
      </c>
      <c r="AC88">
        <v>17</v>
      </c>
      <c r="AE88">
        <v>1.1353058</v>
      </c>
      <c r="AF88" t="s">
        <v>19926</v>
      </c>
      <c r="AG88" t="s">
        <v>19887</v>
      </c>
      <c r="AH88" t="s">
        <v>146</v>
      </c>
      <c r="AI88" t="s">
        <v>19852</v>
      </c>
      <c r="AJ88" t="s">
        <v>19853</v>
      </c>
      <c r="AK88" t="s">
        <v>19888</v>
      </c>
      <c r="AL88" t="s">
        <v>149</v>
      </c>
    </row>
    <row r="89" spans="1:38" x14ac:dyDescent="0.2">
      <c r="A89" s="2">
        <v>43712</v>
      </c>
      <c r="B89">
        <v>31374203</v>
      </c>
      <c r="C89" t="s">
        <v>19877</v>
      </c>
      <c r="D89" s="2">
        <v>43678</v>
      </c>
      <c r="E89" t="s">
        <v>3073</v>
      </c>
      <c r="F89" t="s">
        <v>19915</v>
      </c>
      <c r="G89" t="s">
        <v>19916</v>
      </c>
      <c r="H89" t="s">
        <v>19917</v>
      </c>
      <c r="I89" t="s">
        <v>19918</v>
      </c>
      <c r="J89" t="s">
        <v>170</v>
      </c>
      <c r="K89" t="s">
        <v>3483</v>
      </c>
      <c r="L89">
        <v>7</v>
      </c>
      <c r="M89">
        <v>137364731</v>
      </c>
      <c r="N89" t="s">
        <v>20081</v>
      </c>
      <c r="O89" t="s">
        <v>20082</v>
      </c>
      <c r="P89" t="s">
        <v>20081</v>
      </c>
      <c r="Q89" t="s">
        <v>9556</v>
      </c>
      <c r="S89">
        <v>10248</v>
      </c>
      <c r="T89">
        <v>16306</v>
      </c>
      <c r="U89" t="s">
        <v>20083</v>
      </c>
      <c r="V89" t="s">
        <v>20084</v>
      </c>
      <c r="W89">
        <v>0</v>
      </c>
      <c r="X89">
        <v>320700</v>
      </c>
      <c r="Y89" t="s">
        <v>284</v>
      </c>
      <c r="Z89">
        <v>1</v>
      </c>
      <c r="AA89" t="s">
        <v>143</v>
      </c>
      <c r="AB89" s="3">
        <v>1.0000000000000001E-17</v>
      </c>
      <c r="AC89">
        <v>17</v>
      </c>
      <c r="AE89">
        <v>1.7973442999999999E-2</v>
      </c>
      <c r="AF89" t="s">
        <v>20085</v>
      </c>
      <c r="AG89" t="s">
        <v>19920</v>
      </c>
      <c r="AH89" t="s">
        <v>146</v>
      </c>
      <c r="AI89" t="s">
        <v>19921</v>
      </c>
      <c r="AJ89" t="s">
        <v>19922</v>
      </c>
      <c r="AK89" t="s">
        <v>19923</v>
      </c>
      <c r="AL89" t="s">
        <v>149</v>
      </c>
    </row>
    <row r="90" spans="1:38" x14ac:dyDescent="0.2">
      <c r="A90" s="2">
        <v>43089</v>
      </c>
      <c r="B90">
        <v>29121268</v>
      </c>
      <c r="C90" t="s">
        <v>11354</v>
      </c>
      <c r="D90" s="2">
        <v>43048</v>
      </c>
      <c r="E90" t="s">
        <v>11355</v>
      </c>
      <c r="F90" t="s">
        <v>11356</v>
      </c>
      <c r="G90" t="s">
        <v>11357</v>
      </c>
      <c r="H90" t="s">
        <v>11358</v>
      </c>
      <c r="I90" t="s">
        <v>11359</v>
      </c>
      <c r="J90" t="s">
        <v>170</v>
      </c>
      <c r="K90" t="s">
        <v>6865</v>
      </c>
      <c r="L90">
        <v>6</v>
      </c>
      <c r="M90">
        <v>29783228</v>
      </c>
      <c r="N90" t="s">
        <v>11360</v>
      </c>
      <c r="O90" t="s">
        <v>9082</v>
      </c>
      <c r="P90" t="s">
        <v>9083</v>
      </c>
      <c r="Q90" t="s">
        <v>9084</v>
      </c>
      <c r="S90">
        <v>19836</v>
      </c>
      <c r="T90">
        <v>7726</v>
      </c>
      <c r="U90" t="s">
        <v>11362</v>
      </c>
      <c r="V90" t="s">
        <v>11363</v>
      </c>
      <c r="W90">
        <v>1</v>
      </c>
      <c r="X90">
        <v>1611255</v>
      </c>
      <c r="Y90" t="s">
        <v>284</v>
      </c>
      <c r="Z90">
        <v>1</v>
      </c>
      <c r="AB90" s="3">
        <v>1.0000000000000001E-17</v>
      </c>
      <c r="AC90">
        <v>17</v>
      </c>
      <c r="AG90" t="s">
        <v>11365</v>
      </c>
      <c r="AH90" t="s">
        <v>146</v>
      </c>
      <c r="AI90" t="s">
        <v>11366</v>
      </c>
      <c r="AJ90" t="s">
        <v>11367</v>
      </c>
      <c r="AK90" t="s">
        <v>11368</v>
      </c>
      <c r="AL90" t="s">
        <v>149</v>
      </c>
    </row>
    <row r="91" spans="1:38" x14ac:dyDescent="0.2">
      <c r="A91" s="2">
        <v>42963</v>
      </c>
      <c r="B91">
        <v>28540026</v>
      </c>
      <c r="C91" t="s">
        <v>8532</v>
      </c>
      <c r="D91" s="2">
        <v>42877</v>
      </c>
      <c r="E91" t="s">
        <v>8533</v>
      </c>
      <c r="F91" t="s">
        <v>8534</v>
      </c>
      <c r="G91" t="s">
        <v>8535</v>
      </c>
      <c r="H91" t="s">
        <v>8536</v>
      </c>
      <c r="I91" t="s">
        <v>8537</v>
      </c>
      <c r="J91" t="s">
        <v>170</v>
      </c>
      <c r="K91" t="s">
        <v>6865</v>
      </c>
      <c r="L91">
        <v>6</v>
      </c>
      <c r="M91">
        <v>29510044</v>
      </c>
      <c r="N91" t="s">
        <v>8616</v>
      </c>
      <c r="O91" t="s">
        <v>8617</v>
      </c>
      <c r="R91" t="s">
        <v>8618</v>
      </c>
      <c r="U91" t="s">
        <v>8619</v>
      </c>
      <c r="V91" t="s">
        <v>8620</v>
      </c>
      <c r="W91">
        <v>1</v>
      </c>
      <c r="X91">
        <v>1233478</v>
      </c>
      <c r="Y91" t="s">
        <v>160</v>
      </c>
      <c r="Z91">
        <v>0</v>
      </c>
      <c r="AB91" s="3">
        <v>1.0000000000000001E-17</v>
      </c>
      <c r="AC91">
        <v>17</v>
      </c>
      <c r="AE91">
        <v>1.1494253000000001</v>
      </c>
      <c r="AF91" t="s">
        <v>6768</v>
      </c>
      <c r="AG91" t="s">
        <v>8545</v>
      </c>
      <c r="AH91" t="s">
        <v>146</v>
      </c>
      <c r="AI91" t="s">
        <v>8546</v>
      </c>
      <c r="AJ91" t="s">
        <v>8547</v>
      </c>
      <c r="AK91" t="s">
        <v>8548</v>
      </c>
      <c r="AL91" t="s">
        <v>149</v>
      </c>
    </row>
    <row r="92" spans="1:38" x14ac:dyDescent="0.2">
      <c r="A92" s="2">
        <v>43517</v>
      </c>
      <c r="B92">
        <v>30285260</v>
      </c>
      <c r="C92" t="s">
        <v>11523</v>
      </c>
      <c r="D92" s="2">
        <v>43376</v>
      </c>
      <c r="E92" t="s">
        <v>19863</v>
      </c>
      <c r="F92" t="s">
        <v>19864</v>
      </c>
      <c r="G92" t="s">
        <v>19865</v>
      </c>
      <c r="H92" t="s">
        <v>19843</v>
      </c>
      <c r="I92" t="s">
        <v>19866</v>
      </c>
      <c r="J92" t="s">
        <v>170</v>
      </c>
      <c r="K92" t="s">
        <v>6865</v>
      </c>
      <c r="L92">
        <v>6</v>
      </c>
      <c r="M92">
        <v>29783228</v>
      </c>
      <c r="N92" t="s">
        <v>11360</v>
      </c>
      <c r="O92" t="s">
        <v>9082</v>
      </c>
      <c r="P92" t="s">
        <v>9083</v>
      </c>
      <c r="Q92" t="s">
        <v>9084</v>
      </c>
      <c r="S92">
        <v>19836</v>
      </c>
      <c r="T92">
        <v>7726</v>
      </c>
      <c r="U92" t="s">
        <v>20086</v>
      </c>
      <c r="V92" t="s">
        <v>11363</v>
      </c>
      <c r="W92">
        <v>1</v>
      </c>
      <c r="X92">
        <v>1611255</v>
      </c>
      <c r="Y92" t="s">
        <v>284</v>
      </c>
      <c r="Z92">
        <v>1</v>
      </c>
      <c r="AA92" t="s">
        <v>143</v>
      </c>
      <c r="AB92" s="3">
        <v>2.0000000000000001E-17</v>
      </c>
      <c r="AC92">
        <v>16.698970004336001</v>
      </c>
      <c r="AD92" t="s">
        <v>6348</v>
      </c>
      <c r="AE92">
        <v>1.1659999999999999</v>
      </c>
      <c r="AF92" t="s">
        <v>20049</v>
      </c>
      <c r="AG92" t="s">
        <v>19867</v>
      </c>
      <c r="AH92" t="s">
        <v>146</v>
      </c>
      <c r="AI92" t="s">
        <v>19852</v>
      </c>
      <c r="AJ92" t="s">
        <v>19853</v>
      </c>
      <c r="AK92" t="s">
        <v>19868</v>
      </c>
      <c r="AL92" t="s">
        <v>149</v>
      </c>
    </row>
    <row r="93" spans="1:38" x14ac:dyDescent="0.2">
      <c r="A93" s="2">
        <v>43517</v>
      </c>
      <c r="B93">
        <v>30285260</v>
      </c>
      <c r="C93" t="s">
        <v>11523</v>
      </c>
      <c r="D93" s="2">
        <v>43376</v>
      </c>
      <c r="E93" t="s">
        <v>19863</v>
      </c>
      <c r="F93" t="s">
        <v>19864</v>
      </c>
      <c r="G93" t="s">
        <v>19865</v>
      </c>
      <c r="H93" t="s">
        <v>19843</v>
      </c>
      <c r="I93" t="s">
        <v>19866</v>
      </c>
      <c r="J93" t="s">
        <v>170</v>
      </c>
      <c r="K93" t="s">
        <v>1121</v>
      </c>
      <c r="L93">
        <v>6</v>
      </c>
      <c r="M93">
        <v>32197667</v>
      </c>
      <c r="N93" t="s">
        <v>10287</v>
      </c>
      <c r="O93" t="s">
        <v>8834</v>
      </c>
      <c r="R93" t="s">
        <v>8835</v>
      </c>
      <c r="U93" t="s">
        <v>8836</v>
      </c>
      <c r="V93" t="s">
        <v>8837</v>
      </c>
      <c r="W93">
        <v>1</v>
      </c>
      <c r="X93">
        <v>2071278</v>
      </c>
      <c r="Y93" t="s">
        <v>160</v>
      </c>
      <c r="Z93">
        <v>0</v>
      </c>
      <c r="AA93" t="s">
        <v>143</v>
      </c>
      <c r="AB93" s="3">
        <v>2.0000000000000001E-17</v>
      </c>
      <c r="AC93">
        <v>16.698970004336001</v>
      </c>
      <c r="AD93" t="s">
        <v>6348</v>
      </c>
      <c r="AE93">
        <v>1.147</v>
      </c>
      <c r="AF93" t="s">
        <v>562</v>
      </c>
      <c r="AG93" t="s">
        <v>19867</v>
      </c>
      <c r="AH93" t="s">
        <v>146</v>
      </c>
      <c r="AI93" t="s">
        <v>19852</v>
      </c>
      <c r="AJ93" t="s">
        <v>19853</v>
      </c>
      <c r="AK93" t="s">
        <v>19868</v>
      </c>
      <c r="AL93" t="s">
        <v>149</v>
      </c>
    </row>
    <row r="94" spans="1:38" x14ac:dyDescent="0.2">
      <c r="A94" s="2">
        <v>43712</v>
      </c>
      <c r="B94">
        <v>31374203</v>
      </c>
      <c r="C94" t="s">
        <v>19877</v>
      </c>
      <c r="D94" s="2">
        <v>43678</v>
      </c>
      <c r="E94" t="s">
        <v>3073</v>
      </c>
      <c r="F94" t="s">
        <v>19915</v>
      </c>
      <c r="G94" t="s">
        <v>19916</v>
      </c>
      <c r="H94" t="s">
        <v>19917</v>
      </c>
      <c r="I94" t="s">
        <v>19918</v>
      </c>
      <c r="J94" t="s">
        <v>170</v>
      </c>
      <c r="K94" t="s">
        <v>989</v>
      </c>
      <c r="L94">
        <v>3</v>
      </c>
      <c r="M94">
        <v>50002761</v>
      </c>
      <c r="N94" t="s">
        <v>20087</v>
      </c>
      <c r="O94" t="s">
        <v>20087</v>
      </c>
      <c r="R94" t="s">
        <v>20088</v>
      </c>
      <c r="U94" t="s">
        <v>20089</v>
      </c>
      <c r="V94" t="s">
        <v>19693</v>
      </c>
      <c r="W94">
        <v>0</v>
      </c>
      <c r="X94">
        <v>4688756</v>
      </c>
      <c r="Y94" t="s">
        <v>160</v>
      </c>
      <c r="Z94">
        <v>0</v>
      </c>
      <c r="AA94" t="s">
        <v>143</v>
      </c>
      <c r="AB94" s="3">
        <v>2.0000000000000001E-17</v>
      </c>
      <c r="AC94">
        <v>16.698970004336001</v>
      </c>
      <c r="AE94">
        <v>1.7151817999999999E-2</v>
      </c>
      <c r="AF94" t="s">
        <v>20090</v>
      </c>
      <c r="AG94" t="s">
        <v>19920</v>
      </c>
      <c r="AH94" t="s">
        <v>146</v>
      </c>
      <c r="AI94" t="s">
        <v>19921</v>
      </c>
      <c r="AJ94" t="s">
        <v>19922</v>
      </c>
      <c r="AK94" t="s">
        <v>19923</v>
      </c>
      <c r="AL94" t="s">
        <v>149</v>
      </c>
    </row>
    <row r="95" spans="1:38" x14ac:dyDescent="0.2">
      <c r="A95" s="2">
        <v>42963</v>
      </c>
      <c r="B95">
        <v>28540026</v>
      </c>
      <c r="C95" t="s">
        <v>8532</v>
      </c>
      <c r="D95" s="2">
        <v>42877</v>
      </c>
      <c r="E95" t="s">
        <v>8533</v>
      </c>
      <c r="F95" t="s">
        <v>8534</v>
      </c>
      <c r="G95" t="s">
        <v>8535</v>
      </c>
      <c r="H95" t="s">
        <v>8536</v>
      </c>
      <c r="I95" t="s">
        <v>8537</v>
      </c>
      <c r="J95" t="s">
        <v>170</v>
      </c>
      <c r="K95" t="s">
        <v>6865</v>
      </c>
      <c r="L95">
        <v>6</v>
      </c>
      <c r="M95">
        <v>29842049</v>
      </c>
      <c r="N95" t="s">
        <v>8621</v>
      </c>
      <c r="O95" t="s">
        <v>8622</v>
      </c>
      <c r="P95" t="s">
        <v>8623</v>
      </c>
      <c r="Q95" t="s">
        <v>8569</v>
      </c>
      <c r="S95">
        <v>10924</v>
      </c>
      <c r="T95">
        <v>7501</v>
      </c>
      <c r="U95" t="s">
        <v>8624</v>
      </c>
      <c r="V95" t="s">
        <v>8625</v>
      </c>
      <c r="W95">
        <v>1</v>
      </c>
      <c r="X95">
        <v>1476435</v>
      </c>
      <c r="Y95" t="s">
        <v>284</v>
      </c>
      <c r="Z95">
        <v>1</v>
      </c>
      <c r="AB95" s="3">
        <v>2.0000000000000001E-17</v>
      </c>
      <c r="AC95">
        <v>16.698970004336001</v>
      </c>
      <c r="AE95">
        <v>1.1299999999999999</v>
      </c>
      <c r="AF95" t="s">
        <v>8626</v>
      </c>
      <c r="AG95" t="s">
        <v>8545</v>
      </c>
      <c r="AH95" t="s">
        <v>146</v>
      </c>
      <c r="AI95" t="s">
        <v>8546</v>
      </c>
      <c r="AJ95" t="s">
        <v>8547</v>
      </c>
      <c r="AK95" t="s">
        <v>8548</v>
      </c>
      <c r="AL95" t="s">
        <v>149</v>
      </c>
    </row>
    <row r="96" spans="1:38" x14ac:dyDescent="0.2">
      <c r="A96" s="2">
        <v>43872</v>
      </c>
      <c r="B96">
        <v>31835028</v>
      </c>
      <c r="C96" t="s">
        <v>8517</v>
      </c>
      <c r="D96" s="2">
        <v>43800</v>
      </c>
      <c r="E96" t="s">
        <v>8518</v>
      </c>
      <c r="F96" t="s">
        <v>8519</v>
      </c>
      <c r="G96" t="s">
        <v>8520</v>
      </c>
      <c r="H96" t="s">
        <v>8521</v>
      </c>
      <c r="I96" t="s">
        <v>8522</v>
      </c>
      <c r="J96" t="s">
        <v>170</v>
      </c>
      <c r="K96" t="s">
        <v>8627</v>
      </c>
      <c r="L96">
        <v>3</v>
      </c>
      <c r="M96">
        <v>36814539</v>
      </c>
      <c r="N96" t="s">
        <v>8628</v>
      </c>
      <c r="O96" t="s">
        <v>8629</v>
      </c>
      <c r="P96" t="s">
        <v>8630</v>
      </c>
      <c r="Q96" t="s">
        <v>8631</v>
      </c>
      <c r="S96">
        <v>30372</v>
      </c>
      <c r="T96">
        <v>4737</v>
      </c>
      <c r="U96" t="s">
        <v>8632</v>
      </c>
      <c r="V96" t="s">
        <v>8633</v>
      </c>
      <c r="W96">
        <v>0</v>
      </c>
      <c r="X96">
        <v>9834970</v>
      </c>
      <c r="Y96" t="s">
        <v>243</v>
      </c>
      <c r="Z96">
        <v>1</v>
      </c>
      <c r="AB96" s="3">
        <v>2.0000000000000001E-17</v>
      </c>
      <c r="AC96">
        <v>16.698970004336001</v>
      </c>
      <c r="AG96" t="s">
        <v>8528</v>
      </c>
      <c r="AH96" t="s">
        <v>146</v>
      </c>
      <c r="AI96" t="s">
        <v>8529</v>
      </c>
      <c r="AJ96" t="s">
        <v>8530</v>
      </c>
      <c r="AK96" t="s">
        <v>8531</v>
      </c>
      <c r="AL96" t="s">
        <v>149</v>
      </c>
    </row>
    <row r="97" spans="1:38" x14ac:dyDescent="0.2">
      <c r="A97" s="2">
        <v>42963</v>
      </c>
      <c r="B97">
        <v>28540026</v>
      </c>
      <c r="C97" t="s">
        <v>8532</v>
      </c>
      <c r="D97" s="2">
        <v>42877</v>
      </c>
      <c r="E97" t="s">
        <v>8533</v>
      </c>
      <c r="F97" t="s">
        <v>8534</v>
      </c>
      <c r="G97" t="s">
        <v>8535</v>
      </c>
      <c r="H97" t="s">
        <v>8536</v>
      </c>
      <c r="I97" t="s">
        <v>8537</v>
      </c>
      <c r="J97" t="s">
        <v>170</v>
      </c>
      <c r="K97" t="s">
        <v>4571</v>
      </c>
      <c r="L97">
        <v>6</v>
      </c>
      <c r="M97">
        <v>31229085</v>
      </c>
      <c r="N97" t="s">
        <v>8634</v>
      </c>
      <c r="O97" t="s">
        <v>8635</v>
      </c>
      <c r="P97" t="s">
        <v>8636</v>
      </c>
      <c r="Q97" t="s">
        <v>8637</v>
      </c>
      <c r="S97">
        <v>4027</v>
      </c>
      <c r="T97">
        <v>39664</v>
      </c>
      <c r="U97" t="s">
        <v>8638</v>
      </c>
      <c r="V97" t="s">
        <v>8639</v>
      </c>
      <c r="W97">
        <v>1</v>
      </c>
      <c r="X97">
        <v>1793894</v>
      </c>
      <c r="Y97" t="s">
        <v>243</v>
      </c>
      <c r="Z97">
        <v>1</v>
      </c>
      <c r="AB97" s="3">
        <v>3.0000000000000001E-17</v>
      </c>
      <c r="AC97">
        <v>16.522878745280298</v>
      </c>
      <c r="AE97">
        <v>1.1627907</v>
      </c>
      <c r="AF97" t="s">
        <v>8583</v>
      </c>
      <c r="AG97" t="s">
        <v>8545</v>
      </c>
      <c r="AH97" t="s">
        <v>146</v>
      </c>
      <c r="AI97" t="s">
        <v>8546</v>
      </c>
      <c r="AJ97" t="s">
        <v>8547</v>
      </c>
      <c r="AK97" t="s">
        <v>8548</v>
      </c>
      <c r="AL97" t="s">
        <v>149</v>
      </c>
    </row>
    <row r="98" spans="1:38" x14ac:dyDescent="0.2">
      <c r="A98" s="2">
        <v>43049</v>
      </c>
      <c r="B98">
        <v>28991256</v>
      </c>
      <c r="C98" t="s">
        <v>19855</v>
      </c>
      <c r="D98" s="2">
        <v>43017</v>
      </c>
      <c r="E98" t="s">
        <v>176</v>
      </c>
      <c r="F98" t="s">
        <v>19856</v>
      </c>
      <c r="G98" t="s">
        <v>19857</v>
      </c>
      <c r="H98" t="s">
        <v>19843</v>
      </c>
      <c r="I98" t="s">
        <v>19858</v>
      </c>
      <c r="J98" t="s">
        <v>19859</v>
      </c>
      <c r="K98" t="s">
        <v>7246</v>
      </c>
      <c r="L98">
        <v>10</v>
      </c>
      <c r="M98">
        <v>103089359</v>
      </c>
      <c r="N98" t="s">
        <v>20091</v>
      </c>
      <c r="O98" t="s">
        <v>8809</v>
      </c>
      <c r="R98" t="s">
        <v>20092</v>
      </c>
      <c r="U98" t="s">
        <v>20093</v>
      </c>
      <c r="V98" t="s">
        <v>20094</v>
      </c>
      <c r="W98">
        <v>0</v>
      </c>
      <c r="X98">
        <v>10786736</v>
      </c>
      <c r="Y98" t="s">
        <v>230</v>
      </c>
      <c r="Z98">
        <v>0</v>
      </c>
      <c r="AA98" t="s">
        <v>143</v>
      </c>
      <c r="AB98" s="3">
        <v>4.0000000000000003E-17</v>
      </c>
      <c r="AC98">
        <v>16.397940008671998</v>
      </c>
      <c r="AE98">
        <v>1.1148271999999999</v>
      </c>
      <c r="AF98" t="s">
        <v>6617</v>
      </c>
      <c r="AG98" t="s">
        <v>19861</v>
      </c>
      <c r="AH98" t="s">
        <v>146</v>
      </c>
      <c r="AI98" t="s">
        <v>19852</v>
      </c>
      <c r="AJ98" t="s">
        <v>19853</v>
      </c>
      <c r="AK98" t="s">
        <v>19862</v>
      </c>
      <c r="AL98" t="s">
        <v>149</v>
      </c>
    </row>
    <row r="99" spans="1:38" x14ac:dyDescent="0.2">
      <c r="A99" s="2">
        <v>43049</v>
      </c>
      <c r="B99">
        <v>28991256</v>
      </c>
      <c r="C99" t="s">
        <v>19855</v>
      </c>
      <c r="D99" s="2">
        <v>43017</v>
      </c>
      <c r="E99" t="s">
        <v>176</v>
      </c>
      <c r="F99" t="s">
        <v>19856</v>
      </c>
      <c r="G99" t="s">
        <v>19857</v>
      </c>
      <c r="H99" t="s">
        <v>19843</v>
      </c>
      <c r="I99" t="s">
        <v>19858</v>
      </c>
      <c r="J99" t="s">
        <v>19859</v>
      </c>
      <c r="K99" t="s">
        <v>4819</v>
      </c>
      <c r="L99">
        <v>7</v>
      </c>
      <c r="M99">
        <v>1981360</v>
      </c>
      <c r="N99" t="s">
        <v>20095</v>
      </c>
      <c r="O99" t="s">
        <v>8890</v>
      </c>
      <c r="R99" t="s">
        <v>8891</v>
      </c>
      <c r="U99" t="s">
        <v>20096</v>
      </c>
      <c r="V99" t="s">
        <v>8893</v>
      </c>
      <c r="W99">
        <v>0</v>
      </c>
      <c r="X99">
        <v>12668848</v>
      </c>
      <c r="Y99" t="s">
        <v>160</v>
      </c>
      <c r="Z99">
        <v>0</v>
      </c>
      <c r="AA99" t="s">
        <v>143</v>
      </c>
      <c r="AB99" s="3">
        <v>4.0000000000000003E-17</v>
      </c>
      <c r="AC99">
        <v>16.397940008671998</v>
      </c>
      <c r="AE99">
        <v>1.0834235999999999</v>
      </c>
      <c r="AF99" t="s">
        <v>2122</v>
      </c>
      <c r="AG99" t="s">
        <v>19861</v>
      </c>
      <c r="AH99" t="s">
        <v>146</v>
      </c>
      <c r="AI99" t="s">
        <v>19852</v>
      </c>
      <c r="AJ99" t="s">
        <v>19853</v>
      </c>
      <c r="AK99" t="s">
        <v>19862</v>
      </c>
      <c r="AL99" t="s">
        <v>149</v>
      </c>
    </row>
    <row r="100" spans="1:38" x14ac:dyDescent="0.2">
      <c r="A100" s="2">
        <v>43451</v>
      </c>
      <c r="B100">
        <v>29483656</v>
      </c>
      <c r="C100" t="s">
        <v>19827</v>
      </c>
      <c r="D100" s="2">
        <v>43157</v>
      </c>
      <c r="E100" t="s">
        <v>176</v>
      </c>
      <c r="F100" t="s">
        <v>19841</v>
      </c>
      <c r="G100" t="s">
        <v>19842</v>
      </c>
      <c r="H100" t="s">
        <v>19843</v>
      </c>
      <c r="I100" t="s">
        <v>19844</v>
      </c>
      <c r="J100" t="s">
        <v>19845</v>
      </c>
      <c r="K100" t="s">
        <v>3298</v>
      </c>
      <c r="L100">
        <v>2</v>
      </c>
      <c r="M100">
        <v>199850665</v>
      </c>
      <c r="N100" t="s">
        <v>20097</v>
      </c>
      <c r="O100" t="s">
        <v>20055</v>
      </c>
      <c r="R100" t="s">
        <v>20056</v>
      </c>
      <c r="U100" t="s">
        <v>20057</v>
      </c>
      <c r="V100" t="s">
        <v>20058</v>
      </c>
      <c r="W100">
        <v>0</v>
      </c>
      <c r="X100">
        <v>2949006</v>
      </c>
      <c r="Y100" t="s">
        <v>160</v>
      </c>
      <c r="Z100">
        <v>0</v>
      </c>
      <c r="AA100" t="s">
        <v>143</v>
      </c>
      <c r="AB100" s="3">
        <v>4.0000000000000003E-17</v>
      </c>
      <c r="AC100">
        <v>16.397940008671998</v>
      </c>
      <c r="AE100">
        <v>1.105</v>
      </c>
      <c r="AF100" t="s">
        <v>972</v>
      </c>
      <c r="AG100" t="s">
        <v>19851</v>
      </c>
      <c r="AH100" t="s">
        <v>146</v>
      </c>
      <c r="AI100" t="s">
        <v>19852</v>
      </c>
      <c r="AJ100" t="s">
        <v>19853</v>
      </c>
      <c r="AK100" t="s">
        <v>19854</v>
      </c>
      <c r="AL100" t="s">
        <v>149</v>
      </c>
    </row>
    <row r="101" spans="1:38" x14ac:dyDescent="0.2">
      <c r="A101" s="2">
        <v>42963</v>
      </c>
      <c r="B101">
        <v>28540026</v>
      </c>
      <c r="C101" t="s">
        <v>8532</v>
      </c>
      <c r="D101" s="2">
        <v>42877</v>
      </c>
      <c r="E101" t="s">
        <v>8533</v>
      </c>
      <c r="F101" t="s">
        <v>8534</v>
      </c>
      <c r="G101" t="s">
        <v>8535</v>
      </c>
      <c r="H101" t="s">
        <v>8536</v>
      </c>
      <c r="I101" t="s">
        <v>8537</v>
      </c>
      <c r="J101" t="s">
        <v>170</v>
      </c>
      <c r="K101" t="s">
        <v>8561</v>
      </c>
      <c r="L101">
        <v>6</v>
      </c>
      <c r="M101">
        <v>26955320</v>
      </c>
      <c r="N101" t="s">
        <v>8640</v>
      </c>
      <c r="O101" t="s">
        <v>8641</v>
      </c>
      <c r="R101" t="s">
        <v>8642</v>
      </c>
      <c r="U101" t="s">
        <v>8643</v>
      </c>
      <c r="V101" t="s">
        <v>8644</v>
      </c>
      <c r="W101">
        <v>0</v>
      </c>
      <c r="X101">
        <v>9348739</v>
      </c>
      <c r="Y101" t="s">
        <v>160</v>
      </c>
      <c r="Z101">
        <v>0</v>
      </c>
      <c r="AB101" s="3">
        <v>4.9999999999999999E-17</v>
      </c>
      <c r="AC101">
        <v>16.3010299956639</v>
      </c>
      <c r="AE101">
        <v>1.1363635999999999</v>
      </c>
      <c r="AF101" t="s">
        <v>719</v>
      </c>
      <c r="AG101" t="s">
        <v>8545</v>
      </c>
      <c r="AH101" t="s">
        <v>146</v>
      </c>
      <c r="AI101" t="s">
        <v>8546</v>
      </c>
      <c r="AJ101" t="s">
        <v>8547</v>
      </c>
      <c r="AK101" t="s">
        <v>8548</v>
      </c>
      <c r="AL101" t="s">
        <v>149</v>
      </c>
    </row>
    <row r="102" spans="1:38" x14ac:dyDescent="0.2">
      <c r="A102" s="2">
        <v>43872</v>
      </c>
      <c r="B102">
        <v>31835028</v>
      </c>
      <c r="C102" t="s">
        <v>8517</v>
      </c>
      <c r="D102" s="2">
        <v>43800</v>
      </c>
      <c r="E102" t="s">
        <v>8518</v>
      </c>
      <c r="F102" t="s">
        <v>8519</v>
      </c>
      <c r="G102" t="s">
        <v>8520</v>
      </c>
      <c r="H102" t="s">
        <v>8521</v>
      </c>
      <c r="I102" t="s">
        <v>8522</v>
      </c>
      <c r="J102" t="s">
        <v>170</v>
      </c>
      <c r="K102" t="s">
        <v>3771</v>
      </c>
      <c r="L102">
        <v>1</v>
      </c>
      <c r="M102">
        <v>73302683</v>
      </c>
      <c r="N102" t="s">
        <v>580</v>
      </c>
      <c r="O102" t="s">
        <v>8645</v>
      </c>
      <c r="P102" t="s">
        <v>8646</v>
      </c>
      <c r="Q102" t="s">
        <v>8647</v>
      </c>
      <c r="S102">
        <v>110828</v>
      </c>
      <c r="T102">
        <v>2926</v>
      </c>
      <c r="U102" t="s">
        <v>8648</v>
      </c>
      <c r="V102" t="s">
        <v>8649</v>
      </c>
      <c r="W102">
        <v>0</v>
      </c>
      <c r="X102">
        <v>12129573</v>
      </c>
      <c r="Y102" t="s">
        <v>284</v>
      </c>
      <c r="Z102">
        <v>1</v>
      </c>
      <c r="AB102" s="3">
        <v>4.9999999999999999E-17</v>
      </c>
      <c r="AC102">
        <v>16.3010299956639</v>
      </c>
      <c r="AG102" t="s">
        <v>8528</v>
      </c>
      <c r="AH102" t="s">
        <v>146</v>
      </c>
      <c r="AI102" t="s">
        <v>8529</v>
      </c>
      <c r="AJ102" t="s">
        <v>8530</v>
      </c>
      <c r="AK102" t="s">
        <v>8531</v>
      </c>
      <c r="AL102" t="s">
        <v>149</v>
      </c>
    </row>
    <row r="103" spans="1:38" x14ac:dyDescent="0.2">
      <c r="A103" s="2">
        <v>43872</v>
      </c>
      <c r="B103">
        <v>31835028</v>
      </c>
      <c r="C103" t="s">
        <v>8517</v>
      </c>
      <c r="D103" s="2">
        <v>43800</v>
      </c>
      <c r="E103" t="s">
        <v>8518</v>
      </c>
      <c r="F103" t="s">
        <v>8519</v>
      </c>
      <c r="G103" t="s">
        <v>8520</v>
      </c>
      <c r="H103" t="s">
        <v>8521</v>
      </c>
      <c r="I103" t="s">
        <v>8522</v>
      </c>
      <c r="J103" t="s">
        <v>170</v>
      </c>
      <c r="K103" t="s">
        <v>4656</v>
      </c>
      <c r="L103">
        <v>3</v>
      </c>
      <c r="M103">
        <v>52803777</v>
      </c>
      <c r="N103" t="s">
        <v>8650</v>
      </c>
      <c r="O103" t="s">
        <v>8651</v>
      </c>
      <c r="R103" t="s">
        <v>8652</v>
      </c>
      <c r="U103" t="s">
        <v>8653</v>
      </c>
      <c r="V103" t="s">
        <v>8654</v>
      </c>
      <c r="W103">
        <v>0</v>
      </c>
      <c r="X103">
        <v>4481150</v>
      </c>
      <c r="Y103" t="s">
        <v>160</v>
      </c>
      <c r="Z103">
        <v>0</v>
      </c>
      <c r="AB103" s="3">
        <v>4.9999999999999999E-17</v>
      </c>
      <c r="AC103">
        <v>16.3010299956639</v>
      </c>
      <c r="AG103" t="s">
        <v>8528</v>
      </c>
      <c r="AH103" t="s">
        <v>146</v>
      </c>
      <c r="AI103" t="s">
        <v>8529</v>
      </c>
      <c r="AJ103" t="s">
        <v>8530</v>
      </c>
      <c r="AK103" t="s">
        <v>8531</v>
      </c>
      <c r="AL103" t="s">
        <v>149</v>
      </c>
    </row>
    <row r="104" spans="1:38" x14ac:dyDescent="0.2">
      <c r="A104" s="2">
        <v>42574</v>
      </c>
      <c r="B104">
        <v>26198764</v>
      </c>
      <c r="C104" t="s">
        <v>12562</v>
      </c>
      <c r="D104" s="2">
        <v>42206</v>
      </c>
      <c r="E104" t="s">
        <v>12429</v>
      </c>
      <c r="F104" t="s">
        <v>19892</v>
      </c>
      <c r="G104" t="s">
        <v>19893</v>
      </c>
      <c r="H104" t="s">
        <v>19843</v>
      </c>
      <c r="I104" t="s">
        <v>19894</v>
      </c>
      <c r="J104" t="s">
        <v>170</v>
      </c>
      <c r="K104" t="s">
        <v>1121</v>
      </c>
      <c r="L104">
        <v>6</v>
      </c>
      <c r="M104">
        <v>32469754</v>
      </c>
      <c r="N104" t="s">
        <v>143</v>
      </c>
      <c r="O104" t="s">
        <v>8918</v>
      </c>
      <c r="R104" t="s">
        <v>8919</v>
      </c>
      <c r="U104" t="s">
        <v>20098</v>
      </c>
      <c r="V104" t="s">
        <v>20099</v>
      </c>
      <c r="W104">
        <v>1</v>
      </c>
      <c r="X104">
        <v>9269028</v>
      </c>
      <c r="Y104" t="s">
        <v>160</v>
      </c>
      <c r="Z104">
        <v>0</v>
      </c>
      <c r="AA104" t="s">
        <v>143</v>
      </c>
      <c r="AB104" s="3">
        <v>7.0000000000000003E-17</v>
      </c>
      <c r="AC104">
        <v>16.1549019599857</v>
      </c>
      <c r="AE104">
        <v>1.1399999999999999</v>
      </c>
      <c r="AF104" t="s">
        <v>244</v>
      </c>
      <c r="AG104" t="s">
        <v>19896</v>
      </c>
      <c r="AH104" t="s">
        <v>146</v>
      </c>
      <c r="AI104" t="s">
        <v>19852</v>
      </c>
      <c r="AJ104" t="s">
        <v>19853</v>
      </c>
      <c r="AK104" t="s">
        <v>19897</v>
      </c>
      <c r="AL104" t="s">
        <v>149</v>
      </c>
    </row>
    <row r="105" spans="1:38" x14ac:dyDescent="0.2">
      <c r="A105" s="2">
        <v>42963</v>
      </c>
      <c r="B105">
        <v>28540026</v>
      </c>
      <c r="C105" t="s">
        <v>8532</v>
      </c>
      <c r="D105" s="2">
        <v>42877</v>
      </c>
      <c r="E105" t="s">
        <v>8533</v>
      </c>
      <c r="F105" t="s">
        <v>8534</v>
      </c>
      <c r="G105" t="s">
        <v>8535</v>
      </c>
      <c r="H105" t="s">
        <v>8536</v>
      </c>
      <c r="I105" t="s">
        <v>8537</v>
      </c>
      <c r="J105" t="s">
        <v>170</v>
      </c>
      <c r="K105" t="s">
        <v>6865</v>
      </c>
      <c r="L105">
        <v>6</v>
      </c>
      <c r="M105">
        <v>30202733</v>
      </c>
      <c r="N105" t="s">
        <v>8655</v>
      </c>
      <c r="O105" t="s">
        <v>8656</v>
      </c>
      <c r="R105" t="s">
        <v>8657</v>
      </c>
      <c r="U105" t="s">
        <v>8658</v>
      </c>
      <c r="V105" t="s">
        <v>8659</v>
      </c>
      <c r="W105">
        <v>1</v>
      </c>
      <c r="X105">
        <v>1117490</v>
      </c>
      <c r="Y105" t="s">
        <v>160</v>
      </c>
      <c r="Z105">
        <v>0</v>
      </c>
      <c r="AB105" s="3">
        <v>7.0000000000000003E-17</v>
      </c>
      <c r="AC105">
        <v>16.1549019599857</v>
      </c>
      <c r="AE105">
        <v>1.1499999999999999</v>
      </c>
      <c r="AF105" t="s">
        <v>568</v>
      </c>
      <c r="AG105" t="s">
        <v>8545</v>
      </c>
      <c r="AH105" t="s">
        <v>146</v>
      </c>
      <c r="AI105" t="s">
        <v>8546</v>
      </c>
      <c r="AJ105" t="s">
        <v>8547</v>
      </c>
      <c r="AK105" t="s">
        <v>8548</v>
      </c>
      <c r="AL105" t="s">
        <v>149</v>
      </c>
    </row>
    <row r="106" spans="1:38" x14ac:dyDescent="0.2">
      <c r="A106" s="2">
        <v>43451</v>
      </c>
      <c r="B106">
        <v>29483656</v>
      </c>
      <c r="C106" t="s">
        <v>19827</v>
      </c>
      <c r="D106" s="2">
        <v>43157</v>
      </c>
      <c r="E106" t="s">
        <v>176</v>
      </c>
      <c r="F106" t="s">
        <v>19841</v>
      </c>
      <c r="G106" t="s">
        <v>19842</v>
      </c>
      <c r="H106" t="s">
        <v>19843</v>
      </c>
      <c r="I106" t="s">
        <v>19844</v>
      </c>
      <c r="J106" t="s">
        <v>19845</v>
      </c>
      <c r="K106" t="s">
        <v>9626</v>
      </c>
      <c r="L106">
        <v>20</v>
      </c>
      <c r="M106">
        <v>38824551</v>
      </c>
      <c r="N106" t="s">
        <v>20100</v>
      </c>
      <c r="O106" t="s">
        <v>20101</v>
      </c>
      <c r="R106" t="s">
        <v>9630</v>
      </c>
      <c r="U106" t="s">
        <v>20102</v>
      </c>
      <c r="V106" t="s">
        <v>19674</v>
      </c>
      <c r="W106">
        <v>0</v>
      </c>
      <c r="X106">
        <v>6065094</v>
      </c>
      <c r="Y106" t="s">
        <v>160</v>
      </c>
      <c r="Z106">
        <v>0</v>
      </c>
      <c r="AA106" t="s">
        <v>143</v>
      </c>
      <c r="AB106" s="3">
        <v>8.0000000000000006E-17</v>
      </c>
      <c r="AC106">
        <v>16.096910013007999</v>
      </c>
      <c r="AE106">
        <v>1.0893246000000001</v>
      </c>
      <c r="AF106" t="s">
        <v>18562</v>
      </c>
      <c r="AG106" t="s">
        <v>19851</v>
      </c>
      <c r="AH106" t="s">
        <v>146</v>
      </c>
      <c r="AI106" t="s">
        <v>19852</v>
      </c>
      <c r="AJ106" t="s">
        <v>19853</v>
      </c>
      <c r="AK106" t="s">
        <v>19854</v>
      </c>
      <c r="AL106" t="s">
        <v>149</v>
      </c>
    </row>
    <row r="107" spans="1:38" x14ac:dyDescent="0.2">
      <c r="A107" s="2">
        <v>43822</v>
      </c>
      <c r="B107">
        <v>31740837</v>
      </c>
      <c r="C107" t="s">
        <v>19877</v>
      </c>
      <c r="D107" s="2">
        <v>43787</v>
      </c>
      <c r="E107" t="s">
        <v>176</v>
      </c>
      <c r="F107" t="s">
        <v>19878</v>
      </c>
      <c r="G107" t="s">
        <v>19879</v>
      </c>
      <c r="H107" t="s">
        <v>19843</v>
      </c>
      <c r="I107" t="s">
        <v>20103</v>
      </c>
      <c r="J107" t="s">
        <v>170</v>
      </c>
      <c r="K107" t="s">
        <v>1545</v>
      </c>
      <c r="L107">
        <v>2</v>
      </c>
      <c r="M107">
        <v>58155355</v>
      </c>
      <c r="N107" t="s">
        <v>143</v>
      </c>
      <c r="O107" t="s">
        <v>9354</v>
      </c>
      <c r="R107" t="s">
        <v>9355</v>
      </c>
      <c r="U107" t="s">
        <v>20104</v>
      </c>
      <c r="V107" t="s">
        <v>20105</v>
      </c>
      <c r="W107">
        <v>0</v>
      </c>
      <c r="X107">
        <v>848293</v>
      </c>
      <c r="Y107" t="s">
        <v>160</v>
      </c>
      <c r="Z107">
        <v>0</v>
      </c>
      <c r="AA107" t="s">
        <v>143</v>
      </c>
      <c r="AB107" s="3">
        <v>8.9999999999999996E-17</v>
      </c>
      <c r="AC107">
        <v>16.0457574905606</v>
      </c>
      <c r="AE107">
        <v>1.1235955</v>
      </c>
      <c r="AG107" t="s">
        <v>20106</v>
      </c>
      <c r="AH107" t="s">
        <v>146</v>
      </c>
      <c r="AI107" t="s">
        <v>19852</v>
      </c>
      <c r="AJ107" t="s">
        <v>19853</v>
      </c>
      <c r="AK107" t="s">
        <v>20107</v>
      </c>
      <c r="AL107" t="s">
        <v>149</v>
      </c>
    </row>
    <row r="108" spans="1:38" x14ac:dyDescent="0.2">
      <c r="A108" s="2">
        <v>41181</v>
      </c>
      <c r="B108">
        <v>22883433</v>
      </c>
      <c r="C108" t="s">
        <v>20108</v>
      </c>
      <c r="D108" s="2">
        <v>41128</v>
      </c>
      <c r="E108" t="s">
        <v>10490</v>
      </c>
      <c r="F108" t="s">
        <v>20109</v>
      </c>
      <c r="G108" t="s">
        <v>20110</v>
      </c>
      <c r="H108" t="s">
        <v>19843</v>
      </c>
      <c r="I108" t="s">
        <v>20111</v>
      </c>
      <c r="J108" t="s">
        <v>20112</v>
      </c>
      <c r="K108" t="s">
        <v>6865</v>
      </c>
      <c r="L108">
        <v>6</v>
      </c>
      <c r="M108">
        <v>30197496</v>
      </c>
      <c r="N108" t="s">
        <v>20113</v>
      </c>
      <c r="O108" t="s">
        <v>8656</v>
      </c>
      <c r="R108" t="s">
        <v>8657</v>
      </c>
      <c r="U108" t="s">
        <v>20114</v>
      </c>
      <c r="V108" t="s">
        <v>20115</v>
      </c>
      <c r="W108">
        <v>0</v>
      </c>
      <c r="X108">
        <v>2523722</v>
      </c>
      <c r="Y108" t="s">
        <v>160</v>
      </c>
      <c r="Z108">
        <v>0</v>
      </c>
      <c r="AA108">
        <v>0.73699999999999999</v>
      </c>
      <c r="AB108" s="3">
        <v>9.9999999999999998E-17</v>
      </c>
      <c r="AC108">
        <v>16</v>
      </c>
      <c r="AE108">
        <v>1.25</v>
      </c>
      <c r="AF108" t="s">
        <v>17533</v>
      </c>
      <c r="AG108" t="s">
        <v>20116</v>
      </c>
      <c r="AH108" t="s">
        <v>146</v>
      </c>
      <c r="AI108" t="s">
        <v>19852</v>
      </c>
      <c r="AJ108" t="s">
        <v>19853</v>
      </c>
      <c r="AK108" t="s">
        <v>20117</v>
      </c>
      <c r="AL108" t="s">
        <v>149</v>
      </c>
    </row>
    <row r="109" spans="1:38" x14ac:dyDescent="0.2">
      <c r="A109" s="2">
        <v>43822</v>
      </c>
      <c r="B109">
        <v>31740837</v>
      </c>
      <c r="C109" t="s">
        <v>19877</v>
      </c>
      <c r="D109" s="2">
        <v>43787</v>
      </c>
      <c r="E109" t="s">
        <v>176</v>
      </c>
      <c r="F109" t="s">
        <v>19878</v>
      </c>
      <c r="G109" t="s">
        <v>19879</v>
      </c>
      <c r="H109" t="s">
        <v>19843</v>
      </c>
      <c r="I109" t="s">
        <v>19880</v>
      </c>
      <c r="J109" t="s">
        <v>170</v>
      </c>
      <c r="K109" t="s">
        <v>1792</v>
      </c>
      <c r="L109">
        <v>1</v>
      </c>
      <c r="M109">
        <v>98087276</v>
      </c>
      <c r="N109" t="s">
        <v>143</v>
      </c>
      <c r="O109" t="s">
        <v>20118</v>
      </c>
      <c r="P109" t="s">
        <v>20119</v>
      </c>
      <c r="Q109" t="s">
        <v>10812</v>
      </c>
      <c r="S109">
        <v>9808</v>
      </c>
      <c r="T109">
        <v>123471</v>
      </c>
      <c r="U109" t="s">
        <v>20120</v>
      </c>
      <c r="V109" t="s">
        <v>20121</v>
      </c>
      <c r="W109">
        <v>0</v>
      </c>
      <c r="X109">
        <v>1198588</v>
      </c>
      <c r="Y109" t="s">
        <v>284</v>
      </c>
      <c r="Z109">
        <v>1</v>
      </c>
      <c r="AA109" t="s">
        <v>143</v>
      </c>
      <c r="AB109" s="3">
        <v>9.9999999999999998E-17</v>
      </c>
      <c r="AC109">
        <v>16</v>
      </c>
      <c r="AE109">
        <v>1.1092622999999999</v>
      </c>
      <c r="AF109" t="s">
        <v>972</v>
      </c>
      <c r="AG109" t="s">
        <v>19887</v>
      </c>
      <c r="AH109" t="s">
        <v>146</v>
      </c>
      <c r="AI109" t="s">
        <v>19852</v>
      </c>
      <c r="AJ109" t="s">
        <v>19853</v>
      </c>
      <c r="AK109" t="s">
        <v>19888</v>
      </c>
      <c r="AL109" t="s">
        <v>149</v>
      </c>
    </row>
    <row r="110" spans="1:38" x14ac:dyDescent="0.2">
      <c r="A110" s="2">
        <v>43712</v>
      </c>
      <c r="B110">
        <v>31374203</v>
      </c>
      <c r="C110" t="s">
        <v>19877</v>
      </c>
      <c r="D110" s="2">
        <v>43678</v>
      </c>
      <c r="E110" t="s">
        <v>3073</v>
      </c>
      <c r="F110" t="s">
        <v>19915</v>
      </c>
      <c r="G110" t="s">
        <v>19916</v>
      </c>
      <c r="H110" t="s">
        <v>19917</v>
      </c>
      <c r="I110" t="s">
        <v>19918</v>
      </c>
      <c r="J110" t="s">
        <v>170</v>
      </c>
      <c r="K110" t="s">
        <v>3843</v>
      </c>
      <c r="L110">
        <v>1</v>
      </c>
      <c r="M110">
        <v>204618441</v>
      </c>
      <c r="N110" t="s">
        <v>20122</v>
      </c>
      <c r="O110" t="s">
        <v>20122</v>
      </c>
      <c r="R110" t="s">
        <v>20123</v>
      </c>
      <c r="U110" t="s">
        <v>20124</v>
      </c>
      <c r="V110" t="s">
        <v>19511</v>
      </c>
      <c r="W110">
        <v>0</v>
      </c>
      <c r="X110">
        <v>3747631</v>
      </c>
      <c r="Y110" t="s">
        <v>142</v>
      </c>
      <c r="Z110">
        <v>0</v>
      </c>
      <c r="AA110" t="s">
        <v>143</v>
      </c>
      <c r="AB110" s="3">
        <v>9.9999999999999998E-17</v>
      </c>
      <c r="AC110">
        <v>16</v>
      </c>
      <c r="AE110">
        <v>2.0482434000000001E-2</v>
      </c>
      <c r="AF110" t="s">
        <v>20125</v>
      </c>
      <c r="AG110" t="s">
        <v>19920</v>
      </c>
      <c r="AH110" t="s">
        <v>146</v>
      </c>
      <c r="AI110" t="s">
        <v>19921</v>
      </c>
      <c r="AJ110" t="s">
        <v>19922</v>
      </c>
      <c r="AK110" t="s">
        <v>19923</v>
      </c>
      <c r="AL110" t="s">
        <v>149</v>
      </c>
    </row>
    <row r="111" spans="1:38" x14ac:dyDescent="0.2">
      <c r="A111" s="2">
        <v>43451</v>
      </c>
      <c r="B111">
        <v>29483656</v>
      </c>
      <c r="C111" t="s">
        <v>19827</v>
      </c>
      <c r="D111" s="2">
        <v>43157</v>
      </c>
      <c r="E111" t="s">
        <v>176</v>
      </c>
      <c r="F111" t="s">
        <v>19841</v>
      </c>
      <c r="G111" t="s">
        <v>19842</v>
      </c>
      <c r="H111" t="s">
        <v>19843</v>
      </c>
      <c r="I111" t="s">
        <v>19844</v>
      </c>
      <c r="J111" t="s">
        <v>19845</v>
      </c>
      <c r="K111" t="s">
        <v>2888</v>
      </c>
      <c r="L111">
        <v>4</v>
      </c>
      <c r="M111">
        <v>102267552</v>
      </c>
      <c r="N111" t="s">
        <v>8995</v>
      </c>
      <c r="O111" t="s">
        <v>9366</v>
      </c>
      <c r="R111" t="s">
        <v>2891</v>
      </c>
      <c r="U111" t="s">
        <v>20126</v>
      </c>
      <c r="V111" t="s">
        <v>19717</v>
      </c>
      <c r="W111">
        <v>0</v>
      </c>
      <c r="X111">
        <v>13107325</v>
      </c>
      <c r="Y111" t="s">
        <v>142</v>
      </c>
      <c r="Z111">
        <v>0</v>
      </c>
      <c r="AA111" t="s">
        <v>143</v>
      </c>
      <c r="AB111" s="3">
        <v>9.9999999999999998E-17</v>
      </c>
      <c r="AC111">
        <v>16</v>
      </c>
      <c r="AE111">
        <v>1.1737089000000001</v>
      </c>
      <c r="AF111" t="s">
        <v>8544</v>
      </c>
      <c r="AG111" t="s">
        <v>19851</v>
      </c>
      <c r="AH111" t="s">
        <v>146</v>
      </c>
      <c r="AI111" t="s">
        <v>19852</v>
      </c>
      <c r="AJ111" t="s">
        <v>19853</v>
      </c>
      <c r="AK111" t="s">
        <v>19854</v>
      </c>
      <c r="AL111" t="s">
        <v>149</v>
      </c>
    </row>
    <row r="112" spans="1:38" x14ac:dyDescent="0.2">
      <c r="A112" s="2">
        <v>42963</v>
      </c>
      <c r="B112">
        <v>28540026</v>
      </c>
      <c r="C112" t="s">
        <v>8532</v>
      </c>
      <c r="D112" s="2">
        <v>42877</v>
      </c>
      <c r="E112" t="s">
        <v>8533</v>
      </c>
      <c r="F112" t="s">
        <v>8534</v>
      </c>
      <c r="G112" t="s">
        <v>8535</v>
      </c>
      <c r="H112" t="s">
        <v>8536</v>
      </c>
      <c r="I112" t="s">
        <v>8537</v>
      </c>
      <c r="J112" t="s">
        <v>170</v>
      </c>
      <c r="K112" t="s">
        <v>7246</v>
      </c>
      <c r="L112">
        <v>10</v>
      </c>
      <c r="M112">
        <v>102852578</v>
      </c>
      <c r="N112" t="s">
        <v>8660</v>
      </c>
      <c r="O112" t="s">
        <v>8661</v>
      </c>
      <c r="R112" t="s">
        <v>8662</v>
      </c>
      <c r="U112" t="s">
        <v>8663</v>
      </c>
      <c r="V112" t="s">
        <v>8664</v>
      </c>
      <c r="W112">
        <v>0</v>
      </c>
      <c r="X112">
        <v>11191419</v>
      </c>
      <c r="Y112" t="s">
        <v>160</v>
      </c>
      <c r="Z112">
        <v>0</v>
      </c>
      <c r="AB112" s="3">
        <v>9.9999999999999998E-17</v>
      </c>
      <c r="AC112">
        <v>16</v>
      </c>
      <c r="AE112">
        <v>1.0869565000000001</v>
      </c>
      <c r="AF112" t="s">
        <v>1193</v>
      </c>
      <c r="AG112" t="s">
        <v>8545</v>
      </c>
      <c r="AH112" t="s">
        <v>146</v>
      </c>
      <c r="AI112" t="s">
        <v>8546</v>
      </c>
      <c r="AJ112" t="s">
        <v>8547</v>
      </c>
      <c r="AK112" t="s">
        <v>8548</v>
      </c>
      <c r="AL112" t="s">
        <v>149</v>
      </c>
    </row>
    <row r="113" spans="1:38" x14ac:dyDescent="0.2">
      <c r="A113" s="2">
        <v>42963</v>
      </c>
      <c r="B113">
        <v>28540026</v>
      </c>
      <c r="C113" t="s">
        <v>8532</v>
      </c>
      <c r="D113" s="2">
        <v>42877</v>
      </c>
      <c r="E113" t="s">
        <v>8533</v>
      </c>
      <c r="F113" t="s">
        <v>8534</v>
      </c>
      <c r="G113" t="s">
        <v>8535</v>
      </c>
      <c r="H113" t="s">
        <v>8536</v>
      </c>
      <c r="I113" t="s">
        <v>8537</v>
      </c>
      <c r="J113" t="s">
        <v>170</v>
      </c>
      <c r="K113" t="s">
        <v>6865</v>
      </c>
      <c r="L113">
        <v>6</v>
      </c>
      <c r="M113">
        <v>30154846</v>
      </c>
      <c r="N113" t="s">
        <v>8665</v>
      </c>
      <c r="O113" t="s">
        <v>8666</v>
      </c>
      <c r="R113" t="s">
        <v>8667</v>
      </c>
      <c r="U113" t="s">
        <v>8668</v>
      </c>
      <c r="V113" t="s">
        <v>8669</v>
      </c>
      <c r="W113">
        <v>1</v>
      </c>
      <c r="X113">
        <v>2517645</v>
      </c>
      <c r="Y113" t="s">
        <v>160</v>
      </c>
      <c r="Z113">
        <v>0</v>
      </c>
      <c r="AB113" s="3">
        <v>9.9999999999999998E-17</v>
      </c>
      <c r="AC113">
        <v>16</v>
      </c>
      <c r="AE113">
        <v>1.17</v>
      </c>
      <c r="AF113" t="s">
        <v>923</v>
      </c>
      <c r="AG113" t="s">
        <v>8545</v>
      </c>
      <c r="AH113" t="s">
        <v>146</v>
      </c>
      <c r="AI113" t="s">
        <v>8546</v>
      </c>
      <c r="AJ113" t="s">
        <v>8547</v>
      </c>
      <c r="AK113" t="s">
        <v>8548</v>
      </c>
      <c r="AL113" t="s">
        <v>149</v>
      </c>
    </row>
    <row r="114" spans="1:38" x14ac:dyDescent="0.2">
      <c r="A114" s="2">
        <v>42574</v>
      </c>
      <c r="B114">
        <v>26198764</v>
      </c>
      <c r="C114" t="s">
        <v>12562</v>
      </c>
      <c r="D114" s="2">
        <v>42206</v>
      </c>
      <c r="E114" t="s">
        <v>12429</v>
      </c>
      <c r="F114" t="s">
        <v>19892</v>
      </c>
      <c r="G114" t="s">
        <v>19893</v>
      </c>
      <c r="H114" t="s">
        <v>19843</v>
      </c>
      <c r="I114" t="s">
        <v>19894</v>
      </c>
      <c r="J114" t="s">
        <v>170</v>
      </c>
      <c r="K114" t="s">
        <v>8808</v>
      </c>
      <c r="L114">
        <v>10</v>
      </c>
      <c r="M114">
        <v>103111522</v>
      </c>
      <c r="N114" t="s">
        <v>143</v>
      </c>
      <c r="O114" t="s">
        <v>8810</v>
      </c>
      <c r="R114" t="s">
        <v>8811</v>
      </c>
      <c r="U114" t="s">
        <v>20127</v>
      </c>
      <c r="V114" t="s">
        <v>8813</v>
      </c>
      <c r="W114">
        <v>0</v>
      </c>
      <c r="X114">
        <v>10883832</v>
      </c>
      <c r="Y114" t="s">
        <v>160</v>
      </c>
      <c r="Z114">
        <v>0</v>
      </c>
      <c r="AA114" t="s">
        <v>143</v>
      </c>
      <c r="AB114" s="3">
        <v>2E-16</v>
      </c>
      <c r="AC114">
        <v>15.698970004335999</v>
      </c>
      <c r="AE114">
        <v>1.1599999999999999</v>
      </c>
      <c r="AF114" t="s">
        <v>244</v>
      </c>
      <c r="AG114" t="s">
        <v>19896</v>
      </c>
      <c r="AH114" t="s">
        <v>146</v>
      </c>
      <c r="AI114" t="s">
        <v>19852</v>
      </c>
      <c r="AJ114" t="s">
        <v>19853</v>
      </c>
      <c r="AK114" t="s">
        <v>19897</v>
      </c>
      <c r="AL114" t="s">
        <v>149</v>
      </c>
    </row>
    <row r="115" spans="1:38" x14ac:dyDescent="0.2">
      <c r="A115" s="2">
        <v>43049</v>
      </c>
      <c r="B115">
        <v>28991256</v>
      </c>
      <c r="C115" t="s">
        <v>19855</v>
      </c>
      <c r="D115" s="2">
        <v>43017</v>
      </c>
      <c r="E115" t="s">
        <v>176</v>
      </c>
      <c r="F115" t="s">
        <v>19856</v>
      </c>
      <c r="G115" t="s">
        <v>19857</v>
      </c>
      <c r="H115" t="s">
        <v>19843</v>
      </c>
      <c r="I115" t="s">
        <v>19858</v>
      </c>
      <c r="J115" t="s">
        <v>19859</v>
      </c>
      <c r="K115" t="s">
        <v>3298</v>
      </c>
      <c r="L115">
        <v>2</v>
      </c>
      <c r="M115">
        <v>199851396</v>
      </c>
      <c r="N115" t="s">
        <v>20128</v>
      </c>
      <c r="O115" t="s">
        <v>20129</v>
      </c>
      <c r="P115" t="s">
        <v>20056</v>
      </c>
      <c r="Q115" t="s">
        <v>8982</v>
      </c>
      <c r="S115">
        <v>223</v>
      </c>
      <c r="T115">
        <v>16000</v>
      </c>
      <c r="U115" t="s">
        <v>20130</v>
      </c>
      <c r="V115" t="s">
        <v>20131</v>
      </c>
      <c r="W115">
        <v>0</v>
      </c>
      <c r="X115">
        <v>796364</v>
      </c>
      <c r="Y115" t="s">
        <v>243</v>
      </c>
      <c r="Z115">
        <v>1</v>
      </c>
      <c r="AA115" t="s">
        <v>143</v>
      </c>
      <c r="AB115" s="3">
        <v>2E-16</v>
      </c>
      <c r="AC115">
        <v>15.698970004335999</v>
      </c>
      <c r="AE115">
        <v>1.0964912</v>
      </c>
      <c r="AF115" t="s">
        <v>6732</v>
      </c>
      <c r="AG115" t="s">
        <v>19861</v>
      </c>
      <c r="AH115" t="s">
        <v>146</v>
      </c>
      <c r="AI115" t="s">
        <v>19852</v>
      </c>
      <c r="AJ115" t="s">
        <v>19853</v>
      </c>
      <c r="AK115" t="s">
        <v>19862</v>
      </c>
      <c r="AL115" t="s">
        <v>149</v>
      </c>
    </row>
    <row r="116" spans="1:38" x14ac:dyDescent="0.2">
      <c r="A116" s="2">
        <v>42963</v>
      </c>
      <c r="B116">
        <v>28540026</v>
      </c>
      <c r="C116" t="s">
        <v>8532</v>
      </c>
      <c r="D116" s="2">
        <v>42877</v>
      </c>
      <c r="E116" t="s">
        <v>8533</v>
      </c>
      <c r="F116" t="s">
        <v>8534</v>
      </c>
      <c r="G116" t="s">
        <v>8535</v>
      </c>
      <c r="H116" t="s">
        <v>8536</v>
      </c>
      <c r="I116" t="s">
        <v>8537</v>
      </c>
      <c r="J116" t="s">
        <v>170</v>
      </c>
      <c r="K116" t="s">
        <v>1121</v>
      </c>
      <c r="L116">
        <v>6</v>
      </c>
      <c r="M116">
        <v>32423415</v>
      </c>
      <c r="N116" t="s">
        <v>8670</v>
      </c>
      <c r="O116" t="s">
        <v>7030</v>
      </c>
      <c r="P116" t="s">
        <v>7031</v>
      </c>
      <c r="Q116" t="s">
        <v>1343</v>
      </c>
      <c r="S116">
        <v>15652</v>
      </c>
      <c r="T116">
        <v>16463</v>
      </c>
      <c r="U116" t="s">
        <v>8671</v>
      </c>
      <c r="V116" t="s">
        <v>8672</v>
      </c>
      <c r="W116">
        <v>1</v>
      </c>
      <c r="X116">
        <v>3135357</v>
      </c>
      <c r="Y116" t="s">
        <v>284</v>
      </c>
      <c r="Z116">
        <v>1</v>
      </c>
      <c r="AB116" s="3">
        <v>2E-16</v>
      </c>
      <c r="AC116">
        <v>15.698970004335999</v>
      </c>
      <c r="AE116">
        <v>1.1299999999999999</v>
      </c>
      <c r="AF116" t="s">
        <v>8673</v>
      </c>
      <c r="AG116" t="s">
        <v>8545</v>
      </c>
      <c r="AH116" t="s">
        <v>146</v>
      </c>
      <c r="AI116" t="s">
        <v>8546</v>
      </c>
      <c r="AJ116" t="s">
        <v>8547</v>
      </c>
      <c r="AK116" t="s">
        <v>8548</v>
      </c>
      <c r="AL116" t="s">
        <v>149</v>
      </c>
    </row>
    <row r="117" spans="1:38" x14ac:dyDescent="0.2">
      <c r="A117" s="2">
        <v>42963</v>
      </c>
      <c r="B117">
        <v>28540026</v>
      </c>
      <c r="C117" t="s">
        <v>8532</v>
      </c>
      <c r="D117" s="2">
        <v>42877</v>
      </c>
      <c r="E117" t="s">
        <v>8533</v>
      </c>
      <c r="F117" t="s">
        <v>8534</v>
      </c>
      <c r="G117" t="s">
        <v>8535</v>
      </c>
      <c r="H117" t="s">
        <v>8536</v>
      </c>
      <c r="I117" t="s">
        <v>8537</v>
      </c>
      <c r="J117" t="s">
        <v>170</v>
      </c>
      <c r="K117" t="s">
        <v>4571</v>
      </c>
      <c r="L117">
        <v>6</v>
      </c>
      <c r="M117">
        <v>30964067</v>
      </c>
      <c r="N117" t="s">
        <v>8674</v>
      </c>
      <c r="O117" t="s">
        <v>8675</v>
      </c>
      <c r="P117" t="s">
        <v>8676</v>
      </c>
      <c r="Q117" t="s">
        <v>8677</v>
      </c>
      <c r="S117">
        <v>1671</v>
      </c>
      <c r="T117">
        <v>19651</v>
      </c>
      <c r="U117" t="s">
        <v>8678</v>
      </c>
      <c r="V117" t="s">
        <v>8679</v>
      </c>
      <c r="W117">
        <v>1</v>
      </c>
      <c r="X117">
        <v>3131934</v>
      </c>
      <c r="Y117" t="s">
        <v>243</v>
      </c>
      <c r="Z117">
        <v>1</v>
      </c>
      <c r="AB117" s="3">
        <v>2E-16</v>
      </c>
      <c r="AC117">
        <v>15.698970004335999</v>
      </c>
      <c r="AE117">
        <v>1.1499999999999999</v>
      </c>
      <c r="AF117" t="s">
        <v>6768</v>
      </c>
      <c r="AG117" t="s">
        <v>8545</v>
      </c>
      <c r="AH117" t="s">
        <v>146</v>
      </c>
      <c r="AI117" t="s">
        <v>8546</v>
      </c>
      <c r="AJ117" t="s">
        <v>8547</v>
      </c>
      <c r="AK117" t="s">
        <v>8548</v>
      </c>
      <c r="AL117" t="s">
        <v>149</v>
      </c>
    </row>
    <row r="118" spans="1:38" x14ac:dyDescent="0.2">
      <c r="A118" s="2">
        <v>42963</v>
      </c>
      <c r="B118">
        <v>28540026</v>
      </c>
      <c r="C118" t="s">
        <v>8532</v>
      </c>
      <c r="D118" s="2">
        <v>42877</v>
      </c>
      <c r="E118" t="s">
        <v>8533</v>
      </c>
      <c r="F118" t="s">
        <v>8534</v>
      </c>
      <c r="G118" t="s">
        <v>8535</v>
      </c>
      <c r="H118" t="s">
        <v>8536</v>
      </c>
      <c r="I118" t="s">
        <v>8537</v>
      </c>
      <c r="J118" t="s">
        <v>170</v>
      </c>
      <c r="K118" t="s">
        <v>4571</v>
      </c>
      <c r="L118">
        <v>6</v>
      </c>
      <c r="M118">
        <v>31913532</v>
      </c>
      <c r="N118" t="s">
        <v>8680</v>
      </c>
      <c r="O118" t="s">
        <v>8681</v>
      </c>
      <c r="R118" t="s">
        <v>8682</v>
      </c>
      <c r="U118" t="s">
        <v>8683</v>
      </c>
      <c r="V118" t="s">
        <v>8684</v>
      </c>
      <c r="W118">
        <v>1</v>
      </c>
      <c r="X118">
        <v>532086</v>
      </c>
      <c r="Y118" t="s">
        <v>160</v>
      </c>
      <c r="Z118">
        <v>0</v>
      </c>
      <c r="AB118" s="3">
        <v>2E-16</v>
      </c>
      <c r="AC118">
        <v>15.698970004335999</v>
      </c>
      <c r="AE118">
        <v>1.1200000000000001</v>
      </c>
      <c r="AF118" t="s">
        <v>8685</v>
      </c>
      <c r="AG118" t="s">
        <v>8545</v>
      </c>
      <c r="AH118" t="s">
        <v>146</v>
      </c>
      <c r="AI118" t="s">
        <v>8546</v>
      </c>
      <c r="AJ118" t="s">
        <v>8547</v>
      </c>
      <c r="AK118" t="s">
        <v>8548</v>
      </c>
      <c r="AL118" t="s">
        <v>149</v>
      </c>
    </row>
    <row r="119" spans="1:38" x14ac:dyDescent="0.2">
      <c r="A119" s="2">
        <v>43872</v>
      </c>
      <c r="B119">
        <v>31835028</v>
      </c>
      <c r="C119" t="s">
        <v>8517</v>
      </c>
      <c r="D119" s="2">
        <v>43800</v>
      </c>
      <c r="E119" t="s">
        <v>8518</v>
      </c>
      <c r="F119" t="s">
        <v>8519</v>
      </c>
      <c r="G119" t="s">
        <v>8520</v>
      </c>
      <c r="H119" t="s">
        <v>8521</v>
      </c>
      <c r="I119" t="s">
        <v>8522</v>
      </c>
      <c r="J119" t="s">
        <v>170</v>
      </c>
      <c r="K119" t="s">
        <v>8686</v>
      </c>
      <c r="L119">
        <v>5</v>
      </c>
      <c r="M119">
        <v>104568336</v>
      </c>
      <c r="N119" t="s">
        <v>580</v>
      </c>
      <c r="O119" t="s">
        <v>8687</v>
      </c>
      <c r="R119" t="s">
        <v>4132</v>
      </c>
      <c r="U119" t="s">
        <v>8688</v>
      </c>
      <c r="V119" t="s">
        <v>8689</v>
      </c>
      <c r="W119">
        <v>0</v>
      </c>
      <c r="X119">
        <v>12658451</v>
      </c>
      <c r="Y119" t="s">
        <v>160</v>
      </c>
      <c r="Z119">
        <v>0</v>
      </c>
      <c r="AB119" s="3">
        <v>2E-16</v>
      </c>
      <c r="AC119">
        <v>15.698970004335999</v>
      </c>
      <c r="AG119" t="s">
        <v>8528</v>
      </c>
      <c r="AH119" t="s">
        <v>146</v>
      </c>
      <c r="AI119" t="s">
        <v>8529</v>
      </c>
      <c r="AJ119" t="s">
        <v>8530</v>
      </c>
      <c r="AK119" t="s">
        <v>8531</v>
      </c>
      <c r="AL119" t="s">
        <v>149</v>
      </c>
    </row>
    <row r="120" spans="1:38" x14ac:dyDescent="0.2">
      <c r="A120" s="2">
        <v>43517</v>
      </c>
      <c r="B120">
        <v>30285260</v>
      </c>
      <c r="C120" t="s">
        <v>11523</v>
      </c>
      <c r="D120" s="2">
        <v>43376</v>
      </c>
      <c r="E120" t="s">
        <v>19863</v>
      </c>
      <c r="F120" t="s">
        <v>19864</v>
      </c>
      <c r="G120" t="s">
        <v>19865</v>
      </c>
      <c r="H120" t="s">
        <v>19843</v>
      </c>
      <c r="I120" t="s">
        <v>19866</v>
      </c>
      <c r="J120" t="s">
        <v>170</v>
      </c>
      <c r="K120" t="s">
        <v>6865</v>
      </c>
      <c r="L120">
        <v>6</v>
      </c>
      <c r="M120">
        <v>29638984</v>
      </c>
      <c r="N120" t="s">
        <v>20132</v>
      </c>
      <c r="O120" t="s">
        <v>8725</v>
      </c>
      <c r="P120" t="s">
        <v>8726</v>
      </c>
      <c r="Q120" t="s">
        <v>8727</v>
      </c>
      <c r="S120">
        <v>2641</v>
      </c>
      <c r="T120">
        <v>18018</v>
      </c>
      <c r="U120" t="s">
        <v>20133</v>
      </c>
      <c r="V120" t="s">
        <v>20134</v>
      </c>
      <c r="W120">
        <v>1</v>
      </c>
      <c r="X120">
        <v>3095268</v>
      </c>
      <c r="Y120" t="s">
        <v>284</v>
      </c>
      <c r="Z120">
        <v>1</v>
      </c>
      <c r="AA120" t="s">
        <v>143</v>
      </c>
      <c r="AB120" s="3">
        <v>2.9999999999999999E-16</v>
      </c>
      <c r="AC120">
        <v>15.5228787452803</v>
      </c>
      <c r="AD120" t="s">
        <v>6348</v>
      </c>
      <c r="AE120">
        <v>1.141</v>
      </c>
      <c r="AF120" t="s">
        <v>6635</v>
      </c>
      <c r="AG120" t="s">
        <v>19867</v>
      </c>
      <c r="AH120" t="s">
        <v>146</v>
      </c>
      <c r="AI120" t="s">
        <v>19852</v>
      </c>
      <c r="AJ120" t="s">
        <v>19853</v>
      </c>
      <c r="AK120" t="s">
        <v>19868</v>
      </c>
      <c r="AL120" t="s">
        <v>149</v>
      </c>
    </row>
    <row r="121" spans="1:38" x14ac:dyDescent="0.2">
      <c r="A121" s="2">
        <v>43517</v>
      </c>
      <c r="B121">
        <v>30285260</v>
      </c>
      <c r="C121" t="s">
        <v>11523</v>
      </c>
      <c r="D121" s="2">
        <v>43376</v>
      </c>
      <c r="E121" t="s">
        <v>19863</v>
      </c>
      <c r="F121" t="s">
        <v>19864</v>
      </c>
      <c r="G121" t="s">
        <v>19865</v>
      </c>
      <c r="H121" t="s">
        <v>19843</v>
      </c>
      <c r="I121" t="s">
        <v>19866</v>
      </c>
      <c r="J121" t="s">
        <v>170</v>
      </c>
      <c r="K121" t="s">
        <v>7246</v>
      </c>
      <c r="L121">
        <v>10</v>
      </c>
      <c r="M121">
        <v>102866129</v>
      </c>
      <c r="N121" t="s">
        <v>20076</v>
      </c>
      <c r="O121" t="s">
        <v>8704</v>
      </c>
      <c r="R121" t="s">
        <v>8705</v>
      </c>
      <c r="U121" t="s">
        <v>20001</v>
      </c>
      <c r="V121" t="s">
        <v>20002</v>
      </c>
      <c r="W121">
        <v>0</v>
      </c>
      <c r="X121">
        <v>11191424</v>
      </c>
      <c r="Y121" t="s">
        <v>160</v>
      </c>
      <c r="Z121">
        <v>0</v>
      </c>
      <c r="AA121" t="s">
        <v>143</v>
      </c>
      <c r="AB121" s="3">
        <v>2.9999999999999999E-16</v>
      </c>
      <c r="AC121">
        <v>15.5228787452803</v>
      </c>
      <c r="AE121">
        <v>1.0775862</v>
      </c>
      <c r="AF121" t="s">
        <v>2122</v>
      </c>
      <c r="AG121" t="s">
        <v>19867</v>
      </c>
      <c r="AH121" t="s">
        <v>146</v>
      </c>
      <c r="AI121" t="s">
        <v>19852</v>
      </c>
      <c r="AJ121" t="s">
        <v>19853</v>
      </c>
      <c r="AK121" t="s">
        <v>19868</v>
      </c>
      <c r="AL121" t="s">
        <v>149</v>
      </c>
    </row>
    <row r="122" spans="1:38" x14ac:dyDescent="0.2">
      <c r="A122" s="2">
        <v>42963</v>
      </c>
      <c r="B122">
        <v>28540026</v>
      </c>
      <c r="C122" t="s">
        <v>8532</v>
      </c>
      <c r="D122" s="2">
        <v>42877</v>
      </c>
      <c r="E122" t="s">
        <v>8533</v>
      </c>
      <c r="F122" t="s">
        <v>8534</v>
      </c>
      <c r="G122" t="s">
        <v>8535</v>
      </c>
      <c r="H122" t="s">
        <v>8536</v>
      </c>
      <c r="I122" t="s">
        <v>8537</v>
      </c>
      <c r="J122" t="s">
        <v>170</v>
      </c>
      <c r="K122" t="s">
        <v>6865</v>
      </c>
      <c r="L122">
        <v>6</v>
      </c>
      <c r="M122">
        <v>28043874</v>
      </c>
      <c r="N122" t="s">
        <v>8690</v>
      </c>
      <c r="O122" t="s">
        <v>8691</v>
      </c>
      <c r="R122" t="s">
        <v>8692</v>
      </c>
      <c r="U122" t="s">
        <v>8693</v>
      </c>
      <c r="V122" t="s">
        <v>8694</v>
      </c>
      <c r="W122">
        <v>0</v>
      </c>
      <c r="X122">
        <v>202906</v>
      </c>
      <c r="Y122" t="s">
        <v>160</v>
      </c>
      <c r="Z122">
        <v>0</v>
      </c>
      <c r="AB122" s="3">
        <v>2.9999999999999999E-16</v>
      </c>
      <c r="AC122">
        <v>15.5228787452803</v>
      </c>
      <c r="AE122">
        <v>1.1299999999999999</v>
      </c>
      <c r="AF122" t="s">
        <v>8673</v>
      </c>
      <c r="AG122" t="s">
        <v>8545</v>
      </c>
      <c r="AH122" t="s">
        <v>146</v>
      </c>
      <c r="AI122" t="s">
        <v>8546</v>
      </c>
      <c r="AJ122" t="s">
        <v>8547</v>
      </c>
      <c r="AK122" t="s">
        <v>8548</v>
      </c>
      <c r="AL122" t="s">
        <v>149</v>
      </c>
    </row>
    <row r="123" spans="1:38" x14ac:dyDescent="0.2">
      <c r="A123" s="2">
        <v>42963</v>
      </c>
      <c r="B123">
        <v>28540026</v>
      </c>
      <c r="C123" t="s">
        <v>8532</v>
      </c>
      <c r="D123" s="2">
        <v>42877</v>
      </c>
      <c r="E123" t="s">
        <v>8533</v>
      </c>
      <c r="F123" t="s">
        <v>8534</v>
      </c>
      <c r="G123" t="s">
        <v>8535</v>
      </c>
      <c r="H123" t="s">
        <v>8536</v>
      </c>
      <c r="I123" t="s">
        <v>8537</v>
      </c>
      <c r="J123" t="s">
        <v>170</v>
      </c>
      <c r="K123" t="s">
        <v>6865</v>
      </c>
      <c r="L123">
        <v>6</v>
      </c>
      <c r="M123">
        <v>27332531</v>
      </c>
      <c r="N123" t="s">
        <v>8695</v>
      </c>
      <c r="O123" t="s">
        <v>8696</v>
      </c>
      <c r="P123" t="s">
        <v>8697</v>
      </c>
      <c r="Q123" t="s">
        <v>8698</v>
      </c>
      <c r="S123">
        <v>6763</v>
      </c>
      <c r="T123">
        <v>25294</v>
      </c>
      <c r="U123" t="s">
        <v>8699</v>
      </c>
      <c r="V123" t="s">
        <v>8700</v>
      </c>
      <c r="W123">
        <v>0</v>
      </c>
      <c r="X123">
        <v>13212562</v>
      </c>
      <c r="Y123" t="s">
        <v>284</v>
      </c>
      <c r="Z123">
        <v>1</v>
      </c>
      <c r="AB123" s="3">
        <v>2.9999999999999999E-16</v>
      </c>
      <c r="AC123">
        <v>15.5228787452803</v>
      </c>
      <c r="AE123">
        <v>1.1399999999999999</v>
      </c>
      <c r="AF123" t="s">
        <v>6768</v>
      </c>
      <c r="AG123" t="s">
        <v>8545</v>
      </c>
      <c r="AH123" t="s">
        <v>146</v>
      </c>
      <c r="AI123" t="s">
        <v>8546</v>
      </c>
      <c r="AJ123" t="s">
        <v>8547</v>
      </c>
      <c r="AK123" t="s">
        <v>8548</v>
      </c>
      <c r="AL123" t="s">
        <v>149</v>
      </c>
    </row>
    <row r="124" spans="1:38" x14ac:dyDescent="0.2">
      <c r="A124" s="2">
        <v>43872</v>
      </c>
      <c r="B124">
        <v>31835028</v>
      </c>
      <c r="C124" t="s">
        <v>8517</v>
      </c>
      <c r="D124" s="2">
        <v>43800</v>
      </c>
      <c r="E124" t="s">
        <v>8518</v>
      </c>
      <c r="F124" t="s">
        <v>8519</v>
      </c>
      <c r="G124" t="s">
        <v>8520</v>
      </c>
      <c r="H124" t="s">
        <v>8521</v>
      </c>
      <c r="I124" t="s">
        <v>8522</v>
      </c>
      <c r="J124" t="s">
        <v>170</v>
      </c>
      <c r="K124" t="s">
        <v>1792</v>
      </c>
      <c r="L124">
        <v>1</v>
      </c>
      <c r="M124">
        <v>98036428</v>
      </c>
      <c r="N124" t="s">
        <v>580</v>
      </c>
      <c r="O124" t="s">
        <v>8591</v>
      </c>
      <c r="R124" t="s">
        <v>8592</v>
      </c>
      <c r="U124" t="s">
        <v>8701</v>
      </c>
      <c r="V124" t="s">
        <v>8702</v>
      </c>
      <c r="W124">
        <v>0</v>
      </c>
      <c r="X124">
        <v>1702294</v>
      </c>
      <c r="Y124" t="s">
        <v>160</v>
      </c>
      <c r="Z124">
        <v>0</v>
      </c>
      <c r="AB124" s="3">
        <v>2.9999999999999999E-16</v>
      </c>
      <c r="AC124">
        <v>15.5228787452803</v>
      </c>
      <c r="AG124" t="s">
        <v>8528</v>
      </c>
      <c r="AH124" t="s">
        <v>146</v>
      </c>
      <c r="AI124" t="s">
        <v>8529</v>
      </c>
      <c r="AJ124" t="s">
        <v>8530</v>
      </c>
      <c r="AK124" t="s">
        <v>8531</v>
      </c>
      <c r="AL124" t="s">
        <v>149</v>
      </c>
    </row>
    <row r="125" spans="1:38" x14ac:dyDescent="0.2">
      <c r="A125" s="2">
        <v>43872</v>
      </c>
      <c r="B125">
        <v>31835028</v>
      </c>
      <c r="C125" t="s">
        <v>8517</v>
      </c>
      <c r="D125" s="2">
        <v>43800</v>
      </c>
      <c r="E125" t="s">
        <v>8518</v>
      </c>
      <c r="F125" t="s">
        <v>8519</v>
      </c>
      <c r="G125" t="s">
        <v>8520</v>
      </c>
      <c r="H125" t="s">
        <v>8521</v>
      </c>
      <c r="I125" t="s">
        <v>8522</v>
      </c>
      <c r="J125" t="s">
        <v>170</v>
      </c>
      <c r="K125" t="s">
        <v>7246</v>
      </c>
      <c r="L125">
        <v>10</v>
      </c>
      <c r="M125">
        <v>102869116</v>
      </c>
      <c r="N125" t="s">
        <v>8703</v>
      </c>
      <c r="O125" t="s">
        <v>8704</v>
      </c>
      <c r="R125" t="s">
        <v>8705</v>
      </c>
      <c r="U125" t="s">
        <v>8706</v>
      </c>
      <c r="V125" t="s">
        <v>8707</v>
      </c>
      <c r="W125">
        <v>0</v>
      </c>
      <c r="X125">
        <v>7085104</v>
      </c>
      <c r="Y125" t="s">
        <v>160</v>
      </c>
      <c r="Z125">
        <v>0</v>
      </c>
      <c r="AB125" s="3">
        <v>2.9999999999999999E-16</v>
      </c>
      <c r="AC125">
        <v>15.5228787452803</v>
      </c>
      <c r="AG125" t="s">
        <v>8528</v>
      </c>
      <c r="AH125" t="s">
        <v>146</v>
      </c>
      <c r="AI125" t="s">
        <v>8529</v>
      </c>
      <c r="AJ125" t="s">
        <v>8530</v>
      </c>
      <c r="AK125" t="s">
        <v>8531</v>
      </c>
      <c r="AL125" t="s">
        <v>149</v>
      </c>
    </row>
    <row r="126" spans="1:38" x14ac:dyDescent="0.2">
      <c r="A126" s="2">
        <v>42574</v>
      </c>
      <c r="B126">
        <v>26198764</v>
      </c>
      <c r="C126" t="s">
        <v>12562</v>
      </c>
      <c r="D126" s="2">
        <v>42206</v>
      </c>
      <c r="E126" t="s">
        <v>12429</v>
      </c>
      <c r="F126" t="s">
        <v>19892</v>
      </c>
      <c r="G126" t="s">
        <v>19893</v>
      </c>
      <c r="H126" t="s">
        <v>19843</v>
      </c>
      <c r="I126" t="s">
        <v>19894</v>
      </c>
      <c r="J126" t="s">
        <v>170</v>
      </c>
      <c r="K126" t="s">
        <v>1121</v>
      </c>
      <c r="L126">
        <v>6</v>
      </c>
      <c r="M126">
        <v>32946949</v>
      </c>
      <c r="N126" t="s">
        <v>143</v>
      </c>
      <c r="O126" t="s">
        <v>10743</v>
      </c>
      <c r="R126" t="s">
        <v>10744</v>
      </c>
      <c r="U126" t="s">
        <v>20135</v>
      </c>
      <c r="V126" t="s">
        <v>20136</v>
      </c>
      <c r="W126">
        <v>0</v>
      </c>
      <c r="X126">
        <v>73396800</v>
      </c>
      <c r="Y126" t="s">
        <v>160</v>
      </c>
      <c r="Z126">
        <v>0</v>
      </c>
      <c r="AA126" t="s">
        <v>143</v>
      </c>
      <c r="AB126" s="3">
        <v>3.9999999999999999E-16</v>
      </c>
      <c r="AC126">
        <v>15.397940008672</v>
      </c>
      <c r="AE126">
        <v>1.1904762</v>
      </c>
      <c r="AF126" t="s">
        <v>244</v>
      </c>
      <c r="AG126" t="s">
        <v>19896</v>
      </c>
      <c r="AH126" t="s">
        <v>146</v>
      </c>
      <c r="AI126" t="s">
        <v>19852</v>
      </c>
      <c r="AJ126" t="s">
        <v>19853</v>
      </c>
      <c r="AK126" t="s">
        <v>19897</v>
      </c>
      <c r="AL126" t="s">
        <v>149</v>
      </c>
    </row>
    <row r="127" spans="1:38" x14ac:dyDescent="0.2">
      <c r="A127" s="2">
        <v>43712</v>
      </c>
      <c r="B127">
        <v>31374203</v>
      </c>
      <c r="C127" t="s">
        <v>19877</v>
      </c>
      <c r="D127" s="2">
        <v>43678</v>
      </c>
      <c r="E127" t="s">
        <v>3073</v>
      </c>
      <c r="F127" t="s">
        <v>19915</v>
      </c>
      <c r="G127" t="s">
        <v>19916</v>
      </c>
      <c r="H127" t="s">
        <v>19917</v>
      </c>
      <c r="I127" t="s">
        <v>19918</v>
      </c>
      <c r="J127" t="s">
        <v>170</v>
      </c>
      <c r="K127" t="s">
        <v>2530</v>
      </c>
      <c r="L127">
        <v>1</v>
      </c>
      <c r="M127">
        <v>243340806</v>
      </c>
      <c r="N127" t="s">
        <v>11731</v>
      </c>
      <c r="O127" t="s">
        <v>11732</v>
      </c>
      <c r="R127" t="s">
        <v>11733</v>
      </c>
      <c r="U127" t="s">
        <v>20137</v>
      </c>
      <c r="V127" t="s">
        <v>20138</v>
      </c>
      <c r="W127">
        <v>0</v>
      </c>
      <c r="X127">
        <v>2256126</v>
      </c>
      <c r="Y127" t="s">
        <v>160</v>
      </c>
      <c r="Z127">
        <v>0</v>
      </c>
      <c r="AA127" t="s">
        <v>143</v>
      </c>
      <c r="AB127" s="3">
        <v>3.9999999999999999E-16</v>
      </c>
      <c r="AC127">
        <v>15.397940008672</v>
      </c>
      <c r="AE127">
        <v>1.773371E-2</v>
      </c>
      <c r="AF127" t="s">
        <v>20139</v>
      </c>
      <c r="AG127" t="s">
        <v>19920</v>
      </c>
      <c r="AH127" t="s">
        <v>146</v>
      </c>
      <c r="AI127" t="s">
        <v>19921</v>
      </c>
      <c r="AJ127" t="s">
        <v>19922</v>
      </c>
      <c r="AK127" t="s">
        <v>19923</v>
      </c>
      <c r="AL127" t="s">
        <v>149</v>
      </c>
    </row>
    <row r="128" spans="1:38" x14ac:dyDescent="0.2">
      <c r="A128" s="2">
        <v>43712</v>
      </c>
      <c r="B128">
        <v>31374203</v>
      </c>
      <c r="C128" t="s">
        <v>19877</v>
      </c>
      <c r="D128" s="2">
        <v>43678</v>
      </c>
      <c r="E128" t="s">
        <v>3073</v>
      </c>
      <c r="F128" t="s">
        <v>19915</v>
      </c>
      <c r="G128" t="s">
        <v>19916</v>
      </c>
      <c r="H128" t="s">
        <v>19917</v>
      </c>
      <c r="I128" t="s">
        <v>19918</v>
      </c>
      <c r="J128" t="s">
        <v>170</v>
      </c>
      <c r="K128" t="s">
        <v>1545</v>
      </c>
      <c r="L128">
        <v>2</v>
      </c>
      <c r="M128">
        <v>60491212</v>
      </c>
      <c r="N128" t="s">
        <v>20140</v>
      </c>
      <c r="O128" t="s">
        <v>20140</v>
      </c>
      <c r="R128" t="s">
        <v>20141</v>
      </c>
      <c r="U128" t="s">
        <v>20142</v>
      </c>
      <c r="V128" t="s">
        <v>19639</v>
      </c>
      <c r="W128">
        <v>0</v>
      </c>
      <c r="X128">
        <v>7599488</v>
      </c>
      <c r="Y128" t="s">
        <v>160</v>
      </c>
      <c r="Z128">
        <v>0</v>
      </c>
      <c r="AA128" t="s">
        <v>143</v>
      </c>
      <c r="AB128" s="3">
        <v>3.9999999999999999E-16</v>
      </c>
      <c r="AC128">
        <v>15.397940008672</v>
      </c>
      <c r="AE128">
        <v>1.6694613000000001E-2</v>
      </c>
      <c r="AF128" t="s">
        <v>20090</v>
      </c>
      <c r="AG128" t="s">
        <v>19920</v>
      </c>
      <c r="AH128" t="s">
        <v>146</v>
      </c>
      <c r="AI128" t="s">
        <v>19921</v>
      </c>
      <c r="AJ128" t="s">
        <v>19922</v>
      </c>
      <c r="AK128" t="s">
        <v>19923</v>
      </c>
      <c r="AL128" t="s">
        <v>149</v>
      </c>
    </row>
    <row r="129" spans="1:38" x14ac:dyDescent="0.2">
      <c r="A129" s="2">
        <v>43451</v>
      </c>
      <c r="B129">
        <v>29483656</v>
      </c>
      <c r="C129" t="s">
        <v>19827</v>
      </c>
      <c r="D129" s="2">
        <v>43157</v>
      </c>
      <c r="E129" t="s">
        <v>176</v>
      </c>
      <c r="F129" t="s">
        <v>19841</v>
      </c>
      <c r="G129" t="s">
        <v>19842</v>
      </c>
      <c r="H129" t="s">
        <v>19843</v>
      </c>
      <c r="I129" t="s">
        <v>19844</v>
      </c>
      <c r="J129" t="s">
        <v>19845</v>
      </c>
      <c r="K129" t="s">
        <v>1367</v>
      </c>
      <c r="L129">
        <v>2</v>
      </c>
      <c r="M129">
        <v>232697487</v>
      </c>
      <c r="N129" t="s">
        <v>20143</v>
      </c>
      <c r="O129" t="s">
        <v>9450</v>
      </c>
      <c r="R129" t="s">
        <v>9451</v>
      </c>
      <c r="U129" t="s">
        <v>20144</v>
      </c>
      <c r="V129" t="s">
        <v>20145</v>
      </c>
      <c r="W129">
        <v>0</v>
      </c>
      <c r="X129">
        <v>4144797</v>
      </c>
      <c r="Y129" t="s">
        <v>160</v>
      </c>
      <c r="Z129">
        <v>0</v>
      </c>
      <c r="AA129" t="s">
        <v>143</v>
      </c>
      <c r="AB129" s="3">
        <v>3.9999999999999999E-16</v>
      </c>
      <c r="AC129">
        <v>15.397940008672</v>
      </c>
      <c r="AE129">
        <v>1.085</v>
      </c>
      <c r="AF129" t="s">
        <v>18017</v>
      </c>
      <c r="AG129" t="s">
        <v>19851</v>
      </c>
      <c r="AH129" t="s">
        <v>146</v>
      </c>
      <c r="AI129" t="s">
        <v>19852</v>
      </c>
      <c r="AJ129" t="s">
        <v>19853</v>
      </c>
      <c r="AK129" t="s">
        <v>19854</v>
      </c>
      <c r="AL129" t="s">
        <v>149</v>
      </c>
    </row>
    <row r="130" spans="1:38" x14ac:dyDescent="0.2">
      <c r="A130" s="2">
        <v>42963</v>
      </c>
      <c r="B130">
        <v>28540026</v>
      </c>
      <c r="C130" t="s">
        <v>8532</v>
      </c>
      <c r="D130" s="2">
        <v>42877</v>
      </c>
      <c r="E130" t="s">
        <v>8533</v>
      </c>
      <c r="F130" t="s">
        <v>8534</v>
      </c>
      <c r="G130" t="s">
        <v>8535</v>
      </c>
      <c r="H130" t="s">
        <v>8536</v>
      </c>
      <c r="I130" t="s">
        <v>8537</v>
      </c>
      <c r="J130" t="s">
        <v>170</v>
      </c>
      <c r="K130" t="s">
        <v>4571</v>
      </c>
      <c r="L130">
        <v>6</v>
      </c>
      <c r="M130">
        <v>31219298</v>
      </c>
      <c r="N130" t="s">
        <v>8708</v>
      </c>
      <c r="O130" t="s">
        <v>8709</v>
      </c>
      <c r="P130" t="s">
        <v>8710</v>
      </c>
      <c r="Q130" t="s">
        <v>8711</v>
      </c>
      <c r="S130">
        <v>15330</v>
      </c>
      <c r="T130">
        <v>3615</v>
      </c>
      <c r="U130" t="s">
        <v>8712</v>
      </c>
      <c r="V130" t="s">
        <v>8713</v>
      </c>
      <c r="W130">
        <v>1</v>
      </c>
      <c r="X130">
        <v>3130467</v>
      </c>
      <c r="Y130" t="s">
        <v>284</v>
      </c>
      <c r="Z130">
        <v>1</v>
      </c>
      <c r="AB130" s="3">
        <v>3.9999999999999999E-16</v>
      </c>
      <c r="AC130">
        <v>15.397940008672</v>
      </c>
      <c r="AE130">
        <v>1.0989009999999999</v>
      </c>
      <c r="AF130" t="s">
        <v>6652</v>
      </c>
      <c r="AG130" t="s">
        <v>8545</v>
      </c>
      <c r="AH130" t="s">
        <v>146</v>
      </c>
      <c r="AI130" t="s">
        <v>8546</v>
      </c>
      <c r="AJ130" t="s">
        <v>8547</v>
      </c>
      <c r="AK130" t="s">
        <v>8548</v>
      </c>
      <c r="AL130" t="s">
        <v>149</v>
      </c>
    </row>
    <row r="131" spans="1:38" x14ac:dyDescent="0.2">
      <c r="A131" s="2">
        <v>42963</v>
      </c>
      <c r="B131">
        <v>28540026</v>
      </c>
      <c r="C131" t="s">
        <v>8532</v>
      </c>
      <c r="D131" s="2">
        <v>42877</v>
      </c>
      <c r="E131" t="s">
        <v>8533</v>
      </c>
      <c r="F131" t="s">
        <v>8534</v>
      </c>
      <c r="G131" t="s">
        <v>8535</v>
      </c>
      <c r="H131" t="s">
        <v>8536</v>
      </c>
      <c r="I131" t="s">
        <v>8537</v>
      </c>
      <c r="J131" t="s">
        <v>170</v>
      </c>
      <c r="K131" t="s">
        <v>4571</v>
      </c>
      <c r="L131">
        <v>6</v>
      </c>
      <c r="M131">
        <v>31351449</v>
      </c>
      <c r="N131" t="s">
        <v>8714</v>
      </c>
      <c r="O131" t="s">
        <v>8715</v>
      </c>
      <c r="R131" t="s">
        <v>8716</v>
      </c>
      <c r="U131" t="s">
        <v>8717</v>
      </c>
      <c r="V131" t="s">
        <v>8718</v>
      </c>
      <c r="W131">
        <v>1</v>
      </c>
      <c r="X131">
        <v>2442729</v>
      </c>
      <c r="Y131" t="s">
        <v>160</v>
      </c>
      <c r="Z131">
        <v>0</v>
      </c>
      <c r="AB131" s="3">
        <v>5.0000000000000004E-16</v>
      </c>
      <c r="AC131">
        <v>15.3010299956639</v>
      </c>
      <c r="AE131">
        <v>1.1363635999999999</v>
      </c>
      <c r="AF131" t="s">
        <v>719</v>
      </c>
      <c r="AG131" t="s">
        <v>8545</v>
      </c>
      <c r="AH131" t="s">
        <v>146</v>
      </c>
      <c r="AI131" t="s">
        <v>8546</v>
      </c>
      <c r="AJ131" t="s">
        <v>8547</v>
      </c>
      <c r="AK131" t="s">
        <v>8548</v>
      </c>
      <c r="AL131" t="s">
        <v>149</v>
      </c>
    </row>
    <row r="132" spans="1:38" x14ac:dyDescent="0.2">
      <c r="A132" s="2">
        <v>42574</v>
      </c>
      <c r="B132">
        <v>26198764</v>
      </c>
      <c r="C132" t="s">
        <v>12562</v>
      </c>
      <c r="D132" s="2">
        <v>42206</v>
      </c>
      <c r="E132" t="s">
        <v>12429</v>
      </c>
      <c r="F132" t="s">
        <v>19892</v>
      </c>
      <c r="G132" t="s">
        <v>19893</v>
      </c>
      <c r="H132" t="s">
        <v>19843</v>
      </c>
      <c r="I132" t="s">
        <v>19894</v>
      </c>
      <c r="J132" t="s">
        <v>170</v>
      </c>
      <c r="K132" t="s">
        <v>6865</v>
      </c>
      <c r="L132">
        <v>6</v>
      </c>
      <c r="M132">
        <v>29783228</v>
      </c>
      <c r="N132" t="s">
        <v>143</v>
      </c>
      <c r="O132" t="s">
        <v>9082</v>
      </c>
      <c r="P132" t="s">
        <v>9083</v>
      </c>
      <c r="Q132" t="s">
        <v>9084</v>
      </c>
      <c r="S132">
        <v>19836</v>
      </c>
      <c r="T132">
        <v>7726</v>
      </c>
      <c r="U132" t="s">
        <v>20086</v>
      </c>
      <c r="V132" t="s">
        <v>11363</v>
      </c>
      <c r="W132">
        <v>1</v>
      </c>
      <c r="X132">
        <v>1611255</v>
      </c>
      <c r="Y132" t="s">
        <v>284</v>
      </c>
      <c r="Z132">
        <v>1</v>
      </c>
      <c r="AA132" t="s">
        <v>143</v>
      </c>
      <c r="AB132" s="3">
        <v>5.9999999999999999E-16</v>
      </c>
      <c r="AC132">
        <v>15.221848749616299</v>
      </c>
      <c r="AE132">
        <v>1.1494253000000001</v>
      </c>
      <c r="AF132" t="s">
        <v>244</v>
      </c>
      <c r="AG132" t="s">
        <v>19896</v>
      </c>
      <c r="AH132" t="s">
        <v>146</v>
      </c>
      <c r="AI132" t="s">
        <v>19852</v>
      </c>
      <c r="AJ132" t="s">
        <v>19853</v>
      </c>
      <c r="AK132" t="s">
        <v>19897</v>
      </c>
      <c r="AL132" t="s">
        <v>149</v>
      </c>
    </row>
    <row r="133" spans="1:38" x14ac:dyDescent="0.2">
      <c r="A133" s="2">
        <v>43517</v>
      </c>
      <c r="B133">
        <v>30285260</v>
      </c>
      <c r="C133" t="s">
        <v>11523</v>
      </c>
      <c r="D133" s="2">
        <v>43376</v>
      </c>
      <c r="E133" t="s">
        <v>19863</v>
      </c>
      <c r="F133" t="s">
        <v>19864</v>
      </c>
      <c r="G133" t="s">
        <v>19865</v>
      </c>
      <c r="H133" t="s">
        <v>19843</v>
      </c>
      <c r="I133" t="s">
        <v>19866</v>
      </c>
      <c r="J133" t="s">
        <v>170</v>
      </c>
      <c r="K133" t="s">
        <v>4571</v>
      </c>
      <c r="L133">
        <v>6</v>
      </c>
      <c r="M133">
        <v>31446032</v>
      </c>
      <c r="N133" t="s">
        <v>20146</v>
      </c>
      <c r="O133" t="s">
        <v>20147</v>
      </c>
      <c r="R133" t="s">
        <v>20148</v>
      </c>
      <c r="U133" t="s">
        <v>20149</v>
      </c>
      <c r="V133" t="s">
        <v>20150</v>
      </c>
      <c r="W133">
        <v>1</v>
      </c>
      <c r="X133">
        <v>9267091</v>
      </c>
      <c r="Y133" t="s">
        <v>195</v>
      </c>
      <c r="Z133">
        <v>0</v>
      </c>
      <c r="AA133" t="s">
        <v>143</v>
      </c>
      <c r="AB133" s="3">
        <v>5.9999999999999999E-16</v>
      </c>
      <c r="AC133">
        <v>15.221848749616299</v>
      </c>
      <c r="AD133" t="s">
        <v>6348</v>
      </c>
      <c r="AE133">
        <v>1.1259999999999999</v>
      </c>
      <c r="AF133" t="s">
        <v>6550</v>
      </c>
      <c r="AG133" t="s">
        <v>19867</v>
      </c>
      <c r="AH133" t="s">
        <v>146</v>
      </c>
      <c r="AI133" t="s">
        <v>19852</v>
      </c>
      <c r="AJ133" t="s">
        <v>19853</v>
      </c>
      <c r="AK133" t="s">
        <v>19868</v>
      </c>
      <c r="AL133" t="s">
        <v>149</v>
      </c>
    </row>
    <row r="134" spans="1:38" x14ac:dyDescent="0.2">
      <c r="A134" s="2">
        <v>43712</v>
      </c>
      <c r="B134">
        <v>31374203</v>
      </c>
      <c r="C134" t="s">
        <v>19877</v>
      </c>
      <c r="D134" s="2">
        <v>43678</v>
      </c>
      <c r="E134" t="s">
        <v>3073</v>
      </c>
      <c r="F134" t="s">
        <v>19915</v>
      </c>
      <c r="G134" t="s">
        <v>19916</v>
      </c>
      <c r="H134" t="s">
        <v>19917</v>
      </c>
      <c r="I134" t="s">
        <v>19918</v>
      </c>
      <c r="J134" t="s">
        <v>170</v>
      </c>
      <c r="K134" t="s">
        <v>8757</v>
      </c>
      <c r="L134">
        <v>8</v>
      </c>
      <c r="M134">
        <v>141601871</v>
      </c>
      <c r="N134" t="s">
        <v>20151</v>
      </c>
      <c r="O134" t="s">
        <v>9668</v>
      </c>
      <c r="R134" t="s">
        <v>9669</v>
      </c>
      <c r="U134" t="s">
        <v>20152</v>
      </c>
      <c r="V134" t="s">
        <v>19810</v>
      </c>
      <c r="W134">
        <v>0</v>
      </c>
      <c r="X134">
        <v>13266268</v>
      </c>
      <c r="Y134" t="s">
        <v>160</v>
      </c>
      <c r="Z134">
        <v>0</v>
      </c>
      <c r="AA134" t="s">
        <v>143</v>
      </c>
      <c r="AB134" s="3">
        <v>5.9999999999999999E-16</v>
      </c>
      <c r="AC134">
        <v>15.221848749616299</v>
      </c>
      <c r="AE134">
        <v>1.7007657999999998E-2</v>
      </c>
      <c r="AF134" t="s">
        <v>20090</v>
      </c>
      <c r="AG134" t="s">
        <v>19920</v>
      </c>
      <c r="AH134" t="s">
        <v>146</v>
      </c>
      <c r="AI134" t="s">
        <v>19921</v>
      </c>
      <c r="AJ134" t="s">
        <v>19922</v>
      </c>
      <c r="AK134" t="s">
        <v>19923</v>
      </c>
      <c r="AL134" t="s">
        <v>149</v>
      </c>
    </row>
    <row r="135" spans="1:38" x14ac:dyDescent="0.2">
      <c r="A135" s="2">
        <v>43451</v>
      </c>
      <c r="B135">
        <v>29483656</v>
      </c>
      <c r="C135" t="s">
        <v>19827</v>
      </c>
      <c r="D135" s="2">
        <v>43157</v>
      </c>
      <c r="E135" t="s">
        <v>176</v>
      </c>
      <c r="F135" t="s">
        <v>19841</v>
      </c>
      <c r="G135" t="s">
        <v>19842</v>
      </c>
      <c r="H135" t="s">
        <v>19843</v>
      </c>
      <c r="I135" t="s">
        <v>19844</v>
      </c>
      <c r="J135" t="s">
        <v>19845</v>
      </c>
      <c r="K135" t="s">
        <v>1628</v>
      </c>
      <c r="L135">
        <v>12</v>
      </c>
      <c r="M135">
        <v>123180566</v>
      </c>
      <c r="N135" t="s">
        <v>20153</v>
      </c>
      <c r="O135" t="s">
        <v>9132</v>
      </c>
      <c r="R135" t="s">
        <v>9133</v>
      </c>
      <c r="U135" t="s">
        <v>9134</v>
      </c>
      <c r="V135" t="s">
        <v>9135</v>
      </c>
      <c r="W135">
        <v>0</v>
      </c>
      <c r="X135">
        <v>2851447</v>
      </c>
      <c r="Y135" t="s">
        <v>160</v>
      </c>
      <c r="Z135">
        <v>0</v>
      </c>
      <c r="AA135" t="s">
        <v>143</v>
      </c>
      <c r="AB135" s="3">
        <v>5.9999999999999999E-16</v>
      </c>
      <c r="AC135">
        <v>15.221848749616299</v>
      </c>
      <c r="AE135">
        <v>1.091</v>
      </c>
      <c r="AF135" t="s">
        <v>18562</v>
      </c>
      <c r="AG135" t="s">
        <v>19851</v>
      </c>
      <c r="AH135" t="s">
        <v>146</v>
      </c>
      <c r="AI135" t="s">
        <v>19852</v>
      </c>
      <c r="AJ135" t="s">
        <v>19853</v>
      </c>
      <c r="AK135" t="s">
        <v>19854</v>
      </c>
      <c r="AL135" t="s">
        <v>149</v>
      </c>
    </row>
    <row r="136" spans="1:38" x14ac:dyDescent="0.2">
      <c r="A136" s="2">
        <v>42963</v>
      </c>
      <c r="B136">
        <v>28540026</v>
      </c>
      <c r="C136" t="s">
        <v>8532</v>
      </c>
      <c r="D136" s="2">
        <v>42877</v>
      </c>
      <c r="E136" t="s">
        <v>8533</v>
      </c>
      <c r="F136" t="s">
        <v>8534</v>
      </c>
      <c r="G136" t="s">
        <v>8535</v>
      </c>
      <c r="H136" t="s">
        <v>8536</v>
      </c>
      <c r="I136" t="s">
        <v>8537</v>
      </c>
      <c r="J136" t="s">
        <v>170</v>
      </c>
      <c r="K136" t="s">
        <v>4819</v>
      </c>
      <c r="L136">
        <v>7</v>
      </c>
      <c r="M136">
        <v>1996825</v>
      </c>
      <c r="N136" t="s">
        <v>8719</v>
      </c>
      <c r="O136" t="s">
        <v>8720</v>
      </c>
      <c r="R136" t="s">
        <v>8721</v>
      </c>
      <c r="U136" t="s">
        <v>8722</v>
      </c>
      <c r="V136" t="s">
        <v>8723</v>
      </c>
      <c r="W136">
        <v>0</v>
      </c>
      <c r="X136">
        <v>59574136</v>
      </c>
      <c r="Y136" t="s">
        <v>160</v>
      </c>
      <c r="Z136">
        <v>0</v>
      </c>
      <c r="AB136" s="3">
        <v>7.0000000000000003E-16</v>
      </c>
      <c r="AC136">
        <v>15.1549019599857</v>
      </c>
      <c r="AE136">
        <v>1.08</v>
      </c>
      <c r="AF136" t="s">
        <v>1193</v>
      </c>
      <c r="AG136" t="s">
        <v>8545</v>
      </c>
      <c r="AH136" t="s">
        <v>146</v>
      </c>
      <c r="AI136" t="s">
        <v>8546</v>
      </c>
      <c r="AJ136" t="s">
        <v>8547</v>
      </c>
      <c r="AK136" t="s">
        <v>8548</v>
      </c>
      <c r="AL136" t="s">
        <v>149</v>
      </c>
    </row>
    <row r="137" spans="1:38" x14ac:dyDescent="0.2">
      <c r="A137" s="2">
        <v>43517</v>
      </c>
      <c r="B137">
        <v>30285260</v>
      </c>
      <c r="C137" t="s">
        <v>11523</v>
      </c>
      <c r="D137" s="2">
        <v>43376</v>
      </c>
      <c r="E137" t="s">
        <v>19863</v>
      </c>
      <c r="F137" t="s">
        <v>19864</v>
      </c>
      <c r="G137" t="s">
        <v>19865</v>
      </c>
      <c r="H137" t="s">
        <v>19843</v>
      </c>
      <c r="I137" t="s">
        <v>19866</v>
      </c>
      <c r="J137" t="s">
        <v>170</v>
      </c>
      <c r="K137" t="s">
        <v>4571</v>
      </c>
      <c r="L137">
        <v>6</v>
      </c>
      <c r="M137">
        <v>30730764</v>
      </c>
      <c r="N137" t="s">
        <v>20154</v>
      </c>
      <c r="O137" t="s">
        <v>20155</v>
      </c>
      <c r="R137" t="s">
        <v>20156</v>
      </c>
      <c r="U137" t="s">
        <v>20157</v>
      </c>
      <c r="V137" t="s">
        <v>20158</v>
      </c>
      <c r="W137">
        <v>1</v>
      </c>
      <c r="X137">
        <v>1064627</v>
      </c>
      <c r="Y137" t="s">
        <v>195</v>
      </c>
      <c r="Z137">
        <v>0</v>
      </c>
      <c r="AA137" t="s">
        <v>143</v>
      </c>
      <c r="AB137" s="3">
        <v>9.0000000000000003E-16</v>
      </c>
      <c r="AC137">
        <v>15.0457574905606</v>
      </c>
      <c r="AD137" t="s">
        <v>6348</v>
      </c>
      <c r="AE137">
        <v>1.169</v>
      </c>
      <c r="AF137" t="s">
        <v>20159</v>
      </c>
      <c r="AG137" t="s">
        <v>19867</v>
      </c>
      <c r="AH137" t="s">
        <v>146</v>
      </c>
      <c r="AI137" t="s">
        <v>19852</v>
      </c>
      <c r="AJ137" t="s">
        <v>19853</v>
      </c>
      <c r="AK137" t="s">
        <v>19868</v>
      </c>
      <c r="AL137" t="s">
        <v>149</v>
      </c>
    </row>
    <row r="138" spans="1:38" x14ac:dyDescent="0.2">
      <c r="A138" s="2">
        <v>43528</v>
      </c>
      <c r="B138">
        <v>30626913</v>
      </c>
      <c r="C138" t="s">
        <v>11354</v>
      </c>
      <c r="D138" s="2">
        <v>43474</v>
      </c>
      <c r="E138" t="s">
        <v>388</v>
      </c>
      <c r="F138" t="s">
        <v>11638</v>
      </c>
      <c r="G138" t="s">
        <v>11639</v>
      </c>
      <c r="H138" t="s">
        <v>20060</v>
      </c>
      <c r="I138" t="s">
        <v>20061</v>
      </c>
      <c r="J138" t="s">
        <v>11642</v>
      </c>
      <c r="K138" t="s">
        <v>3281</v>
      </c>
      <c r="L138">
        <v>14</v>
      </c>
      <c r="M138">
        <v>103554804</v>
      </c>
      <c r="N138" t="s">
        <v>20160</v>
      </c>
      <c r="O138" t="s">
        <v>20161</v>
      </c>
      <c r="R138" t="s">
        <v>8948</v>
      </c>
      <c r="U138" t="s">
        <v>20162</v>
      </c>
      <c r="V138" t="s">
        <v>20163</v>
      </c>
      <c r="W138">
        <v>0</v>
      </c>
      <c r="X138">
        <v>4906335</v>
      </c>
      <c r="Y138" t="s">
        <v>160</v>
      </c>
      <c r="Z138">
        <v>0</v>
      </c>
      <c r="AA138">
        <v>0.28000000000000003</v>
      </c>
      <c r="AB138" s="3">
        <v>9.0000000000000003E-16</v>
      </c>
      <c r="AC138">
        <v>15.0457574905606</v>
      </c>
      <c r="AG138" t="s">
        <v>11644</v>
      </c>
      <c r="AH138" t="s">
        <v>146</v>
      </c>
      <c r="AI138" t="s">
        <v>20063</v>
      </c>
      <c r="AJ138" t="s">
        <v>20064</v>
      </c>
      <c r="AK138" t="s">
        <v>20065</v>
      </c>
      <c r="AL138" t="s">
        <v>149</v>
      </c>
    </row>
    <row r="139" spans="1:38" x14ac:dyDescent="0.2">
      <c r="A139" s="2">
        <v>43822</v>
      </c>
      <c r="B139">
        <v>31740837</v>
      </c>
      <c r="C139" t="s">
        <v>19877</v>
      </c>
      <c r="D139" s="2">
        <v>43787</v>
      </c>
      <c r="E139" t="s">
        <v>176</v>
      </c>
      <c r="F139" t="s">
        <v>19878</v>
      </c>
      <c r="G139" t="s">
        <v>19879</v>
      </c>
      <c r="H139" t="s">
        <v>19843</v>
      </c>
      <c r="I139" t="s">
        <v>20103</v>
      </c>
      <c r="J139" t="s">
        <v>170</v>
      </c>
      <c r="K139" t="s">
        <v>7246</v>
      </c>
      <c r="L139">
        <v>10</v>
      </c>
      <c r="M139">
        <v>102776603</v>
      </c>
      <c r="N139" t="s">
        <v>143</v>
      </c>
      <c r="O139" t="s">
        <v>20164</v>
      </c>
      <c r="R139" t="s">
        <v>20165</v>
      </c>
      <c r="U139" t="s">
        <v>20166</v>
      </c>
      <c r="V139" t="s">
        <v>19526</v>
      </c>
      <c r="W139">
        <v>0</v>
      </c>
      <c r="X139">
        <v>4147157</v>
      </c>
      <c r="Y139" t="s">
        <v>160</v>
      </c>
      <c r="Z139">
        <v>0</v>
      </c>
      <c r="AA139" t="s">
        <v>143</v>
      </c>
      <c r="AB139" s="3">
        <v>1.0000000000000001E-15</v>
      </c>
      <c r="AC139">
        <v>15</v>
      </c>
      <c r="AE139">
        <v>1.1235955</v>
      </c>
      <c r="AG139" t="s">
        <v>20106</v>
      </c>
      <c r="AH139" t="s">
        <v>146</v>
      </c>
      <c r="AI139" t="s">
        <v>19852</v>
      </c>
      <c r="AJ139" t="s">
        <v>19853</v>
      </c>
      <c r="AK139" t="s">
        <v>20107</v>
      </c>
      <c r="AL139" t="s">
        <v>149</v>
      </c>
    </row>
    <row r="140" spans="1:38" x14ac:dyDescent="0.2">
      <c r="A140" s="2">
        <v>43822</v>
      </c>
      <c r="B140">
        <v>31740837</v>
      </c>
      <c r="C140" t="s">
        <v>19877</v>
      </c>
      <c r="D140" s="2">
        <v>43787</v>
      </c>
      <c r="E140" t="s">
        <v>176</v>
      </c>
      <c r="F140" t="s">
        <v>19878</v>
      </c>
      <c r="G140" t="s">
        <v>19879</v>
      </c>
      <c r="H140" t="s">
        <v>19843</v>
      </c>
      <c r="I140" t="s">
        <v>19880</v>
      </c>
      <c r="J140" t="s">
        <v>170</v>
      </c>
      <c r="K140" t="s">
        <v>3872</v>
      </c>
      <c r="L140">
        <v>1</v>
      </c>
      <c r="M140">
        <v>43634413</v>
      </c>
      <c r="N140" t="s">
        <v>143</v>
      </c>
      <c r="O140" t="s">
        <v>9501</v>
      </c>
      <c r="P140" t="s">
        <v>8868</v>
      </c>
      <c r="Q140" t="s">
        <v>9502</v>
      </c>
      <c r="S140">
        <v>10747</v>
      </c>
      <c r="T140">
        <v>15736</v>
      </c>
      <c r="U140" t="s">
        <v>9503</v>
      </c>
      <c r="V140" t="s">
        <v>9504</v>
      </c>
      <c r="W140">
        <v>0</v>
      </c>
      <c r="X140">
        <v>11210892</v>
      </c>
      <c r="Y140" t="s">
        <v>284</v>
      </c>
      <c r="Z140">
        <v>1</v>
      </c>
      <c r="AA140" t="s">
        <v>143</v>
      </c>
      <c r="AB140" s="3">
        <v>1.0000000000000001E-15</v>
      </c>
      <c r="AC140">
        <v>15</v>
      </c>
      <c r="AE140">
        <v>1.0749799</v>
      </c>
      <c r="AF140" t="s">
        <v>18879</v>
      </c>
      <c r="AG140" t="s">
        <v>19887</v>
      </c>
      <c r="AH140" t="s">
        <v>146</v>
      </c>
      <c r="AI140" t="s">
        <v>19852</v>
      </c>
      <c r="AJ140" t="s">
        <v>19853</v>
      </c>
      <c r="AK140" t="s">
        <v>19888</v>
      </c>
      <c r="AL140" t="s">
        <v>149</v>
      </c>
    </row>
    <row r="141" spans="1:38" x14ac:dyDescent="0.2">
      <c r="A141" s="2">
        <v>43712</v>
      </c>
      <c r="B141">
        <v>31374203</v>
      </c>
      <c r="C141" t="s">
        <v>19877</v>
      </c>
      <c r="D141" s="2">
        <v>43678</v>
      </c>
      <c r="E141" t="s">
        <v>3073</v>
      </c>
      <c r="F141" t="s">
        <v>19915</v>
      </c>
      <c r="G141" t="s">
        <v>19916</v>
      </c>
      <c r="H141" t="s">
        <v>19917</v>
      </c>
      <c r="I141" t="s">
        <v>19918</v>
      </c>
      <c r="J141" t="s">
        <v>170</v>
      </c>
      <c r="K141" t="s">
        <v>8561</v>
      </c>
      <c r="L141">
        <v>6</v>
      </c>
      <c r="M141">
        <v>25425298</v>
      </c>
      <c r="N141" t="s">
        <v>20167</v>
      </c>
      <c r="O141" t="s">
        <v>8815</v>
      </c>
      <c r="R141" t="s">
        <v>8816</v>
      </c>
      <c r="U141" t="s">
        <v>20168</v>
      </c>
      <c r="V141" t="s">
        <v>20169</v>
      </c>
      <c r="W141">
        <v>0</v>
      </c>
      <c r="X141">
        <v>7774567</v>
      </c>
      <c r="Y141" t="s">
        <v>160</v>
      </c>
      <c r="Z141">
        <v>0</v>
      </c>
      <c r="AA141" t="s">
        <v>143</v>
      </c>
      <c r="AB141" s="3">
        <v>1.0000000000000001E-15</v>
      </c>
      <c r="AC141">
        <v>15</v>
      </c>
      <c r="AE141">
        <v>3.1662870000000003E-2</v>
      </c>
      <c r="AF141" t="s">
        <v>20170</v>
      </c>
      <c r="AG141" t="s">
        <v>19920</v>
      </c>
      <c r="AH141" t="s">
        <v>146</v>
      </c>
      <c r="AI141" t="s">
        <v>19921</v>
      </c>
      <c r="AJ141" t="s">
        <v>19922</v>
      </c>
      <c r="AK141" t="s">
        <v>19923</v>
      </c>
      <c r="AL141" t="s">
        <v>149</v>
      </c>
    </row>
    <row r="142" spans="1:38" x14ac:dyDescent="0.2">
      <c r="A142" s="2">
        <v>43712</v>
      </c>
      <c r="B142">
        <v>31374203</v>
      </c>
      <c r="C142" t="s">
        <v>19877</v>
      </c>
      <c r="D142" s="2">
        <v>43678</v>
      </c>
      <c r="E142" t="s">
        <v>3073</v>
      </c>
      <c r="F142" t="s">
        <v>19915</v>
      </c>
      <c r="G142" t="s">
        <v>19916</v>
      </c>
      <c r="H142" t="s">
        <v>19917</v>
      </c>
      <c r="I142" t="s">
        <v>19918</v>
      </c>
      <c r="J142" t="s">
        <v>170</v>
      </c>
      <c r="K142" t="s">
        <v>11164</v>
      </c>
      <c r="L142">
        <v>9</v>
      </c>
      <c r="M142">
        <v>1748795</v>
      </c>
      <c r="N142" t="s">
        <v>20171</v>
      </c>
      <c r="O142" t="s">
        <v>20172</v>
      </c>
      <c r="P142" t="s">
        <v>20173</v>
      </c>
      <c r="Q142" t="s">
        <v>20171</v>
      </c>
      <c r="S142">
        <v>198692</v>
      </c>
      <c r="T142">
        <v>228989</v>
      </c>
      <c r="U142" t="s">
        <v>20174</v>
      </c>
      <c r="V142" t="s">
        <v>19815</v>
      </c>
      <c r="W142">
        <v>0</v>
      </c>
      <c r="X142">
        <v>4741594</v>
      </c>
      <c r="Y142" t="s">
        <v>284</v>
      </c>
      <c r="Z142">
        <v>1</v>
      </c>
      <c r="AA142" t="s">
        <v>143</v>
      </c>
      <c r="AB142" s="3">
        <v>1.0000000000000001E-15</v>
      </c>
      <c r="AC142">
        <v>15</v>
      </c>
      <c r="AE142">
        <v>1.7274030999999999E-2</v>
      </c>
      <c r="AF142" t="s">
        <v>20175</v>
      </c>
      <c r="AG142" t="s">
        <v>19920</v>
      </c>
      <c r="AH142" t="s">
        <v>146</v>
      </c>
      <c r="AI142" t="s">
        <v>19921</v>
      </c>
      <c r="AJ142" t="s">
        <v>19922</v>
      </c>
      <c r="AK142" t="s">
        <v>19923</v>
      </c>
      <c r="AL142" t="s">
        <v>149</v>
      </c>
    </row>
    <row r="143" spans="1:38" x14ac:dyDescent="0.2">
      <c r="A143" s="2">
        <v>43712</v>
      </c>
      <c r="B143">
        <v>31374203</v>
      </c>
      <c r="C143" t="s">
        <v>19877</v>
      </c>
      <c r="D143" s="2">
        <v>43678</v>
      </c>
      <c r="E143" t="s">
        <v>3073</v>
      </c>
      <c r="F143" t="s">
        <v>19915</v>
      </c>
      <c r="G143" t="s">
        <v>19916</v>
      </c>
      <c r="H143" t="s">
        <v>19917</v>
      </c>
      <c r="I143" t="s">
        <v>19918</v>
      </c>
      <c r="J143" t="s">
        <v>170</v>
      </c>
      <c r="K143" t="s">
        <v>6628</v>
      </c>
      <c r="L143">
        <v>11</v>
      </c>
      <c r="M143">
        <v>130976537</v>
      </c>
      <c r="N143" t="s">
        <v>20176</v>
      </c>
      <c r="O143" t="s">
        <v>9719</v>
      </c>
      <c r="P143" t="s">
        <v>9720</v>
      </c>
      <c r="Q143" t="s">
        <v>9721</v>
      </c>
      <c r="S143">
        <v>60028</v>
      </c>
      <c r="T143">
        <v>27591</v>
      </c>
      <c r="U143" t="s">
        <v>20177</v>
      </c>
      <c r="V143" t="s">
        <v>19540</v>
      </c>
      <c r="W143">
        <v>0</v>
      </c>
      <c r="X143">
        <v>10791106</v>
      </c>
      <c r="Y143" t="s">
        <v>284</v>
      </c>
      <c r="Z143">
        <v>1</v>
      </c>
      <c r="AA143" t="s">
        <v>143</v>
      </c>
      <c r="AB143" s="3">
        <v>1.0000000000000001E-15</v>
      </c>
      <c r="AC143">
        <v>15</v>
      </c>
      <c r="AE143">
        <v>1.6241915999999999E-2</v>
      </c>
      <c r="AF143" t="s">
        <v>20178</v>
      </c>
      <c r="AG143" t="s">
        <v>19920</v>
      </c>
      <c r="AH143" t="s">
        <v>146</v>
      </c>
      <c r="AI143" t="s">
        <v>19921</v>
      </c>
      <c r="AJ143" t="s">
        <v>19922</v>
      </c>
      <c r="AK143" t="s">
        <v>19923</v>
      </c>
      <c r="AL143" t="s">
        <v>149</v>
      </c>
    </row>
    <row r="144" spans="1:38" x14ac:dyDescent="0.2">
      <c r="A144" s="2">
        <v>43712</v>
      </c>
      <c r="B144">
        <v>31374203</v>
      </c>
      <c r="C144" t="s">
        <v>19877</v>
      </c>
      <c r="D144" s="2">
        <v>43678</v>
      </c>
      <c r="E144" t="s">
        <v>3073</v>
      </c>
      <c r="F144" t="s">
        <v>19915</v>
      </c>
      <c r="G144" t="s">
        <v>19916</v>
      </c>
      <c r="H144" t="s">
        <v>19917</v>
      </c>
      <c r="I144" t="s">
        <v>19918</v>
      </c>
      <c r="J144" t="s">
        <v>170</v>
      </c>
      <c r="K144" t="s">
        <v>12998</v>
      </c>
      <c r="L144">
        <v>13</v>
      </c>
      <c r="M144">
        <v>57678667</v>
      </c>
      <c r="N144" t="s">
        <v>20179</v>
      </c>
      <c r="O144" t="s">
        <v>20179</v>
      </c>
      <c r="R144" t="s">
        <v>20180</v>
      </c>
      <c r="U144" t="s">
        <v>20181</v>
      </c>
      <c r="V144" t="s">
        <v>19560</v>
      </c>
      <c r="W144">
        <v>0</v>
      </c>
      <c r="X144">
        <v>7319102</v>
      </c>
      <c r="Y144" t="s">
        <v>160</v>
      </c>
      <c r="Z144">
        <v>0</v>
      </c>
      <c r="AA144" t="s">
        <v>143</v>
      </c>
      <c r="AB144" s="3">
        <v>1.0000000000000001E-15</v>
      </c>
      <c r="AC144">
        <v>15</v>
      </c>
      <c r="AE144">
        <v>2.0173357999999999E-2</v>
      </c>
      <c r="AF144" t="s">
        <v>20182</v>
      </c>
      <c r="AG144" t="s">
        <v>19920</v>
      </c>
      <c r="AH144" t="s">
        <v>146</v>
      </c>
      <c r="AI144" t="s">
        <v>19921</v>
      </c>
      <c r="AJ144" t="s">
        <v>19922</v>
      </c>
      <c r="AK144" t="s">
        <v>19923</v>
      </c>
      <c r="AL144" t="s">
        <v>149</v>
      </c>
    </row>
    <row r="145" spans="1:38" x14ac:dyDescent="0.2">
      <c r="A145" s="2">
        <v>42963</v>
      </c>
      <c r="B145">
        <v>28540026</v>
      </c>
      <c r="C145" t="s">
        <v>8532</v>
      </c>
      <c r="D145" s="2">
        <v>42877</v>
      </c>
      <c r="E145" t="s">
        <v>8533</v>
      </c>
      <c r="F145" t="s">
        <v>8534</v>
      </c>
      <c r="G145" t="s">
        <v>8535</v>
      </c>
      <c r="H145" t="s">
        <v>8536</v>
      </c>
      <c r="I145" t="s">
        <v>8537</v>
      </c>
      <c r="J145" t="s">
        <v>170</v>
      </c>
      <c r="K145" t="s">
        <v>6865</v>
      </c>
      <c r="L145">
        <v>6</v>
      </c>
      <c r="M145">
        <v>29639270</v>
      </c>
      <c r="N145" t="s">
        <v>8724</v>
      </c>
      <c r="O145" t="s">
        <v>8725</v>
      </c>
      <c r="P145" t="s">
        <v>8726</v>
      </c>
      <c r="Q145" t="s">
        <v>8727</v>
      </c>
      <c r="S145">
        <v>2927</v>
      </c>
      <c r="T145">
        <v>17732</v>
      </c>
      <c r="U145" t="s">
        <v>8728</v>
      </c>
      <c r="V145" t="s">
        <v>8729</v>
      </c>
      <c r="W145">
        <v>1</v>
      </c>
      <c r="X145">
        <v>3095266</v>
      </c>
      <c r="Y145" t="s">
        <v>243</v>
      </c>
      <c r="Z145">
        <v>1</v>
      </c>
      <c r="AB145" s="3">
        <v>1.0000000000000001E-15</v>
      </c>
      <c r="AC145">
        <v>15</v>
      </c>
      <c r="AE145">
        <v>1.1111112000000001</v>
      </c>
      <c r="AF145" t="s">
        <v>6617</v>
      </c>
      <c r="AG145" t="s">
        <v>8545</v>
      </c>
      <c r="AH145" t="s">
        <v>146</v>
      </c>
      <c r="AI145" t="s">
        <v>8546</v>
      </c>
      <c r="AJ145" t="s">
        <v>8547</v>
      </c>
      <c r="AK145" t="s">
        <v>8548</v>
      </c>
      <c r="AL145" t="s">
        <v>149</v>
      </c>
    </row>
    <row r="146" spans="1:38" x14ac:dyDescent="0.2">
      <c r="A146" s="2">
        <v>43872</v>
      </c>
      <c r="B146">
        <v>31835028</v>
      </c>
      <c r="C146" t="s">
        <v>8517</v>
      </c>
      <c r="D146" s="2">
        <v>43800</v>
      </c>
      <c r="E146" t="s">
        <v>8518</v>
      </c>
      <c r="F146" t="s">
        <v>8519</v>
      </c>
      <c r="G146" t="s">
        <v>8520</v>
      </c>
      <c r="H146" t="s">
        <v>8521</v>
      </c>
      <c r="I146" t="s">
        <v>8522</v>
      </c>
      <c r="J146" t="s">
        <v>170</v>
      </c>
      <c r="K146" t="s">
        <v>3771</v>
      </c>
      <c r="L146">
        <v>1</v>
      </c>
      <c r="M146">
        <v>72371556</v>
      </c>
      <c r="N146" t="s">
        <v>5729</v>
      </c>
      <c r="O146" t="s">
        <v>8730</v>
      </c>
      <c r="R146" t="s">
        <v>8731</v>
      </c>
      <c r="U146" t="s">
        <v>8732</v>
      </c>
      <c r="V146" t="s">
        <v>8733</v>
      </c>
      <c r="W146">
        <v>0</v>
      </c>
      <c r="X146">
        <v>7531118</v>
      </c>
      <c r="Y146" t="s">
        <v>160</v>
      </c>
      <c r="Z146">
        <v>0</v>
      </c>
      <c r="AB146" s="3">
        <v>1.0000000000000001E-15</v>
      </c>
      <c r="AC146">
        <v>15</v>
      </c>
      <c r="AG146" t="s">
        <v>8528</v>
      </c>
      <c r="AH146" t="s">
        <v>146</v>
      </c>
      <c r="AI146" t="s">
        <v>8529</v>
      </c>
      <c r="AJ146" t="s">
        <v>8530</v>
      </c>
      <c r="AK146" t="s">
        <v>8531</v>
      </c>
      <c r="AL146" t="s">
        <v>149</v>
      </c>
    </row>
    <row r="147" spans="1:38" x14ac:dyDescent="0.2">
      <c r="A147" s="2">
        <v>43517</v>
      </c>
      <c r="B147">
        <v>30285260</v>
      </c>
      <c r="C147" t="s">
        <v>11523</v>
      </c>
      <c r="D147" s="2">
        <v>43376</v>
      </c>
      <c r="E147" t="s">
        <v>19863</v>
      </c>
      <c r="F147" t="s">
        <v>19864</v>
      </c>
      <c r="G147" t="s">
        <v>19865</v>
      </c>
      <c r="H147" t="s">
        <v>19843</v>
      </c>
      <c r="I147" t="s">
        <v>19866</v>
      </c>
      <c r="J147" t="s">
        <v>170</v>
      </c>
      <c r="K147" t="s">
        <v>6865</v>
      </c>
      <c r="L147">
        <v>6</v>
      </c>
      <c r="M147">
        <v>30397852</v>
      </c>
      <c r="N147" t="s">
        <v>20183</v>
      </c>
      <c r="O147" t="s">
        <v>8607</v>
      </c>
      <c r="P147" t="s">
        <v>8608</v>
      </c>
      <c r="Q147" t="s">
        <v>8609</v>
      </c>
      <c r="S147">
        <v>33572</v>
      </c>
      <c r="T147">
        <v>16863</v>
      </c>
      <c r="U147" t="s">
        <v>20184</v>
      </c>
      <c r="V147" t="s">
        <v>8906</v>
      </c>
      <c r="W147">
        <v>1</v>
      </c>
      <c r="X147">
        <v>11961853</v>
      </c>
      <c r="Y147" t="s">
        <v>243</v>
      </c>
      <c r="Z147">
        <v>1</v>
      </c>
      <c r="AA147" t="s">
        <v>143</v>
      </c>
      <c r="AB147" s="3">
        <v>2.0000000000000002E-15</v>
      </c>
      <c r="AC147">
        <v>14.698970004335999</v>
      </c>
      <c r="AD147" t="s">
        <v>6348</v>
      </c>
      <c r="AE147">
        <v>1.18</v>
      </c>
      <c r="AF147" t="s">
        <v>603</v>
      </c>
      <c r="AG147" t="s">
        <v>19867</v>
      </c>
      <c r="AH147" t="s">
        <v>146</v>
      </c>
      <c r="AI147" t="s">
        <v>19852</v>
      </c>
      <c r="AJ147" t="s">
        <v>19853</v>
      </c>
      <c r="AK147" t="s">
        <v>19868</v>
      </c>
      <c r="AL147" t="s">
        <v>149</v>
      </c>
    </row>
    <row r="148" spans="1:38" x14ac:dyDescent="0.2">
      <c r="A148" s="2">
        <v>43517</v>
      </c>
      <c r="B148">
        <v>30285260</v>
      </c>
      <c r="C148" t="s">
        <v>11523</v>
      </c>
      <c r="D148" s="2">
        <v>43376</v>
      </c>
      <c r="E148" t="s">
        <v>19863</v>
      </c>
      <c r="F148" t="s">
        <v>19864</v>
      </c>
      <c r="G148" t="s">
        <v>19865</v>
      </c>
      <c r="H148" t="s">
        <v>19843</v>
      </c>
      <c r="I148" t="s">
        <v>19866</v>
      </c>
      <c r="J148" t="s">
        <v>170</v>
      </c>
      <c r="K148" t="s">
        <v>8561</v>
      </c>
      <c r="L148">
        <v>6</v>
      </c>
      <c r="M148">
        <v>26089112</v>
      </c>
      <c r="N148" t="s">
        <v>8885</v>
      </c>
      <c r="O148" t="s">
        <v>8885</v>
      </c>
      <c r="R148" t="s">
        <v>8886</v>
      </c>
      <c r="U148" t="s">
        <v>20185</v>
      </c>
      <c r="V148" t="s">
        <v>20186</v>
      </c>
      <c r="W148">
        <v>0</v>
      </c>
      <c r="X148">
        <v>56275179</v>
      </c>
      <c r="Y148" t="s">
        <v>160</v>
      </c>
      <c r="Z148">
        <v>0</v>
      </c>
      <c r="AA148" t="s">
        <v>143</v>
      </c>
      <c r="AB148" s="3">
        <v>2.0000000000000002E-15</v>
      </c>
      <c r="AC148">
        <v>14.698970004335999</v>
      </c>
      <c r="AD148" t="s">
        <v>6348</v>
      </c>
      <c r="AE148">
        <v>1.1499999999999999</v>
      </c>
      <c r="AF148" t="s">
        <v>562</v>
      </c>
      <c r="AG148" t="s">
        <v>19867</v>
      </c>
      <c r="AH148" t="s">
        <v>146</v>
      </c>
      <c r="AI148" t="s">
        <v>19852</v>
      </c>
      <c r="AJ148" t="s">
        <v>19853</v>
      </c>
      <c r="AK148" t="s">
        <v>19868</v>
      </c>
      <c r="AL148" t="s">
        <v>149</v>
      </c>
    </row>
    <row r="149" spans="1:38" x14ac:dyDescent="0.2">
      <c r="A149" s="2">
        <v>43517</v>
      </c>
      <c r="B149">
        <v>30285260</v>
      </c>
      <c r="C149" t="s">
        <v>11523</v>
      </c>
      <c r="D149" s="2">
        <v>43376</v>
      </c>
      <c r="E149" t="s">
        <v>19863</v>
      </c>
      <c r="F149" t="s">
        <v>19864</v>
      </c>
      <c r="G149" t="s">
        <v>19865</v>
      </c>
      <c r="H149" t="s">
        <v>19843</v>
      </c>
      <c r="I149" t="s">
        <v>19866</v>
      </c>
      <c r="J149" t="s">
        <v>170</v>
      </c>
      <c r="K149" t="s">
        <v>4819</v>
      </c>
      <c r="L149">
        <v>7</v>
      </c>
      <c r="M149">
        <v>1981360</v>
      </c>
      <c r="N149" t="s">
        <v>8889</v>
      </c>
      <c r="O149" t="s">
        <v>8890</v>
      </c>
      <c r="R149" t="s">
        <v>8891</v>
      </c>
      <c r="U149" t="s">
        <v>20096</v>
      </c>
      <c r="V149" t="s">
        <v>8893</v>
      </c>
      <c r="W149">
        <v>0</v>
      </c>
      <c r="X149">
        <v>12668848</v>
      </c>
      <c r="Y149" t="s">
        <v>160</v>
      </c>
      <c r="Z149">
        <v>0</v>
      </c>
      <c r="AA149" t="s">
        <v>143</v>
      </c>
      <c r="AB149" s="3">
        <v>2.0000000000000002E-15</v>
      </c>
      <c r="AC149">
        <v>14.698970004335999</v>
      </c>
      <c r="AE149">
        <v>1.0799136</v>
      </c>
      <c r="AF149" t="s">
        <v>2122</v>
      </c>
      <c r="AG149" t="s">
        <v>19867</v>
      </c>
      <c r="AH149" t="s">
        <v>146</v>
      </c>
      <c r="AI149" t="s">
        <v>19852</v>
      </c>
      <c r="AJ149" t="s">
        <v>19853</v>
      </c>
      <c r="AK149" t="s">
        <v>19868</v>
      </c>
      <c r="AL149" t="s">
        <v>149</v>
      </c>
    </row>
    <row r="150" spans="1:38" x14ac:dyDescent="0.2">
      <c r="A150" s="2">
        <v>43822</v>
      </c>
      <c r="B150">
        <v>31740837</v>
      </c>
      <c r="C150" t="s">
        <v>19877</v>
      </c>
      <c r="D150" s="2">
        <v>43787</v>
      </c>
      <c r="E150" t="s">
        <v>176</v>
      </c>
      <c r="F150" t="s">
        <v>19878</v>
      </c>
      <c r="G150" t="s">
        <v>19879</v>
      </c>
      <c r="H150" t="s">
        <v>19843</v>
      </c>
      <c r="I150" t="s">
        <v>19880</v>
      </c>
      <c r="J150" t="s">
        <v>170</v>
      </c>
      <c r="K150" t="s">
        <v>3710</v>
      </c>
      <c r="L150">
        <v>2</v>
      </c>
      <c r="M150">
        <v>184798577</v>
      </c>
      <c r="N150" t="s">
        <v>143</v>
      </c>
      <c r="O150" t="s">
        <v>3711</v>
      </c>
      <c r="R150" t="s">
        <v>9137</v>
      </c>
      <c r="U150" t="s">
        <v>20187</v>
      </c>
      <c r="V150" t="s">
        <v>20188</v>
      </c>
      <c r="W150">
        <v>0</v>
      </c>
      <c r="X150">
        <v>4666990</v>
      </c>
      <c r="Y150" t="s">
        <v>160</v>
      </c>
      <c r="Z150">
        <v>0</v>
      </c>
      <c r="AA150" t="s">
        <v>143</v>
      </c>
      <c r="AB150" s="3">
        <v>2.0000000000000002E-15</v>
      </c>
      <c r="AC150">
        <v>14.698970004335999</v>
      </c>
      <c r="AE150">
        <v>1.0740099999999999</v>
      </c>
      <c r="AF150" t="s">
        <v>18879</v>
      </c>
      <c r="AG150" t="s">
        <v>19887</v>
      </c>
      <c r="AH150" t="s">
        <v>146</v>
      </c>
      <c r="AI150" t="s">
        <v>19852</v>
      </c>
      <c r="AJ150" t="s">
        <v>19853</v>
      </c>
      <c r="AK150" t="s">
        <v>19888</v>
      </c>
      <c r="AL150" t="s">
        <v>149</v>
      </c>
    </row>
    <row r="151" spans="1:38" x14ac:dyDescent="0.2">
      <c r="A151" s="2">
        <v>43822</v>
      </c>
      <c r="B151">
        <v>31740837</v>
      </c>
      <c r="C151" t="s">
        <v>19877</v>
      </c>
      <c r="D151" s="2">
        <v>43787</v>
      </c>
      <c r="E151" t="s">
        <v>176</v>
      </c>
      <c r="F151" t="s">
        <v>19878</v>
      </c>
      <c r="G151" t="s">
        <v>19879</v>
      </c>
      <c r="H151" t="s">
        <v>19843</v>
      </c>
      <c r="I151" t="s">
        <v>19880</v>
      </c>
      <c r="J151" t="s">
        <v>170</v>
      </c>
      <c r="K151" t="s">
        <v>9192</v>
      </c>
      <c r="L151">
        <v>15</v>
      </c>
      <c r="M151">
        <v>90883330</v>
      </c>
      <c r="N151" t="s">
        <v>143</v>
      </c>
      <c r="O151" t="s">
        <v>9194</v>
      </c>
      <c r="R151" t="s">
        <v>9195</v>
      </c>
      <c r="U151" t="s">
        <v>9196</v>
      </c>
      <c r="V151" t="s">
        <v>9197</v>
      </c>
      <c r="W151">
        <v>0</v>
      </c>
      <c r="X151">
        <v>4702</v>
      </c>
      <c r="Y151" t="s">
        <v>230</v>
      </c>
      <c r="Z151">
        <v>0</v>
      </c>
      <c r="AA151" t="s">
        <v>143</v>
      </c>
      <c r="AB151" s="3">
        <v>2.0000000000000002E-15</v>
      </c>
      <c r="AC151">
        <v>14.698970004335999</v>
      </c>
      <c r="AE151">
        <v>1.0772379999999999</v>
      </c>
      <c r="AF151" t="s">
        <v>2122</v>
      </c>
      <c r="AG151" t="s">
        <v>19887</v>
      </c>
      <c r="AH151" t="s">
        <v>146</v>
      </c>
      <c r="AI151" t="s">
        <v>19852</v>
      </c>
      <c r="AJ151" t="s">
        <v>19853</v>
      </c>
      <c r="AK151" t="s">
        <v>19888</v>
      </c>
      <c r="AL151" t="s">
        <v>149</v>
      </c>
    </row>
    <row r="152" spans="1:38" x14ac:dyDescent="0.2">
      <c r="A152" s="2">
        <v>43712</v>
      </c>
      <c r="B152">
        <v>31374203</v>
      </c>
      <c r="C152" t="s">
        <v>19877</v>
      </c>
      <c r="D152" s="2">
        <v>43678</v>
      </c>
      <c r="E152" t="s">
        <v>3073</v>
      </c>
      <c r="F152" t="s">
        <v>19915</v>
      </c>
      <c r="G152" t="s">
        <v>19916</v>
      </c>
      <c r="H152" t="s">
        <v>19917</v>
      </c>
      <c r="I152" t="s">
        <v>19918</v>
      </c>
      <c r="J152" t="s">
        <v>170</v>
      </c>
      <c r="K152" t="s">
        <v>5459</v>
      </c>
      <c r="L152">
        <v>5</v>
      </c>
      <c r="M152">
        <v>61063883</v>
      </c>
      <c r="N152" t="s">
        <v>6760</v>
      </c>
      <c r="O152" t="s">
        <v>6760</v>
      </c>
      <c r="R152" t="s">
        <v>6761</v>
      </c>
      <c r="U152" t="s">
        <v>20189</v>
      </c>
      <c r="V152" t="s">
        <v>19733</v>
      </c>
      <c r="W152">
        <v>0</v>
      </c>
      <c r="X152">
        <v>1526896</v>
      </c>
      <c r="Y152" t="s">
        <v>160</v>
      </c>
      <c r="Z152">
        <v>0</v>
      </c>
      <c r="AA152" t="s">
        <v>143</v>
      </c>
      <c r="AB152" s="3">
        <v>2.0000000000000002E-15</v>
      </c>
      <c r="AC152">
        <v>14.698970004335999</v>
      </c>
      <c r="AE152">
        <v>1.6284785999999999E-2</v>
      </c>
      <c r="AF152" t="s">
        <v>20190</v>
      </c>
      <c r="AG152" t="s">
        <v>19920</v>
      </c>
      <c r="AH152" t="s">
        <v>146</v>
      </c>
      <c r="AI152" t="s">
        <v>19921</v>
      </c>
      <c r="AJ152" t="s">
        <v>19922</v>
      </c>
      <c r="AK152" t="s">
        <v>19923</v>
      </c>
      <c r="AL152" t="s">
        <v>149</v>
      </c>
    </row>
    <row r="153" spans="1:38" x14ac:dyDescent="0.2">
      <c r="A153" s="2">
        <v>43712</v>
      </c>
      <c r="B153">
        <v>31374203</v>
      </c>
      <c r="C153" t="s">
        <v>19877</v>
      </c>
      <c r="D153" s="2">
        <v>43678</v>
      </c>
      <c r="E153" t="s">
        <v>3073</v>
      </c>
      <c r="F153" t="s">
        <v>19915</v>
      </c>
      <c r="G153" t="s">
        <v>19916</v>
      </c>
      <c r="H153" t="s">
        <v>19917</v>
      </c>
      <c r="I153" t="s">
        <v>19918</v>
      </c>
      <c r="J153" t="s">
        <v>170</v>
      </c>
      <c r="K153" t="s">
        <v>2075</v>
      </c>
      <c r="L153">
        <v>2</v>
      </c>
      <c r="M153">
        <v>100190052</v>
      </c>
      <c r="N153" t="s">
        <v>20191</v>
      </c>
      <c r="O153" t="s">
        <v>20192</v>
      </c>
      <c r="R153" t="s">
        <v>20193</v>
      </c>
      <c r="U153" t="s">
        <v>20194</v>
      </c>
      <c r="V153" t="s">
        <v>19642</v>
      </c>
      <c r="W153">
        <v>0</v>
      </c>
      <c r="X153">
        <v>6712515</v>
      </c>
      <c r="Y153" t="s">
        <v>160</v>
      </c>
      <c r="Z153">
        <v>0</v>
      </c>
      <c r="AA153" t="s">
        <v>143</v>
      </c>
      <c r="AB153" s="3">
        <v>2.0000000000000002E-15</v>
      </c>
      <c r="AC153">
        <v>14.698970004335999</v>
      </c>
      <c r="AE153">
        <v>1.6002202E-2</v>
      </c>
      <c r="AF153" t="s">
        <v>20190</v>
      </c>
      <c r="AG153" t="s">
        <v>19920</v>
      </c>
      <c r="AH153" t="s">
        <v>146</v>
      </c>
      <c r="AI153" t="s">
        <v>19921</v>
      </c>
      <c r="AJ153" t="s">
        <v>19922</v>
      </c>
      <c r="AK153" t="s">
        <v>19923</v>
      </c>
      <c r="AL153" t="s">
        <v>149</v>
      </c>
    </row>
    <row r="154" spans="1:38" x14ac:dyDescent="0.2">
      <c r="A154" s="2">
        <v>43712</v>
      </c>
      <c r="B154">
        <v>31374203</v>
      </c>
      <c r="C154" t="s">
        <v>19877</v>
      </c>
      <c r="D154" s="2">
        <v>43678</v>
      </c>
      <c r="E154" t="s">
        <v>3073</v>
      </c>
      <c r="F154" t="s">
        <v>19915</v>
      </c>
      <c r="G154" t="s">
        <v>19916</v>
      </c>
      <c r="H154" t="s">
        <v>19917</v>
      </c>
      <c r="I154" t="s">
        <v>19918</v>
      </c>
      <c r="J154" t="s">
        <v>170</v>
      </c>
      <c r="K154" t="s">
        <v>8584</v>
      </c>
      <c r="L154">
        <v>12</v>
      </c>
      <c r="M154">
        <v>2235794</v>
      </c>
      <c r="N154" t="s">
        <v>8585</v>
      </c>
      <c r="O154" t="s">
        <v>8586</v>
      </c>
      <c r="R154" t="s">
        <v>8587</v>
      </c>
      <c r="U154" t="s">
        <v>8853</v>
      </c>
      <c r="V154" t="s">
        <v>8854</v>
      </c>
      <c r="W154">
        <v>0</v>
      </c>
      <c r="X154">
        <v>2007044</v>
      </c>
      <c r="Y154" t="s">
        <v>160</v>
      </c>
      <c r="Z154">
        <v>0</v>
      </c>
      <c r="AA154" t="s">
        <v>143</v>
      </c>
      <c r="AB154" s="3">
        <v>2.0000000000000002E-15</v>
      </c>
      <c r="AC154">
        <v>14.698970004335999</v>
      </c>
      <c r="AE154">
        <v>1.6178014000000001E-2</v>
      </c>
      <c r="AF154" t="s">
        <v>20178</v>
      </c>
      <c r="AG154" t="s">
        <v>19920</v>
      </c>
      <c r="AH154" t="s">
        <v>146</v>
      </c>
      <c r="AI154" t="s">
        <v>19921</v>
      </c>
      <c r="AJ154" t="s">
        <v>19922</v>
      </c>
      <c r="AK154" t="s">
        <v>19923</v>
      </c>
      <c r="AL154" t="s">
        <v>149</v>
      </c>
    </row>
    <row r="155" spans="1:38" x14ac:dyDescent="0.2">
      <c r="A155" s="2">
        <v>43712</v>
      </c>
      <c r="B155">
        <v>31374203</v>
      </c>
      <c r="C155" t="s">
        <v>19877</v>
      </c>
      <c r="D155" s="2">
        <v>43678</v>
      </c>
      <c r="E155" t="s">
        <v>3073</v>
      </c>
      <c r="F155" t="s">
        <v>19915</v>
      </c>
      <c r="G155" t="s">
        <v>19916</v>
      </c>
      <c r="H155" t="s">
        <v>19917</v>
      </c>
      <c r="I155" t="s">
        <v>19918</v>
      </c>
      <c r="J155" t="s">
        <v>170</v>
      </c>
      <c r="K155" t="s">
        <v>4368</v>
      </c>
      <c r="L155">
        <v>22</v>
      </c>
      <c r="M155">
        <v>42141587</v>
      </c>
      <c r="N155" t="s">
        <v>20195</v>
      </c>
      <c r="O155" t="s">
        <v>9827</v>
      </c>
      <c r="R155" t="s">
        <v>9828</v>
      </c>
      <c r="U155" t="s">
        <v>20196</v>
      </c>
      <c r="V155" t="s">
        <v>19682</v>
      </c>
      <c r="W155">
        <v>0</v>
      </c>
      <c r="X155">
        <v>1800754</v>
      </c>
      <c r="Y155" t="s">
        <v>20197</v>
      </c>
      <c r="Z155">
        <v>0</v>
      </c>
      <c r="AA155" t="s">
        <v>143</v>
      </c>
      <c r="AB155" s="3">
        <v>2.0000000000000002E-15</v>
      </c>
      <c r="AC155">
        <v>14.698970004335999</v>
      </c>
      <c r="AE155">
        <v>1.6218908000000001E-2</v>
      </c>
      <c r="AF155" t="s">
        <v>20178</v>
      </c>
      <c r="AG155" t="s">
        <v>19920</v>
      </c>
      <c r="AH155" t="s">
        <v>146</v>
      </c>
      <c r="AI155" t="s">
        <v>19921</v>
      </c>
      <c r="AJ155" t="s">
        <v>19922</v>
      </c>
      <c r="AK155" t="s">
        <v>19923</v>
      </c>
      <c r="AL155" t="s">
        <v>149</v>
      </c>
    </row>
    <row r="156" spans="1:38" x14ac:dyDescent="0.2">
      <c r="A156" s="2">
        <v>43451</v>
      </c>
      <c r="B156">
        <v>29483656</v>
      </c>
      <c r="C156" t="s">
        <v>19827</v>
      </c>
      <c r="D156" s="2">
        <v>43157</v>
      </c>
      <c r="E156" t="s">
        <v>176</v>
      </c>
      <c r="F156" t="s">
        <v>19841</v>
      </c>
      <c r="G156" t="s">
        <v>19842</v>
      </c>
      <c r="H156" t="s">
        <v>19843</v>
      </c>
      <c r="I156" t="s">
        <v>19844</v>
      </c>
      <c r="J156" t="s">
        <v>19845</v>
      </c>
      <c r="K156" t="s">
        <v>3584</v>
      </c>
      <c r="L156">
        <v>11</v>
      </c>
      <c r="M156">
        <v>124743036</v>
      </c>
      <c r="N156" t="s">
        <v>20198</v>
      </c>
      <c r="O156" t="s">
        <v>8929</v>
      </c>
      <c r="R156" t="s">
        <v>8930</v>
      </c>
      <c r="U156" t="s">
        <v>20199</v>
      </c>
      <c r="V156" t="s">
        <v>19538</v>
      </c>
      <c r="W156">
        <v>0</v>
      </c>
      <c r="X156">
        <v>12293670</v>
      </c>
      <c r="Y156" t="s">
        <v>160</v>
      </c>
      <c r="Z156">
        <v>0</v>
      </c>
      <c r="AA156" t="s">
        <v>143</v>
      </c>
      <c r="AB156" s="3">
        <v>2.0000000000000002E-15</v>
      </c>
      <c r="AC156">
        <v>14.698970004335999</v>
      </c>
      <c r="AE156">
        <v>1.0840000000000001</v>
      </c>
      <c r="AF156" t="s">
        <v>2122</v>
      </c>
      <c r="AG156" t="s">
        <v>19851</v>
      </c>
      <c r="AH156" t="s">
        <v>146</v>
      </c>
      <c r="AI156" t="s">
        <v>19852</v>
      </c>
      <c r="AJ156" t="s">
        <v>19853</v>
      </c>
      <c r="AK156" t="s">
        <v>19854</v>
      </c>
      <c r="AL156" t="s">
        <v>149</v>
      </c>
    </row>
    <row r="157" spans="1:38" x14ac:dyDescent="0.2">
      <c r="A157" s="2">
        <v>42963</v>
      </c>
      <c r="B157">
        <v>28540026</v>
      </c>
      <c r="C157" t="s">
        <v>8532</v>
      </c>
      <c r="D157" s="2">
        <v>42877</v>
      </c>
      <c r="E157" t="s">
        <v>8533</v>
      </c>
      <c r="F157" t="s">
        <v>8534</v>
      </c>
      <c r="G157" t="s">
        <v>8535</v>
      </c>
      <c r="H157" t="s">
        <v>8536</v>
      </c>
      <c r="I157" t="s">
        <v>8537</v>
      </c>
      <c r="J157" t="s">
        <v>170</v>
      </c>
      <c r="K157" t="s">
        <v>4571</v>
      </c>
      <c r="L157">
        <v>6</v>
      </c>
      <c r="M157">
        <v>30814428</v>
      </c>
      <c r="N157" t="s">
        <v>8734</v>
      </c>
      <c r="O157" t="s">
        <v>8735</v>
      </c>
      <c r="R157" t="s">
        <v>8736</v>
      </c>
      <c r="U157" t="s">
        <v>8737</v>
      </c>
      <c r="V157" t="s">
        <v>8738</v>
      </c>
      <c r="W157">
        <v>1</v>
      </c>
      <c r="X157">
        <v>886423</v>
      </c>
      <c r="Y157" t="s">
        <v>195</v>
      </c>
      <c r="Z157">
        <v>0</v>
      </c>
      <c r="AB157" s="3">
        <v>2.0000000000000002E-15</v>
      </c>
      <c r="AC157">
        <v>14.698970004335999</v>
      </c>
      <c r="AE157">
        <v>1.1494253000000001</v>
      </c>
      <c r="AF157" t="s">
        <v>6768</v>
      </c>
      <c r="AG157" t="s">
        <v>8545</v>
      </c>
      <c r="AH157" t="s">
        <v>146</v>
      </c>
      <c r="AI157" t="s">
        <v>8546</v>
      </c>
      <c r="AJ157" t="s">
        <v>8547</v>
      </c>
      <c r="AK157" t="s">
        <v>8548</v>
      </c>
      <c r="AL157" t="s">
        <v>149</v>
      </c>
    </row>
    <row r="158" spans="1:38" x14ac:dyDescent="0.2">
      <c r="A158" s="2">
        <v>42963</v>
      </c>
      <c r="B158">
        <v>28540026</v>
      </c>
      <c r="C158" t="s">
        <v>8532</v>
      </c>
      <c r="D158" s="2">
        <v>42877</v>
      </c>
      <c r="E158" t="s">
        <v>8533</v>
      </c>
      <c r="F158" t="s">
        <v>8534</v>
      </c>
      <c r="G158" t="s">
        <v>8535</v>
      </c>
      <c r="H158" t="s">
        <v>8536</v>
      </c>
      <c r="I158" t="s">
        <v>8537</v>
      </c>
      <c r="J158" t="s">
        <v>170</v>
      </c>
      <c r="K158" t="s">
        <v>1121</v>
      </c>
      <c r="L158">
        <v>6</v>
      </c>
      <c r="M158">
        <v>32570699</v>
      </c>
      <c r="N158" t="s">
        <v>8739</v>
      </c>
      <c r="O158" t="s">
        <v>8740</v>
      </c>
      <c r="P158" t="s">
        <v>8741</v>
      </c>
      <c r="Q158" t="s">
        <v>1124</v>
      </c>
      <c r="S158">
        <v>10677</v>
      </c>
      <c r="T158">
        <v>8070</v>
      </c>
      <c r="U158" t="s">
        <v>8742</v>
      </c>
      <c r="V158" t="s">
        <v>8743</v>
      </c>
      <c r="W158">
        <v>0</v>
      </c>
      <c r="X158">
        <v>111639056</v>
      </c>
      <c r="Y158" t="s">
        <v>160</v>
      </c>
      <c r="Z158">
        <v>1</v>
      </c>
      <c r="AB158" s="3">
        <v>2.0000000000000002E-15</v>
      </c>
      <c r="AC158">
        <v>14.698970004335999</v>
      </c>
      <c r="AE158">
        <v>1.1494253000000001</v>
      </c>
      <c r="AF158" t="s">
        <v>859</v>
      </c>
      <c r="AG158" t="s">
        <v>8545</v>
      </c>
      <c r="AH158" t="s">
        <v>146</v>
      </c>
      <c r="AI158" t="s">
        <v>8546</v>
      </c>
      <c r="AJ158" t="s">
        <v>8547</v>
      </c>
      <c r="AK158" t="s">
        <v>8548</v>
      </c>
      <c r="AL158" t="s">
        <v>149</v>
      </c>
    </row>
    <row r="159" spans="1:38" x14ac:dyDescent="0.2">
      <c r="A159" s="2">
        <v>42963</v>
      </c>
      <c r="B159">
        <v>28540026</v>
      </c>
      <c r="C159" t="s">
        <v>8532</v>
      </c>
      <c r="D159" s="2">
        <v>42877</v>
      </c>
      <c r="E159" t="s">
        <v>8533</v>
      </c>
      <c r="F159" t="s">
        <v>8534</v>
      </c>
      <c r="G159" t="s">
        <v>8535</v>
      </c>
      <c r="H159" t="s">
        <v>8536</v>
      </c>
      <c r="I159" t="s">
        <v>8537</v>
      </c>
      <c r="J159" t="s">
        <v>170</v>
      </c>
      <c r="K159" t="s">
        <v>8561</v>
      </c>
      <c r="L159">
        <v>6</v>
      </c>
      <c r="M159">
        <v>26533796</v>
      </c>
      <c r="N159" t="s">
        <v>2062</v>
      </c>
      <c r="O159" t="s">
        <v>8744</v>
      </c>
      <c r="P159" t="s">
        <v>8745</v>
      </c>
      <c r="Q159" t="s">
        <v>8746</v>
      </c>
      <c r="S159">
        <v>6392</v>
      </c>
      <c r="T159">
        <v>4570</v>
      </c>
      <c r="U159" t="s">
        <v>8747</v>
      </c>
      <c r="V159" t="s">
        <v>8748</v>
      </c>
      <c r="W159">
        <v>0</v>
      </c>
      <c r="X159">
        <v>6939532</v>
      </c>
      <c r="Y159" t="s">
        <v>284</v>
      </c>
      <c r="Z159">
        <v>1</v>
      </c>
      <c r="AB159" s="3">
        <v>2.0000000000000002E-15</v>
      </c>
      <c r="AC159">
        <v>14.698970004335999</v>
      </c>
      <c r="AE159">
        <v>1.1235955</v>
      </c>
      <c r="AF159" t="s">
        <v>837</v>
      </c>
      <c r="AG159" t="s">
        <v>8545</v>
      </c>
      <c r="AH159" t="s">
        <v>146</v>
      </c>
      <c r="AI159" t="s">
        <v>8546</v>
      </c>
      <c r="AJ159" t="s">
        <v>8547</v>
      </c>
      <c r="AK159" t="s">
        <v>8548</v>
      </c>
      <c r="AL159" t="s">
        <v>149</v>
      </c>
    </row>
    <row r="160" spans="1:38" x14ac:dyDescent="0.2">
      <c r="A160" s="2">
        <v>42963</v>
      </c>
      <c r="B160">
        <v>28540026</v>
      </c>
      <c r="C160" t="s">
        <v>8532</v>
      </c>
      <c r="D160" s="2">
        <v>42877</v>
      </c>
      <c r="E160" t="s">
        <v>8533</v>
      </c>
      <c r="F160" t="s">
        <v>8534</v>
      </c>
      <c r="G160" t="s">
        <v>8535</v>
      </c>
      <c r="H160" t="s">
        <v>8536</v>
      </c>
      <c r="I160" t="s">
        <v>8537</v>
      </c>
      <c r="J160" t="s">
        <v>170</v>
      </c>
      <c r="K160" t="s">
        <v>6865</v>
      </c>
      <c r="L160">
        <v>6</v>
      </c>
      <c r="M160">
        <v>27740953</v>
      </c>
      <c r="N160" t="s">
        <v>8690</v>
      </c>
      <c r="O160" t="s">
        <v>8749</v>
      </c>
      <c r="P160" t="s">
        <v>6869</v>
      </c>
      <c r="Q160" t="s">
        <v>6932</v>
      </c>
      <c r="S160">
        <v>2459</v>
      </c>
      <c r="T160">
        <v>18917</v>
      </c>
      <c r="U160" t="s">
        <v>8750</v>
      </c>
      <c r="V160" t="s">
        <v>8751</v>
      </c>
      <c r="W160">
        <v>0</v>
      </c>
      <c r="X160">
        <v>6940116</v>
      </c>
      <c r="Y160" t="s">
        <v>284</v>
      </c>
      <c r="Z160">
        <v>1</v>
      </c>
      <c r="AB160" s="3">
        <v>2.0000000000000002E-15</v>
      </c>
      <c r="AC160">
        <v>14.698970004335999</v>
      </c>
      <c r="AE160">
        <v>1.1100000000000001</v>
      </c>
      <c r="AF160" t="s">
        <v>983</v>
      </c>
      <c r="AG160" t="s">
        <v>8545</v>
      </c>
      <c r="AH160" t="s">
        <v>146</v>
      </c>
      <c r="AI160" t="s">
        <v>8546</v>
      </c>
      <c r="AJ160" t="s">
        <v>8547</v>
      </c>
      <c r="AK160" t="s">
        <v>8548</v>
      </c>
      <c r="AL160" t="s">
        <v>149</v>
      </c>
    </row>
    <row r="161" spans="1:38" x14ac:dyDescent="0.2">
      <c r="A161" s="2">
        <v>42963</v>
      </c>
      <c r="B161">
        <v>28540026</v>
      </c>
      <c r="C161" t="s">
        <v>8532</v>
      </c>
      <c r="D161" s="2">
        <v>42877</v>
      </c>
      <c r="E161" t="s">
        <v>8533</v>
      </c>
      <c r="F161" t="s">
        <v>8534</v>
      </c>
      <c r="G161" t="s">
        <v>8535</v>
      </c>
      <c r="H161" t="s">
        <v>8536</v>
      </c>
      <c r="I161" t="s">
        <v>8537</v>
      </c>
      <c r="J161" t="s">
        <v>170</v>
      </c>
      <c r="K161" t="s">
        <v>6865</v>
      </c>
      <c r="L161">
        <v>6</v>
      </c>
      <c r="M161">
        <v>28610509</v>
      </c>
      <c r="N161" t="s">
        <v>8752</v>
      </c>
      <c r="O161" t="s">
        <v>8753</v>
      </c>
      <c r="R161" t="s">
        <v>8754</v>
      </c>
      <c r="U161" t="s">
        <v>8755</v>
      </c>
      <c r="V161" t="s">
        <v>8756</v>
      </c>
      <c r="W161">
        <v>1</v>
      </c>
      <c r="X161">
        <v>34388845</v>
      </c>
      <c r="Y161" t="s">
        <v>160</v>
      </c>
      <c r="Z161">
        <v>0</v>
      </c>
      <c r="AB161" s="3">
        <v>2.0000000000000002E-15</v>
      </c>
      <c r="AC161">
        <v>14.698970004335999</v>
      </c>
      <c r="AE161">
        <v>1.1100000000000001</v>
      </c>
      <c r="AF161" t="s">
        <v>983</v>
      </c>
      <c r="AG161" t="s">
        <v>8545</v>
      </c>
      <c r="AH161" t="s">
        <v>146</v>
      </c>
      <c r="AI161" t="s">
        <v>8546</v>
      </c>
      <c r="AJ161" t="s">
        <v>8547</v>
      </c>
      <c r="AK161" t="s">
        <v>8548</v>
      </c>
      <c r="AL161" t="s">
        <v>149</v>
      </c>
    </row>
    <row r="162" spans="1:38" x14ac:dyDescent="0.2">
      <c r="A162" s="2">
        <v>42110</v>
      </c>
      <c r="B162">
        <v>25056061</v>
      </c>
      <c r="C162" t="s">
        <v>19869</v>
      </c>
      <c r="D162" s="2">
        <v>41842</v>
      </c>
      <c r="E162" t="s">
        <v>9383</v>
      </c>
      <c r="F162" t="s">
        <v>19870</v>
      </c>
      <c r="G162" t="s">
        <v>19871</v>
      </c>
      <c r="H162" t="s">
        <v>19843</v>
      </c>
      <c r="I162" t="s">
        <v>19872</v>
      </c>
      <c r="J162" t="s">
        <v>19873</v>
      </c>
      <c r="K162" t="s">
        <v>8757</v>
      </c>
      <c r="L162">
        <v>8</v>
      </c>
      <c r="M162">
        <v>142231572</v>
      </c>
      <c r="N162" t="s">
        <v>8758</v>
      </c>
      <c r="O162" t="s">
        <v>8758</v>
      </c>
      <c r="R162" t="s">
        <v>8759</v>
      </c>
      <c r="U162" t="s">
        <v>9010</v>
      </c>
      <c r="V162" t="s">
        <v>8761</v>
      </c>
      <c r="W162">
        <v>0</v>
      </c>
      <c r="X162">
        <v>4129585</v>
      </c>
      <c r="Y162" t="s">
        <v>160</v>
      </c>
      <c r="Z162">
        <v>0</v>
      </c>
      <c r="AA162">
        <v>0.42399999999999999</v>
      </c>
      <c r="AB162" s="3">
        <v>2.0000000000000002E-15</v>
      </c>
      <c r="AC162">
        <v>14.698970004335999</v>
      </c>
      <c r="AE162">
        <v>1.087</v>
      </c>
      <c r="AF162" t="s">
        <v>20200</v>
      </c>
      <c r="AG162" t="s">
        <v>19875</v>
      </c>
      <c r="AH162" t="s">
        <v>146</v>
      </c>
      <c r="AI162" t="s">
        <v>19852</v>
      </c>
      <c r="AJ162" t="s">
        <v>19853</v>
      </c>
      <c r="AK162" t="s">
        <v>19876</v>
      </c>
      <c r="AL162" t="s">
        <v>149</v>
      </c>
    </row>
    <row r="163" spans="1:38" x14ac:dyDescent="0.2">
      <c r="A163" s="2">
        <v>43872</v>
      </c>
      <c r="B163">
        <v>31835028</v>
      </c>
      <c r="C163" t="s">
        <v>8517</v>
      </c>
      <c r="D163" s="2">
        <v>43800</v>
      </c>
      <c r="E163" t="s">
        <v>8518</v>
      </c>
      <c r="F163" t="s">
        <v>8519</v>
      </c>
      <c r="G163" t="s">
        <v>8520</v>
      </c>
      <c r="H163" t="s">
        <v>8521</v>
      </c>
      <c r="I163" t="s">
        <v>8522</v>
      </c>
      <c r="J163" t="s">
        <v>170</v>
      </c>
      <c r="K163" t="s">
        <v>8757</v>
      </c>
      <c r="L163">
        <v>8</v>
      </c>
      <c r="M163">
        <v>142231572</v>
      </c>
      <c r="N163" t="s">
        <v>8758</v>
      </c>
      <c r="O163" t="s">
        <v>8758</v>
      </c>
      <c r="R163" t="s">
        <v>8759</v>
      </c>
      <c r="U163" t="s">
        <v>8760</v>
      </c>
      <c r="V163" t="s">
        <v>8761</v>
      </c>
      <c r="W163">
        <v>0</v>
      </c>
      <c r="X163">
        <v>4129585</v>
      </c>
      <c r="Y163" t="s">
        <v>160</v>
      </c>
      <c r="Z163">
        <v>0</v>
      </c>
      <c r="AB163" s="3">
        <v>2.0000000000000002E-15</v>
      </c>
      <c r="AC163">
        <v>14.698970004335999</v>
      </c>
      <c r="AG163" t="s">
        <v>8528</v>
      </c>
      <c r="AH163" t="s">
        <v>146</v>
      </c>
      <c r="AI163" t="s">
        <v>8529</v>
      </c>
      <c r="AJ163" t="s">
        <v>8530</v>
      </c>
      <c r="AK163" t="s">
        <v>8531</v>
      </c>
      <c r="AL163" t="s">
        <v>149</v>
      </c>
    </row>
    <row r="164" spans="1:38" x14ac:dyDescent="0.2">
      <c r="A164" s="2">
        <v>42963</v>
      </c>
      <c r="B164">
        <v>28540026</v>
      </c>
      <c r="C164" t="s">
        <v>8532</v>
      </c>
      <c r="D164" s="2">
        <v>42877</v>
      </c>
      <c r="E164" t="s">
        <v>8533</v>
      </c>
      <c r="F164" t="s">
        <v>8534</v>
      </c>
      <c r="G164" t="s">
        <v>8535</v>
      </c>
      <c r="H164" t="s">
        <v>8536</v>
      </c>
      <c r="I164" t="s">
        <v>8537</v>
      </c>
      <c r="J164" t="s">
        <v>170</v>
      </c>
      <c r="K164" t="s">
        <v>4571</v>
      </c>
      <c r="L164">
        <v>6</v>
      </c>
      <c r="M164">
        <v>31380300</v>
      </c>
      <c r="N164" t="s">
        <v>8762</v>
      </c>
      <c r="O164" t="s">
        <v>8763</v>
      </c>
      <c r="P164" t="s">
        <v>8764</v>
      </c>
      <c r="Q164" t="s">
        <v>8765</v>
      </c>
      <c r="S164">
        <v>2281</v>
      </c>
      <c r="T164">
        <v>111</v>
      </c>
      <c r="U164" t="s">
        <v>8766</v>
      </c>
      <c r="V164" t="s">
        <v>8767</v>
      </c>
      <c r="W164">
        <v>1</v>
      </c>
      <c r="X164">
        <v>9266669</v>
      </c>
      <c r="Y164" t="s">
        <v>284</v>
      </c>
      <c r="Z164">
        <v>1</v>
      </c>
      <c r="AB164" s="3">
        <v>2.9999999999999998E-15</v>
      </c>
      <c r="AC164">
        <v>14.5228787452803</v>
      </c>
      <c r="AE164">
        <v>1.1363635999999999</v>
      </c>
      <c r="AF164" t="s">
        <v>719</v>
      </c>
      <c r="AG164" t="s">
        <v>8545</v>
      </c>
      <c r="AH164" t="s">
        <v>146</v>
      </c>
      <c r="AI164" t="s">
        <v>8546</v>
      </c>
      <c r="AJ164" t="s">
        <v>8547</v>
      </c>
      <c r="AK164" t="s">
        <v>8548</v>
      </c>
      <c r="AL164" t="s">
        <v>149</v>
      </c>
    </row>
    <row r="165" spans="1:38" x14ac:dyDescent="0.2">
      <c r="A165" s="2">
        <v>42963</v>
      </c>
      <c r="B165">
        <v>28540026</v>
      </c>
      <c r="C165" t="s">
        <v>8532</v>
      </c>
      <c r="D165" s="2">
        <v>42877</v>
      </c>
      <c r="E165" t="s">
        <v>8533</v>
      </c>
      <c r="F165" t="s">
        <v>8534</v>
      </c>
      <c r="G165" t="s">
        <v>8535</v>
      </c>
      <c r="H165" t="s">
        <v>8536</v>
      </c>
      <c r="I165" t="s">
        <v>8537</v>
      </c>
      <c r="J165" t="s">
        <v>170</v>
      </c>
      <c r="K165" t="s">
        <v>1121</v>
      </c>
      <c r="L165">
        <v>6</v>
      </c>
      <c r="M165">
        <v>32238466</v>
      </c>
      <c r="N165" t="s">
        <v>8768</v>
      </c>
      <c r="O165" t="s">
        <v>8769</v>
      </c>
      <c r="P165" t="s">
        <v>8770</v>
      </c>
      <c r="Q165" t="s">
        <v>7031</v>
      </c>
      <c r="S165">
        <v>14399</v>
      </c>
      <c r="T165">
        <v>16174</v>
      </c>
      <c r="U165" t="s">
        <v>8771</v>
      </c>
      <c r="V165" t="s">
        <v>8772</v>
      </c>
      <c r="W165">
        <v>1</v>
      </c>
      <c r="X165">
        <v>9267920</v>
      </c>
      <c r="Y165" t="s">
        <v>284</v>
      </c>
      <c r="Z165">
        <v>1</v>
      </c>
      <c r="AB165" s="3">
        <v>2.9999999999999998E-15</v>
      </c>
      <c r="AC165">
        <v>14.5228787452803</v>
      </c>
      <c r="AE165">
        <v>1.1235955</v>
      </c>
      <c r="AF165" t="s">
        <v>719</v>
      </c>
      <c r="AG165" t="s">
        <v>8545</v>
      </c>
      <c r="AH165" t="s">
        <v>146</v>
      </c>
      <c r="AI165" t="s">
        <v>8546</v>
      </c>
      <c r="AJ165" t="s">
        <v>8547</v>
      </c>
      <c r="AK165" t="s">
        <v>8548</v>
      </c>
      <c r="AL165" t="s">
        <v>149</v>
      </c>
    </row>
    <row r="166" spans="1:38" x14ac:dyDescent="0.2">
      <c r="A166" s="2">
        <v>42574</v>
      </c>
      <c r="B166">
        <v>26198764</v>
      </c>
      <c r="C166" t="s">
        <v>12562</v>
      </c>
      <c r="D166" s="2">
        <v>42206</v>
      </c>
      <c r="E166" t="s">
        <v>12429</v>
      </c>
      <c r="F166" t="s">
        <v>19892</v>
      </c>
      <c r="G166" t="s">
        <v>19893</v>
      </c>
      <c r="H166" t="s">
        <v>19843</v>
      </c>
      <c r="I166" t="s">
        <v>19894</v>
      </c>
      <c r="J166" t="s">
        <v>170</v>
      </c>
      <c r="K166" t="s">
        <v>6865</v>
      </c>
      <c r="L166">
        <v>6</v>
      </c>
      <c r="M166">
        <v>27287188</v>
      </c>
      <c r="N166" t="s">
        <v>143</v>
      </c>
      <c r="O166" t="s">
        <v>8574</v>
      </c>
      <c r="R166" t="s">
        <v>8575</v>
      </c>
      <c r="U166" t="s">
        <v>20201</v>
      </c>
      <c r="V166" t="s">
        <v>20202</v>
      </c>
      <c r="W166">
        <v>0</v>
      </c>
      <c r="X166">
        <v>13217239</v>
      </c>
      <c r="Y166" t="s">
        <v>160</v>
      </c>
      <c r="Z166">
        <v>0</v>
      </c>
      <c r="AA166" t="s">
        <v>143</v>
      </c>
      <c r="AB166" s="3">
        <v>4.0000000000000003E-15</v>
      </c>
      <c r="AC166">
        <v>14.397940008672</v>
      </c>
      <c r="AE166">
        <v>1.0900000000000001</v>
      </c>
      <c r="AF166" t="s">
        <v>244</v>
      </c>
      <c r="AG166" t="s">
        <v>19896</v>
      </c>
      <c r="AH166" t="s">
        <v>146</v>
      </c>
      <c r="AI166" t="s">
        <v>19852</v>
      </c>
      <c r="AJ166" t="s">
        <v>19853</v>
      </c>
      <c r="AK166" t="s">
        <v>19897</v>
      </c>
      <c r="AL166" t="s">
        <v>149</v>
      </c>
    </row>
    <row r="167" spans="1:38" x14ac:dyDescent="0.2">
      <c r="A167" s="2">
        <v>42574</v>
      </c>
      <c r="B167">
        <v>26198764</v>
      </c>
      <c r="C167" t="s">
        <v>12562</v>
      </c>
      <c r="D167" s="2">
        <v>42206</v>
      </c>
      <c r="E167" t="s">
        <v>12429</v>
      </c>
      <c r="F167" t="s">
        <v>19892</v>
      </c>
      <c r="G167" t="s">
        <v>19893</v>
      </c>
      <c r="H167" t="s">
        <v>19843</v>
      </c>
      <c r="I167" t="s">
        <v>19894</v>
      </c>
      <c r="J167" t="s">
        <v>170</v>
      </c>
      <c r="K167" t="s">
        <v>8561</v>
      </c>
      <c r="L167">
        <v>6</v>
      </c>
      <c r="M167">
        <v>25371141</v>
      </c>
      <c r="N167" t="s">
        <v>143</v>
      </c>
      <c r="O167" t="s">
        <v>8815</v>
      </c>
      <c r="R167" t="s">
        <v>8816</v>
      </c>
      <c r="U167" t="s">
        <v>20203</v>
      </c>
      <c r="V167" t="s">
        <v>19755</v>
      </c>
      <c r="W167">
        <v>0</v>
      </c>
      <c r="X167">
        <v>62392365</v>
      </c>
      <c r="Y167" t="s">
        <v>160</v>
      </c>
      <c r="Z167">
        <v>0</v>
      </c>
      <c r="AA167" t="s">
        <v>143</v>
      </c>
      <c r="AB167" s="3">
        <v>4.0000000000000003E-15</v>
      </c>
      <c r="AC167">
        <v>14.397940008672</v>
      </c>
      <c r="AE167">
        <v>1.22</v>
      </c>
      <c r="AF167" t="s">
        <v>244</v>
      </c>
      <c r="AG167" t="s">
        <v>19896</v>
      </c>
      <c r="AH167" t="s">
        <v>146</v>
      </c>
      <c r="AI167" t="s">
        <v>19852</v>
      </c>
      <c r="AJ167" t="s">
        <v>19853</v>
      </c>
      <c r="AK167" t="s">
        <v>19897</v>
      </c>
      <c r="AL167" t="s">
        <v>149</v>
      </c>
    </row>
    <row r="168" spans="1:38" x14ac:dyDescent="0.2">
      <c r="A168" s="2">
        <v>43049</v>
      </c>
      <c r="B168">
        <v>28991256</v>
      </c>
      <c r="C168" t="s">
        <v>19855</v>
      </c>
      <c r="D168" s="2">
        <v>43017</v>
      </c>
      <c r="E168" t="s">
        <v>176</v>
      </c>
      <c r="F168" t="s">
        <v>19856</v>
      </c>
      <c r="G168" t="s">
        <v>19857</v>
      </c>
      <c r="H168" t="s">
        <v>19843</v>
      </c>
      <c r="I168" t="s">
        <v>19858</v>
      </c>
      <c r="J168" t="s">
        <v>19859</v>
      </c>
      <c r="K168" t="s">
        <v>3647</v>
      </c>
      <c r="L168">
        <v>3</v>
      </c>
      <c r="M168">
        <v>136435986</v>
      </c>
      <c r="N168" t="s">
        <v>20204</v>
      </c>
      <c r="O168" t="s">
        <v>10081</v>
      </c>
      <c r="R168" t="s">
        <v>10082</v>
      </c>
      <c r="U168" t="s">
        <v>20205</v>
      </c>
      <c r="V168" t="s">
        <v>19703</v>
      </c>
      <c r="W168">
        <v>0</v>
      </c>
      <c r="X168">
        <v>66691851</v>
      </c>
      <c r="Y168" t="s">
        <v>160</v>
      </c>
      <c r="Z168">
        <v>0</v>
      </c>
      <c r="AA168" t="s">
        <v>143</v>
      </c>
      <c r="AB168" s="3">
        <v>4.0000000000000003E-15</v>
      </c>
      <c r="AC168">
        <v>14.397940008672</v>
      </c>
      <c r="AE168">
        <v>1.0799136</v>
      </c>
      <c r="AF168" t="s">
        <v>2122</v>
      </c>
      <c r="AG168" t="s">
        <v>19861</v>
      </c>
      <c r="AH168" t="s">
        <v>146</v>
      </c>
      <c r="AI168" t="s">
        <v>19852</v>
      </c>
      <c r="AJ168" t="s">
        <v>19853</v>
      </c>
      <c r="AK168" t="s">
        <v>19862</v>
      </c>
      <c r="AL168" t="s">
        <v>149</v>
      </c>
    </row>
    <row r="169" spans="1:38" x14ac:dyDescent="0.2">
      <c r="A169" s="2">
        <v>43822</v>
      </c>
      <c r="B169">
        <v>31740837</v>
      </c>
      <c r="C169" t="s">
        <v>19877</v>
      </c>
      <c r="D169" s="2">
        <v>43787</v>
      </c>
      <c r="E169" t="s">
        <v>176</v>
      </c>
      <c r="F169" t="s">
        <v>19878</v>
      </c>
      <c r="G169" t="s">
        <v>19879</v>
      </c>
      <c r="H169" t="s">
        <v>19843</v>
      </c>
      <c r="I169" t="s">
        <v>19880</v>
      </c>
      <c r="J169" t="s">
        <v>170</v>
      </c>
      <c r="K169" t="s">
        <v>3483</v>
      </c>
      <c r="L169">
        <v>7</v>
      </c>
      <c r="M169">
        <v>137385552</v>
      </c>
      <c r="N169" t="s">
        <v>143</v>
      </c>
      <c r="O169" t="s">
        <v>9555</v>
      </c>
      <c r="R169" t="s">
        <v>9556</v>
      </c>
      <c r="U169" t="s">
        <v>10362</v>
      </c>
      <c r="V169" t="s">
        <v>10363</v>
      </c>
      <c r="W169">
        <v>0</v>
      </c>
      <c r="X169">
        <v>7785663</v>
      </c>
      <c r="Y169" t="s">
        <v>230</v>
      </c>
      <c r="Z169">
        <v>0</v>
      </c>
      <c r="AA169" t="s">
        <v>143</v>
      </c>
      <c r="AB169" s="3">
        <v>4.0000000000000003E-15</v>
      </c>
      <c r="AC169">
        <v>14.397940008672</v>
      </c>
      <c r="AE169">
        <v>1.0754075000000001</v>
      </c>
      <c r="AF169" t="s">
        <v>18879</v>
      </c>
      <c r="AG169" t="s">
        <v>19887</v>
      </c>
      <c r="AH169" t="s">
        <v>146</v>
      </c>
      <c r="AI169" t="s">
        <v>19852</v>
      </c>
      <c r="AJ169" t="s">
        <v>19853</v>
      </c>
      <c r="AK169" t="s">
        <v>19888</v>
      </c>
      <c r="AL169" t="s">
        <v>149</v>
      </c>
    </row>
    <row r="170" spans="1:38" x14ac:dyDescent="0.2">
      <c r="A170" s="2">
        <v>43712</v>
      </c>
      <c r="B170">
        <v>31374203</v>
      </c>
      <c r="C170" t="s">
        <v>19877</v>
      </c>
      <c r="D170" s="2">
        <v>43678</v>
      </c>
      <c r="E170" t="s">
        <v>3073</v>
      </c>
      <c r="F170" t="s">
        <v>19915</v>
      </c>
      <c r="G170" t="s">
        <v>19916</v>
      </c>
      <c r="H170" t="s">
        <v>19917</v>
      </c>
      <c r="I170" t="s">
        <v>19918</v>
      </c>
      <c r="J170" t="s">
        <v>170</v>
      </c>
      <c r="K170" t="s">
        <v>9054</v>
      </c>
      <c r="L170">
        <v>6</v>
      </c>
      <c r="M170">
        <v>97968029</v>
      </c>
      <c r="N170" t="s">
        <v>20206</v>
      </c>
      <c r="O170" t="s">
        <v>9055</v>
      </c>
      <c r="R170" t="s">
        <v>9056</v>
      </c>
      <c r="U170" t="s">
        <v>20207</v>
      </c>
      <c r="V170" t="s">
        <v>19773</v>
      </c>
      <c r="W170">
        <v>0</v>
      </c>
      <c r="X170">
        <v>9375031</v>
      </c>
      <c r="Y170" t="s">
        <v>160</v>
      </c>
      <c r="Z170">
        <v>0</v>
      </c>
      <c r="AA170" t="s">
        <v>143</v>
      </c>
      <c r="AB170" s="3">
        <v>4.0000000000000003E-15</v>
      </c>
      <c r="AC170">
        <v>14.397940008672</v>
      </c>
      <c r="AE170">
        <v>1.5950211999999998E-2</v>
      </c>
      <c r="AF170" t="s">
        <v>20190</v>
      </c>
      <c r="AG170" t="s">
        <v>19920</v>
      </c>
      <c r="AH170" t="s">
        <v>146</v>
      </c>
      <c r="AI170" t="s">
        <v>19921</v>
      </c>
      <c r="AJ170" t="s">
        <v>19922</v>
      </c>
      <c r="AK170" t="s">
        <v>19923</v>
      </c>
      <c r="AL170" t="s">
        <v>149</v>
      </c>
    </row>
    <row r="171" spans="1:38" x14ac:dyDescent="0.2">
      <c r="A171" s="2">
        <v>42963</v>
      </c>
      <c r="B171">
        <v>28540026</v>
      </c>
      <c r="C171" t="s">
        <v>8532</v>
      </c>
      <c r="D171" s="2">
        <v>42877</v>
      </c>
      <c r="E171" t="s">
        <v>8533</v>
      </c>
      <c r="F171" t="s">
        <v>8534</v>
      </c>
      <c r="G171" t="s">
        <v>8535</v>
      </c>
      <c r="H171" t="s">
        <v>8536</v>
      </c>
      <c r="I171" t="s">
        <v>8537</v>
      </c>
      <c r="J171" t="s">
        <v>170</v>
      </c>
      <c r="K171" t="s">
        <v>1121</v>
      </c>
      <c r="L171">
        <v>6</v>
      </c>
      <c r="M171">
        <v>32571330</v>
      </c>
      <c r="N171" t="s">
        <v>8773</v>
      </c>
      <c r="O171" t="s">
        <v>8740</v>
      </c>
      <c r="P171" t="s">
        <v>8741</v>
      </c>
      <c r="Q171" t="s">
        <v>1124</v>
      </c>
      <c r="S171">
        <v>11308</v>
      </c>
      <c r="T171">
        <v>7439</v>
      </c>
      <c r="U171" t="s">
        <v>8774</v>
      </c>
      <c r="V171" t="s">
        <v>8775</v>
      </c>
      <c r="W171">
        <v>0</v>
      </c>
      <c r="X171">
        <v>9269271</v>
      </c>
      <c r="Y171" t="s">
        <v>284</v>
      </c>
      <c r="Z171">
        <v>1</v>
      </c>
      <c r="AB171" s="3">
        <v>4.0000000000000003E-15</v>
      </c>
      <c r="AC171">
        <v>14.397940008672</v>
      </c>
      <c r="AE171">
        <v>1.1100000000000001</v>
      </c>
      <c r="AF171" t="s">
        <v>983</v>
      </c>
      <c r="AG171" t="s">
        <v>8545</v>
      </c>
      <c r="AH171" t="s">
        <v>146</v>
      </c>
      <c r="AI171" t="s">
        <v>8546</v>
      </c>
      <c r="AJ171" t="s">
        <v>8547</v>
      </c>
      <c r="AK171" t="s">
        <v>8548</v>
      </c>
      <c r="AL171" t="s">
        <v>149</v>
      </c>
    </row>
    <row r="172" spans="1:38" x14ac:dyDescent="0.2">
      <c r="A172" s="2">
        <v>43585</v>
      </c>
      <c r="B172">
        <v>30922102</v>
      </c>
      <c r="C172" t="s">
        <v>19827</v>
      </c>
      <c r="D172" s="2">
        <v>43553</v>
      </c>
      <c r="E172" t="s">
        <v>12312</v>
      </c>
      <c r="F172" t="s">
        <v>19828</v>
      </c>
      <c r="G172" t="s">
        <v>19829</v>
      </c>
      <c r="H172" t="s">
        <v>20208</v>
      </c>
      <c r="I172" t="s">
        <v>19831</v>
      </c>
      <c r="J172" t="s">
        <v>170</v>
      </c>
      <c r="K172" t="s">
        <v>7908</v>
      </c>
      <c r="L172">
        <v>4</v>
      </c>
      <c r="M172">
        <v>68815224</v>
      </c>
      <c r="N172" t="s">
        <v>20209</v>
      </c>
      <c r="O172" t="s">
        <v>20210</v>
      </c>
      <c r="P172" t="s">
        <v>19835</v>
      </c>
      <c r="Q172" t="s">
        <v>20211</v>
      </c>
      <c r="S172">
        <v>497</v>
      </c>
      <c r="T172">
        <v>770</v>
      </c>
      <c r="U172" t="s">
        <v>20212</v>
      </c>
      <c r="V172" t="s">
        <v>20213</v>
      </c>
      <c r="W172">
        <v>0</v>
      </c>
      <c r="X172">
        <v>11725502</v>
      </c>
      <c r="Y172" t="s">
        <v>284</v>
      </c>
      <c r="Z172">
        <v>1</v>
      </c>
      <c r="AA172">
        <v>9.8360699999999995E-2</v>
      </c>
      <c r="AB172" s="3">
        <v>5E-15</v>
      </c>
      <c r="AC172">
        <v>14.3010299956639</v>
      </c>
      <c r="AF172" t="s">
        <v>20214</v>
      </c>
      <c r="AG172" t="s">
        <v>19837</v>
      </c>
      <c r="AH172" t="s">
        <v>146</v>
      </c>
      <c r="AI172" t="s">
        <v>19838</v>
      </c>
      <c r="AJ172" t="s">
        <v>19839</v>
      </c>
      <c r="AK172" t="s">
        <v>20215</v>
      </c>
      <c r="AL172" t="s">
        <v>149</v>
      </c>
    </row>
    <row r="173" spans="1:38" x14ac:dyDescent="0.2">
      <c r="A173" s="2">
        <v>43822</v>
      </c>
      <c r="B173">
        <v>31740837</v>
      </c>
      <c r="C173" t="s">
        <v>19877</v>
      </c>
      <c r="D173" s="2">
        <v>43787</v>
      </c>
      <c r="E173" t="s">
        <v>176</v>
      </c>
      <c r="F173" t="s">
        <v>19878</v>
      </c>
      <c r="G173" t="s">
        <v>19879</v>
      </c>
      <c r="H173" t="s">
        <v>19843</v>
      </c>
      <c r="I173" t="s">
        <v>19880</v>
      </c>
      <c r="J173" t="s">
        <v>170</v>
      </c>
      <c r="K173" t="s">
        <v>7246</v>
      </c>
      <c r="L173">
        <v>10</v>
      </c>
      <c r="M173">
        <v>102454510</v>
      </c>
      <c r="N173" t="s">
        <v>143</v>
      </c>
      <c r="O173" t="s">
        <v>20216</v>
      </c>
      <c r="R173" t="s">
        <v>20217</v>
      </c>
      <c r="U173" t="s">
        <v>20218</v>
      </c>
      <c r="V173" t="s">
        <v>19525</v>
      </c>
      <c r="W173">
        <v>0</v>
      </c>
      <c r="X173">
        <v>3929747</v>
      </c>
      <c r="Y173" t="s">
        <v>195</v>
      </c>
      <c r="Z173">
        <v>0</v>
      </c>
      <c r="AA173" t="s">
        <v>143</v>
      </c>
      <c r="AB173" s="3">
        <v>5E-15</v>
      </c>
      <c r="AC173">
        <v>14.3010299956639</v>
      </c>
      <c r="AE173">
        <v>1.0851283</v>
      </c>
      <c r="AF173" t="s">
        <v>1193</v>
      </c>
      <c r="AG173" t="s">
        <v>19887</v>
      </c>
      <c r="AH173" t="s">
        <v>146</v>
      </c>
      <c r="AI173" t="s">
        <v>19852</v>
      </c>
      <c r="AJ173" t="s">
        <v>19853</v>
      </c>
      <c r="AK173" t="s">
        <v>19888</v>
      </c>
      <c r="AL173" t="s">
        <v>149</v>
      </c>
    </row>
    <row r="174" spans="1:38" x14ac:dyDescent="0.2">
      <c r="A174" s="2">
        <v>42963</v>
      </c>
      <c r="B174">
        <v>28540026</v>
      </c>
      <c r="C174" t="s">
        <v>8532</v>
      </c>
      <c r="D174" s="2">
        <v>42877</v>
      </c>
      <c r="E174" t="s">
        <v>8533</v>
      </c>
      <c r="F174" t="s">
        <v>8534</v>
      </c>
      <c r="G174" t="s">
        <v>8535</v>
      </c>
      <c r="H174" t="s">
        <v>8536</v>
      </c>
      <c r="I174" t="s">
        <v>8537</v>
      </c>
      <c r="J174" t="s">
        <v>170</v>
      </c>
      <c r="K174" t="s">
        <v>4571</v>
      </c>
      <c r="L174">
        <v>6</v>
      </c>
      <c r="M174">
        <v>30791080</v>
      </c>
      <c r="N174" t="s">
        <v>8776</v>
      </c>
      <c r="O174" t="s">
        <v>8777</v>
      </c>
      <c r="R174" t="s">
        <v>8778</v>
      </c>
      <c r="U174" t="s">
        <v>8779</v>
      </c>
      <c r="V174" t="s">
        <v>8780</v>
      </c>
      <c r="W174">
        <v>1</v>
      </c>
      <c r="X174">
        <v>3129981</v>
      </c>
      <c r="Y174" t="s">
        <v>160</v>
      </c>
      <c r="Z174">
        <v>0</v>
      </c>
      <c r="AB174" s="3">
        <v>5E-15</v>
      </c>
      <c r="AC174">
        <v>14.3010299956639</v>
      </c>
      <c r="AE174">
        <v>1.1494253000000001</v>
      </c>
      <c r="AF174" t="s">
        <v>859</v>
      </c>
      <c r="AG174" t="s">
        <v>8545</v>
      </c>
      <c r="AH174" t="s">
        <v>146</v>
      </c>
      <c r="AI174" t="s">
        <v>8546</v>
      </c>
      <c r="AJ174" t="s">
        <v>8547</v>
      </c>
      <c r="AK174" t="s">
        <v>8548</v>
      </c>
      <c r="AL174" t="s">
        <v>149</v>
      </c>
    </row>
    <row r="175" spans="1:38" x14ac:dyDescent="0.2">
      <c r="A175" s="2">
        <v>42963</v>
      </c>
      <c r="B175">
        <v>28540026</v>
      </c>
      <c r="C175" t="s">
        <v>8532</v>
      </c>
      <c r="D175" s="2">
        <v>42877</v>
      </c>
      <c r="E175" t="s">
        <v>8533</v>
      </c>
      <c r="F175" t="s">
        <v>8534</v>
      </c>
      <c r="G175" t="s">
        <v>8535</v>
      </c>
      <c r="H175" t="s">
        <v>8536</v>
      </c>
      <c r="I175" t="s">
        <v>8537</v>
      </c>
      <c r="J175" t="s">
        <v>170</v>
      </c>
      <c r="K175" t="s">
        <v>4571</v>
      </c>
      <c r="L175">
        <v>6</v>
      </c>
      <c r="M175">
        <v>31481775</v>
      </c>
      <c r="N175" t="s">
        <v>8781</v>
      </c>
      <c r="O175" t="s">
        <v>8782</v>
      </c>
      <c r="R175" t="s">
        <v>8783</v>
      </c>
      <c r="U175" t="s">
        <v>8784</v>
      </c>
      <c r="V175" t="s">
        <v>8785</v>
      </c>
      <c r="W175">
        <v>1</v>
      </c>
      <c r="X175">
        <v>3130908</v>
      </c>
      <c r="Y175" t="s">
        <v>160</v>
      </c>
      <c r="Z175">
        <v>0</v>
      </c>
      <c r="AB175" s="3">
        <v>5E-15</v>
      </c>
      <c r="AC175">
        <v>14.3010299956639</v>
      </c>
      <c r="AE175">
        <v>1.1299999999999999</v>
      </c>
      <c r="AF175" t="s">
        <v>8673</v>
      </c>
      <c r="AG175" t="s">
        <v>8545</v>
      </c>
      <c r="AH175" t="s">
        <v>146</v>
      </c>
      <c r="AI175" t="s">
        <v>8546</v>
      </c>
      <c r="AJ175" t="s">
        <v>8547</v>
      </c>
      <c r="AK175" t="s">
        <v>8548</v>
      </c>
      <c r="AL175" t="s">
        <v>149</v>
      </c>
    </row>
    <row r="176" spans="1:38" x14ac:dyDescent="0.2">
      <c r="A176" s="2">
        <v>43822</v>
      </c>
      <c r="B176">
        <v>31740837</v>
      </c>
      <c r="C176" t="s">
        <v>19877</v>
      </c>
      <c r="D176" s="2">
        <v>43787</v>
      </c>
      <c r="E176" t="s">
        <v>176</v>
      </c>
      <c r="F176" t="s">
        <v>19878</v>
      </c>
      <c r="G176" t="s">
        <v>19879</v>
      </c>
      <c r="H176" t="s">
        <v>19843</v>
      </c>
      <c r="I176" t="s">
        <v>19880</v>
      </c>
      <c r="J176" t="s">
        <v>170</v>
      </c>
      <c r="K176" t="s">
        <v>12533</v>
      </c>
      <c r="L176">
        <v>3</v>
      </c>
      <c r="M176">
        <v>181120856</v>
      </c>
      <c r="N176" t="s">
        <v>143</v>
      </c>
      <c r="O176" t="s">
        <v>12534</v>
      </c>
      <c r="R176" t="s">
        <v>12535</v>
      </c>
      <c r="U176" t="s">
        <v>20219</v>
      </c>
      <c r="V176" t="s">
        <v>19706</v>
      </c>
      <c r="W176">
        <v>0</v>
      </c>
      <c r="X176">
        <v>4855019</v>
      </c>
      <c r="Y176" t="s">
        <v>160</v>
      </c>
      <c r="Z176">
        <v>0</v>
      </c>
      <c r="AA176" t="s">
        <v>143</v>
      </c>
      <c r="AB176" s="3">
        <v>5.9999999999999997E-15</v>
      </c>
      <c r="AC176">
        <v>14.221848749616299</v>
      </c>
      <c r="AE176">
        <v>1.0927528</v>
      </c>
      <c r="AF176" t="s">
        <v>6732</v>
      </c>
      <c r="AG176" t="s">
        <v>19887</v>
      </c>
      <c r="AH176" t="s">
        <v>146</v>
      </c>
      <c r="AI176" t="s">
        <v>19852</v>
      </c>
      <c r="AJ176" t="s">
        <v>19853</v>
      </c>
      <c r="AK176" t="s">
        <v>19888</v>
      </c>
      <c r="AL176" t="s">
        <v>149</v>
      </c>
    </row>
    <row r="177" spans="1:38" x14ac:dyDescent="0.2">
      <c r="A177" s="2">
        <v>43712</v>
      </c>
      <c r="B177">
        <v>31374203</v>
      </c>
      <c r="C177" t="s">
        <v>19877</v>
      </c>
      <c r="D177" s="2">
        <v>43678</v>
      </c>
      <c r="E177" t="s">
        <v>3073</v>
      </c>
      <c r="F177" t="s">
        <v>19915</v>
      </c>
      <c r="G177" t="s">
        <v>19916</v>
      </c>
      <c r="H177" t="s">
        <v>19917</v>
      </c>
      <c r="I177" t="s">
        <v>19918</v>
      </c>
      <c r="J177" t="s">
        <v>170</v>
      </c>
      <c r="K177" t="s">
        <v>7847</v>
      </c>
      <c r="L177">
        <v>18</v>
      </c>
      <c r="M177">
        <v>37582875</v>
      </c>
      <c r="N177" t="s">
        <v>20220</v>
      </c>
      <c r="O177" t="s">
        <v>20221</v>
      </c>
      <c r="R177" t="s">
        <v>20222</v>
      </c>
      <c r="U177" t="s">
        <v>20223</v>
      </c>
      <c r="V177" t="s">
        <v>19615</v>
      </c>
      <c r="W177">
        <v>0</v>
      </c>
      <c r="X177">
        <v>1941955</v>
      </c>
      <c r="Y177" t="s">
        <v>160</v>
      </c>
      <c r="Z177">
        <v>0</v>
      </c>
      <c r="AA177" t="s">
        <v>143</v>
      </c>
      <c r="AB177" s="3">
        <v>5.9999999999999997E-15</v>
      </c>
      <c r="AC177">
        <v>14.221848749616299</v>
      </c>
      <c r="AE177">
        <v>1.6086995999999999E-2</v>
      </c>
      <c r="AF177" t="s">
        <v>20190</v>
      </c>
      <c r="AG177" t="s">
        <v>19920</v>
      </c>
      <c r="AH177" t="s">
        <v>146</v>
      </c>
      <c r="AI177" t="s">
        <v>19921</v>
      </c>
      <c r="AJ177" t="s">
        <v>19922</v>
      </c>
      <c r="AK177" t="s">
        <v>19923</v>
      </c>
      <c r="AL177" t="s">
        <v>149</v>
      </c>
    </row>
    <row r="178" spans="1:38" x14ac:dyDescent="0.2">
      <c r="A178" s="2">
        <v>42110</v>
      </c>
      <c r="B178">
        <v>25056061</v>
      </c>
      <c r="C178" t="s">
        <v>19869</v>
      </c>
      <c r="D178" s="2">
        <v>41842</v>
      </c>
      <c r="E178" t="s">
        <v>9383</v>
      </c>
      <c r="F178" t="s">
        <v>19870</v>
      </c>
      <c r="G178" t="s">
        <v>19871</v>
      </c>
      <c r="H178" t="s">
        <v>19843</v>
      </c>
      <c r="I178" t="s">
        <v>19872</v>
      </c>
      <c r="J178" t="s">
        <v>19873</v>
      </c>
      <c r="K178" t="s">
        <v>2888</v>
      </c>
      <c r="L178">
        <v>4</v>
      </c>
      <c r="M178">
        <v>102225733</v>
      </c>
      <c r="N178" t="s">
        <v>9366</v>
      </c>
      <c r="O178" t="s">
        <v>2889</v>
      </c>
      <c r="P178" t="s">
        <v>2890</v>
      </c>
      <c r="Q178" t="s">
        <v>2891</v>
      </c>
      <c r="S178">
        <v>150921</v>
      </c>
      <c r="T178">
        <v>25308</v>
      </c>
      <c r="U178" t="s">
        <v>20224</v>
      </c>
      <c r="V178" t="s">
        <v>20225</v>
      </c>
      <c r="W178">
        <v>0</v>
      </c>
      <c r="X178">
        <v>35518360</v>
      </c>
      <c r="Y178" t="s">
        <v>284</v>
      </c>
      <c r="Z178">
        <v>1</v>
      </c>
      <c r="AA178">
        <v>7.8E-2</v>
      </c>
      <c r="AB178" s="3">
        <v>8.0000000000000006E-15</v>
      </c>
      <c r="AC178">
        <v>14.096910013007999</v>
      </c>
      <c r="AE178">
        <v>1.1668609999999999</v>
      </c>
      <c r="AF178" t="s">
        <v>914</v>
      </c>
      <c r="AG178" t="s">
        <v>19875</v>
      </c>
      <c r="AH178" t="s">
        <v>146</v>
      </c>
      <c r="AI178" t="s">
        <v>19852</v>
      </c>
      <c r="AJ178" t="s">
        <v>19853</v>
      </c>
      <c r="AK178" t="s">
        <v>19876</v>
      </c>
      <c r="AL178" t="s">
        <v>149</v>
      </c>
    </row>
    <row r="179" spans="1:38" x14ac:dyDescent="0.2">
      <c r="A179" s="2">
        <v>43872</v>
      </c>
      <c r="B179">
        <v>31835028</v>
      </c>
      <c r="C179" t="s">
        <v>8517</v>
      </c>
      <c r="D179" s="2">
        <v>43800</v>
      </c>
      <c r="E179" t="s">
        <v>8518</v>
      </c>
      <c r="F179" t="s">
        <v>8519</v>
      </c>
      <c r="G179" t="s">
        <v>8520</v>
      </c>
      <c r="H179" t="s">
        <v>8521</v>
      </c>
      <c r="I179" t="s">
        <v>8522</v>
      </c>
      <c r="J179" t="s">
        <v>170</v>
      </c>
      <c r="K179" t="s">
        <v>2973</v>
      </c>
      <c r="L179">
        <v>10</v>
      </c>
      <c r="M179">
        <v>104804166</v>
      </c>
      <c r="N179" t="s">
        <v>2974</v>
      </c>
      <c r="O179" t="s">
        <v>2974</v>
      </c>
      <c r="R179" t="s">
        <v>2975</v>
      </c>
      <c r="U179" t="s">
        <v>8786</v>
      </c>
      <c r="V179" t="s">
        <v>8787</v>
      </c>
      <c r="W179">
        <v>0</v>
      </c>
      <c r="X179">
        <v>61867293</v>
      </c>
      <c r="Y179" t="s">
        <v>160</v>
      </c>
      <c r="Z179">
        <v>0</v>
      </c>
      <c r="AB179" s="3">
        <v>8.0000000000000006E-15</v>
      </c>
      <c r="AC179">
        <v>14.096910013007999</v>
      </c>
      <c r="AG179" t="s">
        <v>8528</v>
      </c>
      <c r="AH179" t="s">
        <v>146</v>
      </c>
      <c r="AI179" t="s">
        <v>8529</v>
      </c>
      <c r="AJ179" t="s">
        <v>8530</v>
      </c>
      <c r="AK179" t="s">
        <v>8531</v>
      </c>
      <c r="AL179" t="s">
        <v>149</v>
      </c>
    </row>
    <row r="180" spans="1:38" x14ac:dyDescent="0.2">
      <c r="A180" s="2">
        <v>43712</v>
      </c>
      <c r="B180">
        <v>31374203</v>
      </c>
      <c r="C180" t="s">
        <v>19877</v>
      </c>
      <c r="D180" s="2">
        <v>43678</v>
      </c>
      <c r="E180" t="s">
        <v>3073</v>
      </c>
      <c r="F180" t="s">
        <v>19915</v>
      </c>
      <c r="G180" t="s">
        <v>19916</v>
      </c>
      <c r="H180" t="s">
        <v>19917</v>
      </c>
      <c r="I180" t="s">
        <v>19918</v>
      </c>
      <c r="J180" t="s">
        <v>170</v>
      </c>
      <c r="K180" t="s">
        <v>3032</v>
      </c>
      <c r="L180">
        <v>6</v>
      </c>
      <c r="M180">
        <v>108680839</v>
      </c>
      <c r="N180" t="s">
        <v>19159</v>
      </c>
      <c r="O180" t="s">
        <v>19159</v>
      </c>
      <c r="R180" t="s">
        <v>19160</v>
      </c>
      <c r="U180" t="s">
        <v>20226</v>
      </c>
      <c r="V180" t="s">
        <v>20227</v>
      </c>
      <c r="W180">
        <v>0</v>
      </c>
      <c r="X180">
        <v>4945816</v>
      </c>
      <c r="Y180" t="s">
        <v>230</v>
      </c>
      <c r="Z180">
        <v>0</v>
      </c>
      <c r="AA180" t="s">
        <v>143</v>
      </c>
      <c r="AB180" s="3">
        <v>8.9999999999999995E-15</v>
      </c>
      <c r="AC180">
        <v>14.0457574905606</v>
      </c>
      <c r="AE180">
        <v>1.703199E-2</v>
      </c>
      <c r="AF180" t="s">
        <v>20175</v>
      </c>
      <c r="AG180" t="s">
        <v>19920</v>
      </c>
      <c r="AH180" t="s">
        <v>146</v>
      </c>
      <c r="AI180" t="s">
        <v>19921</v>
      </c>
      <c r="AJ180" t="s">
        <v>19922</v>
      </c>
      <c r="AK180" t="s">
        <v>19923</v>
      </c>
      <c r="AL180" t="s">
        <v>149</v>
      </c>
    </row>
    <row r="181" spans="1:38" x14ac:dyDescent="0.2">
      <c r="A181" s="2">
        <v>43451</v>
      </c>
      <c r="B181">
        <v>29483656</v>
      </c>
      <c r="C181" t="s">
        <v>19827</v>
      </c>
      <c r="D181" s="2">
        <v>43157</v>
      </c>
      <c r="E181" t="s">
        <v>176</v>
      </c>
      <c r="F181" t="s">
        <v>19841</v>
      </c>
      <c r="G181" t="s">
        <v>19842</v>
      </c>
      <c r="H181" t="s">
        <v>19843</v>
      </c>
      <c r="I181" t="s">
        <v>19844</v>
      </c>
      <c r="J181" t="s">
        <v>19845</v>
      </c>
      <c r="K181" t="s">
        <v>3771</v>
      </c>
      <c r="L181">
        <v>1</v>
      </c>
      <c r="M181">
        <v>73302683</v>
      </c>
      <c r="N181" t="s">
        <v>20228</v>
      </c>
      <c r="O181" t="s">
        <v>8645</v>
      </c>
      <c r="P181" t="s">
        <v>8646</v>
      </c>
      <c r="Q181" t="s">
        <v>8647</v>
      </c>
      <c r="S181">
        <v>110828</v>
      </c>
      <c r="T181">
        <v>2926</v>
      </c>
      <c r="U181" t="s">
        <v>8648</v>
      </c>
      <c r="V181" t="s">
        <v>8649</v>
      </c>
      <c r="W181">
        <v>0</v>
      </c>
      <c r="X181">
        <v>12129573</v>
      </c>
      <c r="Y181" t="s">
        <v>284</v>
      </c>
      <c r="Z181">
        <v>1</v>
      </c>
      <c r="AA181" t="s">
        <v>143</v>
      </c>
      <c r="AB181" s="3">
        <v>8.9999999999999995E-15</v>
      </c>
      <c r="AC181">
        <v>14.0457574905606</v>
      </c>
      <c r="AE181">
        <v>1.0799136</v>
      </c>
      <c r="AF181" t="s">
        <v>1720</v>
      </c>
      <c r="AG181" t="s">
        <v>19851</v>
      </c>
      <c r="AH181" t="s">
        <v>146</v>
      </c>
      <c r="AI181" t="s">
        <v>19852</v>
      </c>
      <c r="AJ181" t="s">
        <v>19853</v>
      </c>
      <c r="AK181" t="s">
        <v>19854</v>
      </c>
      <c r="AL181" t="s">
        <v>149</v>
      </c>
    </row>
    <row r="182" spans="1:38" x14ac:dyDescent="0.2">
      <c r="A182" s="2">
        <v>43517</v>
      </c>
      <c r="B182">
        <v>30285260</v>
      </c>
      <c r="C182" t="s">
        <v>11523</v>
      </c>
      <c r="D182" s="2">
        <v>43376</v>
      </c>
      <c r="E182" t="s">
        <v>19863</v>
      </c>
      <c r="F182" t="s">
        <v>19864</v>
      </c>
      <c r="G182" t="s">
        <v>19865</v>
      </c>
      <c r="H182" t="s">
        <v>19843</v>
      </c>
      <c r="I182" t="s">
        <v>19866</v>
      </c>
      <c r="J182" t="s">
        <v>170</v>
      </c>
      <c r="K182" t="s">
        <v>4571</v>
      </c>
      <c r="L182">
        <v>6</v>
      </c>
      <c r="M182">
        <v>30598076</v>
      </c>
      <c r="N182" t="s">
        <v>20229</v>
      </c>
      <c r="O182" t="s">
        <v>20230</v>
      </c>
      <c r="P182" t="s">
        <v>20231</v>
      </c>
      <c r="Q182" t="s">
        <v>20232</v>
      </c>
      <c r="S182">
        <v>897</v>
      </c>
      <c r="T182">
        <v>2337</v>
      </c>
      <c r="U182" t="s">
        <v>20233</v>
      </c>
      <c r="V182" t="s">
        <v>20234</v>
      </c>
      <c r="W182">
        <v>1</v>
      </c>
      <c r="X182">
        <v>9262120</v>
      </c>
      <c r="Y182" t="s">
        <v>243</v>
      </c>
      <c r="Z182">
        <v>1</v>
      </c>
      <c r="AA182" t="s">
        <v>143</v>
      </c>
      <c r="AB182" s="3">
        <v>1E-14</v>
      </c>
      <c r="AC182">
        <v>14</v>
      </c>
      <c r="AD182" t="s">
        <v>6348</v>
      </c>
      <c r="AE182">
        <v>1.1739999999999999</v>
      </c>
      <c r="AF182" t="s">
        <v>20159</v>
      </c>
      <c r="AG182" t="s">
        <v>19867</v>
      </c>
      <c r="AH182" t="s">
        <v>146</v>
      </c>
      <c r="AI182" t="s">
        <v>19852</v>
      </c>
      <c r="AJ182" t="s">
        <v>19853</v>
      </c>
      <c r="AK182" t="s">
        <v>19868</v>
      </c>
      <c r="AL182" t="s">
        <v>149</v>
      </c>
    </row>
    <row r="183" spans="1:38" x14ac:dyDescent="0.2">
      <c r="A183" s="2">
        <v>43517</v>
      </c>
      <c r="B183">
        <v>30285260</v>
      </c>
      <c r="C183" t="s">
        <v>11523</v>
      </c>
      <c r="D183" s="2">
        <v>43376</v>
      </c>
      <c r="E183" t="s">
        <v>19863</v>
      </c>
      <c r="F183" t="s">
        <v>19864</v>
      </c>
      <c r="G183" t="s">
        <v>19865</v>
      </c>
      <c r="H183" t="s">
        <v>19843</v>
      </c>
      <c r="I183" t="s">
        <v>19866</v>
      </c>
      <c r="J183" t="s">
        <v>170</v>
      </c>
      <c r="K183" t="s">
        <v>3298</v>
      </c>
      <c r="L183">
        <v>2</v>
      </c>
      <c r="M183">
        <v>199851396</v>
      </c>
      <c r="N183" t="s">
        <v>20235</v>
      </c>
      <c r="O183" t="s">
        <v>20129</v>
      </c>
      <c r="P183" t="s">
        <v>20056</v>
      </c>
      <c r="Q183" t="s">
        <v>8982</v>
      </c>
      <c r="S183">
        <v>223</v>
      </c>
      <c r="T183">
        <v>16000</v>
      </c>
      <c r="U183" t="s">
        <v>20130</v>
      </c>
      <c r="V183" t="s">
        <v>20131</v>
      </c>
      <c r="W183">
        <v>0</v>
      </c>
      <c r="X183">
        <v>796364</v>
      </c>
      <c r="Y183" t="s">
        <v>243</v>
      </c>
      <c r="Z183">
        <v>1</v>
      </c>
      <c r="AA183" t="s">
        <v>143</v>
      </c>
      <c r="AB183" s="3">
        <v>1E-14</v>
      </c>
      <c r="AC183">
        <v>14</v>
      </c>
      <c r="AE183">
        <v>1.0928960999999999</v>
      </c>
      <c r="AF183" t="s">
        <v>6732</v>
      </c>
      <c r="AG183" t="s">
        <v>19867</v>
      </c>
      <c r="AH183" t="s">
        <v>146</v>
      </c>
      <c r="AI183" t="s">
        <v>19852</v>
      </c>
      <c r="AJ183" t="s">
        <v>19853</v>
      </c>
      <c r="AK183" t="s">
        <v>19868</v>
      </c>
      <c r="AL183" t="s">
        <v>149</v>
      </c>
    </row>
    <row r="184" spans="1:38" x14ac:dyDescent="0.2">
      <c r="A184" s="2">
        <v>43712</v>
      </c>
      <c r="B184">
        <v>31374203</v>
      </c>
      <c r="C184" t="s">
        <v>19877</v>
      </c>
      <c r="D184" s="2">
        <v>43678</v>
      </c>
      <c r="E184" t="s">
        <v>3073</v>
      </c>
      <c r="F184" t="s">
        <v>19915</v>
      </c>
      <c r="G184" t="s">
        <v>19916</v>
      </c>
      <c r="H184" t="s">
        <v>19917</v>
      </c>
      <c r="I184" t="s">
        <v>19918</v>
      </c>
      <c r="J184" t="s">
        <v>170</v>
      </c>
      <c r="K184" t="s">
        <v>1367</v>
      </c>
      <c r="L184">
        <v>2</v>
      </c>
      <c r="M184">
        <v>232727791</v>
      </c>
      <c r="N184" t="s">
        <v>9450</v>
      </c>
      <c r="O184" t="s">
        <v>9450</v>
      </c>
      <c r="R184" t="s">
        <v>9451</v>
      </c>
      <c r="U184" t="s">
        <v>9452</v>
      </c>
      <c r="V184" t="s">
        <v>9453</v>
      </c>
      <c r="W184">
        <v>0</v>
      </c>
      <c r="X184">
        <v>6704768</v>
      </c>
      <c r="Y184" t="s">
        <v>160</v>
      </c>
      <c r="Z184">
        <v>0</v>
      </c>
      <c r="AA184" t="s">
        <v>143</v>
      </c>
      <c r="AB184" s="3">
        <v>1E-14</v>
      </c>
      <c r="AC184">
        <v>14</v>
      </c>
      <c r="AE184">
        <v>1.5298749E-2</v>
      </c>
      <c r="AF184" t="s">
        <v>20236</v>
      </c>
      <c r="AG184" t="s">
        <v>19920</v>
      </c>
      <c r="AH184" t="s">
        <v>146</v>
      </c>
      <c r="AI184" t="s">
        <v>19921</v>
      </c>
      <c r="AJ184" t="s">
        <v>19922</v>
      </c>
      <c r="AK184" t="s">
        <v>19923</v>
      </c>
      <c r="AL184" t="s">
        <v>149</v>
      </c>
    </row>
    <row r="185" spans="1:38" x14ac:dyDescent="0.2">
      <c r="A185" s="2">
        <v>43712</v>
      </c>
      <c r="B185">
        <v>31374203</v>
      </c>
      <c r="C185" t="s">
        <v>19877</v>
      </c>
      <c r="D185" s="2">
        <v>43678</v>
      </c>
      <c r="E185" t="s">
        <v>3073</v>
      </c>
      <c r="F185" t="s">
        <v>19915</v>
      </c>
      <c r="G185" t="s">
        <v>19916</v>
      </c>
      <c r="H185" t="s">
        <v>19917</v>
      </c>
      <c r="I185" t="s">
        <v>19918</v>
      </c>
      <c r="J185" t="s">
        <v>170</v>
      </c>
      <c r="K185" t="s">
        <v>2560</v>
      </c>
      <c r="L185">
        <v>12</v>
      </c>
      <c r="M185">
        <v>56055651</v>
      </c>
      <c r="N185" t="s">
        <v>20237</v>
      </c>
      <c r="O185" t="s">
        <v>20238</v>
      </c>
      <c r="P185" t="s">
        <v>20239</v>
      </c>
      <c r="Q185" t="s">
        <v>20240</v>
      </c>
      <c r="S185">
        <v>10954</v>
      </c>
      <c r="T185">
        <v>21148</v>
      </c>
      <c r="U185" t="s">
        <v>20241</v>
      </c>
      <c r="V185" t="s">
        <v>19550</v>
      </c>
      <c r="W185">
        <v>0</v>
      </c>
      <c r="X185">
        <v>7302200</v>
      </c>
      <c r="Y185" t="s">
        <v>243</v>
      </c>
      <c r="Z185">
        <v>1</v>
      </c>
      <c r="AA185" t="s">
        <v>143</v>
      </c>
      <c r="AB185" s="3">
        <v>1E-14</v>
      </c>
      <c r="AC185">
        <v>14</v>
      </c>
      <c r="AE185">
        <v>1.6756826999999998E-2</v>
      </c>
      <c r="AF185" t="s">
        <v>20175</v>
      </c>
      <c r="AG185" t="s">
        <v>19920</v>
      </c>
      <c r="AH185" t="s">
        <v>146</v>
      </c>
      <c r="AI185" t="s">
        <v>19921</v>
      </c>
      <c r="AJ185" t="s">
        <v>19922</v>
      </c>
      <c r="AK185" t="s">
        <v>19923</v>
      </c>
      <c r="AL185" t="s">
        <v>149</v>
      </c>
    </row>
    <row r="186" spans="1:38" x14ac:dyDescent="0.2">
      <c r="A186" s="2">
        <v>42963</v>
      </c>
      <c r="B186">
        <v>28540026</v>
      </c>
      <c r="C186" t="s">
        <v>8532</v>
      </c>
      <c r="D186" s="2">
        <v>42877</v>
      </c>
      <c r="E186" t="s">
        <v>8533</v>
      </c>
      <c r="F186" t="s">
        <v>8534</v>
      </c>
      <c r="G186" t="s">
        <v>8535</v>
      </c>
      <c r="H186" t="s">
        <v>8536</v>
      </c>
      <c r="I186" t="s">
        <v>8537</v>
      </c>
      <c r="J186" t="s">
        <v>170</v>
      </c>
      <c r="K186" t="s">
        <v>1121</v>
      </c>
      <c r="L186">
        <v>6</v>
      </c>
      <c r="M186">
        <v>32381780</v>
      </c>
      <c r="N186" t="s">
        <v>8788</v>
      </c>
      <c r="O186" t="s">
        <v>8789</v>
      </c>
      <c r="R186" t="s">
        <v>7031</v>
      </c>
      <c r="U186" t="s">
        <v>8790</v>
      </c>
      <c r="V186" t="s">
        <v>8791</v>
      </c>
      <c r="W186">
        <v>1</v>
      </c>
      <c r="X186">
        <v>3117103</v>
      </c>
      <c r="Y186" t="s">
        <v>160</v>
      </c>
      <c r="Z186">
        <v>0</v>
      </c>
      <c r="AB186" s="3">
        <v>1E-14</v>
      </c>
      <c r="AC186">
        <v>14</v>
      </c>
      <c r="AE186">
        <v>1.1399999999999999</v>
      </c>
      <c r="AF186" t="s">
        <v>1222</v>
      </c>
      <c r="AG186" t="s">
        <v>8545</v>
      </c>
      <c r="AH186" t="s">
        <v>146</v>
      </c>
      <c r="AI186" t="s">
        <v>8546</v>
      </c>
      <c r="AJ186" t="s">
        <v>8547</v>
      </c>
      <c r="AK186" t="s">
        <v>8548</v>
      </c>
      <c r="AL186" t="s">
        <v>149</v>
      </c>
    </row>
    <row r="187" spans="1:38" x14ac:dyDescent="0.2">
      <c r="A187" s="2">
        <v>42110</v>
      </c>
      <c r="B187">
        <v>25056061</v>
      </c>
      <c r="C187" t="s">
        <v>19869</v>
      </c>
      <c r="D187" s="2">
        <v>41842</v>
      </c>
      <c r="E187" t="s">
        <v>9383</v>
      </c>
      <c r="F187" t="s">
        <v>19870</v>
      </c>
      <c r="G187" t="s">
        <v>19871</v>
      </c>
      <c r="H187" t="s">
        <v>19843</v>
      </c>
      <c r="I187" t="s">
        <v>19872</v>
      </c>
      <c r="J187" t="s">
        <v>19873</v>
      </c>
      <c r="K187" t="s">
        <v>5459</v>
      </c>
      <c r="L187">
        <v>5</v>
      </c>
      <c r="M187">
        <v>61302716</v>
      </c>
      <c r="N187" t="s">
        <v>9372</v>
      </c>
      <c r="O187" t="s">
        <v>9373</v>
      </c>
      <c r="R187" t="s">
        <v>9374</v>
      </c>
      <c r="U187" t="s">
        <v>20242</v>
      </c>
      <c r="V187" t="s">
        <v>9376</v>
      </c>
      <c r="W187">
        <v>0</v>
      </c>
      <c r="X187">
        <v>4391122</v>
      </c>
      <c r="Y187" t="s">
        <v>160</v>
      </c>
      <c r="Z187">
        <v>0</v>
      </c>
      <c r="AA187">
        <v>0.46800000000000003</v>
      </c>
      <c r="AB187" s="3">
        <v>1E-14</v>
      </c>
      <c r="AC187">
        <v>14</v>
      </c>
      <c r="AE187">
        <v>1.0845986999999999</v>
      </c>
      <c r="AF187" t="s">
        <v>1193</v>
      </c>
      <c r="AG187" t="s">
        <v>19875</v>
      </c>
      <c r="AH187" t="s">
        <v>146</v>
      </c>
      <c r="AI187" t="s">
        <v>19852</v>
      </c>
      <c r="AJ187" t="s">
        <v>19853</v>
      </c>
      <c r="AK187" t="s">
        <v>19876</v>
      </c>
      <c r="AL187" t="s">
        <v>149</v>
      </c>
    </row>
    <row r="188" spans="1:38" x14ac:dyDescent="0.2">
      <c r="A188" s="2">
        <v>42574</v>
      </c>
      <c r="B188">
        <v>26198764</v>
      </c>
      <c r="C188" t="s">
        <v>12562</v>
      </c>
      <c r="D188" s="2">
        <v>42206</v>
      </c>
      <c r="E188" t="s">
        <v>12429</v>
      </c>
      <c r="F188" t="s">
        <v>19892</v>
      </c>
      <c r="G188" t="s">
        <v>19893</v>
      </c>
      <c r="H188" t="s">
        <v>19843</v>
      </c>
      <c r="I188" t="s">
        <v>19894</v>
      </c>
      <c r="J188" t="s">
        <v>170</v>
      </c>
      <c r="K188" t="s">
        <v>3298</v>
      </c>
      <c r="L188">
        <v>2</v>
      </c>
      <c r="M188">
        <v>199960517</v>
      </c>
      <c r="N188" t="s">
        <v>143</v>
      </c>
      <c r="O188" t="s">
        <v>9072</v>
      </c>
      <c r="R188" t="s">
        <v>9073</v>
      </c>
      <c r="U188" t="s">
        <v>9074</v>
      </c>
      <c r="V188" t="s">
        <v>9075</v>
      </c>
      <c r="W188">
        <v>0</v>
      </c>
      <c r="X188">
        <v>281768</v>
      </c>
      <c r="Y188" t="s">
        <v>160</v>
      </c>
      <c r="Z188">
        <v>0</v>
      </c>
      <c r="AA188" t="s">
        <v>143</v>
      </c>
      <c r="AB188" s="3">
        <v>2E-14</v>
      </c>
      <c r="AC188">
        <v>13.698970004335999</v>
      </c>
      <c r="AE188">
        <v>1.1100000000000001</v>
      </c>
      <c r="AF188" t="s">
        <v>244</v>
      </c>
      <c r="AG188" t="s">
        <v>19896</v>
      </c>
      <c r="AH188" t="s">
        <v>146</v>
      </c>
      <c r="AI188" t="s">
        <v>19852</v>
      </c>
      <c r="AJ188" t="s">
        <v>19853</v>
      </c>
      <c r="AK188" t="s">
        <v>19897</v>
      </c>
      <c r="AL188" t="s">
        <v>149</v>
      </c>
    </row>
    <row r="189" spans="1:38" x14ac:dyDescent="0.2">
      <c r="A189" s="2">
        <v>42574</v>
      </c>
      <c r="B189">
        <v>26198764</v>
      </c>
      <c r="C189" t="s">
        <v>12562</v>
      </c>
      <c r="D189" s="2">
        <v>42206</v>
      </c>
      <c r="E189" t="s">
        <v>12429</v>
      </c>
      <c r="F189" t="s">
        <v>19892</v>
      </c>
      <c r="G189" t="s">
        <v>19893</v>
      </c>
      <c r="H189" t="s">
        <v>19843</v>
      </c>
      <c r="I189" t="s">
        <v>19894</v>
      </c>
      <c r="J189" t="s">
        <v>170</v>
      </c>
      <c r="K189" t="s">
        <v>1628</v>
      </c>
      <c r="L189">
        <v>12</v>
      </c>
      <c r="M189">
        <v>123192216</v>
      </c>
      <c r="N189" t="s">
        <v>143</v>
      </c>
      <c r="O189" t="s">
        <v>9132</v>
      </c>
      <c r="R189" t="s">
        <v>9133</v>
      </c>
      <c r="U189" t="s">
        <v>20243</v>
      </c>
      <c r="V189" t="s">
        <v>20244</v>
      </c>
      <c r="W189">
        <v>0</v>
      </c>
      <c r="X189">
        <v>2102949</v>
      </c>
      <c r="Y189" t="s">
        <v>160</v>
      </c>
      <c r="Z189">
        <v>0</v>
      </c>
      <c r="AA189" t="s">
        <v>143</v>
      </c>
      <c r="AB189" s="3">
        <v>2E-14</v>
      </c>
      <c r="AC189">
        <v>13.698970004335999</v>
      </c>
      <c r="AE189">
        <v>1.0989009999999999</v>
      </c>
      <c r="AF189" t="s">
        <v>244</v>
      </c>
      <c r="AG189" t="s">
        <v>19896</v>
      </c>
      <c r="AH189" t="s">
        <v>146</v>
      </c>
      <c r="AI189" t="s">
        <v>19852</v>
      </c>
      <c r="AJ189" t="s">
        <v>19853</v>
      </c>
      <c r="AK189" t="s">
        <v>19897</v>
      </c>
      <c r="AL189" t="s">
        <v>149</v>
      </c>
    </row>
    <row r="190" spans="1:38" x14ac:dyDescent="0.2">
      <c r="A190" s="2">
        <v>43451</v>
      </c>
      <c r="B190">
        <v>29483656</v>
      </c>
      <c r="C190" t="s">
        <v>19827</v>
      </c>
      <c r="D190" s="2">
        <v>43157</v>
      </c>
      <c r="E190" t="s">
        <v>176</v>
      </c>
      <c r="F190" t="s">
        <v>19841</v>
      </c>
      <c r="G190" t="s">
        <v>19842</v>
      </c>
      <c r="H190" t="s">
        <v>19843</v>
      </c>
      <c r="I190" t="s">
        <v>19844</v>
      </c>
      <c r="J190" t="s">
        <v>19845</v>
      </c>
      <c r="K190" t="s">
        <v>4368</v>
      </c>
      <c r="L190">
        <v>22</v>
      </c>
      <c r="M190">
        <v>42207808</v>
      </c>
      <c r="N190" t="s">
        <v>20245</v>
      </c>
      <c r="O190" t="s">
        <v>10110</v>
      </c>
      <c r="R190" t="s">
        <v>10111</v>
      </c>
      <c r="U190" t="s">
        <v>20246</v>
      </c>
      <c r="V190" t="s">
        <v>20247</v>
      </c>
      <c r="W190">
        <v>0</v>
      </c>
      <c r="X190">
        <v>6002655</v>
      </c>
      <c r="Y190" t="s">
        <v>160</v>
      </c>
      <c r="Z190">
        <v>0</v>
      </c>
      <c r="AA190" t="s">
        <v>143</v>
      </c>
      <c r="AB190" s="3">
        <v>2E-14</v>
      </c>
      <c r="AC190">
        <v>13.698970004335999</v>
      </c>
      <c r="AE190">
        <v>1.0775862</v>
      </c>
      <c r="AF190" t="s">
        <v>1720</v>
      </c>
      <c r="AG190" t="s">
        <v>19851</v>
      </c>
      <c r="AH190" t="s">
        <v>146</v>
      </c>
      <c r="AI190" t="s">
        <v>19852</v>
      </c>
      <c r="AJ190" t="s">
        <v>19853</v>
      </c>
      <c r="AK190" t="s">
        <v>19854</v>
      </c>
      <c r="AL190" t="s">
        <v>149</v>
      </c>
    </row>
    <row r="191" spans="1:38" x14ac:dyDescent="0.2">
      <c r="A191" s="2">
        <v>42963</v>
      </c>
      <c r="B191">
        <v>28540026</v>
      </c>
      <c r="C191" t="s">
        <v>8532</v>
      </c>
      <c r="D191" s="2">
        <v>42877</v>
      </c>
      <c r="E191" t="s">
        <v>8533</v>
      </c>
      <c r="F191" t="s">
        <v>8534</v>
      </c>
      <c r="G191" t="s">
        <v>8535</v>
      </c>
      <c r="H191" t="s">
        <v>8536</v>
      </c>
      <c r="I191" t="s">
        <v>8537</v>
      </c>
      <c r="J191" t="s">
        <v>170</v>
      </c>
      <c r="K191" t="s">
        <v>1121</v>
      </c>
      <c r="L191">
        <v>6</v>
      </c>
      <c r="M191">
        <v>32664882</v>
      </c>
      <c r="N191" t="s">
        <v>7452</v>
      </c>
      <c r="O191" t="s">
        <v>8792</v>
      </c>
      <c r="R191" t="s">
        <v>8793</v>
      </c>
      <c r="U191" t="s">
        <v>8794</v>
      </c>
      <c r="V191" t="s">
        <v>8795</v>
      </c>
      <c r="W191">
        <v>0</v>
      </c>
      <c r="X191">
        <v>9274390</v>
      </c>
      <c r="Y191" t="s">
        <v>142</v>
      </c>
      <c r="Z191">
        <v>0</v>
      </c>
      <c r="AB191" s="3">
        <v>2E-14</v>
      </c>
      <c r="AC191">
        <v>13.698970004335999</v>
      </c>
      <c r="AE191">
        <v>1.1299999999999999</v>
      </c>
      <c r="AF191" t="s">
        <v>8685</v>
      </c>
      <c r="AG191" t="s">
        <v>8545</v>
      </c>
      <c r="AH191" t="s">
        <v>146</v>
      </c>
      <c r="AI191" t="s">
        <v>8546</v>
      </c>
      <c r="AJ191" t="s">
        <v>8547</v>
      </c>
      <c r="AK191" t="s">
        <v>8548</v>
      </c>
      <c r="AL191" t="s">
        <v>149</v>
      </c>
    </row>
    <row r="192" spans="1:38" x14ac:dyDescent="0.2">
      <c r="A192" s="2">
        <v>42110</v>
      </c>
      <c r="B192">
        <v>25056061</v>
      </c>
      <c r="C192" t="s">
        <v>19869</v>
      </c>
      <c r="D192" s="2">
        <v>41842</v>
      </c>
      <c r="E192" t="s">
        <v>9383</v>
      </c>
      <c r="F192" t="s">
        <v>19870</v>
      </c>
      <c r="G192" t="s">
        <v>19871</v>
      </c>
      <c r="H192" t="s">
        <v>19843</v>
      </c>
      <c r="I192" t="s">
        <v>19872</v>
      </c>
      <c r="J192" t="s">
        <v>19873</v>
      </c>
      <c r="K192" t="s">
        <v>1628</v>
      </c>
      <c r="L192">
        <v>12</v>
      </c>
      <c r="M192">
        <v>123180566</v>
      </c>
      <c r="N192" t="s">
        <v>20248</v>
      </c>
      <c r="O192" t="s">
        <v>9132</v>
      </c>
      <c r="R192" t="s">
        <v>9133</v>
      </c>
      <c r="U192" t="s">
        <v>20249</v>
      </c>
      <c r="V192" t="s">
        <v>9135</v>
      </c>
      <c r="W192">
        <v>0</v>
      </c>
      <c r="X192">
        <v>2851447</v>
      </c>
      <c r="Y192" t="s">
        <v>160</v>
      </c>
      <c r="Z192">
        <v>0</v>
      </c>
      <c r="AA192">
        <v>0.25900000000000001</v>
      </c>
      <c r="AB192" s="3">
        <v>2E-14</v>
      </c>
      <c r="AC192">
        <v>13.698970004335999</v>
      </c>
      <c r="AE192">
        <v>1.0928960999999999</v>
      </c>
      <c r="AF192" t="s">
        <v>6732</v>
      </c>
      <c r="AG192" t="s">
        <v>19875</v>
      </c>
      <c r="AH192" t="s">
        <v>146</v>
      </c>
      <c r="AI192" t="s">
        <v>19852</v>
      </c>
      <c r="AJ192" t="s">
        <v>19853</v>
      </c>
      <c r="AK192" t="s">
        <v>19876</v>
      </c>
      <c r="AL192" t="s">
        <v>149</v>
      </c>
    </row>
    <row r="193" spans="1:38" x14ac:dyDescent="0.2">
      <c r="A193" s="2">
        <v>43872</v>
      </c>
      <c r="B193">
        <v>31835028</v>
      </c>
      <c r="C193" t="s">
        <v>8517</v>
      </c>
      <c r="D193" s="2">
        <v>43800</v>
      </c>
      <c r="E193" t="s">
        <v>8518</v>
      </c>
      <c r="F193" t="s">
        <v>8519</v>
      </c>
      <c r="G193" t="s">
        <v>8520</v>
      </c>
      <c r="H193" t="s">
        <v>8521</v>
      </c>
      <c r="I193" t="s">
        <v>8522</v>
      </c>
      <c r="J193" t="s">
        <v>170</v>
      </c>
      <c r="K193" t="s">
        <v>1545</v>
      </c>
      <c r="L193">
        <v>2</v>
      </c>
      <c r="M193">
        <v>57761059</v>
      </c>
      <c r="N193" t="s">
        <v>580</v>
      </c>
      <c r="O193" t="s">
        <v>8796</v>
      </c>
      <c r="R193" t="s">
        <v>8797</v>
      </c>
      <c r="U193" t="s">
        <v>8798</v>
      </c>
      <c r="V193" t="s">
        <v>8799</v>
      </c>
      <c r="W193">
        <v>0</v>
      </c>
      <c r="X193">
        <v>11688767</v>
      </c>
      <c r="Y193" t="s">
        <v>160</v>
      </c>
      <c r="Z193">
        <v>0</v>
      </c>
      <c r="AB193" s="3">
        <v>2E-14</v>
      </c>
      <c r="AC193">
        <v>13.698970004335999</v>
      </c>
      <c r="AG193" t="s">
        <v>8528</v>
      </c>
      <c r="AH193" t="s">
        <v>146</v>
      </c>
      <c r="AI193" t="s">
        <v>8529</v>
      </c>
      <c r="AJ193" t="s">
        <v>8530</v>
      </c>
      <c r="AK193" t="s">
        <v>8531</v>
      </c>
      <c r="AL193" t="s">
        <v>149</v>
      </c>
    </row>
    <row r="194" spans="1:38" x14ac:dyDescent="0.2">
      <c r="A194" s="2">
        <v>43696</v>
      </c>
      <c r="B194">
        <v>31268507</v>
      </c>
      <c r="C194" t="s">
        <v>19957</v>
      </c>
      <c r="D194" s="2">
        <v>43649</v>
      </c>
      <c r="E194" t="s">
        <v>11355</v>
      </c>
      <c r="F194" t="s">
        <v>19958</v>
      </c>
      <c r="G194" t="s">
        <v>19959</v>
      </c>
      <c r="H194" t="s">
        <v>19843</v>
      </c>
      <c r="I194" t="s">
        <v>19960</v>
      </c>
      <c r="J194" t="s">
        <v>170</v>
      </c>
      <c r="K194" t="s">
        <v>3298</v>
      </c>
      <c r="L194">
        <v>2</v>
      </c>
      <c r="M194">
        <v>199871784</v>
      </c>
      <c r="N194" t="s">
        <v>143</v>
      </c>
      <c r="O194" t="s">
        <v>8981</v>
      </c>
      <c r="R194" t="s">
        <v>8982</v>
      </c>
      <c r="U194" t="s">
        <v>8983</v>
      </c>
      <c r="V194" t="s">
        <v>8984</v>
      </c>
      <c r="W194">
        <v>0</v>
      </c>
      <c r="X194">
        <v>11693528</v>
      </c>
      <c r="Y194" t="s">
        <v>160</v>
      </c>
      <c r="Z194">
        <v>0</v>
      </c>
      <c r="AA194" t="s">
        <v>143</v>
      </c>
      <c r="AB194" s="3">
        <v>2.9999999999999998E-14</v>
      </c>
      <c r="AC194">
        <v>13.5228787452803</v>
      </c>
      <c r="AG194" t="s">
        <v>19965</v>
      </c>
      <c r="AH194" t="s">
        <v>146</v>
      </c>
      <c r="AI194" t="s">
        <v>19852</v>
      </c>
      <c r="AJ194" t="s">
        <v>19853</v>
      </c>
      <c r="AK194" t="s">
        <v>19966</v>
      </c>
      <c r="AL194" t="s">
        <v>149</v>
      </c>
    </row>
    <row r="195" spans="1:38" x14ac:dyDescent="0.2">
      <c r="A195" s="2">
        <v>43822</v>
      </c>
      <c r="B195">
        <v>31740837</v>
      </c>
      <c r="C195" t="s">
        <v>19877</v>
      </c>
      <c r="D195" s="2">
        <v>43787</v>
      </c>
      <c r="E195" t="s">
        <v>176</v>
      </c>
      <c r="F195" t="s">
        <v>19878</v>
      </c>
      <c r="G195" t="s">
        <v>19879</v>
      </c>
      <c r="H195" t="s">
        <v>19843</v>
      </c>
      <c r="I195" t="s">
        <v>19880</v>
      </c>
      <c r="J195" t="s">
        <v>170</v>
      </c>
      <c r="K195" t="s">
        <v>4656</v>
      </c>
      <c r="L195">
        <v>3</v>
      </c>
      <c r="M195">
        <v>52594040</v>
      </c>
      <c r="N195" t="s">
        <v>143</v>
      </c>
      <c r="O195" t="s">
        <v>20250</v>
      </c>
      <c r="R195" t="s">
        <v>20251</v>
      </c>
      <c r="U195" t="s">
        <v>20252</v>
      </c>
      <c r="V195" t="s">
        <v>19697</v>
      </c>
      <c r="W195">
        <v>0</v>
      </c>
      <c r="X195">
        <v>2577831</v>
      </c>
      <c r="Y195" t="s">
        <v>160</v>
      </c>
      <c r="Z195">
        <v>0</v>
      </c>
      <c r="AA195" t="s">
        <v>143</v>
      </c>
      <c r="AB195" s="3">
        <v>2.9999999999999998E-14</v>
      </c>
      <c r="AC195">
        <v>13.5228787452803</v>
      </c>
      <c r="AE195">
        <v>1.0662004</v>
      </c>
      <c r="AF195" t="s">
        <v>20253</v>
      </c>
      <c r="AG195" t="s">
        <v>19887</v>
      </c>
      <c r="AH195" t="s">
        <v>146</v>
      </c>
      <c r="AI195" t="s">
        <v>19852</v>
      </c>
      <c r="AJ195" t="s">
        <v>19853</v>
      </c>
      <c r="AK195" t="s">
        <v>19888</v>
      </c>
      <c r="AL195" t="s">
        <v>149</v>
      </c>
    </row>
    <row r="196" spans="1:38" x14ac:dyDescent="0.2">
      <c r="A196" s="2">
        <v>43822</v>
      </c>
      <c r="B196">
        <v>31740837</v>
      </c>
      <c r="C196" t="s">
        <v>19877</v>
      </c>
      <c r="D196" s="2">
        <v>43787</v>
      </c>
      <c r="E196" t="s">
        <v>176</v>
      </c>
      <c r="F196" t="s">
        <v>19878</v>
      </c>
      <c r="G196" t="s">
        <v>19879</v>
      </c>
      <c r="H196" t="s">
        <v>19843</v>
      </c>
      <c r="I196" t="s">
        <v>19880</v>
      </c>
      <c r="J196" t="s">
        <v>170</v>
      </c>
      <c r="K196" t="s">
        <v>8757</v>
      </c>
      <c r="L196">
        <v>8</v>
      </c>
      <c r="M196">
        <v>142235609</v>
      </c>
      <c r="N196" t="s">
        <v>143</v>
      </c>
      <c r="O196" t="s">
        <v>8758</v>
      </c>
      <c r="R196" t="s">
        <v>8759</v>
      </c>
      <c r="U196" t="s">
        <v>20254</v>
      </c>
      <c r="V196" t="s">
        <v>20255</v>
      </c>
      <c r="W196">
        <v>0</v>
      </c>
      <c r="X196">
        <v>13262595</v>
      </c>
      <c r="Y196" t="s">
        <v>160</v>
      </c>
      <c r="Z196">
        <v>0</v>
      </c>
      <c r="AA196" t="s">
        <v>143</v>
      </c>
      <c r="AB196" s="3">
        <v>2.9999999999999998E-14</v>
      </c>
      <c r="AC196">
        <v>13.5228787452803</v>
      </c>
      <c r="AE196">
        <v>1.0698300000000001</v>
      </c>
      <c r="AF196" t="s">
        <v>8979</v>
      </c>
      <c r="AG196" t="s">
        <v>19887</v>
      </c>
      <c r="AH196" t="s">
        <v>146</v>
      </c>
      <c r="AI196" t="s">
        <v>19852</v>
      </c>
      <c r="AJ196" t="s">
        <v>19853</v>
      </c>
      <c r="AK196" t="s">
        <v>19888</v>
      </c>
      <c r="AL196" t="s">
        <v>149</v>
      </c>
    </row>
    <row r="197" spans="1:38" x14ac:dyDescent="0.2">
      <c r="A197" s="2">
        <v>43451</v>
      </c>
      <c r="B197">
        <v>29483656</v>
      </c>
      <c r="C197" t="s">
        <v>19827</v>
      </c>
      <c r="D197" s="2">
        <v>43157</v>
      </c>
      <c r="E197" t="s">
        <v>176</v>
      </c>
      <c r="F197" t="s">
        <v>19841</v>
      </c>
      <c r="G197" t="s">
        <v>19842</v>
      </c>
      <c r="H197" t="s">
        <v>19843</v>
      </c>
      <c r="I197" t="s">
        <v>19844</v>
      </c>
      <c r="J197" t="s">
        <v>19845</v>
      </c>
      <c r="K197" t="s">
        <v>3281</v>
      </c>
      <c r="L197">
        <v>14</v>
      </c>
      <c r="M197">
        <v>103847845</v>
      </c>
      <c r="N197" t="s">
        <v>20256</v>
      </c>
      <c r="O197" t="s">
        <v>20257</v>
      </c>
      <c r="R197" t="s">
        <v>20258</v>
      </c>
      <c r="U197" t="s">
        <v>20259</v>
      </c>
      <c r="V197" t="s">
        <v>20260</v>
      </c>
      <c r="W197">
        <v>0</v>
      </c>
      <c r="X197">
        <v>10083370</v>
      </c>
      <c r="Y197" t="s">
        <v>160</v>
      </c>
      <c r="Z197">
        <v>0</v>
      </c>
      <c r="AA197" t="s">
        <v>143</v>
      </c>
      <c r="AB197" s="3">
        <v>2.9999999999999998E-14</v>
      </c>
      <c r="AC197">
        <v>13.5228787452803</v>
      </c>
      <c r="AE197">
        <v>1.0780000000000001</v>
      </c>
      <c r="AF197" t="s">
        <v>2122</v>
      </c>
      <c r="AG197" t="s">
        <v>19851</v>
      </c>
      <c r="AH197" t="s">
        <v>146</v>
      </c>
      <c r="AI197" t="s">
        <v>19852</v>
      </c>
      <c r="AJ197" t="s">
        <v>19853</v>
      </c>
      <c r="AK197" t="s">
        <v>19854</v>
      </c>
      <c r="AL197" t="s">
        <v>149</v>
      </c>
    </row>
    <row r="198" spans="1:38" x14ac:dyDescent="0.2">
      <c r="A198" s="2">
        <v>43451</v>
      </c>
      <c r="B198">
        <v>29483656</v>
      </c>
      <c r="C198" t="s">
        <v>19827</v>
      </c>
      <c r="D198" s="2">
        <v>43157</v>
      </c>
      <c r="E198" t="s">
        <v>176</v>
      </c>
      <c r="F198" t="s">
        <v>19841</v>
      </c>
      <c r="G198" t="s">
        <v>19842</v>
      </c>
      <c r="H198" t="s">
        <v>19843</v>
      </c>
      <c r="I198" t="s">
        <v>19844</v>
      </c>
      <c r="J198" t="s">
        <v>19845</v>
      </c>
      <c r="K198" t="s">
        <v>10554</v>
      </c>
      <c r="L198">
        <v>12</v>
      </c>
      <c r="M198">
        <v>110285440</v>
      </c>
      <c r="N198" t="s">
        <v>10556</v>
      </c>
      <c r="O198" t="s">
        <v>10556</v>
      </c>
      <c r="R198" t="s">
        <v>10557</v>
      </c>
      <c r="U198" t="s">
        <v>10558</v>
      </c>
      <c r="V198" t="s">
        <v>10559</v>
      </c>
      <c r="W198">
        <v>0</v>
      </c>
      <c r="X198">
        <v>4766428</v>
      </c>
      <c r="Y198" t="s">
        <v>160</v>
      </c>
      <c r="Z198">
        <v>0</v>
      </c>
      <c r="AA198" t="s">
        <v>143</v>
      </c>
      <c r="AB198" s="3">
        <v>2.9999999999999998E-14</v>
      </c>
      <c r="AC198">
        <v>13.5228787452803</v>
      </c>
      <c r="AE198">
        <v>1.0787487</v>
      </c>
      <c r="AF198" t="s">
        <v>1720</v>
      </c>
      <c r="AG198" t="s">
        <v>19851</v>
      </c>
      <c r="AH198" t="s">
        <v>146</v>
      </c>
      <c r="AI198" t="s">
        <v>19852</v>
      </c>
      <c r="AJ198" t="s">
        <v>19853</v>
      </c>
      <c r="AK198" t="s">
        <v>19854</v>
      </c>
      <c r="AL198" t="s">
        <v>149</v>
      </c>
    </row>
    <row r="199" spans="1:38" x14ac:dyDescent="0.2">
      <c r="A199" s="2">
        <v>42963</v>
      </c>
      <c r="B199">
        <v>28540026</v>
      </c>
      <c r="C199" t="s">
        <v>8532</v>
      </c>
      <c r="D199" s="2">
        <v>42877</v>
      </c>
      <c r="E199" t="s">
        <v>8533</v>
      </c>
      <c r="F199" t="s">
        <v>8534</v>
      </c>
      <c r="G199" t="s">
        <v>8535</v>
      </c>
      <c r="H199" t="s">
        <v>8536</v>
      </c>
      <c r="I199" t="s">
        <v>8537</v>
      </c>
      <c r="J199" t="s">
        <v>170</v>
      </c>
      <c r="K199" t="s">
        <v>1121</v>
      </c>
      <c r="L199">
        <v>6</v>
      </c>
      <c r="M199">
        <v>32559333</v>
      </c>
      <c r="N199" t="s">
        <v>8800</v>
      </c>
      <c r="O199" t="s">
        <v>8801</v>
      </c>
      <c r="R199" t="s">
        <v>8741</v>
      </c>
      <c r="U199" t="s">
        <v>8802</v>
      </c>
      <c r="V199" t="s">
        <v>8803</v>
      </c>
      <c r="W199">
        <v>0</v>
      </c>
      <c r="X199">
        <v>78110044</v>
      </c>
      <c r="Y199" t="s">
        <v>160</v>
      </c>
      <c r="Z199">
        <v>0</v>
      </c>
      <c r="AB199" s="3">
        <v>2.9999999999999998E-14</v>
      </c>
      <c r="AC199">
        <v>13.5228787452803</v>
      </c>
      <c r="AE199">
        <v>1.2195122</v>
      </c>
      <c r="AF199" t="s">
        <v>8804</v>
      </c>
      <c r="AG199" t="s">
        <v>8545</v>
      </c>
      <c r="AH199" t="s">
        <v>146</v>
      </c>
      <c r="AI199" t="s">
        <v>8546</v>
      </c>
      <c r="AJ199" t="s">
        <v>8547</v>
      </c>
      <c r="AK199" t="s">
        <v>8548</v>
      </c>
      <c r="AL199" t="s">
        <v>149</v>
      </c>
    </row>
    <row r="200" spans="1:38" x14ac:dyDescent="0.2">
      <c r="A200" s="2">
        <v>42963</v>
      </c>
      <c r="B200">
        <v>28540026</v>
      </c>
      <c r="C200" t="s">
        <v>8532</v>
      </c>
      <c r="D200" s="2">
        <v>42877</v>
      </c>
      <c r="E200" t="s">
        <v>8533</v>
      </c>
      <c r="F200" t="s">
        <v>8534</v>
      </c>
      <c r="G200" t="s">
        <v>8535</v>
      </c>
      <c r="H200" t="s">
        <v>8536</v>
      </c>
      <c r="I200" t="s">
        <v>8537</v>
      </c>
      <c r="J200" t="s">
        <v>170</v>
      </c>
      <c r="K200" t="s">
        <v>4571</v>
      </c>
      <c r="L200">
        <v>6</v>
      </c>
      <c r="M200">
        <v>31255998</v>
      </c>
      <c r="N200" t="s">
        <v>2062</v>
      </c>
      <c r="O200" t="s">
        <v>8635</v>
      </c>
      <c r="P200" t="s">
        <v>8636</v>
      </c>
      <c r="Q200" t="s">
        <v>8637</v>
      </c>
      <c r="S200">
        <v>30940</v>
      </c>
      <c r="T200">
        <v>12751</v>
      </c>
      <c r="U200" t="s">
        <v>8805</v>
      </c>
      <c r="V200" t="s">
        <v>8806</v>
      </c>
      <c r="W200">
        <v>1</v>
      </c>
      <c r="X200">
        <v>9264262</v>
      </c>
      <c r="Y200" t="s">
        <v>284</v>
      </c>
      <c r="Z200">
        <v>1</v>
      </c>
      <c r="AB200" s="3">
        <v>2.9999999999999998E-14</v>
      </c>
      <c r="AC200">
        <v>13.5228787452803</v>
      </c>
      <c r="AE200">
        <v>1.1627907</v>
      </c>
      <c r="AF200" t="s">
        <v>8807</v>
      </c>
      <c r="AG200" t="s">
        <v>8545</v>
      </c>
      <c r="AH200" t="s">
        <v>146</v>
      </c>
      <c r="AI200" t="s">
        <v>8546</v>
      </c>
      <c r="AJ200" t="s">
        <v>8547</v>
      </c>
      <c r="AK200" t="s">
        <v>8548</v>
      </c>
      <c r="AL200" t="s">
        <v>149</v>
      </c>
    </row>
    <row r="201" spans="1:38" x14ac:dyDescent="0.2">
      <c r="A201" s="2">
        <v>43872</v>
      </c>
      <c r="B201">
        <v>31835028</v>
      </c>
      <c r="C201" t="s">
        <v>8517</v>
      </c>
      <c r="D201" s="2">
        <v>43800</v>
      </c>
      <c r="E201" t="s">
        <v>8518</v>
      </c>
      <c r="F201" t="s">
        <v>8519</v>
      </c>
      <c r="G201" t="s">
        <v>8520</v>
      </c>
      <c r="H201" t="s">
        <v>8521</v>
      </c>
      <c r="I201" t="s">
        <v>8522</v>
      </c>
      <c r="J201" t="s">
        <v>170</v>
      </c>
      <c r="K201" t="s">
        <v>8808</v>
      </c>
      <c r="L201">
        <v>10</v>
      </c>
      <c r="M201">
        <v>103111522</v>
      </c>
      <c r="N201" t="s">
        <v>8809</v>
      </c>
      <c r="O201" t="s">
        <v>8810</v>
      </c>
      <c r="R201" t="s">
        <v>8811</v>
      </c>
      <c r="U201" t="s">
        <v>8812</v>
      </c>
      <c r="V201" t="s">
        <v>8813</v>
      </c>
      <c r="W201">
        <v>0</v>
      </c>
      <c r="X201">
        <v>10883832</v>
      </c>
      <c r="Y201" t="s">
        <v>160</v>
      </c>
      <c r="Z201">
        <v>0</v>
      </c>
      <c r="AB201" s="3">
        <v>2.9999999999999998E-14</v>
      </c>
      <c r="AC201">
        <v>13.5228787452803</v>
      </c>
      <c r="AG201" t="s">
        <v>8528</v>
      </c>
      <c r="AH201" t="s">
        <v>146</v>
      </c>
      <c r="AI201" t="s">
        <v>8529</v>
      </c>
      <c r="AJ201" t="s">
        <v>8530</v>
      </c>
      <c r="AK201" t="s">
        <v>8531</v>
      </c>
      <c r="AL201" t="s">
        <v>149</v>
      </c>
    </row>
    <row r="202" spans="1:38" x14ac:dyDescent="0.2">
      <c r="A202" s="2">
        <v>43822</v>
      </c>
      <c r="B202">
        <v>31740837</v>
      </c>
      <c r="C202" t="s">
        <v>19877</v>
      </c>
      <c r="D202" s="2">
        <v>43787</v>
      </c>
      <c r="E202" t="s">
        <v>176</v>
      </c>
      <c r="F202" t="s">
        <v>19878</v>
      </c>
      <c r="G202" t="s">
        <v>19879</v>
      </c>
      <c r="H202" t="s">
        <v>19843</v>
      </c>
      <c r="I202" t="s">
        <v>19880</v>
      </c>
      <c r="J202" t="s">
        <v>170</v>
      </c>
      <c r="K202" t="s">
        <v>5626</v>
      </c>
      <c r="L202">
        <v>7</v>
      </c>
      <c r="M202">
        <v>111227479</v>
      </c>
      <c r="N202" t="s">
        <v>143</v>
      </c>
      <c r="O202" t="s">
        <v>9185</v>
      </c>
      <c r="R202" t="s">
        <v>9186</v>
      </c>
      <c r="U202" t="s">
        <v>20261</v>
      </c>
      <c r="V202" t="s">
        <v>20262</v>
      </c>
      <c r="W202">
        <v>0</v>
      </c>
      <c r="X202">
        <v>214475</v>
      </c>
      <c r="Y202" t="s">
        <v>160</v>
      </c>
      <c r="Z202">
        <v>0</v>
      </c>
      <c r="AA202" t="s">
        <v>143</v>
      </c>
      <c r="AB202" s="3">
        <v>4E-14</v>
      </c>
      <c r="AC202">
        <v>13.397940008672</v>
      </c>
      <c r="AE202">
        <v>1.0703658</v>
      </c>
      <c r="AF202" t="s">
        <v>8979</v>
      </c>
      <c r="AG202" t="s">
        <v>19887</v>
      </c>
      <c r="AH202" t="s">
        <v>146</v>
      </c>
      <c r="AI202" t="s">
        <v>19852</v>
      </c>
      <c r="AJ202" t="s">
        <v>19853</v>
      </c>
      <c r="AK202" t="s">
        <v>19888</v>
      </c>
      <c r="AL202" t="s">
        <v>149</v>
      </c>
    </row>
    <row r="203" spans="1:38" x14ac:dyDescent="0.2">
      <c r="A203" s="2">
        <v>43822</v>
      </c>
      <c r="B203">
        <v>31740837</v>
      </c>
      <c r="C203" t="s">
        <v>19877</v>
      </c>
      <c r="D203" s="2">
        <v>43787</v>
      </c>
      <c r="E203" t="s">
        <v>176</v>
      </c>
      <c r="F203" t="s">
        <v>19878</v>
      </c>
      <c r="G203" t="s">
        <v>19879</v>
      </c>
      <c r="H203" t="s">
        <v>19843</v>
      </c>
      <c r="I203" t="s">
        <v>19880</v>
      </c>
      <c r="J203" t="s">
        <v>170</v>
      </c>
      <c r="K203" t="s">
        <v>9377</v>
      </c>
      <c r="L203">
        <v>10</v>
      </c>
      <c r="M203">
        <v>18436730</v>
      </c>
      <c r="N203" t="s">
        <v>143</v>
      </c>
      <c r="O203" t="s">
        <v>9378</v>
      </c>
      <c r="R203" t="s">
        <v>9379</v>
      </c>
      <c r="U203" t="s">
        <v>20263</v>
      </c>
      <c r="V203" t="s">
        <v>19519</v>
      </c>
      <c r="W203">
        <v>0</v>
      </c>
      <c r="X203">
        <v>1926026</v>
      </c>
      <c r="Y203" t="s">
        <v>160</v>
      </c>
      <c r="Z203">
        <v>0</v>
      </c>
      <c r="AA203" t="s">
        <v>143</v>
      </c>
      <c r="AB203" s="3">
        <v>4E-14</v>
      </c>
      <c r="AC203">
        <v>13.397940008672</v>
      </c>
      <c r="AE203">
        <v>1.12524</v>
      </c>
      <c r="AF203" t="s">
        <v>8685</v>
      </c>
      <c r="AG203" t="s">
        <v>19887</v>
      </c>
      <c r="AH203" t="s">
        <v>146</v>
      </c>
      <c r="AI203" t="s">
        <v>19852</v>
      </c>
      <c r="AJ203" t="s">
        <v>19853</v>
      </c>
      <c r="AK203" t="s">
        <v>19888</v>
      </c>
      <c r="AL203" t="s">
        <v>149</v>
      </c>
    </row>
    <row r="204" spans="1:38" x14ac:dyDescent="0.2">
      <c r="A204" s="2">
        <v>43712</v>
      </c>
      <c r="B204">
        <v>31374203</v>
      </c>
      <c r="C204" t="s">
        <v>19877</v>
      </c>
      <c r="D204" s="2">
        <v>43678</v>
      </c>
      <c r="E204" t="s">
        <v>3073</v>
      </c>
      <c r="F204" t="s">
        <v>19915</v>
      </c>
      <c r="G204" t="s">
        <v>19916</v>
      </c>
      <c r="H204" t="s">
        <v>19917</v>
      </c>
      <c r="I204" t="s">
        <v>19918</v>
      </c>
      <c r="J204" t="s">
        <v>170</v>
      </c>
      <c r="K204" t="s">
        <v>2041</v>
      </c>
      <c r="L204">
        <v>5</v>
      </c>
      <c r="M204">
        <v>88638889</v>
      </c>
      <c r="N204" t="s">
        <v>9729</v>
      </c>
      <c r="O204" t="s">
        <v>9729</v>
      </c>
      <c r="R204" t="s">
        <v>9730</v>
      </c>
      <c r="U204" t="s">
        <v>20264</v>
      </c>
      <c r="V204" t="s">
        <v>20265</v>
      </c>
      <c r="W204">
        <v>0</v>
      </c>
      <c r="X204">
        <v>10061788</v>
      </c>
      <c r="Y204" t="s">
        <v>160</v>
      </c>
      <c r="Z204">
        <v>0</v>
      </c>
      <c r="AA204" t="s">
        <v>143</v>
      </c>
      <c r="AB204" s="3">
        <v>4E-14</v>
      </c>
      <c r="AC204">
        <v>13.397940008672</v>
      </c>
      <c r="AE204">
        <v>1.8549735000000001E-2</v>
      </c>
      <c r="AF204" t="s">
        <v>20266</v>
      </c>
      <c r="AG204" t="s">
        <v>19920</v>
      </c>
      <c r="AH204" t="s">
        <v>146</v>
      </c>
      <c r="AI204" t="s">
        <v>19921</v>
      </c>
      <c r="AJ204" t="s">
        <v>19922</v>
      </c>
      <c r="AK204" t="s">
        <v>19923</v>
      </c>
      <c r="AL204" t="s">
        <v>149</v>
      </c>
    </row>
    <row r="205" spans="1:38" x14ac:dyDescent="0.2">
      <c r="A205" s="2">
        <v>43451</v>
      </c>
      <c r="B205">
        <v>29483656</v>
      </c>
      <c r="C205" t="s">
        <v>19827</v>
      </c>
      <c r="D205" s="2">
        <v>43157</v>
      </c>
      <c r="E205" t="s">
        <v>176</v>
      </c>
      <c r="F205" t="s">
        <v>19841</v>
      </c>
      <c r="G205" t="s">
        <v>19842</v>
      </c>
      <c r="H205" t="s">
        <v>19843</v>
      </c>
      <c r="I205" t="s">
        <v>19844</v>
      </c>
      <c r="J205" t="s">
        <v>19845</v>
      </c>
      <c r="K205" t="s">
        <v>5459</v>
      </c>
      <c r="L205">
        <v>5</v>
      </c>
      <c r="M205">
        <v>61325153</v>
      </c>
      <c r="N205" t="s">
        <v>9372</v>
      </c>
      <c r="O205" t="s">
        <v>20267</v>
      </c>
      <c r="P205" t="s">
        <v>9374</v>
      </c>
      <c r="Q205" t="s">
        <v>9637</v>
      </c>
      <c r="S205">
        <v>20342</v>
      </c>
      <c r="T205">
        <v>7105</v>
      </c>
      <c r="U205" t="s">
        <v>20268</v>
      </c>
      <c r="V205" t="s">
        <v>19734</v>
      </c>
      <c r="W205">
        <v>0</v>
      </c>
      <c r="X205">
        <v>7701440</v>
      </c>
      <c r="Y205" t="s">
        <v>284</v>
      </c>
      <c r="Z205">
        <v>1</v>
      </c>
      <c r="AA205" t="s">
        <v>143</v>
      </c>
      <c r="AB205" s="3">
        <v>4E-14</v>
      </c>
      <c r="AC205">
        <v>13.397940008672</v>
      </c>
      <c r="AE205">
        <v>1.0752687000000001</v>
      </c>
      <c r="AF205" t="s">
        <v>18879</v>
      </c>
      <c r="AG205" t="s">
        <v>19851</v>
      </c>
      <c r="AH205" t="s">
        <v>146</v>
      </c>
      <c r="AI205" t="s">
        <v>19852</v>
      </c>
      <c r="AJ205" t="s">
        <v>19853</v>
      </c>
      <c r="AK205" t="s">
        <v>19854</v>
      </c>
      <c r="AL205" t="s">
        <v>149</v>
      </c>
    </row>
    <row r="206" spans="1:38" x14ac:dyDescent="0.2">
      <c r="A206" s="2">
        <v>43451</v>
      </c>
      <c r="B206">
        <v>29483656</v>
      </c>
      <c r="C206" t="s">
        <v>19827</v>
      </c>
      <c r="D206" s="2">
        <v>43157</v>
      </c>
      <c r="E206" t="s">
        <v>176</v>
      </c>
      <c r="F206" t="s">
        <v>19841</v>
      </c>
      <c r="G206" t="s">
        <v>19842</v>
      </c>
      <c r="H206" t="s">
        <v>19843</v>
      </c>
      <c r="I206" t="s">
        <v>19844</v>
      </c>
      <c r="J206" t="s">
        <v>19845</v>
      </c>
      <c r="K206" t="s">
        <v>9347</v>
      </c>
      <c r="L206">
        <v>7</v>
      </c>
      <c r="M206">
        <v>86798310</v>
      </c>
      <c r="N206" t="s">
        <v>20269</v>
      </c>
      <c r="O206" t="s">
        <v>9349</v>
      </c>
      <c r="R206" t="s">
        <v>9350</v>
      </c>
      <c r="U206" t="s">
        <v>9351</v>
      </c>
      <c r="V206" t="s">
        <v>9352</v>
      </c>
      <c r="W206">
        <v>0</v>
      </c>
      <c r="X206">
        <v>12704290</v>
      </c>
      <c r="Y206" t="s">
        <v>160</v>
      </c>
      <c r="Z206">
        <v>0</v>
      </c>
      <c r="AA206" t="s">
        <v>143</v>
      </c>
      <c r="AB206" s="3">
        <v>4E-14</v>
      </c>
      <c r="AC206">
        <v>13.397940008672</v>
      </c>
      <c r="AE206">
        <v>1.121</v>
      </c>
      <c r="AF206" t="s">
        <v>837</v>
      </c>
      <c r="AG206" t="s">
        <v>19851</v>
      </c>
      <c r="AH206" t="s">
        <v>146</v>
      </c>
      <c r="AI206" t="s">
        <v>19852</v>
      </c>
      <c r="AJ206" t="s">
        <v>19853</v>
      </c>
      <c r="AK206" t="s">
        <v>19854</v>
      </c>
      <c r="AL206" t="s">
        <v>149</v>
      </c>
    </row>
    <row r="207" spans="1:38" x14ac:dyDescent="0.2">
      <c r="A207" s="2">
        <v>42963</v>
      </c>
      <c r="B207">
        <v>28540026</v>
      </c>
      <c r="C207" t="s">
        <v>8532</v>
      </c>
      <c r="D207" s="2">
        <v>42877</v>
      </c>
      <c r="E207" t="s">
        <v>8533</v>
      </c>
      <c r="F207" t="s">
        <v>8534</v>
      </c>
      <c r="G207" t="s">
        <v>8535</v>
      </c>
      <c r="H207" t="s">
        <v>8536</v>
      </c>
      <c r="I207" t="s">
        <v>8537</v>
      </c>
      <c r="J207" t="s">
        <v>170</v>
      </c>
      <c r="K207" t="s">
        <v>8561</v>
      </c>
      <c r="L207">
        <v>6</v>
      </c>
      <c r="M207">
        <v>25418866</v>
      </c>
      <c r="N207" t="s">
        <v>8814</v>
      </c>
      <c r="O207" t="s">
        <v>8815</v>
      </c>
      <c r="R207" t="s">
        <v>8816</v>
      </c>
      <c r="U207" t="s">
        <v>8817</v>
      </c>
      <c r="V207" t="s">
        <v>8818</v>
      </c>
      <c r="W207">
        <v>0</v>
      </c>
      <c r="X207">
        <v>7752195</v>
      </c>
      <c r="Y207" t="s">
        <v>160</v>
      </c>
      <c r="Z207">
        <v>0</v>
      </c>
      <c r="AB207" s="3">
        <v>4E-14</v>
      </c>
      <c r="AC207">
        <v>13.397940008672</v>
      </c>
      <c r="AE207">
        <v>1.1627907</v>
      </c>
      <c r="AF207" t="s">
        <v>6819</v>
      </c>
      <c r="AG207" t="s">
        <v>8545</v>
      </c>
      <c r="AH207" t="s">
        <v>146</v>
      </c>
      <c r="AI207" t="s">
        <v>8546</v>
      </c>
      <c r="AJ207" t="s">
        <v>8547</v>
      </c>
      <c r="AK207" t="s">
        <v>8548</v>
      </c>
      <c r="AL207" t="s">
        <v>149</v>
      </c>
    </row>
    <row r="208" spans="1:38" x14ac:dyDescent="0.2">
      <c r="A208" s="2">
        <v>42963</v>
      </c>
      <c r="B208">
        <v>28540026</v>
      </c>
      <c r="C208" t="s">
        <v>8532</v>
      </c>
      <c r="D208" s="2">
        <v>42877</v>
      </c>
      <c r="E208" t="s">
        <v>8533</v>
      </c>
      <c r="F208" t="s">
        <v>8534</v>
      </c>
      <c r="G208" t="s">
        <v>8535</v>
      </c>
      <c r="H208" t="s">
        <v>8536</v>
      </c>
      <c r="I208" t="s">
        <v>8537</v>
      </c>
      <c r="J208" t="s">
        <v>170</v>
      </c>
      <c r="K208" t="s">
        <v>1121</v>
      </c>
      <c r="L208">
        <v>6</v>
      </c>
      <c r="M208">
        <v>32936262</v>
      </c>
      <c r="N208" t="s">
        <v>8819</v>
      </c>
      <c r="O208" t="s">
        <v>8820</v>
      </c>
      <c r="R208" t="s">
        <v>8821</v>
      </c>
      <c r="U208" t="s">
        <v>8822</v>
      </c>
      <c r="V208" t="s">
        <v>8823</v>
      </c>
      <c r="W208">
        <v>1</v>
      </c>
      <c r="X208">
        <v>77318243</v>
      </c>
      <c r="Y208" t="s">
        <v>195</v>
      </c>
      <c r="Z208">
        <v>0</v>
      </c>
      <c r="AB208" s="3">
        <v>4E-14</v>
      </c>
      <c r="AC208">
        <v>13.397940008672</v>
      </c>
      <c r="AE208">
        <v>1.1627907</v>
      </c>
      <c r="AF208" t="s">
        <v>6819</v>
      </c>
      <c r="AG208" t="s">
        <v>8545</v>
      </c>
      <c r="AH208" t="s">
        <v>146</v>
      </c>
      <c r="AI208" t="s">
        <v>8546</v>
      </c>
      <c r="AJ208" t="s">
        <v>8547</v>
      </c>
      <c r="AK208" t="s">
        <v>8548</v>
      </c>
      <c r="AL208" t="s">
        <v>149</v>
      </c>
    </row>
    <row r="209" spans="1:38" x14ac:dyDescent="0.2">
      <c r="A209" s="2">
        <v>42963</v>
      </c>
      <c r="B209">
        <v>28540026</v>
      </c>
      <c r="C209" t="s">
        <v>8532</v>
      </c>
      <c r="D209" s="2">
        <v>42877</v>
      </c>
      <c r="E209" t="s">
        <v>8533</v>
      </c>
      <c r="F209" t="s">
        <v>8534</v>
      </c>
      <c r="G209" t="s">
        <v>8535</v>
      </c>
      <c r="H209" t="s">
        <v>8536</v>
      </c>
      <c r="I209" t="s">
        <v>8537</v>
      </c>
      <c r="J209" t="s">
        <v>170</v>
      </c>
      <c r="K209" t="s">
        <v>6865</v>
      </c>
      <c r="L209">
        <v>6</v>
      </c>
      <c r="M209">
        <v>30112719</v>
      </c>
      <c r="N209" t="s">
        <v>8824</v>
      </c>
      <c r="O209" t="s">
        <v>8825</v>
      </c>
      <c r="R209" t="s">
        <v>8826</v>
      </c>
      <c r="U209" t="s">
        <v>8827</v>
      </c>
      <c r="V209" t="s">
        <v>8828</v>
      </c>
      <c r="W209">
        <v>1</v>
      </c>
      <c r="X209">
        <v>2844793</v>
      </c>
      <c r="Y209" t="s">
        <v>995</v>
      </c>
      <c r="Z209">
        <v>0</v>
      </c>
      <c r="AB209" s="3">
        <v>4E-14</v>
      </c>
      <c r="AC209">
        <v>13.397940008672</v>
      </c>
      <c r="AE209">
        <v>1.1494253000000001</v>
      </c>
      <c r="AF209" t="s">
        <v>859</v>
      </c>
      <c r="AG209" t="s">
        <v>8545</v>
      </c>
      <c r="AH209" t="s">
        <v>146</v>
      </c>
      <c r="AI209" t="s">
        <v>8546</v>
      </c>
      <c r="AJ209" t="s">
        <v>8547</v>
      </c>
      <c r="AK209" t="s">
        <v>8548</v>
      </c>
      <c r="AL209" t="s">
        <v>149</v>
      </c>
    </row>
    <row r="210" spans="1:38" x14ac:dyDescent="0.2">
      <c r="A210" s="2">
        <v>42963</v>
      </c>
      <c r="B210">
        <v>28540026</v>
      </c>
      <c r="C210" t="s">
        <v>8532</v>
      </c>
      <c r="D210" s="2">
        <v>42877</v>
      </c>
      <c r="E210" t="s">
        <v>8533</v>
      </c>
      <c r="F210" t="s">
        <v>8534</v>
      </c>
      <c r="G210" t="s">
        <v>8535</v>
      </c>
      <c r="H210" t="s">
        <v>8536</v>
      </c>
      <c r="I210" t="s">
        <v>8537</v>
      </c>
      <c r="J210" t="s">
        <v>170</v>
      </c>
      <c r="K210" t="s">
        <v>8808</v>
      </c>
      <c r="L210">
        <v>10</v>
      </c>
      <c r="M210">
        <v>103153896</v>
      </c>
      <c r="N210" t="s">
        <v>8829</v>
      </c>
      <c r="O210" t="s">
        <v>8810</v>
      </c>
      <c r="R210" t="s">
        <v>8811</v>
      </c>
      <c r="U210" t="s">
        <v>8830</v>
      </c>
      <c r="V210" t="s">
        <v>8831</v>
      </c>
      <c r="W210">
        <v>0</v>
      </c>
      <c r="X210">
        <v>11191582</v>
      </c>
      <c r="Y210" t="s">
        <v>160</v>
      </c>
      <c r="Z210">
        <v>0</v>
      </c>
      <c r="AB210" s="3">
        <v>4E-14</v>
      </c>
      <c r="AC210">
        <v>13.397940008672</v>
      </c>
      <c r="AE210">
        <v>1.1363635999999999</v>
      </c>
      <c r="AF210" t="s">
        <v>8832</v>
      </c>
      <c r="AG210" t="s">
        <v>8545</v>
      </c>
      <c r="AH210" t="s">
        <v>146</v>
      </c>
      <c r="AI210" t="s">
        <v>8546</v>
      </c>
      <c r="AJ210" t="s">
        <v>8547</v>
      </c>
      <c r="AK210" t="s">
        <v>8548</v>
      </c>
      <c r="AL210" t="s">
        <v>149</v>
      </c>
    </row>
    <row r="211" spans="1:38" x14ac:dyDescent="0.2">
      <c r="A211" s="2">
        <v>42963</v>
      </c>
      <c r="B211">
        <v>28540026</v>
      </c>
      <c r="C211" t="s">
        <v>8532</v>
      </c>
      <c r="D211" s="2">
        <v>42877</v>
      </c>
      <c r="E211" t="s">
        <v>8533</v>
      </c>
      <c r="F211" t="s">
        <v>8534</v>
      </c>
      <c r="G211" t="s">
        <v>8535</v>
      </c>
      <c r="H211" t="s">
        <v>8536</v>
      </c>
      <c r="I211" t="s">
        <v>8537</v>
      </c>
      <c r="J211" t="s">
        <v>170</v>
      </c>
      <c r="K211" t="s">
        <v>1121</v>
      </c>
      <c r="L211">
        <v>6</v>
      </c>
      <c r="M211">
        <v>32197667</v>
      </c>
      <c r="N211" t="s">
        <v>8833</v>
      </c>
      <c r="O211" t="s">
        <v>8834</v>
      </c>
      <c r="R211" t="s">
        <v>8835</v>
      </c>
      <c r="U211" t="s">
        <v>8836</v>
      </c>
      <c r="V211" t="s">
        <v>8837</v>
      </c>
      <c r="W211">
        <v>1</v>
      </c>
      <c r="X211">
        <v>2071278</v>
      </c>
      <c r="Y211" t="s">
        <v>160</v>
      </c>
      <c r="Z211">
        <v>0</v>
      </c>
      <c r="AB211" s="3">
        <v>4E-14</v>
      </c>
      <c r="AC211">
        <v>13.397940008672</v>
      </c>
      <c r="AE211">
        <v>1.1200000000000001</v>
      </c>
      <c r="AF211" t="s">
        <v>1064</v>
      </c>
      <c r="AG211" t="s">
        <v>8545</v>
      </c>
      <c r="AH211" t="s">
        <v>146</v>
      </c>
      <c r="AI211" t="s">
        <v>8546</v>
      </c>
      <c r="AJ211" t="s">
        <v>8547</v>
      </c>
      <c r="AK211" t="s">
        <v>8548</v>
      </c>
      <c r="AL211" t="s">
        <v>149</v>
      </c>
    </row>
    <row r="212" spans="1:38" x14ac:dyDescent="0.2">
      <c r="A212" s="2">
        <v>43585</v>
      </c>
      <c r="B212">
        <v>30922102</v>
      </c>
      <c r="C212" t="s">
        <v>19827</v>
      </c>
      <c r="D212" s="2">
        <v>43553</v>
      </c>
      <c r="E212" t="s">
        <v>12312</v>
      </c>
      <c r="F212" t="s">
        <v>19828</v>
      </c>
      <c r="G212" t="s">
        <v>19829</v>
      </c>
      <c r="H212" t="s">
        <v>19830</v>
      </c>
      <c r="I212" t="s">
        <v>19831</v>
      </c>
      <c r="J212" t="s">
        <v>170</v>
      </c>
      <c r="K212" t="s">
        <v>8364</v>
      </c>
      <c r="L212">
        <v>10</v>
      </c>
      <c r="M212">
        <v>94787706</v>
      </c>
      <c r="N212" t="s">
        <v>20270</v>
      </c>
      <c r="O212" t="s">
        <v>20271</v>
      </c>
      <c r="R212" t="s">
        <v>20272</v>
      </c>
      <c r="U212" t="s">
        <v>20273</v>
      </c>
      <c r="V212" t="s">
        <v>19524</v>
      </c>
      <c r="W212">
        <v>0</v>
      </c>
      <c r="X212">
        <v>12767583</v>
      </c>
      <c r="Y212" t="s">
        <v>160</v>
      </c>
      <c r="Z212">
        <v>0</v>
      </c>
      <c r="AA212">
        <v>0.14299999999999999</v>
      </c>
      <c r="AB212" s="3">
        <v>5.0000000000000002E-14</v>
      </c>
      <c r="AC212">
        <v>13.3010299956639</v>
      </c>
      <c r="AG212" t="s">
        <v>19837</v>
      </c>
      <c r="AH212" t="s">
        <v>146</v>
      </c>
      <c r="AI212" t="s">
        <v>19838</v>
      </c>
      <c r="AJ212" t="s">
        <v>19839</v>
      </c>
      <c r="AK212" t="s">
        <v>19840</v>
      </c>
      <c r="AL212" t="s">
        <v>149</v>
      </c>
    </row>
    <row r="213" spans="1:38" x14ac:dyDescent="0.2">
      <c r="A213" s="2">
        <v>43517</v>
      </c>
      <c r="B213">
        <v>30285260</v>
      </c>
      <c r="C213" t="s">
        <v>11523</v>
      </c>
      <c r="D213" s="2">
        <v>43376</v>
      </c>
      <c r="E213" t="s">
        <v>19863</v>
      </c>
      <c r="F213" t="s">
        <v>19864</v>
      </c>
      <c r="G213" t="s">
        <v>19865</v>
      </c>
      <c r="H213" t="s">
        <v>19843</v>
      </c>
      <c r="I213" t="s">
        <v>19866</v>
      </c>
      <c r="J213" t="s">
        <v>170</v>
      </c>
      <c r="K213" t="s">
        <v>3298</v>
      </c>
      <c r="L213">
        <v>2</v>
      </c>
      <c r="M213">
        <v>199851396</v>
      </c>
      <c r="N213" t="s">
        <v>20235</v>
      </c>
      <c r="O213" t="s">
        <v>20129</v>
      </c>
      <c r="P213" t="s">
        <v>20056</v>
      </c>
      <c r="Q213" t="s">
        <v>8982</v>
      </c>
      <c r="S213">
        <v>223</v>
      </c>
      <c r="T213">
        <v>16000</v>
      </c>
      <c r="U213" t="s">
        <v>20130</v>
      </c>
      <c r="V213" t="s">
        <v>20131</v>
      </c>
      <c r="W213">
        <v>0</v>
      </c>
      <c r="X213">
        <v>796364</v>
      </c>
      <c r="Y213" t="s">
        <v>243</v>
      </c>
      <c r="Z213">
        <v>1</v>
      </c>
      <c r="AA213" t="s">
        <v>143</v>
      </c>
      <c r="AB213" s="3">
        <v>5.0000000000000002E-14</v>
      </c>
      <c r="AC213">
        <v>13.3010299956639</v>
      </c>
      <c r="AD213" t="s">
        <v>6348</v>
      </c>
      <c r="AE213">
        <v>1.1088933999999999</v>
      </c>
      <c r="AF213" t="s">
        <v>983</v>
      </c>
      <c r="AG213" t="s">
        <v>19867</v>
      </c>
      <c r="AH213" t="s">
        <v>146</v>
      </c>
      <c r="AI213" t="s">
        <v>19852</v>
      </c>
      <c r="AJ213" t="s">
        <v>19853</v>
      </c>
      <c r="AK213" t="s">
        <v>19868</v>
      </c>
      <c r="AL213" t="s">
        <v>149</v>
      </c>
    </row>
    <row r="214" spans="1:38" x14ac:dyDescent="0.2">
      <c r="A214" s="2">
        <v>43517</v>
      </c>
      <c r="B214">
        <v>30285260</v>
      </c>
      <c r="C214" t="s">
        <v>11523</v>
      </c>
      <c r="D214" s="2">
        <v>43376</v>
      </c>
      <c r="E214" t="s">
        <v>19863</v>
      </c>
      <c r="F214" t="s">
        <v>19864</v>
      </c>
      <c r="G214" t="s">
        <v>19865</v>
      </c>
      <c r="H214" t="s">
        <v>19843</v>
      </c>
      <c r="I214" t="s">
        <v>19866</v>
      </c>
      <c r="J214" t="s">
        <v>170</v>
      </c>
      <c r="K214" t="s">
        <v>6865</v>
      </c>
      <c r="L214">
        <v>6</v>
      </c>
      <c r="M214">
        <v>27287188</v>
      </c>
      <c r="N214" t="s">
        <v>20274</v>
      </c>
      <c r="O214" t="s">
        <v>8574</v>
      </c>
      <c r="R214" t="s">
        <v>8575</v>
      </c>
      <c r="U214" t="s">
        <v>20201</v>
      </c>
      <c r="V214" t="s">
        <v>20202</v>
      </c>
      <c r="W214">
        <v>0</v>
      </c>
      <c r="X214">
        <v>13217239</v>
      </c>
      <c r="Y214" t="s">
        <v>160</v>
      </c>
      <c r="Z214">
        <v>0</v>
      </c>
      <c r="AA214" t="s">
        <v>143</v>
      </c>
      <c r="AB214" s="3">
        <v>5.0000000000000002E-14</v>
      </c>
      <c r="AC214">
        <v>13.3010299956639</v>
      </c>
      <c r="AD214" t="s">
        <v>6348</v>
      </c>
      <c r="AE214">
        <v>1.091</v>
      </c>
      <c r="AF214" t="s">
        <v>18562</v>
      </c>
      <c r="AG214" t="s">
        <v>19867</v>
      </c>
      <c r="AH214" t="s">
        <v>146</v>
      </c>
      <c r="AI214" t="s">
        <v>19852</v>
      </c>
      <c r="AJ214" t="s">
        <v>19853</v>
      </c>
      <c r="AK214" t="s">
        <v>19868</v>
      </c>
      <c r="AL214" t="s">
        <v>149</v>
      </c>
    </row>
    <row r="215" spans="1:38" x14ac:dyDescent="0.2">
      <c r="A215" s="2">
        <v>43712</v>
      </c>
      <c r="B215">
        <v>31374203</v>
      </c>
      <c r="C215" t="s">
        <v>19877</v>
      </c>
      <c r="D215" s="2">
        <v>43678</v>
      </c>
      <c r="E215" t="s">
        <v>3073</v>
      </c>
      <c r="F215" t="s">
        <v>19915</v>
      </c>
      <c r="G215" t="s">
        <v>19916</v>
      </c>
      <c r="H215" t="s">
        <v>19917</v>
      </c>
      <c r="I215" t="s">
        <v>19918</v>
      </c>
      <c r="J215" t="s">
        <v>170</v>
      </c>
      <c r="K215" t="s">
        <v>1621</v>
      </c>
      <c r="L215">
        <v>4</v>
      </c>
      <c r="M215">
        <v>139846549</v>
      </c>
      <c r="N215" t="s">
        <v>20275</v>
      </c>
      <c r="O215" t="s">
        <v>20275</v>
      </c>
      <c r="R215" t="s">
        <v>20276</v>
      </c>
      <c r="U215" t="s">
        <v>20277</v>
      </c>
      <c r="V215" t="s">
        <v>19722</v>
      </c>
      <c r="W215">
        <v>0</v>
      </c>
      <c r="X215">
        <v>11100307</v>
      </c>
      <c r="Y215" t="s">
        <v>160</v>
      </c>
      <c r="Z215">
        <v>0</v>
      </c>
      <c r="AA215" t="s">
        <v>143</v>
      </c>
      <c r="AB215" s="3">
        <v>5.0000000000000002E-14</v>
      </c>
      <c r="AC215">
        <v>13.3010299956639</v>
      </c>
      <c r="AE215">
        <v>1.6192827E-2</v>
      </c>
      <c r="AF215" t="s">
        <v>20190</v>
      </c>
      <c r="AG215" t="s">
        <v>19920</v>
      </c>
      <c r="AH215" t="s">
        <v>146</v>
      </c>
      <c r="AI215" t="s">
        <v>19921</v>
      </c>
      <c r="AJ215" t="s">
        <v>19922</v>
      </c>
      <c r="AK215" t="s">
        <v>19923</v>
      </c>
      <c r="AL215" t="s">
        <v>149</v>
      </c>
    </row>
    <row r="216" spans="1:38" x14ac:dyDescent="0.2">
      <c r="A216" s="2">
        <v>43451</v>
      </c>
      <c r="B216">
        <v>29483656</v>
      </c>
      <c r="C216" t="s">
        <v>19827</v>
      </c>
      <c r="D216" s="2">
        <v>43157</v>
      </c>
      <c r="E216" t="s">
        <v>176</v>
      </c>
      <c r="F216" t="s">
        <v>19841</v>
      </c>
      <c r="G216" t="s">
        <v>19842</v>
      </c>
      <c r="H216" t="s">
        <v>19843</v>
      </c>
      <c r="I216" t="s">
        <v>19844</v>
      </c>
      <c r="J216" t="s">
        <v>19845</v>
      </c>
      <c r="K216" t="s">
        <v>6628</v>
      </c>
      <c r="L216">
        <v>11</v>
      </c>
      <c r="M216">
        <v>133982789</v>
      </c>
      <c r="N216" t="s">
        <v>6629</v>
      </c>
      <c r="O216" t="s">
        <v>9675</v>
      </c>
      <c r="P216" t="s">
        <v>6630</v>
      </c>
      <c r="Q216" t="s">
        <v>9676</v>
      </c>
      <c r="S216">
        <v>25804</v>
      </c>
      <c r="T216">
        <v>25426</v>
      </c>
      <c r="U216" t="s">
        <v>20278</v>
      </c>
      <c r="V216" t="s">
        <v>20279</v>
      </c>
      <c r="W216">
        <v>0</v>
      </c>
      <c r="X216">
        <v>4936215</v>
      </c>
      <c r="Y216" t="s">
        <v>284</v>
      </c>
      <c r="Z216">
        <v>1</v>
      </c>
      <c r="AA216" t="s">
        <v>143</v>
      </c>
      <c r="AB216" s="3">
        <v>5.0000000000000002E-14</v>
      </c>
      <c r="AC216">
        <v>13.3010299956639</v>
      </c>
      <c r="AE216">
        <v>1.0960000000000001</v>
      </c>
      <c r="AF216" t="s">
        <v>6732</v>
      </c>
      <c r="AG216" t="s">
        <v>19851</v>
      </c>
      <c r="AH216" t="s">
        <v>146</v>
      </c>
      <c r="AI216" t="s">
        <v>19852</v>
      </c>
      <c r="AJ216" t="s">
        <v>19853</v>
      </c>
      <c r="AK216" t="s">
        <v>19854</v>
      </c>
      <c r="AL216" t="s">
        <v>149</v>
      </c>
    </row>
    <row r="217" spans="1:38" x14ac:dyDescent="0.2">
      <c r="A217" s="2">
        <v>43451</v>
      </c>
      <c r="B217">
        <v>29483656</v>
      </c>
      <c r="C217" t="s">
        <v>19827</v>
      </c>
      <c r="D217" s="2">
        <v>43157</v>
      </c>
      <c r="E217" t="s">
        <v>176</v>
      </c>
      <c r="F217" t="s">
        <v>19841</v>
      </c>
      <c r="G217" t="s">
        <v>19842</v>
      </c>
      <c r="H217" t="s">
        <v>19843</v>
      </c>
      <c r="I217" t="s">
        <v>19844</v>
      </c>
      <c r="J217" t="s">
        <v>19845</v>
      </c>
      <c r="K217" t="s">
        <v>7403</v>
      </c>
      <c r="L217">
        <v>18</v>
      </c>
      <c r="M217">
        <v>55081986</v>
      </c>
      <c r="N217" t="s">
        <v>20280</v>
      </c>
      <c r="O217" t="s">
        <v>9463</v>
      </c>
      <c r="P217" t="s">
        <v>9464</v>
      </c>
      <c r="Q217" t="s">
        <v>9465</v>
      </c>
      <c r="S217">
        <v>122525</v>
      </c>
      <c r="T217">
        <v>23918</v>
      </c>
      <c r="U217" t="s">
        <v>20281</v>
      </c>
      <c r="V217" t="s">
        <v>20282</v>
      </c>
      <c r="W217">
        <v>0</v>
      </c>
      <c r="X217">
        <v>5825114</v>
      </c>
      <c r="Y217" t="s">
        <v>284</v>
      </c>
      <c r="Z217">
        <v>1</v>
      </c>
      <c r="AA217" t="s">
        <v>143</v>
      </c>
      <c r="AB217" s="3">
        <v>5.0000000000000002E-14</v>
      </c>
      <c r="AC217">
        <v>13.3010299956639</v>
      </c>
      <c r="AE217">
        <v>1.0752687000000001</v>
      </c>
      <c r="AF217" t="s">
        <v>18879</v>
      </c>
      <c r="AG217" t="s">
        <v>19851</v>
      </c>
      <c r="AH217" t="s">
        <v>146</v>
      </c>
      <c r="AI217" t="s">
        <v>19852</v>
      </c>
      <c r="AJ217" t="s">
        <v>19853</v>
      </c>
      <c r="AK217" t="s">
        <v>19854</v>
      </c>
      <c r="AL217" t="s">
        <v>149</v>
      </c>
    </row>
    <row r="218" spans="1:38" x14ac:dyDescent="0.2">
      <c r="A218" s="2">
        <v>42963</v>
      </c>
      <c r="B218">
        <v>28540026</v>
      </c>
      <c r="C218" t="s">
        <v>8532</v>
      </c>
      <c r="D218" s="2">
        <v>42877</v>
      </c>
      <c r="E218" t="s">
        <v>8533</v>
      </c>
      <c r="F218" t="s">
        <v>8534</v>
      </c>
      <c r="G218" t="s">
        <v>8535</v>
      </c>
      <c r="H218" t="s">
        <v>8536</v>
      </c>
      <c r="I218" t="s">
        <v>8537</v>
      </c>
      <c r="J218" t="s">
        <v>170</v>
      </c>
      <c r="K218" t="s">
        <v>6865</v>
      </c>
      <c r="L218">
        <v>6</v>
      </c>
      <c r="M218">
        <v>28691630</v>
      </c>
      <c r="N218" t="s">
        <v>8838</v>
      </c>
      <c r="O218" t="s">
        <v>8550</v>
      </c>
      <c r="P218" t="s">
        <v>8551</v>
      </c>
      <c r="Q218" t="s">
        <v>8540</v>
      </c>
      <c r="S218">
        <v>42092</v>
      </c>
      <c r="T218">
        <v>40387</v>
      </c>
      <c r="U218" t="s">
        <v>8839</v>
      </c>
      <c r="V218" t="s">
        <v>8840</v>
      </c>
      <c r="W218">
        <v>1</v>
      </c>
      <c r="X218">
        <v>7748643</v>
      </c>
      <c r="Y218" t="s">
        <v>284</v>
      </c>
      <c r="Z218">
        <v>1</v>
      </c>
      <c r="AB218" s="3">
        <v>5.0000000000000002E-14</v>
      </c>
      <c r="AC218">
        <v>13.3010299956639</v>
      </c>
      <c r="AE218">
        <v>1.0869565000000001</v>
      </c>
      <c r="AF218" t="s">
        <v>1193</v>
      </c>
      <c r="AG218" t="s">
        <v>8545</v>
      </c>
      <c r="AH218" t="s">
        <v>146</v>
      </c>
      <c r="AI218" t="s">
        <v>8546</v>
      </c>
      <c r="AJ218" t="s">
        <v>8547</v>
      </c>
      <c r="AK218" t="s">
        <v>8548</v>
      </c>
      <c r="AL218" t="s">
        <v>149</v>
      </c>
    </row>
    <row r="219" spans="1:38" x14ac:dyDescent="0.2">
      <c r="A219" s="2">
        <v>43872</v>
      </c>
      <c r="B219">
        <v>31835028</v>
      </c>
      <c r="C219" t="s">
        <v>8517</v>
      </c>
      <c r="D219" s="2">
        <v>43800</v>
      </c>
      <c r="E219" t="s">
        <v>8518</v>
      </c>
      <c r="F219" t="s">
        <v>8519</v>
      </c>
      <c r="G219" t="s">
        <v>8520</v>
      </c>
      <c r="H219" t="s">
        <v>8521</v>
      </c>
      <c r="I219" t="s">
        <v>8522</v>
      </c>
      <c r="J219" t="s">
        <v>170</v>
      </c>
      <c r="K219" t="s">
        <v>8846</v>
      </c>
      <c r="L219">
        <v>15</v>
      </c>
      <c r="M219">
        <v>84610573</v>
      </c>
      <c r="N219" t="s">
        <v>8847</v>
      </c>
      <c r="O219" t="s">
        <v>8848</v>
      </c>
      <c r="R219" t="s">
        <v>8849</v>
      </c>
      <c r="U219" t="s">
        <v>8850</v>
      </c>
      <c r="V219" t="s">
        <v>8851</v>
      </c>
      <c r="W219">
        <v>0</v>
      </c>
      <c r="X219">
        <v>71395455</v>
      </c>
      <c r="Y219" t="s">
        <v>160</v>
      </c>
      <c r="Z219">
        <v>0</v>
      </c>
      <c r="AB219" s="3">
        <v>5.0000000000000002E-14</v>
      </c>
      <c r="AC219">
        <v>13.3010299956639</v>
      </c>
      <c r="AG219" t="s">
        <v>8528</v>
      </c>
      <c r="AH219" t="s">
        <v>146</v>
      </c>
      <c r="AI219" t="s">
        <v>8529</v>
      </c>
      <c r="AJ219" t="s">
        <v>8530</v>
      </c>
      <c r="AK219" t="s">
        <v>8531</v>
      </c>
      <c r="AL219" t="s">
        <v>149</v>
      </c>
    </row>
    <row r="220" spans="1:38" x14ac:dyDescent="0.2">
      <c r="A220" s="2">
        <v>43872</v>
      </c>
      <c r="B220">
        <v>31835028</v>
      </c>
      <c r="C220" t="s">
        <v>8517</v>
      </c>
      <c r="D220" s="2">
        <v>43800</v>
      </c>
      <c r="E220" t="s">
        <v>8518</v>
      </c>
      <c r="F220" t="s">
        <v>8519</v>
      </c>
      <c r="G220" t="s">
        <v>8520</v>
      </c>
      <c r="H220" t="s">
        <v>8521</v>
      </c>
      <c r="I220" t="s">
        <v>8522</v>
      </c>
      <c r="J220" t="s">
        <v>170</v>
      </c>
      <c r="K220" t="s">
        <v>4368</v>
      </c>
      <c r="L220">
        <v>22</v>
      </c>
      <c r="M220">
        <v>41221893</v>
      </c>
      <c r="N220" t="s">
        <v>8841</v>
      </c>
      <c r="O220" t="s">
        <v>8842</v>
      </c>
      <c r="R220" t="s">
        <v>8843</v>
      </c>
      <c r="U220" t="s">
        <v>8844</v>
      </c>
      <c r="V220" t="s">
        <v>8845</v>
      </c>
      <c r="W220">
        <v>0</v>
      </c>
      <c r="X220">
        <v>5758265</v>
      </c>
      <c r="Y220" t="s">
        <v>160</v>
      </c>
      <c r="Z220">
        <v>0</v>
      </c>
      <c r="AB220" s="3">
        <v>5.0000000000000002E-14</v>
      </c>
      <c r="AC220">
        <v>13.3010299956639</v>
      </c>
      <c r="AG220" t="s">
        <v>8528</v>
      </c>
      <c r="AH220" t="s">
        <v>146</v>
      </c>
      <c r="AI220" t="s">
        <v>8529</v>
      </c>
      <c r="AJ220" t="s">
        <v>8530</v>
      </c>
      <c r="AK220" t="s">
        <v>8531</v>
      </c>
      <c r="AL220" t="s">
        <v>149</v>
      </c>
    </row>
    <row r="221" spans="1:38" x14ac:dyDescent="0.2">
      <c r="A221" s="2">
        <v>43049</v>
      </c>
      <c r="B221">
        <v>28991256</v>
      </c>
      <c r="C221" t="s">
        <v>19855</v>
      </c>
      <c r="D221" s="2">
        <v>43017</v>
      </c>
      <c r="E221" t="s">
        <v>176</v>
      </c>
      <c r="F221" t="s">
        <v>19856</v>
      </c>
      <c r="G221" t="s">
        <v>19857</v>
      </c>
      <c r="H221" t="s">
        <v>19843</v>
      </c>
      <c r="I221" t="s">
        <v>19858</v>
      </c>
      <c r="J221" t="s">
        <v>19859</v>
      </c>
      <c r="K221" t="s">
        <v>12533</v>
      </c>
      <c r="L221">
        <v>3</v>
      </c>
      <c r="M221">
        <v>181113122</v>
      </c>
      <c r="N221" t="s">
        <v>20283</v>
      </c>
      <c r="O221" t="s">
        <v>12534</v>
      </c>
      <c r="R221" t="s">
        <v>12535</v>
      </c>
      <c r="U221" t="s">
        <v>20284</v>
      </c>
      <c r="V221" t="s">
        <v>20285</v>
      </c>
      <c r="W221">
        <v>0</v>
      </c>
      <c r="X221">
        <v>9859557</v>
      </c>
      <c r="Y221" t="s">
        <v>160</v>
      </c>
      <c r="Z221">
        <v>0</v>
      </c>
      <c r="AA221" t="s">
        <v>143</v>
      </c>
      <c r="AB221" s="3">
        <v>5.9999999999999997E-14</v>
      </c>
      <c r="AC221">
        <v>13.221848749616299</v>
      </c>
      <c r="AE221">
        <v>1.0940000000000001</v>
      </c>
      <c r="AF221" t="s">
        <v>6732</v>
      </c>
      <c r="AG221" t="s">
        <v>19861</v>
      </c>
      <c r="AH221" t="s">
        <v>146</v>
      </c>
      <c r="AI221" t="s">
        <v>19852</v>
      </c>
      <c r="AJ221" t="s">
        <v>19853</v>
      </c>
      <c r="AK221" t="s">
        <v>19862</v>
      </c>
      <c r="AL221" t="s">
        <v>149</v>
      </c>
    </row>
    <row r="222" spans="1:38" x14ac:dyDescent="0.2">
      <c r="A222" s="2">
        <v>43822</v>
      </c>
      <c r="B222">
        <v>31740837</v>
      </c>
      <c r="C222" t="s">
        <v>19877</v>
      </c>
      <c r="D222" s="2">
        <v>43787</v>
      </c>
      <c r="E222" t="s">
        <v>176</v>
      </c>
      <c r="F222" t="s">
        <v>19878</v>
      </c>
      <c r="G222" t="s">
        <v>19879</v>
      </c>
      <c r="H222" t="s">
        <v>19843</v>
      </c>
      <c r="I222" t="s">
        <v>19880</v>
      </c>
      <c r="J222" t="s">
        <v>170</v>
      </c>
      <c r="K222" t="s">
        <v>3281</v>
      </c>
      <c r="L222">
        <v>14</v>
      </c>
      <c r="M222">
        <v>103789232</v>
      </c>
      <c r="N222" t="s">
        <v>143</v>
      </c>
      <c r="O222" t="s">
        <v>9090</v>
      </c>
      <c r="R222" t="s">
        <v>9091</v>
      </c>
      <c r="U222" t="s">
        <v>20286</v>
      </c>
      <c r="V222" t="s">
        <v>20287</v>
      </c>
      <c r="W222">
        <v>0</v>
      </c>
      <c r="X222">
        <v>10873538</v>
      </c>
      <c r="Y222" t="s">
        <v>160</v>
      </c>
      <c r="Z222">
        <v>0</v>
      </c>
      <c r="AA222" t="s">
        <v>143</v>
      </c>
      <c r="AB222" s="3">
        <v>5.9999999999999997E-14</v>
      </c>
      <c r="AC222">
        <v>13.221848749616299</v>
      </c>
      <c r="AE222">
        <v>1.0731571</v>
      </c>
      <c r="AF222" t="s">
        <v>8979</v>
      </c>
      <c r="AG222" t="s">
        <v>19887</v>
      </c>
      <c r="AH222" t="s">
        <v>146</v>
      </c>
      <c r="AI222" t="s">
        <v>19852</v>
      </c>
      <c r="AJ222" t="s">
        <v>19853</v>
      </c>
      <c r="AK222" t="s">
        <v>19888</v>
      </c>
      <c r="AL222" t="s">
        <v>149</v>
      </c>
    </row>
    <row r="223" spans="1:38" x14ac:dyDescent="0.2">
      <c r="A223" s="2">
        <v>42963</v>
      </c>
      <c r="B223">
        <v>28540026</v>
      </c>
      <c r="C223" t="s">
        <v>8532</v>
      </c>
      <c r="D223" s="2">
        <v>42877</v>
      </c>
      <c r="E223" t="s">
        <v>8533</v>
      </c>
      <c r="F223" t="s">
        <v>8534</v>
      </c>
      <c r="G223" t="s">
        <v>8535</v>
      </c>
      <c r="H223" t="s">
        <v>8536</v>
      </c>
      <c r="I223" t="s">
        <v>8537</v>
      </c>
      <c r="J223" t="s">
        <v>170</v>
      </c>
      <c r="K223" t="s">
        <v>8584</v>
      </c>
      <c r="L223">
        <v>12</v>
      </c>
      <c r="M223">
        <v>2235794</v>
      </c>
      <c r="N223" t="s">
        <v>8852</v>
      </c>
      <c r="O223" t="s">
        <v>8586</v>
      </c>
      <c r="R223" t="s">
        <v>8587</v>
      </c>
      <c r="U223" t="s">
        <v>8853</v>
      </c>
      <c r="V223" t="s">
        <v>8854</v>
      </c>
      <c r="W223">
        <v>0</v>
      </c>
      <c r="X223">
        <v>2007044</v>
      </c>
      <c r="Y223" t="s">
        <v>160</v>
      </c>
      <c r="Z223">
        <v>0</v>
      </c>
      <c r="AB223" s="3">
        <v>5.9999999999999997E-14</v>
      </c>
      <c r="AC223">
        <v>13.221848749616299</v>
      </c>
      <c r="AE223">
        <v>1.0752687000000001</v>
      </c>
      <c r="AF223" t="s">
        <v>1726</v>
      </c>
      <c r="AG223" t="s">
        <v>8545</v>
      </c>
      <c r="AH223" t="s">
        <v>146</v>
      </c>
      <c r="AI223" t="s">
        <v>8546</v>
      </c>
      <c r="AJ223" t="s">
        <v>8547</v>
      </c>
      <c r="AK223" t="s">
        <v>8548</v>
      </c>
      <c r="AL223" t="s">
        <v>149</v>
      </c>
    </row>
    <row r="224" spans="1:38" x14ac:dyDescent="0.2">
      <c r="A224" s="2">
        <v>42963</v>
      </c>
      <c r="B224">
        <v>28540026</v>
      </c>
      <c r="C224" t="s">
        <v>8532</v>
      </c>
      <c r="D224" s="2">
        <v>42877</v>
      </c>
      <c r="E224" t="s">
        <v>8533</v>
      </c>
      <c r="F224" t="s">
        <v>8534</v>
      </c>
      <c r="G224" t="s">
        <v>8535</v>
      </c>
      <c r="H224" t="s">
        <v>8536</v>
      </c>
      <c r="I224" t="s">
        <v>8537</v>
      </c>
      <c r="J224" t="s">
        <v>170</v>
      </c>
      <c r="K224" t="s">
        <v>4571</v>
      </c>
      <c r="L224">
        <v>6</v>
      </c>
      <c r="M224">
        <v>31137370</v>
      </c>
      <c r="N224" t="s">
        <v>8855</v>
      </c>
      <c r="O224" t="s">
        <v>8856</v>
      </c>
      <c r="R224" t="s">
        <v>8857</v>
      </c>
      <c r="U224" t="s">
        <v>8858</v>
      </c>
      <c r="V224" t="s">
        <v>8859</v>
      </c>
      <c r="W224">
        <v>1</v>
      </c>
      <c r="X224">
        <v>3131010</v>
      </c>
      <c r="Y224" t="s">
        <v>160</v>
      </c>
      <c r="Z224">
        <v>0</v>
      </c>
      <c r="AB224" s="3">
        <v>7.0000000000000005E-14</v>
      </c>
      <c r="AC224">
        <v>13.1549019599857</v>
      </c>
      <c r="AE224">
        <v>1.1235955</v>
      </c>
      <c r="AF224" t="s">
        <v>837</v>
      </c>
      <c r="AG224" t="s">
        <v>8545</v>
      </c>
      <c r="AH224" t="s">
        <v>146</v>
      </c>
      <c r="AI224" t="s">
        <v>8546</v>
      </c>
      <c r="AJ224" t="s">
        <v>8547</v>
      </c>
      <c r="AK224" t="s">
        <v>8548</v>
      </c>
      <c r="AL224" t="s">
        <v>149</v>
      </c>
    </row>
    <row r="225" spans="1:38" x14ac:dyDescent="0.2">
      <c r="A225" s="2">
        <v>42963</v>
      </c>
      <c r="B225">
        <v>28540026</v>
      </c>
      <c r="C225" t="s">
        <v>8532</v>
      </c>
      <c r="D225" s="2">
        <v>42877</v>
      </c>
      <c r="E225" t="s">
        <v>8533</v>
      </c>
      <c r="F225" t="s">
        <v>8534</v>
      </c>
      <c r="G225" t="s">
        <v>8535</v>
      </c>
      <c r="H225" t="s">
        <v>8536</v>
      </c>
      <c r="I225" t="s">
        <v>8537</v>
      </c>
      <c r="J225" t="s">
        <v>170</v>
      </c>
      <c r="K225" t="s">
        <v>1121</v>
      </c>
      <c r="L225">
        <v>6</v>
      </c>
      <c r="M225">
        <v>32725517</v>
      </c>
      <c r="N225" t="s">
        <v>8860</v>
      </c>
      <c r="O225" t="s">
        <v>8861</v>
      </c>
      <c r="P225" t="s">
        <v>8862</v>
      </c>
      <c r="Q225" t="s">
        <v>8863</v>
      </c>
      <c r="S225">
        <v>6347</v>
      </c>
      <c r="T225">
        <v>5241</v>
      </c>
      <c r="U225" t="s">
        <v>8864</v>
      </c>
      <c r="V225" t="s">
        <v>8865</v>
      </c>
      <c r="W225">
        <v>1</v>
      </c>
      <c r="X225">
        <v>9275957</v>
      </c>
      <c r="Y225" t="s">
        <v>284</v>
      </c>
      <c r="Z225">
        <v>1</v>
      </c>
      <c r="AB225" s="3">
        <v>7.0000000000000005E-14</v>
      </c>
      <c r="AC225">
        <v>13.1549019599857</v>
      </c>
      <c r="AE225">
        <v>1.1111112000000001</v>
      </c>
      <c r="AF225" t="s">
        <v>6617</v>
      </c>
      <c r="AG225" t="s">
        <v>8545</v>
      </c>
      <c r="AH225" t="s">
        <v>146</v>
      </c>
      <c r="AI225" t="s">
        <v>8546</v>
      </c>
      <c r="AJ225" t="s">
        <v>8547</v>
      </c>
      <c r="AK225" t="s">
        <v>8548</v>
      </c>
      <c r="AL225" t="s">
        <v>149</v>
      </c>
    </row>
    <row r="226" spans="1:38" x14ac:dyDescent="0.2">
      <c r="A226" s="2">
        <v>43872</v>
      </c>
      <c r="B226">
        <v>31835028</v>
      </c>
      <c r="C226" t="s">
        <v>8517</v>
      </c>
      <c r="D226" s="2">
        <v>43800</v>
      </c>
      <c r="E226" t="s">
        <v>8518</v>
      </c>
      <c r="F226" t="s">
        <v>8519</v>
      </c>
      <c r="G226" t="s">
        <v>8520</v>
      </c>
      <c r="H226" t="s">
        <v>8521</v>
      </c>
      <c r="I226" t="s">
        <v>8522</v>
      </c>
      <c r="J226" t="s">
        <v>170</v>
      </c>
      <c r="K226" t="s">
        <v>3872</v>
      </c>
      <c r="L226">
        <v>1</v>
      </c>
      <c r="M226">
        <v>43572014</v>
      </c>
      <c r="N226" t="s">
        <v>8866</v>
      </c>
      <c r="O226" t="s">
        <v>8867</v>
      </c>
      <c r="R226" t="s">
        <v>8868</v>
      </c>
      <c r="U226" t="s">
        <v>8869</v>
      </c>
      <c r="V226" t="s">
        <v>8870</v>
      </c>
      <c r="W226">
        <v>0</v>
      </c>
      <c r="X226">
        <v>3001723</v>
      </c>
      <c r="Y226" t="s">
        <v>160</v>
      </c>
      <c r="Z226">
        <v>0</v>
      </c>
      <c r="AB226" s="3">
        <v>7.0000000000000005E-14</v>
      </c>
      <c r="AC226">
        <v>13.1549019599857</v>
      </c>
      <c r="AG226" t="s">
        <v>8528</v>
      </c>
      <c r="AH226" t="s">
        <v>146</v>
      </c>
      <c r="AI226" t="s">
        <v>8529</v>
      </c>
      <c r="AJ226" t="s">
        <v>8530</v>
      </c>
      <c r="AK226" t="s">
        <v>8531</v>
      </c>
      <c r="AL226" t="s">
        <v>149</v>
      </c>
    </row>
    <row r="227" spans="1:38" x14ac:dyDescent="0.2">
      <c r="A227" s="2">
        <v>42574</v>
      </c>
      <c r="B227">
        <v>26198764</v>
      </c>
      <c r="C227" t="s">
        <v>12562</v>
      </c>
      <c r="D227" s="2">
        <v>42206</v>
      </c>
      <c r="E227" t="s">
        <v>12429</v>
      </c>
      <c r="F227" t="s">
        <v>19892</v>
      </c>
      <c r="G227" t="s">
        <v>19893</v>
      </c>
      <c r="H227" t="s">
        <v>19843</v>
      </c>
      <c r="I227" t="s">
        <v>19894</v>
      </c>
      <c r="J227" t="s">
        <v>170</v>
      </c>
      <c r="K227" t="s">
        <v>8757</v>
      </c>
      <c r="L227">
        <v>8</v>
      </c>
      <c r="M227">
        <v>142231572</v>
      </c>
      <c r="N227" t="s">
        <v>143</v>
      </c>
      <c r="O227" t="s">
        <v>8758</v>
      </c>
      <c r="R227" t="s">
        <v>8759</v>
      </c>
      <c r="U227" t="s">
        <v>9010</v>
      </c>
      <c r="V227" t="s">
        <v>8761</v>
      </c>
      <c r="W227">
        <v>0</v>
      </c>
      <c r="X227">
        <v>4129585</v>
      </c>
      <c r="Y227" t="s">
        <v>160</v>
      </c>
      <c r="Z227">
        <v>0</v>
      </c>
      <c r="AA227" t="s">
        <v>143</v>
      </c>
      <c r="AB227" s="3">
        <v>8E-14</v>
      </c>
      <c r="AC227">
        <v>13.096910013007999</v>
      </c>
      <c r="AE227">
        <v>1.08</v>
      </c>
      <c r="AF227" t="s">
        <v>244</v>
      </c>
      <c r="AG227" t="s">
        <v>19896</v>
      </c>
      <c r="AH227" t="s">
        <v>146</v>
      </c>
      <c r="AI227" t="s">
        <v>19852</v>
      </c>
      <c r="AJ227" t="s">
        <v>19853</v>
      </c>
      <c r="AK227" t="s">
        <v>19897</v>
      </c>
      <c r="AL227" t="s">
        <v>149</v>
      </c>
    </row>
    <row r="228" spans="1:38" x14ac:dyDescent="0.2">
      <c r="A228" s="2">
        <v>43696</v>
      </c>
      <c r="B228">
        <v>31268507</v>
      </c>
      <c r="C228" t="s">
        <v>19957</v>
      </c>
      <c r="D228" s="2">
        <v>43649</v>
      </c>
      <c r="E228" t="s">
        <v>11355</v>
      </c>
      <c r="F228" t="s">
        <v>19958</v>
      </c>
      <c r="G228" t="s">
        <v>19959</v>
      </c>
      <c r="H228" t="s">
        <v>19843</v>
      </c>
      <c r="I228" t="s">
        <v>19960</v>
      </c>
      <c r="J228" t="s">
        <v>170</v>
      </c>
      <c r="K228" t="s">
        <v>4819</v>
      </c>
      <c r="L228">
        <v>7</v>
      </c>
      <c r="M228">
        <v>1990232</v>
      </c>
      <c r="N228" t="s">
        <v>143</v>
      </c>
      <c r="O228" t="s">
        <v>8720</v>
      </c>
      <c r="R228" t="s">
        <v>8721</v>
      </c>
      <c r="U228" t="s">
        <v>20040</v>
      </c>
      <c r="V228" t="s">
        <v>20041</v>
      </c>
      <c r="W228">
        <v>0</v>
      </c>
      <c r="X228">
        <v>58120505</v>
      </c>
      <c r="Y228" t="s">
        <v>160</v>
      </c>
      <c r="Z228">
        <v>0</v>
      </c>
      <c r="AA228" t="s">
        <v>143</v>
      </c>
      <c r="AB228" s="3">
        <v>8E-14</v>
      </c>
      <c r="AC228">
        <v>13.096910013007999</v>
      </c>
      <c r="AG228" t="s">
        <v>19965</v>
      </c>
      <c r="AH228" t="s">
        <v>146</v>
      </c>
      <c r="AI228" t="s">
        <v>19852</v>
      </c>
      <c r="AJ228" t="s">
        <v>19853</v>
      </c>
      <c r="AK228" t="s">
        <v>19966</v>
      </c>
      <c r="AL228" t="s">
        <v>149</v>
      </c>
    </row>
    <row r="229" spans="1:38" x14ac:dyDescent="0.2">
      <c r="A229" s="2">
        <v>43517</v>
      </c>
      <c r="B229">
        <v>30285260</v>
      </c>
      <c r="C229" t="s">
        <v>11523</v>
      </c>
      <c r="D229" s="2">
        <v>43376</v>
      </c>
      <c r="E229" t="s">
        <v>19863</v>
      </c>
      <c r="F229" t="s">
        <v>19864</v>
      </c>
      <c r="G229" t="s">
        <v>19865</v>
      </c>
      <c r="H229" t="s">
        <v>19843</v>
      </c>
      <c r="I229" t="s">
        <v>19866</v>
      </c>
      <c r="J229" t="s">
        <v>170</v>
      </c>
      <c r="K229" t="s">
        <v>1792</v>
      </c>
      <c r="L229">
        <v>1</v>
      </c>
      <c r="M229">
        <v>98084855</v>
      </c>
      <c r="N229" t="s">
        <v>20288</v>
      </c>
      <c r="O229" t="s">
        <v>20118</v>
      </c>
      <c r="P229" t="s">
        <v>20119</v>
      </c>
      <c r="Q229" t="s">
        <v>10812</v>
      </c>
      <c r="S229">
        <v>7387</v>
      </c>
      <c r="T229">
        <v>125892</v>
      </c>
      <c r="U229" t="s">
        <v>20289</v>
      </c>
      <c r="V229" t="s">
        <v>19504</v>
      </c>
      <c r="W229">
        <v>0</v>
      </c>
      <c r="X229">
        <v>1198589</v>
      </c>
      <c r="Y229" t="s">
        <v>284</v>
      </c>
      <c r="Z229">
        <v>1</v>
      </c>
      <c r="AA229" t="s">
        <v>143</v>
      </c>
      <c r="AB229" s="3">
        <v>8E-14</v>
      </c>
      <c r="AC229">
        <v>13.096910013007999</v>
      </c>
      <c r="AE229">
        <v>1.1049724000000001</v>
      </c>
      <c r="AF229" t="s">
        <v>972</v>
      </c>
      <c r="AG229" t="s">
        <v>19867</v>
      </c>
      <c r="AH229" t="s">
        <v>146</v>
      </c>
      <c r="AI229" t="s">
        <v>19852</v>
      </c>
      <c r="AJ229" t="s">
        <v>19853</v>
      </c>
      <c r="AK229" t="s">
        <v>19868</v>
      </c>
      <c r="AL229" t="s">
        <v>149</v>
      </c>
    </row>
    <row r="230" spans="1:38" x14ac:dyDescent="0.2">
      <c r="A230" s="2">
        <v>43822</v>
      </c>
      <c r="B230">
        <v>31740837</v>
      </c>
      <c r="C230" t="s">
        <v>19877</v>
      </c>
      <c r="D230" s="2">
        <v>43787</v>
      </c>
      <c r="E230" t="s">
        <v>176</v>
      </c>
      <c r="F230" t="s">
        <v>19878</v>
      </c>
      <c r="G230" t="s">
        <v>19879</v>
      </c>
      <c r="H230" t="s">
        <v>19843</v>
      </c>
      <c r="I230" t="s">
        <v>19880</v>
      </c>
      <c r="J230" t="s">
        <v>170</v>
      </c>
      <c r="K230" t="s">
        <v>9514</v>
      </c>
      <c r="L230">
        <v>1</v>
      </c>
      <c r="M230">
        <v>29964421</v>
      </c>
      <c r="N230" t="s">
        <v>143</v>
      </c>
      <c r="O230" t="s">
        <v>9516</v>
      </c>
      <c r="P230" t="s">
        <v>9517</v>
      </c>
      <c r="Q230" t="s">
        <v>9518</v>
      </c>
      <c r="S230">
        <v>59064</v>
      </c>
      <c r="T230">
        <v>49531</v>
      </c>
      <c r="U230" t="s">
        <v>9854</v>
      </c>
      <c r="V230" t="s">
        <v>9855</v>
      </c>
      <c r="W230">
        <v>0</v>
      </c>
      <c r="X230">
        <v>6694545</v>
      </c>
      <c r="Y230" t="s">
        <v>284</v>
      </c>
      <c r="Z230">
        <v>1</v>
      </c>
      <c r="AA230" t="s">
        <v>143</v>
      </c>
      <c r="AB230" s="3">
        <v>8E-14</v>
      </c>
      <c r="AC230">
        <v>13.096910013007999</v>
      </c>
      <c r="AE230">
        <v>1.07918</v>
      </c>
      <c r="AF230" t="s">
        <v>2122</v>
      </c>
      <c r="AG230" t="s">
        <v>19887</v>
      </c>
      <c r="AH230" t="s">
        <v>146</v>
      </c>
      <c r="AI230" t="s">
        <v>19852</v>
      </c>
      <c r="AJ230" t="s">
        <v>19853</v>
      </c>
      <c r="AK230" t="s">
        <v>19888</v>
      </c>
      <c r="AL230" t="s">
        <v>149</v>
      </c>
    </row>
    <row r="231" spans="1:38" x14ac:dyDescent="0.2">
      <c r="A231" s="2">
        <v>43822</v>
      </c>
      <c r="B231">
        <v>31740837</v>
      </c>
      <c r="C231" t="s">
        <v>19877</v>
      </c>
      <c r="D231" s="2">
        <v>43787</v>
      </c>
      <c r="E231" t="s">
        <v>176</v>
      </c>
      <c r="F231" t="s">
        <v>19878</v>
      </c>
      <c r="G231" t="s">
        <v>19879</v>
      </c>
      <c r="H231" t="s">
        <v>19843</v>
      </c>
      <c r="I231" t="s">
        <v>19880</v>
      </c>
      <c r="J231" t="s">
        <v>170</v>
      </c>
      <c r="K231" t="s">
        <v>8846</v>
      </c>
      <c r="L231">
        <v>15</v>
      </c>
      <c r="M231">
        <v>84581411</v>
      </c>
      <c r="N231" t="s">
        <v>143</v>
      </c>
      <c r="O231" t="s">
        <v>20290</v>
      </c>
      <c r="P231" t="s">
        <v>20291</v>
      </c>
      <c r="Q231" t="s">
        <v>20292</v>
      </c>
      <c r="S231">
        <v>1236</v>
      </c>
      <c r="T231">
        <v>16398</v>
      </c>
      <c r="U231" t="s">
        <v>20293</v>
      </c>
      <c r="V231" t="s">
        <v>19587</v>
      </c>
      <c r="W231">
        <v>0</v>
      </c>
      <c r="X231">
        <v>11633534</v>
      </c>
      <c r="Y231" t="s">
        <v>284</v>
      </c>
      <c r="Z231">
        <v>1</v>
      </c>
      <c r="AA231" t="s">
        <v>143</v>
      </c>
      <c r="AB231" s="3">
        <v>8E-14</v>
      </c>
      <c r="AC231">
        <v>13.096910013007999</v>
      </c>
      <c r="AE231">
        <v>1.0806956000000001</v>
      </c>
      <c r="AF231" t="s">
        <v>2122</v>
      </c>
      <c r="AG231" t="s">
        <v>19887</v>
      </c>
      <c r="AH231" t="s">
        <v>146</v>
      </c>
      <c r="AI231" t="s">
        <v>19852</v>
      </c>
      <c r="AJ231" t="s">
        <v>19853</v>
      </c>
      <c r="AK231" t="s">
        <v>19888</v>
      </c>
      <c r="AL231" t="s">
        <v>149</v>
      </c>
    </row>
    <row r="232" spans="1:38" x14ac:dyDescent="0.2">
      <c r="A232" s="2">
        <v>42963</v>
      </c>
      <c r="B232">
        <v>28540026</v>
      </c>
      <c r="C232" t="s">
        <v>8532</v>
      </c>
      <c r="D232" s="2">
        <v>42877</v>
      </c>
      <c r="E232" t="s">
        <v>8533</v>
      </c>
      <c r="F232" t="s">
        <v>8534</v>
      </c>
      <c r="G232" t="s">
        <v>8535</v>
      </c>
      <c r="H232" t="s">
        <v>8536</v>
      </c>
      <c r="I232" t="s">
        <v>8537</v>
      </c>
      <c r="J232" t="s">
        <v>170</v>
      </c>
      <c r="K232" t="s">
        <v>8584</v>
      </c>
      <c r="L232">
        <v>12</v>
      </c>
      <c r="M232">
        <v>2293080</v>
      </c>
      <c r="N232" t="s">
        <v>8852</v>
      </c>
      <c r="O232" t="s">
        <v>8586</v>
      </c>
      <c r="R232" t="s">
        <v>8587</v>
      </c>
      <c r="U232" t="s">
        <v>8871</v>
      </c>
      <c r="V232" t="s">
        <v>8872</v>
      </c>
      <c r="W232">
        <v>0</v>
      </c>
      <c r="X232">
        <v>1024582</v>
      </c>
      <c r="Y232" t="s">
        <v>160</v>
      </c>
      <c r="Z232">
        <v>0</v>
      </c>
      <c r="AB232" s="3">
        <v>8E-14</v>
      </c>
      <c r="AC232">
        <v>13.096910013007999</v>
      </c>
      <c r="AE232">
        <v>1.08</v>
      </c>
      <c r="AF232" t="s">
        <v>1720</v>
      </c>
      <c r="AG232" t="s">
        <v>8545</v>
      </c>
      <c r="AH232" t="s">
        <v>146</v>
      </c>
      <c r="AI232" t="s">
        <v>8546</v>
      </c>
      <c r="AJ232" t="s">
        <v>8547</v>
      </c>
      <c r="AK232" t="s">
        <v>8548</v>
      </c>
      <c r="AL232" t="s">
        <v>149</v>
      </c>
    </row>
    <row r="233" spans="1:38" x14ac:dyDescent="0.2">
      <c r="A233" s="2">
        <v>42110</v>
      </c>
      <c r="B233">
        <v>25056061</v>
      </c>
      <c r="C233" t="s">
        <v>19869</v>
      </c>
      <c r="D233" s="2">
        <v>41842</v>
      </c>
      <c r="E233" t="s">
        <v>9383</v>
      </c>
      <c r="F233" t="s">
        <v>19870</v>
      </c>
      <c r="G233" t="s">
        <v>19871</v>
      </c>
      <c r="H233" t="s">
        <v>19843</v>
      </c>
      <c r="I233" t="s">
        <v>19872</v>
      </c>
      <c r="J233" t="s">
        <v>19873</v>
      </c>
      <c r="K233" t="s">
        <v>9192</v>
      </c>
      <c r="L233">
        <v>15</v>
      </c>
      <c r="M233">
        <v>90883330</v>
      </c>
      <c r="N233" t="s">
        <v>20294</v>
      </c>
      <c r="O233" t="s">
        <v>9194</v>
      </c>
      <c r="R233" t="s">
        <v>9195</v>
      </c>
      <c r="U233" t="s">
        <v>20295</v>
      </c>
      <c r="V233" t="s">
        <v>9197</v>
      </c>
      <c r="W233">
        <v>0</v>
      </c>
      <c r="X233">
        <v>4702</v>
      </c>
      <c r="Y233" t="s">
        <v>230</v>
      </c>
      <c r="Z233">
        <v>0</v>
      </c>
      <c r="AA233">
        <v>0.438</v>
      </c>
      <c r="AB233" s="3">
        <v>8E-14</v>
      </c>
      <c r="AC233">
        <v>13.096910013007999</v>
      </c>
      <c r="AE233">
        <v>1.0845986999999999</v>
      </c>
      <c r="AF233" t="s">
        <v>1193</v>
      </c>
      <c r="AG233" t="s">
        <v>19875</v>
      </c>
      <c r="AH233" t="s">
        <v>146</v>
      </c>
      <c r="AI233" t="s">
        <v>19852</v>
      </c>
      <c r="AJ233" t="s">
        <v>19853</v>
      </c>
      <c r="AK233" t="s">
        <v>19876</v>
      </c>
      <c r="AL233" t="s">
        <v>149</v>
      </c>
    </row>
    <row r="234" spans="1:38" x14ac:dyDescent="0.2">
      <c r="A234" s="2">
        <v>43517</v>
      </c>
      <c r="B234">
        <v>30285260</v>
      </c>
      <c r="C234" t="s">
        <v>11523</v>
      </c>
      <c r="D234" s="2">
        <v>43376</v>
      </c>
      <c r="E234" t="s">
        <v>19863</v>
      </c>
      <c r="F234" t="s">
        <v>19864</v>
      </c>
      <c r="G234" t="s">
        <v>19865</v>
      </c>
      <c r="H234" t="s">
        <v>19843</v>
      </c>
      <c r="I234" t="s">
        <v>19866</v>
      </c>
      <c r="J234" t="s">
        <v>170</v>
      </c>
      <c r="K234" t="s">
        <v>9377</v>
      </c>
      <c r="L234">
        <v>10</v>
      </c>
      <c r="M234">
        <v>18456176</v>
      </c>
      <c r="N234" t="s">
        <v>9378</v>
      </c>
      <c r="O234" t="s">
        <v>9378</v>
      </c>
      <c r="R234" t="s">
        <v>9379</v>
      </c>
      <c r="U234" t="s">
        <v>9460</v>
      </c>
      <c r="V234" t="s">
        <v>9461</v>
      </c>
      <c r="W234">
        <v>0</v>
      </c>
      <c r="X234">
        <v>7893279</v>
      </c>
      <c r="Y234" t="s">
        <v>160</v>
      </c>
      <c r="Z234">
        <v>0</v>
      </c>
      <c r="AA234" t="s">
        <v>143</v>
      </c>
      <c r="AB234" s="3">
        <v>8.9999999999999995E-14</v>
      </c>
      <c r="AC234">
        <v>13.0457574905606</v>
      </c>
      <c r="AE234">
        <v>1.1220000000000001</v>
      </c>
      <c r="AF234" t="s">
        <v>837</v>
      </c>
      <c r="AG234" t="s">
        <v>19867</v>
      </c>
      <c r="AH234" t="s">
        <v>146</v>
      </c>
      <c r="AI234" t="s">
        <v>19852</v>
      </c>
      <c r="AJ234" t="s">
        <v>19853</v>
      </c>
      <c r="AK234" t="s">
        <v>19868</v>
      </c>
      <c r="AL234" t="s">
        <v>149</v>
      </c>
    </row>
    <row r="235" spans="1:38" x14ac:dyDescent="0.2">
      <c r="A235" s="2">
        <v>43822</v>
      </c>
      <c r="B235">
        <v>31740837</v>
      </c>
      <c r="C235" t="s">
        <v>19877</v>
      </c>
      <c r="D235" s="2">
        <v>43787</v>
      </c>
      <c r="E235" t="s">
        <v>176</v>
      </c>
      <c r="F235" t="s">
        <v>19878</v>
      </c>
      <c r="G235" t="s">
        <v>19879</v>
      </c>
      <c r="H235" t="s">
        <v>19843</v>
      </c>
      <c r="I235" t="s">
        <v>20103</v>
      </c>
      <c r="J235" t="s">
        <v>170</v>
      </c>
      <c r="K235" t="s">
        <v>1628</v>
      </c>
      <c r="L235">
        <v>12</v>
      </c>
      <c r="M235">
        <v>122998879</v>
      </c>
      <c r="N235" t="s">
        <v>143</v>
      </c>
      <c r="O235" t="s">
        <v>16982</v>
      </c>
      <c r="R235" t="s">
        <v>16983</v>
      </c>
      <c r="U235" t="s">
        <v>20296</v>
      </c>
      <c r="V235" t="s">
        <v>20297</v>
      </c>
      <c r="W235">
        <v>0</v>
      </c>
      <c r="X235">
        <v>1984658</v>
      </c>
      <c r="Y235" t="s">
        <v>160</v>
      </c>
      <c r="Z235">
        <v>0</v>
      </c>
      <c r="AA235" t="s">
        <v>143</v>
      </c>
      <c r="AB235" s="3">
        <v>8.9999999999999995E-14</v>
      </c>
      <c r="AC235">
        <v>13.0457574905606</v>
      </c>
      <c r="AE235">
        <v>1.1111112000000001</v>
      </c>
      <c r="AG235" t="s">
        <v>20106</v>
      </c>
      <c r="AH235" t="s">
        <v>146</v>
      </c>
      <c r="AI235" t="s">
        <v>19852</v>
      </c>
      <c r="AJ235" t="s">
        <v>19853</v>
      </c>
      <c r="AK235" t="s">
        <v>20107</v>
      </c>
      <c r="AL235" t="s">
        <v>149</v>
      </c>
    </row>
    <row r="236" spans="1:38" x14ac:dyDescent="0.2">
      <c r="A236" s="2">
        <v>41716</v>
      </c>
      <c r="B236">
        <v>23974872</v>
      </c>
      <c r="C236" t="s">
        <v>19869</v>
      </c>
      <c r="D236" s="2">
        <v>41511</v>
      </c>
      <c r="E236" t="s">
        <v>176</v>
      </c>
      <c r="F236" t="s">
        <v>20298</v>
      </c>
      <c r="G236" t="s">
        <v>20299</v>
      </c>
      <c r="H236" t="s">
        <v>19843</v>
      </c>
      <c r="I236" t="s">
        <v>20300</v>
      </c>
      <c r="J236" t="s">
        <v>20301</v>
      </c>
      <c r="K236" t="s">
        <v>1121</v>
      </c>
      <c r="L236">
        <v>6</v>
      </c>
      <c r="M236">
        <v>32464185</v>
      </c>
      <c r="N236" t="s">
        <v>20046</v>
      </c>
      <c r="O236" t="s">
        <v>8918</v>
      </c>
      <c r="R236" t="s">
        <v>8919</v>
      </c>
      <c r="U236" t="s">
        <v>20302</v>
      </c>
      <c r="V236" t="s">
        <v>20303</v>
      </c>
      <c r="W236">
        <v>1</v>
      </c>
      <c r="X236">
        <v>9268895</v>
      </c>
      <c r="Y236" t="s">
        <v>160</v>
      </c>
      <c r="Z236">
        <v>0</v>
      </c>
      <c r="AA236">
        <v>0.76300000000000001</v>
      </c>
      <c r="AB236" s="3">
        <v>8.9999999999999995E-14</v>
      </c>
      <c r="AC236">
        <v>13.0457574905606</v>
      </c>
      <c r="AE236">
        <v>1.67</v>
      </c>
      <c r="AF236" t="s">
        <v>20304</v>
      </c>
      <c r="AG236" t="s">
        <v>20305</v>
      </c>
      <c r="AH236" t="s">
        <v>146</v>
      </c>
      <c r="AI236" t="s">
        <v>19852</v>
      </c>
      <c r="AJ236" t="s">
        <v>19853</v>
      </c>
      <c r="AK236" t="s">
        <v>20306</v>
      </c>
      <c r="AL236" t="s">
        <v>149</v>
      </c>
    </row>
    <row r="237" spans="1:38" x14ac:dyDescent="0.2">
      <c r="A237" s="2">
        <v>42963</v>
      </c>
      <c r="B237">
        <v>28540026</v>
      </c>
      <c r="C237" t="s">
        <v>8532</v>
      </c>
      <c r="D237" s="2">
        <v>42877</v>
      </c>
      <c r="E237" t="s">
        <v>8533</v>
      </c>
      <c r="F237" t="s">
        <v>8534</v>
      </c>
      <c r="G237" t="s">
        <v>8535</v>
      </c>
      <c r="H237" t="s">
        <v>8536</v>
      </c>
      <c r="I237" t="s">
        <v>8537</v>
      </c>
      <c r="J237" t="s">
        <v>170</v>
      </c>
      <c r="K237" t="s">
        <v>6865</v>
      </c>
      <c r="L237">
        <v>6</v>
      </c>
      <c r="M237">
        <v>29924456</v>
      </c>
      <c r="N237" t="s">
        <v>8873</v>
      </c>
      <c r="O237" t="s">
        <v>8874</v>
      </c>
      <c r="P237" t="s">
        <v>8875</v>
      </c>
      <c r="Q237" t="s">
        <v>8876</v>
      </c>
      <c r="S237">
        <v>15811</v>
      </c>
      <c r="T237">
        <v>1527</v>
      </c>
      <c r="U237" t="s">
        <v>8877</v>
      </c>
      <c r="V237" t="s">
        <v>8878</v>
      </c>
      <c r="W237">
        <v>1</v>
      </c>
      <c r="X237">
        <v>1611425</v>
      </c>
      <c r="Y237" t="s">
        <v>160</v>
      </c>
      <c r="Z237">
        <v>1</v>
      </c>
      <c r="AB237" s="3">
        <v>8.9999999999999995E-14</v>
      </c>
      <c r="AC237">
        <v>13.0457574905606</v>
      </c>
      <c r="AE237">
        <v>1.1100000000000001</v>
      </c>
      <c r="AF237" t="s">
        <v>983</v>
      </c>
      <c r="AG237" t="s">
        <v>8545</v>
      </c>
      <c r="AH237" t="s">
        <v>146</v>
      </c>
      <c r="AI237" t="s">
        <v>8546</v>
      </c>
      <c r="AJ237" t="s">
        <v>8547</v>
      </c>
      <c r="AK237" t="s">
        <v>8548</v>
      </c>
      <c r="AL237" t="s">
        <v>149</v>
      </c>
    </row>
    <row r="238" spans="1:38" x14ac:dyDescent="0.2">
      <c r="A238" s="2">
        <v>42574</v>
      </c>
      <c r="B238">
        <v>26198764</v>
      </c>
      <c r="C238" t="s">
        <v>12562</v>
      </c>
      <c r="D238" s="2">
        <v>42206</v>
      </c>
      <c r="E238" t="s">
        <v>12429</v>
      </c>
      <c r="F238" t="s">
        <v>19892</v>
      </c>
      <c r="G238" t="s">
        <v>19893</v>
      </c>
      <c r="H238" t="s">
        <v>19843</v>
      </c>
      <c r="I238" t="s">
        <v>19894</v>
      </c>
      <c r="J238" t="s">
        <v>170</v>
      </c>
      <c r="K238" t="s">
        <v>4819</v>
      </c>
      <c r="L238">
        <v>7</v>
      </c>
      <c r="M238">
        <v>1981360</v>
      </c>
      <c r="N238" t="s">
        <v>143</v>
      </c>
      <c r="O238" t="s">
        <v>8890</v>
      </c>
      <c r="R238" t="s">
        <v>8891</v>
      </c>
      <c r="U238" t="s">
        <v>20096</v>
      </c>
      <c r="V238" t="s">
        <v>8893</v>
      </c>
      <c r="W238">
        <v>0</v>
      </c>
      <c r="X238">
        <v>12668848</v>
      </c>
      <c r="Y238" t="s">
        <v>160</v>
      </c>
      <c r="Z238">
        <v>0</v>
      </c>
      <c r="AA238" t="s">
        <v>143</v>
      </c>
      <c r="AB238" s="3">
        <v>1E-13</v>
      </c>
      <c r="AC238">
        <v>13</v>
      </c>
      <c r="AE238">
        <v>1.0869565000000001</v>
      </c>
      <c r="AF238" t="s">
        <v>244</v>
      </c>
      <c r="AG238" t="s">
        <v>19896</v>
      </c>
      <c r="AH238" t="s">
        <v>146</v>
      </c>
      <c r="AI238" t="s">
        <v>19852</v>
      </c>
      <c r="AJ238" t="s">
        <v>19853</v>
      </c>
      <c r="AK238" t="s">
        <v>19897</v>
      </c>
      <c r="AL238" t="s">
        <v>149</v>
      </c>
    </row>
    <row r="239" spans="1:38" x14ac:dyDescent="0.2">
      <c r="A239" s="2">
        <v>43696</v>
      </c>
      <c r="B239">
        <v>31268507</v>
      </c>
      <c r="C239" t="s">
        <v>19957</v>
      </c>
      <c r="D239" s="2">
        <v>43649</v>
      </c>
      <c r="E239" t="s">
        <v>11355</v>
      </c>
      <c r="F239" t="s">
        <v>19958</v>
      </c>
      <c r="G239" t="s">
        <v>19959</v>
      </c>
      <c r="H239" t="s">
        <v>19843</v>
      </c>
      <c r="I239" t="s">
        <v>19960</v>
      </c>
      <c r="J239" t="s">
        <v>170</v>
      </c>
      <c r="K239" t="s">
        <v>5459</v>
      </c>
      <c r="L239">
        <v>5</v>
      </c>
      <c r="M239">
        <v>61302716</v>
      </c>
      <c r="N239" t="s">
        <v>143</v>
      </c>
      <c r="O239" t="s">
        <v>9373</v>
      </c>
      <c r="R239" t="s">
        <v>9374</v>
      </c>
      <c r="U239" t="s">
        <v>9375</v>
      </c>
      <c r="V239" t="s">
        <v>9376</v>
      </c>
      <c r="W239">
        <v>0</v>
      </c>
      <c r="X239">
        <v>4391122</v>
      </c>
      <c r="Y239" t="s">
        <v>160</v>
      </c>
      <c r="Z239">
        <v>0</v>
      </c>
      <c r="AA239" t="s">
        <v>143</v>
      </c>
      <c r="AB239" s="3">
        <v>1E-13</v>
      </c>
      <c r="AC239">
        <v>13</v>
      </c>
      <c r="AG239" t="s">
        <v>19965</v>
      </c>
      <c r="AH239" t="s">
        <v>146</v>
      </c>
      <c r="AI239" t="s">
        <v>19852</v>
      </c>
      <c r="AJ239" t="s">
        <v>19853</v>
      </c>
      <c r="AK239" t="s">
        <v>19966</v>
      </c>
      <c r="AL239" t="s">
        <v>149</v>
      </c>
    </row>
    <row r="240" spans="1:38" x14ac:dyDescent="0.2">
      <c r="A240" s="2">
        <v>43517</v>
      </c>
      <c r="B240">
        <v>30285260</v>
      </c>
      <c r="C240" t="s">
        <v>11523</v>
      </c>
      <c r="D240" s="2">
        <v>43376</v>
      </c>
      <c r="E240" t="s">
        <v>19863</v>
      </c>
      <c r="F240" t="s">
        <v>19864</v>
      </c>
      <c r="G240" t="s">
        <v>19865</v>
      </c>
      <c r="H240" t="s">
        <v>19843</v>
      </c>
      <c r="I240" t="s">
        <v>19866</v>
      </c>
      <c r="J240" t="s">
        <v>170</v>
      </c>
      <c r="K240" t="s">
        <v>4819</v>
      </c>
      <c r="L240">
        <v>7</v>
      </c>
      <c r="M240">
        <v>1981360</v>
      </c>
      <c r="N240" t="s">
        <v>8889</v>
      </c>
      <c r="O240" t="s">
        <v>8890</v>
      </c>
      <c r="R240" t="s">
        <v>8891</v>
      </c>
      <c r="U240" t="s">
        <v>20096</v>
      </c>
      <c r="V240" t="s">
        <v>8893</v>
      </c>
      <c r="W240">
        <v>0</v>
      </c>
      <c r="X240">
        <v>12668848</v>
      </c>
      <c r="Y240" t="s">
        <v>160</v>
      </c>
      <c r="Z240">
        <v>0</v>
      </c>
      <c r="AA240" t="s">
        <v>143</v>
      </c>
      <c r="AB240" s="3">
        <v>1E-13</v>
      </c>
      <c r="AC240">
        <v>13</v>
      </c>
      <c r="AD240" t="s">
        <v>6348</v>
      </c>
      <c r="AE240">
        <v>1.0855406999999999</v>
      </c>
      <c r="AF240" t="s">
        <v>1193</v>
      </c>
      <c r="AG240" t="s">
        <v>19867</v>
      </c>
      <c r="AH240" t="s">
        <v>146</v>
      </c>
      <c r="AI240" t="s">
        <v>19852</v>
      </c>
      <c r="AJ240" t="s">
        <v>19853</v>
      </c>
      <c r="AK240" t="s">
        <v>19868</v>
      </c>
      <c r="AL240" t="s">
        <v>149</v>
      </c>
    </row>
    <row r="241" spans="1:38" x14ac:dyDescent="0.2">
      <c r="A241" s="2">
        <v>43517</v>
      </c>
      <c r="B241">
        <v>30285260</v>
      </c>
      <c r="C241" t="s">
        <v>11523</v>
      </c>
      <c r="D241" s="2">
        <v>43376</v>
      </c>
      <c r="E241" t="s">
        <v>19863</v>
      </c>
      <c r="F241" t="s">
        <v>19864</v>
      </c>
      <c r="G241" t="s">
        <v>19865</v>
      </c>
      <c r="H241" t="s">
        <v>19843</v>
      </c>
      <c r="I241" t="s">
        <v>19866</v>
      </c>
      <c r="J241" t="s">
        <v>170</v>
      </c>
      <c r="K241" t="s">
        <v>1545</v>
      </c>
      <c r="L241">
        <v>2</v>
      </c>
      <c r="M241">
        <v>58156685</v>
      </c>
      <c r="N241" t="s">
        <v>9354</v>
      </c>
      <c r="O241" t="s">
        <v>9354</v>
      </c>
      <c r="R241" t="s">
        <v>9355</v>
      </c>
      <c r="U241" t="s">
        <v>20307</v>
      </c>
      <c r="V241" t="s">
        <v>19948</v>
      </c>
      <c r="W241">
        <v>0</v>
      </c>
      <c r="X241">
        <v>7596038</v>
      </c>
      <c r="Y241" t="s">
        <v>160</v>
      </c>
      <c r="Z241">
        <v>0</v>
      </c>
      <c r="AA241" t="s">
        <v>143</v>
      </c>
      <c r="AB241" s="3">
        <v>1E-13</v>
      </c>
      <c r="AC241">
        <v>13</v>
      </c>
      <c r="AE241">
        <v>1.0764263000000001</v>
      </c>
      <c r="AF241" t="s">
        <v>2122</v>
      </c>
      <c r="AG241" t="s">
        <v>19867</v>
      </c>
      <c r="AH241" t="s">
        <v>146</v>
      </c>
      <c r="AI241" t="s">
        <v>19852</v>
      </c>
      <c r="AJ241" t="s">
        <v>19853</v>
      </c>
      <c r="AK241" t="s">
        <v>19868</v>
      </c>
      <c r="AL241" t="s">
        <v>149</v>
      </c>
    </row>
    <row r="242" spans="1:38" x14ac:dyDescent="0.2">
      <c r="A242" s="2">
        <v>43049</v>
      </c>
      <c r="B242">
        <v>28991256</v>
      </c>
      <c r="C242" t="s">
        <v>19855</v>
      </c>
      <c r="D242" s="2">
        <v>43017</v>
      </c>
      <c r="E242" t="s">
        <v>176</v>
      </c>
      <c r="F242" t="s">
        <v>19856</v>
      </c>
      <c r="G242" t="s">
        <v>19857</v>
      </c>
      <c r="H242" t="s">
        <v>19843</v>
      </c>
      <c r="I242" t="s">
        <v>19858</v>
      </c>
      <c r="J242" t="s">
        <v>19859</v>
      </c>
      <c r="K242" t="s">
        <v>1792</v>
      </c>
      <c r="L242">
        <v>1</v>
      </c>
      <c r="M242">
        <v>98084855</v>
      </c>
      <c r="N242" t="s">
        <v>20308</v>
      </c>
      <c r="O242" t="s">
        <v>20118</v>
      </c>
      <c r="P242" t="s">
        <v>20119</v>
      </c>
      <c r="Q242" t="s">
        <v>10812</v>
      </c>
      <c r="S242">
        <v>7387</v>
      </c>
      <c r="T242">
        <v>125892</v>
      </c>
      <c r="U242" t="s">
        <v>20289</v>
      </c>
      <c r="V242" t="s">
        <v>19504</v>
      </c>
      <c r="W242">
        <v>0</v>
      </c>
      <c r="X242">
        <v>1198589</v>
      </c>
      <c r="Y242" t="s">
        <v>284</v>
      </c>
      <c r="Z242">
        <v>1</v>
      </c>
      <c r="AA242" t="s">
        <v>143</v>
      </c>
      <c r="AB242" s="3">
        <v>1E-13</v>
      </c>
      <c r="AC242">
        <v>13</v>
      </c>
      <c r="AE242">
        <v>1.1025358000000001</v>
      </c>
      <c r="AF242" t="s">
        <v>972</v>
      </c>
      <c r="AG242" t="s">
        <v>19861</v>
      </c>
      <c r="AH242" t="s">
        <v>146</v>
      </c>
      <c r="AI242" t="s">
        <v>19852</v>
      </c>
      <c r="AJ242" t="s">
        <v>19853</v>
      </c>
      <c r="AK242" t="s">
        <v>19862</v>
      </c>
      <c r="AL242" t="s">
        <v>149</v>
      </c>
    </row>
    <row r="243" spans="1:38" x14ac:dyDescent="0.2">
      <c r="A243" s="2">
        <v>43822</v>
      </c>
      <c r="B243">
        <v>31740837</v>
      </c>
      <c r="C243" t="s">
        <v>19877</v>
      </c>
      <c r="D243" s="2">
        <v>43787</v>
      </c>
      <c r="E243" t="s">
        <v>176</v>
      </c>
      <c r="F243" t="s">
        <v>19878</v>
      </c>
      <c r="G243" t="s">
        <v>19879</v>
      </c>
      <c r="H243" t="s">
        <v>19843</v>
      </c>
      <c r="I243" t="s">
        <v>19880</v>
      </c>
      <c r="J243" t="s">
        <v>170</v>
      </c>
      <c r="K243" t="s">
        <v>9325</v>
      </c>
      <c r="L243">
        <v>6</v>
      </c>
      <c r="M243">
        <v>83692088</v>
      </c>
      <c r="N243" t="s">
        <v>143</v>
      </c>
      <c r="O243" t="s">
        <v>9327</v>
      </c>
      <c r="R243" t="s">
        <v>9328</v>
      </c>
      <c r="U243" t="s">
        <v>20309</v>
      </c>
      <c r="V243" t="s">
        <v>20310</v>
      </c>
      <c r="W243">
        <v>0</v>
      </c>
      <c r="X243">
        <v>217289</v>
      </c>
      <c r="Y243" t="s">
        <v>160</v>
      </c>
      <c r="Z243">
        <v>0</v>
      </c>
      <c r="AA243" t="s">
        <v>143</v>
      </c>
      <c r="AB243" s="3">
        <v>1E-13</v>
      </c>
      <c r="AC243">
        <v>13</v>
      </c>
      <c r="AE243">
        <v>1.066735</v>
      </c>
      <c r="AF243" t="s">
        <v>20253</v>
      </c>
      <c r="AG243" t="s">
        <v>19887</v>
      </c>
      <c r="AH243" t="s">
        <v>146</v>
      </c>
      <c r="AI243" t="s">
        <v>19852</v>
      </c>
      <c r="AJ243" t="s">
        <v>19853</v>
      </c>
      <c r="AK243" t="s">
        <v>19888</v>
      </c>
      <c r="AL243" t="s">
        <v>149</v>
      </c>
    </row>
    <row r="244" spans="1:38" x14ac:dyDescent="0.2">
      <c r="A244" s="2">
        <v>43822</v>
      </c>
      <c r="B244">
        <v>31740837</v>
      </c>
      <c r="C244" t="s">
        <v>19877</v>
      </c>
      <c r="D244" s="2">
        <v>43787</v>
      </c>
      <c r="E244" t="s">
        <v>176</v>
      </c>
      <c r="F244" t="s">
        <v>19878</v>
      </c>
      <c r="G244" t="s">
        <v>19879</v>
      </c>
      <c r="H244" t="s">
        <v>19843</v>
      </c>
      <c r="I244" t="s">
        <v>20103</v>
      </c>
      <c r="J244" t="s">
        <v>170</v>
      </c>
      <c r="K244" t="s">
        <v>989</v>
      </c>
      <c r="L244">
        <v>3</v>
      </c>
      <c r="M244">
        <v>50336862</v>
      </c>
      <c r="N244" t="s">
        <v>143</v>
      </c>
      <c r="O244" t="s">
        <v>20311</v>
      </c>
      <c r="R244" t="s">
        <v>20312</v>
      </c>
      <c r="U244" t="s">
        <v>20313</v>
      </c>
      <c r="V244" t="s">
        <v>19694</v>
      </c>
      <c r="W244">
        <v>0</v>
      </c>
      <c r="X244">
        <v>2073499</v>
      </c>
      <c r="Y244" t="s">
        <v>195</v>
      </c>
      <c r="Z244">
        <v>0</v>
      </c>
      <c r="AA244" t="s">
        <v>143</v>
      </c>
      <c r="AB244" s="3">
        <v>1E-13</v>
      </c>
      <c r="AC244">
        <v>13</v>
      </c>
      <c r="AE244">
        <v>1.1111112000000001</v>
      </c>
      <c r="AG244" t="s">
        <v>20106</v>
      </c>
      <c r="AH244" t="s">
        <v>146</v>
      </c>
      <c r="AI244" t="s">
        <v>19852</v>
      </c>
      <c r="AJ244" t="s">
        <v>19853</v>
      </c>
      <c r="AK244" t="s">
        <v>20107</v>
      </c>
      <c r="AL244" t="s">
        <v>149</v>
      </c>
    </row>
    <row r="245" spans="1:38" x14ac:dyDescent="0.2">
      <c r="A245" s="2">
        <v>43822</v>
      </c>
      <c r="B245">
        <v>31740837</v>
      </c>
      <c r="C245" t="s">
        <v>19877</v>
      </c>
      <c r="D245" s="2">
        <v>43787</v>
      </c>
      <c r="E245" t="s">
        <v>176</v>
      </c>
      <c r="F245" t="s">
        <v>19878</v>
      </c>
      <c r="G245" t="s">
        <v>19879</v>
      </c>
      <c r="H245" t="s">
        <v>19843</v>
      </c>
      <c r="I245" t="s">
        <v>19880</v>
      </c>
      <c r="J245" t="s">
        <v>170</v>
      </c>
      <c r="K245" t="s">
        <v>3748</v>
      </c>
      <c r="L245">
        <v>12</v>
      </c>
      <c r="M245">
        <v>29775455</v>
      </c>
      <c r="N245" t="s">
        <v>143</v>
      </c>
      <c r="O245" t="s">
        <v>20314</v>
      </c>
      <c r="R245" t="s">
        <v>20315</v>
      </c>
      <c r="U245" t="s">
        <v>20316</v>
      </c>
      <c r="V245" t="s">
        <v>19547</v>
      </c>
      <c r="W245">
        <v>0</v>
      </c>
      <c r="X245">
        <v>302321</v>
      </c>
      <c r="Y245" t="s">
        <v>160</v>
      </c>
      <c r="Z245">
        <v>0</v>
      </c>
      <c r="AA245" t="s">
        <v>143</v>
      </c>
      <c r="AB245" s="3">
        <v>1E-13</v>
      </c>
      <c r="AC245">
        <v>13</v>
      </c>
      <c r="AE245">
        <v>1.0701482</v>
      </c>
      <c r="AF245" t="s">
        <v>8979</v>
      </c>
      <c r="AG245" t="s">
        <v>19887</v>
      </c>
      <c r="AH245" t="s">
        <v>146</v>
      </c>
      <c r="AI245" t="s">
        <v>19852</v>
      </c>
      <c r="AJ245" t="s">
        <v>19853</v>
      </c>
      <c r="AK245" t="s">
        <v>19888</v>
      </c>
      <c r="AL245" t="s">
        <v>149</v>
      </c>
    </row>
    <row r="246" spans="1:38" x14ac:dyDescent="0.2">
      <c r="A246" s="2">
        <v>43822</v>
      </c>
      <c r="B246">
        <v>31740837</v>
      </c>
      <c r="C246" t="s">
        <v>19877</v>
      </c>
      <c r="D246" s="2">
        <v>43787</v>
      </c>
      <c r="E246" t="s">
        <v>176</v>
      </c>
      <c r="F246" t="s">
        <v>19878</v>
      </c>
      <c r="G246" t="s">
        <v>19879</v>
      </c>
      <c r="H246" t="s">
        <v>19843</v>
      </c>
      <c r="I246" t="s">
        <v>19880</v>
      </c>
      <c r="J246" t="s">
        <v>170</v>
      </c>
      <c r="K246" t="s">
        <v>1978</v>
      </c>
      <c r="L246">
        <v>3</v>
      </c>
      <c r="M246">
        <v>162062700</v>
      </c>
      <c r="N246" t="s">
        <v>143</v>
      </c>
      <c r="O246" t="s">
        <v>20317</v>
      </c>
      <c r="P246" t="s">
        <v>20318</v>
      </c>
      <c r="Q246" t="s">
        <v>20319</v>
      </c>
      <c r="S246">
        <v>240792</v>
      </c>
      <c r="T246">
        <v>423841</v>
      </c>
      <c r="U246" t="s">
        <v>20320</v>
      </c>
      <c r="V246" t="s">
        <v>19704</v>
      </c>
      <c r="W246">
        <v>0</v>
      </c>
      <c r="X246">
        <v>6804239</v>
      </c>
      <c r="Y246" t="s">
        <v>284</v>
      </c>
      <c r="Z246">
        <v>1</v>
      </c>
      <c r="AA246" t="s">
        <v>143</v>
      </c>
      <c r="AB246" s="3">
        <v>1E-13</v>
      </c>
      <c r="AC246">
        <v>13</v>
      </c>
      <c r="AE246">
        <v>1.066735</v>
      </c>
      <c r="AF246" t="s">
        <v>20253</v>
      </c>
      <c r="AG246" t="s">
        <v>19887</v>
      </c>
      <c r="AH246" t="s">
        <v>146</v>
      </c>
      <c r="AI246" t="s">
        <v>19852</v>
      </c>
      <c r="AJ246" t="s">
        <v>19853</v>
      </c>
      <c r="AK246" t="s">
        <v>19888</v>
      </c>
      <c r="AL246" t="s">
        <v>149</v>
      </c>
    </row>
    <row r="247" spans="1:38" x14ac:dyDescent="0.2">
      <c r="A247" s="2">
        <v>43712</v>
      </c>
      <c r="B247">
        <v>31374203</v>
      </c>
      <c r="C247" t="s">
        <v>19877</v>
      </c>
      <c r="D247" s="2">
        <v>43678</v>
      </c>
      <c r="E247" t="s">
        <v>3073</v>
      </c>
      <c r="F247" t="s">
        <v>19915</v>
      </c>
      <c r="G247" t="s">
        <v>19916</v>
      </c>
      <c r="H247" t="s">
        <v>19917</v>
      </c>
      <c r="I247" t="s">
        <v>19918</v>
      </c>
      <c r="J247" t="s">
        <v>170</v>
      </c>
      <c r="K247" t="s">
        <v>13706</v>
      </c>
      <c r="L247">
        <v>2</v>
      </c>
      <c r="M247">
        <v>161971491</v>
      </c>
      <c r="N247" t="s">
        <v>13707</v>
      </c>
      <c r="O247" t="s">
        <v>13707</v>
      </c>
      <c r="R247" t="s">
        <v>13708</v>
      </c>
      <c r="U247" t="s">
        <v>20321</v>
      </c>
      <c r="V247" t="s">
        <v>19653</v>
      </c>
      <c r="W247">
        <v>0</v>
      </c>
      <c r="X247">
        <v>4664442</v>
      </c>
      <c r="Y247" t="s">
        <v>160</v>
      </c>
      <c r="Z247">
        <v>0</v>
      </c>
      <c r="AA247" t="s">
        <v>143</v>
      </c>
      <c r="AB247" s="3">
        <v>1E-13</v>
      </c>
      <c r="AC247">
        <v>13</v>
      </c>
      <c r="AE247">
        <v>1.4770402E-2</v>
      </c>
      <c r="AF247" t="s">
        <v>20322</v>
      </c>
      <c r="AG247" t="s">
        <v>19920</v>
      </c>
      <c r="AH247" t="s">
        <v>146</v>
      </c>
      <c r="AI247" t="s">
        <v>19921</v>
      </c>
      <c r="AJ247" t="s">
        <v>19922</v>
      </c>
      <c r="AK247" t="s">
        <v>19923</v>
      </c>
      <c r="AL247" t="s">
        <v>149</v>
      </c>
    </row>
    <row r="248" spans="1:38" x14ac:dyDescent="0.2">
      <c r="A248" s="2">
        <v>43712</v>
      </c>
      <c r="B248">
        <v>31374203</v>
      </c>
      <c r="C248" t="s">
        <v>19877</v>
      </c>
      <c r="D248" s="2">
        <v>43678</v>
      </c>
      <c r="E248" t="s">
        <v>3073</v>
      </c>
      <c r="F248" t="s">
        <v>19915</v>
      </c>
      <c r="G248" t="s">
        <v>19916</v>
      </c>
      <c r="H248" t="s">
        <v>19917</v>
      </c>
      <c r="I248" t="s">
        <v>19918</v>
      </c>
      <c r="J248" t="s">
        <v>170</v>
      </c>
      <c r="K248" t="s">
        <v>9421</v>
      </c>
      <c r="L248">
        <v>2</v>
      </c>
      <c r="M248">
        <v>192981548</v>
      </c>
      <c r="N248" t="s">
        <v>10547</v>
      </c>
      <c r="O248" t="s">
        <v>9862</v>
      </c>
      <c r="P248" t="s">
        <v>9863</v>
      </c>
      <c r="Q248" t="s">
        <v>9864</v>
      </c>
      <c r="S248">
        <v>204649</v>
      </c>
      <c r="T248">
        <v>189156</v>
      </c>
      <c r="U248" t="s">
        <v>20323</v>
      </c>
      <c r="V248" t="s">
        <v>19658</v>
      </c>
      <c r="W248">
        <v>0</v>
      </c>
      <c r="X248">
        <v>17656017</v>
      </c>
      <c r="Y248" t="s">
        <v>284</v>
      </c>
      <c r="Z248">
        <v>1</v>
      </c>
      <c r="AA248" t="s">
        <v>143</v>
      </c>
      <c r="AB248" s="3">
        <v>1E-13</v>
      </c>
      <c r="AC248">
        <v>13</v>
      </c>
      <c r="AE248">
        <v>1.5048835E-2</v>
      </c>
      <c r="AF248" t="s">
        <v>20322</v>
      </c>
      <c r="AG248" t="s">
        <v>19920</v>
      </c>
      <c r="AH248" t="s">
        <v>146</v>
      </c>
      <c r="AI248" t="s">
        <v>19921</v>
      </c>
      <c r="AJ248" t="s">
        <v>19922</v>
      </c>
      <c r="AK248" t="s">
        <v>19923</v>
      </c>
      <c r="AL248" t="s">
        <v>149</v>
      </c>
    </row>
    <row r="249" spans="1:38" x14ac:dyDescent="0.2">
      <c r="A249" s="2">
        <v>43712</v>
      </c>
      <c r="B249">
        <v>31374203</v>
      </c>
      <c r="C249" t="s">
        <v>19877</v>
      </c>
      <c r="D249" s="2">
        <v>43678</v>
      </c>
      <c r="E249" t="s">
        <v>3073</v>
      </c>
      <c r="F249" t="s">
        <v>19915</v>
      </c>
      <c r="G249" t="s">
        <v>19916</v>
      </c>
      <c r="H249" t="s">
        <v>19917</v>
      </c>
      <c r="I249" t="s">
        <v>19918</v>
      </c>
      <c r="J249" t="s">
        <v>170</v>
      </c>
      <c r="K249" t="s">
        <v>7069</v>
      </c>
      <c r="L249">
        <v>14</v>
      </c>
      <c r="M249">
        <v>84450167</v>
      </c>
      <c r="N249" t="s">
        <v>4673</v>
      </c>
      <c r="O249" t="s">
        <v>4672</v>
      </c>
      <c r="P249" t="s">
        <v>4673</v>
      </c>
      <c r="Q249" t="s">
        <v>4674</v>
      </c>
      <c r="S249">
        <v>273079</v>
      </c>
      <c r="T249">
        <v>289775</v>
      </c>
      <c r="U249" t="s">
        <v>20324</v>
      </c>
      <c r="V249" t="s">
        <v>19575</v>
      </c>
      <c r="W249">
        <v>0</v>
      </c>
      <c r="X249">
        <v>58694847</v>
      </c>
      <c r="Y249" t="s">
        <v>284</v>
      </c>
      <c r="Z249">
        <v>1</v>
      </c>
      <c r="AA249" t="s">
        <v>143</v>
      </c>
      <c r="AB249" s="3">
        <v>1E-13</v>
      </c>
      <c r="AC249">
        <v>13</v>
      </c>
      <c r="AE249">
        <v>1.6648613E-2</v>
      </c>
      <c r="AF249" t="s">
        <v>20325</v>
      </c>
      <c r="AG249" t="s">
        <v>19920</v>
      </c>
      <c r="AH249" t="s">
        <v>146</v>
      </c>
      <c r="AI249" t="s">
        <v>19921</v>
      </c>
      <c r="AJ249" t="s">
        <v>19922</v>
      </c>
      <c r="AK249" t="s">
        <v>19923</v>
      </c>
      <c r="AL249" t="s">
        <v>149</v>
      </c>
    </row>
    <row r="250" spans="1:38" x14ac:dyDescent="0.2">
      <c r="A250" s="2">
        <v>42963</v>
      </c>
      <c r="B250">
        <v>28540026</v>
      </c>
      <c r="C250" t="s">
        <v>8532</v>
      </c>
      <c r="D250" s="2">
        <v>42877</v>
      </c>
      <c r="E250" t="s">
        <v>8533</v>
      </c>
      <c r="F250" t="s">
        <v>8534</v>
      </c>
      <c r="G250" t="s">
        <v>8535</v>
      </c>
      <c r="H250" t="s">
        <v>8536</v>
      </c>
      <c r="I250" t="s">
        <v>8537</v>
      </c>
      <c r="J250" t="s">
        <v>170</v>
      </c>
      <c r="K250" t="s">
        <v>1121</v>
      </c>
      <c r="L250">
        <v>6</v>
      </c>
      <c r="M250">
        <v>32645524</v>
      </c>
      <c r="N250" t="s">
        <v>8879</v>
      </c>
      <c r="O250" t="s">
        <v>8880</v>
      </c>
      <c r="R250" t="s">
        <v>8881</v>
      </c>
      <c r="U250" t="s">
        <v>8882</v>
      </c>
      <c r="V250" t="s">
        <v>8883</v>
      </c>
      <c r="W250">
        <v>0</v>
      </c>
      <c r="X250">
        <v>9273177</v>
      </c>
      <c r="Y250" t="s">
        <v>195</v>
      </c>
      <c r="Z250">
        <v>0</v>
      </c>
      <c r="AB250" s="3">
        <v>1E-13</v>
      </c>
      <c r="AC250">
        <v>13</v>
      </c>
      <c r="AE250">
        <v>1.1363635999999999</v>
      </c>
      <c r="AF250" t="s">
        <v>719</v>
      </c>
      <c r="AG250" t="s">
        <v>8545</v>
      </c>
      <c r="AH250" t="s">
        <v>146</v>
      </c>
      <c r="AI250" t="s">
        <v>8546</v>
      </c>
      <c r="AJ250" t="s">
        <v>8547</v>
      </c>
      <c r="AK250" t="s">
        <v>8548</v>
      </c>
      <c r="AL250" t="s">
        <v>149</v>
      </c>
    </row>
    <row r="251" spans="1:38" x14ac:dyDescent="0.2">
      <c r="A251" s="2">
        <v>42963</v>
      </c>
      <c r="B251">
        <v>28540026</v>
      </c>
      <c r="C251" t="s">
        <v>8532</v>
      </c>
      <c r="D251" s="2">
        <v>42877</v>
      </c>
      <c r="E251" t="s">
        <v>8533</v>
      </c>
      <c r="F251" t="s">
        <v>8534</v>
      </c>
      <c r="G251" t="s">
        <v>8535</v>
      </c>
      <c r="H251" t="s">
        <v>8536</v>
      </c>
      <c r="I251" t="s">
        <v>8537</v>
      </c>
      <c r="J251" t="s">
        <v>170</v>
      </c>
      <c r="K251" t="s">
        <v>8561</v>
      </c>
      <c r="L251">
        <v>6</v>
      </c>
      <c r="M251">
        <v>26089797</v>
      </c>
      <c r="N251" t="s">
        <v>8884</v>
      </c>
      <c r="O251" t="s">
        <v>8885</v>
      </c>
      <c r="R251" t="s">
        <v>8886</v>
      </c>
      <c r="U251" t="s">
        <v>8887</v>
      </c>
      <c r="V251" t="s">
        <v>8888</v>
      </c>
      <c r="W251">
        <v>0</v>
      </c>
      <c r="X251">
        <v>61472021</v>
      </c>
      <c r="Y251" t="s">
        <v>160</v>
      </c>
      <c r="Z251">
        <v>0</v>
      </c>
      <c r="AB251" s="3">
        <v>1E-13</v>
      </c>
      <c r="AC251">
        <v>13</v>
      </c>
      <c r="AE251">
        <v>1.1200000000000001</v>
      </c>
      <c r="AF251" t="s">
        <v>837</v>
      </c>
      <c r="AG251" t="s">
        <v>8545</v>
      </c>
      <c r="AH251" t="s">
        <v>146</v>
      </c>
      <c r="AI251" t="s">
        <v>8546</v>
      </c>
      <c r="AJ251" t="s">
        <v>8547</v>
      </c>
      <c r="AK251" t="s">
        <v>8548</v>
      </c>
      <c r="AL251" t="s">
        <v>149</v>
      </c>
    </row>
    <row r="252" spans="1:38" x14ac:dyDescent="0.2">
      <c r="A252" s="2">
        <v>42110</v>
      </c>
      <c r="B252">
        <v>25056061</v>
      </c>
      <c r="C252" t="s">
        <v>19869</v>
      </c>
      <c r="D252" s="2">
        <v>41842</v>
      </c>
      <c r="E252" t="s">
        <v>9383</v>
      </c>
      <c r="F252" t="s">
        <v>19870</v>
      </c>
      <c r="G252" t="s">
        <v>19871</v>
      </c>
      <c r="H252" t="s">
        <v>19843</v>
      </c>
      <c r="I252" t="s">
        <v>19872</v>
      </c>
      <c r="J252" t="s">
        <v>19873</v>
      </c>
      <c r="K252" t="s">
        <v>3281</v>
      </c>
      <c r="L252">
        <v>14</v>
      </c>
      <c r="M252">
        <v>103580497</v>
      </c>
      <c r="N252" t="s">
        <v>20326</v>
      </c>
      <c r="O252" t="s">
        <v>9012</v>
      </c>
      <c r="R252" t="s">
        <v>9013</v>
      </c>
      <c r="U252" t="s">
        <v>9014</v>
      </c>
      <c r="V252" t="s">
        <v>9015</v>
      </c>
      <c r="W252">
        <v>0</v>
      </c>
      <c r="X252">
        <v>12887734</v>
      </c>
      <c r="Y252" t="s">
        <v>160</v>
      </c>
      <c r="Z252">
        <v>0</v>
      </c>
      <c r="AA252">
        <v>0.28699999999999998</v>
      </c>
      <c r="AB252" s="3">
        <v>1E-13</v>
      </c>
      <c r="AC252">
        <v>13</v>
      </c>
      <c r="AE252">
        <v>1.0880000000000001</v>
      </c>
      <c r="AF252" t="s">
        <v>20327</v>
      </c>
      <c r="AG252" t="s">
        <v>19875</v>
      </c>
      <c r="AH252" t="s">
        <v>146</v>
      </c>
      <c r="AI252" t="s">
        <v>19852</v>
      </c>
      <c r="AJ252" t="s">
        <v>19853</v>
      </c>
      <c r="AK252" t="s">
        <v>19876</v>
      </c>
      <c r="AL252" t="s">
        <v>149</v>
      </c>
    </row>
    <row r="253" spans="1:38" x14ac:dyDescent="0.2">
      <c r="A253" s="2">
        <v>42110</v>
      </c>
      <c r="B253">
        <v>25056061</v>
      </c>
      <c r="C253" t="s">
        <v>19869</v>
      </c>
      <c r="D253" s="2">
        <v>41842</v>
      </c>
      <c r="E253" t="s">
        <v>9383</v>
      </c>
      <c r="F253" t="s">
        <v>19870</v>
      </c>
      <c r="G253" t="s">
        <v>19871</v>
      </c>
      <c r="H253" t="s">
        <v>19843</v>
      </c>
      <c r="I253" t="s">
        <v>19872</v>
      </c>
      <c r="J253" t="s">
        <v>19873</v>
      </c>
      <c r="K253" t="s">
        <v>8627</v>
      </c>
      <c r="L253">
        <v>3</v>
      </c>
      <c r="M253">
        <v>36817092</v>
      </c>
      <c r="N253" t="s">
        <v>11388</v>
      </c>
      <c r="O253" t="s">
        <v>8629</v>
      </c>
      <c r="P253" t="s">
        <v>8630</v>
      </c>
      <c r="Q253" t="s">
        <v>8631</v>
      </c>
      <c r="S253">
        <v>32925</v>
      </c>
      <c r="T253">
        <v>2184</v>
      </c>
      <c r="U253" t="s">
        <v>9160</v>
      </c>
      <c r="V253" t="s">
        <v>9161</v>
      </c>
      <c r="W253">
        <v>0</v>
      </c>
      <c r="X253">
        <v>75968099</v>
      </c>
      <c r="Y253" t="s">
        <v>284</v>
      </c>
      <c r="Z253">
        <v>1</v>
      </c>
      <c r="AA253">
        <v>0.32400000000000001</v>
      </c>
      <c r="AB253" s="3">
        <v>1E-13</v>
      </c>
      <c r="AC253">
        <v>13</v>
      </c>
      <c r="AE253">
        <v>1.085</v>
      </c>
      <c r="AF253" t="s">
        <v>20328</v>
      </c>
      <c r="AG253" t="s">
        <v>19875</v>
      </c>
      <c r="AH253" t="s">
        <v>146</v>
      </c>
      <c r="AI253" t="s">
        <v>19852</v>
      </c>
      <c r="AJ253" t="s">
        <v>19853</v>
      </c>
      <c r="AK253" t="s">
        <v>19876</v>
      </c>
      <c r="AL253" t="s">
        <v>149</v>
      </c>
    </row>
    <row r="254" spans="1:38" x14ac:dyDescent="0.2">
      <c r="A254" s="2">
        <v>43872</v>
      </c>
      <c r="B254">
        <v>31835028</v>
      </c>
      <c r="C254" t="s">
        <v>8517</v>
      </c>
      <c r="D254" s="2">
        <v>43800</v>
      </c>
      <c r="E254" t="s">
        <v>8518</v>
      </c>
      <c r="F254" t="s">
        <v>8519</v>
      </c>
      <c r="G254" t="s">
        <v>8520</v>
      </c>
      <c r="H254" t="s">
        <v>8521</v>
      </c>
      <c r="I254" t="s">
        <v>8522</v>
      </c>
      <c r="J254" t="s">
        <v>170</v>
      </c>
      <c r="K254" t="s">
        <v>4819</v>
      </c>
      <c r="L254">
        <v>7</v>
      </c>
      <c r="M254">
        <v>1981360</v>
      </c>
      <c r="N254" t="s">
        <v>8889</v>
      </c>
      <c r="O254" t="s">
        <v>8890</v>
      </c>
      <c r="R254" t="s">
        <v>8891</v>
      </c>
      <c r="U254" t="s">
        <v>8892</v>
      </c>
      <c r="V254" t="s">
        <v>8893</v>
      </c>
      <c r="W254">
        <v>0</v>
      </c>
      <c r="X254">
        <v>12668848</v>
      </c>
      <c r="Y254" t="s">
        <v>160</v>
      </c>
      <c r="Z254">
        <v>0</v>
      </c>
      <c r="AB254" s="3">
        <v>1E-13</v>
      </c>
      <c r="AC254">
        <v>13</v>
      </c>
      <c r="AG254" t="s">
        <v>8528</v>
      </c>
      <c r="AH254" t="s">
        <v>146</v>
      </c>
      <c r="AI254" t="s">
        <v>8529</v>
      </c>
      <c r="AJ254" t="s">
        <v>8530</v>
      </c>
      <c r="AK254" t="s">
        <v>8531</v>
      </c>
      <c r="AL254" t="s">
        <v>149</v>
      </c>
    </row>
    <row r="255" spans="1:38" x14ac:dyDescent="0.2">
      <c r="A255" s="2">
        <v>42574</v>
      </c>
      <c r="B255">
        <v>26198764</v>
      </c>
      <c r="C255" t="s">
        <v>12562</v>
      </c>
      <c r="D255" s="2">
        <v>42206</v>
      </c>
      <c r="E255" t="s">
        <v>12429</v>
      </c>
      <c r="F255" t="s">
        <v>19892</v>
      </c>
      <c r="G255" t="s">
        <v>19893</v>
      </c>
      <c r="H255" t="s">
        <v>19843</v>
      </c>
      <c r="I255" t="s">
        <v>19894</v>
      </c>
      <c r="J255" t="s">
        <v>170</v>
      </c>
      <c r="K255" t="s">
        <v>3281</v>
      </c>
      <c r="L255">
        <v>14</v>
      </c>
      <c r="M255">
        <v>103580497</v>
      </c>
      <c r="N255" t="s">
        <v>143</v>
      </c>
      <c r="O255" t="s">
        <v>9012</v>
      </c>
      <c r="R255" t="s">
        <v>9013</v>
      </c>
      <c r="U255" t="s">
        <v>9014</v>
      </c>
      <c r="V255" t="s">
        <v>9015</v>
      </c>
      <c r="W255">
        <v>0</v>
      </c>
      <c r="X255">
        <v>12887734</v>
      </c>
      <c r="Y255" t="s">
        <v>160</v>
      </c>
      <c r="Z255">
        <v>0</v>
      </c>
      <c r="AA255" t="s">
        <v>143</v>
      </c>
      <c r="AB255" s="3">
        <v>2.0000000000000001E-13</v>
      </c>
      <c r="AC255">
        <v>12.698970004335999</v>
      </c>
      <c r="AE255">
        <v>1.0900000000000001</v>
      </c>
      <c r="AF255" t="s">
        <v>244</v>
      </c>
      <c r="AG255" t="s">
        <v>19896</v>
      </c>
      <c r="AH255" t="s">
        <v>146</v>
      </c>
      <c r="AI255" t="s">
        <v>19852</v>
      </c>
      <c r="AJ255" t="s">
        <v>19853</v>
      </c>
      <c r="AK255" t="s">
        <v>19897</v>
      </c>
      <c r="AL255" t="s">
        <v>149</v>
      </c>
    </row>
    <row r="256" spans="1:38" x14ac:dyDescent="0.2">
      <c r="A256" s="2">
        <v>42574</v>
      </c>
      <c r="B256">
        <v>26198764</v>
      </c>
      <c r="C256" t="s">
        <v>12562</v>
      </c>
      <c r="D256" s="2">
        <v>42206</v>
      </c>
      <c r="E256" t="s">
        <v>12429</v>
      </c>
      <c r="F256" t="s">
        <v>19892</v>
      </c>
      <c r="G256" t="s">
        <v>19893</v>
      </c>
      <c r="H256" t="s">
        <v>19843</v>
      </c>
      <c r="I256" t="s">
        <v>19894</v>
      </c>
      <c r="J256" t="s">
        <v>170</v>
      </c>
      <c r="K256" t="s">
        <v>5459</v>
      </c>
      <c r="L256">
        <v>5</v>
      </c>
      <c r="M256">
        <v>61302716</v>
      </c>
      <c r="N256" t="s">
        <v>143</v>
      </c>
      <c r="O256" t="s">
        <v>9373</v>
      </c>
      <c r="R256" t="s">
        <v>9374</v>
      </c>
      <c r="U256" t="s">
        <v>20242</v>
      </c>
      <c r="V256" t="s">
        <v>9376</v>
      </c>
      <c r="W256">
        <v>0</v>
      </c>
      <c r="X256">
        <v>4391122</v>
      </c>
      <c r="Y256" t="s">
        <v>160</v>
      </c>
      <c r="Z256">
        <v>0</v>
      </c>
      <c r="AA256" t="s">
        <v>143</v>
      </c>
      <c r="AB256" s="3">
        <v>2.0000000000000001E-13</v>
      </c>
      <c r="AC256">
        <v>12.698970004335999</v>
      </c>
      <c r="AE256">
        <v>1.0869565000000001</v>
      </c>
      <c r="AF256" t="s">
        <v>244</v>
      </c>
      <c r="AG256" t="s">
        <v>19896</v>
      </c>
      <c r="AH256" t="s">
        <v>146</v>
      </c>
      <c r="AI256" t="s">
        <v>19852</v>
      </c>
      <c r="AJ256" t="s">
        <v>19853</v>
      </c>
      <c r="AK256" t="s">
        <v>19897</v>
      </c>
      <c r="AL256" t="s">
        <v>149</v>
      </c>
    </row>
    <row r="257" spans="1:38" x14ac:dyDescent="0.2">
      <c r="A257" s="2">
        <v>43696</v>
      </c>
      <c r="B257">
        <v>31268507</v>
      </c>
      <c r="C257" t="s">
        <v>19957</v>
      </c>
      <c r="D257" s="2">
        <v>43649</v>
      </c>
      <c r="E257" t="s">
        <v>11355</v>
      </c>
      <c r="F257" t="s">
        <v>19958</v>
      </c>
      <c r="G257" t="s">
        <v>19959</v>
      </c>
      <c r="H257" t="s">
        <v>19843</v>
      </c>
      <c r="I257" t="s">
        <v>19960</v>
      </c>
      <c r="J257" t="s">
        <v>170</v>
      </c>
      <c r="K257" t="s">
        <v>3281</v>
      </c>
      <c r="L257">
        <v>14</v>
      </c>
      <c r="M257">
        <v>103580497</v>
      </c>
      <c r="N257" t="s">
        <v>143</v>
      </c>
      <c r="O257" t="s">
        <v>9012</v>
      </c>
      <c r="R257" t="s">
        <v>9013</v>
      </c>
      <c r="U257" t="s">
        <v>20329</v>
      </c>
      <c r="V257" t="s">
        <v>9015</v>
      </c>
      <c r="W257">
        <v>0</v>
      </c>
      <c r="X257">
        <v>12887734</v>
      </c>
      <c r="Y257" t="s">
        <v>160</v>
      </c>
      <c r="Z257">
        <v>0</v>
      </c>
      <c r="AA257" t="s">
        <v>143</v>
      </c>
      <c r="AB257" s="3">
        <v>2.0000000000000001E-13</v>
      </c>
      <c r="AC257">
        <v>12.698970004335999</v>
      </c>
      <c r="AG257" t="s">
        <v>19965</v>
      </c>
      <c r="AH257" t="s">
        <v>146</v>
      </c>
      <c r="AI257" t="s">
        <v>19852</v>
      </c>
      <c r="AJ257" t="s">
        <v>19853</v>
      </c>
      <c r="AK257" t="s">
        <v>19966</v>
      </c>
      <c r="AL257" t="s">
        <v>149</v>
      </c>
    </row>
    <row r="258" spans="1:38" x14ac:dyDescent="0.2">
      <c r="A258" s="2">
        <v>43696</v>
      </c>
      <c r="B258">
        <v>31268507</v>
      </c>
      <c r="C258" t="s">
        <v>19957</v>
      </c>
      <c r="D258" s="2">
        <v>43649</v>
      </c>
      <c r="E258" t="s">
        <v>11355</v>
      </c>
      <c r="F258" t="s">
        <v>19958</v>
      </c>
      <c r="G258" t="s">
        <v>19959</v>
      </c>
      <c r="H258" t="s">
        <v>19843</v>
      </c>
      <c r="I258" t="s">
        <v>19960</v>
      </c>
      <c r="J258" t="s">
        <v>170</v>
      </c>
      <c r="K258" t="s">
        <v>8627</v>
      </c>
      <c r="L258">
        <v>3</v>
      </c>
      <c r="M258">
        <v>36817092</v>
      </c>
      <c r="N258" t="s">
        <v>143</v>
      </c>
      <c r="O258" t="s">
        <v>8629</v>
      </c>
      <c r="P258" t="s">
        <v>8630</v>
      </c>
      <c r="Q258" t="s">
        <v>8631</v>
      </c>
      <c r="S258">
        <v>32925</v>
      </c>
      <c r="T258">
        <v>2184</v>
      </c>
      <c r="U258" t="s">
        <v>20330</v>
      </c>
      <c r="V258" t="s">
        <v>9161</v>
      </c>
      <c r="W258">
        <v>0</v>
      </c>
      <c r="X258">
        <v>75968099</v>
      </c>
      <c r="Y258" t="s">
        <v>284</v>
      </c>
      <c r="Z258">
        <v>1</v>
      </c>
      <c r="AA258" t="s">
        <v>143</v>
      </c>
      <c r="AB258" s="3">
        <v>2.0000000000000001E-13</v>
      </c>
      <c r="AC258">
        <v>12.698970004335999</v>
      </c>
      <c r="AG258" t="s">
        <v>19965</v>
      </c>
      <c r="AH258" t="s">
        <v>146</v>
      </c>
      <c r="AI258" t="s">
        <v>19852</v>
      </c>
      <c r="AJ258" t="s">
        <v>19853</v>
      </c>
      <c r="AK258" t="s">
        <v>19966</v>
      </c>
      <c r="AL258" t="s">
        <v>149</v>
      </c>
    </row>
    <row r="259" spans="1:38" x14ac:dyDescent="0.2">
      <c r="A259" s="2">
        <v>43517</v>
      </c>
      <c r="B259">
        <v>30285260</v>
      </c>
      <c r="C259" t="s">
        <v>11523</v>
      </c>
      <c r="D259" s="2">
        <v>43376</v>
      </c>
      <c r="E259" t="s">
        <v>19863</v>
      </c>
      <c r="F259" t="s">
        <v>19864</v>
      </c>
      <c r="G259" t="s">
        <v>19865</v>
      </c>
      <c r="H259" t="s">
        <v>19843</v>
      </c>
      <c r="I259" t="s">
        <v>19866</v>
      </c>
      <c r="J259" t="s">
        <v>170</v>
      </c>
      <c r="K259" t="s">
        <v>8561</v>
      </c>
      <c r="L259">
        <v>6</v>
      </c>
      <c r="M259">
        <v>25885586</v>
      </c>
      <c r="N259" t="s">
        <v>20331</v>
      </c>
      <c r="O259" t="s">
        <v>20332</v>
      </c>
      <c r="R259" t="s">
        <v>20333</v>
      </c>
      <c r="U259" t="s">
        <v>20334</v>
      </c>
      <c r="V259" t="s">
        <v>20335</v>
      </c>
      <c r="W259">
        <v>0</v>
      </c>
      <c r="X259">
        <v>629444</v>
      </c>
      <c r="Y259" t="s">
        <v>195</v>
      </c>
      <c r="Z259">
        <v>0</v>
      </c>
      <c r="AA259" t="s">
        <v>143</v>
      </c>
      <c r="AB259" s="3">
        <v>2.0000000000000001E-13</v>
      </c>
      <c r="AC259">
        <v>12.698970004335999</v>
      </c>
      <c r="AD259" t="s">
        <v>6348</v>
      </c>
      <c r="AE259">
        <v>1.141</v>
      </c>
      <c r="AF259" t="s">
        <v>6768</v>
      </c>
      <c r="AG259" t="s">
        <v>19867</v>
      </c>
      <c r="AH259" t="s">
        <v>146</v>
      </c>
      <c r="AI259" t="s">
        <v>19852</v>
      </c>
      <c r="AJ259" t="s">
        <v>19853</v>
      </c>
      <c r="AK259" t="s">
        <v>19868</v>
      </c>
      <c r="AL259" t="s">
        <v>149</v>
      </c>
    </row>
    <row r="260" spans="1:38" x14ac:dyDescent="0.2">
      <c r="A260" s="2">
        <v>43517</v>
      </c>
      <c r="B260">
        <v>30285260</v>
      </c>
      <c r="C260" t="s">
        <v>11523</v>
      </c>
      <c r="D260" s="2">
        <v>43376</v>
      </c>
      <c r="E260" t="s">
        <v>19863</v>
      </c>
      <c r="F260" t="s">
        <v>19864</v>
      </c>
      <c r="G260" t="s">
        <v>19865</v>
      </c>
      <c r="H260" t="s">
        <v>19843</v>
      </c>
      <c r="I260" t="s">
        <v>19866</v>
      </c>
      <c r="J260" t="s">
        <v>170</v>
      </c>
      <c r="K260" t="s">
        <v>7403</v>
      </c>
      <c r="L260">
        <v>18</v>
      </c>
      <c r="M260">
        <v>55532886</v>
      </c>
      <c r="N260" t="s">
        <v>8985</v>
      </c>
      <c r="O260" t="s">
        <v>8985</v>
      </c>
      <c r="R260" t="s">
        <v>8986</v>
      </c>
      <c r="U260" t="s">
        <v>20336</v>
      </c>
      <c r="V260" t="s">
        <v>9270</v>
      </c>
      <c r="W260">
        <v>0</v>
      </c>
      <c r="X260">
        <v>9636107</v>
      </c>
      <c r="Y260" t="s">
        <v>160</v>
      </c>
      <c r="Z260">
        <v>0</v>
      </c>
      <c r="AA260" t="s">
        <v>143</v>
      </c>
      <c r="AB260" s="3">
        <v>2.0000000000000001E-13</v>
      </c>
      <c r="AC260">
        <v>12.698970004335999</v>
      </c>
      <c r="AD260" t="s">
        <v>6348</v>
      </c>
      <c r="AE260">
        <v>1.083</v>
      </c>
      <c r="AF260" t="s">
        <v>2122</v>
      </c>
      <c r="AG260" t="s">
        <v>19867</v>
      </c>
      <c r="AH260" t="s">
        <v>146</v>
      </c>
      <c r="AI260" t="s">
        <v>19852</v>
      </c>
      <c r="AJ260" t="s">
        <v>19853</v>
      </c>
      <c r="AK260" t="s">
        <v>19868</v>
      </c>
      <c r="AL260" t="s">
        <v>149</v>
      </c>
    </row>
    <row r="261" spans="1:38" x14ac:dyDescent="0.2">
      <c r="A261" s="2">
        <v>43517</v>
      </c>
      <c r="B261">
        <v>30285260</v>
      </c>
      <c r="C261" t="s">
        <v>11523</v>
      </c>
      <c r="D261" s="2">
        <v>43376</v>
      </c>
      <c r="E261" t="s">
        <v>19863</v>
      </c>
      <c r="F261" t="s">
        <v>19864</v>
      </c>
      <c r="G261" t="s">
        <v>19865</v>
      </c>
      <c r="H261" t="s">
        <v>19843</v>
      </c>
      <c r="I261" t="s">
        <v>19866</v>
      </c>
      <c r="J261" t="s">
        <v>170</v>
      </c>
      <c r="K261" t="s">
        <v>1367</v>
      </c>
      <c r="L261">
        <v>2</v>
      </c>
      <c r="M261">
        <v>232878399</v>
      </c>
      <c r="N261" t="s">
        <v>9206</v>
      </c>
      <c r="O261" t="s">
        <v>11054</v>
      </c>
      <c r="R261" t="s">
        <v>11055</v>
      </c>
      <c r="U261" t="s">
        <v>20337</v>
      </c>
      <c r="V261" t="s">
        <v>19669</v>
      </c>
      <c r="W261">
        <v>0</v>
      </c>
      <c r="X261">
        <v>778371</v>
      </c>
      <c r="Y261" t="s">
        <v>195</v>
      </c>
      <c r="Z261">
        <v>0</v>
      </c>
      <c r="AA261" t="s">
        <v>143</v>
      </c>
      <c r="AB261" s="3">
        <v>2.0000000000000001E-13</v>
      </c>
      <c r="AC261">
        <v>12.698970004335999</v>
      </c>
      <c r="AE261">
        <v>1.0752687000000001</v>
      </c>
      <c r="AF261" t="s">
        <v>1726</v>
      </c>
      <c r="AG261" t="s">
        <v>19867</v>
      </c>
      <c r="AH261" t="s">
        <v>146</v>
      </c>
      <c r="AI261" t="s">
        <v>19852</v>
      </c>
      <c r="AJ261" t="s">
        <v>19853</v>
      </c>
      <c r="AK261" t="s">
        <v>19868</v>
      </c>
      <c r="AL261" t="s">
        <v>149</v>
      </c>
    </row>
    <row r="262" spans="1:38" x14ac:dyDescent="0.2">
      <c r="A262" s="2">
        <v>43517</v>
      </c>
      <c r="B262">
        <v>30285260</v>
      </c>
      <c r="C262" t="s">
        <v>11523</v>
      </c>
      <c r="D262" s="2">
        <v>43376</v>
      </c>
      <c r="E262" t="s">
        <v>19863</v>
      </c>
      <c r="F262" t="s">
        <v>19864</v>
      </c>
      <c r="G262" t="s">
        <v>19865</v>
      </c>
      <c r="H262" t="s">
        <v>19843</v>
      </c>
      <c r="I262" t="s">
        <v>19866</v>
      </c>
      <c r="J262" t="s">
        <v>170</v>
      </c>
      <c r="K262" t="s">
        <v>4656</v>
      </c>
      <c r="L262">
        <v>3</v>
      </c>
      <c r="M262">
        <v>52594040</v>
      </c>
      <c r="N262" t="s">
        <v>20250</v>
      </c>
      <c r="O262" t="s">
        <v>20250</v>
      </c>
      <c r="R262" t="s">
        <v>20251</v>
      </c>
      <c r="U262" t="s">
        <v>20338</v>
      </c>
      <c r="V262" t="s">
        <v>19697</v>
      </c>
      <c r="W262">
        <v>0</v>
      </c>
      <c r="X262">
        <v>2577831</v>
      </c>
      <c r="Y262" t="s">
        <v>160</v>
      </c>
      <c r="Z262">
        <v>0</v>
      </c>
      <c r="AA262" t="s">
        <v>143</v>
      </c>
      <c r="AB262" s="3">
        <v>2.0000000000000001E-13</v>
      </c>
      <c r="AC262">
        <v>12.698970004335999</v>
      </c>
      <c r="AE262">
        <v>1.0695186999999999</v>
      </c>
      <c r="AF262" t="s">
        <v>8979</v>
      </c>
      <c r="AG262" t="s">
        <v>19867</v>
      </c>
      <c r="AH262" t="s">
        <v>146</v>
      </c>
      <c r="AI262" t="s">
        <v>19852</v>
      </c>
      <c r="AJ262" t="s">
        <v>19853</v>
      </c>
      <c r="AK262" t="s">
        <v>19868</v>
      </c>
      <c r="AL262" t="s">
        <v>149</v>
      </c>
    </row>
    <row r="263" spans="1:38" x14ac:dyDescent="0.2">
      <c r="A263" s="2">
        <v>43517</v>
      </c>
      <c r="B263">
        <v>30285260</v>
      </c>
      <c r="C263" t="s">
        <v>11523</v>
      </c>
      <c r="D263" s="2">
        <v>43376</v>
      </c>
      <c r="E263" t="s">
        <v>19863</v>
      </c>
      <c r="F263" t="s">
        <v>19864</v>
      </c>
      <c r="G263" t="s">
        <v>19865</v>
      </c>
      <c r="H263" t="s">
        <v>19843</v>
      </c>
      <c r="I263" t="s">
        <v>19866</v>
      </c>
      <c r="J263" t="s">
        <v>170</v>
      </c>
      <c r="K263" t="s">
        <v>3647</v>
      </c>
      <c r="L263">
        <v>3</v>
      </c>
      <c r="M263">
        <v>136435986</v>
      </c>
      <c r="N263" t="s">
        <v>10081</v>
      </c>
      <c r="O263" t="s">
        <v>10081</v>
      </c>
      <c r="R263" t="s">
        <v>10082</v>
      </c>
      <c r="U263" t="s">
        <v>20205</v>
      </c>
      <c r="V263" t="s">
        <v>19703</v>
      </c>
      <c r="W263">
        <v>0</v>
      </c>
      <c r="X263">
        <v>66691851</v>
      </c>
      <c r="Y263" t="s">
        <v>160</v>
      </c>
      <c r="Z263">
        <v>0</v>
      </c>
      <c r="AA263" t="s">
        <v>143</v>
      </c>
      <c r="AB263" s="3">
        <v>2.0000000000000001E-13</v>
      </c>
      <c r="AC263">
        <v>12.698970004335999</v>
      </c>
      <c r="AE263">
        <v>1.0752687000000001</v>
      </c>
      <c r="AF263" t="s">
        <v>18879</v>
      </c>
      <c r="AG263" t="s">
        <v>19867</v>
      </c>
      <c r="AH263" t="s">
        <v>146</v>
      </c>
      <c r="AI263" t="s">
        <v>19852</v>
      </c>
      <c r="AJ263" t="s">
        <v>19853</v>
      </c>
      <c r="AK263" t="s">
        <v>19868</v>
      </c>
      <c r="AL263" t="s">
        <v>149</v>
      </c>
    </row>
    <row r="264" spans="1:38" x14ac:dyDescent="0.2">
      <c r="A264" s="2">
        <v>43049</v>
      </c>
      <c r="B264">
        <v>28991256</v>
      </c>
      <c r="C264" t="s">
        <v>19855</v>
      </c>
      <c r="D264" s="2">
        <v>43017</v>
      </c>
      <c r="E264" t="s">
        <v>176</v>
      </c>
      <c r="F264" t="s">
        <v>19856</v>
      </c>
      <c r="G264" t="s">
        <v>19857</v>
      </c>
      <c r="H264" t="s">
        <v>19843</v>
      </c>
      <c r="I264" t="s">
        <v>19858</v>
      </c>
      <c r="J264" t="s">
        <v>19859</v>
      </c>
      <c r="K264" t="s">
        <v>9325</v>
      </c>
      <c r="L264">
        <v>6</v>
      </c>
      <c r="M264">
        <v>83634970</v>
      </c>
      <c r="N264" t="s">
        <v>20339</v>
      </c>
      <c r="O264" t="s">
        <v>9327</v>
      </c>
      <c r="R264" t="s">
        <v>9328</v>
      </c>
      <c r="U264" t="s">
        <v>20340</v>
      </c>
      <c r="V264" t="s">
        <v>20341</v>
      </c>
      <c r="W264">
        <v>0</v>
      </c>
      <c r="X264">
        <v>217331</v>
      </c>
      <c r="Y264" t="s">
        <v>160</v>
      </c>
      <c r="Z264">
        <v>0</v>
      </c>
      <c r="AA264" t="s">
        <v>143</v>
      </c>
      <c r="AB264" s="3">
        <v>2.0000000000000001E-13</v>
      </c>
      <c r="AC264">
        <v>12.698970004335999</v>
      </c>
      <c r="AE264">
        <v>1.0706637999999999</v>
      </c>
      <c r="AF264" t="s">
        <v>8979</v>
      </c>
      <c r="AG264" t="s">
        <v>19861</v>
      </c>
      <c r="AH264" t="s">
        <v>146</v>
      </c>
      <c r="AI264" t="s">
        <v>19852</v>
      </c>
      <c r="AJ264" t="s">
        <v>19853</v>
      </c>
      <c r="AK264" t="s">
        <v>19862</v>
      </c>
      <c r="AL264" t="s">
        <v>149</v>
      </c>
    </row>
    <row r="265" spans="1:38" x14ac:dyDescent="0.2">
      <c r="A265" s="2">
        <v>43049</v>
      </c>
      <c r="B265">
        <v>28991256</v>
      </c>
      <c r="C265" t="s">
        <v>19855</v>
      </c>
      <c r="D265" s="2">
        <v>43017</v>
      </c>
      <c r="E265" t="s">
        <v>176</v>
      </c>
      <c r="F265" t="s">
        <v>19856</v>
      </c>
      <c r="G265" t="s">
        <v>19857</v>
      </c>
      <c r="H265" t="s">
        <v>19843</v>
      </c>
      <c r="I265" t="s">
        <v>19858</v>
      </c>
      <c r="J265" t="s">
        <v>19859</v>
      </c>
      <c r="K265" t="s">
        <v>1367</v>
      </c>
      <c r="L265">
        <v>2</v>
      </c>
      <c r="M265">
        <v>232878399</v>
      </c>
      <c r="N265" t="s">
        <v>14595</v>
      </c>
      <c r="O265" t="s">
        <v>11054</v>
      </c>
      <c r="R265" t="s">
        <v>11055</v>
      </c>
      <c r="U265" t="s">
        <v>20337</v>
      </c>
      <c r="V265" t="s">
        <v>19669</v>
      </c>
      <c r="W265">
        <v>0</v>
      </c>
      <c r="X265">
        <v>778371</v>
      </c>
      <c r="Y265" t="s">
        <v>195</v>
      </c>
      <c r="Z265">
        <v>0</v>
      </c>
      <c r="AA265" t="s">
        <v>143</v>
      </c>
      <c r="AB265" s="3">
        <v>2.0000000000000001E-13</v>
      </c>
      <c r="AC265">
        <v>12.698970004335999</v>
      </c>
      <c r="AE265">
        <v>1.0834235999999999</v>
      </c>
      <c r="AF265" t="s">
        <v>2122</v>
      </c>
      <c r="AG265" t="s">
        <v>19861</v>
      </c>
      <c r="AH265" t="s">
        <v>146</v>
      </c>
      <c r="AI265" t="s">
        <v>19852</v>
      </c>
      <c r="AJ265" t="s">
        <v>19853</v>
      </c>
      <c r="AK265" t="s">
        <v>19862</v>
      </c>
      <c r="AL265" t="s">
        <v>149</v>
      </c>
    </row>
    <row r="266" spans="1:38" x14ac:dyDescent="0.2">
      <c r="A266" s="2">
        <v>43822</v>
      </c>
      <c r="B266">
        <v>31740837</v>
      </c>
      <c r="C266" t="s">
        <v>19877</v>
      </c>
      <c r="D266" s="2">
        <v>43787</v>
      </c>
      <c r="E266" t="s">
        <v>176</v>
      </c>
      <c r="F266" t="s">
        <v>19878</v>
      </c>
      <c r="G266" t="s">
        <v>19879</v>
      </c>
      <c r="H266" t="s">
        <v>19843</v>
      </c>
      <c r="I266" t="s">
        <v>20103</v>
      </c>
      <c r="J266" t="s">
        <v>170</v>
      </c>
      <c r="K266" t="s">
        <v>3298</v>
      </c>
      <c r="L266">
        <v>2</v>
      </c>
      <c r="M266">
        <v>200311348</v>
      </c>
      <c r="N266" t="s">
        <v>143</v>
      </c>
      <c r="O266" t="s">
        <v>20079</v>
      </c>
      <c r="R266" t="s">
        <v>12346</v>
      </c>
      <c r="U266" t="s">
        <v>20080</v>
      </c>
      <c r="V266" t="s">
        <v>19663</v>
      </c>
      <c r="W266">
        <v>0</v>
      </c>
      <c r="X266">
        <v>17592552</v>
      </c>
      <c r="Y266" t="s">
        <v>160</v>
      </c>
      <c r="Z266">
        <v>0</v>
      </c>
      <c r="AA266" t="s">
        <v>143</v>
      </c>
      <c r="AB266" s="3">
        <v>2.0000000000000001E-13</v>
      </c>
      <c r="AC266">
        <v>12.698970004335999</v>
      </c>
      <c r="AE266">
        <v>1.1363635999999999</v>
      </c>
      <c r="AG266" t="s">
        <v>20106</v>
      </c>
      <c r="AH266" t="s">
        <v>146</v>
      </c>
      <c r="AI266" t="s">
        <v>19852</v>
      </c>
      <c r="AJ266" t="s">
        <v>19853</v>
      </c>
      <c r="AK266" t="s">
        <v>20107</v>
      </c>
      <c r="AL266" t="s">
        <v>149</v>
      </c>
    </row>
    <row r="267" spans="1:38" x14ac:dyDescent="0.2">
      <c r="A267" s="2">
        <v>43822</v>
      </c>
      <c r="B267">
        <v>31740837</v>
      </c>
      <c r="C267" t="s">
        <v>19877</v>
      </c>
      <c r="D267" s="2">
        <v>43787</v>
      </c>
      <c r="E267" t="s">
        <v>176</v>
      </c>
      <c r="F267" t="s">
        <v>19878</v>
      </c>
      <c r="G267" t="s">
        <v>19879</v>
      </c>
      <c r="H267" t="s">
        <v>19843</v>
      </c>
      <c r="I267" t="s">
        <v>19880</v>
      </c>
      <c r="J267" t="s">
        <v>170</v>
      </c>
      <c r="K267" t="s">
        <v>826</v>
      </c>
      <c r="L267">
        <v>8</v>
      </c>
      <c r="M267">
        <v>26384756</v>
      </c>
      <c r="N267" t="s">
        <v>143</v>
      </c>
      <c r="O267" t="s">
        <v>20342</v>
      </c>
      <c r="R267" t="s">
        <v>20343</v>
      </c>
      <c r="U267" t="s">
        <v>20344</v>
      </c>
      <c r="V267" t="s">
        <v>19799</v>
      </c>
      <c r="W267">
        <v>0</v>
      </c>
      <c r="X267">
        <v>117325001</v>
      </c>
      <c r="Y267" t="s">
        <v>160</v>
      </c>
      <c r="Z267">
        <v>0</v>
      </c>
      <c r="AA267" t="s">
        <v>143</v>
      </c>
      <c r="AB267" s="3">
        <v>2.0000000000000001E-13</v>
      </c>
      <c r="AC267">
        <v>12.698970004335999</v>
      </c>
      <c r="AE267">
        <v>1.07605</v>
      </c>
      <c r="AF267" t="s">
        <v>2122</v>
      </c>
      <c r="AG267" t="s">
        <v>19887</v>
      </c>
      <c r="AH267" t="s">
        <v>146</v>
      </c>
      <c r="AI267" t="s">
        <v>19852</v>
      </c>
      <c r="AJ267" t="s">
        <v>19853</v>
      </c>
      <c r="AK267" t="s">
        <v>19888</v>
      </c>
      <c r="AL267" t="s">
        <v>149</v>
      </c>
    </row>
    <row r="268" spans="1:38" x14ac:dyDescent="0.2">
      <c r="A268" s="2">
        <v>43822</v>
      </c>
      <c r="B268">
        <v>31740837</v>
      </c>
      <c r="C268" t="s">
        <v>19877</v>
      </c>
      <c r="D268" s="2">
        <v>43787</v>
      </c>
      <c r="E268" t="s">
        <v>176</v>
      </c>
      <c r="F268" t="s">
        <v>19878</v>
      </c>
      <c r="G268" t="s">
        <v>19879</v>
      </c>
      <c r="H268" t="s">
        <v>19843</v>
      </c>
      <c r="I268" t="s">
        <v>19880</v>
      </c>
      <c r="J268" t="s">
        <v>170</v>
      </c>
      <c r="K268" t="s">
        <v>1353</v>
      </c>
      <c r="L268">
        <v>8</v>
      </c>
      <c r="M268">
        <v>38404715</v>
      </c>
      <c r="N268" t="s">
        <v>143</v>
      </c>
      <c r="O268" t="s">
        <v>9733</v>
      </c>
      <c r="R268" t="s">
        <v>20345</v>
      </c>
      <c r="U268" t="s">
        <v>20346</v>
      </c>
      <c r="V268" t="s">
        <v>20347</v>
      </c>
      <c r="W268">
        <v>0</v>
      </c>
      <c r="X268">
        <v>7001340</v>
      </c>
      <c r="Y268" t="s">
        <v>195</v>
      </c>
      <c r="Z268">
        <v>0</v>
      </c>
      <c r="AA268" t="s">
        <v>143</v>
      </c>
      <c r="AB268" s="3">
        <v>2.0000000000000001E-13</v>
      </c>
      <c r="AC268">
        <v>12.698970004335999</v>
      </c>
      <c r="AE268">
        <v>1.07412</v>
      </c>
      <c r="AF268" t="s">
        <v>18879</v>
      </c>
      <c r="AG268" t="s">
        <v>19887</v>
      </c>
      <c r="AH268" t="s">
        <v>146</v>
      </c>
      <c r="AI268" t="s">
        <v>19852</v>
      </c>
      <c r="AJ268" t="s">
        <v>19853</v>
      </c>
      <c r="AK268" t="s">
        <v>19888</v>
      </c>
      <c r="AL268" t="s">
        <v>149</v>
      </c>
    </row>
    <row r="269" spans="1:38" x14ac:dyDescent="0.2">
      <c r="A269" s="2">
        <v>43712</v>
      </c>
      <c r="B269">
        <v>31374203</v>
      </c>
      <c r="C269" t="s">
        <v>19877</v>
      </c>
      <c r="D269" s="2">
        <v>43678</v>
      </c>
      <c r="E269" t="s">
        <v>3073</v>
      </c>
      <c r="F269" t="s">
        <v>19915</v>
      </c>
      <c r="G269" t="s">
        <v>19916</v>
      </c>
      <c r="H269" t="s">
        <v>19917</v>
      </c>
      <c r="I269" t="s">
        <v>19918</v>
      </c>
      <c r="J269" t="s">
        <v>170</v>
      </c>
      <c r="K269" t="s">
        <v>8627</v>
      </c>
      <c r="L269">
        <v>3</v>
      </c>
      <c r="M269">
        <v>36803031</v>
      </c>
      <c r="N269" t="s">
        <v>20348</v>
      </c>
      <c r="O269" t="s">
        <v>8629</v>
      </c>
      <c r="P269" t="s">
        <v>8630</v>
      </c>
      <c r="Q269" t="s">
        <v>8631</v>
      </c>
      <c r="S269">
        <v>18864</v>
      </c>
      <c r="T269">
        <v>16245</v>
      </c>
      <c r="U269" t="s">
        <v>20349</v>
      </c>
      <c r="V269" t="s">
        <v>20350</v>
      </c>
      <c r="W269">
        <v>0</v>
      </c>
      <c r="X269">
        <v>4678552</v>
      </c>
      <c r="Y269" t="s">
        <v>284</v>
      </c>
      <c r="Z269">
        <v>1</v>
      </c>
      <c r="AA269" t="s">
        <v>143</v>
      </c>
      <c r="AB269" s="3">
        <v>2.0000000000000001E-13</v>
      </c>
      <c r="AC269">
        <v>12.698970004335999</v>
      </c>
      <c r="AE269">
        <v>1.5579467E-2</v>
      </c>
      <c r="AF269" t="s">
        <v>20351</v>
      </c>
      <c r="AG269" t="s">
        <v>19920</v>
      </c>
      <c r="AH269" t="s">
        <v>146</v>
      </c>
      <c r="AI269" t="s">
        <v>19921</v>
      </c>
      <c r="AJ269" t="s">
        <v>19922</v>
      </c>
      <c r="AK269" t="s">
        <v>19923</v>
      </c>
      <c r="AL269" t="s">
        <v>149</v>
      </c>
    </row>
    <row r="270" spans="1:38" x14ac:dyDescent="0.2">
      <c r="A270" s="2">
        <v>43712</v>
      </c>
      <c r="B270">
        <v>31374203</v>
      </c>
      <c r="C270" t="s">
        <v>19877</v>
      </c>
      <c r="D270" s="2">
        <v>43678</v>
      </c>
      <c r="E270" t="s">
        <v>3073</v>
      </c>
      <c r="F270" t="s">
        <v>19915</v>
      </c>
      <c r="G270" t="s">
        <v>19916</v>
      </c>
      <c r="H270" t="s">
        <v>19917</v>
      </c>
      <c r="I270" t="s">
        <v>19918</v>
      </c>
      <c r="J270" t="s">
        <v>170</v>
      </c>
      <c r="K270" t="s">
        <v>3281</v>
      </c>
      <c r="L270">
        <v>14</v>
      </c>
      <c r="M270">
        <v>103585720</v>
      </c>
      <c r="N270" t="s">
        <v>20352</v>
      </c>
      <c r="O270" t="s">
        <v>20353</v>
      </c>
      <c r="R270" t="s">
        <v>20354</v>
      </c>
      <c r="U270" t="s">
        <v>20355</v>
      </c>
      <c r="V270" t="s">
        <v>20356</v>
      </c>
      <c r="W270">
        <v>0</v>
      </c>
      <c r="X270">
        <v>35229468</v>
      </c>
      <c r="Y270" t="s">
        <v>160</v>
      </c>
      <c r="Z270">
        <v>0</v>
      </c>
      <c r="AA270" t="s">
        <v>143</v>
      </c>
      <c r="AB270" s="3">
        <v>2.0000000000000001E-13</v>
      </c>
      <c r="AC270">
        <v>12.698970004335999</v>
      </c>
      <c r="AE270">
        <v>1.667109E-2</v>
      </c>
      <c r="AF270" t="s">
        <v>20325</v>
      </c>
      <c r="AG270" t="s">
        <v>19920</v>
      </c>
      <c r="AH270" t="s">
        <v>146</v>
      </c>
      <c r="AI270" t="s">
        <v>19921</v>
      </c>
      <c r="AJ270" t="s">
        <v>19922</v>
      </c>
      <c r="AK270" t="s">
        <v>19923</v>
      </c>
      <c r="AL270" t="s">
        <v>149</v>
      </c>
    </row>
    <row r="271" spans="1:38" x14ac:dyDescent="0.2">
      <c r="A271" s="2">
        <v>42963</v>
      </c>
      <c r="B271">
        <v>28540026</v>
      </c>
      <c r="C271" t="s">
        <v>8532</v>
      </c>
      <c r="D271" s="2">
        <v>42877</v>
      </c>
      <c r="E271" t="s">
        <v>8533</v>
      </c>
      <c r="F271" t="s">
        <v>8534</v>
      </c>
      <c r="G271" t="s">
        <v>8535</v>
      </c>
      <c r="H271" t="s">
        <v>8536</v>
      </c>
      <c r="I271" t="s">
        <v>8537</v>
      </c>
      <c r="J271" t="s">
        <v>170</v>
      </c>
      <c r="K271" t="s">
        <v>1121</v>
      </c>
      <c r="L271">
        <v>6</v>
      </c>
      <c r="M271">
        <v>32514520</v>
      </c>
      <c r="N271" t="s">
        <v>8894</v>
      </c>
      <c r="O271" t="s">
        <v>8895</v>
      </c>
      <c r="P271" t="s">
        <v>1344</v>
      </c>
      <c r="Q271" t="s">
        <v>8896</v>
      </c>
      <c r="S271">
        <v>41020</v>
      </c>
      <c r="T271">
        <v>2833</v>
      </c>
      <c r="U271" t="s">
        <v>8897</v>
      </c>
      <c r="V271" t="s">
        <v>8898</v>
      </c>
      <c r="W271">
        <v>0</v>
      </c>
      <c r="X271">
        <v>184153866</v>
      </c>
      <c r="Y271" t="s">
        <v>284</v>
      </c>
      <c r="Z271">
        <v>1</v>
      </c>
      <c r="AB271" s="3">
        <v>2.0000000000000001E-13</v>
      </c>
      <c r="AC271">
        <v>12.698970004335999</v>
      </c>
      <c r="AE271">
        <v>1.1000000000000001</v>
      </c>
      <c r="AF271" t="s">
        <v>972</v>
      </c>
      <c r="AG271" t="s">
        <v>8545</v>
      </c>
      <c r="AH271" t="s">
        <v>146</v>
      </c>
      <c r="AI271" t="s">
        <v>8546</v>
      </c>
      <c r="AJ271" t="s">
        <v>8547</v>
      </c>
      <c r="AK271" t="s">
        <v>8548</v>
      </c>
      <c r="AL271" t="s">
        <v>149</v>
      </c>
    </row>
    <row r="272" spans="1:38" x14ac:dyDescent="0.2">
      <c r="A272" s="2">
        <v>42963</v>
      </c>
      <c r="B272">
        <v>28540026</v>
      </c>
      <c r="C272" t="s">
        <v>8532</v>
      </c>
      <c r="D272" s="2">
        <v>42877</v>
      </c>
      <c r="E272" t="s">
        <v>8533</v>
      </c>
      <c r="F272" t="s">
        <v>8534</v>
      </c>
      <c r="G272" t="s">
        <v>8535</v>
      </c>
      <c r="H272" t="s">
        <v>8536</v>
      </c>
      <c r="I272" t="s">
        <v>8537</v>
      </c>
      <c r="J272" t="s">
        <v>170</v>
      </c>
      <c r="K272" t="s">
        <v>1121</v>
      </c>
      <c r="L272">
        <v>6</v>
      </c>
      <c r="M272">
        <v>32368989</v>
      </c>
      <c r="N272" t="s">
        <v>8899</v>
      </c>
      <c r="O272" t="s">
        <v>8900</v>
      </c>
      <c r="R272" t="s">
        <v>8901</v>
      </c>
      <c r="U272" t="s">
        <v>8902</v>
      </c>
      <c r="V272" t="s">
        <v>8903</v>
      </c>
      <c r="W272">
        <v>1</v>
      </c>
      <c r="X272">
        <v>3129939</v>
      </c>
      <c r="Y272" t="s">
        <v>160</v>
      </c>
      <c r="Z272">
        <v>0</v>
      </c>
      <c r="AB272" s="3">
        <v>2.0000000000000001E-13</v>
      </c>
      <c r="AC272">
        <v>12.698970004335999</v>
      </c>
      <c r="AE272">
        <v>1.1200000000000001</v>
      </c>
      <c r="AF272" t="s">
        <v>837</v>
      </c>
      <c r="AG272" t="s">
        <v>8545</v>
      </c>
      <c r="AH272" t="s">
        <v>146</v>
      </c>
      <c r="AI272" t="s">
        <v>8546</v>
      </c>
      <c r="AJ272" t="s">
        <v>8547</v>
      </c>
      <c r="AK272" t="s">
        <v>8548</v>
      </c>
      <c r="AL272" t="s">
        <v>149</v>
      </c>
    </row>
    <row r="273" spans="1:38" x14ac:dyDescent="0.2">
      <c r="A273" s="2">
        <v>42110</v>
      </c>
      <c r="B273">
        <v>25056061</v>
      </c>
      <c r="C273" t="s">
        <v>19869</v>
      </c>
      <c r="D273" s="2">
        <v>41842</v>
      </c>
      <c r="E273" t="s">
        <v>9383</v>
      </c>
      <c r="F273" t="s">
        <v>19870</v>
      </c>
      <c r="G273" t="s">
        <v>19871</v>
      </c>
      <c r="H273" t="s">
        <v>19843</v>
      </c>
      <c r="I273" t="s">
        <v>19872</v>
      </c>
      <c r="J273" t="s">
        <v>19873</v>
      </c>
      <c r="K273" t="s">
        <v>7619</v>
      </c>
      <c r="L273">
        <v>15</v>
      </c>
      <c r="M273">
        <v>78615690</v>
      </c>
      <c r="N273" t="s">
        <v>20357</v>
      </c>
      <c r="O273" t="s">
        <v>9121</v>
      </c>
      <c r="R273" t="s">
        <v>9122</v>
      </c>
      <c r="U273" t="s">
        <v>9522</v>
      </c>
      <c r="V273" t="s">
        <v>9523</v>
      </c>
      <c r="W273">
        <v>0</v>
      </c>
      <c r="X273">
        <v>8042374</v>
      </c>
      <c r="Y273" t="s">
        <v>160</v>
      </c>
      <c r="Z273">
        <v>0</v>
      </c>
      <c r="AA273">
        <v>0.72499999999999998</v>
      </c>
      <c r="AB273" s="3">
        <v>2.0000000000000001E-13</v>
      </c>
      <c r="AC273">
        <v>12.698970004335999</v>
      </c>
      <c r="AE273">
        <v>1.093</v>
      </c>
      <c r="AF273" t="s">
        <v>20358</v>
      </c>
      <c r="AG273" t="s">
        <v>19875</v>
      </c>
      <c r="AH273" t="s">
        <v>146</v>
      </c>
      <c r="AI273" t="s">
        <v>19852</v>
      </c>
      <c r="AJ273" t="s">
        <v>19853</v>
      </c>
      <c r="AK273" t="s">
        <v>19876</v>
      </c>
      <c r="AL273" t="s">
        <v>149</v>
      </c>
    </row>
    <row r="274" spans="1:38" x14ac:dyDescent="0.2">
      <c r="A274" s="2">
        <v>42574</v>
      </c>
      <c r="B274">
        <v>26198764</v>
      </c>
      <c r="C274" t="s">
        <v>12562</v>
      </c>
      <c r="D274" s="2">
        <v>42206</v>
      </c>
      <c r="E274" t="s">
        <v>12429</v>
      </c>
      <c r="F274" t="s">
        <v>19892</v>
      </c>
      <c r="G274" t="s">
        <v>19893</v>
      </c>
      <c r="H274" t="s">
        <v>19843</v>
      </c>
      <c r="I274" t="s">
        <v>19894</v>
      </c>
      <c r="J274" t="s">
        <v>170</v>
      </c>
      <c r="K274" t="s">
        <v>5626</v>
      </c>
      <c r="L274">
        <v>7</v>
      </c>
      <c r="M274">
        <v>111258859</v>
      </c>
      <c r="N274" t="s">
        <v>143</v>
      </c>
      <c r="O274" t="s">
        <v>9185</v>
      </c>
      <c r="R274" t="s">
        <v>9186</v>
      </c>
      <c r="U274" t="s">
        <v>9187</v>
      </c>
      <c r="V274" t="s">
        <v>9188</v>
      </c>
      <c r="W274">
        <v>0</v>
      </c>
      <c r="X274">
        <v>13240464</v>
      </c>
      <c r="Y274" t="s">
        <v>160</v>
      </c>
      <c r="Z274">
        <v>0</v>
      </c>
      <c r="AA274" t="s">
        <v>143</v>
      </c>
      <c r="AB274" s="3">
        <v>2.9999999999999998E-13</v>
      </c>
      <c r="AC274">
        <v>12.5228787452803</v>
      </c>
      <c r="AE274">
        <v>1.08</v>
      </c>
      <c r="AF274" t="s">
        <v>244</v>
      </c>
      <c r="AG274" t="s">
        <v>19896</v>
      </c>
      <c r="AH274" t="s">
        <v>146</v>
      </c>
      <c r="AI274" t="s">
        <v>19852</v>
      </c>
      <c r="AJ274" t="s">
        <v>19853</v>
      </c>
      <c r="AK274" t="s">
        <v>19897</v>
      </c>
      <c r="AL274" t="s">
        <v>149</v>
      </c>
    </row>
    <row r="275" spans="1:38" x14ac:dyDescent="0.2">
      <c r="A275" s="2">
        <v>43049</v>
      </c>
      <c r="B275">
        <v>28991256</v>
      </c>
      <c r="C275" t="s">
        <v>19855</v>
      </c>
      <c r="D275" s="2">
        <v>43017</v>
      </c>
      <c r="E275" t="s">
        <v>176</v>
      </c>
      <c r="F275" t="s">
        <v>19856</v>
      </c>
      <c r="G275" t="s">
        <v>19857</v>
      </c>
      <c r="H275" t="s">
        <v>19843</v>
      </c>
      <c r="I275" t="s">
        <v>19858</v>
      </c>
      <c r="J275" t="s">
        <v>19859</v>
      </c>
      <c r="K275" t="s">
        <v>9377</v>
      </c>
      <c r="L275">
        <v>10</v>
      </c>
      <c r="M275">
        <v>18456176</v>
      </c>
      <c r="N275" t="s">
        <v>9378</v>
      </c>
      <c r="O275" t="s">
        <v>9378</v>
      </c>
      <c r="R275" t="s">
        <v>9379</v>
      </c>
      <c r="U275" t="s">
        <v>9460</v>
      </c>
      <c r="V275" t="s">
        <v>9461</v>
      </c>
      <c r="W275">
        <v>0</v>
      </c>
      <c r="X275">
        <v>7893279</v>
      </c>
      <c r="Y275" t="s">
        <v>160</v>
      </c>
      <c r="Z275">
        <v>0</v>
      </c>
      <c r="AA275" t="s">
        <v>143</v>
      </c>
      <c r="AB275" s="3">
        <v>2.9999999999999998E-13</v>
      </c>
      <c r="AC275">
        <v>12.5228787452803</v>
      </c>
      <c r="AE275">
        <v>1.117</v>
      </c>
      <c r="AF275" t="s">
        <v>837</v>
      </c>
      <c r="AG275" t="s">
        <v>19861</v>
      </c>
      <c r="AH275" t="s">
        <v>146</v>
      </c>
      <c r="AI275" t="s">
        <v>19852</v>
      </c>
      <c r="AJ275" t="s">
        <v>19853</v>
      </c>
      <c r="AK275" t="s">
        <v>19862</v>
      </c>
      <c r="AL275" t="s">
        <v>149</v>
      </c>
    </row>
    <row r="276" spans="1:38" x14ac:dyDescent="0.2">
      <c r="A276" s="2">
        <v>43712</v>
      </c>
      <c r="B276">
        <v>31374203</v>
      </c>
      <c r="C276" t="s">
        <v>19877</v>
      </c>
      <c r="D276" s="2">
        <v>43678</v>
      </c>
      <c r="E276" t="s">
        <v>3073</v>
      </c>
      <c r="F276" t="s">
        <v>19915</v>
      </c>
      <c r="G276" t="s">
        <v>19916</v>
      </c>
      <c r="H276" t="s">
        <v>19917</v>
      </c>
      <c r="I276" t="s">
        <v>19918</v>
      </c>
      <c r="J276" t="s">
        <v>170</v>
      </c>
      <c r="K276" t="s">
        <v>4136</v>
      </c>
      <c r="L276">
        <v>5</v>
      </c>
      <c r="M276">
        <v>114539463</v>
      </c>
      <c r="N276" t="s">
        <v>20359</v>
      </c>
      <c r="O276" t="s">
        <v>20360</v>
      </c>
      <c r="R276" t="s">
        <v>20359</v>
      </c>
      <c r="U276" t="s">
        <v>20361</v>
      </c>
      <c r="V276" t="s">
        <v>19744</v>
      </c>
      <c r="W276">
        <v>0</v>
      </c>
      <c r="X276">
        <v>406204</v>
      </c>
      <c r="Y276" t="s">
        <v>160</v>
      </c>
      <c r="Z276">
        <v>0</v>
      </c>
      <c r="AA276" t="s">
        <v>143</v>
      </c>
      <c r="AB276" s="3">
        <v>2.9999999999999998E-13</v>
      </c>
      <c r="AC276">
        <v>12.5228787452803</v>
      </c>
      <c r="AE276">
        <v>1.7699739999999999E-2</v>
      </c>
      <c r="AF276" t="s">
        <v>20362</v>
      </c>
      <c r="AG276" t="s">
        <v>19920</v>
      </c>
      <c r="AH276" t="s">
        <v>146</v>
      </c>
      <c r="AI276" t="s">
        <v>19921</v>
      </c>
      <c r="AJ276" t="s">
        <v>19922</v>
      </c>
      <c r="AK276" t="s">
        <v>19923</v>
      </c>
      <c r="AL276" t="s">
        <v>149</v>
      </c>
    </row>
    <row r="277" spans="1:38" x14ac:dyDescent="0.2">
      <c r="A277" s="2">
        <v>43712</v>
      </c>
      <c r="B277">
        <v>31374203</v>
      </c>
      <c r="C277" t="s">
        <v>19877</v>
      </c>
      <c r="D277" s="2">
        <v>43678</v>
      </c>
      <c r="E277" t="s">
        <v>3073</v>
      </c>
      <c r="F277" t="s">
        <v>19915</v>
      </c>
      <c r="G277" t="s">
        <v>19916</v>
      </c>
      <c r="H277" t="s">
        <v>19917</v>
      </c>
      <c r="I277" t="s">
        <v>19918</v>
      </c>
      <c r="J277" t="s">
        <v>170</v>
      </c>
      <c r="K277" t="s">
        <v>14707</v>
      </c>
      <c r="L277">
        <v>1</v>
      </c>
      <c r="M277">
        <v>90724174</v>
      </c>
      <c r="N277" t="s">
        <v>20363</v>
      </c>
      <c r="O277" t="s">
        <v>20364</v>
      </c>
      <c r="R277" t="s">
        <v>20365</v>
      </c>
      <c r="U277" t="s">
        <v>20366</v>
      </c>
      <c r="V277" t="s">
        <v>19500</v>
      </c>
      <c r="W277">
        <v>0</v>
      </c>
      <c r="X277">
        <v>1008078</v>
      </c>
      <c r="Y277" t="s">
        <v>195</v>
      </c>
      <c r="Z277">
        <v>0</v>
      </c>
      <c r="AA277" t="s">
        <v>143</v>
      </c>
      <c r="AB277" s="3">
        <v>2.9999999999999998E-13</v>
      </c>
      <c r="AC277">
        <v>12.5228787452803</v>
      </c>
      <c r="AE277">
        <v>1.5171385000000001E-2</v>
      </c>
      <c r="AF277" t="s">
        <v>20322</v>
      </c>
      <c r="AG277" t="s">
        <v>19920</v>
      </c>
      <c r="AH277" t="s">
        <v>146</v>
      </c>
      <c r="AI277" t="s">
        <v>19921</v>
      </c>
      <c r="AJ277" t="s">
        <v>19922</v>
      </c>
      <c r="AK277" t="s">
        <v>19923</v>
      </c>
      <c r="AL277" t="s">
        <v>149</v>
      </c>
    </row>
    <row r="278" spans="1:38" x14ac:dyDescent="0.2">
      <c r="A278" s="2">
        <v>43712</v>
      </c>
      <c r="B278">
        <v>31374203</v>
      </c>
      <c r="C278" t="s">
        <v>19877</v>
      </c>
      <c r="D278" s="2">
        <v>43678</v>
      </c>
      <c r="E278" t="s">
        <v>3073</v>
      </c>
      <c r="F278" t="s">
        <v>19915</v>
      </c>
      <c r="G278" t="s">
        <v>19916</v>
      </c>
      <c r="H278" t="s">
        <v>19917</v>
      </c>
      <c r="I278" t="s">
        <v>19918</v>
      </c>
      <c r="J278" t="s">
        <v>170</v>
      </c>
      <c r="K278" t="s">
        <v>3298</v>
      </c>
      <c r="L278">
        <v>2</v>
      </c>
      <c r="M278">
        <v>199850665</v>
      </c>
      <c r="N278" t="s">
        <v>20055</v>
      </c>
      <c r="O278" t="s">
        <v>20055</v>
      </c>
      <c r="R278" t="s">
        <v>20056</v>
      </c>
      <c r="U278" t="s">
        <v>20057</v>
      </c>
      <c r="V278" t="s">
        <v>20058</v>
      </c>
      <c r="W278">
        <v>0</v>
      </c>
      <c r="X278">
        <v>2949006</v>
      </c>
      <c r="Y278" t="s">
        <v>160</v>
      </c>
      <c r="Z278">
        <v>0</v>
      </c>
      <c r="AA278" t="s">
        <v>143</v>
      </c>
      <c r="AB278" s="3">
        <v>2.9999999999999998E-13</v>
      </c>
      <c r="AC278">
        <v>12.5228787452803</v>
      </c>
      <c r="AE278">
        <v>1.9905086999999998E-2</v>
      </c>
      <c r="AF278" t="s">
        <v>20367</v>
      </c>
      <c r="AG278" t="s">
        <v>19920</v>
      </c>
      <c r="AH278" t="s">
        <v>146</v>
      </c>
      <c r="AI278" t="s">
        <v>19921</v>
      </c>
      <c r="AJ278" t="s">
        <v>19922</v>
      </c>
      <c r="AK278" t="s">
        <v>19923</v>
      </c>
      <c r="AL278" t="s">
        <v>149</v>
      </c>
    </row>
    <row r="279" spans="1:38" x14ac:dyDescent="0.2">
      <c r="A279" s="2">
        <v>43451</v>
      </c>
      <c r="B279">
        <v>29483656</v>
      </c>
      <c r="C279" t="s">
        <v>19827</v>
      </c>
      <c r="D279" s="2">
        <v>43157</v>
      </c>
      <c r="E279" t="s">
        <v>176</v>
      </c>
      <c r="F279" t="s">
        <v>19841</v>
      </c>
      <c r="G279" t="s">
        <v>19842</v>
      </c>
      <c r="H279" t="s">
        <v>19843</v>
      </c>
      <c r="I279" t="s">
        <v>19844</v>
      </c>
      <c r="J279" t="s">
        <v>19845</v>
      </c>
      <c r="K279" t="s">
        <v>811</v>
      </c>
      <c r="L279">
        <v>11</v>
      </c>
      <c r="M279">
        <v>46351761</v>
      </c>
      <c r="N279" t="s">
        <v>20368</v>
      </c>
      <c r="O279" t="s">
        <v>20369</v>
      </c>
      <c r="R279" t="s">
        <v>20370</v>
      </c>
      <c r="U279" t="s">
        <v>20371</v>
      </c>
      <c r="V279" t="s">
        <v>20372</v>
      </c>
      <c r="W279">
        <v>0</v>
      </c>
      <c r="X279">
        <v>7951870</v>
      </c>
      <c r="Y279" t="s">
        <v>160</v>
      </c>
      <c r="Z279">
        <v>0</v>
      </c>
      <c r="AA279" t="s">
        <v>143</v>
      </c>
      <c r="AB279" s="3">
        <v>2.9999999999999998E-13</v>
      </c>
      <c r="AC279">
        <v>12.5228787452803</v>
      </c>
      <c r="AE279">
        <v>1.0976949</v>
      </c>
      <c r="AF279" t="s">
        <v>6732</v>
      </c>
      <c r="AG279" t="s">
        <v>19851</v>
      </c>
      <c r="AH279" t="s">
        <v>146</v>
      </c>
      <c r="AI279" t="s">
        <v>19852</v>
      </c>
      <c r="AJ279" t="s">
        <v>19853</v>
      </c>
      <c r="AK279" t="s">
        <v>19854</v>
      </c>
      <c r="AL279" t="s">
        <v>149</v>
      </c>
    </row>
    <row r="280" spans="1:38" x14ac:dyDescent="0.2">
      <c r="A280" s="2">
        <v>42963</v>
      </c>
      <c r="B280">
        <v>28540026</v>
      </c>
      <c r="C280" t="s">
        <v>8532</v>
      </c>
      <c r="D280" s="2">
        <v>42877</v>
      </c>
      <c r="E280" t="s">
        <v>8533</v>
      </c>
      <c r="F280" t="s">
        <v>8534</v>
      </c>
      <c r="G280" t="s">
        <v>8535</v>
      </c>
      <c r="H280" t="s">
        <v>8536</v>
      </c>
      <c r="I280" t="s">
        <v>8537</v>
      </c>
      <c r="J280" t="s">
        <v>170</v>
      </c>
      <c r="K280" t="s">
        <v>6865</v>
      </c>
      <c r="L280">
        <v>6</v>
      </c>
      <c r="M280">
        <v>30397852</v>
      </c>
      <c r="N280" t="s">
        <v>8904</v>
      </c>
      <c r="O280" t="s">
        <v>8607</v>
      </c>
      <c r="P280" t="s">
        <v>8608</v>
      </c>
      <c r="Q280" t="s">
        <v>8609</v>
      </c>
      <c r="S280">
        <v>33572</v>
      </c>
      <c r="T280">
        <v>16863</v>
      </c>
      <c r="U280" t="s">
        <v>8905</v>
      </c>
      <c r="V280" t="s">
        <v>8906</v>
      </c>
      <c r="W280">
        <v>1</v>
      </c>
      <c r="X280">
        <v>11961853</v>
      </c>
      <c r="Y280" t="s">
        <v>243</v>
      </c>
      <c r="Z280">
        <v>1</v>
      </c>
      <c r="AB280" s="3">
        <v>2.9999999999999998E-13</v>
      </c>
      <c r="AC280">
        <v>12.5228787452803</v>
      </c>
      <c r="AE280">
        <v>1.1494253000000001</v>
      </c>
      <c r="AF280" t="s">
        <v>8907</v>
      </c>
      <c r="AG280" t="s">
        <v>8545</v>
      </c>
      <c r="AH280" t="s">
        <v>146</v>
      </c>
      <c r="AI280" t="s">
        <v>8546</v>
      </c>
      <c r="AJ280" t="s">
        <v>8547</v>
      </c>
      <c r="AK280" t="s">
        <v>8548</v>
      </c>
      <c r="AL280" t="s">
        <v>149</v>
      </c>
    </row>
    <row r="281" spans="1:38" x14ac:dyDescent="0.2">
      <c r="A281" s="2">
        <v>42963</v>
      </c>
      <c r="B281">
        <v>28540026</v>
      </c>
      <c r="C281" t="s">
        <v>8532</v>
      </c>
      <c r="D281" s="2">
        <v>42877</v>
      </c>
      <c r="E281" t="s">
        <v>8533</v>
      </c>
      <c r="F281" t="s">
        <v>8534</v>
      </c>
      <c r="G281" t="s">
        <v>8535</v>
      </c>
      <c r="H281" t="s">
        <v>8536</v>
      </c>
      <c r="I281" t="s">
        <v>8537</v>
      </c>
      <c r="J281" t="s">
        <v>170</v>
      </c>
      <c r="K281" t="s">
        <v>811</v>
      </c>
      <c r="L281">
        <v>11</v>
      </c>
      <c r="M281">
        <v>46381302</v>
      </c>
      <c r="N281" t="s">
        <v>8908</v>
      </c>
      <c r="O281" t="s">
        <v>8909</v>
      </c>
      <c r="R281" t="s">
        <v>8910</v>
      </c>
      <c r="U281" t="s">
        <v>8911</v>
      </c>
      <c r="V281" t="s">
        <v>8912</v>
      </c>
      <c r="W281">
        <v>0</v>
      </c>
      <c r="X281">
        <v>35324223</v>
      </c>
      <c r="Y281" t="s">
        <v>817</v>
      </c>
      <c r="Z281">
        <v>0</v>
      </c>
      <c r="AB281" s="3">
        <v>2.9999999999999998E-13</v>
      </c>
      <c r="AC281">
        <v>12.5228787452803</v>
      </c>
      <c r="AE281">
        <v>1.0989009999999999</v>
      </c>
      <c r="AF281" t="s">
        <v>6652</v>
      </c>
      <c r="AG281" t="s">
        <v>8545</v>
      </c>
      <c r="AH281" t="s">
        <v>146</v>
      </c>
      <c r="AI281" t="s">
        <v>8546</v>
      </c>
      <c r="AJ281" t="s">
        <v>8547</v>
      </c>
      <c r="AK281" t="s">
        <v>8548</v>
      </c>
      <c r="AL281" t="s">
        <v>149</v>
      </c>
    </row>
    <row r="282" spans="1:38" x14ac:dyDescent="0.2">
      <c r="A282" s="2">
        <v>42963</v>
      </c>
      <c r="B282">
        <v>28540026</v>
      </c>
      <c r="C282" t="s">
        <v>8532</v>
      </c>
      <c r="D282" s="2">
        <v>42877</v>
      </c>
      <c r="E282" t="s">
        <v>8533</v>
      </c>
      <c r="F282" t="s">
        <v>8534</v>
      </c>
      <c r="G282" t="s">
        <v>8535</v>
      </c>
      <c r="H282" t="s">
        <v>8536</v>
      </c>
      <c r="I282" t="s">
        <v>8537</v>
      </c>
      <c r="J282" t="s">
        <v>170</v>
      </c>
      <c r="K282" t="s">
        <v>4571</v>
      </c>
      <c r="L282">
        <v>6</v>
      </c>
      <c r="M282">
        <v>30762562</v>
      </c>
      <c r="N282" t="s">
        <v>8735</v>
      </c>
      <c r="O282" t="s">
        <v>8777</v>
      </c>
      <c r="R282" t="s">
        <v>8778</v>
      </c>
      <c r="U282" t="s">
        <v>8913</v>
      </c>
      <c r="V282" t="s">
        <v>8914</v>
      </c>
      <c r="W282">
        <v>1</v>
      </c>
      <c r="X282">
        <v>9262172</v>
      </c>
      <c r="Y282" t="s">
        <v>160</v>
      </c>
      <c r="Z282">
        <v>0</v>
      </c>
      <c r="AB282" s="3">
        <v>2.9999999999999998E-13</v>
      </c>
      <c r="AC282">
        <v>12.5228787452803</v>
      </c>
      <c r="AE282">
        <v>1.1200000000000001</v>
      </c>
      <c r="AF282" t="s">
        <v>837</v>
      </c>
      <c r="AG282" t="s">
        <v>8545</v>
      </c>
      <c r="AH282" t="s">
        <v>146</v>
      </c>
      <c r="AI282" t="s">
        <v>8546</v>
      </c>
      <c r="AJ282" t="s">
        <v>8547</v>
      </c>
      <c r="AK282" t="s">
        <v>8548</v>
      </c>
      <c r="AL282" t="s">
        <v>149</v>
      </c>
    </row>
    <row r="283" spans="1:38" x14ac:dyDescent="0.2">
      <c r="A283" s="2">
        <v>42110</v>
      </c>
      <c r="B283">
        <v>25056061</v>
      </c>
      <c r="C283" t="s">
        <v>19869</v>
      </c>
      <c r="D283" s="2">
        <v>41842</v>
      </c>
      <c r="E283" t="s">
        <v>9383</v>
      </c>
      <c r="F283" t="s">
        <v>19870</v>
      </c>
      <c r="G283" t="s">
        <v>19871</v>
      </c>
      <c r="H283" t="s">
        <v>19843</v>
      </c>
      <c r="I283" t="s">
        <v>19872</v>
      </c>
      <c r="J283" t="s">
        <v>19873</v>
      </c>
      <c r="K283" t="s">
        <v>5626</v>
      </c>
      <c r="L283">
        <v>7</v>
      </c>
      <c r="M283">
        <v>111258859</v>
      </c>
      <c r="N283" t="s">
        <v>9185</v>
      </c>
      <c r="O283" t="s">
        <v>9185</v>
      </c>
      <c r="R283" t="s">
        <v>9186</v>
      </c>
      <c r="U283" t="s">
        <v>9187</v>
      </c>
      <c r="V283" t="s">
        <v>9188</v>
      </c>
      <c r="W283">
        <v>0</v>
      </c>
      <c r="X283">
        <v>13240464</v>
      </c>
      <c r="Y283" t="s">
        <v>160</v>
      </c>
      <c r="Z283">
        <v>0</v>
      </c>
      <c r="AA283">
        <v>0.64700000000000002</v>
      </c>
      <c r="AB283" s="3">
        <v>2.9999999999999998E-13</v>
      </c>
      <c r="AC283">
        <v>12.5228787452803</v>
      </c>
      <c r="AE283">
        <v>1.083</v>
      </c>
      <c r="AF283" t="s">
        <v>20373</v>
      </c>
      <c r="AG283" t="s">
        <v>19875</v>
      </c>
      <c r="AH283" t="s">
        <v>146</v>
      </c>
      <c r="AI283" t="s">
        <v>19852</v>
      </c>
      <c r="AJ283" t="s">
        <v>19853</v>
      </c>
      <c r="AK283" t="s">
        <v>19876</v>
      </c>
      <c r="AL283" t="s">
        <v>149</v>
      </c>
    </row>
    <row r="284" spans="1:38" x14ac:dyDescent="0.2">
      <c r="A284" s="2">
        <v>43585</v>
      </c>
      <c r="B284">
        <v>30922102</v>
      </c>
      <c r="C284" t="s">
        <v>19827</v>
      </c>
      <c r="D284" s="2">
        <v>43553</v>
      </c>
      <c r="E284" t="s">
        <v>12312</v>
      </c>
      <c r="F284" t="s">
        <v>19828</v>
      </c>
      <c r="G284" t="s">
        <v>19829</v>
      </c>
      <c r="H284" t="s">
        <v>19830</v>
      </c>
      <c r="I284" t="s">
        <v>19831</v>
      </c>
      <c r="J284" t="s">
        <v>170</v>
      </c>
      <c r="K284" t="s">
        <v>7908</v>
      </c>
      <c r="L284">
        <v>4</v>
      </c>
      <c r="M284">
        <v>69164555</v>
      </c>
      <c r="N284" t="s">
        <v>20374</v>
      </c>
      <c r="O284" t="s">
        <v>20375</v>
      </c>
      <c r="P284" t="s">
        <v>20376</v>
      </c>
      <c r="Q284" t="s">
        <v>20377</v>
      </c>
      <c r="S284">
        <v>16884</v>
      </c>
      <c r="T284">
        <v>17105</v>
      </c>
      <c r="U284" t="s">
        <v>20378</v>
      </c>
      <c r="V284" t="s">
        <v>19715</v>
      </c>
      <c r="W284">
        <v>0</v>
      </c>
      <c r="X284">
        <v>7668556</v>
      </c>
      <c r="Y284" t="s">
        <v>284</v>
      </c>
      <c r="Z284">
        <v>1</v>
      </c>
      <c r="AA284">
        <v>0.46600000000000003</v>
      </c>
      <c r="AB284" s="3">
        <v>4.0000000000000001E-13</v>
      </c>
      <c r="AC284">
        <v>12.397940008672</v>
      </c>
      <c r="AG284" t="s">
        <v>19837</v>
      </c>
      <c r="AH284" t="s">
        <v>146</v>
      </c>
      <c r="AI284" t="s">
        <v>19838</v>
      </c>
      <c r="AJ284" t="s">
        <v>19839</v>
      </c>
      <c r="AK284" t="s">
        <v>19840</v>
      </c>
      <c r="AL284" t="s">
        <v>149</v>
      </c>
    </row>
    <row r="285" spans="1:38" x14ac:dyDescent="0.2">
      <c r="A285" s="2">
        <v>43696</v>
      </c>
      <c r="B285">
        <v>31268507</v>
      </c>
      <c r="C285" t="s">
        <v>19957</v>
      </c>
      <c r="D285" s="2">
        <v>43649</v>
      </c>
      <c r="E285" t="s">
        <v>11355</v>
      </c>
      <c r="F285" t="s">
        <v>19958</v>
      </c>
      <c r="G285" t="s">
        <v>19959</v>
      </c>
      <c r="H285" t="s">
        <v>19843</v>
      </c>
      <c r="I285" t="s">
        <v>19960</v>
      </c>
      <c r="J285" t="s">
        <v>170</v>
      </c>
      <c r="K285" t="s">
        <v>4368</v>
      </c>
      <c r="L285">
        <v>22</v>
      </c>
      <c r="M285">
        <v>41191552</v>
      </c>
      <c r="N285" t="s">
        <v>143</v>
      </c>
      <c r="O285" t="s">
        <v>9991</v>
      </c>
      <c r="R285" t="s">
        <v>9992</v>
      </c>
      <c r="U285" t="s">
        <v>20379</v>
      </c>
      <c r="V285" t="s">
        <v>9994</v>
      </c>
      <c r="W285">
        <v>0</v>
      </c>
      <c r="X285">
        <v>9607782</v>
      </c>
      <c r="Y285" t="s">
        <v>160</v>
      </c>
      <c r="Z285">
        <v>0</v>
      </c>
      <c r="AA285" t="s">
        <v>143</v>
      </c>
      <c r="AB285" s="3">
        <v>4.0000000000000001E-13</v>
      </c>
      <c r="AC285">
        <v>12.397940008672</v>
      </c>
      <c r="AG285" t="s">
        <v>19965</v>
      </c>
      <c r="AH285" t="s">
        <v>146</v>
      </c>
      <c r="AI285" t="s">
        <v>19852</v>
      </c>
      <c r="AJ285" t="s">
        <v>19853</v>
      </c>
      <c r="AK285" t="s">
        <v>19966</v>
      </c>
      <c r="AL285" t="s">
        <v>149</v>
      </c>
    </row>
    <row r="286" spans="1:38" x14ac:dyDescent="0.2">
      <c r="A286" s="2">
        <v>43517</v>
      </c>
      <c r="B286">
        <v>30285260</v>
      </c>
      <c r="C286" t="s">
        <v>11523</v>
      </c>
      <c r="D286" s="2">
        <v>43376</v>
      </c>
      <c r="E286" t="s">
        <v>19863</v>
      </c>
      <c r="F286" t="s">
        <v>19864</v>
      </c>
      <c r="G286" t="s">
        <v>19865</v>
      </c>
      <c r="H286" t="s">
        <v>19843</v>
      </c>
      <c r="I286" t="s">
        <v>19866</v>
      </c>
      <c r="J286" t="s">
        <v>170</v>
      </c>
      <c r="K286" t="s">
        <v>4368</v>
      </c>
      <c r="L286">
        <v>22</v>
      </c>
      <c r="M286">
        <v>41191552</v>
      </c>
      <c r="N286" t="s">
        <v>20380</v>
      </c>
      <c r="O286" t="s">
        <v>9991</v>
      </c>
      <c r="R286" t="s">
        <v>9992</v>
      </c>
      <c r="U286" t="s">
        <v>9993</v>
      </c>
      <c r="V286" t="s">
        <v>9994</v>
      </c>
      <c r="W286">
        <v>0</v>
      </c>
      <c r="X286">
        <v>9607782</v>
      </c>
      <c r="Y286" t="s">
        <v>160</v>
      </c>
      <c r="Z286">
        <v>0</v>
      </c>
      <c r="AA286" t="s">
        <v>143</v>
      </c>
      <c r="AB286" s="3">
        <v>4.0000000000000001E-13</v>
      </c>
      <c r="AC286">
        <v>12.397940008672</v>
      </c>
      <c r="AE286">
        <v>1.093</v>
      </c>
      <c r="AF286" t="s">
        <v>6732</v>
      </c>
      <c r="AG286" t="s">
        <v>19867</v>
      </c>
      <c r="AH286" t="s">
        <v>146</v>
      </c>
      <c r="AI286" t="s">
        <v>19852</v>
      </c>
      <c r="AJ286" t="s">
        <v>19853</v>
      </c>
      <c r="AK286" t="s">
        <v>19868</v>
      </c>
      <c r="AL286" t="s">
        <v>149</v>
      </c>
    </row>
    <row r="287" spans="1:38" x14ac:dyDescent="0.2">
      <c r="A287" s="2">
        <v>43517</v>
      </c>
      <c r="B287">
        <v>30285260</v>
      </c>
      <c r="C287" t="s">
        <v>11523</v>
      </c>
      <c r="D287" s="2">
        <v>43376</v>
      </c>
      <c r="E287" t="s">
        <v>19863</v>
      </c>
      <c r="F287" t="s">
        <v>19864</v>
      </c>
      <c r="G287" t="s">
        <v>19865</v>
      </c>
      <c r="H287" t="s">
        <v>19843</v>
      </c>
      <c r="I287" t="s">
        <v>19866</v>
      </c>
      <c r="J287" t="s">
        <v>170</v>
      </c>
      <c r="K287" t="s">
        <v>8757</v>
      </c>
      <c r="L287">
        <v>8</v>
      </c>
      <c r="M287">
        <v>142231572</v>
      </c>
      <c r="N287" t="s">
        <v>8758</v>
      </c>
      <c r="O287" t="s">
        <v>8758</v>
      </c>
      <c r="R287" t="s">
        <v>8759</v>
      </c>
      <c r="U287" t="s">
        <v>9010</v>
      </c>
      <c r="V287" t="s">
        <v>8761</v>
      </c>
      <c r="W287">
        <v>0</v>
      </c>
      <c r="X287">
        <v>4129585</v>
      </c>
      <c r="Y287" t="s">
        <v>160</v>
      </c>
      <c r="Z287">
        <v>0</v>
      </c>
      <c r="AA287" t="s">
        <v>143</v>
      </c>
      <c r="AB287" s="3">
        <v>4.0000000000000001E-13</v>
      </c>
      <c r="AC287">
        <v>12.397940008672</v>
      </c>
      <c r="AD287" t="s">
        <v>6348</v>
      </c>
      <c r="AE287">
        <v>1.0822510999999999</v>
      </c>
      <c r="AF287" t="s">
        <v>2122</v>
      </c>
      <c r="AG287" t="s">
        <v>19867</v>
      </c>
      <c r="AH287" t="s">
        <v>146</v>
      </c>
      <c r="AI287" t="s">
        <v>19852</v>
      </c>
      <c r="AJ287" t="s">
        <v>19853</v>
      </c>
      <c r="AK287" t="s">
        <v>19868</v>
      </c>
      <c r="AL287" t="s">
        <v>149</v>
      </c>
    </row>
    <row r="288" spans="1:38" x14ac:dyDescent="0.2">
      <c r="A288" s="2">
        <v>43517</v>
      </c>
      <c r="B288">
        <v>30285260</v>
      </c>
      <c r="C288" t="s">
        <v>11523</v>
      </c>
      <c r="D288" s="2">
        <v>43376</v>
      </c>
      <c r="E288" t="s">
        <v>19863</v>
      </c>
      <c r="F288" t="s">
        <v>19864</v>
      </c>
      <c r="G288" t="s">
        <v>19865</v>
      </c>
      <c r="H288" t="s">
        <v>19843</v>
      </c>
      <c r="I288" t="s">
        <v>19866</v>
      </c>
      <c r="J288" t="s">
        <v>170</v>
      </c>
      <c r="K288" t="s">
        <v>2014</v>
      </c>
      <c r="L288">
        <v>15</v>
      </c>
      <c r="M288">
        <v>61564064</v>
      </c>
      <c r="N288" t="s">
        <v>20381</v>
      </c>
      <c r="O288" t="s">
        <v>9831</v>
      </c>
      <c r="R288" t="s">
        <v>9832</v>
      </c>
      <c r="U288" t="s">
        <v>20382</v>
      </c>
      <c r="V288" t="s">
        <v>20383</v>
      </c>
      <c r="W288">
        <v>0</v>
      </c>
      <c r="X288">
        <v>35225048</v>
      </c>
      <c r="Y288" t="s">
        <v>160</v>
      </c>
      <c r="Z288">
        <v>0</v>
      </c>
      <c r="AA288" t="s">
        <v>143</v>
      </c>
      <c r="AB288" s="3">
        <v>4.0000000000000001E-13</v>
      </c>
      <c r="AC288">
        <v>12.397940008672</v>
      </c>
      <c r="AE288">
        <v>1.0706637999999999</v>
      </c>
      <c r="AF288" t="s">
        <v>8979</v>
      </c>
      <c r="AG288" t="s">
        <v>19867</v>
      </c>
      <c r="AH288" t="s">
        <v>146</v>
      </c>
      <c r="AI288" t="s">
        <v>19852</v>
      </c>
      <c r="AJ288" t="s">
        <v>19853</v>
      </c>
      <c r="AK288" t="s">
        <v>19868</v>
      </c>
      <c r="AL288" t="s">
        <v>149</v>
      </c>
    </row>
    <row r="289" spans="1:38" x14ac:dyDescent="0.2">
      <c r="A289" s="2">
        <v>43517</v>
      </c>
      <c r="B289">
        <v>30285260</v>
      </c>
      <c r="C289" t="s">
        <v>11523</v>
      </c>
      <c r="D289" s="2">
        <v>43376</v>
      </c>
      <c r="E289" t="s">
        <v>19863</v>
      </c>
      <c r="F289" t="s">
        <v>19864</v>
      </c>
      <c r="G289" t="s">
        <v>19865</v>
      </c>
      <c r="H289" t="s">
        <v>19843</v>
      </c>
      <c r="I289" t="s">
        <v>19866</v>
      </c>
      <c r="J289" t="s">
        <v>170</v>
      </c>
      <c r="K289" t="s">
        <v>3281</v>
      </c>
      <c r="L289">
        <v>14</v>
      </c>
      <c r="M289">
        <v>103580497</v>
      </c>
      <c r="N289" t="s">
        <v>20384</v>
      </c>
      <c r="O289" t="s">
        <v>9012</v>
      </c>
      <c r="R289" t="s">
        <v>9013</v>
      </c>
      <c r="U289" t="s">
        <v>9014</v>
      </c>
      <c r="V289" t="s">
        <v>9015</v>
      </c>
      <c r="W289">
        <v>0</v>
      </c>
      <c r="X289">
        <v>12887734</v>
      </c>
      <c r="Y289" t="s">
        <v>160</v>
      </c>
      <c r="Z289">
        <v>0</v>
      </c>
      <c r="AA289" t="s">
        <v>143</v>
      </c>
      <c r="AB289" s="3">
        <v>4.0000000000000001E-13</v>
      </c>
      <c r="AC289">
        <v>12.397940008672</v>
      </c>
      <c r="AD289" t="s">
        <v>6348</v>
      </c>
      <c r="AE289">
        <v>1.0923</v>
      </c>
      <c r="AF289" t="s">
        <v>6732</v>
      </c>
      <c r="AG289" t="s">
        <v>19867</v>
      </c>
      <c r="AH289" t="s">
        <v>146</v>
      </c>
      <c r="AI289" t="s">
        <v>19852</v>
      </c>
      <c r="AJ289" t="s">
        <v>19853</v>
      </c>
      <c r="AK289" t="s">
        <v>19868</v>
      </c>
      <c r="AL289" t="s">
        <v>149</v>
      </c>
    </row>
    <row r="290" spans="1:38" x14ac:dyDescent="0.2">
      <c r="A290" s="2">
        <v>43517</v>
      </c>
      <c r="B290">
        <v>30285260</v>
      </c>
      <c r="C290" t="s">
        <v>11523</v>
      </c>
      <c r="D290" s="2">
        <v>43376</v>
      </c>
      <c r="E290" t="s">
        <v>19863</v>
      </c>
      <c r="F290" t="s">
        <v>19864</v>
      </c>
      <c r="G290" t="s">
        <v>19865</v>
      </c>
      <c r="H290" t="s">
        <v>19843</v>
      </c>
      <c r="I290" t="s">
        <v>19866</v>
      </c>
      <c r="J290" t="s">
        <v>170</v>
      </c>
      <c r="K290" t="s">
        <v>3584</v>
      </c>
      <c r="L290">
        <v>11</v>
      </c>
      <c r="M290">
        <v>124744061</v>
      </c>
      <c r="N290" t="s">
        <v>8929</v>
      </c>
      <c r="O290" t="s">
        <v>8929</v>
      </c>
      <c r="R290" t="s">
        <v>8930</v>
      </c>
      <c r="U290" t="s">
        <v>20385</v>
      </c>
      <c r="V290" t="s">
        <v>8932</v>
      </c>
      <c r="W290">
        <v>0</v>
      </c>
      <c r="X290">
        <v>55661361</v>
      </c>
      <c r="Y290" t="s">
        <v>160</v>
      </c>
      <c r="Z290">
        <v>0</v>
      </c>
      <c r="AA290" t="s">
        <v>143</v>
      </c>
      <c r="AB290" s="3">
        <v>4.0000000000000001E-13</v>
      </c>
      <c r="AC290">
        <v>12.397940008672</v>
      </c>
      <c r="AE290">
        <v>1.0752687000000001</v>
      </c>
      <c r="AF290" t="s">
        <v>18879</v>
      </c>
      <c r="AG290" t="s">
        <v>19867</v>
      </c>
      <c r="AH290" t="s">
        <v>146</v>
      </c>
      <c r="AI290" t="s">
        <v>19852</v>
      </c>
      <c r="AJ290" t="s">
        <v>19853</v>
      </c>
      <c r="AK290" t="s">
        <v>19868</v>
      </c>
      <c r="AL290" t="s">
        <v>149</v>
      </c>
    </row>
    <row r="291" spans="1:38" x14ac:dyDescent="0.2">
      <c r="A291" s="2">
        <v>43049</v>
      </c>
      <c r="B291">
        <v>28991256</v>
      </c>
      <c r="C291" t="s">
        <v>19855</v>
      </c>
      <c r="D291" s="2">
        <v>43017</v>
      </c>
      <c r="E291" t="s">
        <v>176</v>
      </c>
      <c r="F291" t="s">
        <v>19856</v>
      </c>
      <c r="G291" t="s">
        <v>19857</v>
      </c>
      <c r="H291" t="s">
        <v>19843</v>
      </c>
      <c r="I291" t="s">
        <v>19858</v>
      </c>
      <c r="J291" t="s">
        <v>19859</v>
      </c>
      <c r="K291" t="s">
        <v>1545</v>
      </c>
      <c r="L291">
        <v>2</v>
      </c>
      <c r="M291">
        <v>57980939</v>
      </c>
      <c r="N291" t="s">
        <v>9354</v>
      </c>
      <c r="O291" t="s">
        <v>9354</v>
      </c>
      <c r="R291" t="s">
        <v>9355</v>
      </c>
      <c r="U291" t="s">
        <v>20386</v>
      </c>
      <c r="V291" t="s">
        <v>20387</v>
      </c>
      <c r="W291">
        <v>0</v>
      </c>
      <c r="X291">
        <v>1518395</v>
      </c>
      <c r="Y291" t="s">
        <v>160</v>
      </c>
      <c r="Z291">
        <v>0</v>
      </c>
      <c r="AA291" t="s">
        <v>143</v>
      </c>
      <c r="AB291" s="3">
        <v>4.0000000000000001E-13</v>
      </c>
      <c r="AC291">
        <v>12.397940008672</v>
      </c>
      <c r="AD291" t="s">
        <v>20388</v>
      </c>
      <c r="AE291">
        <v>1.1600927999999999</v>
      </c>
      <c r="AF291" t="s">
        <v>8583</v>
      </c>
      <c r="AG291" t="s">
        <v>19861</v>
      </c>
      <c r="AH291" t="s">
        <v>146</v>
      </c>
      <c r="AI291" t="s">
        <v>19852</v>
      </c>
      <c r="AJ291" t="s">
        <v>19853</v>
      </c>
      <c r="AK291" t="s">
        <v>19862</v>
      </c>
      <c r="AL291" t="s">
        <v>149</v>
      </c>
    </row>
    <row r="292" spans="1:38" x14ac:dyDescent="0.2">
      <c r="A292" s="2">
        <v>43822</v>
      </c>
      <c r="B292">
        <v>31740837</v>
      </c>
      <c r="C292" t="s">
        <v>19877</v>
      </c>
      <c r="D292" s="2">
        <v>43787</v>
      </c>
      <c r="E292" t="s">
        <v>176</v>
      </c>
      <c r="F292" t="s">
        <v>19878</v>
      </c>
      <c r="G292" t="s">
        <v>19879</v>
      </c>
      <c r="H292" t="s">
        <v>19843</v>
      </c>
      <c r="I292" t="s">
        <v>19880</v>
      </c>
      <c r="J292" t="s">
        <v>170</v>
      </c>
      <c r="K292" t="s">
        <v>2888</v>
      </c>
      <c r="L292">
        <v>4</v>
      </c>
      <c r="M292">
        <v>102267552</v>
      </c>
      <c r="N292" t="s">
        <v>143</v>
      </c>
      <c r="O292" t="s">
        <v>9366</v>
      </c>
      <c r="R292" t="s">
        <v>2891</v>
      </c>
      <c r="U292" t="s">
        <v>20126</v>
      </c>
      <c r="V292" t="s">
        <v>19717</v>
      </c>
      <c r="W292">
        <v>0</v>
      </c>
      <c r="X292">
        <v>13107325</v>
      </c>
      <c r="Y292" t="s">
        <v>142</v>
      </c>
      <c r="Z292">
        <v>0</v>
      </c>
      <c r="AA292" t="s">
        <v>143</v>
      </c>
      <c r="AB292" s="3">
        <v>4.0000000000000001E-13</v>
      </c>
      <c r="AC292">
        <v>12.397940008672</v>
      </c>
      <c r="AE292">
        <v>1.1663699999999999</v>
      </c>
      <c r="AF292" t="s">
        <v>914</v>
      </c>
      <c r="AG292" t="s">
        <v>19887</v>
      </c>
      <c r="AH292" t="s">
        <v>146</v>
      </c>
      <c r="AI292" t="s">
        <v>19852</v>
      </c>
      <c r="AJ292" t="s">
        <v>19853</v>
      </c>
      <c r="AK292" t="s">
        <v>19888</v>
      </c>
      <c r="AL292" t="s">
        <v>149</v>
      </c>
    </row>
    <row r="293" spans="1:38" x14ac:dyDescent="0.2">
      <c r="A293" s="2">
        <v>43712</v>
      </c>
      <c r="B293">
        <v>31374203</v>
      </c>
      <c r="C293" t="s">
        <v>19877</v>
      </c>
      <c r="D293" s="2">
        <v>43678</v>
      </c>
      <c r="E293" t="s">
        <v>3073</v>
      </c>
      <c r="F293" t="s">
        <v>19915</v>
      </c>
      <c r="G293" t="s">
        <v>19916</v>
      </c>
      <c r="H293" t="s">
        <v>19917</v>
      </c>
      <c r="I293" t="s">
        <v>19918</v>
      </c>
      <c r="J293" t="s">
        <v>170</v>
      </c>
      <c r="K293" t="s">
        <v>2888</v>
      </c>
      <c r="L293">
        <v>4</v>
      </c>
      <c r="M293">
        <v>102225731</v>
      </c>
      <c r="N293" t="s">
        <v>9366</v>
      </c>
      <c r="O293" t="s">
        <v>2889</v>
      </c>
      <c r="P293" t="s">
        <v>2890</v>
      </c>
      <c r="Q293" t="s">
        <v>2891</v>
      </c>
      <c r="S293">
        <v>150919</v>
      </c>
      <c r="T293">
        <v>25310</v>
      </c>
      <c r="U293" t="s">
        <v>8996</v>
      </c>
      <c r="V293" t="s">
        <v>8997</v>
      </c>
      <c r="W293">
        <v>0</v>
      </c>
      <c r="X293">
        <v>35225200</v>
      </c>
      <c r="Y293" t="s">
        <v>284</v>
      </c>
      <c r="Z293">
        <v>1</v>
      </c>
      <c r="AA293" t="s">
        <v>143</v>
      </c>
      <c r="AB293" s="3">
        <v>4.0000000000000001E-13</v>
      </c>
      <c r="AC293">
        <v>12.397940008672</v>
      </c>
      <c r="AE293">
        <v>2.3882955000000001E-2</v>
      </c>
      <c r="AF293" t="s">
        <v>20389</v>
      </c>
      <c r="AG293" t="s">
        <v>19920</v>
      </c>
      <c r="AH293" t="s">
        <v>146</v>
      </c>
      <c r="AI293" t="s">
        <v>19921</v>
      </c>
      <c r="AJ293" t="s">
        <v>19922</v>
      </c>
      <c r="AK293" t="s">
        <v>19923</v>
      </c>
      <c r="AL293" t="s">
        <v>149</v>
      </c>
    </row>
    <row r="294" spans="1:38" x14ac:dyDescent="0.2">
      <c r="A294" s="2">
        <v>43451</v>
      </c>
      <c r="B294">
        <v>29483656</v>
      </c>
      <c r="C294" t="s">
        <v>19827</v>
      </c>
      <c r="D294" s="2">
        <v>43157</v>
      </c>
      <c r="E294" t="s">
        <v>176</v>
      </c>
      <c r="F294" t="s">
        <v>19841</v>
      </c>
      <c r="G294" t="s">
        <v>19842</v>
      </c>
      <c r="H294" t="s">
        <v>19843</v>
      </c>
      <c r="I294" t="s">
        <v>19844</v>
      </c>
      <c r="J294" t="s">
        <v>19845</v>
      </c>
      <c r="K294" t="s">
        <v>3298</v>
      </c>
      <c r="L294">
        <v>2</v>
      </c>
      <c r="M294">
        <v>197439853</v>
      </c>
      <c r="N294" t="s">
        <v>20390</v>
      </c>
      <c r="O294" t="s">
        <v>9225</v>
      </c>
      <c r="P294" t="s">
        <v>9226</v>
      </c>
      <c r="Q294" t="s">
        <v>9227</v>
      </c>
      <c r="S294">
        <v>4774</v>
      </c>
      <c r="T294">
        <v>7892</v>
      </c>
      <c r="U294" t="s">
        <v>9228</v>
      </c>
      <c r="V294" t="s">
        <v>9229</v>
      </c>
      <c r="W294">
        <v>0</v>
      </c>
      <c r="X294">
        <v>6434928</v>
      </c>
      <c r="Y294" t="s">
        <v>284</v>
      </c>
      <c r="Z294">
        <v>1</v>
      </c>
      <c r="AA294" t="s">
        <v>143</v>
      </c>
      <c r="AB294" s="3">
        <v>4.0000000000000001E-13</v>
      </c>
      <c r="AC294">
        <v>12.397940008672</v>
      </c>
      <c r="AE294">
        <v>1.0760000000000001</v>
      </c>
      <c r="AF294" t="s">
        <v>2122</v>
      </c>
      <c r="AG294" t="s">
        <v>19851</v>
      </c>
      <c r="AH294" t="s">
        <v>146</v>
      </c>
      <c r="AI294" t="s">
        <v>19852</v>
      </c>
      <c r="AJ294" t="s">
        <v>19853</v>
      </c>
      <c r="AK294" t="s">
        <v>19854</v>
      </c>
      <c r="AL294" t="s">
        <v>149</v>
      </c>
    </row>
    <row r="295" spans="1:38" x14ac:dyDescent="0.2">
      <c r="A295" s="2">
        <v>41716</v>
      </c>
      <c r="B295">
        <v>23974872</v>
      </c>
      <c r="C295" t="s">
        <v>19869</v>
      </c>
      <c r="D295" s="2">
        <v>41511</v>
      </c>
      <c r="E295" t="s">
        <v>176</v>
      </c>
      <c r="F295" t="s">
        <v>20298</v>
      </c>
      <c r="G295" t="s">
        <v>20299</v>
      </c>
      <c r="H295" t="s">
        <v>19843</v>
      </c>
      <c r="I295" t="s">
        <v>20300</v>
      </c>
      <c r="J295" t="s">
        <v>20301</v>
      </c>
      <c r="K295" t="s">
        <v>7246</v>
      </c>
      <c r="L295">
        <v>10</v>
      </c>
      <c r="M295">
        <v>102869116</v>
      </c>
      <c r="N295" t="s">
        <v>20391</v>
      </c>
      <c r="O295" t="s">
        <v>8704</v>
      </c>
      <c r="R295" t="s">
        <v>8705</v>
      </c>
      <c r="U295" t="s">
        <v>20077</v>
      </c>
      <c r="V295" t="s">
        <v>8707</v>
      </c>
      <c r="W295">
        <v>0</v>
      </c>
      <c r="X295">
        <v>7085104</v>
      </c>
      <c r="Y295" t="s">
        <v>160</v>
      </c>
      <c r="Z295">
        <v>0</v>
      </c>
      <c r="AA295">
        <v>0.64500000000000002</v>
      </c>
      <c r="AB295" s="3">
        <v>4.0000000000000001E-13</v>
      </c>
      <c r="AC295">
        <v>12.397940008672</v>
      </c>
      <c r="AE295">
        <v>1.1100000000000001</v>
      </c>
      <c r="AF295" t="s">
        <v>983</v>
      </c>
      <c r="AG295" t="s">
        <v>20305</v>
      </c>
      <c r="AH295" t="s">
        <v>146</v>
      </c>
      <c r="AI295" t="s">
        <v>19852</v>
      </c>
      <c r="AJ295" t="s">
        <v>19853</v>
      </c>
      <c r="AK295" t="s">
        <v>20306</v>
      </c>
      <c r="AL295" t="s">
        <v>149</v>
      </c>
    </row>
    <row r="296" spans="1:38" x14ac:dyDescent="0.2">
      <c r="A296" s="2">
        <v>42963</v>
      </c>
      <c r="B296">
        <v>28540026</v>
      </c>
      <c r="C296" t="s">
        <v>8532</v>
      </c>
      <c r="D296" s="2">
        <v>42877</v>
      </c>
      <c r="E296" t="s">
        <v>8533</v>
      </c>
      <c r="F296" t="s">
        <v>8534</v>
      </c>
      <c r="G296" t="s">
        <v>8535</v>
      </c>
      <c r="H296" t="s">
        <v>8536</v>
      </c>
      <c r="I296" t="s">
        <v>8537</v>
      </c>
      <c r="J296" t="s">
        <v>170</v>
      </c>
      <c r="K296" t="s">
        <v>1121</v>
      </c>
      <c r="L296">
        <v>6</v>
      </c>
      <c r="M296">
        <v>32664181</v>
      </c>
      <c r="N296" t="s">
        <v>8915</v>
      </c>
      <c r="O296" t="s">
        <v>8792</v>
      </c>
      <c r="R296" t="s">
        <v>8793</v>
      </c>
      <c r="U296" t="s">
        <v>8916</v>
      </c>
      <c r="V296" t="s">
        <v>8917</v>
      </c>
      <c r="W296">
        <v>0</v>
      </c>
      <c r="X296">
        <v>9274299</v>
      </c>
      <c r="Y296" t="s">
        <v>195</v>
      </c>
      <c r="Z296">
        <v>0</v>
      </c>
      <c r="AB296" s="3">
        <v>4.0000000000000001E-13</v>
      </c>
      <c r="AC296">
        <v>12.397940008672</v>
      </c>
      <c r="AE296">
        <v>1.1111112000000001</v>
      </c>
      <c r="AF296" t="s">
        <v>983</v>
      </c>
      <c r="AG296" t="s">
        <v>8545</v>
      </c>
      <c r="AH296" t="s">
        <v>146</v>
      </c>
      <c r="AI296" t="s">
        <v>8546</v>
      </c>
      <c r="AJ296" t="s">
        <v>8547</v>
      </c>
      <c r="AK296" t="s">
        <v>8548</v>
      </c>
      <c r="AL296" t="s">
        <v>149</v>
      </c>
    </row>
    <row r="297" spans="1:38" x14ac:dyDescent="0.2">
      <c r="A297" s="2">
        <v>42963</v>
      </c>
      <c r="B297">
        <v>28540026</v>
      </c>
      <c r="C297" t="s">
        <v>8532</v>
      </c>
      <c r="D297" s="2">
        <v>42877</v>
      </c>
      <c r="E297" t="s">
        <v>8533</v>
      </c>
      <c r="F297" t="s">
        <v>8534</v>
      </c>
      <c r="G297" t="s">
        <v>8535</v>
      </c>
      <c r="H297" t="s">
        <v>8536</v>
      </c>
      <c r="I297" t="s">
        <v>8537</v>
      </c>
      <c r="J297" t="s">
        <v>170</v>
      </c>
      <c r="K297" t="s">
        <v>1121</v>
      </c>
      <c r="L297">
        <v>6</v>
      </c>
      <c r="M297">
        <v>32466042</v>
      </c>
      <c r="N297" t="s">
        <v>2062</v>
      </c>
      <c r="O297" t="s">
        <v>8918</v>
      </c>
      <c r="R297" t="s">
        <v>8919</v>
      </c>
      <c r="U297" t="s">
        <v>8920</v>
      </c>
      <c r="V297" t="s">
        <v>8921</v>
      </c>
      <c r="W297">
        <v>1</v>
      </c>
      <c r="X297">
        <v>9268950</v>
      </c>
      <c r="Y297" t="s">
        <v>160</v>
      </c>
      <c r="Z297">
        <v>0</v>
      </c>
      <c r="AB297" s="3">
        <v>4.0000000000000001E-13</v>
      </c>
      <c r="AC297">
        <v>12.397940008672</v>
      </c>
      <c r="AE297">
        <v>1.1399999999999999</v>
      </c>
      <c r="AF297" t="s">
        <v>1257</v>
      </c>
      <c r="AG297" t="s">
        <v>8545</v>
      </c>
      <c r="AH297" t="s">
        <v>146</v>
      </c>
      <c r="AI297" t="s">
        <v>8546</v>
      </c>
      <c r="AJ297" t="s">
        <v>8547</v>
      </c>
      <c r="AK297" t="s">
        <v>8548</v>
      </c>
      <c r="AL297" t="s">
        <v>149</v>
      </c>
    </row>
    <row r="298" spans="1:38" x14ac:dyDescent="0.2">
      <c r="A298" s="2">
        <v>43517</v>
      </c>
      <c r="B298">
        <v>30285260</v>
      </c>
      <c r="C298" t="s">
        <v>11523</v>
      </c>
      <c r="D298" s="2">
        <v>43376</v>
      </c>
      <c r="E298" t="s">
        <v>19863</v>
      </c>
      <c r="F298" t="s">
        <v>19864</v>
      </c>
      <c r="G298" t="s">
        <v>19865</v>
      </c>
      <c r="H298" t="s">
        <v>19843</v>
      </c>
      <c r="I298" t="s">
        <v>19866</v>
      </c>
      <c r="J298" t="s">
        <v>170</v>
      </c>
      <c r="K298" t="s">
        <v>5459</v>
      </c>
      <c r="L298">
        <v>5</v>
      </c>
      <c r="M298">
        <v>61302716</v>
      </c>
      <c r="N298" t="s">
        <v>9372</v>
      </c>
      <c r="O298" t="s">
        <v>9373</v>
      </c>
      <c r="R298" t="s">
        <v>9374</v>
      </c>
      <c r="U298" t="s">
        <v>20392</v>
      </c>
      <c r="V298" t="s">
        <v>9376</v>
      </c>
      <c r="W298">
        <v>0</v>
      </c>
      <c r="X298">
        <v>4391122</v>
      </c>
      <c r="Y298" t="s">
        <v>160</v>
      </c>
      <c r="Z298">
        <v>0</v>
      </c>
      <c r="AA298" t="s">
        <v>143</v>
      </c>
      <c r="AB298" s="3">
        <v>4.9999999999999999E-13</v>
      </c>
      <c r="AC298">
        <v>12.3010299956639</v>
      </c>
      <c r="AE298">
        <v>1.0740000000000001</v>
      </c>
      <c r="AF298" t="s">
        <v>8979</v>
      </c>
      <c r="AG298" t="s">
        <v>19867</v>
      </c>
      <c r="AH298" t="s">
        <v>146</v>
      </c>
      <c r="AI298" t="s">
        <v>19852</v>
      </c>
      <c r="AJ298" t="s">
        <v>19853</v>
      </c>
      <c r="AK298" t="s">
        <v>19868</v>
      </c>
      <c r="AL298" t="s">
        <v>149</v>
      </c>
    </row>
    <row r="299" spans="1:38" x14ac:dyDescent="0.2">
      <c r="A299" s="2">
        <v>43049</v>
      </c>
      <c r="B299">
        <v>28991256</v>
      </c>
      <c r="C299" t="s">
        <v>19855</v>
      </c>
      <c r="D299" s="2">
        <v>43017</v>
      </c>
      <c r="E299" t="s">
        <v>176</v>
      </c>
      <c r="F299" t="s">
        <v>19856</v>
      </c>
      <c r="G299" t="s">
        <v>19857</v>
      </c>
      <c r="H299" t="s">
        <v>19843</v>
      </c>
      <c r="I299" t="s">
        <v>19858</v>
      </c>
      <c r="J299" t="s">
        <v>19859</v>
      </c>
      <c r="K299" t="s">
        <v>4656</v>
      </c>
      <c r="L299">
        <v>3</v>
      </c>
      <c r="M299">
        <v>52594040</v>
      </c>
      <c r="N299" t="s">
        <v>20393</v>
      </c>
      <c r="O299" t="s">
        <v>20250</v>
      </c>
      <c r="R299" t="s">
        <v>20251</v>
      </c>
      <c r="U299" t="s">
        <v>20338</v>
      </c>
      <c r="V299" t="s">
        <v>19697</v>
      </c>
      <c r="W299">
        <v>0</v>
      </c>
      <c r="X299">
        <v>2577831</v>
      </c>
      <c r="Y299" t="s">
        <v>160</v>
      </c>
      <c r="Z299">
        <v>0</v>
      </c>
      <c r="AA299" t="s">
        <v>143</v>
      </c>
      <c r="AB299" s="3">
        <v>4.9999999999999999E-13</v>
      </c>
      <c r="AC299">
        <v>12.3010299956639</v>
      </c>
      <c r="AE299">
        <v>1.0683761000000001</v>
      </c>
      <c r="AF299" t="s">
        <v>8979</v>
      </c>
      <c r="AG299" t="s">
        <v>19861</v>
      </c>
      <c r="AH299" t="s">
        <v>146</v>
      </c>
      <c r="AI299" t="s">
        <v>19852</v>
      </c>
      <c r="AJ299" t="s">
        <v>19853</v>
      </c>
      <c r="AK299" t="s">
        <v>19862</v>
      </c>
      <c r="AL299" t="s">
        <v>149</v>
      </c>
    </row>
    <row r="300" spans="1:38" x14ac:dyDescent="0.2">
      <c r="A300" s="2">
        <v>43712</v>
      </c>
      <c r="B300">
        <v>31374203</v>
      </c>
      <c r="C300" t="s">
        <v>19877</v>
      </c>
      <c r="D300" s="2">
        <v>43678</v>
      </c>
      <c r="E300" t="s">
        <v>3073</v>
      </c>
      <c r="F300" t="s">
        <v>19915</v>
      </c>
      <c r="G300" t="s">
        <v>19916</v>
      </c>
      <c r="H300" t="s">
        <v>19917</v>
      </c>
      <c r="I300" t="s">
        <v>19918</v>
      </c>
      <c r="J300" t="s">
        <v>170</v>
      </c>
      <c r="K300" t="s">
        <v>4832</v>
      </c>
      <c r="L300">
        <v>15</v>
      </c>
      <c r="M300">
        <v>47270920</v>
      </c>
      <c r="N300" t="s">
        <v>20394</v>
      </c>
      <c r="O300" t="s">
        <v>20394</v>
      </c>
      <c r="R300" t="s">
        <v>20395</v>
      </c>
      <c r="U300" t="s">
        <v>20396</v>
      </c>
      <c r="V300" t="s">
        <v>19578</v>
      </c>
      <c r="W300">
        <v>0</v>
      </c>
      <c r="X300">
        <v>1813760</v>
      </c>
      <c r="Y300" t="s">
        <v>160</v>
      </c>
      <c r="Z300">
        <v>0</v>
      </c>
      <c r="AA300" t="s">
        <v>143</v>
      </c>
      <c r="AB300" s="3">
        <v>4.9999999999999999E-13</v>
      </c>
      <c r="AC300">
        <v>12.3010299956639</v>
      </c>
      <c r="AE300">
        <v>1.4986361E-2</v>
      </c>
      <c r="AF300" t="s">
        <v>20236</v>
      </c>
      <c r="AG300" t="s">
        <v>19920</v>
      </c>
      <c r="AH300" t="s">
        <v>146</v>
      </c>
      <c r="AI300" t="s">
        <v>19921</v>
      </c>
      <c r="AJ300" t="s">
        <v>19922</v>
      </c>
      <c r="AK300" t="s">
        <v>19923</v>
      </c>
      <c r="AL300" t="s">
        <v>149</v>
      </c>
    </row>
    <row r="301" spans="1:38" x14ac:dyDescent="0.2">
      <c r="A301" s="2">
        <v>43451</v>
      </c>
      <c r="B301">
        <v>29483656</v>
      </c>
      <c r="C301" t="s">
        <v>19827</v>
      </c>
      <c r="D301" s="2">
        <v>43157</v>
      </c>
      <c r="E301" t="s">
        <v>176</v>
      </c>
      <c r="F301" t="s">
        <v>19841</v>
      </c>
      <c r="G301" t="s">
        <v>19842</v>
      </c>
      <c r="H301" t="s">
        <v>19843</v>
      </c>
      <c r="I301" t="s">
        <v>19844</v>
      </c>
      <c r="J301" t="s">
        <v>19845</v>
      </c>
      <c r="K301" t="s">
        <v>9377</v>
      </c>
      <c r="L301">
        <v>10</v>
      </c>
      <c r="M301">
        <v>18456176</v>
      </c>
      <c r="N301" t="s">
        <v>9378</v>
      </c>
      <c r="O301" t="s">
        <v>9378</v>
      </c>
      <c r="R301" t="s">
        <v>9379</v>
      </c>
      <c r="U301" t="s">
        <v>20397</v>
      </c>
      <c r="V301" t="s">
        <v>9461</v>
      </c>
      <c r="W301">
        <v>0</v>
      </c>
      <c r="X301">
        <v>7893279</v>
      </c>
      <c r="Y301" t="s">
        <v>160</v>
      </c>
      <c r="Z301">
        <v>0</v>
      </c>
      <c r="AA301" t="s">
        <v>143</v>
      </c>
      <c r="AB301" s="3">
        <v>4.9999999999999999E-13</v>
      </c>
      <c r="AC301">
        <v>12.3010299956639</v>
      </c>
      <c r="AE301">
        <v>1.1180000000000001</v>
      </c>
      <c r="AF301" t="s">
        <v>837</v>
      </c>
      <c r="AG301" t="s">
        <v>19851</v>
      </c>
      <c r="AH301" t="s">
        <v>146</v>
      </c>
      <c r="AI301" t="s">
        <v>19852</v>
      </c>
      <c r="AJ301" t="s">
        <v>19853</v>
      </c>
      <c r="AK301" t="s">
        <v>19854</v>
      </c>
      <c r="AL301" t="s">
        <v>149</v>
      </c>
    </row>
    <row r="302" spans="1:38" x14ac:dyDescent="0.2">
      <c r="A302" s="2">
        <v>42963</v>
      </c>
      <c r="B302">
        <v>28540026</v>
      </c>
      <c r="C302" t="s">
        <v>8532</v>
      </c>
      <c r="D302" s="2">
        <v>42877</v>
      </c>
      <c r="E302" t="s">
        <v>8533</v>
      </c>
      <c r="F302" t="s">
        <v>8534</v>
      </c>
      <c r="G302" t="s">
        <v>8535</v>
      </c>
      <c r="H302" t="s">
        <v>8536</v>
      </c>
      <c r="I302" t="s">
        <v>8537</v>
      </c>
      <c r="J302" t="s">
        <v>170</v>
      </c>
      <c r="K302" t="s">
        <v>1121</v>
      </c>
      <c r="L302">
        <v>6</v>
      </c>
      <c r="M302">
        <v>32147408</v>
      </c>
      <c r="N302" t="s">
        <v>8922</v>
      </c>
      <c r="O302" t="s">
        <v>8923</v>
      </c>
      <c r="P302" t="s">
        <v>8924</v>
      </c>
      <c r="Q302" t="s">
        <v>8925</v>
      </c>
      <c r="S302">
        <v>17120</v>
      </c>
      <c r="T302">
        <v>951</v>
      </c>
      <c r="U302" t="s">
        <v>8926</v>
      </c>
      <c r="V302" t="s">
        <v>8927</v>
      </c>
      <c r="W302">
        <v>1</v>
      </c>
      <c r="X302">
        <v>3134951</v>
      </c>
      <c r="Y302" t="s">
        <v>284</v>
      </c>
      <c r="Z302">
        <v>1</v>
      </c>
      <c r="AB302" s="3">
        <v>4.9999999999999999E-13</v>
      </c>
      <c r="AC302">
        <v>12.3010299956639</v>
      </c>
      <c r="AE302">
        <v>1.0989009999999999</v>
      </c>
      <c r="AF302" t="s">
        <v>1443</v>
      </c>
      <c r="AG302" t="s">
        <v>8545</v>
      </c>
      <c r="AH302" t="s">
        <v>146</v>
      </c>
      <c r="AI302" t="s">
        <v>8546</v>
      </c>
      <c r="AJ302" t="s">
        <v>8547</v>
      </c>
      <c r="AK302" t="s">
        <v>8548</v>
      </c>
      <c r="AL302" t="s">
        <v>149</v>
      </c>
    </row>
    <row r="303" spans="1:38" x14ac:dyDescent="0.2">
      <c r="A303" s="2">
        <v>42963</v>
      </c>
      <c r="B303">
        <v>28540026</v>
      </c>
      <c r="C303" t="s">
        <v>8532</v>
      </c>
      <c r="D303" s="2">
        <v>42877</v>
      </c>
      <c r="E303" t="s">
        <v>8533</v>
      </c>
      <c r="F303" t="s">
        <v>8534</v>
      </c>
      <c r="G303" t="s">
        <v>8535</v>
      </c>
      <c r="H303" t="s">
        <v>8536</v>
      </c>
      <c r="I303" t="s">
        <v>8537</v>
      </c>
      <c r="J303" t="s">
        <v>170</v>
      </c>
      <c r="K303" t="s">
        <v>3584</v>
      </c>
      <c r="L303">
        <v>11</v>
      </c>
      <c r="M303">
        <v>124744061</v>
      </c>
      <c r="N303" t="s">
        <v>8928</v>
      </c>
      <c r="O303" t="s">
        <v>8929</v>
      </c>
      <c r="R303" t="s">
        <v>8930</v>
      </c>
      <c r="U303" t="s">
        <v>8931</v>
      </c>
      <c r="V303" t="s">
        <v>8932</v>
      </c>
      <c r="W303">
        <v>0</v>
      </c>
      <c r="X303">
        <v>55661361</v>
      </c>
      <c r="Y303" t="s">
        <v>160</v>
      </c>
      <c r="Z303">
        <v>0</v>
      </c>
      <c r="AB303" s="3">
        <v>4.9999999999999999E-13</v>
      </c>
      <c r="AC303">
        <v>12.3010299956639</v>
      </c>
      <c r="AE303">
        <v>1.0752687000000001</v>
      </c>
      <c r="AF303" t="s">
        <v>1726</v>
      </c>
      <c r="AG303" t="s">
        <v>8545</v>
      </c>
      <c r="AH303" t="s">
        <v>146</v>
      </c>
      <c r="AI303" t="s">
        <v>8546</v>
      </c>
      <c r="AJ303" t="s">
        <v>8547</v>
      </c>
      <c r="AK303" t="s">
        <v>8548</v>
      </c>
      <c r="AL303" t="s">
        <v>149</v>
      </c>
    </row>
    <row r="304" spans="1:38" x14ac:dyDescent="0.2">
      <c r="A304" s="2">
        <v>42963</v>
      </c>
      <c r="B304">
        <v>28540026</v>
      </c>
      <c r="C304" t="s">
        <v>8532</v>
      </c>
      <c r="D304" s="2">
        <v>42877</v>
      </c>
      <c r="E304" t="s">
        <v>8533</v>
      </c>
      <c r="F304" t="s">
        <v>8534</v>
      </c>
      <c r="G304" t="s">
        <v>8535</v>
      </c>
      <c r="H304" t="s">
        <v>8536</v>
      </c>
      <c r="I304" t="s">
        <v>8537</v>
      </c>
      <c r="J304" t="s">
        <v>170</v>
      </c>
      <c r="K304" t="s">
        <v>6865</v>
      </c>
      <c r="L304">
        <v>6</v>
      </c>
      <c r="M304">
        <v>27182820</v>
      </c>
      <c r="N304" t="s">
        <v>8933</v>
      </c>
      <c r="O304" t="s">
        <v>8934</v>
      </c>
      <c r="P304" t="s">
        <v>8935</v>
      </c>
      <c r="Q304" t="s">
        <v>8936</v>
      </c>
      <c r="S304">
        <v>35132</v>
      </c>
      <c r="T304">
        <v>28424</v>
      </c>
      <c r="U304" t="s">
        <v>8937</v>
      </c>
      <c r="V304" t="s">
        <v>8938</v>
      </c>
      <c r="W304">
        <v>0</v>
      </c>
      <c r="X304">
        <v>911186</v>
      </c>
      <c r="Y304" t="s">
        <v>284</v>
      </c>
      <c r="Z304">
        <v>1</v>
      </c>
      <c r="AB304" s="3">
        <v>4.9999999999999999E-13</v>
      </c>
      <c r="AC304">
        <v>12.3010299956639</v>
      </c>
      <c r="AE304">
        <v>1.0900000000000001</v>
      </c>
      <c r="AF304" t="s">
        <v>6732</v>
      </c>
      <c r="AG304" t="s">
        <v>8545</v>
      </c>
      <c r="AH304" t="s">
        <v>146</v>
      </c>
      <c r="AI304" t="s">
        <v>8546</v>
      </c>
      <c r="AJ304" t="s">
        <v>8547</v>
      </c>
      <c r="AK304" t="s">
        <v>8548</v>
      </c>
      <c r="AL304" t="s">
        <v>149</v>
      </c>
    </row>
    <row r="305" spans="1:38" x14ac:dyDescent="0.2">
      <c r="A305" s="2">
        <v>42963</v>
      </c>
      <c r="B305">
        <v>28540026</v>
      </c>
      <c r="C305" t="s">
        <v>8532</v>
      </c>
      <c r="D305" s="2">
        <v>42877</v>
      </c>
      <c r="E305" t="s">
        <v>8533</v>
      </c>
      <c r="F305" t="s">
        <v>8534</v>
      </c>
      <c r="G305" t="s">
        <v>8535</v>
      </c>
      <c r="H305" t="s">
        <v>8536</v>
      </c>
      <c r="I305" t="s">
        <v>8537</v>
      </c>
      <c r="J305" t="s">
        <v>170</v>
      </c>
      <c r="K305" t="s">
        <v>6865</v>
      </c>
      <c r="L305">
        <v>6</v>
      </c>
      <c r="M305">
        <v>29936216</v>
      </c>
      <c r="N305" t="s">
        <v>8939</v>
      </c>
      <c r="O305" t="s">
        <v>8940</v>
      </c>
      <c r="P305" t="s">
        <v>8941</v>
      </c>
      <c r="Q305" t="s">
        <v>8942</v>
      </c>
      <c r="S305">
        <v>1930</v>
      </c>
      <c r="T305">
        <v>5044</v>
      </c>
      <c r="U305" t="s">
        <v>8943</v>
      </c>
      <c r="V305" t="s">
        <v>8944</v>
      </c>
      <c r="W305">
        <v>1</v>
      </c>
      <c r="X305">
        <v>9259971</v>
      </c>
      <c r="Y305" t="s">
        <v>160</v>
      </c>
      <c r="Z305">
        <v>1</v>
      </c>
      <c r="AB305" s="3">
        <v>4.9999999999999999E-13</v>
      </c>
      <c r="AC305">
        <v>12.3010299956639</v>
      </c>
      <c r="AE305">
        <v>1.1100000000000001</v>
      </c>
      <c r="AF305" t="s">
        <v>1064</v>
      </c>
      <c r="AG305" t="s">
        <v>8545</v>
      </c>
      <c r="AH305" t="s">
        <v>146</v>
      </c>
      <c r="AI305" t="s">
        <v>8546</v>
      </c>
      <c r="AJ305" t="s">
        <v>8547</v>
      </c>
      <c r="AK305" t="s">
        <v>8548</v>
      </c>
      <c r="AL305" t="s">
        <v>149</v>
      </c>
    </row>
    <row r="306" spans="1:38" x14ac:dyDescent="0.2">
      <c r="A306" s="2">
        <v>43872</v>
      </c>
      <c r="B306">
        <v>31835028</v>
      </c>
      <c r="C306" t="s">
        <v>8517</v>
      </c>
      <c r="D306" s="2">
        <v>43800</v>
      </c>
      <c r="E306" t="s">
        <v>8518</v>
      </c>
      <c r="F306" t="s">
        <v>8519</v>
      </c>
      <c r="G306" t="s">
        <v>8520</v>
      </c>
      <c r="H306" t="s">
        <v>8521</v>
      </c>
      <c r="I306" t="s">
        <v>8522</v>
      </c>
      <c r="J306" t="s">
        <v>170</v>
      </c>
      <c r="K306" t="s">
        <v>3281</v>
      </c>
      <c r="L306">
        <v>14</v>
      </c>
      <c r="M306">
        <v>103551616</v>
      </c>
      <c r="N306" t="s">
        <v>8945</v>
      </c>
      <c r="O306" t="s">
        <v>8946</v>
      </c>
      <c r="P306" t="s">
        <v>8947</v>
      </c>
      <c r="Q306" t="s">
        <v>8948</v>
      </c>
      <c r="S306">
        <v>1210</v>
      </c>
      <c r="T306">
        <v>1805</v>
      </c>
      <c r="U306" t="s">
        <v>8949</v>
      </c>
      <c r="V306" t="s">
        <v>8950</v>
      </c>
      <c r="W306">
        <v>0</v>
      </c>
      <c r="X306">
        <v>10149470</v>
      </c>
      <c r="Y306" t="s">
        <v>243</v>
      </c>
      <c r="Z306">
        <v>1</v>
      </c>
      <c r="AB306" s="3">
        <v>4.9999999999999999E-13</v>
      </c>
      <c r="AC306">
        <v>12.3010299956639</v>
      </c>
      <c r="AG306" t="s">
        <v>8528</v>
      </c>
      <c r="AH306" t="s">
        <v>146</v>
      </c>
      <c r="AI306" t="s">
        <v>8529</v>
      </c>
      <c r="AJ306" t="s">
        <v>8530</v>
      </c>
      <c r="AK306" t="s">
        <v>8531</v>
      </c>
      <c r="AL306" t="s">
        <v>149</v>
      </c>
    </row>
    <row r="307" spans="1:38" x14ac:dyDescent="0.2">
      <c r="A307" s="2">
        <v>43517</v>
      </c>
      <c r="B307">
        <v>30285260</v>
      </c>
      <c r="C307" t="s">
        <v>11523</v>
      </c>
      <c r="D307" s="2">
        <v>43376</v>
      </c>
      <c r="E307" t="s">
        <v>19863</v>
      </c>
      <c r="F307" t="s">
        <v>19864</v>
      </c>
      <c r="G307" t="s">
        <v>19865</v>
      </c>
      <c r="H307" t="s">
        <v>19843</v>
      </c>
      <c r="I307" t="s">
        <v>19866</v>
      </c>
      <c r="J307" t="s">
        <v>170</v>
      </c>
      <c r="K307" t="s">
        <v>7619</v>
      </c>
      <c r="L307">
        <v>15</v>
      </c>
      <c r="M307">
        <v>78616223</v>
      </c>
      <c r="N307" t="s">
        <v>9121</v>
      </c>
      <c r="O307" t="s">
        <v>9121</v>
      </c>
      <c r="R307" t="s">
        <v>9122</v>
      </c>
      <c r="U307" t="s">
        <v>20398</v>
      </c>
      <c r="V307" t="s">
        <v>9124</v>
      </c>
      <c r="W307">
        <v>0</v>
      </c>
      <c r="X307">
        <v>28681284</v>
      </c>
      <c r="Y307" t="s">
        <v>160</v>
      </c>
      <c r="Z307">
        <v>0</v>
      </c>
      <c r="AA307" t="s">
        <v>143</v>
      </c>
      <c r="AB307" s="3">
        <v>5.9999999999999997E-13</v>
      </c>
      <c r="AC307">
        <v>12.221848749616299</v>
      </c>
      <c r="AD307" t="s">
        <v>6348</v>
      </c>
      <c r="AE307">
        <v>1.107</v>
      </c>
      <c r="AF307" t="s">
        <v>972</v>
      </c>
      <c r="AG307" t="s">
        <v>19867</v>
      </c>
      <c r="AH307" t="s">
        <v>146</v>
      </c>
      <c r="AI307" t="s">
        <v>19852</v>
      </c>
      <c r="AJ307" t="s">
        <v>19853</v>
      </c>
      <c r="AK307" t="s">
        <v>19868</v>
      </c>
      <c r="AL307" t="s">
        <v>149</v>
      </c>
    </row>
    <row r="308" spans="1:38" x14ac:dyDescent="0.2">
      <c r="A308" s="2">
        <v>43049</v>
      </c>
      <c r="B308">
        <v>28991256</v>
      </c>
      <c r="C308" t="s">
        <v>19855</v>
      </c>
      <c r="D308" s="2">
        <v>43017</v>
      </c>
      <c r="E308" t="s">
        <v>176</v>
      </c>
      <c r="F308" t="s">
        <v>19856</v>
      </c>
      <c r="G308" t="s">
        <v>19857</v>
      </c>
      <c r="H308" t="s">
        <v>19843</v>
      </c>
      <c r="I308" t="s">
        <v>19858</v>
      </c>
      <c r="J308" t="s">
        <v>19859</v>
      </c>
      <c r="K308" t="s">
        <v>1628</v>
      </c>
      <c r="L308">
        <v>12</v>
      </c>
      <c r="M308">
        <v>123159496</v>
      </c>
      <c r="N308" t="s">
        <v>9132</v>
      </c>
      <c r="O308" t="s">
        <v>9132</v>
      </c>
      <c r="R308" t="s">
        <v>9133</v>
      </c>
      <c r="U308" t="s">
        <v>20399</v>
      </c>
      <c r="V308" t="s">
        <v>19557</v>
      </c>
      <c r="W308">
        <v>0</v>
      </c>
      <c r="X308">
        <v>61041384</v>
      </c>
      <c r="Y308" t="s">
        <v>160</v>
      </c>
      <c r="Z308">
        <v>0</v>
      </c>
      <c r="AA308" t="s">
        <v>143</v>
      </c>
      <c r="AB308" s="3">
        <v>5.9999999999999997E-13</v>
      </c>
      <c r="AC308">
        <v>12.221848749616299</v>
      </c>
      <c r="AE308">
        <v>1.1223345</v>
      </c>
      <c r="AF308" t="s">
        <v>837</v>
      </c>
      <c r="AG308" t="s">
        <v>19861</v>
      </c>
      <c r="AH308" t="s">
        <v>146</v>
      </c>
      <c r="AI308" t="s">
        <v>19852</v>
      </c>
      <c r="AJ308" t="s">
        <v>19853</v>
      </c>
      <c r="AK308" t="s">
        <v>19862</v>
      </c>
      <c r="AL308" t="s">
        <v>149</v>
      </c>
    </row>
    <row r="309" spans="1:38" x14ac:dyDescent="0.2">
      <c r="A309" s="2">
        <v>42143</v>
      </c>
      <c r="B309">
        <v>24280982</v>
      </c>
      <c r="C309" t="s">
        <v>11401</v>
      </c>
      <c r="D309" s="2">
        <v>41604</v>
      </c>
      <c r="E309" t="s">
        <v>388</v>
      </c>
      <c r="F309" t="s">
        <v>11402</v>
      </c>
      <c r="G309" t="s">
        <v>11403</v>
      </c>
      <c r="H309" t="s">
        <v>11404</v>
      </c>
      <c r="I309" t="s">
        <v>11405</v>
      </c>
      <c r="J309" t="s">
        <v>170</v>
      </c>
      <c r="K309" t="s">
        <v>8584</v>
      </c>
      <c r="L309">
        <v>12</v>
      </c>
      <c r="M309">
        <v>2236129</v>
      </c>
      <c r="N309" t="s">
        <v>8585</v>
      </c>
      <c r="O309" t="s">
        <v>8586</v>
      </c>
      <c r="R309" t="s">
        <v>8587</v>
      </c>
      <c r="U309" t="s">
        <v>9886</v>
      </c>
      <c r="V309" t="s">
        <v>9887</v>
      </c>
      <c r="W309">
        <v>0</v>
      </c>
      <c r="X309">
        <v>1006737</v>
      </c>
      <c r="Y309" t="s">
        <v>160</v>
      </c>
      <c r="Z309">
        <v>0</v>
      </c>
      <c r="AB309" s="3">
        <v>5.9999999999999997E-13</v>
      </c>
      <c r="AC309">
        <v>12.221848749616299</v>
      </c>
      <c r="AD309" t="s">
        <v>11406</v>
      </c>
      <c r="AG309" t="s">
        <v>11407</v>
      </c>
      <c r="AH309" t="s">
        <v>146</v>
      </c>
      <c r="AI309" t="s">
        <v>11408</v>
      </c>
      <c r="AJ309" t="s">
        <v>11409</v>
      </c>
      <c r="AK309" t="s">
        <v>11410</v>
      </c>
      <c r="AL309" t="s">
        <v>149</v>
      </c>
    </row>
    <row r="310" spans="1:38" x14ac:dyDescent="0.2">
      <c r="A310" s="2">
        <v>43712</v>
      </c>
      <c r="B310">
        <v>31374203</v>
      </c>
      <c r="C310" t="s">
        <v>19877</v>
      </c>
      <c r="D310" s="2">
        <v>43678</v>
      </c>
      <c r="E310" t="s">
        <v>3073</v>
      </c>
      <c r="F310" t="s">
        <v>19915</v>
      </c>
      <c r="G310" t="s">
        <v>19916</v>
      </c>
      <c r="H310" t="s">
        <v>19917</v>
      </c>
      <c r="I310" t="s">
        <v>19918</v>
      </c>
      <c r="J310" t="s">
        <v>170</v>
      </c>
      <c r="K310" t="s">
        <v>7403</v>
      </c>
      <c r="L310">
        <v>18</v>
      </c>
      <c r="M310">
        <v>55532886</v>
      </c>
      <c r="N310" t="s">
        <v>8985</v>
      </c>
      <c r="O310" t="s">
        <v>8985</v>
      </c>
      <c r="R310" t="s">
        <v>8986</v>
      </c>
      <c r="U310" t="s">
        <v>9269</v>
      </c>
      <c r="V310" t="s">
        <v>9270</v>
      </c>
      <c r="W310">
        <v>0</v>
      </c>
      <c r="X310">
        <v>9636107</v>
      </c>
      <c r="Y310" t="s">
        <v>160</v>
      </c>
      <c r="Z310">
        <v>0</v>
      </c>
      <c r="AA310" t="s">
        <v>143</v>
      </c>
      <c r="AB310" s="3">
        <v>5.9999999999999997E-13</v>
      </c>
      <c r="AC310">
        <v>12.221848749616299</v>
      </c>
      <c r="AE310">
        <v>1.4222787000000001E-2</v>
      </c>
      <c r="AF310" t="s">
        <v>20400</v>
      </c>
      <c r="AG310" t="s">
        <v>19920</v>
      </c>
      <c r="AH310" t="s">
        <v>146</v>
      </c>
      <c r="AI310" t="s">
        <v>19921</v>
      </c>
      <c r="AJ310" t="s">
        <v>19922</v>
      </c>
      <c r="AK310" t="s">
        <v>19923</v>
      </c>
      <c r="AL310" t="s">
        <v>149</v>
      </c>
    </row>
    <row r="311" spans="1:38" x14ac:dyDescent="0.2">
      <c r="A311" s="2">
        <v>43451</v>
      </c>
      <c r="B311">
        <v>29483656</v>
      </c>
      <c r="C311" t="s">
        <v>19827</v>
      </c>
      <c r="D311" s="2">
        <v>43157</v>
      </c>
      <c r="E311" t="s">
        <v>176</v>
      </c>
      <c r="F311" t="s">
        <v>19841</v>
      </c>
      <c r="G311" t="s">
        <v>19842</v>
      </c>
      <c r="H311" t="s">
        <v>19843</v>
      </c>
      <c r="I311" t="s">
        <v>19844</v>
      </c>
      <c r="J311" t="s">
        <v>19845</v>
      </c>
      <c r="K311" t="s">
        <v>1967</v>
      </c>
      <c r="L311">
        <v>16</v>
      </c>
      <c r="M311">
        <v>29954956</v>
      </c>
      <c r="N311" t="s">
        <v>9505</v>
      </c>
      <c r="O311" t="s">
        <v>9256</v>
      </c>
      <c r="R311" t="s">
        <v>9257</v>
      </c>
      <c r="U311" t="s">
        <v>20401</v>
      </c>
      <c r="V311" t="s">
        <v>19599</v>
      </c>
      <c r="W311">
        <v>0</v>
      </c>
      <c r="X311">
        <v>11646127</v>
      </c>
      <c r="Y311" t="s">
        <v>160</v>
      </c>
      <c r="Z311">
        <v>0</v>
      </c>
      <c r="AA311" t="s">
        <v>143</v>
      </c>
      <c r="AB311" s="3">
        <v>5.9999999999999997E-13</v>
      </c>
      <c r="AC311">
        <v>12.221848749616299</v>
      </c>
      <c r="AE311">
        <v>1.073</v>
      </c>
      <c r="AF311" t="s">
        <v>8979</v>
      </c>
      <c r="AG311" t="s">
        <v>19851</v>
      </c>
      <c r="AH311" t="s">
        <v>146</v>
      </c>
      <c r="AI311" t="s">
        <v>19852</v>
      </c>
      <c r="AJ311" t="s">
        <v>19853</v>
      </c>
      <c r="AK311" t="s">
        <v>19854</v>
      </c>
      <c r="AL311" t="s">
        <v>149</v>
      </c>
    </row>
    <row r="312" spans="1:38" x14ac:dyDescent="0.2">
      <c r="A312" s="2">
        <v>43451</v>
      </c>
      <c r="B312">
        <v>29483656</v>
      </c>
      <c r="C312" t="s">
        <v>19827</v>
      </c>
      <c r="D312" s="2">
        <v>43157</v>
      </c>
      <c r="E312" t="s">
        <v>176</v>
      </c>
      <c r="F312" t="s">
        <v>19841</v>
      </c>
      <c r="G312" t="s">
        <v>19842</v>
      </c>
      <c r="H312" t="s">
        <v>19843</v>
      </c>
      <c r="I312" t="s">
        <v>19844</v>
      </c>
      <c r="J312" t="s">
        <v>19845</v>
      </c>
      <c r="K312" t="s">
        <v>4368</v>
      </c>
      <c r="L312">
        <v>22</v>
      </c>
      <c r="M312">
        <v>41191552</v>
      </c>
      <c r="N312" t="s">
        <v>20402</v>
      </c>
      <c r="O312" t="s">
        <v>9991</v>
      </c>
      <c r="R312" t="s">
        <v>9992</v>
      </c>
      <c r="U312" t="s">
        <v>20379</v>
      </c>
      <c r="V312" t="s">
        <v>9994</v>
      </c>
      <c r="W312">
        <v>0</v>
      </c>
      <c r="X312">
        <v>9607782</v>
      </c>
      <c r="Y312" t="s">
        <v>160</v>
      </c>
      <c r="Z312">
        <v>0</v>
      </c>
      <c r="AA312" t="s">
        <v>143</v>
      </c>
      <c r="AB312" s="3">
        <v>5.9999999999999997E-13</v>
      </c>
      <c r="AC312">
        <v>12.221848749616299</v>
      </c>
      <c r="AE312">
        <v>1.0845986999999999</v>
      </c>
      <c r="AF312" t="s">
        <v>1193</v>
      </c>
      <c r="AG312" t="s">
        <v>19851</v>
      </c>
      <c r="AH312" t="s">
        <v>146</v>
      </c>
      <c r="AI312" t="s">
        <v>19852</v>
      </c>
      <c r="AJ312" t="s">
        <v>19853</v>
      </c>
      <c r="AK312" t="s">
        <v>19854</v>
      </c>
      <c r="AL312" t="s">
        <v>149</v>
      </c>
    </row>
    <row r="313" spans="1:38" x14ac:dyDescent="0.2">
      <c r="A313" s="2">
        <v>41716</v>
      </c>
      <c r="B313">
        <v>23974872</v>
      </c>
      <c r="C313" t="s">
        <v>19869</v>
      </c>
      <c r="D313" s="2">
        <v>41511</v>
      </c>
      <c r="E313" t="s">
        <v>176</v>
      </c>
      <c r="F313" t="s">
        <v>20298</v>
      </c>
      <c r="G313" t="s">
        <v>20299</v>
      </c>
      <c r="H313" t="s">
        <v>19843</v>
      </c>
      <c r="I313" t="s">
        <v>20300</v>
      </c>
      <c r="J313" t="s">
        <v>20301</v>
      </c>
      <c r="K313" t="s">
        <v>4819</v>
      </c>
      <c r="L313">
        <v>7</v>
      </c>
      <c r="M313">
        <v>1977810</v>
      </c>
      <c r="N313" t="s">
        <v>20403</v>
      </c>
      <c r="O313" t="s">
        <v>8720</v>
      </c>
      <c r="R313" t="s">
        <v>8721</v>
      </c>
      <c r="U313" t="s">
        <v>20404</v>
      </c>
      <c r="V313" t="s">
        <v>20405</v>
      </c>
      <c r="W313">
        <v>0</v>
      </c>
      <c r="X313">
        <v>6461049</v>
      </c>
      <c r="Y313" t="s">
        <v>160</v>
      </c>
      <c r="Z313">
        <v>0</v>
      </c>
      <c r="AA313">
        <v>0.57099999999999995</v>
      </c>
      <c r="AB313" s="3">
        <v>5.9999999999999997E-13</v>
      </c>
      <c r="AC313">
        <v>12.221848749616299</v>
      </c>
      <c r="AE313">
        <v>1.107</v>
      </c>
      <c r="AF313" t="s">
        <v>972</v>
      </c>
      <c r="AG313" t="s">
        <v>20305</v>
      </c>
      <c r="AH313" t="s">
        <v>146</v>
      </c>
      <c r="AI313" t="s">
        <v>19852</v>
      </c>
      <c r="AJ313" t="s">
        <v>19853</v>
      </c>
      <c r="AK313" t="s">
        <v>20306</v>
      </c>
      <c r="AL313" t="s">
        <v>149</v>
      </c>
    </row>
    <row r="314" spans="1:38" x14ac:dyDescent="0.2">
      <c r="A314" s="2">
        <v>42963</v>
      </c>
      <c r="B314">
        <v>28540026</v>
      </c>
      <c r="C314" t="s">
        <v>8532</v>
      </c>
      <c r="D314" s="2">
        <v>42877</v>
      </c>
      <c r="E314" t="s">
        <v>8533</v>
      </c>
      <c r="F314" t="s">
        <v>8534</v>
      </c>
      <c r="G314" t="s">
        <v>8535</v>
      </c>
      <c r="H314" t="s">
        <v>8536</v>
      </c>
      <c r="I314" t="s">
        <v>8537</v>
      </c>
      <c r="J314" t="s">
        <v>170</v>
      </c>
      <c r="K314" t="s">
        <v>1121</v>
      </c>
      <c r="L314">
        <v>6</v>
      </c>
      <c r="M314">
        <v>32583926</v>
      </c>
      <c r="N314" t="s">
        <v>8894</v>
      </c>
      <c r="O314" t="s">
        <v>2003</v>
      </c>
      <c r="R314" t="s">
        <v>2004</v>
      </c>
      <c r="U314" t="s">
        <v>8951</v>
      </c>
      <c r="V314" t="s">
        <v>8952</v>
      </c>
      <c r="W314">
        <v>0</v>
      </c>
      <c r="X314">
        <v>144660248</v>
      </c>
      <c r="Y314" t="s">
        <v>160</v>
      </c>
      <c r="Z314">
        <v>0</v>
      </c>
      <c r="AB314" s="3">
        <v>5.9999999999999997E-13</v>
      </c>
      <c r="AC314">
        <v>12.221848749616299</v>
      </c>
      <c r="AE314">
        <v>1.1764705</v>
      </c>
      <c r="AF314" t="s">
        <v>8953</v>
      </c>
      <c r="AG314" t="s">
        <v>8545</v>
      </c>
      <c r="AH314" t="s">
        <v>146</v>
      </c>
      <c r="AI314" t="s">
        <v>8546</v>
      </c>
      <c r="AJ314" t="s">
        <v>8547</v>
      </c>
      <c r="AK314" t="s">
        <v>8548</v>
      </c>
      <c r="AL314" t="s">
        <v>149</v>
      </c>
    </row>
    <row r="315" spans="1:38" x14ac:dyDescent="0.2">
      <c r="A315" s="2">
        <v>42963</v>
      </c>
      <c r="B315">
        <v>28540026</v>
      </c>
      <c r="C315" t="s">
        <v>8532</v>
      </c>
      <c r="D315" s="2">
        <v>42877</v>
      </c>
      <c r="E315" t="s">
        <v>8533</v>
      </c>
      <c r="F315" t="s">
        <v>8534</v>
      </c>
      <c r="G315" t="s">
        <v>8535</v>
      </c>
      <c r="H315" t="s">
        <v>8536</v>
      </c>
      <c r="I315" t="s">
        <v>8537</v>
      </c>
      <c r="J315" t="s">
        <v>170</v>
      </c>
      <c r="K315" t="s">
        <v>8561</v>
      </c>
      <c r="L315">
        <v>6</v>
      </c>
      <c r="M315">
        <v>26376604</v>
      </c>
      <c r="N315" t="s">
        <v>8954</v>
      </c>
      <c r="O315" t="s">
        <v>8955</v>
      </c>
      <c r="R315" t="s">
        <v>8603</v>
      </c>
      <c r="U315" t="s">
        <v>8956</v>
      </c>
      <c r="V315" t="s">
        <v>8957</v>
      </c>
      <c r="W315">
        <v>0</v>
      </c>
      <c r="X315">
        <v>13218591</v>
      </c>
      <c r="Y315" t="s">
        <v>230</v>
      </c>
      <c r="Z315">
        <v>0</v>
      </c>
      <c r="AB315" s="3">
        <v>5.9999999999999997E-13</v>
      </c>
      <c r="AC315">
        <v>12.221848749616299</v>
      </c>
      <c r="AE315">
        <v>1.08</v>
      </c>
      <c r="AF315" t="s">
        <v>1720</v>
      </c>
      <c r="AG315" t="s">
        <v>8545</v>
      </c>
      <c r="AH315" t="s">
        <v>146</v>
      </c>
      <c r="AI315" t="s">
        <v>8546</v>
      </c>
      <c r="AJ315" t="s">
        <v>8547</v>
      </c>
      <c r="AK315" t="s">
        <v>8548</v>
      </c>
      <c r="AL315" t="s">
        <v>149</v>
      </c>
    </row>
    <row r="316" spans="1:38" x14ac:dyDescent="0.2">
      <c r="A316" s="2">
        <v>42963</v>
      </c>
      <c r="B316">
        <v>28540026</v>
      </c>
      <c r="C316" t="s">
        <v>8532</v>
      </c>
      <c r="D316" s="2">
        <v>42877</v>
      </c>
      <c r="E316" t="s">
        <v>8533</v>
      </c>
      <c r="F316" t="s">
        <v>8534</v>
      </c>
      <c r="G316" t="s">
        <v>8535</v>
      </c>
      <c r="H316" t="s">
        <v>8536</v>
      </c>
      <c r="I316" t="s">
        <v>8537</v>
      </c>
      <c r="J316" t="s">
        <v>170</v>
      </c>
      <c r="K316" t="s">
        <v>1121</v>
      </c>
      <c r="L316">
        <v>6</v>
      </c>
      <c r="M316">
        <v>32465853</v>
      </c>
      <c r="N316" t="s">
        <v>2062</v>
      </c>
      <c r="O316" t="s">
        <v>8918</v>
      </c>
      <c r="R316" t="s">
        <v>8919</v>
      </c>
      <c r="U316" t="s">
        <v>8958</v>
      </c>
      <c r="V316" t="s">
        <v>8959</v>
      </c>
      <c r="W316">
        <v>1</v>
      </c>
      <c r="X316">
        <v>9268943</v>
      </c>
      <c r="Y316" t="s">
        <v>160</v>
      </c>
      <c r="Z316">
        <v>0</v>
      </c>
      <c r="AB316" s="3">
        <v>5.9999999999999997E-13</v>
      </c>
      <c r="AC316">
        <v>12.221848749616299</v>
      </c>
      <c r="AE316">
        <v>1.1499999999999999</v>
      </c>
      <c r="AF316" t="s">
        <v>6764</v>
      </c>
      <c r="AG316" t="s">
        <v>8545</v>
      </c>
      <c r="AH316" t="s">
        <v>146</v>
      </c>
      <c r="AI316" t="s">
        <v>8546</v>
      </c>
      <c r="AJ316" t="s">
        <v>8547</v>
      </c>
      <c r="AK316" t="s">
        <v>8548</v>
      </c>
      <c r="AL316" t="s">
        <v>149</v>
      </c>
    </row>
    <row r="317" spans="1:38" x14ac:dyDescent="0.2">
      <c r="A317" s="2">
        <v>42574</v>
      </c>
      <c r="B317">
        <v>26198764</v>
      </c>
      <c r="C317" t="s">
        <v>12562</v>
      </c>
      <c r="D317" s="2">
        <v>42206</v>
      </c>
      <c r="E317" t="s">
        <v>12429</v>
      </c>
      <c r="F317" t="s">
        <v>19892</v>
      </c>
      <c r="G317" t="s">
        <v>19893</v>
      </c>
      <c r="H317" t="s">
        <v>19843</v>
      </c>
      <c r="I317" t="s">
        <v>19894</v>
      </c>
      <c r="J317" t="s">
        <v>170</v>
      </c>
      <c r="K317" t="s">
        <v>7403</v>
      </c>
      <c r="L317">
        <v>18</v>
      </c>
      <c r="M317">
        <v>55865958</v>
      </c>
      <c r="N317" t="s">
        <v>143</v>
      </c>
      <c r="O317" t="s">
        <v>9615</v>
      </c>
      <c r="R317" t="s">
        <v>9616</v>
      </c>
      <c r="U317" t="s">
        <v>20406</v>
      </c>
      <c r="V317" t="s">
        <v>9618</v>
      </c>
      <c r="W317">
        <v>0</v>
      </c>
      <c r="X317">
        <v>72934570</v>
      </c>
      <c r="Y317" t="s">
        <v>195</v>
      </c>
      <c r="Z317">
        <v>0</v>
      </c>
      <c r="AA317" t="s">
        <v>143</v>
      </c>
      <c r="AB317" s="3">
        <v>7.0000000000000005E-13</v>
      </c>
      <c r="AC317">
        <v>12.1549019599857</v>
      </c>
      <c r="AE317">
        <v>1.1627907</v>
      </c>
      <c r="AF317" t="s">
        <v>244</v>
      </c>
      <c r="AG317" t="s">
        <v>19896</v>
      </c>
      <c r="AH317" t="s">
        <v>146</v>
      </c>
      <c r="AI317" t="s">
        <v>19852</v>
      </c>
      <c r="AJ317" t="s">
        <v>19853</v>
      </c>
      <c r="AK317" t="s">
        <v>19897</v>
      </c>
      <c r="AL317" t="s">
        <v>149</v>
      </c>
    </row>
    <row r="318" spans="1:38" x14ac:dyDescent="0.2">
      <c r="A318" s="2">
        <v>43696</v>
      </c>
      <c r="B318">
        <v>31268507</v>
      </c>
      <c r="C318" t="s">
        <v>19957</v>
      </c>
      <c r="D318" s="2">
        <v>43649</v>
      </c>
      <c r="E318" t="s">
        <v>11355</v>
      </c>
      <c r="F318" t="s">
        <v>19958</v>
      </c>
      <c r="G318" t="s">
        <v>19959</v>
      </c>
      <c r="H318" t="s">
        <v>19843</v>
      </c>
      <c r="I318" t="s">
        <v>19960</v>
      </c>
      <c r="J318" t="s">
        <v>170</v>
      </c>
      <c r="K318" t="s">
        <v>5672</v>
      </c>
      <c r="L318">
        <v>11</v>
      </c>
      <c r="M318">
        <v>130849166</v>
      </c>
      <c r="N318" t="s">
        <v>143</v>
      </c>
      <c r="O318" t="s">
        <v>9428</v>
      </c>
      <c r="R318" t="s">
        <v>9429</v>
      </c>
      <c r="U318" t="s">
        <v>20407</v>
      </c>
      <c r="V318" t="s">
        <v>19539</v>
      </c>
      <c r="W318">
        <v>0</v>
      </c>
      <c r="X318">
        <v>10750450</v>
      </c>
      <c r="Y318" t="s">
        <v>160</v>
      </c>
      <c r="Z318">
        <v>0</v>
      </c>
      <c r="AA318" t="s">
        <v>143</v>
      </c>
      <c r="AB318" s="3">
        <v>7.0000000000000005E-13</v>
      </c>
      <c r="AC318">
        <v>12.1549019599857</v>
      </c>
      <c r="AG318" t="s">
        <v>19965</v>
      </c>
      <c r="AH318" t="s">
        <v>146</v>
      </c>
      <c r="AI318" t="s">
        <v>19852</v>
      </c>
      <c r="AJ318" t="s">
        <v>19853</v>
      </c>
      <c r="AK318" t="s">
        <v>19966</v>
      </c>
      <c r="AL318" t="s">
        <v>149</v>
      </c>
    </row>
    <row r="319" spans="1:38" x14ac:dyDescent="0.2">
      <c r="A319" s="2">
        <v>43696</v>
      </c>
      <c r="B319">
        <v>31268507</v>
      </c>
      <c r="C319" t="s">
        <v>19957</v>
      </c>
      <c r="D319" s="2">
        <v>43649</v>
      </c>
      <c r="E319" t="s">
        <v>11355</v>
      </c>
      <c r="F319" t="s">
        <v>19958</v>
      </c>
      <c r="G319" t="s">
        <v>19959</v>
      </c>
      <c r="H319" t="s">
        <v>19843</v>
      </c>
      <c r="I319" t="s">
        <v>19960</v>
      </c>
      <c r="J319" t="s">
        <v>170</v>
      </c>
      <c r="K319" t="s">
        <v>8757</v>
      </c>
      <c r="L319">
        <v>8</v>
      </c>
      <c r="M319">
        <v>142231572</v>
      </c>
      <c r="N319" t="s">
        <v>143</v>
      </c>
      <c r="O319" t="s">
        <v>8758</v>
      </c>
      <c r="R319" t="s">
        <v>8759</v>
      </c>
      <c r="U319" t="s">
        <v>8760</v>
      </c>
      <c r="V319" t="s">
        <v>8761</v>
      </c>
      <c r="W319">
        <v>0</v>
      </c>
      <c r="X319">
        <v>4129585</v>
      </c>
      <c r="Y319" t="s">
        <v>160</v>
      </c>
      <c r="Z319">
        <v>0</v>
      </c>
      <c r="AA319" t="s">
        <v>143</v>
      </c>
      <c r="AB319" s="3">
        <v>7.0000000000000005E-13</v>
      </c>
      <c r="AC319">
        <v>12.1549019599857</v>
      </c>
      <c r="AG319" t="s">
        <v>19965</v>
      </c>
      <c r="AH319" t="s">
        <v>146</v>
      </c>
      <c r="AI319" t="s">
        <v>19852</v>
      </c>
      <c r="AJ319" t="s">
        <v>19853</v>
      </c>
      <c r="AK319" t="s">
        <v>19966</v>
      </c>
      <c r="AL319" t="s">
        <v>149</v>
      </c>
    </row>
    <row r="320" spans="1:38" x14ac:dyDescent="0.2">
      <c r="A320" s="2">
        <v>43517</v>
      </c>
      <c r="B320">
        <v>30285260</v>
      </c>
      <c r="C320" t="s">
        <v>11523</v>
      </c>
      <c r="D320" s="2">
        <v>43376</v>
      </c>
      <c r="E320" t="s">
        <v>19863</v>
      </c>
      <c r="F320" t="s">
        <v>19864</v>
      </c>
      <c r="G320" t="s">
        <v>19865</v>
      </c>
      <c r="H320" t="s">
        <v>19843</v>
      </c>
      <c r="I320" t="s">
        <v>19866</v>
      </c>
      <c r="J320" t="s">
        <v>170</v>
      </c>
      <c r="K320" t="s">
        <v>8561</v>
      </c>
      <c r="L320">
        <v>6</v>
      </c>
      <c r="M320">
        <v>25772411</v>
      </c>
      <c r="N320" t="s">
        <v>20408</v>
      </c>
      <c r="O320" t="s">
        <v>20408</v>
      </c>
      <c r="R320" t="s">
        <v>20409</v>
      </c>
      <c r="U320" t="s">
        <v>20410</v>
      </c>
      <c r="V320" t="s">
        <v>20411</v>
      </c>
      <c r="W320">
        <v>0</v>
      </c>
      <c r="X320">
        <v>1892252</v>
      </c>
      <c r="Y320" t="s">
        <v>160</v>
      </c>
      <c r="Z320">
        <v>0</v>
      </c>
      <c r="AA320" t="s">
        <v>143</v>
      </c>
      <c r="AB320" s="3">
        <v>7.0000000000000005E-13</v>
      </c>
      <c r="AC320">
        <v>12.1549019599857</v>
      </c>
      <c r="AD320" t="s">
        <v>6348</v>
      </c>
      <c r="AE320">
        <v>1.121</v>
      </c>
      <c r="AF320" t="s">
        <v>837</v>
      </c>
      <c r="AG320" t="s">
        <v>19867</v>
      </c>
      <c r="AH320" t="s">
        <v>146</v>
      </c>
      <c r="AI320" t="s">
        <v>19852</v>
      </c>
      <c r="AJ320" t="s">
        <v>19853</v>
      </c>
      <c r="AK320" t="s">
        <v>19868</v>
      </c>
      <c r="AL320" t="s">
        <v>149</v>
      </c>
    </row>
    <row r="321" spans="1:38" x14ac:dyDescent="0.2">
      <c r="A321" s="2">
        <v>43712</v>
      </c>
      <c r="B321">
        <v>31374203</v>
      </c>
      <c r="C321" t="s">
        <v>19877</v>
      </c>
      <c r="D321" s="2">
        <v>43678</v>
      </c>
      <c r="E321" t="s">
        <v>3073</v>
      </c>
      <c r="F321" t="s">
        <v>19915</v>
      </c>
      <c r="G321" t="s">
        <v>19916</v>
      </c>
      <c r="H321" t="s">
        <v>19917</v>
      </c>
      <c r="I321" t="s">
        <v>19918</v>
      </c>
      <c r="J321" t="s">
        <v>170</v>
      </c>
      <c r="K321" t="s">
        <v>17243</v>
      </c>
      <c r="L321">
        <v>6</v>
      </c>
      <c r="M321">
        <v>14717284</v>
      </c>
      <c r="N321" t="s">
        <v>20412</v>
      </c>
      <c r="O321" t="s">
        <v>17244</v>
      </c>
      <c r="R321" t="s">
        <v>17245</v>
      </c>
      <c r="U321" t="s">
        <v>20413</v>
      </c>
      <c r="V321" t="s">
        <v>19752</v>
      </c>
      <c r="W321">
        <v>0</v>
      </c>
      <c r="X321">
        <v>2144683</v>
      </c>
      <c r="Y321" t="s">
        <v>160</v>
      </c>
      <c r="Z321">
        <v>0</v>
      </c>
      <c r="AA321" t="s">
        <v>143</v>
      </c>
      <c r="AB321" s="3">
        <v>7.0000000000000005E-13</v>
      </c>
      <c r="AC321">
        <v>12.1549019599857</v>
      </c>
      <c r="AE321">
        <v>1.7740319000000001E-2</v>
      </c>
      <c r="AF321" t="s">
        <v>20414</v>
      </c>
      <c r="AG321" t="s">
        <v>19920</v>
      </c>
      <c r="AH321" t="s">
        <v>146</v>
      </c>
      <c r="AI321" t="s">
        <v>19921</v>
      </c>
      <c r="AJ321" t="s">
        <v>19922</v>
      </c>
      <c r="AK321" t="s">
        <v>19923</v>
      </c>
      <c r="AL321" t="s">
        <v>149</v>
      </c>
    </row>
    <row r="322" spans="1:38" x14ac:dyDescent="0.2">
      <c r="A322" s="2">
        <v>43712</v>
      </c>
      <c r="B322">
        <v>31374203</v>
      </c>
      <c r="C322" t="s">
        <v>19877</v>
      </c>
      <c r="D322" s="2">
        <v>43678</v>
      </c>
      <c r="E322" t="s">
        <v>3073</v>
      </c>
      <c r="F322" t="s">
        <v>19915</v>
      </c>
      <c r="G322" t="s">
        <v>19916</v>
      </c>
      <c r="H322" t="s">
        <v>19917</v>
      </c>
      <c r="I322" t="s">
        <v>19918</v>
      </c>
      <c r="J322" t="s">
        <v>170</v>
      </c>
      <c r="K322" t="s">
        <v>4819</v>
      </c>
      <c r="L322">
        <v>7</v>
      </c>
      <c r="M322">
        <v>1990232</v>
      </c>
      <c r="N322" t="s">
        <v>8889</v>
      </c>
      <c r="O322" t="s">
        <v>8720</v>
      </c>
      <c r="R322" t="s">
        <v>8721</v>
      </c>
      <c r="U322" t="s">
        <v>20040</v>
      </c>
      <c r="V322" t="s">
        <v>20041</v>
      </c>
      <c r="W322">
        <v>0</v>
      </c>
      <c r="X322">
        <v>58120505</v>
      </c>
      <c r="Y322" t="s">
        <v>160</v>
      </c>
      <c r="Z322">
        <v>0</v>
      </c>
      <c r="AA322" t="s">
        <v>143</v>
      </c>
      <c r="AB322" s="3">
        <v>7.0000000000000005E-13</v>
      </c>
      <c r="AC322">
        <v>12.1549019599857</v>
      </c>
      <c r="AE322">
        <v>1.4750185000000001E-2</v>
      </c>
      <c r="AF322" t="s">
        <v>20322</v>
      </c>
      <c r="AG322" t="s">
        <v>19920</v>
      </c>
      <c r="AH322" t="s">
        <v>146</v>
      </c>
      <c r="AI322" t="s">
        <v>19921</v>
      </c>
      <c r="AJ322" t="s">
        <v>19922</v>
      </c>
      <c r="AK322" t="s">
        <v>19923</v>
      </c>
      <c r="AL322" t="s">
        <v>149</v>
      </c>
    </row>
    <row r="323" spans="1:38" x14ac:dyDescent="0.2">
      <c r="A323" s="2">
        <v>42963</v>
      </c>
      <c r="B323">
        <v>28540026</v>
      </c>
      <c r="C323" t="s">
        <v>8532</v>
      </c>
      <c r="D323" s="2">
        <v>42877</v>
      </c>
      <c r="E323" t="s">
        <v>8533</v>
      </c>
      <c r="F323" t="s">
        <v>8534</v>
      </c>
      <c r="G323" t="s">
        <v>8535</v>
      </c>
      <c r="H323" t="s">
        <v>8536</v>
      </c>
      <c r="I323" t="s">
        <v>8537</v>
      </c>
      <c r="J323" t="s">
        <v>170</v>
      </c>
      <c r="K323" t="s">
        <v>1121</v>
      </c>
      <c r="L323">
        <v>6</v>
      </c>
      <c r="M323">
        <v>32568724</v>
      </c>
      <c r="N323" t="s">
        <v>2062</v>
      </c>
      <c r="O323" t="s">
        <v>8740</v>
      </c>
      <c r="P323" t="s">
        <v>8741</v>
      </c>
      <c r="Q323" t="s">
        <v>1124</v>
      </c>
      <c r="S323">
        <v>8702</v>
      </c>
      <c r="T323">
        <v>10045</v>
      </c>
      <c r="U323" t="s">
        <v>8960</v>
      </c>
      <c r="V323" t="s">
        <v>8961</v>
      </c>
      <c r="W323">
        <v>0</v>
      </c>
      <c r="X323">
        <v>185717927</v>
      </c>
      <c r="Y323" t="s">
        <v>160</v>
      </c>
      <c r="Z323">
        <v>1</v>
      </c>
      <c r="AB323" s="3">
        <v>7.0000000000000005E-13</v>
      </c>
      <c r="AC323">
        <v>12.1549019599857</v>
      </c>
      <c r="AE323">
        <v>1.23</v>
      </c>
      <c r="AF323" t="s">
        <v>8962</v>
      </c>
      <c r="AG323" t="s">
        <v>8545</v>
      </c>
      <c r="AH323" t="s">
        <v>146</v>
      </c>
      <c r="AI323" t="s">
        <v>8546</v>
      </c>
      <c r="AJ323" t="s">
        <v>8547</v>
      </c>
      <c r="AK323" t="s">
        <v>8548</v>
      </c>
      <c r="AL323" t="s">
        <v>149</v>
      </c>
    </row>
    <row r="324" spans="1:38" x14ac:dyDescent="0.2">
      <c r="A324" s="2">
        <v>43049</v>
      </c>
      <c r="B324">
        <v>28991256</v>
      </c>
      <c r="C324" t="s">
        <v>19855</v>
      </c>
      <c r="D324" s="2">
        <v>43017</v>
      </c>
      <c r="E324" t="s">
        <v>176</v>
      </c>
      <c r="F324" t="s">
        <v>19856</v>
      </c>
      <c r="G324" t="s">
        <v>19857</v>
      </c>
      <c r="H324" t="s">
        <v>19843</v>
      </c>
      <c r="I324" t="s">
        <v>19858</v>
      </c>
      <c r="J324" t="s">
        <v>19859</v>
      </c>
      <c r="K324" t="s">
        <v>2014</v>
      </c>
      <c r="L324">
        <v>15</v>
      </c>
      <c r="M324">
        <v>61564064</v>
      </c>
      <c r="N324" t="s">
        <v>6653</v>
      </c>
      <c r="O324" t="s">
        <v>9831</v>
      </c>
      <c r="R324" t="s">
        <v>9832</v>
      </c>
      <c r="U324" t="s">
        <v>20382</v>
      </c>
      <c r="V324" t="s">
        <v>20383</v>
      </c>
      <c r="W324">
        <v>0</v>
      </c>
      <c r="X324">
        <v>35225048</v>
      </c>
      <c r="Y324" t="s">
        <v>160</v>
      </c>
      <c r="Z324">
        <v>0</v>
      </c>
      <c r="AA324" t="s">
        <v>143</v>
      </c>
      <c r="AB324" s="3">
        <v>8.0000000000000002E-13</v>
      </c>
      <c r="AC324">
        <v>12.096910013007999</v>
      </c>
      <c r="AE324">
        <v>1.0695186999999999</v>
      </c>
      <c r="AF324" t="s">
        <v>8979</v>
      </c>
      <c r="AG324" t="s">
        <v>19861</v>
      </c>
      <c r="AH324" t="s">
        <v>146</v>
      </c>
      <c r="AI324" t="s">
        <v>19852</v>
      </c>
      <c r="AJ324" t="s">
        <v>19853</v>
      </c>
      <c r="AK324" t="s">
        <v>19862</v>
      </c>
      <c r="AL324" t="s">
        <v>149</v>
      </c>
    </row>
    <row r="325" spans="1:38" x14ac:dyDescent="0.2">
      <c r="A325" s="2">
        <v>43049</v>
      </c>
      <c r="B325">
        <v>28991256</v>
      </c>
      <c r="C325" t="s">
        <v>19855</v>
      </c>
      <c r="D325" s="2">
        <v>43017</v>
      </c>
      <c r="E325" t="s">
        <v>176</v>
      </c>
      <c r="F325" t="s">
        <v>19856</v>
      </c>
      <c r="G325" t="s">
        <v>19857</v>
      </c>
      <c r="H325" t="s">
        <v>19843</v>
      </c>
      <c r="I325" t="s">
        <v>19858</v>
      </c>
      <c r="J325" t="s">
        <v>19859</v>
      </c>
      <c r="K325" t="s">
        <v>1967</v>
      </c>
      <c r="L325">
        <v>16</v>
      </c>
      <c r="M325">
        <v>29989580</v>
      </c>
      <c r="N325" t="s">
        <v>20415</v>
      </c>
      <c r="O325" t="s">
        <v>20416</v>
      </c>
      <c r="R325" t="s">
        <v>20417</v>
      </c>
      <c r="U325" t="s">
        <v>20418</v>
      </c>
      <c r="V325" t="s">
        <v>20419</v>
      </c>
      <c r="W325">
        <v>0</v>
      </c>
      <c r="X325">
        <v>3814881</v>
      </c>
      <c r="Y325" t="s">
        <v>160</v>
      </c>
      <c r="Z325">
        <v>0</v>
      </c>
      <c r="AA325" t="s">
        <v>143</v>
      </c>
      <c r="AB325" s="3">
        <v>8.0000000000000002E-13</v>
      </c>
      <c r="AC325">
        <v>12.096910013007999</v>
      </c>
      <c r="AE325">
        <v>1.0683761000000001</v>
      </c>
      <c r="AF325" t="s">
        <v>8979</v>
      </c>
      <c r="AG325" t="s">
        <v>19861</v>
      </c>
      <c r="AH325" t="s">
        <v>146</v>
      </c>
      <c r="AI325" t="s">
        <v>19852</v>
      </c>
      <c r="AJ325" t="s">
        <v>19853</v>
      </c>
      <c r="AK325" t="s">
        <v>19862</v>
      </c>
      <c r="AL325" t="s">
        <v>149</v>
      </c>
    </row>
    <row r="326" spans="1:38" x14ac:dyDescent="0.2">
      <c r="A326" s="2">
        <v>43049</v>
      </c>
      <c r="B326">
        <v>28991256</v>
      </c>
      <c r="C326" t="s">
        <v>19855</v>
      </c>
      <c r="D326" s="2">
        <v>43017</v>
      </c>
      <c r="E326" t="s">
        <v>176</v>
      </c>
      <c r="F326" t="s">
        <v>19856</v>
      </c>
      <c r="G326" t="s">
        <v>19857</v>
      </c>
      <c r="H326" t="s">
        <v>19843</v>
      </c>
      <c r="I326" t="s">
        <v>19858</v>
      </c>
      <c r="J326" t="s">
        <v>19859</v>
      </c>
      <c r="K326" t="s">
        <v>5626</v>
      </c>
      <c r="L326">
        <v>7</v>
      </c>
      <c r="M326">
        <v>111218212</v>
      </c>
      <c r="N326" t="s">
        <v>9184</v>
      </c>
      <c r="O326" t="s">
        <v>9185</v>
      </c>
      <c r="R326" t="s">
        <v>9186</v>
      </c>
      <c r="U326" t="s">
        <v>20420</v>
      </c>
      <c r="V326" t="s">
        <v>20421</v>
      </c>
      <c r="W326">
        <v>0</v>
      </c>
      <c r="X326">
        <v>214467</v>
      </c>
      <c r="Y326" t="s">
        <v>160</v>
      </c>
      <c r="Z326">
        <v>0</v>
      </c>
      <c r="AA326" t="s">
        <v>143</v>
      </c>
      <c r="AB326" s="3">
        <v>8.0000000000000002E-13</v>
      </c>
      <c r="AC326">
        <v>12.096910013007999</v>
      </c>
      <c r="AE326">
        <v>1.073</v>
      </c>
      <c r="AF326" t="s">
        <v>8979</v>
      </c>
      <c r="AG326" t="s">
        <v>19861</v>
      </c>
      <c r="AH326" t="s">
        <v>146</v>
      </c>
      <c r="AI326" t="s">
        <v>19852</v>
      </c>
      <c r="AJ326" t="s">
        <v>19853</v>
      </c>
      <c r="AK326" t="s">
        <v>19862</v>
      </c>
      <c r="AL326" t="s">
        <v>149</v>
      </c>
    </row>
    <row r="327" spans="1:38" x14ac:dyDescent="0.2">
      <c r="A327" s="2">
        <v>43517</v>
      </c>
      <c r="B327">
        <v>30285260</v>
      </c>
      <c r="C327" t="s">
        <v>11523</v>
      </c>
      <c r="D327" s="2">
        <v>43376</v>
      </c>
      <c r="E327" t="s">
        <v>19863</v>
      </c>
      <c r="F327" t="s">
        <v>19864</v>
      </c>
      <c r="G327" t="s">
        <v>19865</v>
      </c>
      <c r="H327" t="s">
        <v>19843</v>
      </c>
      <c r="I327" t="s">
        <v>19866</v>
      </c>
      <c r="J327" t="s">
        <v>170</v>
      </c>
      <c r="K327" t="s">
        <v>5459</v>
      </c>
      <c r="L327">
        <v>5</v>
      </c>
      <c r="M327">
        <v>61302716</v>
      </c>
      <c r="N327" t="s">
        <v>9372</v>
      </c>
      <c r="O327" t="s">
        <v>9373</v>
      </c>
      <c r="R327" t="s">
        <v>9374</v>
      </c>
      <c r="U327" t="s">
        <v>20392</v>
      </c>
      <c r="V327" t="s">
        <v>9376</v>
      </c>
      <c r="W327">
        <v>0</v>
      </c>
      <c r="X327">
        <v>4391122</v>
      </c>
      <c r="Y327" t="s">
        <v>160</v>
      </c>
      <c r="Z327">
        <v>0</v>
      </c>
      <c r="AA327" t="s">
        <v>143</v>
      </c>
      <c r="AB327" s="3">
        <v>9E-13</v>
      </c>
      <c r="AC327">
        <v>12.0457574905606</v>
      </c>
      <c r="AD327" t="s">
        <v>6348</v>
      </c>
      <c r="AE327">
        <v>1.0810999999999999</v>
      </c>
      <c r="AF327" t="s">
        <v>2122</v>
      </c>
      <c r="AG327" t="s">
        <v>19867</v>
      </c>
      <c r="AH327" t="s">
        <v>146</v>
      </c>
      <c r="AI327" t="s">
        <v>19852</v>
      </c>
      <c r="AJ327" t="s">
        <v>19853</v>
      </c>
      <c r="AK327" t="s">
        <v>19868</v>
      </c>
      <c r="AL327" t="s">
        <v>149</v>
      </c>
    </row>
    <row r="328" spans="1:38" x14ac:dyDescent="0.2">
      <c r="A328" s="2">
        <v>43049</v>
      </c>
      <c r="B328">
        <v>28991256</v>
      </c>
      <c r="C328" t="s">
        <v>19855</v>
      </c>
      <c r="D328" s="2">
        <v>43017</v>
      </c>
      <c r="E328" t="s">
        <v>176</v>
      </c>
      <c r="F328" t="s">
        <v>19856</v>
      </c>
      <c r="G328" t="s">
        <v>19857</v>
      </c>
      <c r="H328" t="s">
        <v>19843</v>
      </c>
      <c r="I328" t="s">
        <v>19858</v>
      </c>
      <c r="J328" t="s">
        <v>19859</v>
      </c>
      <c r="K328" t="s">
        <v>6628</v>
      </c>
      <c r="L328">
        <v>11</v>
      </c>
      <c r="M328">
        <v>133952674</v>
      </c>
      <c r="N328" t="s">
        <v>6629</v>
      </c>
      <c r="O328" t="s">
        <v>6629</v>
      </c>
      <c r="R328" t="s">
        <v>6630</v>
      </c>
      <c r="U328" t="s">
        <v>20422</v>
      </c>
      <c r="V328" t="s">
        <v>9569</v>
      </c>
      <c r="W328">
        <v>0</v>
      </c>
      <c r="X328">
        <v>75059851</v>
      </c>
      <c r="Y328" t="s">
        <v>160</v>
      </c>
      <c r="Z328">
        <v>0</v>
      </c>
      <c r="AA328" t="s">
        <v>143</v>
      </c>
      <c r="AB328" s="3">
        <v>9E-13</v>
      </c>
      <c r="AC328">
        <v>12.0457574905606</v>
      </c>
      <c r="AE328">
        <v>1.0980000000000001</v>
      </c>
      <c r="AF328" t="s">
        <v>6732</v>
      </c>
      <c r="AG328" t="s">
        <v>19861</v>
      </c>
      <c r="AH328" t="s">
        <v>146</v>
      </c>
      <c r="AI328" t="s">
        <v>19852</v>
      </c>
      <c r="AJ328" t="s">
        <v>19853</v>
      </c>
      <c r="AK328" t="s">
        <v>19862</v>
      </c>
      <c r="AL328" t="s">
        <v>149</v>
      </c>
    </row>
    <row r="329" spans="1:38" x14ac:dyDescent="0.2">
      <c r="A329" s="2">
        <v>43822</v>
      </c>
      <c r="B329">
        <v>31740837</v>
      </c>
      <c r="C329" t="s">
        <v>19877</v>
      </c>
      <c r="D329" s="2">
        <v>43787</v>
      </c>
      <c r="E329" t="s">
        <v>176</v>
      </c>
      <c r="F329" t="s">
        <v>19878</v>
      </c>
      <c r="G329" t="s">
        <v>19879</v>
      </c>
      <c r="H329" t="s">
        <v>19843</v>
      </c>
      <c r="I329" t="s">
        <v>19880</v>
      </c>
      <c r="J329" t="s">
        <v>170</v>
      </c>
      <c r="K329" t="s">
        <v>2898</v>
      </c>
      <c r="L329">
        <v>5</v>
      </c>
      <c r="M329">
        <v>45305513</v>
      </c>
      <c r="N329" t="s">
        <v>143</v>
      </c>
      <c r="O329" t="s">
        <v>10467</v>
      </c>
      <c r="R329" t="s">
        <v>10468</v>
      </c>
      <c r="U329" t="s">
        <v>20423</v>
      </c>
      <c r="V329" t="s">
        <v>20424</v>
      </c>
      <c r="W329">
        <v>0</v>
      </c>
      <c r="X329">
        <v>6874127</v>
      </c>
      <c r="Y329" t="s">
        <v>160</v>
      </c>
      <c r="Z329">
        <v>0</v>
      </c>
      <c r="AA329" t="s">
        <v>143</v>
      </c>
      <c r="AB329" s="3">
        <v>9E-13</v>
      </c>
      <c r="AC329">
        <v>12.0457574905606</v>
      </c>
      <c r="AE329">
        <v>1.0710077</v>
      </c>
      <c r="AF329" t="s">
        <v>8979</v>
      </c>
      <c r="AG329" t="s">
        <v>19887</v>
      </c>
      <c r="AH329" t="s">
        <v>146</v>
      </c>
      <c r="AI329" t="s">
        <v>19852</v>
      </c>
      <c r="AJ329" t="s">
        <v>19853</v>
      </c>
      <c r="AK329" t="s">
        <v>19888</v>
      </c>
      <c r="AL329" t="s">
        <v>149</v>
      </c>
    </row>
    <row r="330" spans="1:38" x14ac:dyDescent="0.2">
      <c r="A330" s="2">
        <v>43074</v>
      </c>
      <c r="B330">
        <v>29064472</v>
      </c>
      <c r="C330" t="s">
        <v>11411</v>
      </c>
      <c r="D330" s="2">
        <v>43032</v>
      </c>
      <c r="E330" t="s">
        <v>200</v>
      </c>
      <c r="F330" t="s">
        <v>11412</v>
      </c>
      <c r="G330" t="s">
        <v>11413</v>
      </c>
      <c r="H330" t="s">
        <v>11414</v>
      </c>
      <c r="I330" t="s">
        <v>11415</v>
      </c>
      <c r="J330" t="s">
        <v>170</v>
      </c>
      <c r="K330" t="s">
        <v>6587</v>
      </c>
      <c r="L330">
        <v>12</v>
      </c>
      <c r="M330">
        <v>30661250</v>
      </c>
      <c r="N330" t="s">
        <v>11416</v>
      </c>
      <c r="O330" t="s">
        <v>11416</v>
      </c>
      <c r="R330" t="s">
        <v>11417</v>
      </c>
      <c r="U330" t="s">
        <v>11418</v>
      </c>
      <c r="V330" t="s">
        <v>11419</v>
      </c>
      <c r="W330">
        <v>0</v>
      </c>
      <c r="X330">
        <v>142754383</v>
      </c>
      <c r="Y330" t="s">
        <v>142</v>
      </c>
      <c r="Z330">
        <v>0</v>
      </c>
      <c r="AA330" t="s">
        <v>143</v>
      </c>
      <c r="AB330" s="3">
        <v>9E-13</v>
      </c>
      <c r="AC330">
        <v>12.0457574905606</v>
      </c>
      <c r="AG330" t="s">
        <v>11420</v>
      </c>
      <c r="AH330" t="s">
        <v>146</v>
      </c>
      <c r="AI330" t="s">
        <v>11421</v>
      </c>
      <c r="AJ330" t="s">
        <v>11422</v>
      </c>
      <c r="AK330" t="s">
        <v>11423</v>
      </c>
      <c r="AL330" t="s">
        <v>149</v>
      </c>
    </row>
    <row r="331" spans="1:38" x14ac:dyDescent="0.2">
      <c r="A331" s="2">
        <v>42574</v>
      </c>
      <c r="B331">
        <v>26198764</v>
      </c>
      <c r="C331" t="s">
        <v>12562</v>
      </c>
      <c r="D331" s="2">
        <v>42206</v>
      </c>
      <c r="E331" t="s">
        <v>12429</v>
      </c>
      <c r="F331" t="s">
        <v>19892</v>
      </c>
      <c r="G331" t="s">
        <v>19893</v>
      </c>
      <c r="H331" t="s">
        <v>19843</v>
      </c>
      <c r="I331" t="s">
        <v>19894</v>
      </c>
      <c r="J331" t="s">
        <v>170</v>
      </c>
      <c r="K331" t="s">
        <v>1545</v>
      </c>
      <c r="L331">
        <v>2</v>
      </c>
      <c r="M331">
        <v>57760458</v>
      </c>
      <c r="N331" t="s">
        <v>143</v>
      </c>
      <c r="O331" t="s">
        <v>8796</v>
      </c>
      <c r="R331" t="s">
        <v>8797</v>
      </c>
      <c r="U331" t="s">
        <v>20425</v>
      </c>
      <c r="V331" t="s">
        <v>8978</v>
      </c>
      <c r="W331">
        <v>0</v>
      </c>
      <c r="X331">
        <v>11682175</v>
      </c>
      <c r="Y331" t="s">
        <v>160</v>
      </c>
      <c r="Z331">
        <v>0</v>
      </c>
      <c r="AA331" t="s">
        <v>143</v>
      </c>
      <c r="AB331" s="3">
        <v>9.9999999999999998E-13</v>
      </c>
      <c r="AC331">
        <v>12</v>
      </c>
      <c r="AE331">
        <v>1.0752687000000001</v>
      </c>
      <c r="AF331" t="s">
        <v>244</v>
      </c>
      <c r="AG331" t="s">
        <v>19896</v>
      </c>
      <c r="AH331" t="s">
        <v>146</v>
      </c>
      <c r="AI331" t="s">
        <v>19852</v>
      </c>
      <c r="AJ331" t="s">
        <v>19853</v>
      </c>
      <c r="AK331" t="s">
        <v>19897</v>
      </c>
      <c r="AL331" t="s">
        <v>149</v>
      </c>
    </row>
    <row r="332" spans="1:38" x14ac:dyDescent="0.2">
      <c r="A332" s="2">
        <v>42574</v>
      </c>
      <c r="B332">
        <v>26198764</v>
      </c>
      <c r="C332" t="s">
        <v>12562</v>
      </c>
      <c r="D332" s="2">
        <v>42206</v>
      </c>
      <c r="E332" t="s">
        <v>12429</v>
      </c>
      <c r="F332" t="s">
        <v>19892</v>
      </c>
      <c r="G332" t="s">
        <v>19893</v>
      </c>
      <c r="H332" t="s">
        <v>19843</v>
      </c>
      <c r="I332" t="s">
        <v>19894</v>
      </c>
      <c r="J332" t="s">
        <v>170</v>
      </c>
      <c r="K332" t="s">
        <v>7619</v>
      </c>
      <c r="L332">
        <v>15</v>
      </c>
      <c r="M332">
        <v>78615690</v>
      </c>
      <c r="N332" t="s">
        <v>143</v>
      </c>
      <c r="O332" t="s">
        <v>9121</v>
      </c>
      <c r="R332" t="s">
        <v>9122</v>
      </c>
      <c r="U332" t="s">
        <v>9522</v>
      </c>
      <c r="V332" t="s">
        <v>9523</v>
      </c>
      <c r="W332">
        <v>0</v>
      </c>
      <c r="X332">
        <v>8042374</v>
      </c>
      <c r="Y332" t="s">
        <v>160</v>
      </c>
      <c r="Z332">
        <v>0</v>
      </c>
      <c r="AA332" t="s">
        <v>143</v>
      </c>
      <c r="AB332" s="3">
        <v>9.9999999999999998E-13</v>
      </c>
      <c r="AC332">
        <v>12</v>
      </c>
      <c r="AE332">
        <v>1.0900000000000001</v>
      </c>
      <c r="AF332" t="s">
        <v>244</v>
      </c>
      <c r="AG332" t="s">
        <v>19896</v>
      </c>
      <c r="AH332" t="s">
        <v>146</v>
      </c>
      <c r="AI332" t="s">
        <v>19852</v>
      </c>
      <c r="AJ332" t="s">
        <v>19853</v>
      </c>
      <c r="AK332" t="s">
        <v>19897</v>
      </c>
      <c r="AL332" t="s">
        <v>149</v>
      </c>
    </row>
    <row r="333" spans="1:38" x14ac:dyDescent="0.2">
      <c r="A333" s="2">
        <v>42574</v>
      </c>
      <c r="B333">
        <v>26198764</v>
      </c>
      <c r="C333" t="s">
        <v>12562</v>
      </c>
      <c r="D333" s="2">
        <v>42206</v>
      </c>
      <c r="E333" t="s">
        <v>12429</v>
      </c>
      <c r="F333" t="s">
        <v>19892</v>
      </c>
      <c r="G333" t="s">
        <v>19893</v>
      </c>
      <c r="H333" t="s">
        <v>19843</v>
      </c>
      <c r="I333" t="s">
        <v>19894</v>
      </c>
      <c r="J333" t="s">
        <v>170</v>
      </c>
      <c r="K333" t="s">
        <v>3584</v>
      </c>
      <c r="L333">
        <v>11</v>
      </c>
      <c r="M333">
        <v>124744061</v>
      </c>
      <c r="N333" t="s">
        <v>143</v>
      </c>
      <c r="O333" t="s">
        <v>8929</v>
      </c>
      <c r="R333" t="s">
        <v>8930</v>
      </c>
      <c r="U333" t="s">
        <v>20385</v>
      </c>
      <c r="V333" t="s">
        <v>8932</v>
      </c>
      <c r="W333">
        <v>0</v>
      </c>
      <c r="X333">
        <v>55661361</v>
      </c>
      <c r="Y333" t="s">
        <v>160</v>
      </c>
      <c r="Z333">
        <v>0</v>
      </c>
      <c r="AA333" t="s">
        <v>143</v>
      </c>
      <c r="AB333" s="3">
        <v>9.9999999999999998E-13</v>
      </c>
      <c r="AC333">
        <v>12</v>
      </c>
      <c r="AE333">
        <v>1.0869565000000001</v>
      </c>
      <c r="AF333" t="s">
        <v>244</v>
      </c>
      <c r="AG333" t="s">
        <v>19896</v>
      </c>
      <c r="AH333" t="s">
        <v>146</v>
      </c>
      <c r="AI333" t="s">
        <v>19852</v>
      </c>
      <c r="AJ333" t="s">
        <v>19853</v>
      </c>
      <c r="AK333" t="s">
        <v>19897</v>
      </c>
      <c r="AL333" t="s">
        <v>149</v>
      </c>
    </row>
    <row r="334" spans="1:38" x14ac:dyDescent="0.2">
      <c r="A334" s="2">
        <v>42574</v>
      </c>
      <c r="B334">
        <v>26198764</v>
      </c>
      <c r="C334" t="s">
        <v>12562</v>
      </c>
      <c r="D334" s="2">
        <v>42206</v>
      </c>
      <c r="E334" t="s">
        <v>12429</v>
      </c>
      <c r="F334" t="s">
        <v>19892</v>
      </c>
      <c r="G334" t="s">
        <v>19893</v>
      </c>
      <c r="H334" t="s">
        <v>19843</v>
      </c>
      <c r="I334" t="s">
        <v>19894</v>
      </c>
      <c r="J334" t="s">
        <v>170</v>
      </c>
      <c r="K334" t="s">
        <v>7403</v>
      </c>
      <c r="L334">
        <v>18</v>
      </c>
      <c r="M334">
        <v>55532886</v>
      </c>
      <c r="N334" t="s">
        <v>143</v>
      </c>
      <c r="O334" t="s">
        <v>8985</v>
      </c>
      <c r="R334" t="s">
        <v>8986</v>
      </c>
      <c r="U334" t="s">
        <v>20336</v>
      </c>
      <c r="V334" t="s">
        <v>9270</v>
      </c>
      <c r="W334">
        <v>0</v>
      </c>
      <c r="X334">
        <v>9636107</v>
      </c>
      <c r="Y334" t="s">
        <v>160</v>
      </c>
      <c r="Z334">
        <v>0</v>
      </c>
      <c r="AA334" t="s">
        <v>143</v>
      </c>
      <c r="AB334" s="3">
        <v>9.9999999999999998E-13</v>
      </c>
      <c r="AC334">
        <v>12</v>
      </c>
      <c r="AE334">
        <v>1.0752687000000001</v>
      </c>
      <c r="AF334" t="s">
        <v>244</v>
      </c>
      <c r="AG334" t="s">
        <v>19896</v>
      </c>
      <c r="AH334" t="s">
        <v>146</v>
      </c>
      <c r="AI334" t="s">
        <v>19852</v>
      </c>
      <c r="AJ334" t="s">
        <v>19853</v>
      </c>
      <c r="AK334" t="s">
        <v>19897</v>
      </c>
      <c r="AL334" t="s">
        <v>149</v>
      </c>
    </row>
    <row r="335" spans="1:38" x14ac:dyDescent="0.2">
      <c r="A335" s="2">
        <v>43696</v>
      </c>
      <c r="B335">
        <v>31268507</v>
      </c>
      <c r="C335" t="s">
        <v>19957</v>
      </c>
      <c r="D335" s="2">
        <v>43649</v>
      </c>
      <c r="E335" t="s">
        <v>11355</v>
      </c>
      <c r="F335" t="s">
        <v>19958</v>
      </c>
      <c r="G335" t="s">
        <v>19959</v>
      </c>
      <c r="H335" t="s">
        <v>19843</v>
      </c>
      <c r="I335" t="s">
        <v>19960</v>
      </c>
      <c r="J335" t="s">
        <v>170</v>
      </c>
      <c r="K335" t="s">
        <v>7403</v>
      </c>
      <c r="L335">
        <v>18</v>
      </c>
      <c r="M335">
        <v>55532886</v>
      </c>
      <c r="N335" t="s">
        <v>143</v>
      </c>
      <c r="O335" t="s">
        <v>8985</v>
      </c>
      <c r="R335" t="s">
        <v>8986</v>
      </c>
      <c r="U335" t="s">
        <v>9269</v>
      </c>
      <c r="V335" t="s">
        <v>9270</v>
      </c>
      <c r="W335">
        <v>0</v>
      </c>
      <c r="X335">
        <v>9636107</v>
      </c>
      <c r="Y335" t="s">
        <v>160</v>
      </c>
      <c r="Z335">
        <v>0</v>
      </c>
      <c r="AA335" t="s">
        <v>143</v>
      </c>
      <c r="AB335" s="3">
        <v>9.9999999999999998E-13</v>
      </c>
      <c r="AC335">
        <v>12</v>
      </c>
      <c r="AG335" t="s">
        <v>19965</v>
      </c>
      <c r="AH335" t="s">
        <v>146</v>
      </c>
      <c r="AI335" t="s">
        <v>19852</v>
      </c>
      <c r="AJ335" t="s">
        <v>19853</v>
      </c>
      <c r="AK335" t="s">
        <v>19966</v>
      </c>
      <c r="AL335" t="s">
        <v>149</v>
      </c>
    </row>
    <row r="336" spans="1:38" x14ac:dyDescent="0.2">
      <c r="A336" s="2">
        <v>43517</v>
      </c>
      <c r="B336">
        <v>30285260</v>
      </c>
      <c r="C336" t="s">
        <v>11523</v>
      </c>
      <c r="D336" s="2">
        <v>43376</v>
      </c>
      <c r="E336" t="s">
        <v>19863</v>
      </c>
      <c r="F336" t="s">
        <v>19864</v>
      </c>
      <c r="G336" t="s">
        <v>19865</v>
      </c>
      <c r="H336" t="s">
        <v>19843</v>
      </c>
      <c r="I336" t="s">
        <v>19866</v>
      </c>
      <c r="J336" t="s">
        <v>170</v>
      </c>
      <c r="K336" t="s">
        <v>1545</v>
      </c>
      <c r="L336">
        <v>2</v>
      </c>
      <c r="M336">
        <v>57980939</v>
      </c>
      <c r="N336" t="s">
        <v>9354</v>
      </c>
      <c r="O336" t="s">
        <v>9354</v>
      </c>
      <c r="R336" t="s">
        <v>9355</v>
      </c>
      <c r="U336" t="s">
        <v>20426</v>
      </c>
      <c r="V336" t="s">
        <v>20387</v>
      </c>
      <c r="W336">
        <v>0</v>
      </c>
      <c r="X336">
        <v>1518395</v>
      </c>
      <c r="Y336" t="s">
        <v>160</v>
      </c>
      <c r="Z336">
        <v>0</v>
      </c>
      <c r="AA336" t="s">
        <v>143</v>
      </c>
      <c r="AB336" s="3">
        <v>9.9999999999999998E-13</v>
      </c>
      <c r="AC336">
        <v>12</v>
      </c>
      <c r="AD336" t="s">
        <v>20427</v>
      </c>
      <c r="AE336">
        <v>1.1376565000000001</v>
      </c>
      <c r="AF336" t="s">
        <v>20428</v>
      </c>
      <c r="AG336" t="s">
        <v>19867</v>
      </c>
      <c r="AH336" t="s">
        <v>146</v>
      </c>
      <c r="AI336" t="s">
        <v>19852</v>
      </c>
      <c r="AJ336" t="s">
        <v>19853</v>
      </c>
      <c r="AK336" t="s">
        <v>19868</v>
      </c>
      <c r="AL336" t="s">
        <v>149</v>
      </c>
    </row>
    <row r="337" spans="1:38" x14ac:dyDescent="0.2">
      <c r="A337" s="2">
        <v>43517</v>
      </c>
      <c r="B337">
        <v>30285260</v>
      </c>
      <c r="C337" t="s">
        <v>11523</v>
      </c>
      <c r="D337" s="2">
        <v>43376</v>
      </c>
      <c r="E337" t="s">
        <v>19863</v>
      </c>
      <c r="F337" t="s">
        <v>19864</v>
      </c>
      <c r="G337" t="s">
        <v>19865</v>
      </c>
      <c r="H337" t="s">
        <v>19843</v>
      </c>
      <c r="I337" t="s">
        <v>19866</v>
      </c>
      <c r="J337" t="s">
        <v>170</v>
      </c>
      <c r="K337" t="s">
        <v>3281</v>
      </c>
      <c r="L337">
        <v>14</v>
      </c>
      <c r="M337">
        <v>103580497</v>
      </c>
      <c r="N337" t="s">
        <v>20384</v>
      </c>
      <c r="O337" t="s">
        <v>9012</v>
      </c>
      <c r="R337" t="s">
        <v>9013</v>
      </c>
      <c r="U337" t="s">
        <v>9014</v>
      </c>
      <c r="V337" t="s">
        <v>9015</v>
      </c>
      <c r="W337">
        <v>0</v>
      </c>
      <c r="X337">
        <v>12887734</v>
      </c>
      <c r="Y337" t="s">
        <v>160</v>
      </c>
      <c r="Z337">
        <v>0</v>
      </c>
      <c r="AA337" t="s">
        <v>143</v>
      </c>
      <c r="AB337" s="3">
        <v>9.9999999999999998E-13</v>
      </c>
      <c r="AC337">
        <v>12</v>
      </c>
      <c r="AE337">
        <v>1.0780000000000001</v>
      </c>
      <c r="AF337" t="s">
        <v>2122</v>
      </c>
      <c r="AG337" t="s">
        <v>19867</v>
      </c>
      <c r="AH337" t="s">
        <v>146</v>
      </c>
      <c r="AI337" t="s">
        <v>19852</v>
      </c>
      <c r="AJ337" t="s">
        <v>19853</v>
      </c>
      <c r="AK337" t="s">
        <v>19868</v>
      </c>
      <c r="AL337" t="s">
        <v>149</v>
      </c>
    </row>
    <row r="338" spans="1:38" x14ac:dyDescent="0.2">
      <c r="A338" s="2">
        <v>43517</v>
      </c>
      <c r="B338">
        <v>30285260</v>
      </c>
      <c r="C338" t="s">
        <v>11523</v>
      </c>
      <c r="D338" s="2">
        <v>43376</v>
      </c>
      <c r="E338" t="s">
        <v>19863</v>
      </c>
      <c r="F338" t="s">
        <v>19864</v>
      </c>
      <c r="G338" t="s">
        <v>19865</v>
      </c>
      <c r="H338" t="s">
        <v>19843</v>
      </c>
      <c r="I338" t="s">
        <v>19866</v>
      </c>
      <c r="J338" t="s">
        <v>170</v>
      </c>
      <c r="K338" t="s">
        <v>1353</v>
      </c>
      <c r="L338">
        <v>8</v>
      </c>
      <c r="M338">
        <v>38390788</v>
      </c>
      <c r="N338" t="s">
        <v>15583</v>
      </c>
      <c r="O338" t="s">
        <v>15583</v>
      </c>
      <c r="R338" t="s">
        <v>15584</v>
      </c>
      <c r="U338" t="s">
        <v>20429</v>
      </c>
      <c r="V338" t="s">
        <v>20430</v>
      </c>
      <c r="W338">
        <v>0</v>
      </c>
      <c r="X338">
        <v>112537273</v>
      </c>
      <c r="Y338" t="s">
        <v>160</v>
      </c>
      <c r="Z338">
        <v>0</v>
      </c>
      <c r="AA338" t="s">
        <v>143</v>
      </c>
      <c r="AB338" s="3">
        <v>9.9999999999999998E-13</v>
      </c>
      <c r="AC338">
        <v>12</v>
      </c>
      <c r="AE338">
        <v>1.081</v>
      </c>
      <c r="AF338" t="s">
        <v>2122</v>
      </c>
      <c r="AG338" t="s">
        <v>19867</v>
      </c>
      <c r="AH338" t="s">
        <v>146</v>
      </c>
      <c r="AI338" t="s">
        <v>19852</v>
      </c>
      <c r="AJ338" t="s">
        <v>19853</v>
      </c>
      <c r="AK338" t="s">
        <v>19868</v>
      </c>
      <c r="AL338" t="s">
        <v>149</v>
      </c>
    </row>
    <row r="339" spans="1:38" x14ac:dyDescent="0.2">
      <c r="A339" s="2">
        <v>43517</v>
      </c>
      <c r="B339">
        <v>30285260</v>
      </c>
      <c r="C339" t="s">
        <v>11523</v>
      </c>
      <c r="D339" s="2">
        <v>43376</v>
      </c>
      <c r="E339" t="s">
        <v>19863</v>
      </c>
      <c r="F339" t="s">
        <v>19864</v>
      </c>
      <c r="G339" t="s">
        <v>19865</v>
      </c>
      <c r="H339" t="s">
        <v>19843</v>
      </c>
      <c r="I339" t="s">
        <v>19866</v>
      </c>
      <c r="J339" t="s">
        <v>170</v>
      </c>
      <c r="K339" t="s">
        <v>6628</v>
      </c>
      <c r="L339">
        <v>11</v>
      </c>
      <c r="M339">
        <v>133952674</v>
      </c>
      <c r="N339" t="s">
        <v>6629</v>
      </c>
      <c r="O339" t="s">
        <v>6629</v>
      </c>
      <c r="R339" t="s">
        <v>6630</v>
      </c>
      <c r="U339" t="s">
        <v>20422</v>
      </c>
      <c r="V339" t="s">
        <v>9569</v>
      </c>
      <c r="W339">
        <v>0</v>
      </c>
      <c r="X339">
        <v>75059851</v>
      </c>
      <c r="Y339" t="s">
        <v>160</v>
      </c>
      <c r="Z339">
        <v>0</v>
      </c>
      <c r="AA339" t="s">
        <v>143</v>
      </c>
      <c r="AB339" s="3">
        <v>9.9999999999999998E-13</v>
      </c>
      <c r="AC339">
        <v>12</v>
      </c>
      <c r="AE339">
        <v>1.0980000000000001</v>
      </c>
      <c r="AF339" t="s">
        <v>6732</v>
      </c>
      <c r="AG339" t="s">
        <v>19867</v>
      </c>
      <c r="AH339" t="s">
        <v>146</v>
      </c>
      <c r="AI339" t="s">
        <v>19852</v>
      </c>
      <c r="AJ339" t="s">
        <v>19853</v>
      </c>
      <c r="AK339" t="s">
        <v>19868</v>
      </c>
      <c r="AL339" t="s">
        <v>149</v>
      </c>
    </row>
    <row r="340" spans="1:38" x14ac:dyDescent="0.2">
      <c r="A340" s="2">
        <v>43049</v>
      </c>
      <c r="B340">
        <v>28991256</v>
      </c>
      <c r="C340" t="s">
        <v>19855</v>
      </c>
      <c r="D340" s="2">
        <v>43017</v>
      </c>
      <c r="E340" t="s">
        <v>176</v>
      </c>
      <c r="F340" t="s">
        <v>19856</v>
      </c>
      <c r="G340" t="s">
        <v>19857</v>
      </c>
      <c r="H340" t="s">
        <v>19843</v>
      </c>
      <c r="I340" t="s">
        <v>19858</v>
      </c>
      <c r="J340" t="s">
        <v>19859</v>
      </c>
      <c r="K340" t="s">
        <v>3584</v>
      </c>
      <c r="L340">
        <v>11</v>
      </c>
      <c r="M340">
        <v>124744061</v>
      </c>
      <c r="N340" t="s">
        <v>8929</v>
      </c>
      <c r="O340" t="s">
        <v>8929</v>
      </c>
      <c r="R340" t="s">
        <v>8930</v>
      </c>
      <c r="U340" t="s">
        <v>20385</v>
      </c>
      <c r="V340" t="s">
        <v>8932</v>
      </c>
      <c r="W340">
        <v>0</v>
      </c>
      <c r="X340">
        <v>55661361</v>
      </c>
      <c r="Y340" t="s">
        <v>160</v>
      </c>
      <c r="Z340">
        <v>0</v>
      </c>
      <c r="AA340" t="s">
        <v>143</v>
      </c>
      <c r="AB340" s="3">
        <v>9.9999999999999998E-13</v>
      </c>
      <c r="AC340">
        <v>12</v>
      </c>
      <c r="AE340">
        <v>1.0729614000000001</v>
      </c>
      <c r="AF340" t="s">
        <v>8979</v>
      </c>
      <c r="AG340" t="s">
        <v>19861</v>
      </c>
      <c r="AH340" t="s">
        <v>146</v>
      </c>
      <c r="AI340" t="s">
        <v>19852</v>
      </c>
      <c r="AJ340" t="s">
        <v>19853</v>
      </c>
      <c r="AK340" t="s">
        <v>19862</v>
      </c>
      <c r="AL340" t="s">
        <v>149</v>
      </c>
    </row>
    <row r="341" spans="1:38" x14ac:dyDescent="0.2">
      <c r="A341" s="2">
        <v>43049</v>
      </c>
      <c r="B341">
        <v>28991256</v>
      </c>
      <c r="C341" t="s">
        <v>19855</v>
      </c>
      <c r="D341" s="2">
        <v>43017</v>
      </c>
      <c r="E341" t="s">
        <v>176</v>
      </c>
      <c r="F341" t="s">
        <v>19856</v>
      </c>
      <c r="G341" t="s">
        <v>19857</v>
      </c>
      <c r="H341" t="s">
        <v>19843</v>
      </c>
      <c r="I341" t="s">
        <v>19858</v>
      </c>
      <c r="J341" t="s">
        <v>19859</v>
      </c>
      <c r="K341" t="s">
        <v>4368</v>
      </c>
      <c r="L341">
        <v>22</v>
      </c>
      <c r="M341">
        <v>41191552</v>
      </c>
      <c r="N341" t="s">
        <v>20431</v>
      </c>
      <c r="O341" t="s">
        <v>9991</v>
      </c>
      <c r="R341" t="s">
        <v>9992</v>
      </c>
      <c r="U341" t="s">
        <v>9993</v>
      </c>
      <c r="V341" t="s">
        <v>9994</v>
      </c>
      <c r="W341">
        <v>0</v>
      </c>
      <c r="X341">
        <v>9607782</v>
      </c>
      <c r="Y341" t="s">
        <v>160</v>
      </c>
      <c r="Z341">
        <v>0</v>
      </c>
      <c r="AA341" t="s">
        <v>143</v>
      </c>
      <c r="AB341" s="3">
        <v>9.9999999999999998E-13</v>
      </c>
      <c r="AC341">
        <v>12</v>
      </c>
      <c r="AE341">
        <v>1.0900000000000001</v>
      </c>
      <c r="AF341" t="s">
        <v>18562</v>
      </c>
      <c r="AG341" t="s">
        <v>19861</v>
      </c>
      <c r="AH341" t="s">
        <v>146</v>
      </c>
      <c r="AI341" t="s">
        <v>19852</v>
      </c>
      <c r="AJ341" t="s">
        <v>19853</v>
      </c>
      <c r="AK341" t="s">
        <v>19862</v>
      </c>
      <c r="AL341" t="s">
        <v>149</v>
      </c>
    </row>
    <row r="342" spans="1:38" x14ac:dyDescent="0.2">
      <c r="A342" s="2">
        <v>43049</v>
      </c>
      <c r="B342">
        <v>28991256</v>
      </c>
      <c r="C342" t="s">
        <v>19855</v>
      </c>
      <c r="D342" s="2">
        <v>43017</v>
      </c>
      <c r="E342" t="s">
        <v>176</v>
      </c>
      <c r="F342" t="s">
        <v>19856</v>
      </c>
      <c r="G342" t="s">
        <v>19857</v>
      </c>
      <c r="H342" t="s">
        <v>19843</v>
      </c>
      <c r="I342" t="s">
        <v>19858</v>
      </c>
      <c r="J342" t="s">
        <v>19859</v>
      </c>
      <c r="K342" t="s">
        <v>3872</v>
      </c>
      <c r="L342">
        <v>1</v>
      </c>
      <c r="M342">
        <v>43631859</v>
      </c>
      <c r="N342" t="s">
        <v>20432</v>
      </c>
      <c r="O342" t="s">
        <v>9501</v>
      </c>
      <c r="P342" t="s">
        <v>8868</v>
      </c>
      <c r="Q342" t="s">
        <v>9502</v>
      </c>
      <c r="S342">
        <v>8193</v>
      </c>
      <c r="T342">
        <v>18290</v>
      </c>
      <c r="U342" t="s">
        <v>20433</v>
      </c>
      <c r="V342" t="s">
        <v>20434</v>
      </c>
      <c r="W342">
        <v>0</v>
      </c>
      <c r="X342">
        <v>2970610</v>
      </c>
      <c r="Y342" t="s">
        <v>284</v>
      </c>
      <c r="Z342">
        <v>1</v>
      </c>
      <c r="AA342" t="s">
        <v>143</v>
      </c>
      <c r="AB342" s="3">
        <v>9.9999999999999998E-13</v>
      </c>
      <c r="AC342">
        <v>12</v>
      </c>
      <c r="AE342">
        <v>1.0720000000000001</v>
      </c>
      <c r="AF342" t="s">
        <v>8979</v>
      </c>
      <c r="AG342" t="s">
        <v>19861</v>
      </c>
      <c r="AH342" t="s">
        <v>146</v>
      </c>
      <c r="AI342" t="s">
        <v>19852</v>
      </c>
      <c r="AJ342" t="s">
        <v>19853</v>
      </c>
      <c r="AK342" t="s">
        <v>19862</v>
      </c>
      <c r="AL342" t="s">
        <v>149</v>
      </c>
    </row>
    <row r="343" spans="1:38" x14ac:dyDescent="0.2">
      <c r="A343" s="2">
        <v>43528</v>
      </c>
      <c r="B343">
        <v>30626913</v>
      </c>
      <c r="C343" t="s">
        <v>11354</v>
      </c>
      <c r="D343" s="2">
        <v>43474</v>
      </c>
      <c r="E343" t="s">
        <v>388</v>
      </c>
      <c r="F343" t="s">
        <v>11638</v>
      </c>
      <c r="G343" t="s">
        <v>11639</v>
      </c>
      <c r="H343" t="s">
        <v>20060</v>
      </c>
      <c r="I343" t="s">
        <v>20061</v>
      </c>
      <c r="J343" t="s">
        <v>11642</v>
      </c>
      <c r="K343" t="s">
        <v>4571</v>
      </c>
      <c r="L343">
        <v>6</v>
      </c>
      <c r="M343">
        <v>31979683</v>
      </c>
      <c r="N343" t="s">
        <v>20435</v>
      </c>
      <c r="O343" t="s">
        <v>20436</v>
      </c>
      <c r="R343" t="s">
        <v>20437</v>
      </c>
      <c r="U343" t="s">
        <v>20438</v>
      </c>
      <c r="V343" t="s">
        <v>19766</v>
      </c>
      <c r="W343">
        <v>0</v>
      </c>
      <c r="X343">
        <v>389883</v>
      </c>
      <c r="Y343" t="s">
        <v>195</v>
      </c>
      <c r="Z343">
        <v>0</v>
      </c>
      <c r="AA343">
        <v>0.68</v>
      </c>
      <c r="AB343" s="3">
        <v>9.9999999999999998E-13</v>
      </c>
      <c r="AC343">
        <v>12</v>
      </c>
      <c r="AG343" t="s">
        <v>11644</v>
      </c>
      <c r="AH343" t="s">
        <v>146</v>
      </c>
      <c r="AI343" t="s">
        <v>20063</v>
      </c>
      <c r="AJ343" t="s">
        <v>20064</v>
      </c>
      <c r="AK343" t="s">
        <v>20065</v>
      </c>
      <c r="AL343" t="s">
        <v>149</v>
      </c>
    </row>
    <row r="344" spans="1:38" x14ac:dyDescent="0.2">
      <c r="A344" s="2">
        <v>43822</v>
      </c>
      <c r="B344">
        <v>31740837</v>
      </c>
      <c r="C344" t="s">
        <v>19877</v>
      </c>
      <c r="D344" s="2">
        <v>43787</v>
      </c>
      <c r="E344" t="s">
        <v>176</v>
      </c>
      <c r="F344" t="s">
        <v>19878</v>
      </c>
      <c r="G344" t="s">
        <v>19879</v>
      </c>
      <c r="H344" t="s">
        <v>19843</v>
      </c>
      <c r="I344" t="s">
        <v>19880</v>
      </c>
      <c r="J344" t="s">
        <v>170</v>
      </c>
      <c r="K344" t="s">
        <v>3032</v>
      </c>
      <c r="L344">
        <v>6</v>
      </c>
      <c r="M344">
        <v>108666981</v>
      </c>
      <c r="N344" t="s">
        <v>143</v>
      </c>
      <c r="O344" t="s">
        <v>19159</v>
      </c>
      <c r="R344" t="s">
        <v>19160</v>
      </c>
      <c r="U344" t="s">
        <v>20439</v>
      </c>
      <c r="V344" t="s">
        <v>19775</v>
      </c>
      <c r="W344">
        <v>0</v>
      </c>
      <c r="X344">
        <v>2153960</v>
      </c>
      <c r="Y344" t="s">
        <v>160</v>
      </c>
      <c r="Z344">
        <v>0</v>
      </c>
      <c r="AA344" t="s">
        <v>143</v>
      </c>
      <c r="AB344" s="3">
        <v>9.9999999999999998E-13</v>
      </c>
      <c r="AC344">
        <v>12</v>
      </c>
      <c r="AE344">
        <v>1.0680109</v>
      </c>
      <c r="AF344" t="s">
        <v>8979</v>
      </c>
      <c r="AG344" t="s">
        <v>19887</v>
      </c>
      <c r="AH344" t="s">
        <v>146</v>
      </c>
      <c r="AI344" t="s">
        <v>19852</v>
      </c>
      <c r="AJ344" t="s">
        <v>19853</v>
      </c>
      <c r="AK344" t="s">
        <v>19888</v>
      </c>
      <c r="AL344" t="s">
        <v>149</v>
      </c>
    </row>
    <row r="345" spans="1:38" x14ac:dyDescent="0.2">
      <c r="A345" s="2">
        <v>43822</v>
      </c>
      <c r="B345">
        <v>31740837</v>
      </c>
      <c r="C345" t="s">
        <v>19877</v>
      </c>
      <c r="D345" s="2">
        <v>43787</v>
      </c>
      <c r="E345" t="s">
        <v>176</v>
      </c>
      <c r="F345" t="s">
        <v>19878</v>
      </c>
      <c r="G345" t="s">
        <v>19879</v>
      </c>
      <c r="H345" t="s">
        <v>19843</v>
      </c>
      <c r="I345" t="s">
        <v>19880</v>
      </c>
      <c r="J345" t="s">
        <v>170</v>
      </c>
      <c r="K345" t="s">
        <v>5585</v>
      </c>
      <c r="L345">
        <v>14</v>
      </c>
      <c r="M345">
        <v>71949502</v>
      </c>
      <c r="N345" t="s">
        <v>143</v>
      </c>
      <c r="O345" t="s">
        <v>9544</v>
      </c>
      <c r="R345" t="s">
        <v>9545</v>
      </c>
      <c r="U345" t="s">
        <v>20440</v>
      </c>
      <c r="V345" t="s">
        <v>20441</v>
      </c>
      <c r="W345">
        <v>0</v>
      </c>
      <c r="X345">
        <v>2190864</v>
      </c>
      <c r="Y345" t="s">
        <v>160</v>
      </c>
      <c r="Z345">
        <v>0</v>
      </c>
      <c r="AA345" t="s">
        <v>143</v>
      </c>
      <c r="AB345" s="3">
        <v>9.9999999999999998E-13</v>
      </c>
      <c r="AC345">
        <v>12</v>
      </c>
      <c r="AE345">
        <v>1.0655600000000001</v>
      </c>
      <c r="AF345" t="s">
        <v>20253</v>
      </c>
      <c r="AG345" t="s">
        <v>19887</v>
      </c>
      <c r="AH345" t="s">
        <v>146</v>
      </c>
      <c r="AI345" t="s">
        <v>19852</v>
      </c>
      <c r="AJ345" t="s">
        <v>19853</v>
      </c>
      <c r="AK345" t="s">
        <v>19888</v>
      </c>
      <c r="AL345" t="s">
        <v>149</v>
      </c>
    </row>
    <row r="346" spans="1:38" x14ac:dyDescent="0.2">
      <c r="A346" s="2">
        <v>40004</v>
      </c>
      <c r="B346">
        <v>19571808</v>
      </c>
      <c r="C346" t="s">
        <v>20442</v>
      </c>
      <c r="D346" s="2">
        <v>39995</v>
      </c>
      <c r="E346" t="s">
        <v>9383</v>
      </c>
      <c r="F346" t="s">
        <v>20443</v>
      </c>
      <c r="G346" t="s">
        <v>20444</v>
      </c>
      <c r="H346" t="s">
        <v>19843</v>
      </c>
      <c r="I346" t="s">
        <v>20445</v>
      </c>
      <c r="J346" t="s">
        <v>20446</v>
      </c>
      <c r="K346" t="s">
        <v>6865</v>
      </c>
      <c r="L346">
        <v>6</v>
      </c>
      <c r="M346">
        <v>27281152</v>
      </c>
      <c r="N346" t="s">
        <v>20447</v>
      </c>
      <c r="O346" t="s">
        <v>20448</v>
      </c>
      <c r="P346" t="s">
        <v>20449</v>
      </c>
      <c r="Q346" t="s">
        <v>8575</v>
      </c>
      <c r="S346">
        <v>11923</v>
      </c>
      <c r="T346">
        <v>4751</v>
      </c>
      <c r="U346" t="s">
        <v>20450</v>
      </c>
      <c r="V346" t="s">
        <v>20451</v>
      </c>
      <c r="W346">
        <v>0</v>
      </c>
      <c r="X346">
        <v>6932590</v>
      </c>
      <c r="Y346" t="s">
        <v>284</v>
      </c>
      <c r="Z346">
        <v>1</v>
      </c>
      <c r="AA346">
        <v>0.78</v>
      </c>
      <c r="AB346" s="3">
        <v>9.9999999999999998E-13</v>
      </c>
      <c r="AC346">
        <v>12</v>
      </c>
      <c r="AE346">
        <v>1.1599999999999999</v>
      </c>
      <c r="AF346" t="s">
        <v>244</v>
      </c>
      <c r="AG346" t="s">
        <v>20452</v>
      </c>
      <c r="AH346" t="s">
        <v>146</v>
      </c>
      <c r="AI346" t="s">
        <v>19852</v>
      </c>
      <c r="AJ346" t="s">
        <v>19853</v>
      </c>
      <c r="AK346" t="s">
        <v>20453</v>
      </c>
      <c r="AL346" t="s">
        <v>149</v>
      </c>
    </row>
    <row r="347" spans="1:38" x14ac:dyDescent="0.2">
      <c r="A347" s="2">
        <v>43822</v>
      </c>
      <c r="B347">
        <v>31740837</v>
      </c>
      <c r="C347" t="s">
        <v>19877</v>
      </c>
      <c r="D347" s="2">
        <v>43787</v>
      </c>
      <c r="E347" t="s">
        <v>176</v>
      </c>
      <c r="F347" t="s">
        <v>19878</v>
      </c>
      <c r="G347" t="s">
        <v>19879</v>
      </c>
      <c r="H347" t="s">
        <v>19843</v>
      </c>
      <c r="I347" t="s">
        <v>19880</v>
      </c>
      <c r="J347" t="s">
        <v>170</v>
      </c>
      <c r="K347" t="s">
        <v>9967</v>
      </c>
      <c r="L347">
        <v>2</v>
      </c>
      <c r="M347">
        <v>27802117</v>
      </c>
      <c r="N347" t="s">
        <v>143</v>
      </c>
      <c r="O347" t="s">
        <v>9968</v>
      </c>
      <c r="R347" t="s">
        <v>12673</v>
      </c>
      <c r="U347" t="s">
        <v>20454</v>
      </c>
      <c r="V347" t="s">
        <v>19634</v>
      </c>
      <c r="W347">
        <v>0</v>
      </c>
      <c r="X347">
        <v>4632296</v>
      </c>
      <c r="Y347" t="s">
        <v>160</v>
      </c>
      <c r="Z347">
        <v>0</v>
      </c>
      <c r="AA347" t="s">
        <v>143</v>
      </c>
      <c r="AB347" s="3">
        <v>9.9999999999999998E-13</v>
      </c>
      <c r="AC347">
        <v>12</v>
      </c>
      <c r="AE347">
        <v>1.0738000000000001</v>
      </c>
      <c r="AF347" t="s">
        <v>8979</v>
      </c>
      <c r="AG347" t="s">
        <v>19887</v>
      </c>
      <c r="AH347" t="s">
        <v>146</v>
      </c>
      <c r="AI347" t="s">
        <v>19852</v>
      </c>
      <c r="AJ347" t="s">
        <v>19853</v>
      </c>
      <c r="AK347" t="s">
        <v>19888</v>
      </c>
      <c r="AL347" t="s">
        <v>149</v>
      </c>
    </row>
    <row r="348" spans="1:38" x14ac:dyDescent="0.2">
      <c r="A348" s="2">
        <v>43822</v>
      </c>
      <c r="B348">
        <v>31740837</v>
      </c>
      <c r="C348" t="s">
        <v>19877</v>
      </c>
      <c r="D348" s="2">
        <v>43787</v>
      </c>
      <c r="E348" t="s">
        <v>176</v>
      </c>
      <c r="F348" t="s">
        <v>19878</v>
      </c>
      <c r="G348" t="s">
        <v>19879</v>
      </c>
      <c r="H348" t="s">
        <v>19843</v>
      </c>
      <c r="I348" t="s">
        <v>19880</v>
      </c>
      <c r="J348" t="s">
        <v>170</v>
      </c>
      <c r="K348" t="s">
        <v>13222</v>
      </c>
      <c r="L348">
        <v>18</v>
      </c>
      <c r="M348">
        <v>79862879</v>
      </c>
      <c r="N348" t="s">
        <v>143</v>
      </c>
      <c r="O348" t="s">
        <v>20455</v>
      </c>
      <c r="P348" t="s">
        <v>20456</v>
      </c>
      <c r="Q348" t="s">
        <v>20457</v>
      </c>
      <c r="S348">
        <v>46350</v>
      </c>
      <c r="T348">
        <v>789</v>
      </c>
      <c r="U348" t="s">
        <v>20458</v>
      </c>
      <c r="V348" t="s">
        <v>19627</v>
      </c>
      <c r="W348">
        <v>0</v>
      </c>
      <c r="X348">
        <v>28735056</v>
      </c>
      <c r="Y348" t="s">
        <v>284</v>
      </c>
      <c r="Z348">
        <v>1</v>
      </c>
      <c r="AA348" t="s">
        <v>143</v>
      </c>
      <c r="AB348" s="3">
        <v>9.9999999999999998E-13</v>
      </c>
      <c r="AC348">
        <v>12</v>
      </c>
      <c r="AE348">
        <v>1.0655642000000001</v>
      </c>
      <c r="AF348" t="s">
        <v>20253</v>
      </c>
      <c r="AG348" t="s">
        <v>19887</v>
      </c>
      <c r="AH348" t="s">
        <v>146</v>
      </c>
      <c r="AI348" t="s">
        <v>19852</v>
      </c>
      <c r="AJ348" t="s">
        <v>19853</v>
      </c>
      <c r="AK348" t="s">
        <v>19888</v>
      </c>
      <c r="AL348" t="s">
        <v>149</v>
      </c>
    </row>
    <row r="349" spans="1:38" x14ac:dyDescent="0.2">
      <c r="A349" s="2">
        <v>43822</v>
      </c>
      <c r="B349">
        <v>31740837</v>
      </c>
      <c r="C349" t="s">
        <v>19877</v>
      </c>
      <c r="D349" s="2">
        <v>43787</v>
      </c>
      <c r="E349" t="s">
        <v>176</v>
      </c>
      <c r="F349" t="s">
        <v>19878</v>
      </c>
      <c r="G349" t="s">
        <v>19879</v>
      </c>
      <c r="H349" t="s">
        <v>19843</v>
      </c>
      <c r="I349" t="s">
        <v>19880</v>
      </c>
      <c r="J349" t="s">
        <v>170</v>
      </c>
      <c r="K349" t="s">
        <v>9574</v>
      </c>
      <c r="L349">
        <v>17</v>
      </c>
      <c r="M349">
        <v>1370352</v>
      </c>
      <c r="N349" t="s">
        <v>143</v>
      </c>
      <c r="O349" t="s">
        <v>20459</v>
      </c>
      <c r="R349" t="s">
        <v>20460</v>
      </c>
      <c r="U349" t="s">
        <v>20461</v>
      </c>
      <c r="V349" t="s">
        <v>20462</v>
      </c>
      <c r="W349">
        <v>0</v>
      </c>
      <c r="X349">
        <v>9890128</v>
      </c>
      <c r="Y349" t="s">
        <v>160</v>
      </c>
      <c r="Z349">
        <v>0</v>
      </c>
      <c r="AA349" t="s">
        <v>143</v>
      </c>
      <c r="AB349" s="3">
        <v>9.9999999999999998E-13</v>
      </c>
      <c r="AC349">
        <v>12</v>
      </c>
      <c r="AE349">
        <v>1.0713291</v>
      </c>
      <c r="AF349" t="s">
        <v>8979</v>
      </c>
      <c r="AG349" t="s">
        <v>19887</v>
      </c>
      <c r="AH349" t="s">
        <v>146</v>
      </c>
      <c r="AI349" t="s">
        <v>19852</v>
      </c>
      <c r="AJ349" t="s">
        <v>19853</v>
      </c>
      <c r="AK349" t="s">
        <v>19888</v>
      </c>
      <c r="AL349" t="s">
        <v>149</v>
      </c>
    </row>
    <row r="350" spans="1:38" x14ac:dyDescent="0.2">
      <c r="A350" s="2">
        <v>43712</v>
      </c>
      <c r="B350">
        <v>31374203</v>
      </c>
      <c r="C350" t="s">
        <v>19877</v>
      </c>
      <c r="D350" s="2">
        <v>43678</v>
      </c>
      <c r="E350" t="s">
        <v>3073</v>
      </c>
      <c r="F350" t="s">
        <v>19915</v>
      </c>
      <c r="G350" t="s">
        <v>19916</v>
      </c>
      <c r="H350" t="s">
        <v>19917</v>
      </c>
      <c r="I350" t="s">
        <v>19918</v>
      </c>
      <c r="J350" t="s">
        <v>170</v>
      </c>
      <c r="K350" t="s">
        <v>20463</v>
      </c>
      <c r="L350">
        <v>2</v>
      </c>
      <c r="M350">
        <v>141601381</v>
      </c>
      <c r="N350" t="s">
        <v>20464</v>
      </c>
      <c r="O350" t="s">
        <v>20464</v>
      </c>
      <c r="R350" t="s">
        <v>20465</v>
      </c>
      <c r="U350" t="s">
        <v>20466</v>
      </c>
      <c r="V350" t="s">
        <v>19646</v>
      </c>
      <c r="W350">
        <v>0</v>
      </c>
      <c r="X350">
        <v>77609760</v>
      </c>
      <c r="Y350" t="s">
        <v>160</v>
      </c>
      <c r="Z350">
        <v>0</v>
      </c>
      <c r="AA350" t="s">
        <v>143</v>
      </c>
      <c r="AB350" s="3">
        <v>9.9999999999999998E-13</v>
      </c>
      <c r="AC350">
        <v>12</v>
      </c>
      <c r="AE350">
        <v>2.7236994E-2</v>
      </c>
      <c r="AF350" t="s">
        <v>20467</v>
      </c>
      <c r="AG350" t="s">
        <v>19920</v>
      </c>
      <c r="AH350" t="s">
        <v>146</v>
      </c>
      <c r="AI350" t="s">
        <v>19921</v>
      </c>
      <c r="AJ350" t="s">
        <v>19922</v>
      </c>
      <c r="AK350" t="s">
        <v>19923</v>
      </c>
      <c r="AL350" t="s">
        <v>149</v>
      </c>
    </row>
    <row r="351" spans="1:38" x14ac:dyDescent="0.2">
      <c r="A351" s="2">
        <v>43451</v>
      </c>
      <c r="B351">
        <v>29483656</v>
      </c>
      <c r="C351" t="s">
        <v>19827</v>
      </c>
      <c r="D351" s="2">
        <v>43157</v>
      </c>
      <c r="E351" t="s">
        <v>176</v>
      </c>
      <c r="F351" t="s">
        <v>19841</v>
      </c>
      <c r="G351" t="s">
        <v>19842</v>
      </c>
      <c r="H351" t="s">
        <v>19843</v>
      </c>
      <c r="I351" t="s">
        <v>19844</v>
      </c>
      <c r="J351" t="s">
        <v>19845</v>
      </c>
      <c r="K351" t="s">
        <v>9325</v>
      </c>
      <c r="L351">
        <v>6</v>
      </c>
      <c r="M351">
        <v>83697747</v>
      </c>
      <c r="N351" t="s">
        <v>9327</v>
      </c>
      <c r="O351" t="s">
        <v>9327</v>
      </c>
      <c r="R351" t="s">
        <v>9328</v>
      </c>
      <c r="U351" t="s">
        <v>20468</v>
      </c>
      <c r="V351" t="s">
        <v>19772</v>
      </c>
      <c r="W351">
        <v>0</v>
      </c>
      <c r="X351">
        <v>217287</v>
      </c>
      <c r="Y351" t="s">
        <v>160</v>
      </c>
      <c r="Z351">
        <v>0</v>
      </c>
      <c r="AA351" t="s">
        <v>143</v>
      </c>
      <c r="AB351" s="3">
        <v>9.9999999999999998E-13</v>
      </c>
      <c r="AC351">
        <v>12</v>
      </c>
      <c r="AE351">
        <v>1.0720000000000001</v>
      </c>
      <c r="AF351" t="s">
        <v>8979</v>
      </c>
      <c r="AG351" t="s">
        <v>19851</v>
      </c>
      <c r="AH351" t="s">
        <v>146</v>
      </c>
      <c r="AI351" t="s">
        <v>19852</v>
      </c>
      <c r="AJ351" t="s">
        <v>19853</v>
      </c>
      <c r="AK351" t="s">
        <v>19854</v>
      </c>
      <c r="AL351" t="s">
        <v>149</v>
      </c>
    </row>
    <row r="352" spans="1:38" x14ac:dyDescent="0.2">
      <c r="A352" s="2">
        <v>43451</v>
      </c>
      <c r="B352">
        <v>29483656</v>
      </c>
      <c r="C352" t="s">
        <v>19827</v>
      </c>
      <c r="D352" s="2">
        <v>43157</v>
      </c>
      <c r="E352" t="s">
        <v>176</v>
      </c>
      <c r="F352" t="s">
        <v>19841</v>
      </c>
      <c r="G352" t="s">
        <v>19842</v>
      </c>
      <c r="H352" t="s">
        <v>19843</v>
      </c>
      <c r="I352" t="s">
        <v>19844</v>
      </c>
      <c r="J352" t="s">
        <v>19845</v>
      </c>
      <c r="K352" t="s">
        <v>20469</v>
      </c>
      <c r="L352" t="s">
        <v>2838</v>
      </c>
      <c r="M352">
        <v>69157361</v>
      </c>
      <c r="N352" t="s">
        <v>20470</v>
      </c>
      <c r="O352" t="s">
        <v>20471</v>
      </c>
      <c r="P352" t="s">
        <v>20472</v>
      </c>
      <c r="Q352" t="s">
        <v>20473</v>
      </c>
      <c r="S352">
        <v>315201</v>
      </c>
      <c r="T352">
        <v>3490</v>
      </c>
      <c r="U352" t="s">
        <v>20474</v>
      </c>
      <c r="V352" t="s">
        <v>20475</v>
      </c>
      <c r="W352">
        <v>0</v>
      </c>
      <c r="X352">
        <v>62606711</v>
      </c>
      <c r="Y352" t="s">
        <v>284</v>
      </c>
      <c r="Z352">
        <v>1</v>
      </c>
      <c r="AA352" t="s">
        <v>143</v>
      </c>
      <c r="AB352" s="3">
        <v>9.9999999999999998E-13</v>
      </c>
      <c r="AC352">
        <v>12</v>
      </c>
      <c r="AE352">
        <v>1.075</v>
      </c>
      <c r="AF352" t="s">
        <v>18879</v>
      </c>
      <c r="AG352" t="s">
        <v>19851</v>
      </c>
      <c r="AH352" t="s">
        <v>146</v>
      </c>
      <c r="AI352" t="s">
        <v>19852</v>
      </c>
      <c r="AJ352" t="s">
        <v>19853</v>
      </c>
      <c r="AK352" t="s">
        <v>19854</v>
      </c>
      <c r="AL352" t="s">
        <v>149</v>
      </c>
    </row>
    <row r="353" spans="1:38" x14ac:dyDescent="0.2">
      <c r="A353" s="2">
        <v>42963</v>
      </c>
      <c r="B353">
        <v>28540026</v>
      </c>
      <c r="C353" t="s">
        <v>8532</v>
      </c>
      <c r="D353" s="2">
        <v>42877</v>
      </c>
      <c r="E353" t="s">
        <v>8533</v>
      </c>
      <c r="F353" t="s">
        <v>8534</v>
      </c>
      <c r="G353" t="s">
        <v>8535</v>
      </c>
      <c r="H353" t="s">
        <v>8536</v>
      </c>
      <c r="I353" t="s">
        <v>8537</v>
      </c>
      <c r="J353" t="s">
        <v>170</v>
      </c>
      <c r="K353" t="s">
        <v>1545</v>
      </c>
      <c r="L353">
        <v>2</v>
      </c>
      <c r="M353">
        <v>57760458</v>
      </c>
      <c r="N353" t="s">
        <v>8976</v>
      </c>
      <c r="O353" t="s">
        <v>8796</v>
      </c>
      <c r="R353" t="s">
        <v>8797</v>
      </c>
      <c r="U353" t="s">
        <v>8977</v>
      </c>
      <c r="V353" t="s">
        <v>8978</v>
      </c>
      <c r="W353">
        <v>0</v>
      </c>
      <c r="X353">
        <v>11682175</v>
      </c>
      <c r="Y353" t="s">
        <v>160</v>
      </c>
      <c r="Z353">
        <v>0</v>
      </c>
      <c r="AB353" s="3">
        <v>9.9999999999999998E-13</v>
      </c>
      <c r="AC353">
        <v>12</v>
      </c>
      <c r="AE353">
        <v>1.0752687000000001</v>
      </c>
      <c r="AF353" t="s">
        <v>8979</v>
      </c>
      <c r="AG353" t="s">
        <v>8545</v>
      </c>
      <c r="AH353" t="s">
        <v>146</v>
      </c>
      <c r="AI353" t="s">
        <v>8546</v>
      </c>
      <c r="AJ353" t="s">
        <v>8547</v>
      </c>
      <c r="AK353" t="s">
        <v>8548</v>
      </c>
      <c r="AL353" t="s">
        <v>149</v>
      </c>
    </row>
    <row r="354" spans="1:38" x14ac:dyDescent="0.2">
      <c r="A354" s="2">
        <v>42963</v>
      </c>
      <c r="B354">
        <v>28540026</v>
      </c>
      <c r="C354" t="s">
        <v>8532</v>
      </c>
      <c r="D354" s="2">
        <v>42877</v>
      </c>
      <c r="E354" t="s">
        <v>8533</v>
      </c>
      <c r="F354" t="s">
        <v>8534</v>
      </c>
      <c r="G354" t="s">
        <v>8535</v>
      </c>
      <c r="H354" t="s">
        <v>8536</v>
      </c>
      <c r="I354" t="s">
        <v>8537</v>
      </c>
      <c r="J354" t="s">
        <v>170</v>
      </c>
      <c r="K354" t="s">
        <v>1121</v>
      </c>
      <c r="L354">
        <v>6</v>
      </c>
      <c r="M354">
        <v>32374760</v>
      </c>
      <c r="N354" t="s">
        <v>8969</v>
      </c>
      <c r="O354" t="s">
        <v>8789</v>
      </c>
      <c r="R354" t="s">
        <v>7031</v>
      </c>
      <c r="U354" t="s">
        <v>8970</v>
      </c>
      <c r="V354" t="s">
        <v>8971</v>
      </c>
      <c r="W354">
        <v>1</v>
      </c>
      <c r="X354">
        <v>3129945</v>
      </c>
      <c r="Y354" t="s">
        <v>160</v>
      </c>
      <c r="Z354">
        <v>0</v>
      </c>
      <c r="AB354" s="3">
        <v>9.9999999999999998E-13</v>
      </c>
      <c r="AC354">
        <v>12</v>
      </c>
      <c r="AE354">
        <v>1.1111112000000001</v>
      </c>
      <c r="AF354" t="s">
        <v>983</v>
      </c>
      <c r="AG354" t="s">
        <v>8545</v>
      </c>
      <c r="AH354" t="s">
        <v>146</v>
      </c>
      <c r="AI354" t="s">
        <v>8546</v>
      </c>
      <c r="AJ354" t="s">
        <v>8547</v>
      </c>
      <c r="AK354" t="s">
        <v>8548</v>
      </c>
      <c r="AL354" t="s">
        <v>149</v>
      </c>
    </row>
    <row r="355" spans="1:38" x14ac:dyDescent="0.2">
      <c r="A355" s="2">
        <v>42963</v>
      </c>
      <c r="B355">
        <v>28540026</v>
      </c>
      <c r="C355" t="s">
        <v>8532</v>
      </c>
      <c r="D355" s="2">
        <v>42877</v>
      </c>
      <c r="E355" t="s">
        <v>8533</v>
      </c>
      <c r="F355" t="s">
        <v>8534</v>
      </c>
      <c r="G355" t="s">
        <v>8535</v>
      </c>
      <c r="H355" t="s">
        <v>8536</v>
      </c>
      <c r="I355" t="s">
        <v>8537</v>
      </c>
      <c r="J355" t="s">
        <v>170</v>
      </c>
      <c r="K355" t="s">
        <v>1121</v>
      </c>
      <c r="L355">
        <v>6</v>
      </c>
      <c r="M355">
        <v>32487060</v>
      </c>
      <c r="N355" t="s">
        <v>8894</v>
      </c>
      <c r="O355" t="s">
        <v>8895</v>
      </c>
      <c r="P355" t="s">
        <v>1344</v>
      </c>
      <c r="Q355" t="s">
        <v>8896</v>
      </c>
      <c r="S355">
        <v>13560</v>
      </c>
      <c r="T355">
        <v>30293</v>
      </c>
      <c r="U355" t="s">
        <v>8972</v>
      </c>
      <c r="V355" t="s">
        <v>8973</v>
      </c>
      <c r="W355">
        <v>0</v>
      </c>
      <c r="X355">
        <v>142972412</v>
      </c>
      <c r="Y355" t="s">
        <v>284</v>
      </c>
      <c r="Z355">
        <v>1</v>
      </c>
      <c r="AB355" s="3">
        <v>9.9999999999999998E-13</v>
      </c>
      <c r="AC355">
        <v>12</v>
      </c>
      <c r="AE355">
        <v>1.0900000000000001</v>
      </c>
      <c r="AF355" t="s">
        <v>1443</v>
      </c>
      <c r="AG355" t="s">
        <v>8545</v>
      </c>
      <c r="AH355" t="s">
        <v>146</v>
      </c>
      <c r="AI355" t="s">
        <v>8546</v>
      </c>
      <c r="AJ355" t="s">
        <v>8547</v>
      </c>
      <c r="AK355" t="s">
        <v>8548</v>
      </c>
      <c r="AL355" t="s">
        <v>149</v>
      </c>
    </row>
    <row r="356" spans="1:38" x14ac:dyDescent="0.2">
      <c r="A356" s="2">
        <v>42963</v>
      </c>
      <c r="B356">
        <v>28540026</v>
      </c>
      <c r="C356" t="s">
        <v>8532</v>
      </c>
      <c r="D356" s="2">
        <v>42877</v>
      </c>
      <c r="E356" t="s">
        <v>8533</v>
      </c>
      <c r="F356" t="s">
        <v>8534</v>
      </c>
      <c r="G356" t="s">
        <v>8535</v>
      </c>
      <c r="H356" t="s">
        <v>8536</v>
      </c>
      <c r="I356" t="s">
        <v>8537</v>
      </c>
      <c r="J356" t="s">
        <v>170</v>
      </c>
      <c r="K356" t="s">
        <v>1121</v>
      </c>
      <c r="L356">
        <v>6</v>
      </c>
      <c r="M356">
        <v>32242482</v>
      </c>
      <c r="N356" t="s">
        <v>2062</v>
      </c>
      <c r="O356" t="s">
        <v>8769</v>
      </c>
      <c r="P356" t="s">
        <v>8770</v>
      </c>
      <c r="Q356" t="s">
        <v>7031</v>
      </c>
      <c r="S356">
        <v>18415</v>
      </c>
      <c r="T356">
        <v>12158</v>
      </c>
      <c r="U356" t="s">
        <v>8974</v>
      </c>
      <c r="V356" t="s">
        <v>8975</v>
      </c>
      <c r="W356">
        <v>1</v>
      </c>
      <c r="X356">
        <v>3130305</v>
      </c>
      <c r="Y356" t="s">
        <v>284</v>
      </c>
      <c r="Z356">
        <v>1</v>
      </c>
      <c r="AB356" s="3">
        <v>9.9999999999999998E-13</v>
      </c>
      <c r="AC356">
        <v>12</v>
      </c>
      <c r="AE356">
        <v>1.1200000000000001</v>
      </c>
      <c r="AF356" t="s">
        <v>1064</v>
      </c>
      <c r="AG356" t="s">
        <v>8545</v>
      </c>
      <c r="AH356" t="s">
        <v>146</v>
      </c>
      <c r="AI356" t="s">
        <v>8546</v>
      </c>
      <c r="AJ356" t="s">
        <v>8547</v>
      </c>
      <c r="AK356" t="s">
        <v>8548</v>
      </c>
      <c r="AL356" t="s">
        <v>149</v>
      </c>
    </row>
    <row r="357" spans="1:38" x14ac:dyDescent="0.2">
      <c r="A357" s="2">
        <v>42963</v>
      </c>
      <c r="B357">
        <v>28540026</v>
      </c>
      <c r="C357" t="s">
        <v>8532</v>
      </c>
      <c r="D357" s="2">
        <v>42877</v>
      </c>
      <c r="E357" t="s">
        <v>8533</v>
      </c>
      <c r="F357" t="s">
        <v>8534</v>
      </c>
      <c r="G357" t="s">
        <v>8535</v>
      </c>
      <c r="H357" t="s">
        <v>8536</v>
      </c>
      <c r="I357" t="s">
        <v>8537</v>
      </c>
      <c r="J357" t="s">
        <v>170</v>
      </c>
      <c r="K357" t="s">
        <v>6865</v>
      </c>
      <c r="L357">
        <v>6</v>
      </c>
      <c r="M357">
        <v>29150075</v>
      </c>
      <c r="N357" t="s">
        <v>8963</v>
      </c>
      <c r="O357" t="s">
        <v>8964</v>
      </c>
      <c r="P357" t="s">
        <v>8965</v>
      </c>
      <c r="Q357" t="s">
        <v>8966</v>
      </c>
      <c r="S357">
        <v>7141</v>
      </c>
      <c r="T357">
        <v>12400</v>
      </c>
      <c r="U357" t="s">
        <v>8967</v>
      </c>
      <c r="V357" t="s">
        <v>8968</v>
      </c>
      <c r="W357">
        <v>1</v>
      </c>
      <c r="X357">
        <v>3129122</v>
      </c>
      <c r="Y357" t="s">
        <v>284</v>
      </c>
      <c r="Z357">
        <v>1</v>
      </c>
      <c r="AB357" s="3">
        <v>9.9999999999999998E-13</v>
      </c>
      <c r="AC357">
        <v>12</v>
      </c>
      <c r="AE357">
        <v>1.1111112000000001</v>
      </c>
      <c r="AF357" t="s">
        <v>1064</v>
      </c>
      <c r="AG357" t="s">
        <v>8545</v>
      </c>
      <c r="AH357" t="s">
        <v>146</v>
      </c>
      <c r="AI357" t="s">
        <v>8546</v>
      </c>
      <c r="AJ357" t="s">
        <v>8547</v>
      </c>
      <c r="AK357" t="s">
        <v>8548</v>
      </c>
      <c r="AL357" t="s">
        <v>149</v>
      </c>
    </row>
    <row r="358" spans="1:38" x14ac:dyDescent="0.2">
      <c r="A358" s="2">
        <v>42110</v>
      </c>
      <c r="B358">
        <v>25056061</v>
      </c>
      <c r="C358" t="s">
        <v>19869</v>
      </c>
      <c r="D358" s="2">
        <v>41842</v>
      </c>
      <c r="E358" t="s">
        <v>9383</v>
      </c>
      <c r="F358" t="s">
        <v>19870</v>
      </c>
      <c r="G358" t="s">
        <v>19871</v>
      </c>
      <c r="H358" t="s">
        <v>19843</v>
      </c>
      <c r="I358" t="s">
        <v>19872</v>
      </c>
      <c r="J358" t="s">
        <v>19873</v>
      </c>
      <c r="K358" t="s">
        <v>5672</v>
      </c>
      <c r="L358">
        <v>11</v>
      </c>
      <c r="M358">
        <v>130848735</v>
      </c>
      <c r="N358" t="s">
        <v>9427</v>
      </c>
      <c r="O358" t="s">
        <v>9428</v>
      </c>
      <c r="R358" t="s">
        <v>9429</v>
      </c>
      <c r="U358" t="s">
        <v>10037</v>
      </c>
      <c r="V358" t="s">
        <v>9431</v>
      </c>
      <c r="W358">
        <v>0</v>
      </c>
      <c r="X358">
        <v>10791097</v>
      </c>
      <c r="Y358" t="s">
        <v>160</v>
      </c>
      <c r="Z358">
        <v>0</v>
      </c>
      <c r="AA358">
        <v>0.46</v>
      </c>
      <c r="AB358" s="3">
        <v>9.9999999999999998E-13</v>
      </c>
      <c r="AC358">
        <v>12</v>
      </c>
      <c r="AE358">
        <v>1.0760000000000001</v>
      </c>
      <c r="AF358" t="s">
        <v>20476</v>
      </c>
      <c r="AG358" t="s">
        <v>19875</v>
      </c>
      <c r="AH358" t="s">
        <v>146</v>
      </c>
      <c r="AI358" t="s">
        <v>19852</v>
      </c>
      <c r="AJ358" t="s">
        <v>19853</v>
      </c>
      <c r="AK358" t="s">
        <v>19876</v>
      </c>
      <c r="AL358" t="s">
        <v>149</v>
      </c>
    </row>
    <row r="359" spans="1:38" x14ac:dyDescent="0.2">
      <c r="A359" s="2">
        <v>43872</v>
      </c>
      <c r="B359">
        <v>31835028</v>
      </c>
      <c r="C359" t="s">
        <v>8517</v>
      </c>
      <c r="D359" s="2">
        <v>43800</v>
      </c>
      <c r="E359" t="s">
        <v>8518</v>
      </c>
      <c r="F359" t="s">
        <v>8519</v>
      </c>
      <c r="G359" t="s">
        <v>8520</v>
      </c>
      <c r="H359" t="s">
        <v>8521</v>
      </c>
      <c r="I359" t="s">
        <v>8522</v>
      </c>
      <c r="J359" t="s">
        <v>170</v>
      </c>
      <c r="K359" t="s">
        <v>3298</v>
      </c>
      <c r="L359">
        <v>2</v>
      </c>
      <c r="M359">
        <v>199871784</v>
      </c>
      <c r="N359" t="s">
        <v>8980</v>
      </c>
      <c r="O359" t="s">
        <v>8981</v>
      </c>
      <c r="R359" t="s">
        <v>8982</v>
      </c>
      <c r="U359" t="s">
        <v>8983</v>
      </c>
      <c r="V359" t="s">
        <v>8984</v>
      </c>
      <c r="W359">
        <v>0</v>
      </c>
      <c r="X359">
        <v>11693528</v>
      </c>
      <c r="Y359" t="s">
        <v>160</v>
      </c>
      <c r="Z359">
        <v>0</v>
      </c>
      <c r="AB359" s="3">
        <v>9.9999999999999998E-13</v>
      </c>
      <c r="AC359">
        <v>12</v>
      </c>
      <c r="AG359" t="s">
        <v>8528</v>
      </c>
      <c r="AH359" t="s">
        <v>146</v>
      </c>
      <c r="AI359" t="s">
        <v>8529</v>
      </c>
      <c r="AJ359" t="s">
        <v>8530</v>
      </c>
      <c r="AK359" t="s">
        <v>8531</v>
      </c>
      <c r="AL359" t="s">
        <v>149</v>
      </c>
    </row>
    <row r="360" spans="1:38" x14ac:dyDescent="0.2">
      <c r="A360" s="2">
        <v>43872</v>
      </c>
      <c r="B360">
        <v>31835028</v>
      </c>
      <c r="C360" t="s">
        <v>8517</v>
      </c>
      <c r="D360" s="2">
        <v>43800</v>
      </c>
      <c r="E360" t="s">
        <v>8518</v>
      </c>
      <c r="F360" t="s">
        <v>8519</v>
      </c>
      <c r="G360" t="s">
        <v>8520</v>
      </c>
      <c r="H360" t="s">
        <v>8521</v>
      </c>
      <c r="I360" t="s">
        <v>8522</v>
      </c>
      <c r="J360" t="s">
        <v>170</v>
      </c>
      <c r="K360" t="s">
        <v>7403</v>
      </c>
      <c r="L360">
        <v>18</v>
      </c>
      <c r="M360">
        <v>55434367</v>
      </c>
      <c r="N360" t="s">
        <v>8985</v>
      </c>
      <c r="O360" t="s">
        <v>8985</v>
      </c>
      <c r="R360" t="s">
        <v>8986</v>
      </c>
      <c r="U360" t="s">
        <v>8987</v>
      </c>
      <c r="V360" t="s">
        <v>8988</v>
      </c>
      <c r="W360">
        <v>0</v>
      </c>
      <c r="X360">
        <v>12958048</v>
      </c>
      <c r="Y360" t="s">
        <v>160</v>
      </c>
      <c r="Z360">
        <v>0</v>
      </c>
      <c r="AB360" s="3">
        <v>9.9999999999999998E-13</v>
      </c>
      <c r="AC360">
        <v>12</v>
      </c>
      <c r="AG360" t="s">
        <v>8528</v>
      </c>
      <c r="AH360" t="s">
        <v>146</v>
      </c>
      <c r="AI360" t="s">
        <v>8529</v>
      </c>
      <c r="AJ360" t="s">
        <v>8530</v>
      </c>
      <c r="AK360" t="s">
        <v>8531</v>
      </c>
      <c r="AL360" t="s">
        <v>149</v>
      </c>
    </row>
    <row r="361" spans="1:38" x14ac:dyDescent="0.2">
      <c r="A361" s="2">
        <v>43872</v>
      </c>
      <c r="B361">
        <v>31835028</v>
      </c>
      <c r="C361" t="s">
        <v>8517</v>
      </c>
      <c r="D361" s="2">
        <v>43800</v>
      </c>
      <c r="E361" t="s">
        <v>8518</v>
      </c>
      <c r="F361" t="s">
        <v>8519</v>
      </c>
      <c r="G361" t="s">
        <v>8520</v>
      </c>
      <c r="H361" t="s">
        <v>8521</v>
      </c>
      <c r="I361" t="s">
        <v>8522</v>
      </c>
      <c r="J361" t="s">
        <v>170</v>
      </c>
      <c r="K361" t="s">
        <v>8989</v>
      </c>
      <c r="L361">
        <v>16</v>
      </c>
      <c r="M361">
        <v>13656002</v>
      </c>
      <c r="N361" t="s">
        <v>580</v>
      </c>
      <c r="O361" t="s">
        <v>8990</v>
      </c>
      <c r="P361" t="s">
        <v>8991</v>
      </c>
      <c r="Q361" t="s">
        <v>8992</v>
      </c>
      <c r="S361">
        <v>92614</v>
      </c>
      <c r="T361">
        <v>72652</v>
      </c>
      <c r="U361" t="s">
        <v>8993</v>
      </c>
      <c r="V361" t="s">
        <v>8994</v>
      </c>
      <c r="W361">
        <v>0</v>
      </c>
      <c r="X361">
        <v>7405404</v>
      </c>
      <c r="Y361" t="s">
        <v>284</v>
      </c>
      <c r="Z361">
        <v>1</v>
      </c>
      <c r="AB361" s="3">
        <v>9.9999999999999998E-13</v>
      </c>
      <c r="AC361">
        <v>12</v>
      </c>
      <c r="AG361" t="s">
        <v>8528</v>
      </c>
      <c r="AH361" t="s">
        <v>146</v>
      </c>
      <c r="AI361" t="s">
        <v>8529</v>
      </c>
      <c r="AJ361" t="s">
        <v>8530</v>
      </c>
      <c r="AK361" t="s">
        <v>8531</v>
      </c>
      <c r="AL361" t="s">
        <v>149</v>
      </c>
    </row>
    <row r="362" spans="1:38" x14ac:dyDescent="0.2">
      <c r="A362" s="2">
        <v>42574</v>
      </c>
      <c r="B362">
        <v>26198764</v>
      </c>
      <c r="C362" t="s">
        <v>12562</v>
      </c>
      <c r="D362" s="2">
        <v>42206</v>
      </c>
      <c r="E362" t="s">
        <v>12429</v>
      </c>
      <c r="F362" t="s">
        <v>19892</v>
      </c>
      <c r="G362" t="s">
        <v>19893</v>
      </c>
      <c r="H362" t="s">
        <v>19843</v>
      </c>
      <c r="I362" t="s">
        <v>19894</v>
      </c>
      <c r="J362" t="s">
        <v>170</v>
      </c>
      <c r="K362" t="s">
        <v>8627</v>
      </c>
      <c r="L362">
        <v>3</v>
      </c>
      <c r="M362">
        <v>36817092</v>
      </c>
      <c r="N362" t="s">
        <v>143</v>
      </c>
      <c r="O362" t="s">
        <v>8629</v>
      </c>
      <c r="P362" t="s">
        <v>8630</v>
      </c>
      <c r="Q362" t="s">
        <v>8631</v>
      </c>
      <c r="S362">
        <v>32925</v>
      </c>
      <c r="T362">
        <v>2184</v>
      </c>
      <c r="U362" t="s">
        <v>9160</v>
      </c>
      <c r="V362" t="s">
        <v>9161</v>
      </c>
      <c r="W362">
        <v>0</v>
      </c>
      <c r="X362">
        <v>75968099</v>
      </c>
      <c r="Y362" t="s">
        <v>284</v>
      </c>
      <c r="Z362">
        <v>1</v>
      </c>
      <c r="AA362" t="s">
        <v>143</v>
      </c>
      <c r="AB362" s="3">
        <v>2E-12</v>
      </c>
      <c r="AC362">
        <v>11.698970004335999</v>
      </c>
      <c r="AE362">
        <v>1.08</v>
      </c>
      <c r="AF362" t="s">
        <v>244</v>
      </c>
      <c r="AG362" t="s">
        <v>19896</v>
      </c>
      <c r="AH362" t="s">
        <v>146</v>
      </c>
      <c r="AI362" t="s">
        <v>19852</v>
      </c>
      <c r="AJ362" t="s">
        <v>19853</v>
      </c>
      <c r="AK362" t="s">
        <v>19897</v>
      </c>
      <c r="AL362" t="s">
        <v>149</v>
      </c>
    </row>
    <row r="363" spans="1:38" x14ac:dyDescent="0.2">
      <c r="A363" s="2">
        <v>42574</v>
      </c>
      <c r="B363">
        <v>26198764</v>
      </c>
      <c r="C363" t="s">
        <v>12562</v>
      </c>
      <c r="D363" s="2">
        <v>42206</v>
      </c>
      <c r="E363" t="s">
        <v>12429</v>
      </c>
      <c r="F363" t="s">
        <v>19892</v>
      </c>
      <c r="G363" t="s">
        <v>19893</v>
      </c>
      <c r="H363" t="s">
        <v>19843</v>
      </c>
      <c r="I363" t="s">
        <v>19894</v>
      </c>
      <c r="J363" t="s">
        <v>170</v>
      </c>
      <c r="K363" t="s">
        <v>2888</v>
      </c>
      <c r="L363">
        <v>4</v>
      </c>
      <c r="M363">
        <v>102267552</v>
      </c>
      <c r="N363" t="s">
        <v>143</v>
      </c>
      <c r="O363" t="s">
        <v>9366</v>
      </c>
      <c r="R363" t="s">
        <v>2891</v>
      </c>
      <c r="U363" t="s">
        <v>20477</v>
      </c>
      <c r="V363" t="s">
        <v>19717</v>
      </c>
      <c r="W363">
        <v>0</v>
      </c>
      <c r="X363">
        <v>13107325</v>
      </c>
      <c r="Y363" t="s">
        <v>142</v>
      </c>
      <c r="Z363">
        <v>0</v>
      </c>
      <c r="AA363" t="s">
        <v>143</v>
      </c>
      <c r="AB363" s="3">
        <v>2E-12</v>
      </c>
      <c r="AC363">
        <v>11.698970004335999</v>
      </c>
      <c r="AE363">
        <v>1.1599999999999999</v>
      </c>
      <c r="AF363" t="s">
        <v>244</v>
      </c>
      <c r="AG363" t="s">
        <v>19896</v>
      </c>
      <c r="AH363" t="s">
        <v>146</v>
      </c>
      <c r="AI363" t="s">
        <v>19852</v>
      </c>
      <c r="AJ363" t="s">
        <v>19853</v>
      </c>
      <c r="AK363" t="s">
        <v>19897</v>
      </c>
      <c r="AL363" t="s">
        <v>149</v>
      </c>
    </row>
    <row r="364" spans="1:38" x14ac:dyDescent="0.2">
      <c r="A364" s="2">
        <v>42574</v>
      </c>
      <c r="B364">
        <v>26198764</v>
      </c>
      <c r="C364" t="s">
        <v>12562</v>
      </c>
      <c r="D364" s="2">
        <v>42206</v>
      </c>
      <c r="E364" t="s">
        <v>12429</v>
      </c>
      <c r="F364" t="s">
        <v>19892</v>
      </c>
      <c r="G364" t="s">
        <v>19893</v>
      </c>
      <c r="H364" t="s">
        <v>19843</v>
      </c>
      <c r="I364" t="s">
        <v>19894</v>
      </c>
      <c r="J364" t="s">
        <v>170</v>
      </c>
      <c r="K364" t="s">
        <v>1367</v>
      </c>
      <c r="L364">
        <v>2</v>
      </c>
      <c r="M364">
        <v>232878399</v>
      </c>
      <c r="N364" t="s">
        <v>143</v>
      </c>
      <c r="O364" t="s">
        <v>11054</v>
      </c>
      <c r="R364" t="s">
        <v>11055</v>
      </c>
      <c r="U364" t="s">
        <v>20337</v>
      </c>
      <c r="V364" t="s">
        <v>19669</v>
      </c>
      <c r="W364">
        <v>0</v>
      </c>
      <c r="X364">
        <v>778371</v>
      </c>
      <c r="Y364" t="s">
        <v>195</v>
      </c>
      <c r="Z364">
        <v>0</v>
      </c>
      <c r="AA364" t="s">
        <v>143</v>
      </c>
      <c r="AB364" s="3">
        <v>2E-12</v>
      </c>
      <c r="AC364">
        <v>11.698970004335999</v>
      </c>
      <c r="AE364">
        <v>1.0869565000000001</v>
      </c>
      <c r="AF364" t="s">
        <v>244</v>
      </c>
      <c r="AG364" t="s">
        <v>19896</v>
      </c>
      <c r="AH364" t="s">
        <v>146</v>
      </c>
      <c r="AI364" t="s">
        <v>19852</v>
      </c>
      <c r="AJ364" t="s">
        <v>19853</v>
      </c>
      <c r="AK364" t="s">
        <v>19897</v>
      </c>
      <c r="AL364" t="s">
        <v>149</v>
      </c>
    </row>
    <row r="365" spans="1:38" x14ac:dyDescent="0.2">
      <c r="A365" s="2">
        <v>42574</v>
      </c>
      <c r="B365">
        <v>26198764</v>
      </c>
      <c r="C365" t="s">
        <v>12562</v>
      </c>
      <c r="D365" s="2">
        <v>42206</v>
      </c>
      <c r="E365" t="s">
        <v>12429</v>
      </c>
      <c r="F365" t="s">
        <v>19892</v>
      </c>
      <c r="G365" t="s">
        <v>19893</v>
      </c>
      <c r="H365" t="s">
        <v>19843</v>
      </c>
      <c r="I365" t="s">
        <v>19894</v>
      </c>
      <c r="J365" t="s">
        <v>170</v>
      </c>
      <c r="K365" t="s">
        <v>5672</v>
      </c>
      <c r="L365">
        <v>11</v>
      </c>
      <c r="M365">
        <v>130848735</v>
      </c>
      <c r="N365" t="s">
        <v>143</v>
      </c>
      <c r="O365" t="s">
        <v>9428</v>
      </c>
      <c r="R365" t="s">
        <v>9429</v>
      </c>
      <c r="U365" t="s">
        <v>10037</v>
      </c>
      <c r="V365" t="s">
        <v>9431</v>
      </c>
      <c r="W365">
        <v>0</v>
      </c>
      <c r="X365">
        <v>10791097</v>
      </c>
      <c r="Y365" t="s">
        <v>160</v>
      </c>
      <c r="Z365">
        <v>0</v>
      </c>
      <c r="AA365" t="s">
        <v>143</v>
      </c>
      <c r="AB365" s="3">
        <v>2E-12</v>
      </c>
      <c r="AC365">
        <v>11.698970004335999</v>
      </c>
      <c r="AE365">
        <v>1.08</v>
      </c>
      <c r="AF365" t="s">
        <v>244</v>
      </c>
      <c r="AG365" t="s">
        <v>19896</v>
      </c>
      <c r="AH365" t="s">
        <v>146</v>
      </c>
      <c r="AI365" t="s">
        <v>19852</v>
      </c>
      <c r="AJ365" t="s">
        <v>19853</v>
      </c>
      <c r="AK365" t="s">
        <v>19897</v>
      </c>
      <c r="AL365" t="s">
        <v>149</v>
      </c>
    </row>
    <row r="366" spans="1:38" x14ac:dyDescent="0.2">
      <c r="A366" s="2">
        <v>43696</v>
      </c>
      <c r="B366">
        <v>31268507</v>
      </c>
      <c r="C366" t="s">
        <v>19957</v>
      </c>
      <c r="D366" s="2">
        <v>43649</v>
      </c>
      <c r="E366" t="s">
        <v>11355</v>
      </c>
      <c r="F366" t="s">
        <v>19958</v>
      </c>
      <c r="G366" t="s">
        <v>19959</v>
      </c>
      <c r="H366" t="s">
        <v>19843</v>
      </c>
      <c r="I366" t="s">
        <v>19960</v>
      </c>
      <c r="J366" t="s">
        <v>170</v>
      </c>
      <c r="K366" t="s">
        <v>5626</v>
      </c>
      <c r="L366">
        <v>7</v>
      </c>
      <c r="M366">
        <v>111258859</v>
      </c>
      <c r="N366" t="s">
        <v>143</v>
      </c>
      <c r="O366" t="s">
        <v>9185</v>
      </c>
      <c r="R366" t="s">
        <v>9186</v>
      </c>
      <c r="U366" t="s">
        <v>9290</v>
      </c>
      <c r="V366" t="s">
        <v>9188</v>
      </c>
      <c r="W366">
        <v>0</v>
      </c>
      <c r="X366">
        <v>13240464</v>
      </c>
      <c r="Y366" t="s">
        <v>160</v>
      </c>
      <c r="Z366">
        <v>0</v>
      </c>
      <c r="AA366" t="s">
        <v>143</v>
      </c>
      <c r="AB366" s="3">
        <v>2E-12</v>
      </c>
      <c r="AC366">
        <v>11.698970004335999</v>
      </c>
      <c r="AG366" t="s">
        <v>19965</v>
      </c>
      <c r="AH366" t="s">
        <v>146</v>
      </c>
      <c r="AI366" t="s">
        <v>19852</v>
      </c>
      <c r="AJ366" t="s">
        <v>19853</v>
      </c>
      <c r="AK366" t="s">
        <v>19966</v>
      </c>
      <c r="AL366" t="s">
        <v>149</v>
      </c>
    </row>
    <row r="367" spans="1:38" x14ac:dyDescent="0.2">
      <c r="A367" s="2">
        <v>43696</v>
      </c>
      <c r="B367">
        <v>31268507</v>
      </c>
      <c r="C367" t="s">
        <v>19957</v>
      </c>
      <c r="D367" s="2">
        <v>43649</v>
      </c>
      <c r="E367" t="s">
        <v>11355</v>
      </c>
      <c r="F367" t="s">
        <v>19958</v>
      </c>
      <c r="G367" t="s">
        <v>19959</v>
      </c>
      <c r="H367" t="s">
        <v>19843</v>
      </c>
      <c r="I367" t="s">
        <v>19960</v>
      </c>
      <c r="J367" t="s">
        <v>170</v>
      </c>
      <c r="K367" t="s">
        <v>9925</v>
      </c>
      <c r="L367">
        <v>1</v>
      </c>
      <c r="M367">
        <v>8427263</v>
      </c>
      <c r="N367" t="s">
        <v>143</v>
      </c>
      <c r="O367" t="s">
        <v>12077</v>
      </c>
      <c r="R367" t="s">
        <v>12078</v>
      </c>
      <c r="U367" t="s">
        <v>20478</v>
      </c>
      <c r="V367" t="s">
        <v>20479</v>
      </c>
      <c r="W367">
        <v>0</v>
      </c>
      <c r="X367">
        <v>301797</v>
      </c>
      <c r="Y367" t="s">
        <v>160</v>
      </c>
      <c r="Z367">
        <v>0</v>
      </c>
      <c r="AA367" t="s">
        <v>143</v>
      </c>
      <c r="AB367" s="3">
        <v>2E-12</v>
      </c>
      <c r="AC367">
        <v>11.698970004335999</v>
      </c>
      <c r="AG367" t="s">
        <v>19965</v>
      </c>
      <c r="AH367" t="s">
        <v>146</v>
      </c>
      <c r="AI367" t="s">
        <v>19852</v>
      </c>
      <c r="AJ367" t="s">
        <v>19853</v>
      </c>
      <c r="AK367" t="s">
        <v>19966</v>
      </c>
      <c r="AL367" t="s">
        <v>149</v>
      </c>
    </row>
    <row r="368" spans="1:38" x14ac:dyDescent="0.2">
      <c r="A368" s="2">
        <v>43517</v>
      </c>
      <c r="B368">
        <v>30285260</v>
      </c>
      <c r="C368" t="s">
        <v>11523</v>
      </c>
      <c r="D368" s="2">
        <v>43376</v>
      </c>
      <c r="E368" t="s">
        <v>19863</v>
      </c>
      <c r="F368" t="s">
        <v>19864</v>
      </c>
      <c r="G368" t="s">
        <v>19865</v>
      </c>
      <c r="H368" t="s">
        <v>19843</v>
      </c>
      <c r="I368" t="s">
        <v>19866</v>
      </c>
      <c r="J368" t="s">
        <v>170</v>
      </c>
      <c r="K368" t="s">
        <v>5672</v>
      </c>
      <c r="L368">
        <v>11</v>
      </c>
      <c r="M368">
        <v>130848816</v>
      </c>
      <c r="N368" t="s">
        <v>20480</v>
      </c>
      <c r="O368" t="s">
        <v>9428</v>
      </c>
      <c r="R368" t="s">
        <v>9429</v>
      </c>
      <c r="U368" t="s">
        <v>20481</v>
      </c>
      <c r="V368" t="s">
        <v>20482</v>
      </c>
      <c r="W368">
        <v>0</v>
      </c>
      <c r="X368">
        <v>10791098</v>
      </c>
      <c r="Y368" t="s">
        <v>160</v>
      </c>
      <c r="Z368">
        <v>0</v>
      </c>
      <c r="AA368" t="s">
        <v>143</v>
      </c>
      <c r="AB368" s="3">
        <v>2E-12</v>
      </c>
      <c r="AC368">
        <v>11.698970004335999</v>
      </c>
      <c r="AD368" t="s">
        <v>6348</v>
      </c>
      <c r="AE368">
        <v>1.0799136</v>
      </c>
      <c r="AF368" t="s">
        <v>2122</v>
      </c>
      <c r="AG368" t="s">
        <v>19867</v>
      </c>
      <c r="AH368" t="s">
        <v>146</v>
      </c>
      <c r="AI368" t="s">
        <v>19852</v>
      </c>
      <c r="AJ368" t="s">
        <v>19853</v>
      </c>
      <c r="AK368" t="s">
        <v>19868</v>
      </c>
      <c r="AL368" t="s">
        <v>149</v>
      </c>
    </row>
    <row r="369" spans="1:38" x14ac:dyDescent="0.2">
      <c r="A369" s="2">
        <v>43517</v>
      </c>
      <c r="B369">
        <v>30285260</v>
      </c>
      <c r="C369" t="s">
        <v>11523</v>
      </c>
      <c r="D369" s="2">
        <v>43376</v>
      </c>
      <c r="E369" t="s">
        <v>19863</v>
      </c>
      <c r="F369" t="s">
        <v>19864</v>
      </c>
      <c r="G369" t="s">
        <v>19865</v>
      </c>
      <c r="H369" t="s">
        <v>19843</v>
      </c>
      <c r="I369" t="s">
        <v>19866</v>
      </c>
      <c r="J369" t="s">
        <v>170</v>
      </c>
      <c r="K369" t="s">
        <v>8627</v>
      </c>
      <c r="L369">
        <v>3</v>
      </c>
      <c r="M369">
        <v>36817092</v>
      </c>
      <c r="N369" t="s">
        <v>11388</v>
      </c>
      <c r="O369" t="s">
        <v>8629</v>
      </c>
      <c r="P369" t="s">
        <v>8630</v>
      </c>
      <c r="Q369" t="s">
        <v>8631</v>
      </c>
      <c r="S369">
        <v>32925</v>
      </c>
      <c r="T369">
        <v>2184</v>
      </c>
      <c r="U369" t="s">
        <v>9160</v>
      </c>
      <c r="V369" t="s">
        <v>9161</v>
      </c>
      <c r="W369">
        <v>0</v>
      </c>
      <c r="X369">
        <v>75968099</v>
      </c>
      <c r="Y369" t="s">
        <v>284</v>
      </c>
      <c r="Z369">
        <v>1</v>
      </c>
      <c r="AA369" t="s">
        <v>143</v>
      </c>
      <c r="AB369" s="3">
        <v>2E-12</v>
      </c>
      <c r="AC369">
        <v>11.698970004335999</v>
      </c>
      <c r="AD369" t="s">
        <v>6348</v>
      </c>
      <c r="AE369">
        <v>1.0834235999999999</v>
      </c>
      <c r="AF369" t="s">
        <v>1193</v>
      </c>
      <c r="AG369" t="s">
        <v>19867</v>
      </c>
      <c r="AH369" t="s">
        <v>146</v>
      </c>
      <c r="AI369" t="s">
        <v>19852</v>
      </c>
      <c r="AJ369" t="s">
        <v>19853</v>
      </c>
      <c r="AK369" t="s">
        <v>19868</v>
      </c>
      <c r="AL369" t="s">
        <v>149</v>
      </c>
    </row>
    <row r="370" spans="1:38" x14ac:dyDescent="0.2">
      <c r="A370" s="2">
        <v>43517</v>
      </c>
      <c r="B370">
        <v>30285260</v>
      </c>
      <c r="C370" t="s">
        <v>11523</v>
      </c>
      <c r="D370" s="2">
        <v>43376</v>
      </c>
      <c r="E370" t="s">
        <v>19863</v>
      </c>
      <c r="F370" t="s">
        <v>19864</v>
      </c>
      <c r="G370" t="s">
        <v>19865</v>
      </c>
      <c r="H370" t="s">
        <v>19843</v>
      </c>
      <c r="I370" t="s">
        <v>19866</v>
      </c>
      <c r="J370" t="s">
        <v>170</v>
      </c>
      <c r="K370" t="s">
        <v>826</v>
      </c>
      <c r="L370">
        <v>8</v>
      </c>
      <c r="M370">
        <v>26415252</v>
      </c>
      <c r="N370" t="s">
        <v>20342</v>
      </c>
      <c r="O370" t="s">
        <v>20342</v>
      </c>
      <c r="R370" t="s">
        <v>20343</v>
      </c>
      <c r="U370" t="s">
        <v>20483</v>
      </c>
      <c r="V370" t="s">
        <v>20484</v>
      </c>
      <c r="W370">
        <v>0</v>
      </c>
      <c r="X370">
        <v>73219805</v>
      </c>
      <c r="Y370" t="s">
        <v>160</v>
      </c>
      <c r="Z370">
        <v>0</v>
      </c>
      <c r="AA370" t="s">
        <v>143</v>
      </c>
      <c r="AB370" s="3">
        <v>2E-12</v>
      </c>
      <c r="AC370">
        <v>11.698970004335999</v>
      </c>
      <c r="AE370">
        <v>1.083</v>
      </c>
      <c r="AF370" t="s">
        <v>1193</v>
      </c>
      <c r="AG370" t="s">
        <v>19867</v>
      </c>
      <c r="AH370" t="s">
        <v>146</v>
      </c>
      <c r="AI370" t="s">
        <v>19852</v>
      </c>
      <c r="AJ370" t="s">
        <v>19853</v>
      </c>
      <c r="AK370" t="s">
        <v>19868</v>
      </c>
      <c r="AL370" t="s">
        <v>149</v>
      </c>
    </row>
    <row r="371" spans="1:38" x14ac:dyDescent="0.2">
      <c r="A371" s="2">
        <v>43049</v>
      </c>
      <c r="B371">
        <v>28991256</v>
      </c>
      <c r="C371" t="s">
        <v>19855</v>
      </c>
      <c r="D371" s="2">
        <v>43017</v>
      </c>
      <c r="E371" t="s">
        <v>176</v>
      </c>
      <c r="F371" t="s">
        <v>19856</v>
      </c>
      <c r="G371" t="s">
        <v>19857</v>
      </c>
      <c r="H371" t="s">
        <v>19843</v>
      </c>
      <c r="I371" t="s">
        <v>19858</v>
      </c>
      <c r="J371" t="s">
        <v>19859</v>
      </c>
      <c r="K371" t="s">
        <v>4285</v>
      </c>
      <c r="L371">
        <v>7</v>
      </c>
      <c r="M371">
        <v>105289803</v>
      </c>
      <c r="N371" t="s">
        <v>15055</v>
      </c>
      <c r="O371" t="s">
        <v>9272</v>
      </c>
      <c r="R371" t="s">
        <v>9273</v>
      </c>
      <c r="U371" t="s">
        <v>20485</v>
      </c>
      <c r="V371" t="s">
        <v>9509</v>
      </c>
      <c r="W371">
        <v>0</v>
      </c>
      <c r="X371">
        <v>2057884</v>
      </c>
      <c r="Y371" t="s">
        <v>160</v>
      </c>
      <c r="Z371">
        <v>0</v>
      </c>
      <c r="AA371" t="s">
        <v>143</v>
      </c>
      <c r="AB371" s="3">
        <v>2E-12</v>
      </c>
      <c r="AC371">
        <v>11.698970004335999</v>
      </c>
      <c r="AE371">
        <v>1.069</v>
      </c>
      <c r="AF371" t="s">
        <v>8979</v>
      </c>
      <c r="AG371" t="s">
        <v>19861</v>
      </c>
      <c r="AH371" t="s">
        <v>146</v>
      </c>
      <c r="AI371" t="s">
        <v>19852</v>
      </c>
      <c r="AJ371" t="s">
        <v>19853</v>
      </c>
      <c r="AK371" t="s">
        <v>19862</v>
      </c>
      <c r="AL371" t="s">
        <v>149</v>
      </c>
    </row>
    <row r="372" spans="1:38" x14ac:dyDescent="0.2">
      <c r="A372" s="2">
        <v>43822</v>
      </c>
      <c r="B372">
        <v>31740837</v>
      </c>
      <c r="C372" t="s">
        <v>19877</v>
      </c>
      <c r="D372" s="2">
        <v>43787</v>
      </c>
      <c r="E372" t="s">
        <v>176</v>
      </c>
      <c r="F372" t="s">
        <v>19878</v>
      </c>
      <c r="G372" t="s">
        <v>19879</v>
      </c>
      <c r="H372" t="s">
        <v>19843</v>
      </c>
      <c r="I372" t="s">
        <v>19880</v>
      </c>
      <c r="J372" t="s">
        <v>170</v>
      </c>
      <c r="K372" t="s">
        <v>811</v>
      </c>
      <c r="L372">
        <v>11</v>
      </c>
      <c r="M372">
        <v>46690304</v>
      </c>
      <c r="N372" t="s">
        <v>143</v>
      </c>
      <c r="O372" t="s">
        <v>20486</v>
      </c>
      <c r="R372" t="s">
        <v>20487</v>
      </c>
      <c r="U372" t="s">
        <v>20488</v>
      </c>
      <c r="V372" t="s">
        <v>20489</v>
      </c>
      <c r="W372">
        <v>0</v>
      </c>
      <c r="X372">
        <v>7926389</v>
      </c>
      <c r="Y372" t="s">
        <v>160</v>
      </c>
      <c r="Z372">
        <v>0</v>
      </c>
      <c r="AA372" t="s">
        <v>143</v>
      </c>
      <c r="AB372" s="3">
        <v>2E-12</v>
      </c>
      <c r="AC372">
        <v>11.698970004335999</v>
      </c>
      <c r="AE372">
        <v>1.0901320999999999</v>
      </c>
      <c r="AF372" t="s">
        <v>18562</v>
      </c>
      <c r="AG372" t="s">
        <v>19887</v>
      </c>
      <c r="AH372" t="s">
        <v>146</v>
      </c>
      <c r="AI372" t="s">
        <v>19852</v>
      </c>
      <c r="AJ372" t="s">
        <v>19853</v>
      </c>
      <c r="AK372" t="s">
        <v>19888</v>
      </c>
      <c r="AL372" t="s">
        <v>149</v>
      </c>
    </row>
    <row r="373" spans="1:38" x14ac:dyDescent="0.2">
      <c r="A373" s="2">
        <v>43822</v>
      </c>
      <c r="B373">
        <v>31740837</v>
      </c>
      <c r="C373" t="s">
        <v>19877</v>
      </c>
      <c r="D373" s="2">
        <v>43787</v>
      </c>
      <c r="E373" t="s">
        <v>176</v>
      </c>
      <c r="F373" t="s">
        <v>19878</v>
      </c>
      <c r="G373" t="s">
        <v>19879</v>
      </c>
      <c r="H373" t="s">
        <v>19843</v>
      </c>
      <c r="I373" t="s">
        <v>19880</v>
      </c>
      <c r="J373" t="s">
        <v>170</v>
      </c>
      <c r="K373" t="s">
        <v>6628</v>
      </c>
      <c r="L373">
        <v>11</v>
      </c>
      <c r="M373">
        <v>133957838</v>
      </c>
      <c r="N373" t="s">
        <v>143</v>
      </c>
      <c r="O373" t="s">
        <v>9675</v>
      </c>
      <c r="P373" t="s">
        <v>6630</v>
      </c>
      <c r="Q373" t="s">
        <v>9676</v>
      </c>
      <c r="S373">
        <v>853</v>
      </c>
      <c r="T373">
        <v>50377</v>
      </c>
      <c r="U373" t="s">
        <v>20490</v>
      </c>
      <c r="V373" t="s">
        <v>20491</v>
      </c>
      <c r="W373">
        <v>0</v>
      </c>
      <c r="X373">
        <v>3802924</v>
      </c>
      <c r="Y373" t="s">
        <v>284</v>
      </c>
      <c r="Z373">
        <v>1</v>
      </c>
      <c r="AA373" t="s">
        <v>143</v>
      </c>
      <c r="AB373" s="3">
        <v>2E-12</v>
      </c>
      <c r="AC373">
        <v>11.698970004335999</v>
      </c>
      <c r="AE373">
        <v>1.0942799999999999</v>
      </c>
      <c r="AF373" t="s">
        <v>6732</v>
      </c>
      <c r="AG373" t="s">
        <v>19887</v>
      </c>
      <c r="AH373" t="s">
        <v>146</v>
      </c>
      <c r="AI373" t="s">
        <v>19852</v>
      </c>
      <c r="AJ373" t="s">
        <v>19853</v>
      </c>
      <c r="AK373" t="s">
        <v>19888</v>
      </c>
      <c r="AL373" t="s">
        <v>149</v>
      </c>
    </row>
    <row r="374" spans="1:38" x14ac:dyDescent="0.2">
      <c r="A374" s="2">
        <v>43712</v>
      </c>
      <c r="B374">
        <v>31374203</v>
      </c>
      <c r="C374" t="s">
        <v>19877</v>
      </c>
      <c r="D374" s="2">
        <v>43678</v>
      </c>
      <c r="E374" t="s">
        <v>3073</v>
      </c>
      <c r="F374" t="s">
        <v>19915</v>
      </c>
      <c r="G374" t="s">
        <v>19916</v>
      </c>
      <c r="H374" t="s">
        <v>19917</v>
      </c>
      <c r="I374" t="s">
        <v>19918</v>
      </c>
      <c r="J374" t="s">
        <v>170</v>
      </c>
      <c r="K374" t="s">
        <v>5665</v>
      </c>
      <c r="L374">
        <v>6</v>
      </c>
      <c r="M374">
        <v>33739822</v>
      </c>
      <c r="N374" t="s">
        <v>19007</v>
      </c>
      <c r="O374" t="s">
        <v>19007</v>
      </c>
      <c r="R374" t="s">
        <v>19008</v>
      </c>
      <c r="U374" t="s">
        <v>20492</v>
      </c>
      <c r="V374" t="s">
        <v>20493</v>
      </c>
      <c r="W374">
        <v>0</v>
      </c>
      <c r="X374">
        <v>482786</v>
      </c>
      <c r="Y374" t="s">
        <v>160</v>
      </c>
      <c r="Z374">
        <v>0</v>
      </c>
      <c r="AA374" t="s">
        <v>143</v>
      </c>
      <c r="AB374" s="3">
        <v>2E-12</v>
      </c>
      <c r="AC374">
        <v>11.698970004335999</v>
      </c>
      <c r="AE374">
        <v>1.5925341999999999E-2</v>
      </c>
      <c r="AF374" t="s">
        <v>20494</v>
      </c>
      <c r="AG374" t="s">
        <v>19920</v>
      </c>
      <c r="AH374" t="s">
        <v>146</v>
      </c>
      <c r="AI374" t="s">
        <v>19921</v>
      </c>
      <c r="AJ374" t="s">
        <v>19922</v>
      </c>
      <c r="AK374" t="s">
        <v>19923</v>
      </c>
      <c r="AL374" t="s">
        <v>149</v>
      </c>
    </row>
    <row r="375" spans="1:38" x14ac:dyDescent="0.2">
      <c r="A375" s="2">
        <v>43712</v>
      </c>
      <c r="B375">
        <v>31374203</v>
      </c>
      <c r="C375" t="s">
        <v>19877</v>
      </c>
      <c r="D375" s="2">
        <v>43678</v>
      </c>
      <c r="E375" t="s">
        <v>3073</v>
      </c>
      <c r="F375" t="s">
        <v>19915</v>
      </c>
      <c r="G375" t="s">
        <v>19916</v>
      </c>
      <c r="H375" t="s">
        <v>19917</v>
      </c>
      <c r="I375" t="s">
        <v>19918</v>
      </c>
      <c r="J375" t="s">
        <v>170</v>
      </c>
      <c r="K375" t="s">
        <v>5652</v>
      </c>
      <c r="L375">
        <v>9</v>
      </c>
      <c r="M375">
        <v>23347855</v>
      </c>
      <c r="N375" t="s">
        <v>20495</v>
      </c>
      <c r="O375" t="s">
        <v>10662</v>
      </c>
      <c r="R375" t="s">
        <v>10663</v>
      </c>
      <c r="U375" t="s">
        <v>20496</v>
      </c>
      <c r="V375" t="s">
        <v>19817</v>
      </c>
      <c r="W375">
        <v>0</v>
      </c>
      <c r="X375">
        <v>10757417</v>
      </c>
      <c r="Y375" t="s">
        <v>160</v>
      </c>
      <c r="Z375">
        <v>0</v>
      </c>
      <c r="AA375" t="s">
        <v>143</v>
      </c>
      <c r="AB375" s="3">
        <v>2E-12</v>
      </c>
      <c r="AC375">
        <v>11.698970004335999</v>
      </c>
      <c r="AE375">
        <v>1.4378082E-2</v>
      </c>
      <c r="AF375" t="s">
        <v>20400</v>
      </c>
      <c r="AG375" t="s">
        <v>19920</v>
      </c>
      <c r="AH375" t="s">
        <v>146</v>
      </c>
      <c r="AI375" t="s">
        <v>19921</v>
      </c>
      <c r="AJ375" t="s">
        <v>19922</v>
      </c>
      <c r="AK375" t="s">
        <v>19923</v>
      </c>
      <c r="AL375" t="s">
        <v>149</v>
      </c>
    </row>
    <row r="376" spans="1:38" x14ac:dyDescent="0.2">
      <c r="A376" s="2">
        <v>43712</v>
      </c>
      <c r="B376">
        <v>31374203</v>
      </c>
      <c r="C376" t="s">
        <v>19877</v>
      </c>
      <c r="D376" s="2">
        <v>43678</v>
      </c>
      <c r="E376" t="s">
        <v>3073</v>
      </c>
      <c r="F376" t="s">
        <v>19915</v>
      </c>
      <c r="G376" t="s">
        <v>19916</v>
      </c>
      <c r="H376" t="s">
        <v>19917</v>
      </c>
      <c r="I376" t="s">
        <v>19918</v>
      </c>
      <c r="J376" t="s">
        <v>170</v>
      </c>
      <c r="K376" t="s">
        <v>3771</v>
      </c>
      <c r="L376">
        <v>1</v>
      </c>
      <c r="M376">
        <v>72155780</v>
      </c>
      <c r="N376" t="s">
        <v>5729</v>
      </c>
      <c r="O376" t="s">
        <v>5729</v>
      </c>
      <c r="R376" t="s">
        <v>5730</v>
      </c>
      <c r="U376" t="s">
        <v>20497</v>
      </c>
      <c r="V376" t="s">
        <v>19498</v>
      </c>
      <c r="W376">
        <v>0</v>
      </c>
      <c r="X376">
        <v>12124523</v>
      </c>
      <c r="Y376" t="s">
        <v>160</v>
      </c>
      <c r="Z376">
        <v>0</v>
      </c>
      <c r="AA376" t="s">
        <v>143</v>
      </c>
      <c r="AB376" s="3">
        <v>2E-12</v>
      </c>
      <c r="AC376">
        <v>11.698970004335999</v>
      </c>
      <c r="AE376">
        <v>2.2796416999999999E-2</v>
      </c>
      <c r="AF376" t="s">
        <v>20498</v>
      </c>
      <c r="AG376" t="s">
        <v>19920</v>
      </c>
      <c r="AH376" t="s">
        <v>146</v>
      </c>
      <c r="AI376" t="s">
        <v>19921</v>
      </c>
      <c r="AJ376" t="s">
        <v>19922</v>
      </c>
      <c r="AK376" t="s">
        <v>19923</v>
      </c>
      <c r="AL376" t="s">
        <v>149</v>
      </c>
    </row>
    <row r="377" spans="1:38" x14ac:dyDescent="0.2">
      <c r="A377" s="2">
        <v>43712</v>
      </c>
      <c r="B377">
        <v>31374203</v>
      </c>
      <c r="C377" t="s">
        <v>19877</v>
      </c>
      <c r="D377" s="2">
        <v>43678</v>
      </c>
      <c r="E377" t="s">
        <v>3073</v>
      </c>
      <c r="F377" t="s">
        <v>19915</v>
      </c>
      <c r="G377" t="s">
        <v>19916</v>
      </c>
      <c r="H377" t="s">
        <v>19917</v>
      </c>
      <c r="I377" t="s">
        <v>19918</v>
      </c>
      <c r="J377" t="s">
        <v>170</v>
      </c>
      <c r="K377" t="s">
        <v>1545</v>
      </c>
      <c r="L377">
        <v>2</v>
      </c>
      <c r="M377">
        <v>57761059</v>
      </c>
      <c r="N377" t="s">
        <v>8797</v>
      </c>
      <c r="O377" t="s">
        <v>8796</v>
      </c>
      <c r="R377" t="s">
        <v>8797</v>
      </c>
      <c r="U377" t="s">
        <v>8798</v>
      </c>
      <c r="V377" t="s">
        <v>8799</v>
      </c>
      <c r="W377">
        <v>0</v>
      </c>
      <c r="X377">
        <v>11688767</v>
      </c>
      <c r="Y377" t="s">
        <v>160</v>
      </c>
      <c r="Z377">
        <v>0</v>
      </c>
      <c r="AA377" t="s">
        <v>143</v>
      </c>
      <c r="AB377" s="3">
        <v>2E-12</v>
      </c>
      <c r="AC377">
        <v>11.698970004335999</v>
      </c>
      <c r="AE377">
        <v>1.4326841E-2</v>
      </c>
      <c r="AF377" t="s">
        <v>20400</v>
      </c>
      <c r="AG377" t="s">
        <v>19920</v>
      </c>
      <c r="AH377" t="s">
        <v>146</v>
      </c>
      <c r="AI377" t="s">
        <v>19921</v>
      </c>
      <c r="AJ377" t="s">
        <v>19922</v>
      </c>
      <c r="AK377" t="s">
        <v>19923</v>
      </c>
      <c r="AL377" t="s">
        <v>149</v>
      </c>
    </row>
    <row r="378" spans="1:38" x14ac:dyDescent="0.2">
      <c r="A378" s="2">
        <v>43712</v>
      </c>
      <c r="B378">
        <v>31374203</v>
      </c>
      <c r="C378" t="s">
        <v>19877</v>
      </c>
      <c r="D378" s="2">
        <v>43678</v>
      </c>
      <c r="E378" t="s">
        <v>3073</v>
      </c>
      <c r="F378" t="s">
        <v>19915</v>
      </c>
      <c r="G378" t="s">
        <v>19916</v>
      </c>
      <c r="H378" t="s">
        <v>19917</v>
      </c>
      <c r="I378" t="s">
        <v>19918</v>
      </c>
      <c r="J378" t="s">
        <v>170</v>
      </c>
      <c r="K378" t="s">
        <v>5011</v>
      </c>
      <c r="L378">
        <v>12</v>
      </c>
      <c r="M378">
        <v>14458588</v>
      </c>
      <c r="N378" t="s">
        <v>20499</v>
      </c>
      <c r="O378" t="s">
        <v>20499</v>
      </c>
      <c r="R378" t="s">
        <v>20500</v>
      </c>
      <c r="U378" t="s">
        <v>20501</v>
      </c>
      <c r="V378" t="s">
        <v>19545</v>
      </c>
      <c r="W378">
        <v>0</v>
      </c>
      <c r="X378">
        <v>11055980</v>
      </c>
      <c r="Y378" t="s">
        <v>160</v>
      </c>
      <c r="Z378">
        <v>0</v>
      </c>
      <c r="AA378" t="s">
        <v>143</v>
      </c>
      <c r="AB378" s="3">
        <v>2E-12</v>
      </c>
      <c r="AC378">
        <v>11.698970004335999</v>
      </c>
      <c r="AE378">
        <v>1.4355132E-2</v>
      </c>
      <c r="AF378" t="s">
        <v>20400</v>
      </c>
      <c r="AG378" t="s">
        <v>19920</v>
      </c>
      <c r="AH378" t="s">
        <v>146</v>
      </c>
      <c r="AI378" t="s">
        <v>19921</v>
      </c>
      <c r="AJ378" t="s">
        <v>19922</v>
      </c>
      <c r="AK378" t="s">
        <v>19923</v>
      </c>
      <c r="AL378" t="s">
        <v>149</v>
      </c>
    </row>
    <row r="379" spans="1:38" x14ac:dyDescent="0.2">
      <c r="A379" s="2">
        <v>43451</v>
      </c>
      <c r="B379">
        <v>29483656</v>
      </c>
      <c r="C379" t="s">
        <v>19827</v>
      </c>
      <c r="D379" s="2">
        <v>43157</v>
      </c>
      <c r="E379" t="s">
        <v>176</v>
      </c>
      <c r="F379" t="s">
        <v>19841</v>
      </c>
      <c r="G379" t="s">
        <v>19842</v>
      </c>
      <c r="H379" t="s">
        <v>19843</v>
      </c>
      <c r="I379" t="s">
        <v>19844</v>
      </c>
      <c r="J379" t="s">
        <v>19845</v>
      </c>
      <c r="K379" t="s">
        <v>1545</v>
      </c>
      <c r="L379">
        <v>2</v>
      </c>
      <c r="M379">
        <v>58156685</v>
      </c>
      <c r="N379" t="s">
        <v>8976</v>
      </c>
      <c r="O379" t="s">
        <v>9354</v>
      </c>
      <c r="R379" t="s">
        <v>9355</v>
      </c>
      <c r="U379" t="s">
        <v>19947</v>
      </c>
      <c r="V379" t="s">
        <v>19948</v>
      </c>
      <c r="W379">
        <v>0</v>
      </c>
      <c r="X379">
        <v>7596038</v>
      </c>
      <c r="Y379" t="s">
        <v>160</v>
      </c>
      <c r="Z379">
        <v>0</v>
      </c>
      <c r="AA379" t="s">
        <v>143</v>
      </c>
      <c r="AB379" s="3">
        <v>2E-12</v>
      </c>
      <c r="AC379">
        <v>11.698970004335999</v>
      </c>
      <c r="AE379">
        <v>1.07</v>
      </c>
      <c r="AF379" t="s">
        <v>8979</v>
      </c>
      <c r="AG379" t="s">
        <v>19851</v>
      </c>
      <c r="AH379" t="s">
        <v>146</v>
      </c>
      <c r="AI379" t="s">
        <v>19852</v>
      </c>
      <c r="AJ379" t="s">
        <v>19853</v>
      </c>
      <c r="AK379" t="s">
        <v>19854</v>
      </c>
      <c r="AL379" t="s">
        <v>149</v>
      </c>
    </row>
    <row r="380" spans="1:38" x14ac:dyDescent="0.2">
      <c r="A380" s="2">
        <v>43451</v>
      </c>
      <c r="B380">
        <v>29483656</v>
      </c>
      <c r="C380" t="s">
        <v>19827</v>
      </c>
      <c r="D380" s="2">
        <v>43157</v>
      </c>
      <c r="E380" t="s">
        <v>176</v>
      </c>
      <c r="F380" t="s">
        <v>19841</v>
      </c>
      <c r="G380" t="s">
        <v>19842</v>
      </c>
      <c r="H380" t="s">
        <v>19843</v>
      </c>
      <c r="I380" t="s">
        <v>19844</v>
      </c>
      <c r="J380" t="s">
        <v>19845</v>
      </c>
      <c r="K380" t="s">
        <v>9198</v>
      </c>
      <c r="L380">
        <v>11</v>
      </c>
      <c r="M380">
        <v>113522272</v>
      </c>
      <c r="N380" t="s">
        <v>9871</v>
      </c>
      <c r="O380" t="s">
        <v>9200</v>
      </c>
      <c r="P380" t="s">
        <v>9201</v>
      </c>
      <c r="Q380" t="s">
        <v>9202</v>
      </c>
      <c r="S380">
        <v>46581</v>
      </c>
      <c r="T380">
        <v>165275</v>
      </c>
      <c r="U380" t="s">
        <v>9203</v>
      </c>
      <c r="V380" t="s">
        <v>9204</v>
      </c>
      <c r="W380">
        <v>0</v>
      </c>
      <c r="X380">
        <v>2514218</v>
      </c>
      <c r="Y380" t="s">
        <v>243</v>
      </c>
      <c r="Z380">
        <v>1</v>
      </c>
      <c r="AA380" t="s">
        <v>143</v>
      </c>
      <c r="AB380" s="3">
        <v>2E-12</v>
      </c>
      <c r="AC380">
        <v>11.698970004335999</v>
      </c>
      <c r="AE380">
        <v>1.0905125</v>
      </c>
      <c r="AF380" t="s">
        <v>18562</v>
      </c>
      <c r="AG380" t="s">
        <v>19851</v>
      </c>
      <c r="AH380" t="s">
        <v>146</v>
      </c>
      <c r="AI380" t="s">
        <v>19852</v>
      </c>
      <c r="AJ380" t="s">
        <v>19853</v>
      </c>
      <c r="AK380" t="s">
        <v>19854</v>
      </c>
      <c r="AL380" t="s">
        <v>149</v>
      </c>
    </row>
    <row r="381" spans="1:38" x14ac:dyDescent="0.2">
      <c r="A381" s="2">
        <v>43451</v>
      </c>
      <c r="B381">
        <v>29483656</v>
      </c>
      <c r="C381" t="s">
        <v>19827</v>
      </c>
      <c r="D381" s="2">
        <v>43157</v>
      </c>
      <c r="E381" t="s">
        <v>176</v>
      </c>
      <c r="F381" t="s">
        <v>19841</v>
      </c>
      <c r="G381" t="s">
        <v>19842</v>
      </c>
      <c r="H381" t="s">
        <v>19843</v>
      </c>
      <c r="I381" t="s">
        <v>19844</v>
      </c>
      <c r="J381" t="s">
        <v>19845</v>
      </c>
      <c r="K381" t="s">
        <v>9306</v>
      </c>
      <c r="L381">
        <v>22</v>
      </c>
      <c r="M381">
        <v>39571425</v>
      </c>
      <c r="N381" t="s">
        <v>20502</v>
      </c>
      <c r="O381" t="s">
        <v>9308</v>
      </c>
      <c r="R381" t="s">
        <v>9309</v>
      </c>
      <c r="U381" t="s">
        <v>20503</v>
      </c>
      <c r="V381" t="s">
        <v>19678</v>
      </c>
      <c r="W381">
        <v>0</v>
      </c>
      <c r="X381">
        <v>5757730</v>
      </c>
      <c r="Y381" t="s">
        <v>160</v>
      </c>
      <c r="Z381">
        <v>0</v>
      </c>
      <c r="AA381" t="s">
        <v>143</v>
      </c>
      <c r="AB381" s="3">
        <v>2E-12</v>
      </c>
      <c r="AC381">
        <v>11.698970004335999</v>
      </c>
      <c r="AE381">
        <v>1.0741137999999999</v>
      </c>
      <c r="AF381" t="s">
        <v>8979</v>
      </c>
      <c r="AG381" t="s">
        <v>19851</v>
      </c>
      <c r="AH381" t="s">
        <v>146</v>
      </c>
      <c r="AI381" t="s">
        <v>19852</v>
      </c>
      <c r="AJ381" t="s">
        <v>19853</v>
      </c>
      <c r="AK381" t="s">
        <v>19854</v>
      </c>
      <c r="AL381" t="s">
        <v>149</v>
      </c>
    </row>
    <row r="382" spans="1:38" x14ac:dyDescent="0.2">
      <c r="A382" s="2">
        <v>43451</v>
      </c>
      <c r="B382">
        <v>29483656</v>
      </c>
      <c r="C382" t="s">
        <v>19827</v>
      </c>
      <c r="D382" s="2">
        <v>43157</v>
      </c>
      <c r="E382" t="s">
        <v>176</v>
      </c>
      <c r="F382" t="s">
        <v>19841</v>
      </c>
      <c r="G382" t="s">
        <v>19842</v>
      </c>
      <c r="H382" t="s">
        <v>19843</v>
      </c>
      <c r="I382" t="s">
        <v>19844</v>
      </c>
      <c r="J382" t="s">
        <v>19845</v>
      </c>
      <c r="K382" t="s">
        <v>8001</v>
      </c>
      <c r="L382">
        <v>3</v>
      </c>
      <c r="M382">
        <v>2479638</v>
      </c>
      <c r="N382" t="s">
        <v>9538</v>
      </c>
      <c r="O382" t="s">
        <v>9538</v>
      </c>
      <c r="R382" t="s">
        <v>9539</v>
      </c>
      <c r="U382" t="s">
        <v>9585</v>
      </c>
      <c r="V382" t="s">
        <v>9586</v>
      </c>
      <c r="W382">
        <v>0</v>
      </c>
      <c r="X382">
        <v>35346733</v>
      </c>
      <c r="Y382" t="s">
        <v>160</v>
      </c>
      <c r="Z382">
        <v>0</v>
      </c>
      <c r="AA382" t="s">
        <v>143</v>
      </c>
      <c r="AB382" s="3">
        <v>2E-12</v>
      </c>
      <c r="AC382">
        <v>11.698970004335999</v>
      </c>
      <c r="AE382">
        <v>1.075</v>
      </c>
      <c r="AF382" t="s">
        <v>1726</v>
      </c>
      <c r="AG382" t="s">
        <v>19851</v>
      </c>
      <c r="AH382" t="s">
        <v>146</v>
      </c>
      <c r="AI382" t="s">
        <v>19852</v>
      </c>
      <c r="AJ382" t="s">
        <v>19853</v>
      </c>
      <c r="AK382" t="s">
        <v>19854</v>
      </c>
      <c r="AL382" t="s">
        <v>149</v>
      </c>
    </row>
    <row r="383" spans="1:38" x14ac:dyDescent="0.2">
      <c r="A383" s="2">
        <v>41716</v>
      </c>
      <c r="B383">
        <v>23974872</v>
      </c>
      <c r="C383" t="s">
        <v>19869</v>
      </c>
      <c r="D383" s="2">
        <v>41511</v>
      </c>
      <c r="E383" t="s">
        <v>176</v>
      </c>
      <c r="F383" t="s">
        <v>20298</v>
      </c>
      <c r="G383" t="s">
        <v>20299</v>
      </c>
      <c r="H383" t="s">
        <v>19843</v>
      </c>
      <c r="I383" t="s">
        <v>20300</v>
      </c>
      <c r="J383" t="s">
        <v>20301</v>
      </c>
      <c r="K383" t="s">
        <v>1792</v>
      </c>
      <c r="L383">
        <v>1</v>
      </c>
      <c r="M383">
        <v>98087276</v>
      </c>
      <c r="N383" t="s">
        <v>9189</v>
      </c>
      <c r="O383" t="s">
        <v>20118</v>
      </c>
      <c r="P383" t="s">
        <v>20119</v>
      </c>
      <c r="Q383" t="s">
        <v>10812</v>
      </c>
      <c r="S383">
        <v>9808</v>
      </c>
      <c r="T383">
        <v>123471</v>
      </c>
      <c r="U383" t="s">
        <v>20504</v>
      </c>
      <c r="V383" t="s">
        <v>20121</v>
      </c>
      <c r="W383">
        <v>0</v>
      </c>
      <c r="X383">
        <v>1198588</v>
      </c>
      <c r="Y383" t="s">
        <v>284</v>
      </c>
      <c r="Z383">
        <v>1</v>
      </c>
      <c r="AA383">
        <v>0.78600000000000003</v>
      </c>
      <c r="AB383" s="3">
        <v>2E-12</v>
      </c>
      <c r="AC383">
        <v>11.698970004335999</v>
      </c>
      <c r="AE383">
        <v>1.1249</v>
      </c>
      <c r="AF383" t="s">
        <v>8685</v>
      </c>
      <c r="AG383" t="s">
        <v>20305</v>
      </c>
      <c r="AH383" t="s">
        <v>146</v>
      </c>
      <c r="AI383" t="s">
        <v>19852</v>
      </c>
      <c r="AJ383" t="s">
        <v>19853</v>
      </c>
      <c r="AK383" t="s">
        <v>20306</v>
      </c>
      <c r="AL383" t="s">
        <v>149</v>
      </c>
    </row>
    <row r="384" spans="1:38" x14ac:dyDescent="0.2">
      <c r="A384" s="2">
        <v>40833</v>
      </c>
      <c r="B384">
        <v>21926974</v>
      </c>
      <c r="C384" t="s">
        <v>19869</v>
      </c>
      <c r="D384" s="2">
        <v>40804</v>
      </c>
      <c r="E384" t="s">
        <v>176</v>
      </c>
      <c r="F384" t="s">
        <v>20505</v>
      </c>
      <c r="G384" t="s">
        <v>20506</v>
      </c>
      <c r="H384" t="s">
        <v>19843</v>
      </c>
      <c r="I384" t="s">
        <v>20507</v>
      </c>
      <c r="J384" t="s">
        <v>20508</v>
      </c>
      <c r="K384" t="s">
        <v>6865</v>
      </c>
      <c r="L384">
        <v>6</v>
      </c>
      <c r="M384">
        <v>30206354</v>
      </c>
      <c r="N384" t="s">
        <v>19949</v>
      </c>
      <c r="O384" t="s">
        <v>8656</v>
      </c>
      <c r="R384" t="s">
        <v>8657</v>
      </c>
      <c r="U384" t="s">
        <v>20509</v>
      </c>
      <c r="V384" t="s">
        <v>9037</v>
      </c>
      <c r="W384">
        <v>0</v>
      </c>
      <c r="X384">
        <v>2021722</v>
      </c>
      <c r="Y384" t="s">
        <v>160</v>
      </c>
      <c r="Z384">
        <v>0</v>
      </c>
      <c r="AA384">
        <v>0.78</v>
      </c>
      <c r="AB384" s="3">
        <v>2E-12</v>
      </c>
      <c r="AC384">
        <v>11.698970004335999</v>
      </c>
      <c r="AE384">
        <v>1.1499999999999999</v>
      </c>
      <c r="AF384" t="s">
        <v>859</v>
      </c>
      <c r="AG384" t="s">
        <v>20510</v>
      </c>
      <c r="AH384" t="s">
        <v>146</v>
      </c>
      <c r="AI384" t="s">
        <v>19852</v>
      </c>
      <c r="AJ384" t="s">
        <v>19853</v>
      </c>
      <c r="AK384" t="s">
        <v>20511</v>
      </c>
      <c r="AL384" t="s">
        <v>149</v>
      </c>
    </row>
    <row r="385" spans="1:38" x14ac:dyDescent="0.2">
      <c r="A385" s="2">
        <v>42963</v>
      </c>
      <c r="B385">
        <v>28540026</v>
      </c>
      <c r="C385" t="s">
        <v>8532</v>
      </c>
      <c r="D385" s="2">
        <v>42877</v>
      </c>
      <c r="E385" t="s">
        <v>8533</v>
      </c>
      <c r="F385" t="s">
        <v>8534</v>
      </c>
      <c r="G385" t="s">
        <v>8535</v>
      </c>
      <c r="H385" t="s">
        <v>8536</v>
      </c>
      <c r="I385" t="s">
        <v>8537</v>
      </c>
      <c r="J385" t="s">
        <v>170</v>
      </c>
      <c r="K385" t="s">
        <v>2888</v>
      </c>
      <c r="L385">
        <v>4</v>
      </c>
      <c r="M385">
        <v>102225731</v>
      </c>
      <c r="N385" t="s">
        <v>8995</v>
      </c>
      <c r="O385" t="s">
        <v>2889</v>
      </c>
      <c r="P385" t="s">
        <v>2890</v>
      </c>
      <c r="Q385" t="s">
        <v>2891</v>
      </c>
      <c r="S385">
        <v>150919</v>
      </c>
      <c r="T385">
        <v>25310</v>
      </c>
      <c r="U385" t="s">
        <v>8996</v>
      </c>
      <c r="V385" t="s">
        <v>8997</v>
      </c>
      <c r="W385">
        <v>0</v>
      </c>
      <c r="X385">
        <v>35225200</v>
      </c>
      <c r="Y385" t="s">
        <v>284</v>
      </c>
      <c r="Z385">
        <v>1</v>
      </c>
      <c r="AB385" s="3">
        <v>2E-12</v>
      </c>
      <c r="AC385">
        <v>11.698970004335999</v>
      </c>
      <c r="AE385">
        <v>1.1363635999999999</v>
      </c>
      <c r="AF385" t="s">
        <v>8832</v>
      </c>
      <c r="AG385" t="s">
        <v>8545</v>
      </c>
      <c r="AH385" t="s">
        <v>146</v>
      </c>
      <c r="AI385" t="s">
        <v>8546</v>
      </c>
      <c r="AJ385" t="s">
        <v>8547</v>
      </c>
      <c r="AK385" t="s">
        <v>8548</v>
      </c>
      <c r="AL385" t="s">
        <v>149</v>
      </c>
    </row>
    <row r="386" spans="1:38" x14ac:dyDescent="0.2">
      <c r="A386" s="2">
        <v>42963</v>
      </c>
      <c r="B386">
        <v>28540026</v>
      </c>
      <c r="C386" t="s">
        <v>8532</v>
      </c>
      <c r="D386" s="2">
        <v>42877</v>
      </c>
      <c r="E386" t="s">
        <v>8533</v>
      </c>
      <c r="F386" t="s">
        <v>8534</v>
      </c>
      <c r="G386" t="s">
        <v>8535</v>
      </c>
      <c r="H386" t="s">
        <v>8536</v>
      </c>
      <c r="I386" t="s">
        <v>8537</v>
      </c>
      <c r="J386" t="s">
        <v>170</v>
      </c>
      <c r="K386" t="s">
        <v>6865</v>
      </c>
      <c r="L386">
        <v>6</v>
      </c>
      <c r="M386">
        <v>29983056</v>
      </c>
      <c r="N386" t="s">
        <v>8998</v>
      </c>
      <c r="O386" t="s">
        <v>8999</v>
      </c>
      <c r="P386" t="s">
        <v>9000</v>
      </c>
      <c r="Q386" t="s">
        <v>9001</v>
      </c>
      <c r="S386">
        <v>4646</v>
      </c>
      <c r="T386">
        <v>10153</v>
      </c>
      <c r="U386" t="s">
        <v>9002</v>
      </c>
      <c r="V386" t="s">
        <v>9003</v>
      </c>
      <c r="W386">
        <v>1</v>
      </c>
      <c r="X386">
        <v>3891158</v>
      </c>
      <c r="Y386" t="s">
        <v>160</v>
      </c>
      <c r="Z386">
        <v>1</v>
      </c>
      <c r="AB386" s="3">
        <v>2E-12</v>
      </c>
      <c r="AC386">
        <v>11.698970004335999</v>
      </c>
      <c r="AE386">
        <v>1.0989009999999999</v>
      </c>
      <c r="AF386" t="s">
        <v>6652</v>
      </c>
      <c r="AG386" t="s">
        <v>8545</v>
      </c>
      <c r="AH386" t="s">
        <v>146</v>
      </c>
      <c r="AI386" t="s">
        <v>8546</v>
      </c>
      <c r="AJ386" t="s">
        <v>8547</v>
      </c>
      <c r="AK386" t="s">
        <v>8548</v>
      </c>
      <c r="AL386" t="s">
        <v>149</v>
      </c>
    </row>
    <row r="387" spans="1:38" x14ac:dyDescent="0.2">
      <c r="A387" s="2">
        <v>42963</v>
      </c>
      <c r="B387">
        <v>28540026</v>
      </c>
      <c r="C387" t="s">
        <v>8532</v>
      </c>
      <c r="D387" s="2">
        <v>42877</v>
      </c>
      <c r="E387" t="s">
        <v>8533</v>
      </c>
      <c r="F387" t="s">
        <v>8534</v>
      </c>
      <c r="G387" t="s">
        <v>8535</v>
      </c>
      <c r="H387" t="s">
        <v>8536</v>
      </c>
      <c r="I387" t="s">
        <v>8537</v>
      </c>
      <c r="J387" t="s">
        <v>170</v>
      </c>
      <c r="K387" t="s">
        <v>1121</v>
      </c>
      <c r="L387">
        <v>6</v>
      </c>
      <c r="M387">
        <v>32185629</v>
      </c>
      <c r="N387" t="s">
        <v>9004</v>
      </c>
      <c r="O387" t="s">
        <v>9005</v>
      </c>
      <c r="R387" t="s">
        <v>9006</v>
      </c>
      <c r="U387" t="s">
        <v>9007</v>
      </c>
      <c r="V387" t="s">
        <v>9008</v>
      </c>
      <c r="W387">
        <v>1</v>
      </c>
      <c r="X387">
        <v>169504</v>
      </c>
      <c r="Y387" t="s">
        <v>230</v>
      </c>
      <c r="Z387">
        <v>0</v>
      </c>
      <c r="AB387" s="3">
        <v>2E-12</v>
      </c>
      <c r="AC387">
        <v>11.698970004335999</v>
      </c>
      <c r="AE387">
        <v>1.0989009999999999</v>
      </c>
      <c r="AF387" t="s">
        <v>6652</v>
      </c>
      <c r="AG387" t="s">
        <v>8545</v>
      </c>
      <c r="AH387" t="s">
        <v>146</v>
      </c>
      <c r="AI387" t="s">
        <v>8546</v>
      </c>
      <c r="AJ387" t="s">
        <v>8547</v>
      </c>
      <c r="AK387" t="s">
        <v>8548</v>
      </c>
      <c r="AL387" t="s">
        <v>149</v>
      </c>
    </row>
    <row r="388" spans="1:38" x14ac:dyDescent="0.2">
      <c r="A388" s="2">
        <v>42963</v>
      </c>
      <c r="B388">
        <v>28540026</v>
      </c>
      <c r="C388" t="s">
        <v>8532</v>
      </c>
      <c r="D388" s="2">
        <v>42877</v>
      </c>
      <c r="E388" t="s">
        <v>8533</v>
      </c>
      <c r="F388" t="s">
        <v>8534</v>
      </c>
      <c r="G388" t="s">
        <v>8535</v>
      </c>
      <c r="H388" t="s">
        <v>8536</v>
      </c>
      <c r="I388" t="s">
        <v>8537</v>
      </c>
      <c r="J388" t="s">
        <v>170</v>
      </c>
      <c r="K388" t="s">
        <v>8757</v>
      </c>
      <c r="L388">
        <v>8</v>
      </c>
      <c r="M388">
        <v>142231572</v>
      </c>
      <c r="N388" t="s">
        <v>9009</v>
      </c>
      <c r="O388" t="s">
        <v>8758</v>
      </c>
      <c r="R388" t="s">
        <v>8759</v>
      </c>
      <c r="U388" t="s">
        <v>9010</v>
      </c>
      <c r="V388" t="s">
        <v>8761</v>
      </c>
      <c r="W388">
        <v>0</v>
      </c>
      <c r="X388">
        <v>4129585</v>
      </c>
      <c r="Y388" t="s">
        <v>160</v>
      </c>
      <c r="Z388">
        <v>0</v>
      </c>
      <c r="AB388" s="3">
        <v>2E-12</v>
      </c>
      <c r="AC388">
        <v>11.698970004335999</v>
      </c>
      <c r="AE388">
        <v>1.07</v>
      </c>
      <c r="AF388" t="s">
        <v>8979</v>
      </c>
      <c r="AG388" t="s">
        <v>8545</v>
      </c>
      <c r="AH388" t="s">
        <v>146</v>
      </c>
      <c r="AI388" t="s">
        <v>8546</v>
      </c>
      <c r="AJ388" t="s">
        <v>8547</v>
      </c>
      <c r="AK388" t="s">
        <v>8548</v>
      </c>
      <c r="AL388" t="s">
        <v>149</v>
      </c>
    </row>
    <row r="389" spans="1:38" x14ac:dyDescent="0.2">
      <c r="A389" s="2">
        <v>42963</v>
      </c>
      <c r="B389">
        <v>28540026</v>
      </c>
      <c r="C389" t="s">
        <v>8532</v>
      </c>
      <c r="D389" s="2">
        <v>42877</v>
      </c>
      <c r="E389" t="s">
        <v>8533</v>
      </c>
      <c r="F389" t="s">
        <v>8534</v>
      </c>
      <c r="G389" t="s">
        <v>8535</v>
      </c>
      <c r="H389" t="s">
        <v>8536</v>
      </c>
      <c r="I389" t="s">
        <v>8537</v>
      </c>
      <c r="J389" t="s">
        <v>170</v>
      </c>
      <c r="K389" t="s">
        <v>3281</v>
      </c>
      <c r="L389">
        <v>14</v>
      </c>
      <c r="M389">
        <v>103580497</v>
      </c>
      <c r="N389" t="s">
        <v>9011</v>
      </c>
      <c r="O389" t="s">
        <v>9012</v>
      </c>
      <c r="R389" t="s">
        <v>9013</v>
      </c>
      <c r="U389" t="s">
        <v>9014</v>
      </c>
      <c r="V389" t="s">
        <v>9015</v>
      </c>
      <c r="W389">
        <v>0</v>
      </c>
      <c r="X389">
        <v>12887734</v>
      </c>
      <c r="Y389" t="s">
        <v>160</v>
      </c>
      <c r="Z389">
        <v>0</v>
      </c>
      <c r="AB389" s="3">
        <v>2E-12</v>
      </c>
      <c r="AC389">
        <v>11.698970004335999</v>
      </c>
      <c r="AE389">
        <v>1.08</v>
      </c>
      <c r="AF389" t="s">
        <v>1720</v>
      </c>
      <c r="AG389" t="s">
        <v>8545</v>
      </c>
      <c r="AH389" t="s">
        <v>146</v>
      </c>
      <c r="AI389" t="s">
        <v>8546</v>
      </c>
      <c r="AJ389" t="s">
        <v>8547</v>
      </c>
      <c r="AK389" t="s">
        <v>8548</v>
      </c>
      <c r="AL389" t="s">
        <v>149</v>
      </c>
    </row>
    <row r="390" spans="1:38" x14ac:dyDescent="0.2">
      <c r="A390" s="2">
        <v>42963</v>
      </c>
      <c r="B390">
        <v>28540026</v>
      </c>
      <c r="C390" t="s">
        <v>8532</v>
      </c>
      <c r="D390" s="2">
        <v>42877</v>
      </c>
      <c r="E390" t="s">
        <v>8533</v>
      </c>
      <c r="F390" t="s">
        <v>8534</v>
      </c>
      <c r="G390" t="s">
        <v>8535</v>
      </c>
      <c r="H390" t="s">
        <v>8536</v>
      </c>
      <c r="I390" t="s">
        <v>8537</v>
      </c>
      <c r="J390" t="s">
        <v>170</v>
      </c>
      <c r="K390" t="s">
        <v>4571</v>
      </c>
      <c r="L390">
        <v>6</v>
      </c>
      <c r="M390">
        <v>31352146</v>
      </c>
      <c r="N390" t="s">
        <v>9016</v>
      </c>
      <c r="O390" t="s">
        <v>8715</v>
      </c>
      <c r="R390" t="s">
        <v>8716</v>
      </c>
      <c r="U390" t="s">
        <v>9017</v>
      </c>
      <c r="V390" t="s">
        <v>9018</v>
      </c>
      <c r="W390">
        <v>0</v>
      </c>
      <c r="X390">
        <v>36057735</v>
      </c>
      <c r="Y390" t="s">
        <v>160</v>
      </c>
      <c r="Z390">
        <v>0</v>
      </c>
      <c r="AB390" s="3">
        <v>2E-12</v>
      </c>
      <c r="AC390">
        <v>11.698970004335999</v>
      </c>
      <c r="AE390">
        <v>1.1000000000000001</v>
      </c>
      <c r="AF390" t="s">
        <v>1229</v>
      </c>
      <c r="AG390" t="s">
        <v>8545</v>
      </c>
      <c r="AH390" t="s">
        <v>146</v>
      </c>
      <c r="AI390" t="s">
        <v>8546</v>
      </c>
      <c r="AJ390" t="s">
        <v>8547</v>
      </c>
      <c r="AK390" t="s">
        <v>8548</v>
      </c>
      <c r="AL390" t="s">
        <v>149</v>
      </c>
    </row>
    <row r="391" spans="1:38" x14ac:dyDescent="0.2">
      <c r="A391" s="2">
        <v>42963</v>
      </c>
      <c r="B391">
        <v>28540026</v>
      </c>
      <c r="C391" t="s">
        <v>8532</v>
      </c>
      <c r="D391" s="2">
        <v>42877</v>
      </c>
      <c r="E391" t="s">
        <v>8533</v>
      </c>
      <c r="F391" t="s">
        <v>8534</v>
      </c>
      <c r="G391" t="s">
        <v>8535</v>
      </c>
      <c r="H391" t="s">
        <v>8536</v>
      </c>
      <c r="I391" t="s">
        <v>8537</v>
      </c>
      <c r="J391" t="s">
        <v>170</v>
      </c>
      <c r="K391" t="s">
        <v>4571</v>
      </c>
      <c r="L391">
        <v>6</v>
      </c>
      <c r="M391">
        <v>31621487</v>
      </c>
      <c r="N391" t="s">
        <v>9019</v>
      </c>
      <c r="O391" t="s">
        <v>9020</v>
      </c>
      <c r="R391" t="s">
        <v>9021</v>
      </c>
      <c r="U391" t="s">
        <v>9022</v>
      </c>
      <c r="V391" t="s">
        <v>9023</v>
      </c>
      <c r="W391">
        <v>1</v>
      </c>
      <c r="X391">
        <v>3115665</v>
      </c>
      <c r="Y391" t="s">
        <v>160</v>
      </c>
      <c r="Z391">
        <v>0</v>
      </c>
      <c r="AB391" s="3">
        <v>2E-12</v>
      </c>
      <c r="AC391">
        <v>11.698970004335999</v>
      </c>
      <c r="AE391">
        <v>1.1000000000000001</v>
      </c>
      <c r="AF391" t="s">
        <v>1229</v>
      </c>
      <c r="AG391" t="s">
        <v>8545</v>
      </c>
      <c r="AH391" t="s">
        <v>146</v>
      </c>
      <c r="AI391" t="s">
        <v>8546</v>
      </c>
      <c r="AJ391" t="s">
        <v>8547</v>
      </c>
      <c r="AK391" t="s">
        <v>8548</v>
      </c>
      <c r="AL391" t="s">
        <v>149</v>
      </c>
    </row>
    <row r="392" spans="1:38" x14ac:dyDescent="0.2">
      <c r="A392" s="2">
        <v>42963</v>
      </c>
      <c r="B392">
        <v>28540026</v>
      </c>
      <c r="C392" t="s">
        <v>8532</v>
      </c>
      <c r="D392" s="2">
        <v>42877</v>
      </c>
      <c r="E392" t="s">
        <v>8533</v>
      </c>
      <c r="F392" t="s">
        <v>8534</v>
      </c>
      <c r="G392" t="s">
        <v>8535</v>
      </c>
      <c r="H392" t="s">
        <v>8536</v>
      </c>
      <c r="I392" t="s">
        <v>8537</v>
      </c>
      <c r="J392" t="s">
        <v>170</v>
      </c>
      <c r="K392" t="s">
        <v>1121</v>
      </c>
      <c r="L392">
        <v>6</v>
      </c>
      <c r="M392">
        <v>32627606</v>
      </c>
      <c r="N392" t="s">
        <v>9024</v>
      </c>
      <c r="O392" t="s">
        <v>1123</v>
      </c>
      <c r="P392" t="s">
        <v>1124</v>
      </c>
      <c r="Q392" t="s">
        <v>1125</v>
      </c>
      <c r="S392">
        <v>37758</v>
      </c>
      <c r="T392">
        <v>573</v>
      </c>
      <c r="U392" t="s">
        <v>9025</v>
      </c>
      <c r="V392" t="s">
        <v>9026</v>
      </c>
      <c r="W392">
        <v>1</v>
      </c>
      <c r="X392">
        <v>9271871</v>
      </c>
      <c r="Y392" t="s">
        <v>243</v>
      </c>
      <c r="Z392">
        <v>1</v>
      </c>
      <c r="AB392" s="3">
        <v>2E-12</v>
      </c>
      <c r="AC392">
        <v>11.698970004335999</v>
      </c>
      <c r="AE392">
        <v>1.1000000000000001</v>
      </c>
      <c r="AF392" t="s">
        <v>1229</v>
      </c>
      <c r="AG392" t="s">
        <v>8545</v>
      </c>
      <c r="AH392" t="s">
        <v>146</v>
      </c>
      <c r="AI392" t="s">
        <v>8546</v>
      </c>
      <c r="AJ392" t="s">
        <v>8547</v>
      </c>
      <c r="AK392" t="s">
        <v>8548</v>
      </c>
      <c r="AL392" t="s">
        <v>149</v>
      </c>
    </row>
    <row r="393" spans="1:38" x14ac:dyDescent="0.2">
      <c r="A393" s="2">
        <v>42963</v>
      </c>
      <c r="B393">
        <v>28540026</v>
      </c>
      <c r="C393" t="s">
        <v>8532</v>
      </c>
      <c r="D393" s="2">
        <v>42877</v>
      </c>
      <c r="E393" t="s">
        <v>8533</v>
      </c>
      <c r="F393" t="s">
        <v>8534</v>
      </c>
      <c r="G393" t="s">
        <v>8535</v>
      </c>
      <c r="H393" t="s">
        <v>8536</v>
      </c>
      <c r="I393" t="s">
        <v>8537</v>
      </c>
      <c r="J393" t="s">
        <v>170</v>
      </c>
      <c r="K393" t="s">
        <v>4571</v>
      </c>
      <c r="L393">
        <v>6</v>
      </c>
      <c r="M393">
        <v>31356638</v>
      </c>
      <c r="N393" t="s">
        <v>9027</v>
      </c>
      <c r="O393" t="s">
        <v>8715</v>
      </c>
      <c r="R393" t="s">
        <v>8716</v>
      </c>
      <c r="U393" t="s">
        <v>9028</v>
      </c>
      <c r="V393" t="s">
        <v>9029</v>
      </c>
      <c r="W393">
        <v>0</v>
      </c>
      <c r="X393">
        <v>2507989</v>
      </c>
      <c r="Y393" t="s">
        <v>195</v>
      </c>
      <c r="Z393">
        <v>0</v>
      </c>
      <c r="AB393" s="3">
        <v>2E-12</v>
      </c>
      <c r="AC393">
        <v>11.698970004335999</v>
      </c>
      <c r="AE393">
        <v>1.1100000000000001</v>
      </c>
      <c r="AF393" t="s">
        <v>983</v>
      </c>
      <c r="AG393" t="s">
        <v>8545</v>
      </c>
      <c r="AH393" t="s">
        <v>146</v>
      </c>
      <c r="AI393" t="s">
        <v>8546</v>
      </c>
      <c r="AJ393" t="s">
        <v>8547</v>
      </c>
      <c r="AK393" t="s">
        <v>8548</v>
      </c>
      <c r="AL393" t="s">
        <v>149</v>
      </c>
    </row>
    <row r="394" spans="1:38" x14ac:dyDescent="0.2">
      <c r="A394" s="2">
        <v>42110</v>
      </c>
      <c r="B394">
        <v>25056061</v>
      </c>
      <c r="C394" t="s">
        <v>19869</v>
      </c>
      <c r="D394" s="2">
        <v>41842</v>
      </c>
      <c r="E394" t="s">
        <v>9383</v>
      </c>
      <c r="F394" t="s">
        <v>19870</v>
      </c>
      <c r="G394" t="s">
        <v>19871</v>
      </c>
      <c r="H394" t="s">
        <v>19843</v>
      </c>
      <c r="I394" t="s">
        <v>19872</v>
      </c>
      <c r="J394" t="s">
        <v>19873</v>
      </c>
      <c r="K394" t="s">
        <v>9377</v>
      </c>
      <c r="L394">
        <v>10</v>
      </c>
      <c r="M394">
        <v>18456176</v>
      </c>
      <c r="N394" t="s">
        <v>9378</v>
      </c>
      <c r="O394" t="s">
        <v>9378</v>
      </c>
      <c r="R394" t="s">
        <v>9379</v>
      </c>
      <c r="U394" t="s">
        <v>9460</v>
      </c>
      <c r="V394" t="s">
        <v>9461</v>
      </c>
      <c r="W394">
        <v>0</v>
      </c>
      <c r="X394">
        <v>7893279</v>
      </c>
      <c r="Y394" t="s">
        <v>160</v>
      </c>
      <c r="Z394">
        <v>0</v>
      </c>
      <c r="AA394">
        <v>0.88900000000000001</v>
      </c>
      <c r="AB394" s="3">
        <v>2E-12</v>
      </c>
      <c r="AC394">
        <v>11.698970004335999</v>
      </c>
      <c r="AE394">
        <v>1.125</v>
      </c>
      <c r="AF394" t="s">
        <v>20512</v>
      </c>
      <c r="AG394" t="s">
        <v>19875</v>
      </c>
      <c r="AH394" t="s">
        <v>146</v>
      </c>
      <c r="AI394" t="s">
        <v>19852</v>
      </c>
      <c r="AJ394" t="s">
        <v>19853</v>
      </c>
      <c r="AK394" t="s">
        <v>19876</v>
      </c>
      <c r="AL394" t="s">
        <v>149</v>
      </c>
    </row>
    <row r="395" spans="1:38" x14ac:dyDescent="0.2">
      <c r="A395" s="2">
        <v>42110</v>
      </c>
      <c r="B395">
        <v>25056061</v>
      </c>
      <c r="C395" t="s">
        <v>19869</v>
      </c>
      <c r="D395" s="2">
        <v>41842</v>
      </c>
      <c r="E395" t="s">
        <v>9383</v>
      </c>
      <c r="F395" t="s">
        <v>19870</v>
      </c>
      <c r="G395" t="s">
        <v>19871</v>
      </c>
      <c r="H395" t="s">
        <v>19843</v>
      </c>
      <c r="I395" t="s">
        <v>19872</v>
      </c>
      <c r="J395" t="s">
        <v>19873</v>
      </c>
      <c r="K395" t="s">
        <v>4625</v>
      </c>
      <c r="L395">
        <v>12</v>
      </c>
      <c r="M395">
        <v>57228588</v>
      </c>
      <c r="N395" t="s">
        <v>20513</v>
      </c>
      <c r="O395" t="s">
        <v>9491</v>
      </c>
      <c r="P395" t="s">
        <v>9492</v>
      </c>
      <c r="Q395" t="s">
        <v>9493</v>
      </c>
      <c r="S395">
        <v>2139</v>
      </c>
      <c r="T395">
        <v>910</v>
      </c>
      <c r="U395" t="s">
        <v>20514</v>
      </c>
      <c r="V395" t="s">
        <v>9495</v>
      </c>
      <c r="W395">
        <v>0</v>
      </c>
      <c r="X395">
        <v>12826178</v>
      </c>
      <c r="Y395" t="s">
        <v>243</v>
      </c>
      <c r="Z395">
        <v>1</v>
      </c>
      <c r="AA395">
        <v>0.92900000000000005</v>
      </c>
      <c r="AB395" s="3">
        <v>2E-12</v>
      </c>
      <c r="AC395">
        <v>11.698970004335999</v>
      </c>
      <c r="AE395">
        <v>1.1820330999999999</v>
      </c>
      <c r="AF395" t="s">
        <v>918</v>
      </c>
      <c r="AG395" t="s">
        <v>19875</v>
      </c>
      <c r="AH395" t="s">
        <v>146</v>
      </c>
      <c r="AI395" t="s">
        <v>19852</v>
      </c>
      <c r="AJ395" t="s">
        <v>19853</v>
      </c>
      <c r="AK395" t="s">
        <v>19876</v>
      </c>
      <c r="AL395" t="s">
        <v>149</v>
      </c>
    </row>
    <row r="396" spans="1:38" x14ac:dyDescent="0.2">
      <c r="A396" s="2">
        <v>42110</v>
      </c>
      <c r="B396">
        <v>25056061</v>
      </c>
      <c r="C396" t="s">
        <v>19869</v>
      </c>
      <c r="D396" s="2">
        <v>41842</v>
      </c>
      <c r="E396" t="s">
        <v>9383</v>
      </c>
      <c r="F396" t="s">
        <v>19870</v>
      </c>
      <c r="G396" t="s">
        <v>19871</v>
      </c>
      <c r="H396" t="s">
        <v>19843</v>
      </c>
      <c r="I396" t="s">
        <v>19872</v>
      </c>
      <c r="J396" t="s">
        <v>19873</v>
      </c>
      <c r="K396" t="s">
        <v>3771</v>
      </c>
      <c r="L396">
        <v>1</v>
      </c>
      <c r="M396">
        <v>73302683</v>
      </c>
      <c r="N396" t="s">
        <v>20515</v>
      </c>
      <c r="O396" t="s">
        <v>8645</v>
      </c>
      <c r="P396" t="s">
        <v>8646</v>
      </c>
      <c r="Q396" t="s">
        <v>8647</v>
      </c>
      <c r="S396">
        <v>110828</v>
      </c>
      <c r="T396">
        <v>2926</v>
      </c>
      <c r="U396" t="s">
        <v>20516</v>
      </c>
      <c r="V396" t="s">
        <v>8649</v>
      </c>
      <c r="W396">
        <v>0</v>
      </c>
      <c r="X396">
        <v>12129573</v>
      </c>
      <c r="Y396" t="s">
        <v>284</v>
      </c>
      <c r="Z396">
        <v>1</v>
      </c>
      <c r="AA396">
        <v>0.35799999999999998</v>
      </c>
      <c r="AB396" s="3">
        <v>2E-12</v>
      </c>
      <c r="AC396">
        <v>11.698970004335999</v>
      </c>
      <c r="AE396">
        <v>1.0780000000000001</v>
      </c>
      <c r="AF396" t="s">
        <v>20517</v>
      </c>
      <c r="AG396" t="s">
        <v>19875</v>
      </c>
      <c r="AH396" t="s">
        <v>146</v>
      </c>
      <c r="AI396" t="s">
        <v>19852</v>
      </c>
      <c r="AJ396" t="s">
        <v>19853</v>
      </c>
      <c r="AK396" t="s">
        <v>19876</v>
      </c>
      <c r="AL396" t="s">
        <v>149</v>
      </c>
    </row>
    <row r="397" spans="1:38" x14ac:dyDescent="0.2">
      <c r="A397" s="2">
        <v>42110</v>
      </c>
      <c r="B397">
        <v>25056061</v>
      </c>
      <c r="C397" t="s">
        <v>19869</v>
      </c>
      <c r="D397" s="2">
        <v>41842</v>
      </c>
      <c r="E397" t="s">
        <v>9383</v>
      </c>
      <c r="F397" t="s">
        <v>19870</v>
      </c>
      <c r="G397" t="s">
        <v>19871</v>
      </c>
      <c r="H397" t="s">
        <v>19843</v>
      </c>
      <c r="I397" t="s">
        <v>19872</v>
      </c>
      <c r="J397" t="s">
        <v>19873</v>
      </c>
      <c r="K397" t="s">
        <v>3710</v>
      </c>
      <c r="L397">
        <v>2</v>
      </c>
      <c r="M397">
        <v>184736693</v>
      </c>
      <c r="N397" t="s">
        <v>3711</v>
      </c>
      <c r="O397" t="s">
        <v>3711</v>
      </c>
      <c r="R397" t="s">
        <v>9137</v>
      </c>
      <c r="U397" t="s">
        <v>20518</v>
      </c>
      <c r="V397" t="s">
        <v>20519</v>
      </c>
      <c r="W397">
        <v>0</v>
      </c>
      <c r="X397">
        <v>11693094</v>
      </c>
      <c r="Y397" t="s">
        <v>160</v>
      </c>
      <c r="Z397">
        <v>0</v>
      </c>
      <c r="AA397">
        <v>0.54200000000000004</v>
      </c>
      <c r="AB397" s="3">
        <v>2E-12</v>
      </c>
      <c r="AC397">
        <v>11.698970004335999</v>
      </c>
      <c r="AE397">
        <v>1.0764263000000001</v>
      </c>
      <c r="AF397" t="s">
        <v>1726</v>
      </c>
      <c r="AG397" t="s">
        <v>19875</v>
      </c>
      <c r="AH397" t="s">
        <v>146</v>
      </c>
      <c r="AI397" t="s">
        <v>19852</v>
      </c>
      <c r="AJ397" t="s">
        <v>19853</v>
      </c>
      <c r="AK397" t="s">
        <v>19876</v>
      </c>
      <c r="AL397" t="s">
        <v>149</v>
      </c>
    </row>
    <row r="398" spans="1:38" x14ac:dyDescent="0.2">
      <c r="A398" s="2">
        <v>42110</v>
      </c>
      <c r="B398">
        <v>25056061</v>
      </c>
      <c r="C398" t="s">
        <v>19869</v>
      </c>
      <c r="D398" s="2">
        <v>41842</v>
      </c>
      <c r="E398" t="s">
        <v>9383</v>
      </c>
      <c r="F398" t="s">
        <v>19870</v>
      </c>
      <c r="G398" t="s">
        <v>19871</v>
      </c>
      <c r="H398" t="s">
        <v>19843</v>
      </c>
      <c r="I398" t="s">
        <v>19872</v>
      </c>
      <c r="J398" t="s">
        <v>19873</v>
      </c>
      <c r="K398" t="s">
        <v>1367</v>
      </c>
      <c r="L398">
        <v>2</v>
      </c>
      <c r="M398">
        <v>232727791</v>
      </c>
      <c r="N398" t="s">
        <v>20143</v>
      </c>
      <c r="O398" t="s">
        <v>9450</v>
      </c>
      <c r="R398" t="s">
        <v>9451</v>
      </c>
      <c r="U398" t="s">
        <v>20520</v>
      </c>
      <c r="V398" t="s">
        <v>9453</v>
      </c>
      <c r="W398">
        <v>0</v>
      </c>
      <c r="X398">
        <v>6704768</v>
      </c>
      <c r="Y398" t="s">
        <v>160</v>
      </c>
      <c r="Z398">
        <v>0</v>
      </c>
      <c r="AA398">
        <v>0.44800000000000001</v>
      </c>
      <c r="AB398" s="3">
        <v>2E-12</v>
      </c>
      <c r="AC398">
        <v>11.698970004335999</v>
      </c>
      <c r="AE398">
        <v>1.0752687000000001</v>
      </c>
      <c r="AF398" t="s">
        <v>1726</v>
      </c>
      <c r="AG398" t="s">
        <v>19875</v>
      </c>
      <c r="AH398" t="s">
        <v>146</v>
      </c>
      <c r="AI398" t="s">
        <v>19852</v>
      </c>
      <c r="AJ398" t="s">
        <v>19853</v>
      </c>
      <c r="AK398" t="s">
        <v>19876</v>
      </c>
      <c r="AL398" t="s">
        <v>149</v>
      </c>
    </row>
    <row r="399" spans="1:38" x14ac:dyDescent="0.2">
      <c r="A399" s="2">
        <v>42110</v>
      </c>
      <c r="B399">
        <v>25056061</v>
      </c>
      <c r="C399" t="s">
        <v>19869</v>
      </c>
      <c r="D399" s="2">
        <v>41842</v>
      </c>
      <c r="E399" t="s">
        <v>9383</v>
      </c>
      <c r="F399" t="s">
        <v>19870</v>
      </c>
      <c r="G399" t="s">
        <v>19871</v>
      </c>
      <c r="H399" t="s">
        <v>19843</v>
      </c>
      <c r="I399" t="s">
        <v>19872</v>
      </c>
      <c r="J399" t="s">
        <v>19873</v>
      </c>
      <c r="K399" t="s">
        <v>14346</v>
      </c>
      <c r="L399" t="s">
        <v>2838</v>
      </c>
      <c r="M399">
        <v>21362148</v>
      </c>
      <c r="N399" t="s">
        <v>15588</v>
      </c>
      <c r="O399" t="s">
        <v>15361</v>
      </c>
      <c r="R399" t="s">
        <v>14349</v>
      </c>
      <c r="U399" t="s">
        <v>15589</v>
      </c>
      <c r="V399" t="s">
        <v>15590</v>
      </c>
      <c r="W399">
        <v>0</v>
      </c>
      <c r="X399">
        <v>1378559</v>
      </c>
      <c r="Y399" t="s">
        <v>160</v>
      </c>
      <c r="Z399">
        <v>0</v>
      </c>
      <c r="AA399">
        <v>0.83099999999999996</v>
      </c>
      <c r="AB399" s="3">
        <v>2E-12</v>
      </c>
      <c r="AC399">
        <v>11.698970004335999</v>
      </c>
      <c r="AE399">
        <v>1.0900000000000001</v>
      </c>
      <c r="AF399" t="s">
        <v>20521</v>
      </c>
      <c r="AG399" t="s">
        <v>19875</v>
      </c>
      <c r="AH399" t="s">
        <v>146</v>
      </c>
      <c r="AI399" t="s">
        <v>19852</v>
      </c>
      <c r="AJ399" t="s">
        <v>19853</v>
      </c>
      <c r="AK399" t="s">
        <v>19876</v>
      </c>
      <c r="AL399" t="s">
        <v>149</v>
      </c>
    </row>
    <row r="400" spans="1:38" x14ac:dyDescent="0.2">
      <c r="A400" s="2">
        <v>41431</v>
      </c>
      <c r="B400">
        <v>23453885</v>
      </c>
      <c r="C400" t="s">
        <v>9030</v>
      </c>
      <c r="D400" s="2">
        <v>41332</v>
      </c>
      <c r="E400" t="s">
        <v>6373</v>
      </c>
      <c r="F400" t="s">
        <v>9031</v>
      </c>
      <c r="G400" t="s">
        <v>9032</v>
      </c>
      <c r="H400" t="s">
        <v>9033</v>
      </c>
      <c r="I400" t="s">
        <v>9034</v>
      </c>
      <c r="J400" t="s">
        <v>170</v>
      </c>
      <c r="K400" t="s">
        <v>6865</v>
      </c>
      <c r="L400">
        <v>6</v>
      </c>
      <c r="M400">
        <v>30206354</v>
      </c>
      <c r="N400" t="s">
        <v>9035</v>
      </c>
      <c r="O400" t="s">
        <v>8656</v>
      </c>
      <c r="R400" t="s">
        <v>8657</v>
      </c>
      <c r="U400" t="s">
        <v>9036</v>
      </c>
      <c r="V400" t="s">
        <v>9037</v>
      </c>
      <c r="W400">
        <v>0</v>
      </c>
      <c r="X400">
        <v>2021722</v>
      </c>
      <c r="Y400" t="s">
        <v>160</v>
      </c>
      <c r="Z400">
        <v>0</v>
      </c>
      <c r="AA400">
        <v>0.78900000000000003</v>
      </c>
      <c r="AB400" s="3">
        <v>2E-12</v>
      </c>
      <c r="AC400">
        <v>11.698970004335999</v>
      </c>
      <c r="AD400" t="s">
        <v>9038</v>
      </c>
      <c r="AG400" t="s">
        <v>9039</v>
      </c>
      <c r="AH400" t="s">
        <v>146</v>
      </c>
      <c r="AI400" t="s">
        <v>9040</v>
      </c>
      <c r="AJ400" t="s">
        <v>9041</v>
      </c>
      <c r="AK400" t="s">
        <v>9042</v>
      </c>
      <c r="AL400" t="s">
        <v>149</v>
      </c>
    </row>
    <row r="401" spans="1:38" x14ac:dyDescent="0.2">
      <c r="A401" s="2">
        <v>43872</v>
      </c>
      <c r="B401">
        <v>31835028</v>
      </c>
      <c r="C401" t="s">
        <v>8517</v>
      </c>
      <c r="D401" s="2">
        <v>43800</v>
      </c>
      <c r="E401" t="s">
        <v>8518</v>
      </c>
      <c r="F401" t="s">
        <v>8519</v>
      </c>
      <c r="G401" t="s">
        <v>8520</v>
      </c>
      <c r="H401" t="s">
        <v>8521</v>
      </c>
      <c r="I401" t="s">
        <v>8522</v>
      </c>
      <c r="J401" t="s">
        <v>170</v>
      </c>
      <c r="K401" t="s">
        <v>9043</v>
      </c>
      <c r="L401">
        <v>1</v>
      </c>
      <c r="M401">
        <v>150059494</v>
      </c>
      <c r="N401" t="s">
        <v>9044</v>
      </c>
      <c r="O401" t="s">
        <v>9045</v>
      </c>
      <c r="R401" t="s">
        <v>9046</v>
      </c>
      <c r="U401" t="s">
        <v>9047</v>
      </c>
      <c r="V401" t="s">
        <v>9048</v>
      </c>
      <c r="W401">
        <v>0</v>
      </c>
      <c r="X401">
        <v>140505938</v>
      </c>
      <c r="Y401" t="s">
        <v>160</v>
      </c>
      <c r="Z401">
        <v>0</v>
      </c>
      <c r="AB401" s="3">
        <v>2E-12</v>
      </c>
      <c r="AC401">
        <v>11.698970004335999</v>
      </c>
      <c r="AG401" t="s">
        <v>8528</v>
      </c>
      <c r="AH401" t="s">
        <v>146</v>
      </c>
      <c r="AI401" t="s">
        <v>8529</v>
      </c>
      <c r="AJ401" t="s">
        <v>8530</v>
      </c>
      <c r="AK401" t="s">
        <v>8531</v>
      </c>
      <c r="AL401" t="s">
        <v>149</v>
      </c>
    </row>
    <row r="402" spans="1:38" x14ac:dyDescent="0.2">
      <c r="A402" s="2">
        <v>42574</v>
      </c>
      <c r="B402">
        <v>26198764</v>
      </c>
      <c r="C402" t="s">
        <v>12562</v>
      </c>
      <c r="D402" s="2">
        <v>42206</v>
      </c>
      <c r="E402" t="s">
        <v>12429</v>
      </c>
      <c r="F402" t="s">
        <v>19892</v>
      </c>
      <c r="G402" t="s">
        <v>19893</v>
      </c>
      <c r="H402" t="s">
        <v>19843</v>
      </c>
      <c r="I402" t="s">
        <v>19894</v>
      </c>
      <c r="J402" t="s">
        <v>170</v>
      </c>
      <c r="K402" t="s">
        <v>9192</v>
      </c>
      <c r="L402">
        <v>15</v>
      </c>
      <c r="M402">
        <v>90883330</v>
      </c>
      <c r="N402" t="s">
        <v>143</v>
      </c>
      <c r="O402" t="s">
        <v>9194</v>
      </c>
      <c r="R402" t="s">
        <v>9195</v>
      </c>
      <c r="U402" t="s">
        <v>20295</v>
      </c>
      <c r="V402" t="s">
        <v>9197</v>
      </c>
      <c r="W402">
        <v>0</v>
      </c>
      <c r="X402">
        <v>4702</v>
      </c>
      <c r="Y402" t="s">
        <v>230</v>
      </c>
      <c r="Z402">
        <v>0</v>
      </c>
      <c r="AA402" t="s">
        <v>143</v>
      </c>
      <c r="AB402" s="3">
        <v>3.0000000000000001E-12</v>
      </c>
      <c r="AC402">
        <v>11.5228787452803</v>
      </c>
      <c r="AE402">
        <v>1.0752687000000001</v>
      </c>
      <c r="AF402" t="s">
        <v>244</v>
      </c>
      <c r="AG402" t="s">
        <v>19896</v>
      </c>
      <c r="AH402" t="s">
        <v>146</v>
      </c>
      <c r="AI402" t="s">
        <v>19852</v>
      </c>
      <c r="AJ402" t="s">
        <v>19853</v>
      </c>
      <c r="AK402" t="s">
        <v>19897</v>
      </c>
      <c r="AL402" t="s">
        <v>149</v>
      </c>
    </row>
    <row r="403" spans="1:38" x14ac:dyDescent="0.2">
      <c r="A403" s="2">
        <v>43696</v>
      </c>
      <c r="B403">
        <v>31268507</v>
      </c>
      <c r="C403" t="s">
        <v>19957</v>
      </c>
      <c r="D403" s="2">
        <v>43649</v>
      </c>
      <c r="E403" t="s">
        <v>11355</v>
      </c>
      <c r="F403" t="s">
        <v>19958</v>
      </c>
      <c r="G403" t="s">
        <v>19959</v>
      </c>
      <c r="H403" t="s">
        <v>19843</v>
      </c>
      <c r="I403" t="s">
        <v>19960</v>
      </c>
      <c r="J403" t="s">
        <v>170</v>
      </c>
      <c r="K403" t="s">
        <v>7619</v>
      </c>
      <c r="L403">
        <v>15</v>
      </c>
      <c r="M403">
        <v>78615812</v>
      </c>
      <c r="N403" t="s">
        <v>143</v>
      </c>
      <c r="O403" t="s">
        <v>9121</v>
      </c>
      <c r="R403" t="s">
        <v>9122</v>
      </c>
      <c r="U403" t="s">
        <v>20522</v>
      </c>
      <c r="V403" t="s">
        <v>20523</v>
      </c>
      <c r="W403">
        <v>0</v>
      </c>
      <c r="X403">
        <v>8043009</v>
      </c>
      <c r="Y403" t="s">
        <v>160</v>
      </c>
      <c r="Z403">
        <v>0</v>
      </c>
      <c r="AA403" t="s">
        <v>143</v>
      </c>
      <c r="AB403" s="3">
        <v>3.0000000000000001E-12</v>
      </c>
      <c r="AC403">
        <v>11.5228787452803</v>
      </c>
      <c r="AG403" t="s">
        <v>19965</v>
      </c>
      <c r="AH403" t="s">
        <v>146</v>
      </c>
      <c r="AI403" t="s">
        <v>19852</v>
      </c>
      <c r="AJ403" t="s">
        <v>19853</v>
      </c>
      <c r="AK403" t="s">
        <v>19966</v>
      </c>
      <c r="AL403" t="s">
        <v>149</v>
      </c>
    </row>
    <row r="404" spans="1:38" x14ac:dyDescent="0.2">
      <c r="A404" s="2">
        <v>43517</v>
      </c>
      <c r="B404">
        <v>30285260</v>
      </c>
      <c r="C404" t="s">
        <v>11523</v>
      </c>
      <c r="D404" s="2">
        <v>43376</v>
      </c>
      <c r="E404" t="s">
        <v>19863</v>
      </c>
      <c r="F404" t="s">
        <v>19864</v>
      </c>
      <c r="G404" t="s">
        <v>19865</v>
      </c>
      <c r="H404" t="s">
        <v>19843</v>
      </c>
      <c r="I404" t="s">
        <v>19866</v>
      </c>
      <c r="J404" t="s">
        <v>170</v>
      </c>
      <c r="K404" t="s">
        <v>9325</v>
      </c>
      <c r="L404">
        <v>6</v>
      </c>
      <c r="M404">
        <v>83634970</v>
      </c>
      <c r="N404" t="s">
        <v>9327</v>
      </c>
      <c r="O404" t="s">
        <v>9327</v>
      </c>
      <c r="R404" t="s">
        <v>9328</v>
      </c>
      <c r="U404" t="s">
        <v>20340</v>
      </c>
      <c r="V404" t="s">
        <v>20341</v>
      </c>
      <c r="W404">
        <v>0</v>
      </c>
      <c r="X404">
        <v>217331</v>
      </c>
      <c r="Y404" t="s">
        <v>160</v>
      </c>
      <c r="Z404">
        <v>0</v>
      </c>
      <c r="AA404" t="s">
        <v>143</v>
      </c>
      <c r="AB404" s="3">
        <v>3.0000000000000001E-12</v>
      </c>
      <c r="AC404">
        <v>11.5228787452803</v>
      </c>
      <c r="AE404">
        <v>1.0672358</v>
      </c>
      <c r="AF404" t="s">
        <v>8979</v>
      </c>
      <c r="AG404" t="s">
        <v>19867</v>
      </c>
      <c r="AH404" t="s">
        <v>146</v>
      </c>
      <c r="AI404" t="s">
        <v>19852</v>
      </c>
      <c r="AJ404" t="s">
        <v>19853</v>
      </c>
      <c r="AK404" t="s">
        <v>19868</v>
      </c>
      <c r="AL404" t="s">
        <v>149</v>
      </c>
    </row>
    <row r="405" spans="1:38" x14ac:dyDescent="0.2">
      <c r="A405" s="2">
        <v>43517</v>
      </c>
      <c r="B405">
        <v>30285260</v>
      </c>
      <c r="C405" t="s">
        <v>11523</v>
      </c>
      <c r="D405" s="2">
        <v>43376</v>
      </c>
      <c r="E405" t="s">
        <v>19863</v>
      </c>
      <c r="F405" t="s">
        <v>19864</v>
      </c>
      <c r="G405" t="s">
        <v>19865</v>
      </c>
      <c r="H405" t="s">
        <v>19843</v>
      </c>
      <c r="I405" t="s">
        <v>19866</v>
      </c>
      <c r="J405" t="s">
        <v>170</v>
      </c>
      <c r="K405" t="s">
        <v>4285</v>
      </c>
      <c r="L405">
        <v>7</v>
      </c>
      <c r="M405">
        <v>105289803</v>
      </c>
      <c r="N405" t="s">
        <v>9272</v>
      </c>
      <c r="O405" t="s">
        <v>9272</v>
      </c>
      <c r="R405" t="s">
        <v>9273</v>
      </c>
      <c r="U405" t="s">
        <v>20485</v>
      </c>
      <c r="V405" t="s">
        <v>9509</v>
      </c>
      <c r="W405">
        <v>0</v>
      </c>
      <c r="X405">
        <v>2057884</v>
      </c>
      <c r="Y405" t="s">
        <v>160</v>
      </c>
      <c r="Z405">
        <v>0</v>
      </c>
      <c r="AA405" t="s">
        <v>143</v>
      </c>
      <c r="AB405" s="3">
        <v>3.0000000000000001E-12</v>
      </c>
      <c r="AC405">
        <v>11.5228787452803</v>
      </c>
      <c r="AE405">
        <v>1.07</v>
      </c>
      <c r="AF405" t="s">
        <v>8979</v>
      </c>
      <c r="AG405" t="s">
        <v>19867</v>
      </c>
      <c r="AH405" t="s">
        <v>146</v>
      </c>
      <c r="AI405" t="s">
        <v>19852</v>
      </c>
      <c r="AJ405" t="s">
        <v>19853</v>
      </c>
      <c r="AK405" t="s">
        <v>19868</v>
      </c>
      <c r="AL405" t="s">
        <v>149</v>
      </c>
    </row>
    <row r="406" spans="1:38" x14ac:dyDescent="0.2">
      <c r="A406" s="2">
        <v>43517</v>
      </c>
      <c r="B406">
        <v>30285260</v>
      </c>
      <c r="C406" t="s">
        <v>11523</v>
      </c>
      <c r="D406" s="2">
        <v>43376</v>
      </c>
      <c r="E406" t="s">
        <v>19863</v>
      </c>
      <c r="F406" t="s">
        <v>19864</v>
      </c>
      <c r="G406" t="s">
        <v>19865</v>
      </c>
      <c r="H406" t="s">
        <v>19843</v>
      </c>
      <c r="I406" t="s">
        <v>19866</v>
      </c>
      <c r="J406" t="s">
        <v>170</v>
      </c>
      <c r="K406" t="s">
        <v>4571</v>
      </c>
      <c r="L406">
        <v>6</v>
      </c>
      <c r="M406">
        <v>32082981</v>
      </c>
      <c r="N406" t="s">
        <v>4572</v>
      </c>
      <c r="O406" t="s">
        <v>4573</v>
      </c>
      <c r="R406" t="s">
        <v>4574</v>
      </c>
      <c r="U406" t="s">
        <v>20524</v>
      </c>
      <c r="V406" t="s">
        <v>20525</v>
      </c>
      <c r="W406">
        <v>0</v>
      </c>
      <c r="X406">
        <v>1150754</v>
      </c>
      <c r="Y406" t="s">
        <v>160</v>
      </c>
      <c r="Z406">
        <v>0</v>
      </c>
      <c r="AA406" t="s">
        <v>143</v>
      </c>
      <c r="AB406" s="3">
        <v>3.0000000000000001E-12</v>
      </c>
      <c r="AC406">
        <v>11.5228787452803</v>
      </c>
      <c r="AD406" t="s">
        <v>6348</v>
      </c>
      <c r="AE406">
        <v>1.117</v>
      </c>
      <c r="AF406" t="s">
        <v>837</v>
      </c>
      <c r="AG406" t="s">
        <v>19867</v>
      </c>
      <c r="AH406" t="s">
        <v>146</v>
      </c>
      <c r="AI406" t="s">
        <v>19852</v>
      </c>
      <c r="AJ406" t="s">
        <v>19853</v>
      </c>
      <c r="AK406" t="s">
        <v>19868</v>
      </c>
      <c r="AL406" t="s">
        <v>149</v>
      </c>
    </row>
    <row r="407" spans="1:38" x14ac:dyDescent="0.2">
      <c r="A407" s="2">
        <v>43049</v>
      </c>
      <c r="B407">
        <v>28991256</v>
      </c>
      <c r="C407" t="s">
        <v>19855</v>
      </c>
      <c r="D407" s="2">
        <v>43017</v>
      </c>
      <c r="E407" t="s">
        <v>176</v>
      </c>
      <c r="F407" t="s">
        <v>19856</v>
      </c>
      <c r="G407" t="s">
        <v>19857</v>
      </c>
      <c r="H407" t="s">
        <v>19843</v>
      </c>
      <c r="I407" t="s">
        <v>19858</v>
      </c>
      <c r="J407" t="s">
        <v>19859</v>
      </c>
      <c r="K407" t="s">
        <v>3298</v>
      </c>
      <c r="L407">
        <v>2</v>
      </c>
      <c r="M407">
        <v>200282053</v>
      </c>
      <c r="N407" t="s">
        <v>20079</v>
      </c>
      <c r="O407" t="s">
        <v>12344</v>
      </c>
      <c r="P407" t="s">
        <v>12345</v>
      </c>
      <c r="Q407" t="s">
        <v>12346</v>
      </c>
      <c r="S407">
        <v>182028</v>
      </c>
      <c r="T407">
        <v>23828</v>
      </c>
      <c r="U407" t="s">
        <v>20526</v>
      </c>
      <c r="V407" t="s">
        <v>20527</v>
      </c>
      <c r="W407">
        <v>0</v>
      </c>
      <c r="X407">
        <v>17630293</v>
      </c>
      <c r="Y407" t="s">
        <v>284</v>
      </c>
      <c r="Z407">
        <v>1</v>
      </c>
      <c r="AA407" t="s">
        <v>143</v>
      </c>
      <c r="AB407" s="3">
        <v>3.0000000000000001E-12</v>
      </c>
      <c r="AC407">
        <v>11.5228787452803</v>
      </c>
      <c r="AE407">
        <v>1.1240000000000001</v>
      </c>
      <c r="AF407" t="s">
        <v>8685</v>
      </c>
      <c r="AG407" t="s">
        <v>19861</v>
      </c>
      <c r="AH407" t="s">
        <v>146</v>
      </c>
      <c r="AI407" t="s">
        <v>19852</v>
      </c>
      <c r="AJ407" t="s">
        <v>19853</v>
      </c>
      <c r="AK407" t="s">
        <v>19862</v>
      </c>
      <c r="AL407" t="s">
        <v>149</v>
      </c>
    </row>
    <row r="408" spans="1:38" x14ac:dyDescent="0.2">
      <c r="A408" s="2">
        <v>43049</v>
      </c>
      <c r="B408">
        <v>28991256</v>
      </c>
      <c r="C408" t="s">
        <v>19855</v>
      </c>
      <c r="D408" s="2">
        <v>43017</v>
      </c>
      <c r="E408" t="s">
        <v>176</v>
      </c>
      <c r="F408" t="s">
        <v>19856</v>
      </c>
      <c r="G408" t="s">
        <v>19857</v>
      </c>
      <c r="H408" t="s">
        <v>19843</v>
      </c>
      <c r="I408" t="s">
        <v>19858</v>
      </c>
      <c r="J408" t="s">
        <v>19859</v>
      </c>
      <c r="K408" t="s">
        <v>5112</v>
      </c>
      <c r="L408">
        <v>8</v>
      </c>
      <c r="M408">
        <v>17178692</v>
      </c>
      <c r="N408" t="s">
        <v>20528</v>
      </c>
      <c r="O408" t="s">
        <v>20529</v>
      </c>
      <c r="R408" t="s">
        <v>20530</v>
      </c>
      <c r="U408" t="s">
        <v>20531</v>
      </c>
      <c r="V408" t="s">
        <v>19797</v>
      </c>
      <c r="W408">
        <v>0</v>
      </c>
      <c r="X408">
        <v>17687067</v>
      </c>
      <c r="Y408" t="s">
        <v>160</v>
      </c>
      <c r="Z408">
        <v>0</v>
      </c>
      <c r="AA408" t="s">
        <v>143</v>
      </c>
      <c r="AB408" s="3">
        <v>3.0000000000000001E-12</v>
      </c>
      <c r="AC408">
        <v>11.5228787452803</v>
      </c>
      <c r="AE408">
        <v>1.081081</v>
      </c>
      <c r="AF408" t="s">
        <v>2122</v>
      </c>
      <c r="AG408" t="s">
        <v>19861</v>
      </c>
      <c r="AH408" t="s">
        <v>146</v>
      </c>
      <c r="AI408" t="s">
        <v>19852</v>
      </c>
      <c r="AJ408" t="s">
        <v>19853</v>
      </c>
      <c r="AK408" t="s">
        <v>19862</v>
      </c>
      <c r="AL408" t="s">
        <v>149</v>
      </c>
    </row>
    <row r="409" spans="1:38" x14ac:dyDescent="0.2">
      <c r="A409" s="2">
        <v>43528</v>
      </c>
      <c r="B409">
        <v>30626913</v>
      </c>
      <c r="C409" t="s">
        <v>11354</v>
      </c>
      <c r="D409" s="2">
        <v>43474</v>
      </c>
      <c r="E409" t="s">
        <v>388</v>
      </c>
      <c r="F409" t="s">
        <v>11638</v>
      </c>
      <c r="G409" t="s">
        <v>11639</v>
      </c>
      <c r="H409" t="s">
        <v>20060</v>
      </c>
      <c r="I409" t="s">
        <v>20061</v>
      </c>
      <c r="J409" t="s">
        <v>11642</v>
      </c>
      <c r="K409" t="s">
        <v>3710</v>
      </c>
      <c r="L409">
        <v>2</v>
      </c>
      <c r="M409">
        <v>184668853</v>
      </c>
      <c r="N409" t="s">
        <v>3711</v>
      </c>
      <c r="O409" t="s">
        <v>3711</v>
      </c>
      <c r="R409" t="s">
        <v>9137</v>
      </c>
      <c r="U409" t="s">
        <v>11205</v>
      </c>
      <c r="V409" t="s">
        <v>11206</v>
      </c>
      <c r="W409">
        <v>0</v>
      </c>
      <c r="X409">
        <v>7597593</v>
      </c>
      <c r="Y409" t="s">
        <v>160</v>
      </c>
      <c r="Z409">
        <v>0</v>
      </c>
      <c r="AA409">
        <v>0.62</v>
      </c>
      <c r="AB409" s="3">
        <v>3.0000000000000001E-12</v>
      </c>
      <c r="AC409">
        <v>11.5228787452803</v>
      </c>
      <c r="AG409" t="s">
        <v>11644</v>
      </c>
      <c r="AH409" t="s">
        <v>146</v>
      </c>
      <c r="AI409" t="s">
        <v>20063</v>
      </c>
      <c r="AJ409" t="s">
        <v>20064</v>
      </c>
      <c r="AK409" t="s">
        <v>20065</v>
      </c>
      <c r="AL409" t="s">
        <v>149</v>
      </c>
    </row>
    <row r="410" spans="1:38" x14ac:dyDescent="0.2">
      <c r="A410" s="2">
        <v>43822</v>
      </c>
      <c r="B410">
        <v>31740837</v>
      </c>
      <c r="C410" t="s">
        <v>19877</v>
      </c>
      <c r="D410" s="2">
        <v>43787</v>
      </c>
      <c r="E410" t="s">
        <v>176</v>
      </c>
      <c r="F410" t="s">
        <v>19878</v>
      </c>
      <c r="G410" t="s">
        <v>19879</v>
      </c>
      <c r="H410" t="s">
        <v>19843</v>
      </c>
      <c r="I410" t="s">
        <v>19880</v>
      </c>
      <c r="J410" t="s">
        <v>170</v>
      </c>
      <c r="K410" t="s">
        <v>7403</v>
      </c>
      <c r="L410">
        <v>18</v>
      </c>
      <c r="M410">
        <v>55865958</v>
      </c>
      <c r="N410" t="s">
        <v>143</v>
      </c>
      <c r="O410" t="s">
        <v>9615</v>
      </c>
      <c r="R410" t="s">
        <v>9616</v>
      </c>
      <c r="U410" t="s">
        <v>9617</v>
      </c>
      <c r="V410" t="s">
        <v>9618</v>
      </c>
      <c r="W410">
        <v>0</v>
      </c>
      <c r="X410">
        <v>72934570</v>
      </c>
      <c r="Y410" t="s">
        <v>195</v>
      </c>
      <c r="Z410">
        <v>0</v>
      </c>
      <c r="AA410" t="s">
        <v>143</v>
      </c>
      <c r="AB410" s="3">
        <v>3.0000000000000001E-12</v>
      </c>
      <c r="AC410">
        <v>11.5228787452803</v>
      </c>
      <c r="AE410">
        <v>1.1558021000000001</v>
      </c>
      <c r="AF410" t="s">
        <v>8583</v>
      </c>
      <c r="AG410" t="s">
        <v>19887</v>
      </c>
      <c r="AH410" t="s">
        <v>146</v>
      </c>
      <c r="AI410" t="s">
        <v>19852</v>
      </c>
      <c r="AJ410" t="s">
        <v>19853</v>
      </c>
      <c r="AK410" t="s">
        <v>19888</v>
      </c>
      <c r="AL410" t="s">
        <v>149</v>
      </c>
    </row>
    <row r="411" spans="1:38" x14ac:dyDescent="0.2">
      <c r="A411" s="2">
        <v>43822</v>
      </c>
      <c r="B411">
        <v>31740837</v>
      </c>
      <c r="C411" t="s">
        <v>19877</v>
      </c>
      <c r="D411" s="2">
        <v>43787</v>
      </c>
      <c r="E411" t="s">
        <v>176</v>
      </c>
      <c r="F411" t="s">
        <v>19878</v>
      </c>
      <c r="G411" t="s">
        <v>19879</v>
      </c>
      <c r="H411" t="s">
        <v>19843</v>
      </c>
      <c r="I411" t="s">
        <v>19880</v>
      </c>
      <c r="J411" t="s">
        <v>170</v>
      </c>
      <c r="K411" t="s">
        <v>7619</v>
      </c>
      <c r="L411">
        <v>15</v>
      </c>
      <c r="M411">
        <v>78616223</v>
      </c>
      <c r="N411" t="s">
        <v>143</v>
      </c>
      <c r="O411" t="s">
        <v>9121</v>
      </c>
      <c r="R411" t="s">
        <v>9122</v>
      </c>
      <c r="U411" t="s">
        <v>9123</v>
      </c>
      <c r="V411" t="s">
        <v>9124</v>
      </c>
      <c r="W411">
        <v>0</v>
      </c>
      <c r="X411">
        <v>28681284</v>
      </c>
      <c r="Y411" t="s">
        <v>160</v>
      </c>
      <c r="Z411">
        <v>0</v>
      </c>
      <c r="AA411" t="s">
        <v>143</v>
      </c>
      <c r="AB411" s="3">
        <v>3.0000000000000001E-12</v>
      </c>
      <c r="AC411">
        <v>11.5228787452803</v>
      </c>
      <c r="AE411">
        <v>1.0848104999999999</v>
      </c>
      <c r="AF411" t="s">
        <v>1193</v>
      </c>
      <c r="AG411" t="s">
        <v>19887</v>
      </c>
      <c r="AH411" t="s">
        <v>146</v>
      </c>
      <c r="AI411" t="s">
        <v>19852</v>
      </c>
      <c r="AJ411" t="s">
        <v>19853</v>
      </c>
      <c r="AK411" t="s">
        <v>19888</v>
      </c>
      <c r="AL411" t="s">
        <v>149</v>
      </c>
    </row>
    <row r="412" spans="1:38" x14ac:dyDescent="0.2">
      <c r="A412" s="2">
        <v>43712</v>
      </c>
      <c r="B412">
        <v>31374203</v>
      </c>
      <c r="C412" t="s">
        <v>19877</v>
      </c>
      <c r="D412" s="2">
        <v>43678</v>
      </c>
      <c r="E412" t="s">
        <v>3073</v>
      </c>
      <c r="F412" t="s">
        <v>19915</v>
      </c>
      <c r="G412" t="s">
        <v>19916</v>
      </c>
      <c r="H412" t="s">
        <v>19917</v>
      </c>
      <c r="I412" t="s">
        <v>19918</v>
      </c>
      <c r="J412" t="s">
        <v>170</v>
      </c>
      <c r="K412" t="s">
        <v>18079</v>
      </c>
      <c r="L412">
        <v>2</v>
      </c>
      <c r="M412">
        <v>143473740</v>
      </c>
      <c r="N412" t="s">
        <v>20532</v>
      </c>
      <c r="O412" t="s">
        <v>20533</v>
      </c>
      <c r="R412" t="s">
        <v>20534</v>
      </c>
      <c r="U412" t="s">
        <v>20535</v>
      </c>
      <c r="V412" t="s">
        <v>19647</v>
      </c>
      <c r="W412">
        <v>0</v>
      </c>
      <c r="X412">
        <v>4273169</v>
      </c>
      <c r="Y412" t="s">
        <v>160</v>
      </c>
      <c r="Z412">
        <v>0</v>
      </c>
      <c r="AA412" t="s">
        <v>143</v>
      </c>
      <c r="AB412" s="3">
        <v>3.0000000000000001E-12</v>
      </c>
      <c r="AC412">
        <v>11.5228787452803</v>
      </c>
      <c r="AE412">
        <v>1.4703348999999999E-2</v>
      </c>
      <c r="AF412" t="s">
        <v>20236</v>
      </c>
      <c r="AG412" t="s">
        <v>19920</v>
      </c>
      <c r="AH412" t="s">
        <v>146</v>
      </c>
      <c r="AI412" t="s">
        <v>19921</v>
      </c>
      <c r="AJ412" t="s">
        <v>19922</v>
      </c>
      <c r="AK412" t="s">
        <v>19923</v>
      </c>
      <c r="AL412" t="s">
        <v>149</v>
      </c>
    </row>
    <row r="413" spans="1:38" x14ac:dyDescent="0.2">
      <c r="A413" s="2">
        <v>43712</v>
      </c>
      <c r="B413">
        <v>31374203</v>
      </c>
      <c r="C413" t="s">
        <v>19877</v>
      </c>
      <c r="D413" s="2">
        <v>43678</v>
      </c>
      <c r="E413" t="s">
        <v>3073</v>
      </c>
      <c r="F413" t="s">
        <v>19915</v>
      </c>
      <c r="G413" t="s">
        <v>19916</v>
      </c>
      <c r="H413" t="s">
        <v>19917</v>
      </c>
      <c r="I413" t="s">
        <v>19918</v>
      </c>
      <c r="J413" t="s">
        <v>170</v>
      </c>
      <c r="K413" t="s">
        <v>1696</v>
      </c>
      <c r="L413">
        <v>17</v>
      </c>
      <c r="M413">
        <v>45779092</v>
      </c>
      <c r="N413" t="s">
        <v>20536</v>
      </c>
      <c r="O413" t="s">
        <v>5517</v>
      </c>
      <c r="R413" t="s">
        <v>5518</v>
      </c>
      <c r="U413" t="s">
        <v>20537</v>
      </c>
      <c r="V413" t="s">
        <v>19610</v>
      </c>
      <c r="W413">
        <v>0</v>
      </c>
      <c r="X413">
        <v>35076622</v>
      </c>
      <c r="Y413" t="s">
        <v>160</v>
      </c>
      <c r="Z413">
        <v>0</v>
      </c>
      <c r="AA413" t="s">
        <v>143</v>
      </c>
      <c r="AB413" s="3">
        <v>3.0000000000000001E-12</v>
      </c>
      <c r="AC413">
        <v>11.5228787452803</v>
      </c>
      <c r="AE413">
        <v>1.452853E-2</v>
      </c>
      <c r="AF413" t="s">
        <v>20538</v>
      </c>
      <c r="AG413" t="s">
        <v>19920</v>
      </c>
      <c r="AH413" t="s">
        <v>146</v>
      </c>
      <c r="AI413" t="s">
        <v>19921</v>
      </c>
      <c r="AJ413" t="s">
        <v>19922</v>
      </c>
      <c r="AK413" t="s">
        <v>19923</v>
      </c>
      <c r="AL413" t="s">
        <v>149</v>
      </c>
    </row>
    <row r="414" spans="1:38" x14ac:dyDescent="0.2">
      <c r="A414" s="2">
        <v>43451</v>
      </c>
      <c r="B414">
        <v>29483656</v>
      </c>
      <c r="C414" t="s">
        <v>19827</v>
      </c>
      <c r="D414" s="2">
        <v>43157</v>
      </c>
      <c r="E414" t="s">
        <v>176</v>
      </c>
      <c r="F414" t="s">
        <v>19841</v>
      </c>
      <c r="G414" t="s">
        <v>19842</v>
      </c>
      <c r="H414" t="s">
        <v>19843</v>
      </c>
      <c r="I414" t="s">
        <v>19844</v>
      </c>
      <c r="J414" t="s">
        <v>19845</v>
      </c>
      <c r="K414" t="s">
        <v>7619</v>
      </c>
      <c r="L414">
        <v>15</v>
      </c>
      <c r="M414">
        <v>78602417</v>
      </c>
      <c r="N414" t="s">
        <v>10536</v>
      </c>
      <c r="O414" t="s">
        <v>9121</v>
      </c>
      <c r="R414" t="s">
        <v>9122</v>
      </c>
      <c r="U414" t="s">
        <v>20539</v>
      </c>
      <c r="V414" t="s">
        <v>19583</v>
      </c>
      <c r="W414">
        <v>0</v>
      </c>
      <c r="X414">
        <v>3743078</v>
      </c>
      <c r="Y414" t="s">
        <v>160</v>
      </c>
      <c r="Z414">
        <v>0</v>
      </c>
      <c r="AA414" t="s">
        <v>143</v>
      </c>
      <c r="AB414" s="3">
        <v>3.0000000000000001E-12</v>
      </c>
      <c r="AC414">
        <v>11.5228787452803</v>
      </c>
      <c r="AE414">
        <v>1.081081</v>
      </c>
      <c r="AF414" t="s">
        <v>1720</v>
      </c>
      <c r="AG414" t="s">
        <v>19851</v>
      </c>
      <c r="AH414" t="s">
        <v>146</v>
      </c>
      <c r="AI414" t="s">
        <v>19852</v>
      </c>
      <c r="AJ414" t="s">
        <v>19853</v>
      </c>
      <c r="AK414" t="s">
        <v>19854</v>
      </c>
      <c r="AL414" t="s">
        <v>149</v>
      </c>
    </row>
    <row r="415" spans="1:38" x14ac:dyDescent="0.2">
      <c r="A415" s="2">
        <v>43451</v>
      </c>
      <c r="B415">
        <v>29483656</v>
      </c>
      <c r="C415" t="s">
        <v>19827</v>
      </c>
      <c r="D415" s="2">
        <v>43157</v>
      </c>
      <c r="E415" t="s">
        <v>176</v>
      </c>
      <c r="F415" t="s">
        <v>19841</v>
      </c>
      <c r="G415" t="s">
        <v>19842</v>
      </c>
      <c r="H415" t="s">
        <v>19843</v>
      </c>
      <c r="I415" t="s">
        <v>19844</v>
      </c>
      <c r="J415" t="s">
        <v>19845</v>
      </c>
      <c r="K415" t="s">
        <v>12533</v>
      </c>
      <c r="L415">
        <v>3</v>
      </c>
      <c r="M415">
        <v>180905467</v>
      </c>
      <c r="N415" t="s">
        <v>20540</v>
      </c>
      <c r="O415" t="s">
        <v>13874</v>
      </c>
      <c r="R415" t="s">
        <v>13875</v>
      </c>
      <c r="U415" t="s">
        <v>20541</v>
      </c>
      <c r="V415" t="s">
        <v>20542</v>
      </c>
      <c r="W415">
        <v>0</v>
      </c>
      <c r="X415">
        <v>34796896</v>
      </c>
      <c r="Y415" t="s">
        <v>160</v>
      </c>
      <c r="Z415">
        <v>0</v>
      </c>
      <c r="AA415" t="s">
        <v>143</v>
      </c>
      <c r="AB415" s="3">
        <v>3.0000000000000001E-12</v>
      </c>
      <c r="AC415">
        <v>11.5228787452803</v>
      </c>
      <c r="AE415">
        <v>1.087</v>
      </c>
      <c r="AF415" t="s">
        <v>1193</v>
      </c>
      <c r="AG415" t="s">
        <v>19851</v>
      </c>
      <c r="AH415" t="s">
        <v>146</v>
      </c>
      <c r="AI415" t="s">
        <v>19852</v>
      </c>
      <c r="AJ415" t="s">
        <v>19853</v>
      </c>
      <c r="AK415" t="s">
        <v>19854</v>
      </c>
      <c r="AL415" t="s">
        <v>149</v>
      </c>
    </row>
    <row r="416" spans="1:38" x14ac:dyDescent="0.2">
      <c r="A416" s="2">
        <v>43451</v>
      </c>
      <c r="B416">
        <v>29483656</v>
      </c>
      <c r="C416" t="s">
        <v>19827</v>
      </c>
      <c r="D416" s="2">
        <v>43157</v>
      </c>
      <c r="E416" t="s">
        <v>176</v>
      </c>
      <c r="F416" t="s">
        <v>19841</v>
      </c>
      <c r="G416" t="s">
        <v>19842</v>
      </c>
      <c r="H416" t="s">
        <v>19843</v>
      </c>
      <c r="I416" t="s">
        <v>19844</v>
      </c>
      <c r="J416" t="s">
        <v>19845</v>
      </c>
      <c r="K416" t="s">
        <v>9192</v>
      </c>
      <c r="L416">
        <v>15</v>
      </c>
      <c r="M416">
        <v>90873320</v>
      </c>
      <c r="N416" t="s">
        <v>20294</v>
      </c>
      <c r="O416" t="s">
        <v>9194</v>
      </c>
      <c r="R416" t="s">
        <v>9195</v>
      </c>
      <c r="U416" t="s">
        <v>20543</v>
      </c>
      <c r="V416" t="s">
        <v>19590</v>
      </c>
      <c r="W416">
        <v>0</v>
      </c>
      <c r="X416">
        <v>17514846</v>
      </c>
      <c r="Y416" t="s">
        <v>160</v>
      </c>
      <c r="Z416">
        <v>0</v>
      </c>
      <c r="AA416" t="s">
        <v>143</v>
      </c>
      <c r="AB416" s="3">
        <v>3.0000000000000001E-12</v>
      </c>
      <c r="AC416">
        <v>11.5228787452803</v>
      </c>
      <c r="AE416">
        <v>1.0706637999999999</v>
      </c>
      <c r="AF416" t="s">
        <v>8979</v>
      </c>
      <c r="AG416" t="s">
        <v>19851</v>
      </c>
      <c r="AH416" t="s">
        <v>146</v>
      </c>
      <c r="AI416" t="s">
        <v>19852</v>
      </c>
      <c r="AJ416" t="s">
        <v>19853</v>
      </c>
      <c r="AK416" t="s">
        <v>19854</v>
      </c>
      <c r="AL416" t="s">
        <v>149</v>
      </c>
    </row>
    <row r="417" spans="1:38" x14ac:dyDescent="0.2">
      <c r="A417" s="2">
        <v>42963</v>
      </c>
      <c r="B417">
        <v>28540026</v>
      </c>
      <c r="C417" t="s">
        <v>8532</v>
      </c>
      <c r="D417" s="2">
        <v>42877</v>
      </c>
      <c r="E417" t="s">
        <v>8533</v>
      </c>
      <c r="F417" t="s">
        <v>8534</v>
      </c>
      <c r="G417" t="s">
        <v>8535</v>
      </c>
      <c r="H417" t="s">
        <v>8536</v>
      </c>
      <c r="I417" t="s">
        <v>8537</v>
      </c>
      <c r="J417" t="s">
        <v>170</v>
      </c>
      <c r="K417" t="s">
        <v>4656</v>
      </c>
      <c r="L417">
        <v>3</v>
      </c>
      <c r="M417">
        <v>52799789</v>
      </c>
      <c r="N417" t="s">
        <v>9063</v>
      </c>
      <c r="O417" t="s">
        <v>8651</v>
      </c>
      <c r="R417" t="s">
        <v>8652</v>
      </c>
      <c r="U417" t="s">
        <v>9064</v>
      </c>
      <c r="V417" t="s">
        <v>9065</v>
      </c>
      <c r="W417">
        <v>0</v>
      </c>
      <c r="X417">
        <v>3617</v>
      </c>
      <c r="Y417" t="s">
        <v>142</v>
      </c>
      <c r="Z417">
        <v>0</v>
      </c>
      <c r="AB417" s="3">
        <v>3.0000000000000001E-12</v>
      </c>
      <c r="AC417">
        <v>11.5228787452803</v>
      </c>
      <c r="AE417">
        <v>1.0752687000000001</v>
      </c>
      <c r="AF417" t="s">
        <v>8979</v>
      </c>
      <c r="AG417" t="s">
        <v>8545</v>
      </c>
      <c r="AH417" t="s">
        <v>146</v>
      </c>
      <c r="AI417" t="s">
        <v>8546</v>
      </c>
      <c r="AJ417" t="s">
        <v>8547</v>
      </c>
      <c r="AK417" t="s">
        <v>8548</v>
      </c>
      <c r="AL417" t="s">
        <v>149</v>
      </c>
    </row>
    <row r="418" spans="1:38" x14ac:dyDescent="0.2">
      <c r="A418" s="2">
        <v>42963</v>
      </c>
      <c r="B418">
        <v>28540026</v>
      </c>
      <c r="C418" t="s">
        <v>8532</v>
      </c>
      <c r="D418" s="2">
        <v>42877</v>
      </c>
      <c r="E418" t="s">
        <v>8533</v>
      </c>
      <c r="F418" t="s">
        <v>8534</v>
      </c>
      <c r="G418" t="s">
        <v>8535</v>
      </c>
      <c r="H418" t="s">
        <v>8536</v>
      </c>
      <c r="I418" t="s">
        <v>8537</v>
      </c>
      <c r="J418" t="s">
        <v>170</v>
      </c>
      <c r="K418" t="s">
        <v>4571</v>
      </c>
      <c r="L418">
        <v>6</v>
      </c>
      <c r="M418">
        <v>31300843</v>
      </c>
      <c r="N418" t="s">
        <v>9066</v>
      </c>
      <c r="O418" t="s">
        <v>9067</v>
      </c>
      <c r="R418" t="s">
        <v>9068</v>
      </c>
      <c r="U418" t="s">
        <v>9069</v>
      </c>
      <c r="V418" t="s">
        <v>9070</v>
      </c>
      <c r="W418">
        <v>1</v>
      </c>
      <c r="X418">
        <v>2853918</v>
      </c>
      <c r="Y418" t="s">
        <v>160</v>
      </c>
      <c r="Z418">
        <v>0</v>
      </c>
      <c r="AB418" s="3">
        <v>3.0000000000000001E-12</v>
      </c>
      <c r="AC418">
        <v>11.5228787452803</v>
      </c>
      <c r="AE418">
        <v>1.08</v>
      </c>
      <c r="AF418" t="s">
        <v>1720</v>
      </c>
      <c r="AG418" t="s">
        <v>8545</v>
      </c>
      <c r="AH418" t="s">
        <v>146</v>
      </c>
      <c r="AI418" t="s">
        <v>8546</v>
      </c>
      <c r="AJ418" t="s">
        <v>8547</v>
      </c>
      <c r="AK418" t="s">
        <v>8548</v>
      </c>
      <c r="AL418" t="s">
        <v>149</v>
      </c>
    </row>
    <row r="419" spans="1:38" x14ac:dyDescent="0.2">
      <c r="A419" s="2">
        <v>42963</v>
      </c>
      <c r="B419">
        <v>28540026</v>
      </c>
      <c r="C419" t="s">
        <v>8532</v>
      </c>
      <c r="D419" s="2">
        <v>42877</v>
      </c>
      <c r="E419" t="s">
        <v>8533</v>
      </c>
      <c r="F419" t="s">
        <v>8534</v>
      </c>
      <c r="G419" t="s">
        <v>8535</v>
      </c>
      <c r="H419" t="s">
        <v>8536</v>
      </c>
      <c r="I419" t="s">
        <v>8537</v>
      </c>
      <c r="J419" t="s">
        <v>170</v>
      </c>
      <c r="K419" t="s">
        <v>3298</v>
      </c>
      <c r="L419">
        <v>2</v>
      </c>
      <c r="M419">
        <v>199960517</v>
      </c>
      <c r="N419" t="s">
        <v>9071</v>
      </c>
      <c r="O419" t="s">
        <v>9072</v>
      </c>
      <c r="R419" t="s">
        <v>9073</v>
      </c>
      <c r="U419" t="s">
        <v>9074</v>
      </c>
      <c r="V419" t="s">
        <v>9075</v>
      </c>
      <c r="W419">
        <v>0</v>
      </c>
      <c r="X419">
        <v>281768</v>
      </c>
      <c r="Y419" t="s">
        <v>160</v>
      </c>
      <c r="Z419">
        <v>0</v>
      </c>
      <c r="AB419" s="3">
        <v>3.0000000000000001E-12</v>
      </c>
      <c r="AC419">
        <v>11.5228787452803</v>
      </c>
      <c r="AE419">
        <v>1.0900000000000001</v>
      </c>
      <c r="AF419" t="s">
        <v>1193</v>
      </c>
      <c r="AG419" t="s">
        <v>8545</v>
      </c>
      <c r="AH419" t="s">
        <v>146</v>
      </c>
      <c r="AI419" t="s">
        <v>8546</v>
      </c>
      <c r="AJ419" t="s">
        <v>8547</v>
      </c>
      <c r="AK419" t="s">
        <v>8548</v>
      </c>
      <c r="AL419" t="s">
        <v>149</v>
      </c>
    </row>
    <row r="420" spans="1:38" x14ac:dyDescent="0.2">
      <c r="A420" s="2">
        <v>42963</v>
      </c>
      <c r="B420">
        <v>28540026</v>
      </c>
      <c r="C420" t="s">
        <v>8532</v>
      </c>
      <c r="D420" s="2">
        <v>42877</v>
      </c>
      <c r="E420" t="s">
        <v>8533</v>
      </c>
      <c r="F420" t="s">
        <v>8534</v>
      </c>
      <c r="G420" t="s">
        <v>8535</v>
      </c>
      <c r="H420" t="s">
        <v>8536</v>
      </c>
      <c r="I420" t="s">
        <v>8537</v>
      </c>
      <c r="J420" t="s">
        <v>170</v>
      </c>
      <c r="K420" t="s">
        <v>6865</v>
      </c>
      <c r="L420">
        <v>6</v>
      </c>
      <c r="M420">
        <v>29387425</v>
      </c>
      <c r="N420" t="s">
        <v>9076</v>
      </c>
      <c r="O420" t="s">
        <v>9077</v>
      </c>
      <c r="R420" t="s">
        <v>9078</v>
      </c>
      <c r="U420" t="s">
        <v>9079</v>
      </c>
      <c r="V420" t="s">
        <v>9080</v>
      </c>
      <c r="W420">
        <v>1</v>
      </c>
      <c r="X420">
        <v>3094548</v>
      </c>
      <c r="Y420" t="s">
        <v>160</v>
      </c>
      <c r="Z420">
        <v>0</v>
      </c>
      <c r="AB420" s="3">
        <v>3.0000000000000001E-12</v>
      </c>
      <c r="AC420">
        <v>11.5228787452803</v>
      </c>
      <c r="AE420">
        <v>1.0900000000000001</v>
      </c>
      <c r="AF420" t="s">
        <v>6732</v>
      </c>
      <c r="AG420" t="s">
        <v>8545</v>
      </c>
      <c r="AH420" t="s">
        <v>146</v>
      </c>
      <c r="AI420" t="s">
        <v>8546</v>
      </c>
      <c r="AJ420" t="s">
        <v>8547</v>
      </c>
      <c r="AK420" t="s">
        <v>8548</v>
      </c>
      <c r="AL420" t="s">
        <v>149</v>
      </c>
    </row>
    <row r="421" spans="1:38" x14ac:dyDescent="0.2">
      <c r="A421" s="2">
        <v>42963</v>
      </c>
      <c r="B421">
        <v>28540026</v>
      </c>
      <c r="C421" t="s">
        <v>8532</v>
      </c>
      <c r="D421" s="2">
        <v>42877</v>
      </c>
      <c r="E421" t="s">
        <v>8533</v>
      </c>
      <c r="F421" t="s">
        <v>8534</v>
      </c>
      <c r="G421" t="s">
        <v>8535</v>
      </c>
      <c r="H421" t="s">
        <v>8536</v>
      </c>
      <c r="I421" t="s">
        <v>8537</v>
      </c>
      <c r="J421" t="s">
        <v>170</v>
      </c>
      <c r="K421" t="s">
        <v>6865</v>
      </c>
      <c r="L421">
        <v>6</v>
      </c>
      <c r="M421">
        <v>29783215</v>
      </c>
      <c r="N421" t="s">
        <v>9081</v>
      </c>
      <c r="O421" t="s">
        <v>9082</v>
      </c>
      <c r="P421" t="s">
        <v>9083</v>
      </c>
      <c r="Q421" t="s">
        <v>9084</v>
      </c>
      <c r="S421">
        <v>19823</v>
      </c>
      <c r="T421">
        <v>7739</v>
      </c>
      <c r="U421" t="s">
        <v>9085</v>
      </c>
      <c r="V421" t="s">
        <v>9086</v>
      </c>
      <c r="W421">
        <v>1</v>
      </c>
      <c r="X421">
        <v>1611254</v>
      </c>
      <c r="Y421" t="s">
        <v>284</v>
      </c>
      <c r="Z421">
        <v>1</v>
      </c>
      <c r="AB421" s="3">
        <v>3.0000000000000001E-12</v>
      </c>
      <c r="AC421">
        <v>11.5228787452803</v>
      </c>
      <c r="AE421">
        <v>1.1100000000000001</v>
      </c>
      <c r="AF421" t="s">
        <v>1064</v>
      </c>
      <c r="AG421" t="s">
        <v>8545</v>
      </c>
      <c r="AH421" t="s">
        <v>146</v>
      </c>
      <c r="AI421" t="s">
        <v>8546</v>
      </c>
      <c r="AJ421" t="s">
        <v>8547</v>
      </c>
      <c r="AK421" t="s">
        <v>8548</v>
      </c>
      <c r="AL421" t="s">
        <v>149</v>
      </c>
    </row>
    <row r="422" spans="1:38" x14ac:dyDescent="0.2">
      <c r="A422" s="2">
        <v>42110</v>
      </c>
      <c r="B422">
        <v>25056061</v>
      </c>
      <c r="C422" t="s">
        <v>19869</v>
      </c>
      <c r="D422" s="2">
        <v>41842</v>
      </c>
      <c r="E422" t="s">
        <v>9383</v>
      </c>
      <c r="F422" t="s">
        <v>19870</v>
      </c>
      <c r="G422" t="s">
        <v>19871</v>
      </c>
      <c r="H422" t="s">
        <v>19843</v>
      </c>
      <c r="I422" t="s">
        <v>19872</v>
      </c>
      <c r="J422" t="s">
        <v>19873</v>
      </c>
      <c r="K422" t="s">
        <v>3584</v>
      </c>
      <c r="L422">
        <v>11</v>
      </c>
      <c r="M422">
        <v>124744061</v>
      </c>
      <c r="N422" t="s">
        <v>20198</v>
      </c>
      <c r="O422" t="s">
        <v>8929</v>
      </c>
      <c r="R422" t="s">
        <v>8930</v>
      </c>
      <c r="U422" t="s">
        <v>20385</v>
      </c>
      <c r="V422" t="s">
        <v>8932</v>
      </c>
      <c r="W422">
        <v>0</v>
      </c>
      <c r="X422">
        <v>55661361</v>
      </c>
      <c r="Y422" t="s">
        <v>160</v>
      </c>
      <c r="Z422">
        <v>0</v>
      </c>
      <c r="AA422">
        <v>0.66500000000000004</v>
      </c>
      <c r="AB422" s="3">
        <v>3.0000000000000001E-12</v>
      </c>
      <c r="AC422">
        <v>11.5228787452803</v>
      </c>
      <c r="AE422">
        <v>1.0799136</v>
      </c>
      <c r="AF422" t="s">
        <v>2122</v>
      </c>
      <c r="AG422" t="s">
        <v>19875</v>
      </c>
      <c r="AH422" t="s">
        <v>146</v>
      </c>
      <c r="AI422" t="s">
        <v>19852</v>
      </c>
      <c r="AJ422" t="s">
        <v>19853</v>
      </c>
      <c r="AK422" t="s">
        <v>19876</v>
      </c>
      <c r="AL422" t="s">
        <v>149</v>
      </c>
    </row>
    <row r="423" spans="1:38" x14ac:dyDescent="0.2">
      <c r="A423" s="2">
        <v>42110</v>
      </c>
      <c r="B423">
        <v>25056061</v>
      </c>
      <c r="C423" t="s">
        <v>19869</v>
      </c>
      <c r="D423" s="2">
        <v>41842</v>
      </c>
      <c r="E423" t="s">
        <v>9383</v>
      </c>
      <c r="F423" t="s">
        <v>19870</v>
      </c>
      <c r="G423" t="s">
        <v>19871</v>
      </c>
      <c r="H423" t="s">
        <v>19843</v>
      </c>
      <c r="I423" t="s">
        <v>19872</v>
      </c>
      <c r="J423" t="s">
        <v>19873</v>
      </c>
      <c r="K423" t="s">
        <v>7403</v>
      </c>
      <c r="L423">
        <v>18</v>
      </c>
      <c r="M423">
        <v>55532886</v>
      </c>
      <c r="N423" t="s">
        <v>8985</v>
      </c>
      <c r="O423" t="s">
        <v>8985</v>
      </c>
      <c r="R423" t="s">
        <v>8986</v>
      </c>
      <c r="U423" t="s">
        <v>20336</v>
      </c>
      <c r="V423" t="s">
        <v>9270</v>
      </c>
      <c r="W423">
        <v>0</v>
      </c>
      <c r="X423">
        <v>9636107</v>
      </c>
      <c r="Y423" t="s">
        <v>160</v>
      </c>
      <c r="Z423">
        <v>0</v>
      </c>
      <c r="AA423">
        <v>0.497</v>
      </c>
      <c r="AB423" s="3">
        <v>3.0000000000000001E-12</v>
      </c>
      <c r="AC423">
        <v>11.5228787452803</v>
      </c>
      <c r="AE423">
        <v>1.0752687000000001</v>
      </c>
      <c r="AF423" t="s">
        <v>1726</v>
      </c>
      <c r="AG423" t="s">
        <v>19875</v>
      </c>
      <c r="AH423" t="s">
        <v>146</v>
      </c>
      <c r="AI423" t="s">
        <v>19852</v>
      </c>
      <c r="AJ423" t="s">
        <v>19853</v>
      </c>
      <c r="AK423" t="s">
        <v>19876</v>
      </c>
      <c r="AL423" t="s">
        <v>149</v>
      </c>
    </row>
    <row r="424" spans="1:38" x14ac:dyDescent="0.2">
      <c r="A424" s="2">
        <v>41431</v>
      </c>
      <c r="B424">
        <v>23453885</v>
      </c>
      <c r="C424" t="s">
        <v>9030</v>
      </c>
      <c r="D424" s="2">
        <v>41332</v>
      </c>
      <c r="E424" t="s">
        <v>6373</v>
      </c>
      <c r="F424" t="s">
        <v>9031</v>
      </c>
      <c r="G424" t="s">
        <v>9032</v>
      </c>
      <c r="H424" t="s">
        <v>9033</v>
      </c>
      <c r="I424" t="s">
        <v>9034</v>
      </c>
      <c r="J424" t="s">
        <v>170</v>
      </c>
      <c r="K424" t="s">
        <v>4656</v>
      </c>
      <c r="L424">
        <v>3</v>
      </c>
      <c r="M424">
        <v>52799203</v>
      </c>
      <c r="N424" t="s">
        <v>8651</v>
      </c>
      <c r="O424" t="s">
        <v>8651</v>
      </c>
      <c r="R424" t="s">
        <v>8652</v>
      </c>
      <c r="U424" t="s">
        <v>9087</v>
      </c>
      <c r="V424" t="s">
        <v>9088</v>
      </c>
      <c r="W424">
        <v>0</v>
      </c>
      <c r="X424">
        <v>2535629</v>
      </c>
      <c r="Y424" t="s">
        <v>160</v>
      </c>
      <c r="Z424">
        <v>0</v>
      </c>
      <c r="AA424">
        <v>0.65100000000000002</v>
      </c>
      <c r="AB424" s="3">
        <v>3.0000000000000001E-12</v>
      </c>
      <c r="AC424">
        <v>11.5228787452803</v>
      </c>
      <c r="AE424">
        <v>1.1000000000000001</v>
      </c>
      <c r="AF424" t="s">
        <v>6732</v>
      </c>
      <c r="AG424" t="s">
        <v>9039</v>
      </c>
      <c r="AH424" t="s">
        <v>146</v>
      </c>
      <c r="AI424" t="s">
        <v>9040</v>
      </c>
      <c r="AJ424" t="s">
        <v>9041</v>
      </c>
      <c r="AK424" t="s">
        <v>9042</v>
      </c>
      <c r="AL424" t="s">
        <v>149</v>
      </c>
    </row>
    <row r="425" spans="1:38" x14ac:dyDescent="0.2">
      <c r="A425" s="2">
        <v>43872</v>
      </c>
      <c r="B425">
        <v>31835028</v>
      </c>
      <c r="C425" t="s">
        <v>8517</v>
      </c>
      <c r="D425" s="2">
        <v>43800</v>
      </c>
      <c r="E425" t="s">
        <v>8518</v>
      </c>
      <c r="F425" t="s">
        <v>8519</v>
      </c>
      <c r="G425" t="s">
        <v>8520</v>
      </c>
      <c r="H425" t="s">
        <v>8521</v>
      </c>
      <c r="I425" t="s">
        <v>8522</v>
      </c>
      <c r="J425" t="s">
        <v>170</v>
      </c>
      <c r="K425" t="s">
        <v>3281</v>
      </c>
      <c r="L425">
        <v>14</v>
      </c>
      <c r="M425">
        <v>103748005</v>
      </c>
      <c r="N425" t="s">
        <v>9089</v>
      </c>
      <c r="O425" t="s">
        <v>9090</v>
      </c>
      <c r="R425" t="s">
        <v>9091</v>
      </c>
      <c r="U425" t="s">
        <v>9092</v>
      </c>
      <c r="V425" t="s">
        <v>9093</v>
      </c>
      <c r="W425">
        <v>0</v>
      </c>
      <c r="X425">
        <v>4906364</v>
      </c>
      <c r="Y425" t="s">
        <v>160</v>
      </c>
      <c r="Z425">
        <v>0</v>
      </c>
      <c r="AB425" s="3">
        <v>3.0000000000000001E-12</v>
      </c>
      <c r="AC425">
        <v>11.5228787452803</v>
      </c>
      <c r="AG425" t="s">
        <v>8528</v>
      </c>
      <c r="AH425" t="s">
        <v>146</v>
      </c>
      <c r="AI425" t="s">
        <v>8529</v>
      </c>
      <c r="AJ425" t="s">
        <v>8530</v>
      </c>
      <c r="AK425" t="s">
        <v>8531</v>
      </c>
      <c r="AL425" t="s">
        <v>149</v>
      </c>
    </row>
    <row r="426" spans="1:38" x14ac:dyDescent="0.2">
      <c r="A426" s="2">
        <v>42574</v>
      </c>
      <c r="B426">
        <v>26198764</v>
      </c>
      <c r="C426" t="s">
        <v>12562</v>
      </c>
      <c r="D426" s="2">
        <v>42206</v>
      </c>
      <c r="E426" t="s">
        <v>12429</v>
      </c>
      <c r="F426" t="s">
        <v>19892</v>
      </c>
      <c r="G426" t="s">
        <v>19893</v>
      </c>
      <c r="H426" t="s">
        <v>19843</v>
      </c>
      <c r="I426" t="s">
        <v>19894</v>
      </c>
      <c r="J426" t="s">
        <v>170</v>
      </c>
      <c r="K426" t="s">
        <v>3710</v>
      </c>
      <c r="L426">
        <v>2</v>
      </c>
      <c r="M426">
        <v>184736693</v>
      </c>
      <c r="N426" t="s">
        <v>143</v>
      </c>
      <c r="O426" t="s">
        <v>3711</v>
      </c>
      <c r="R426" t="s">
        <v>9137</v>
      </c>
      <c r="U426" t="s">
        <v>20518</v>
      </c>
      <c r="V426" t="s">
        <v>20519</v>
      </c>
      <c r="W426">
        <v>0</v>
      </c>
      <c r="X426">
        <v>11693094</v>
      </c>
      <c r="Y426" t="s">
        <v>160</v>
      </c>
      <c r="Z426">
        <v>0</v>
      </c>
      <c r="AA426" t="s">
        <v>143</v>
      </c>
      <c r="AB426" s="3">
        <v>3.9999999999999999E-12</v>
      </c>
      <c r="AC426">
        <v>11.397940008672</v>
      </c>
      <c r="AE426">
        <v>1.0752687000000001</v>
      </c>
      <c r="AF426" t="s">
        <v>244</v>
      </c>
      <c r="AG426" t="s">
        <v>19896</v>
      </c>
      <c r="AH426" t="s">
        <v>146</v>
      </c>
      <c r="AI426" t="s">
        <v>19852</v>
      </c>
      <c r="AJ426" t="s">
        <v>19853</v>
      </c>
      <c r="AK426" t="s">
        <v>19897</v>
      </c>
      <c r="AL426" t="s">
        <v>149</v>
      </c>
    </row>
    <row r="427" spans="1:38" x14ac:dyDescent="0.2">
      <c r="A427" s="2">
        <v>42574</v>
      </c>
      <c r="B427">
        <v>26198764</v>
      </c>
      <c r="C427" t="s">
        <v>12562</v>
      </c>
      <c r="D427" s="2">
        <v>42206</v>
      </c>
      <c r="E427" t="s">
        <v>12429</v>
      </c>
      <c r="F427" t="s">
        <v>19892</v>
      </c>
      <c r="G427" t="s">
        <v>19893</v>
      </c>
      <c r="H427" t="s">
        <v>19843</v>
      </c>
      <c r="I427" t="s">
        <v>19894</v>
      </c>
      <c r="J427" t="s">
        <v>170</v>
      </c>
      <c r="K427" t="s">
        <v>1121</v>
      </c>
      <c r="L427">
        <v>6</v>
      </c>
      <c r="M427">
        <v>33427422</v>
      </c>
      <c r="N427" t="s">
        <v>143</v>
      </c>
      <c r="O427" t="s">
        <v>5751</v>
      </c>
      <c r="R427" t="s">
        <v>5752</v>
      </c>
      <c r="U427" t="s">
        <v>9116</v>
      </c>
      <c r="V427" t="s">
        <v>9117</v>
      </c>
      <c r="W427">
        <v>0</v>
      </c>
      <c r="X427">
        <v>9461856</v>
      </c>
      <c r="Y427" t="s">
        <v>160</v>
      </c>
      <c r="Z427">
        <v>0</v>
      </c>
      <c r="AA427" t="s">
        <v>143</v>
      </c>
      <c r="AB427" s="3">
        <v>3.9999999999999999E-12</v>
      </c>
      <c r="AC427">
        <v>11.397940008672</v>
      </c>
      <c r="AE427">
        <v>1.08</v>
      </c>
      <c r="AF427" t="s">
        <v>244</v>
      </c>
      <c r="AG427" t="s">
        <v>19896</v>
      </c>
      <c r="AH427" t="s">
        <v>146</v>
      </c>
      <c r="AI427" t="s">
        <v>19852</v>
      </c>
      <c r="AJ427" t="s">
        <v>19853</v>
      </c>
      <c r="AK427" t="s">
        <v>19897</v>
      </c>
      <c r="AL427" t="s">
        <v>149</v>
      </c>
    </row>
    <row r="428" spans="1:38" x14ac:dyDescent="0.2">
      <c r="A428" s="2">
        <v>43696</v>
      </c>
      <c r="B428">
        <v>31268507</v>
      </c>
      <c r="C428" t="s">
        <v>19957</v>
      </c>
      <c r="D428" s="2">
        <v>43649</v>
      </c>
      <c r="E428" t="s">
        <v>11355</v>
      </c>
      <c r="F428" t="s">
        <v>19958</v>
      </c>
      <c r="G428" t="s">
        <v>19959</v>
      </c>
      <c r="H428" t="s">
        <v>19843</v>
      </c>
      <c r="I428" t="s">
        <v>19960</v>
      </c>
      <c r="J428" t="s">
        <v>170</v>
      </c>
      <c r="K428" t="s">
        <v>1545</v>
      </c>
      <c r="L428">
        <v>2</v>
      </c>
      <c r="M428">
        <v>57760458</v>
      </c>
      <c r="N428" t="s">
        <v>143</v>
      </c>
      <c r="O428" t="s">
        <v>8796</v>
      </c>
      <c r="R428" t="s">
        <v>8797</v>
      </c>
      <c r="U428" t="s">
        <v>8977</v>
      </c>
      <c r="V428" t="s">
        <v>8978</v>
      </c>
      <c r="W428">
        <v>0</v>
      </c>
      <c r="X428">
        <v>11682175</v>
      </c>
      <c r="Y428" t="s">
        <v>160</v>
      </c>
      <c r="Z428">
        <v>0</v>
      </c>
      <c r="AA428" t="s">
        <v>143</v>
      </c>
      <c r="AB428" s="3">
        <v>3.9999999999999999E-12</v>
      </c>
      <c r="AC428">
        <v>11.397940008672</v>
      </c>
      <c r="AG428" t="s">
        <v>19965</v>
      </c>
      <c r="AH428" t="s">
        <v>146</v>
      </c>
      <c r="AI428" t="s">
        <v>19852</v>
      </c>
      <c r="AJ428" t="s">
        <v>19853</v>
      </c>
      <c r="AK428" t="s">
        <v>19966</v>
      </c>
      <c r="AL428" t="s">
        <v>149</v>
      </c>
    </row>
    <row r="429" spans="1:38" x14ac:dyDescent="0.2">
      <c r="A429" s="2">
        <v>43696</v>
      </c>
      <c r="B429">
        <v>31268507</v>
      </c>
      <c r="C429" t="s">
        <v>19957</v>
      </c>
      <c r="D429" s="2">
        <v>43649</v>
      </c>
      <c r="E429" t="s">
        <v>11355</v>
      </c>
      <c r="F429" t="s">
        <v>19958</v>
      </c>
      <c r="G429" t="s">
        <v>19959</v>
      </c>
      <c r="H429" t="s">
        <v>19843</v>
      </c>
      <c r="I429" t="s">
        <v>19960</v>
      </c>
      <c r="J429" t="s">
        <v>170</v>
      </c>
      <c r="K429" t="s">
        <v>3584</v>
      </c>
      <c r="L429">
        <v>11</v>
      </c>
      <c r="M429">
        <v>124744061</v>
      </c>
      <c r="N429" t="s">
        <v>143</v>
      </c>
      <c r="O429" t="s">
        <v>8929</v>
      </c>
      <c r="R429" t="s">
        <v>8930</v>
      </c>
      <c r="U429" t="s">
        <v>8931</v>
      </c>
      <c r="V429" t="s">
        <v>8932</v>
      </c>
      <c r="W429">
        <v>0</v>
      </c>
      <c r="X429">
        <v>55661361</v>
      </c>
      <c r="Y429" t="s">
        <v>160</v>
      </c>
      <c r="Z429">
        <v>0</v>
      </c>
      <c r="AA429" t="s">
        <v>143</v>
      </c>
      <c r="AB429" s="3">
        <v>3.9999999999999999E-12</v>
      </c>
      <c r="AC429">
        <v>11.397940008672</v>
      </c>
      <c r="AG429" t="s">
        <v>19965</v>
      </c>
      <c r="AH429" t="s">
        <v>146</v>
      </c>
      <c r="AI429" t="s">
        <v>19852</v>
      </c>
      <c r="AJ429" t="s">
        <v>19853</v>
      </c>
      <c r="AK429" t="s">
        <v>19966</v>
      </c>
      <c r="AL429" t="s">
        <v>149</v>
      </c>
    </row>
    <row r="430" spans="1:38" x14ac:dyDescent="0.2">
      <c r="A430" s="2">
        <v>43517</v>
      </c>
      <c r="B430">
        <v>30285260</v>
      </c>
      <c r="C430" t="s">
        <v>11523</v>
      </c>
      <c r="D430" s="2">
        <v>43376</v>
      </c>
      <c r="E430" t="s">
        <v>19863</v>
      </c>
      <c r="F430" t="s">
        <v>19864</v>
      </c>
      <c r="G430" t="s">
        <v>19865</v>
      </c>
      <c r="H430" t="s">
        <v>19843</v>
      </c>
      <c r="I430" t="s">
        <v>19866</v>
      </c>
      <c r="J430" t="s">
        <v>170</v>
      </c>
      <c r="K430" t="s">
        <v>1628</v>
      </c>
      <c r="L430">
        <v>12</v>
      </c>
      <c r="M430">
        <v>123165788</v>
      </c>
      <c r="N430" t="s">
        <v>9132</v>
      </c>
      <c r="O430" t="s">
        <v>9132</v>
      </c>
      <c r="R430" t="s">
        <v>9133</v>
      </c>
      <c r="U430" t="s">
        <v>20068</v>
      </c>
      <c r="V430" t="s">
        <v>9550</v>
      </c>
      <c r="W430">
        <v>0</v>
      </c>
      <c r="X430">
        <v>1615350</v>
      </c>
      <c r="Y430" t="s">
        <v>160</v>
      </c>
      <c r="Z430">
        <v>0</v>
      </c>
      <c r="AA430" t="s">
        <v>143</v>
      </c>
      <c r="AB430" s="3">
        <v>3.9999999999999999E-12</v>
      </c>
      <c r="AC430">
        <v>11.397940008672</v>
      </c>
      <c r="AD430" t="s">
        <v>6348</v>
      </c>
      <c r="AE430">
        <v>1.0888500999999999</v>
      </c>
      <c r="AF430" t="s">
        <v>1193</v>
      </c>
      <c r="AG430" t="s">
        <v>19867</v>
      </c>
      <c r="AH430" t="s">
        <v>146</v>
      </c>
      <c r="AI430" t="s">
        <v>19852</v>
      </c>
      <c r="AJ430" t="s">
        <v>19853</v>
      </c>
      <c r="AK430" t="s">
        <v>19868</v>
      </c>
      <c r="AL430" t="s">
        <v>149</v>
      </c>
    </row>
    <row r="431" spans="1:38" x14ac:dyDescent="0.2">
      <c r="A431" s="2">
        <v>43517</v>
      </c>
      <c r="B431">
        <v>30285260</v>
      </c>
      <c r="C431" t="s">
        <v>11523</v>
      </c>
      <c r="D431" s="2">
        <v>43376</v>
      </c>
      <c r="E431" t="s">
        <v>19863</v>
      </c>
      <c r="F431" t="s">
        <v>19864</v>
      </c>
      <c r="G431" t="s">
        <v>19865</v>
      </c>
      <c r="H431" t="s">
        <v>19843</v>
      </c>
      <c r="I431" t="s">
        <v>19866</v>
      </c>
      <c r="J431" t="s">
        <v>170</v>
      </c>
      <c r="K431" t="s">
        <v>1967</v>
      </c>
      <c r="L431">
        <v>16</v>
      </c>
      <c r="M431">
        <v>29989580</v>
      </c>
      <c r="N431" t="s">
        <v>20416</v>
      </c>
      <c r="O431" t="s">
        <v>20416</v>
      </c>
      <c r="R431" t="s">
        <v>20417</v>
      </c>
      <c r="U431" t="s">
        <v>20418</v>
      </c>
      <c r="V431" t="s">
        <v>20419</v>
      </c>
      <c r="W431">
        <v>0</v>
      </c>
      <c r="X431">
        <v>3814881</v>
      </c>
      <c r="Y431" t="s">
        <v>160</v>
      </c>
      <c r="Z431">
        <v>0</v>
      </c>
      <c r="AA431" t="s">
        <v>143</v>
      </c>
      <c r="AB431" s="3">
        <v>3.9999999999999999E-12</v>
      </c>
      <c r="AC431">
        <v>11.397940008672</v>
      </c>
      <c r="AE431">
        <v>1.0672358</v>
      </c>
      <c r="AF431" t="s">
        <v>8979</v>
      </c>
      <c r="AG431" t="s">
        <v>19867</v>
      </c>
      <c r="AH431" t="s">
        <v>146</v>
      </c>
      <c r="AI431" t="s">
        <v>19852</v>
      </c>
      <c r="AJ431" t="s">
        <v>19853</v>
      </c>
      <c r="AK431" t="s">
        <v>19868</v>
      </c>
      <c r="AL431" t="s">
        <v>149</v>
      </c>
    </row>
    <row r="432" spans="1:38" x14ac:dyDescent="0.2">
      <c r="A432" s="2">
        <v>43517</v>
      </c>
      <c r="B432">
        <v>30285260</v>
      </c>
      <c r="C432" t="s">
        <v>11523</v>
      </c>
      <c r="D432" s="2">
        <v>43376</v>
      </c>
      <c r="E432" t="s">
        <v>19863</v>
      </c>
      <c r="F432" t="s">
        <v>19864</v>
      </c>
      <c r="G432" t="s">
        <v>19865</v>
      </c>
      <c r="H432" t="s">
        <v>19843</v>
      </c>
      <c r="I432" t="s">
        <v>19866</v>
      </c>
      <c r="J432" t="s">
        <v>170</v>
      </c>
      <c r="K432" t="s">
        <v>4368</v>
      </c>
      <c r="L432">
        <v>22</v>
      </c>
      <c r="M432">
        <v>41191552</v>
      </c>
      <c r="N432" t="s">
        <v>20380</v>
      </c>
      <c r="O432" t="s">
        <v>9991</v>
      </c>
      <c r="R432" t="s">
        <v>9992</v>
      </c>
      <c r="U432" t="s">
        <v>9993</v>
      </c>
      <c r="V432" t="s">
        <v>9994</v>
      </c>
      <c r="W432">
        <v>0</v>
      </c>
      <c r="X432">
        <v>9607782</v>
      </c>
      <c r="Y432" t="s">
        <v>160</v>
      </c>
      <c r="Z432">
        <v>0</v>
      </c>
      <c r="AA432" t="s">
        <v>143</v>
      </c>
      <c r="AB432" s="3">
        <v>3.9999999999999999E-12</v>
      </c>
      <c r="AC432">
        <v>11.397940008672</v>
      </c>
      <c r="AD432" t="s">
        <v>6348</v>
      </c>
      <c r="AE432">
        <v>1.0928</v>
      </c>
      <c r="AF432" t="s">
        <v>6732</v>
      </c>
      <c r="AG432" t="s">
        <v>19867</v>
      </c>
      <c r="AH432" t="s">
        <v>146</v>
      </c>
      <c r="AI432" t="s">
        <v>19852</v>
      </c>
      <c r="AJ432" t="s">
        <v>19853</v>
      </c>
      <c r="AK432" t="s">
        <v>19868</v>
      </c>
      <c r="AL432" t="s">
        <v>149</v>
      </c>
    </row>
    <row r="433" spans="1:38" x14ac:dyDescent="0.2">
      <c r="A433" s="2">
        <v>43517</v>
      </c>
      <c r="B433">
        <v>30285260</v>
      </c>
      <c r="C433" t="s">
        <v>11523</v>
      </c>
      <c r="D433" s="2">
        <v>43376</v>
      </c>
      <c r="E433" t="s">
        <v>19863</v>
      </c>
      <c r="F433" t="s">
        <v>19864</v>
      </c>
      <c r="G433" t="s">
        <v>19865</v>
      </c>
      <c r="H433" t="s">
        <v>19843</v>
      </c>
      <c r="I433" t="s">
        <v>19866</v>
      </c>
      <c r="J433" t="s">
        <v>170</v>
      </c>
      <c r="K433" t="s">
        <v>1121</v>
      </c>
      <c r="L433">
        <v>6</v>
      </c>
      <c r="M433">
        <v>32793729</v>
      </c>
      <c r="N433" t="s">
        <v>20544</v>
      </c>
      <c r="O433" t="s">
        <v>20545</v>
      </c>
      <c r="P433" t="s">
        <v>20546</v>
      </c>
      <c r="Q433" t="s">
        <v>20547</v>
      </c>
      <c r="S433">
        <v>30197</v>
      </c>
      <c r="T433">
        <v>19034</v>
      </c>
      <c r="U433" t="s">
        <v>20548</v>
      </c>
      <c r="V433" t="s">
        <v>19768</v>
      </c>
      <c r="W433">
        <v>1</v>
      </c>
      <c r="X433">
        <v>4318925</v>
      </c>
      <c r="Y433" t="s">
        <v>284</v>
      </c>
      <c r="Z433">
        <v>1</v>
      </c>
      <c r="AA433" t="s">
        <v>143</v>
      </c>
      <c r="AB433" s="3">
        <v>3.9999999999999999E-12</v>
      </c>
      <c r="AC433">
        <v>11.397940008672</v>
      </c>
      <c r="AD433" t="s">
        <v>6348</v>
      </c>
      <c r="AE433">
        <v>1.1120000000000001</v>
      </c>
      <c r="AF433" t="s">
        <v>983</v>
      </c>
      <c r="AG433" t="s">
        <v>19867</v>
      </c>
      <c r="AH433" t="s">
        <v>146</v>
      </c>
      <c r="AI433" t="s">
        <v>19852</v>
      </c>
      <c r="AJ433" t="s">
        <v>19853</v>
      </c>
      <c r="AK433" t="s">
        <v>19868</v>
      </c>
      <c r="AL433" t="s">
        <v>149</v>
      </c>
    </row>
    <row r="434" spans="1:38" x14ac:dyDescent="0.2">
      <c r="A434" s="2">
        <v>43517</v>
      </c>
      <c r="B434">
        <v>30285260</v>
      </c>
      <c r="C434" t="s">
        <v>11523</v>
      </c>
      <c r="D434" s="2">
        <v>43376</v>
      </c>
      <c r="E434" t="s">
        <v>19863</v>
      </c>
      <c r="F434" t="s">
        <v>19864</v>
      </c>
      <c r="G434" t="s">
        <v>19865</v>
      </c>
      <c r="H434" t="s">
        <v>19843</v>
      </c>
      <c r="I434" t="s">
        <v>19866</v>
      </c>
      <c r="J434" t="s">
        <v>170</v>
      </c>
      <c r="K434" t="s">
        <v>6865</v>
      </c>
      <c r="L434">
        <v>6</v>
      </c>
      <c r="M434">
        <v>29955302</v>
      </c>
      <c r="N434" t="s">
        <v>20549</v>
      </c>
      <c r="O434" t="s">
        <v>9153</v>
      </c>
      <c r="P434" t="s">
        <v>8942</v>
      </c>
      <c r="Q434" t="s">
        <v>9154</v>
      </c>
      <c r="S434">
        <v>9418</v>
      </c>
      <c r="T434">
        <v>1294</v>
      </c>
      <c r="U434" t="s">
        <v>9155</v>
      </c>
      <c r="V434" t="s">
        <v>9156</v>
      </c>
      <c r="W434">
        <v>1</v>
      </c>
      <c r="X434">
        <v>9260618</v>
      </c>
      <c r="Y434" t="s">
        <v>160</v>
      </c>
      <c r="Z434">
        <v>1</v>
      </c>
      <c r="AA434" t="s">
        <v>143</v>
      </c>
      <c r="AB434" s="3">
        <v>3.9999999999999999E-12</v>
      </c>
      <c r="AC434">
        <v>11.397940008672</v>
      </c>
      <c r="AD434" t="s">
        <v>6348</v>
      </c>
      <c r="AE434">
        <v>1.137</v>
      </c>
      <c r="AF434" t="s">
        <v>20428</v>
      </c>
      <c r="AG434" t="s">
        <v>19867</v>
      </c>
      <c r="AH434" t="s">
        <v>146</v>
      </c>
      <c r="AI434" t="s">
        <v>19852</v>
      </c>
      <c r="AJ434" t="s">
        <v>19853</v>
      </c>
      <c r="AK434" t="s">
        <v>19868</v>
      </c>
      <c r="AL434" t="s">
        <v>149</v>
      </c>
    </row>
    <row r="435" spans="1:38" x14ac:dyDescent="0.2">
      <c r="A435" s="2">
        <v>43049</v>
      </c>
      <c r="B435">
        <v>28991256</v>
      </c>
      <c r="C435" t="s">
        <v>19855</v>
      </c>
      <c r="D435" s="2">
        <v>43017</v>
      </c>
      <c r="E435" t="s">
        <v>176</v>
      </c>
      <c r="F435" t="s">
        <v>19856</v>
      </c>
      <c r="G435" t="s">
        <v>19857</v>
      </c>
      <c r="H435" t="s">
        <v>19843</v>
      </c>
      <c r="I435" t="s">
        <v>19858</v>
      </c>
      <c r="J435" t="s">
        <v>19859</v>
      </c>
      <c r="K435" t="s">
        <v>3483</v>
      </c>
      <c r="L435">
        <v>7</v>
      </c>
      <c r="M435">
        <v>137390098</v>
      </c>
      <c r="N435" t="s">
        <v>9555</v>
      </c>
      <c r="O435" t="s">
        <v>9555</v>
      </c>
      <c r="R435" t="s">
        <v>9556</v>
      </c>
      <c r="U435" t="s">
        <v>9557</v>
      </c>
      <c r="V435" t="s">
        <v>9558</v>
      </c>
      <c r="W435">
        <v>0</v>
      </c>
      <c r="X435">
        <v>3735025</v>
      </c>
      <c r="Y435" t="s">
        <v>230</v>
      </c>
      <c r="Z435">
        <v>0</v>
      </c>
      <c r="AA435" t="s">
        <v>143</v>
      </c>
      <c r="AB435" s="3">
        <v>3.9999999999999999E-12</v>
      </c>
      <c r="AC435">
        <v>11.397940008672</v>
      </c>
      <c r="AE435">
        <v>1.0680000000000001</v>
      </c>
      <c r="AF435" t="s">
        <v>8979</v>
      </c>
      <c r="AG435" t="s">
        <v>19861</v>
      </c>
      <c r="AH435" t="s">
        <v>146</v>
      </c>
      <c r="AI435" t="s">
        <v>19852</v>
      </c>
      <c r="AJ435" t="s">
        <v>19853</v>
      </c>
      <c r="AK435" t="s">
        <v>19862</v>
      </c>
      <c r="AL435" t="s">
        <v>149</v>
      </c>
    </row>
    <row r="436" spans="1:38" x14ac:dyDescent="0.2">
      <c r="A436" s="2">
        <v>43528</v>
      </c>
      <c r="B436">
        <v>30626913</v>
      </c>
      <c r="C436" t="s">
        <v>11354</v>
      </c>
      <c r="D436" s="2">
        <v>43474</v>
      </c>
      <c r="E436" t="s">
        <v>388</v>
      </c>
      <c r="F436" t="s">
        <v>11638</v>
      </c>
      <c r="G436" t="s">
        <v>11639</v>
      </c>
      <c r="H436" t="s">
        <v>20060</v>
      </c>
      <c r="I436" t="s">
        <v>20061</v>
      </c>
      <c r="J436" t="s">
        <v>11642</v>
      </c>
      <c r="K436" t="s">
        <v>8757</v>
      </c>
      <c r="L436">
        <v>8</v>
      </c>
      <c r="M436">
        <v>142230292</v>
      </c>
      <c r="N436" t="s">
        <v>8758</v>
      </c>
      <c r="O436" t="s">
        <v>8758</v>
      </c>
      <c r="R436" t="s">
        <v>8759</v>
      </c>
      <c r="U436" t="s">
        <v>20550</v>
      </c>
      <c r="V436" t="s">
        <v>19811</v>
      </c>
      <c r="W436">
        <v>0</v>
      </c>
      <c r="X436">
        <v>4976976</v>
      </c>
      <c r="Y436" t="s">
        <v>160</v>
      </c>
      <c r="Z436">
        <v>0</v>
      </c>
      <c r="AA436">
        <v>0.4</v>
      </c>
      <c r="AB436" s="3">
        <v>3.9999999999999999E-12</v>
      </c>
      <c r="AC436">
        <v>11.397940008672</v>
      </c>
      <c r="AG436" t="s">
        <v>11644</v>
      </c>
      <c r="AH436" t="s">
        <v>146</v>
      </c>
      <c r="AI436" t="s">
        <v>20063</v>
      </c>
      <c r="AJ436" t="s">
        <v>20064</v>
      </c>
      <c r="AK436" t="s">
        <v>20065</v>
      </c>
      <c r="AL436" t="s">
        <v>149</v>
      </c>
    </row>
    <row r="437" spans="1:38" x14ac:dyDescent="0.2">
      <c r="A437" s="2">
        <v>43712</v>
      </c>
      <c r="B437">
        <v>31374203</v>
      </c>
      <c r="C437" t="s">
        <v>19877</v>
      </c>
      <c r="D437" s="2">
        <v>43678</v>
      </c>
      <c r="E437" t="s">
        <v>3073</v>
      </c>
      <c r="F437" t="s">
        <v>19915</v>
      </c>
      <c r="G437" t="s">
        <v>19916</v>
      </c>
      <c r="H437" t="s">
        <v>19917</v>
      </c>
      <c r="I437" t="s">
        <v>19918</v>
      </c>
      <c r="J437" t="s">
        <v>170</v>
      </c>
      <c r="K437" t="s">
        <v>3522</v>
      </c>
      <c r="L437">
        <v>3</v>
      </c>
      <c r="M437">
        <v>16821370</v>
      </c>
      <c r="N437" t="s">
        <v>2062</v>
      </c>
      <c r="O437" t="s">
        <v>18986</v>
      </c>
      <c r="R437" t="s">
        <v>18987</v>
      </c>
      <c r="U437" t="s">
        <v>20551</v>
      </c>
      <c r="V437" t="s">
        <v>19687</v>
      </c>
      <c r="W437">
        <v>0</v>
      </c>
      <c r="X437">
        <v>9846711</v>
      </c>
      <c r="Y437" t="s">
        <v>160</v>
      </c>
      <c r="Z437">
        <v>0</v>
      </c>
      <c r="AA437" t="s">
        <v>143</v>
      </c>
      <c r="AB437" s="3">
        <v>3.9999999999999999E-12</v>
      </c>
      <c r="AC437">
        <v>11.397940008672</v>
      </c>
      <c r="AE437">
        <v>1.4301584000000001E-2</v>
      </c>
      <c r="AF437" t="s">
        <v>20552</v>
      </c>
      <c r="AG437" t="s">
        <v>19920</v>
      </c>
      <c r="AH437" t="s">
        <v>146</v>
      </c>
      <c r="AI437" t="s">
        <v>19921</v>
      </c>
      <c r="AJ437" t="s">
        <v>19922</v>
      </c>
      <c r="AK437" t="s">
        <v>19923</v>
      </c>
      <c r="AL437" t="s">
        <v>149</v>
      </c>
    </row>
    <row r="438" spans="1:38" x14ac:dyDescent="0.2">
      <c r="A438" s="2">
        <v>43712</v>
      </c>
      <c r="B438">
        <v>31374203</v>
      </c>
      <c r="C438" t="s">
        <v>19877</v>
      </c>
      <c r="D438" s="2">
        <v>43678</v>
      </c>
      <c r="E438" t="s">
        <v>3073</v>
      </c>
      <c r="F438" t="s">
        <v>19915</v>
      </c>
      <c r="G438" t="s">
        <v>19916</v>
      </c>
      <c r="H438" t="s">
        <v>19917</v>
      </c>
      <c r="I438" t="s">
        <v>19918</v>
      </c>
      <c r="J438" t="s">
        <v>170</v>
      </c>
      <c r="K438" t="s">
        <v>8757</v>
      </c>
      <c r="L438">
        <v>8</v>
      </c>
      <c r="M438">
        <v>142231572</v>
      </c>
      <c r="N438" t="s">
        <v>8758</v>
      </c>
      <c r="O438" t="s">
        <v>8758</v>
      </c>
      <c r="R438" t="s">
        <v>8759</v>
      </c>
      <c r="U438" t="s">
        <v>8760</v>
      </c>
      <c r="V438" t="s">
        <v>8761</v>
      </c>
      <c r="W438">
        <v>0</v>
      </c>
      <c r="X438">
        <v>4129585</v>
      </c>
      <c r="Y438" t="s">
        <v>160</v>
      </c>
      <c r="Z438">
        <v>0</v>
      </c>
      <c r="AA438" t="s">
        <v>143</v>
      </c>
      <c r="AB438" s="3">
        <v>3.9999999999999999E-12</v>
      </c>
      <c r="AC438">
        <v>11.397940008672</v>
      </c>
      <c r="AE438">
        <v>1.3844145E-2</v>
      </c>
      <c r="AF438" t="s">
        <v>20553</v>
      </c>
      <c r="AG438" t="s">
        <v>19920</v>
      </c>
      <c r="AH438" t="s">
        <v>146</v>
      </c>
      <c r="AI438" t="s">
        <v>19921</v>
      </c>
      <c r="AJ438" t="s">
        <v>19922</v>
      </c>
      <c r="AK438" t="s">
        <v>19923</v>
      </c>
      <c r="AL438" t="s">
        <v>149</v>
      </c>
    </row>
    <row r="439" spans="1:38" x14ac:dyDescent="0.2">
      <c r="A439" s="2">
        <v>43712</v>
      </c>
      <c r="B439">
        <v>31374203</v>
      </c>
      <c r="C439" t="s">
        <v>19877</v>
      </c>
      <c r="D439" s="2">
        <v>43678</v>
      </c>
      <c r="E439" t="s">
        <v>3073</v>
      </c>
      <c r="F439" t="s">
        <v>19915</v>
      </c>
      <c r="G439" t="s">
        <v>19916</v>
      </c>
      <c r="H439" t="s">
        <v>19917</v>
      </c>
      <c r="I439" t="s">
        <v>19918</v>
      </c>
      <c r="J439" t="s">
        <v>170</v>
      </c>
      <c r="K439" t="s">
        <v>5626</v>
      </c>
      <c r="L439">
        <v>7</v>
      </c>
      <c r="M439">
        <v>111385892</v>
      </c>
      <c r="N439" t="s">
        <v>9185</v>
      </c>
      <c r="O439" t="s">
        <v>9185</v>
      </c>
      <c r="R439" t="s">
        <v>9186</v>
      </c>
      <c r="U439" t="s">
        <v>20554</v>
      </c>
      <c r="V439" t="s">
        <v>19790</v>
      </c>
      <c r="W439">
        <v>0</v>
      </c>
      <c r="X439">
        <v>12532143</v>
      </c>
      <c r="Y439" t="s">
        <v>160</v>
      </c>
      <c r="Z439">
        <v>0</v>
      </c>
      <c r="AA439" t="s">
        <v>143</v>
      </c>
      <c r="AB439" s="3">
        <v>3.9999999999999999E-12</v>
      </c>
      <c r="AC439">
        <v>11.397940008672</v>
      </c>
      <c r="AE439">
        <v>1.4428310999999999E-2</v>
      </c>
      <c r="AF439" t="s">
        <v>20538</v>
      </c>
      <c r="AG439" t="s">
        <v>19920</v>
      </c>
      <c r="AH439" t="s">
        <v>146</v>
      </c>
      <c r="AI439" t="s">
        <v>19921</v>
      </c>
      <c r="AJ439" t="s">
        <v>19922</v>
      </c>
      <c r="AK439" t="s">
        <v>19923</v>
      </c>
      <c r="AL439" t="s">
        <v>149</v>
      </c>
    </row>
    <row r="440" spans="1:38" x14ac:dyDescent="0.2">
      <c r="A440" s="2">
        <v>43712</v>
      </c>
      <c r="B440">
        <v>31374203</v>
      </c>
      <c r="C440" t="s">
        <v>19877</v>
      </c>
      <c r="D440" s="2">
        <v>43678</v>
      </c>
      <c r="E440" t="s">
        <v>3073</v>
      </c>
      <c r="F440" t="s">
        <v>19915</v>
      </c>
      <c r="G440" t="s">
        <v>19916</v>
      </c>
      <c r="H440" t="s">
        <v>19917</v>
      </c>
      <c r="I440" t="s">
        <v>19918</v>
      </c>
      <c r="J440" t="s">
        <v>170</v>
      </c>
      <c r="K440" t="s">
        <v>14182</v>
      </c>
      <c r="L440">
        <v>14</v>
      </c>
      <c r="M440">
        <v>22912771</v>
      </c>
      <c r="N440" t="s">
        <v>20555</v>
      </c>
      <c r="O440" t="s">
        <v>20555</v>
      </c>
      <c r="R440" t="s">
        <v>20556</v>
      </c>
      <c r="U440" t="s">
        <v>20557</v>
      </c>
      <c r="V440" t="s">
        <v>19564</v>
      </c>
      <c r="W440">
        <v>0</v>
      </c>
      <c r="X440">
        <v>9989230</v>
      </c>
      <c r="Y440" t="s">
        <v>160</v>
      </c>
      <c r="Z440">
        <v>0</v>
      </c>
      <c r="AA440" t="s">
        <v>143</v>
      </c>
      <c r="AB440" s="3">
        <v>3.9999999999999999E-12</v>
      </c>
      <c r="AC440">
        <v>11.397940008672</v>
      </c>
      <c r="AE440">
        <v>1.4386957000000001E-2</v>
      </c>
      <c r="AF440" t="s">
        <v>20400</v>
      </c>
      <c r="AG440" t="s">
        <v>19920</v>
      </c>
      <c r="AH440" t="s">
        <v>146</v>
      </c>
      <c r="AI440" t="s">
        <v>19921</v>
      </c>
      <c r="AJ440" t="s">
        <v>19922</v>
      </c>
      <c r="AK440" t="s">
        <v>19923</v>
      </c>
      <c r="AL440" t="s">
        <v>149</v>
      </c>
    </row>
    <row r="441" spans="1:38" x14ac:dyDescent="0.2">
      <c r="A441" s="2">
        <v>43451</v>
      </c>
      <c r="B441">
        <v>29483656</v>
      </c>
      <c r="C441" t="s">
        <v>19827</v>
      </c>
      <c r="D441" s="2">
        <v>43157</v>
      </c>
      <c r="E441" t="s">
        <v>176</v>
      </c>
      <c r="F441" t="s">
        <v>19841</v>
      </c>
      <c r="G441" t="s">
        <v>19842</v>
      </c>
      <c r="H441" t="s">
        <v>19843</v>
      </c>
      <c r="I441" t="s">
        <v>19844</v>
      </c>
      <c r="J441" t="s">
        <v>19845</v>
      </c>
      <c r="K441" t="s">
        <v>3647</v>
      </c>
      <c r="L441">
        <v>3</v>
      </c>
      <c r="M441">
        <v>136569563</v>
      </c>
      <c r="N441" t="s">
        <v>20558</v>
      </c>
      <c r="O441" t="s">
        <v>10081</v>
      </c>
      <c r="R441" t="s">
        <v>10082</v>
      </c>
      <c r="U441" t="s">
        <v>10309</v>
      </c>
      <c r="V441" t="s">
        <v>10310</v>
      </c>
      <c r="W441">
        <v>0</v>
      </c>
      <c r="X441">
        <v>7432375</v>
      </c>
      <c r="Y441" t="s">
        <v>160</v>
      </c>
      <c r="Z441">
        <v>0</v>
      </c>
      <c r="AA441" t="s">
        <v>143</v>
      </c>
      <c r="AB441" s="3">
        <v>3.9999999999999999E-12</v>
      </c>
      <c r="AC441">
        <v>11.397940008672</v>
      </c>
      <c r="AE441">
        <v>1.0834235999999999</v>
      </c>
      <c r="AF441" t="s">
        <v>1193</v>
      </c>
      <c r="AG441" t="s">
        <v>19851</v>
      </c>
      <c r="AH441" t="s">
        <v>146</v>
      </c>
      <c r="AI441" t="s">
        <v>19852</v>
      </c>
      <c r="AJ441" t="s">
        <v>19853</v>
      </c>
      <c r="AK441" t="s">
        <v>19854</v>
      </c>
      <c r="AL441" t="s">
        <v>149</v>
      </c>
    </row>
    <row r="442" spans="1:38" x14ac:dyDescent="0.2">
      <c r="A442" s="2">
        <v>43451</v>
      </c>
      <c r="B442">
        <v>29483656</v>
      </c>
      <c r="C442" t="s">
        <v>19827</v>
      </c>
      <c r="D442" s="2">
        <v>43157</v>
      </c>
      <c r="E442" t="s">
        <v>176</v>
      </c>
      <c r="F442" t="s">
        <v>19841</v>
      </c>
      <c r="G442" t="s">
        <v>19842</v>
      </c>
      <c r="H442" t="s">
        <v>19843</v>
      </c>
      <c r="I442" t="s">
        <v>19844</v>
      </c>
      <c r="J442" t="s">
        <v>19845</v>
      </c>
      <c r="K442" t="s">
        <v>9341</v>
      </c>
      <c r="L442">
        <v>8</v>
      </c>
      <c r="M442">
        <v>110459785</v>
      </c>
      <c r="N442" t="s">
        <v>20559</v>
      </c>
      <c r="O442" t="s">
        <v>9342</v>
      </c>
      <c r="P442" t="s">
        <v>9343</v>
      </c>
      <c r="Q442" t="s">
        <v>9344</v>
      </c>
      <c r="S442">
        <v>110178</v>
      </c>
      <c r="T442">
        <v>95623</v>
      </c>
      <c r="U442" t="s">
        <v>20560</v>
      </c>
      <c r="V442" t="s">
        <v>20561</v>
      </c>
      <c r="W442">
        <v>0</v>
      </c>
      <c r="X442">
        <v>36043959</v>
      </c>
      <c r="Y442" t="s">
        <v>284</v>
      </c>
      <c r="Z442">
        <v>1</v>
      </c>
      <c r="AA442" t="s">
        <v>143</v>
      </c>
      <c r="AB442" s="3">
        <v>3.9999999999999999E-12</v>
      </c>
      <c r="AC442">
        <v>11.397940008672</v>
      </c>
      <c r="AE442">
        <v>1.07</v>
      </c>
      <c r="AF442" t="s">
        <v>8979</v>
      </c>
      <c r="AG442" t="s">
        <v>19851</v>
      </c>
      <c r="AH442" t="s">
        <v>146</v>
      </c>
      <c r="AI442" t="s">
        <v>19852</v>
      </c>
      <c r="AJ442" t="s">
        <v>19853</v>
      </c>
      <c r="AK442" t="s">
        <v>19854</v>
      </c>
      <c r="AL442" t="s">
        <v>149</v>
      </c>
    </row>
    <row r="443" spans="1:38" x14ac:dyDescent="0.2">
      <c r="A443" s="2">
        <v>42963</v>
      </c>
      <c r="B443">
        <v>28540026</v>
      </c>
      <c r="C443" t="s">
        <v>8532</v>
      </c>
      <c r="D443" s="2">
        <v>42877</v>
      </c>
      <c r="E443" t="s">
        <v>8533</v>
      </c>
      <c r="F443" t="s">
        <v>8534</v>
      </c>
      <c r="G443" t="s">
        <v>8535</v>
      </c>
      <c r="H443" t="s">
        <v>8536</v>
      </c>
      <c r="I443" t="s">
        <v>8537</v>
      </c>
      <c r="J443" t="s">
        <v>170</v>
      </c>
      <c r="K443" t="s">
        <v>1121</v>
      </c>
      <c r="L443">
        <v>6</v>
      </c>
      <c r="M443">
        <v>32534622</v>
      </c>
      <c r="N443" t="s">
        <v>9094</v>
      </c>
      <c r="O443" t="s">
        <v>9095</v>
      </c>
      <c r="P443" t="s">
        <v>8896</v>
      </c>
      <c r="Q443" t="s">
        <v>9096</v>
      </c>
      <c r="S443">
        <v>4335</v>
      </c>
      <c r="T443">
        <v>15318</v>
      </c>
      <c r="U443" t="s">
        <v>9097</v>
      </c>
      <c r="V443" t="s">
        <v>9098</v>
      </c>
      <c r="W443">
        <v>1</v>
      </c>
      <c r="X443">
        <v>7747236</v>
      </c>
      <c r="Y443" t="s">
        <v>284</v>
      </c>
      <c r="Z443">
        <v>1</v>
      </c>
      <c r="AB443" s="3">
        <v>3.9999999999999999E-12</v>
      </c>
      <c r="AC443">
        <v>11.397940008672</v>
      </c>
      <c r="AE443">
        <v>1.1494253000000001</v>
      </c>
      <c r="AF443" t="s">
        <v>8907</v>
      </c>
      <c r="AG443" t="s">
        <v>8545</v>
      </c>
      <c r="AH443" t="s">
        <v>146</v>
      </c>
      <c r="AI443" t="s">
        <v>8546</v>
      </c>
      <c r="AJ443" t="s">
        <v>8547</v>
      </c>
      <c r="AK443" t="s">
        <v>8548</v>
      </c>
      <c r="AL443" t="s">
        <v>149</v>
      </c>
    </row>
    <row r="444" spans="1:38" x14ac:dyDescent="0.2">
      <c r="A444" s="2">
        <v>42963</v>
      </c>
      <c r="B444">
        <v>28540026</v>
      </c>
      <c r="C444" t="s">
        <v>8532</v>
      </c>
      <c r="D444" s="2">
        <v>42877</v>
      </c>
      <c r="E444" t="s">
        <v>8533</v>
      </c>
      <c r="F444" t="s">
        <v>8534</v>
      </c>
      <c r="G444" t="s">
        <v>8535</v>
      </c>
      <c r="H444" t="s">
        <v>8536</v>
      </c>
      <c r="I444" t="s">
        <v>8537</v>
      </c>
      <c r="J444" t="s">
        <v>170</v>
      </c>
      <c r="K444" t="s">
        <v>4571</v>
      </c>
      <c r="L444">
        <v>6</v>
      </c>
      <c r="M444">
        <v>31758911</v>
      </c>
      <c r="N444" t="s">
        <v>9099</v>
      </c>
      <c r="O444" t="s">
        <v>9100</v>
      </c>
      <c r="R444" t="s">
        <v>9101</v>
      </c>
      <c r="U444" t="s">
        <v>9102</v>
      </c>
      <c r="V444" t="s">
        <v>9103</v>
      </c>
      <c r="W444">
        <v>0</v>
      </c>
      <c r="X444">
        <v>707939</v>
      </c>
      <c r="Y444" t="s">
        <v>160</v>
      </c>
      <c r="Z444">
        <v>0</v>
      </c>
      <c r="AB444" s="3">
        <v>3.9999999999999999E-12</v>
      </c>
      <c r="AC444">
        <v>11.397940008672</v>
      </c>
      <c r="AE444">
        <v>1.07</v>
      </c>
      <c r="AF444" t="s">
        <v>8979</v>
      </c>
      <c r="AG444" t="s">
        <v>8545</v>
      </c>
      <c r="AH444" t="s">
        <v>146</v>
      </c>
      <c r="AI444" t="s">
        <v>8546</v>
      </c>
      <c r="AJ444" t="s">
        <v>8547</v>
      </c>
      <c r="AK444" t="s">
        <v>8548</v>
      </c>
      <c r="AL444" t="s">
        <v>149</v>
      </c>
    </row>
    <row r="445" spans="1:38" x14ac:dyDescent="0.2">
      <c r="A445" s="2">
        <v>43872</v>
      </c>
      <c r="B445">
        <v>31835028</v>
      </c>
      <c r="C445" t="s">
        <v>8517</v>
      </c>
      <c r="D445" s="2">
        <v>43800</v>
      </c>
      <c r="E445" t="s">
        <v>8518</v>
      </c>
      <c r="F445" t="s">
        <v>8519</v>
      </c>
      <c r="G445" t="s">
        <v>8520</v>
      </c>
      <c r="H445" t="s">
        <v>8521</v>
      </c>
      <c r="I445" t="s">
        <v>8522</v>
      </c>
      <c r="J445" t="s">
        <v>170</v>
      </c>
      <c r="K445" t="s">
        <v>2822</v>
      </c>
      <c r="L445">
        <v>8</v>
      </c>
      <c r="M445">
        <v>34428027</v>
      </c>
      <c r="N445" t="s">
        <v>580</v>
      </c>
      <c r="O445" t="s">
        <v>9108</v>
      </c>
      <c r="P445" t="s">
        <v>9109</v>
      </c>
      <c r="Q445" t="s">
        <v>9110</v>
      </c>
      <c r="S445">
        <v>81296</v>
      </c>
      <c r="T445">
        <v>356001</v>
      </c>
      <c r="U445" t="s">
        <v>9111</v>
      </c>
      <c r="V445" t="s">
        <v>9112</v>
      </c>
      <c r="W445">
        <v>0</v>
      </c>
      <c r="X445">
        <v>80318442</v>
      </c>
      <c r="Y445" t="s">
        <v>284</v>
      </c>
      <c r="Z445">
        <v>1</v>
      </c>
      <c r="AB445" s="3">
        <v>3.9999999999999999E-12</v>
      </c>
      <c r="AC445">
        <v>11.397940008672</v>
      </c>
      <c r="AG445" t="s">
        <v>8528</v>
      </c>
      <c r="AH445" t="s">
        <v>146</v>
      </c>
      <c r="AI445" t="s">
        <v>8529</v>
      </c>
      <c r="AJ445" t="s">
        <v>8530</v>
      </c>
      <c r="AK445" t="s">
        <v>8531</v>
      </c>
      <c r="AL445" t="s">
        <v>149</v>
      </c>
    </row>
    <row r="446" spans="1:38" x14ac:dyDescent="0.2">
      <c r="A446" s="2">
        <v>43872</v>
      </c>
      <c r="B446">
        <v>31835028</v>
      </c>
      <c r="C446" t="s">
        <v>8517</v>
      </c>
      <c r="D446" s="2">
        <v>43800</v>
      </c>
      <c r="E446" t="s">
        <v>8518</v>
      </c>
      <c r="F446" t="s">
        <v>8519</v>
      </c>
      <c r="G446" t="s">
        <v>8520</v>
      </c>
      <c r="H446" t="s">
        <v>8521</v>
      </c>
      <c r="I446" t="s">
        <v>8522</v>
      </c>
      <c r="J446" t="s">
        <v>170</v>
      </c>
      <c r="K446" t="s">
        <v>7403</v>
      </c>
      <c r="L446">
        <v>18</v>
      </c>
      <c r="M446">
        <v>53200189</v>
      </c>
      <c r="N446" t="s">
        <v>9104</v>
      </c>
      <c r="O446" t="s">
        <v>9104</v>
      </c>
      <c r="R446" t="s">
        <v>9105</v>
      </c>
      <c r="U446" t="s">
        <v>9106</v>
      </c>
      <c r="V446" t="s">
        <v>9107</v>
      </c>
      <c r="W446">
        <v>0</v>
      </c>
      <c r="X446">
        <v>8084351</v>
      </c>
      <c r="Y446" t="s">
        <v>160</v>
      </c>
      <c r="Z446">
        <v>0</v>
      </c>
      <c r="AB446" s="3">
        <v>3.9999999999999999E-12</v>
      </c>
      <c r="AC446">
        <v>11.397940008672</v>
      </c>
      <c r="AG446" t="s">
        <v>8528</v>
      </c>
      <c r="AH446" t="s">
        <v>146</v>
      </c>
      <c r="AI446" t="s">
        <v>8529</v>
      </c>
      <c r="AJ446" t="s">
        <v>8530</v>
      </c>
      <c r="AK446" t="s">
        <v>8531</v>
      </c>
      <c r="AL446" t="s">
        <v>149</v>
      </c>
    </row>
    <row r="447" spans="1:38" x14ac:dyDescent="0.2">
      <c r="A447" s="2">
        <v>43696</v>
      </c>
      <c r="B447">
        <v>31268507</v>
      </c>
      <c r="C447" t="s">
        <v>19957</v>
      </c>
      <c r="D447" s="2">
        <v>43649</v>
      </c>
      <c r="E447" t="s">
        <v>11355</v>
      </c>
      <c r="F447" t="s">
        <v>19958</v>
      </c>
      <c r="G447" t="s">
        <v>19959</v>
      </c>
      <c r="H447" t="s">
        <v>19843</v>
      </c>
      <c r="I447" t="s">
        <v>19960</v>
      </c>
      <c r="J447" t="s">
        <v>170</v>
      </c>
      <c r="K447" t="s">
        <v>1367</v>
      </c>
      <c r="L447">
        <v>2</v>
      </c>
      <c r="M447">
        <v>232878399</v>
      </c>
      <c r="N447" t="s">
        <v>143</v>
      </c>
      <c r="O447" t="s">
        <v>11054</v>
      </c>
      <c r="R447" t="s">
        <v>11055</v>
      </c>
      <c r="U447" t="s">
        <v>20562</v>
      </c>
      <c r="V447" t="s">
        <v>19669</v>
      </c>
      <c r="W447">
        <v>0</v>
      </c>
      <c r="X447">
        <v>778371</v>
      </c>
      <c r="Y447" t="s">
        <v>195</v>
      </c>
      <c r="Z447">
        <v>0</v>
      </c>
      <c r="AA447" t="s">
        <v>143</v>
      </c>
      <c r="AB447" s="3">
        <v>4.9999999999999997E-12</v>
      </c>
      <c r="AC447">
        <v>11.3010299956639</v>
      </c>
      <c r="AG447" t="s">
        <v>19965</v>
      </c>
      <c r="AH447" t="s">
        <v>146</v>
      </c>
      <c r="AI447" t="s">
        <v>19852</v>
      </c>
      <c r="AJ447" t="s">
        <v>19853</v>
      </c>
      <c r="AK447" t="s">
        <v>19966</v>
      </c>
      <c r="AL447" t="s">
        <v>149</v>
      </c>
    </row>
    <row r="448" spans="1:38" x14ac:dyDescent="0.2">
      <c r="A448" s="2">
        <v>43696</v>
      </c>
      <c r="B448">
        <v>31268507</v>
      </c>
      <c r="C448" t="s">
        <v>19957</v>
      </c>
      <c r="D448" s="2">
        <v>43649</v>
      </c>
      <c r="E448" t="s">
        <v>11355</v>
      </c>
      <c r="F448" t="s">
        <v>19958</v>
      </c>
      <c r="G448" t="s">
        <v>19959</v>
      </c>
      <c r="H448" t="s">
        <v>19843</v>
      </c>
      <c r="I448" t="s">
        <v>19960</v>
      </c>
      <c r="J448" t="s">
        <v>170</v>
      </c>
      <c r="K448" t="s">
        <v>9626</v>
      </c>
      <c r="L448">
        <v>20</v>
      </c>
      <c r="M448">
        <v>38824551</v>
      </c>
      <c r="N448" t="s">
        <v>143</v>
      </c>
      <c r="O448" t="s">
        <v>20101</v>
      </c>
      <c r="R448" t="s">
        <v>9630</v>
      </c>
      <c r="U448" t="s">
        <v>20102</v>
      </c>
      <c r="V448" t="s">
        <v>19674</v>
      </c>
      <c r="W448">
        <v>0</v>
      </c>
      <c r="X448">
        <v>6065094</v>
      </c>
      <c r="Y448" t="s">
        <v>160</v>
      </c>
      <c r="Z448">
        <v>0</v>
      </c>
      <c r="AA448" t="s">
        <v>143</v>
      </c>
      <c r="AB448" s="3">
        <v>4.9999999999999997E-12</v>
      </c>
      <c r="AC448">
        <v>11.3010299956639</v>
      </c>
      <c r="AG448" t="s">
        <v>19965</v>
      </c>
      <c r="AH448" t="s">
        <v>146</v>
      </c>
      <c r="AI448" t="s">
        <v>19852</v>
      </c>
      <c r="AJ448" t="s">
        <v>19853</v>
      </c>
      <c r="AK448" t="s">
        <v>19966</v>
      </c>
      <c r="AL448" t="s">
        <v>149</v>
      </c>
    </row>
    <row r="449" spans="1:38" x14ac:dyDescent="0.2">
      <c r="A449" s="2">
        <v>43517</v>
      </c>
      <c r="B449">
        <v>30285260</v>
      </c>
      <c r="C449" t="s">
        <v>11523</v>
      </c>
      <c r="D449" s="2">
        <v>43376</v>
      </c>
      <c r="E449" t="s">
        <v>19863</v>
      </c>
      <c r="F449" t="s">
        <v>19864</v>
      </c>
      <c r="G449" t="s">
        <v>19865</v>
      </c>
      <c r="H449" t="s">
        <v>19843</v>
      </c>
      <c r="I449" t="s">
        <v>19866</v>
      </c>
      <c r="J449" t="s">
        <v>170</v>
      </c>
      <c r="K449" t="s">
        <v>5626</v>
      </c>
      <c r="L449">
        <v>7</v>
      </c>
      <c r="M449">
        <v>111438856</v>
      </c>
      <c r="N449" t="s">
        <v>9185</v>
      </c>
      <c r="O449" t="s">
        <v>9185</v>
      </c>
      <c r="R449" t="s">
        <v>9186</v>
      </c>
      <c r="U449" t="s">
        <v>20563</v>
      </c>
      <c r="V449" t="s">
        <v>20564</v>
      </c>
      <c r="W449">
        <v>0</v>
      </c>
      <c r="X449">
        <v>38752</v>
      </c>
      <c r="Y449" t="s">
        <v>160</v>
      </c>
      <c r="Z449">
        <v>0</v>
      </c>
      <c r="AA449" t="s">
        <v>143</v>
      </c>
      <c r="AB449" s="3">
        <v>4.9999999999999997E-12</v>
      </c>
      <c r="AC449">
        <v>11.3010299956639</v>
      </c>
      <c r="AD449" t="s">
        <v>6348</v>
      </c>
      <c r="AE449">
        <v>1.0822510999999999</v>
      </c>
      <c r="AF449" t="s">
        <v>2122</v>
      </c>
      <c r="AG449" t="s">
        <v>19867</v>
      </c>
      <c r="AH449" t="s">
        <v>146</v>
      </c>
      <c r="AI449" t="s">
        <v>19852</v>
      </c>
      <c r="AJ449" t="s">
        <v>19853</v>
      </c>
      <c r="AK449" t="s">
        <v>19868</v>
      </c>
      <c r="AL449" t="s">
        <v>149</v>
      </c>
    </row>
    <row r="450" spans="1:38" x14ac:dyDescent="0.2">
      <c r="A450" s="2">
        <v>43517</v>
      </c>
      <c r="B450">
        <v>30285260</v>
      </c>
      <c r="C450" t="s">
        <v>11523</v>
      </c>
      <c r="D450" s="2">
        <v>43376</v>
      </c>
      <c r="E450" t="s">
        <v>19863</v>
      </c>
      <c r="F450" t="s">
        <v>19864</v>
      </c>
      <c r="G450" t="s">
        <v>19865</v>
      </c>
      <c r="H450" t="s">
        <v>19843</v>
      </c>
      <c r="I450" t="s">
        <v>19866</v>
      </c>
      <c r="J450" t="s">
        <v>170</v>
      </c>
      <c r="K450" t="s">
        <v>5626</v>
      </c>
      <c r="L450">
        <v>7</v>
      </c>
      <c r="M450">
        <v>111218212</v>
      </c>
      <c r="N450" t="s">
        <v>9185</v>
      </c>
      <c r="O450" t="s">
        <v>9185</v>
      </c>
      <c r="R450" t="s">
        <v>9186</v>
      </c>
      <c r="U450" t="s">
        <v>20420</v>
      </c>
      <c r="V450" t="s">
        <v>20421</v>
      </c>
      <c r="W450">
        <v>0</v>
      </c>
      <c r="X450">
        <v>214467</v>
      </c>
      <c r="Y450" t="s">
        <v>160</v>
      </c>
      <c r="Z450">
        <v>0</v>
      </c>
      <c r="AA450" t="s">
        <v>143</v>
      </c>
      <c r="AB450" s="3">
        <v>4.9999999999999997E-12</v>
      </c>
      <c r="AC450">
        <v>11.3010299956639</v>
      </c>
      <c r="AD450" t="s">
        <v>6348</v>
      </c>
      <c r="AE450">
        <v>1.0832999999999999</v>
      </c>
      <c r="AF450" t="s">
        <v>1193</v>
      </c>
      <c r="AG450" t="s">
        <v>19867</v>
      </c>
      <c r="AH450" t="s">
        <v>146</v>
      </c>
      <c r="AI450" t="s">
        <v>19852</v>
      </c>
      <c r="AJ450" t="s">
        <v>19853</v>
      </c>
      <c r="AK450" t="s">
        <v>19868</v>
      </c>
      <c r="AL450" t="s">
        <v>149</v>
      </c>
    </row>
    <row r="451" spans="1:38" x14ac:dyDescent="0.2">
      <c r="A451" s="2">
        <v>43517</v>
      </c>
      <c r="B451">
        <v>30285260</v>
      </c>
      <c r="C451" t="s">
        <v>11523</v>
      </c>
      <c r="D451" s="2">
        <v>43376</v>
      </c>
      <c r="E451" t="s">
        <v>19863</v>
      </c>
      <c r="F451" t="s">
        <v>19864</v>
      </c>
      <c r="G451" t="s">
        <v>19865</v>
      </c>
      <c r="H451" t="s">
        <v>19843</v>
      </c>
      <c r="I451" t="s">
        <v>19866</v>
      </c>
      <c r="J451" t="s">
        <v>170</v>
      </c>
      <c r="K451" t="s">
        <v>1121</v>
      </c>
      <c r="L451">
        <v>6</v>
      </c>
      <c r="M451">
        <v>32932241</v>
      </c>
      <c r="N451" t="s">
        <v>20565</v>
      </c>
      <c r="O451" t="s">
        <v>9444</v>
      </c>
      <c r="P451" t="s">
        <v>9445</v>
      </c>
      <c r="Q451" t="s">
        <v>9446</v>
      </c>
      <c r="S451">
        <v>35751</v>
      </c>
      <c r="T451">
        <v>2388</v>
      </c>
      <c r="U451" t="s">
        <v>20566</v>
      </c>
      <c r="V451" t="s">
        <v>9448</v>
      </c>
      <c r="W451">
        <v>1</v>
      </c>
      <c r="X451">
        <v>154977</v>
      </c>
      <c r="Y451" t="s">
        <v>243</v>
      </c>
      <c r="Z451">
        <v>1</v>
      </c>
      <c r="AA451" t="s">
        <v>143</v>
      </c>
      <c r="AB451" s="3">
        <v>4.9999999999999997E-12</v>
      </c>
      <c r="AC451">
        <v>11.3010299956639</v>
      </c>
      <c r="AD451" t="s">
        <v>6348</v>
      </c>
      <c r="AE451">
        <v>1.101</v>
      </c>
      <c r="AF451" t="s">
        <v>1229</v>
      </c>
      <c r="AG451" t="s">
        <v>19867</v>
      </c>
      <c r="AH451" t="s">
        <v>146</v>
      </c>
      <c r="AI451" t="s">
        <v>19852</v>
      </c>
      <c r="AJ451" t="s">
        <v>19853</v>
      </c>
      <c r="AK451" t="s">
        <v>19868</v>
      </c>
      <c r="AL451" t="s">
        <v>149</v>
      </c>
    </row>
    <row r="452" spans="1:38" x14ac:dyDescent="0.2">
      <c r="A452" s="2">
        <v>43049</v>
      </c>
      <c r="B452">
        <v>28991256</v>
      </c>
      <c r="C452" t="s">
        <v>19855</v>
      </c>
      <c r="D452" s="2">
        <v>43017</v>
      </c>
      <c r="E452" t="s">
        <v>176</v>
      </c>
      <c r="F452" t="s">
        <v>19856</v>
      </c>
      <c r="G452" t="s">
        <v>19857</v>
      </c>
      <c r="H452" t="s">
        <v>19843</v>
      </c>
      <c r="I452" t="s">
        <v>19858</v>
      </c>
      <c r="J452" t="s">
        <v>19859</v>
      </c>
      <c r="K452" t="s">
        <v>7403</v>
      </c>
      <c r="L452">
        <v>18</v>
      </c>
      <c r="M452">
        <v>56128283</v>
      </c>
      <c r="N452" t="s">
        <v>20567</v>
      </c>
      <c r="O452" t="s">
        <v>20568</v>
      </c>
      <c r="R452" t="s">
        <v>20569</v>
      </c>
      <c r="U452" t="s">
        <v>20570</v>
      </c>
      <c r="V452" t="s">
        <v>20571</v>
      </c>
      <c r="W452">
        <v>0</v>
      </c>
      <c r="X452">
        <v>715170</v>
      </c>
      <c r="Y452" t="s">
        <v>160</v>
      </c>
      <c r="Z452">
        <v>0</v>
      </c>
      <c r="AA452" t="s">
        <v>143</v>
      </c>
      <c r="AB452" s="3">
        <v>4.9999999999999997E-12</v>
      </c>
      <c r="AC452">
        <v>11.3010299956639</v>
      </c>
      <c r="AE452">
        <v>1.0775862</v>
      </c>
      <c r="AF452" t="s">
        <v>2122</v>
      </c>
      <c r="AG452" t="s">
        <v>19861</v>
      </c>
      <c r="AH452" t="s">
        <v>146</v>
      </c>
      <c r="AI452" t="s">
        <v>19852</v>
      </c>
      <c r="AJ452" t="s">
        <v>19853</v>
      </c>
      <c r="AK452" t="s">
        <v>19862</v>
      </c>
      <c r="AL452" t="s">
        <v>149</v>
      </c>
    </row>
    <row r="453" spans="1:38" x14ac:dyDescent="0.2">
      <c r="A453" s="2">
        <v>43049</v>
      </c>
      <c r="B453">
        <v>28991256</v>
      </c>
      <c r="C453" t="s">
        <v>19855</v>
      </c>
      <c r="D453" s="2">
        <v>43017</v>
      </c>
      <c r="E453" t="s">
        <v>176</v>
      </c>
      <c r="F453" t="s">
        <v>19856</v>
      </c>
      <c r="G453" t="s">
        <v>19857</v>
      </c>
      <c r="H453" t="s">
        <v>19843</v>
      </c>
      <c r="I453" t="s">
        <v>19858</v>
      </c>
      <c r="J453" t="s">
        <v>19859</v>
      </c>
      <c r="K453" t="s">
        <v>18374</v>
      </c>
      <c r="L453">
        <v>2</v>
      </c>
      <c r="M453">
        <v>224526579</v>
      </c>
      <c r="N453" t="s">
        <v>20572</v>
      </c>
      <c r="O453" t="s">
        <v>20572</v>
      </c>
      <c r="R453" t="s">
        <v>20573</v>
      </c>
      <c r="U453" t="s">
        <v>20574</v>
      </c>
      <c r="V453" t="s">
        <v>19665</v>
      </c>
      <c r="W453">
        <v>0</v>
      </c>
      <c r="X453">
        <v>11685299</v>
      </c>
      <c r="Y453" t="s">
        <v>160</v>
      </c>
      <c r="Z453">
        <v>0</v>
      </c>
      <c r="AA453" t="s">
        <v>143</v>
      </c>
      <c r="AB453" s="3">
        <v>4.9999999999999997E-12</v>
      </c>
      <c r="AC453">
        <v>11.3010299956639</v>
      </c>
      <c r="AE453">
        <v>1.0706637999999999</v>
      </c>
      <c r="AF453" t="s">
        <v>8979</v>
      </c>
      <c r="AG453" t="s">
        <v>19861</v>
      </c>
      <c r="AH453" t="s">
        <v>146</v>
      </c>
      <c r="AI453" t="s">
        <v>19852</v>
      </c>
      <c r="AJ453" t="s">
        <v>19853</v>
      </c>
      <c r="AK453" t="s">
        <v>19862</v>
      </c>
      <c r="AL453" t="s">
        <v>149</v>
      </c>
    </row>
    <row r="454" spans="1:38" x14ac:dyDescent="0.2">
      <c r="A454" s="2">
        <v>43049</v>
      </c>
      <c r="B454">
        <v>28991256</v>
      </c>
      <c r="C454" t="s">
        <v>19855</v>
      </c>
      <c r="D454" s="2">
        <v>43017</v>
      </c>
      <c r="E454" t="s">
        <v>176</v>
      </c>
      <c r="F454" t="s">
        <v>19856</v>
      </c>
      <c r="G454" t="s">
        <v>19857</v>
      </c>
      <c r="H454" t="s">
        <v>19843</v>
      </c>
      <c r="I454" t="s">
        <v>19858</v>
      </c>
      <c r="J454" t="s">
        <v>19859</v>
      </c>
      <c r="K454" t="s">
        <v>8846</v>
      </c>
      <c r="L454">
        <v>15</v>
      </c>
      <c r="M454">
        <v>84037709</v>
      </c>
      <c r="N454" t="s">
        <v>20575</v>
      </c>
      <c r="O454" t="s">
        <v>11476</v>
      </c>
      <c r="R454" t="s">
        <v>20576</v>
      </c>
      <c r="U454" t="s">
        <v>20577</v>
      </c>
      <c r="V454" t="s">
        <v>20578</v>
      </c>
      <c r="W454">
        <v>0</v>
      </c>
      <c r="X454">
        <v>950169</v>
      </c>
      <c r="Y454" t="s">
        <v>142</v>
      </c>
      <c r="Z454">
        <v>0</v>
      </c>
      <c r="AA454" t="s">
        <v>143</v>
      </c>
      <c r="AB454" s="3">
        <v>4.9999999999999997E-12</v>
      </c>
      <c r="AC454">
        <v>11.3010299956639</v>
      </c>
      <c r="AE454">
        <v>1.0834235999999999</v>
      </c>
      <c r="AF454" t="s">
        <v>1193</v>
      </c>
      <c r="AG454" t="s">
        <v>19861</v>
      </c>
      <c r="AH454" t="s">
        <v>146</v>
      </c>
      <c r="AI454" t="s">
        <v>19852</v>
      </c>
      <c r="AJ454" t="s">
        <v>19853</v>
      </c>
      <c r="AK454" t="s">
        <v>19862</v>
      </c>
      <c r="AL454" t="s">
        <v>149</v>
      </c>
    </row>
    <row r="455" spans="1:38" x14ac:dyDescent="0.2">
      <c r="A455" s="2">
        <v>43822</v>
      </c>
      <c r="B455">
        <v>31740837</v>
      </c>
      <c r="C455" t="s">
        <v>19877</v>
      </c>
      <c r="D455" s="2">
        <v>43787</v>
      </c>
      <c r="E455" t="s">
        <v>176</v>
      </c>
      <c r="F455" t="s">
        <v>19878</v>
      </c>
      <c r="G455" t="s">
        <v>19879</v>
      </c>
      <c r="H455" t="s">
        <v>19843</v>
      </c>
      <c r="I455" t="s">
        <v>19880</v>
      </c>
      <c r="J455" t="s">
        <v>170</v>
      </c>
      <c r="K455" t="s">
        <v>1367</v>
      </c>
      <c r="L455">
        <v>2</v>
      </c>
      <c r="M455">
        <v>232728789</v>
      </c>
      <c r="N455" t="s">
        <v>143</v>
      </c>
      <c r="O455" t="s">
        <v>9450</v>
      </c>
      <c r="R455" t="s">
        <v>9451</v>
      </c>
      <c r="U455" t="s">
        <v>20579</v>
      </c>
      <c r="V455" t="s">
        <v>19668</v>
      </c>
      <c r="W455">
        <v>0</v>
      </c>
      <c r="X455">
        <v>17164</v>
      </c>
      <c r="Y455" t="s">
        <v>160</v>
      </c>
      <c r="Z455">
        <v>0</v>
      </c>
      <c r="AA455" t="s">
        <v>143</v>
      </c>
      <c r="AB455" s="3">
        <v>4.9999999999999997E-12</v>
      </c>
      <c r="AC455">
        <v>11.3010299956639</v>
      </c>
      <c r="AE455">
        <v>1.0700451</v>
      </c>
      <c r="AF455" t="s">
        <v>8979</v>
      </c>
      <c r="AG455" t="s">
        <v>19887</v>
      </c>
      <c r="AH455" t="s">
        <v>146</v>
      </c>
      <c r="AI455" t="s">
        <v>19852</v>
      </c>
      <c r="AJ455" t="s">
        <v>19853</v>
      </c>
      <c r="AK455" t="s">
        <v>19888</v>
      </c>
      <c r="AL455" t="s">
        <v>149</v>
      </c>
    </row>
    <row r="456" spans="1:38" x14ac:dyDescent="0.2">
      <c r="A456" s="2">
        <v>43822</v>
      </c>
      <c r="B456">
        <v>31740837</v>
      </c>
      <c r="C456" t="s">
        <v>19877</v>
      </c>
      <c r="D456" s="2">
        <v>43787</v>
      </c>
      <c r="E456" t="s">
        <v>176</v>
      </c>
      <c r="F456" t="s">
        <v>19878</v>
      </c>
      <c r="G456" t="s">
        <v>19879</v>
      </c>
      <c r="H456" t="s">
        <v>19843</v>
      </c>
      <c r="I456" t="s">
        <v>19880</v>
      </c>
      <c r="J456" t="s">
        <v>170</v>
      </c>
      <c r="K456" t="s">
        <v>9925</v>
      </c>
      <c r="L456">
        <v>1</v>
      </c>
      <c r="M456">
        <v>8435530</v>
      </c>
      <c r="N456" t="s">
        <v>143</v>
      </c>
      <c r="O456" t="s">
        <v>10707</v>
      </c>
      <c r="R456" t="s">
        <v>10708</v>
      </c>
      <c r="U456" t="s">
        <v>20580</v>
      </c>
      <c r="V456" t="s">
        <v>19491</v>
      </c>
      <c r="W456">
        <v>0</v>
      </c>
      <c r="X456">
        <v>172531</v>
      </c>
      <c r="Y456" t="s">
        <v>160</v>
      </c>
      <c r="Z456">
        <v>0</v>
      </c>
      <c r="AA456" t="s">
        <v>143</v>
      </c>
      <c r="AB456" s="3">
        <v>4.9999999999999997E-12</v>
      </c>
      <c r="AC456">
        <v>11.3010299956639</v>
      </c>
      <c r="AE456">
        <v>1.0746564000000001</v>
      </c>
      <c r="AF456" t="s">
        <v>1726</v>
      </c>
      <c r="AG456" t="s">
        <v>19887</v>
      </c>
      <c r="AH456" t="s">
        <v>146</v>
      </c>
      <c r="AI456" t="s">
        <v>19852</v>
      </c>
      <c r="AJ456" t="s">
        <v>19853</v>
      </c>
      <c r="AK456" t="s">
        <v>19888</v>
      </c>
      <c r="AL456" t="s">
        <v>149</v>
      </c>
    </row>
    <row r="457" spans="1:38" x14ac:dyDescent="0.2">
      <c r="A457" s="2">
        <v>43822</v>
      </c>
      <c r="B457">
        <v>31740837</v>
      </c>
      <c r="C457" t="s">
        <v>19877</v>
      </c>
      <c r="D457" s="2">
        <v>43787</v>
      </c>
      <c r="E457" t="s">
        <v>176</v>
      </c>
      <c r="F457" t="s">
        <v>19878</v>
      </c>
      <c r="G457" t="s">
        <v>19879</v>
      </c>
      <c r="H457" t="s">
        <v>19843</v>
      </c>
      <c r="I457" t="s">
        <v>19880</v>
      </c>
      <c r="J457" t="s">
        <v>170</v>
      </c>
      <c r="K457" t="s">
        <v>2014</v>
      </c>
      <c r="L457">
        <v>15</v>
      </c>
      <c r="M457">
        <v>61564064</v>
      </c>
      <c r="N457" t="s">
        <v>143</v>
      </c>
      <c r="O457" t="s">
        <v>9831</v>
      </c>
      <c r="R457" t="s">
        <v>9832</v>
      </c>
      <c r="U457" t="s">
        <v>20581</v>
      </c>
      <c r="V457" t="s">
        <v>20383</v>
      </c>
      <c r="W457">
        <v>0</v>
      </c>
      <c r="X457">
        <v>35225048</v>
      </c>
      <c r="Y457" t="s">
        <v>160</v>
      </c>
      <c r="Z457">
        <v>0</v>
      </c>
      <c r="AA457" t="s">
        <v>143</v>
      </c>
      <c r="AB457" s="3">
        <v>4.9999999999999997E-12</v>
      </c>
      <c r="AC457">
        <v>11.3010299956639</v>
      </c>
      <c r="AE457">
        <v>1.0626880000000001</v>
      </c>
      <c r="AF457" t="s">
        <v>20253</v>
      </c>
      <c r="AG457" t="s">
        <v>19887</v>
      </c>
      <c r="AH457" t="s">
        <v>146</v>
      </c>
      <c r="AI457" t="s">
        <v>19852</v>
      </c>
      <c r="AJ457" t="s">
        <v>19853</v>
      </c>
      <c r="AK457" t="s">
        <v>19888</v>
      </c>
      <c r="AL457" t="s">
        <v>149</v>
      </c>
    </row>
    <row r="458" spans="1:38" x14ac:dyDescent="0.2">
      <c r="A458" s="2">
        <v>43822</v>
      </c>
      <c r="B458">
        <v>31740837</v>
      </c>
      <c r="C458" t="s">
        <v>19877</v>
      </c>
      <c r="D458" s="2">
        <v>43787</v>
      </c>
      <c r="E458" t="s">
        <v>176</v>
      </c>
      <c r="F458" t="s">
        <v>19878</v>
      </c>
      <c r="G458" t="s">
        <v>19879</v>
      </c>
      <c r="H458" t="s">
        <v>19843</v>
      </c>
      <c r="I458" t="s">
        <v>19880</v>
      </c>
      <c r="J458" t="s">
        <v>170</v>
      </c>
      <c r="K458" t="s">
        <v>3298</v>
      </c>
      <c r="L458">
        <v>2</v>
      </c>
      <c r="M458">
        <v>197510605</v>
      </c>
      <c r="N458" t="s">
        <v>143</v>
      </c>
      <c r="O458" t="s">
        <v>20582</v>
      </c>
      <c r="R458" t="s">
        <v>20583</v>
      </c>
      <c r="U458" t="s">
        <v>20584</v>
      </c>
      <c r="V458" t="s">
        <v>20585</v>
      </c>
      <c r="W458">
        <v>0</v>
      </c>
      <c r="X458">
        <v>7605813</v>
      </c>
      <c r="Y458" t="s">
        <v>160</v>
      </c>
      <c r="Z458">
        <v>0</v>
      </c>
      <c r="AA458" t="s">
        <v>143</v>
      </c>
      <c r="AB458" s="3">
        <v>4.9999999999999997E-12</v>
      </c>
      <c r="AC458">
        <v>11.3010299956639</v>
      </c>
      <c r="AE458">
        <v>1.0679099999999999</v>
      </c>
      <c r="AF458" t="s">
        <v>8979</v>
      </c>
      <c r="AG458" t="s">
        <v>19887</v>
      </c>
      <c r="AH458" t="s">
        <v>146</v>
      </c>
      <c r="AI458" t="s">
        <v>19852</v>
      </c>
      <c r="AJ458" t="s">
        <v>19853</v>
      </c>
      <c r="AK458" t="s">
        <v>19888</v>
      </c>
      <c r="AL458" t="s">
        <v>149</v>
      </c>
    </row>
    <row r="459" spans="1:38" x14ac:dyDescent="0.2">
      <c r="A459" s="2">
        <v>43712</v>
      </c>
      <c r="B459">
        <v>31374203</v>
      </c>
      <c r="C459" t="s">
        <v>19877</v>
      </c>
      <c r="D459" s="2">
        <v>43678</v>
      </c>
      <c r="E459" t="s">
        <v>3073</v>
      </c>
      <c r="F459" t="s">
        <v>19915</v>
      </c>
      <c r="G459" t="s">
        <v>19916</v>
      </c>
      <c r="H459" t="s">
        <v>19917</v>
      </c>
      <c r="I459" t="s">
        <v>19918</v>
      </c>
      <c r="J459" t="s">
        <v>170</v>
      </c>
      <c r="K459" t="s">
        <v>5820</v>
      </c>
      <c r="L459">
        <v>1</v>
      </c>
      <c r="M459">
        <v>211436426</v>
      </c>
      <c r="N459" t="s">
        <v>20586</v>
      </c>
      <c r="O459" t="s">
        <v>20587</v>
      </c>
      <c r="P459" t="s">
        <v>20588</v>
      </c>
      <c r="Q459" t="s">
        <v>20589</v>
      </c>
      <c r="S459">
        <v>856</v>
      </c>
      <c r="T459">
        <v>5848</v>
      </c>
      <c r="U459" t="s">
        <v>20590</v>
      </c>
      <c r="V459" t="s">
        <v>19513</v>
      </c>
      <c r="W459">
        <v>0</v>
      </c>
      <c r="X459">
        <v>35771425</v>
      </c>
      <c r="Y459" t="s">
        <v>284</v>
      </c>
      <c r="Z459">
        <v>1</v>
      </c>
      <c r="AA459" t="s">
        <v>143</v>
      </c>
      <c r="AB459" s="3">
        <v>4.9999999999999997E-12</v>
      </c>
      <c r="AC459">
        <v>11.3010299956639</v>
      </c>
      <c r="AE459">
        <v>1.7222867999999999E-2</v>
      </c>
      <c r="AF459" t="s">
        <v>20591</v>
      </c>
      <c r="AG459" t="s">
        <v>19920</v>
      </c>
      <c r="AH459" t="s">
        <v>146</v>
      </c>
      <c r="AI459" t="s">
        <v>19921</v>
      </c>
      <c r="AJ459" t="s">
        <v>19922</v>
      </c>
      <c r="AK459" t="s">
        <v>19923</v>
      </c>
      <c r="AL459" t="s">
        <v>149</v>
      </c>
    </row>
    <row r="460" spans="1:38" x14ac:dyDescent="0.2">
      <c r="A460" s="2">
        <v>43712</v>
      </c>
      <c r="B460">
        <v>31374203</v>
      </c>
      <c r="C460" t="s">
        <v>19877</v>
      </c>
      <c r="D460" s="2">
        <v>43678</v>
      </c>
      <c r="E460" t="s">
        <v>3073</v>
      </c>
      <c r="F460" t="s">
        <v>19915</v>
      </c>
      <c r="G460" t="s">
        <v>19916</v>
      </c>
      <c r="H460" t="s">
        <v>19917</v>
      </c>
      <c r="I460" t="s">
        <v>19918</v>
      </c>
      <c r="J460" t="s">
        <v>170</v>
      </c>
      <c r="K460" t="s">
        <v>3465</v>
      </c>
      <c r="L460">
        <v>2</v>
      </c>
      <c r="M460">
        <v>71386784</v>
      </c>
      <c r="N460" t="s">
        <v>20592</v>
      </c>
      <c r="O460" t="s">
        <v>20592</v>
      </c>
      <c r="R460" t="s">
        <v>20593</v>
      </c>
      <c r="U460" t="s">
        <v>20594</v>
      </c>
      <c r="V460" t="s">
        <v>19641</v>
      </c>
      <c r="W460">
        <v>0</v>
      </c>
      <c r="X460">
        <v>7557781</v>
      </c>
      <c r="Y460" t="s">
        <v>160</v>
      </c>
      <c r="Z460">
        <v>0</v>
      </c>
      <c r="AA460" t="s">
        <v>143</v>
      </c>
      <c r="AB460" s="3">
        <v>4.9999999999999997E-12</v>
      </c>
      <c r="AC460">
        <v>11.3010299956639</v>
      </c>
      <c r="AE460">
        <v>1.3778182E-2</v>
      </c>
      <c r="AF460" t="s">
        <v>20595</v>
      </c>
      <c r="AG460" t="s">
        <v>19920</v>
      </c>
      <c r="AH460" t="s">
        <v>146</v>
      </c>
      <c r="AI460" t="s">
        <v>19921</v>
      </c>
      <c r="AJ460" t="s">
        <v>19922</v>
      </c>
      <c r="AK460" t="s">
        <v>19923</v>
      </c>
      <c r="AL460" t="s">
        <v>149</v>
      </c>
    </row>
    <row r="461" spans="1:38" x14ac:dyDescent="0.2">
      <c r="A461" s="2">
        <v>43712</v>
      </c>
      <c r="B461">
        <v>31374203</v>
      </c>
      <c r="C461" t="s">
        <v>19877</v>
      </c>
      <c r="D461" s="2">
        <v>43678</v>
      </c>
      <c r="E461" t="s">
        <v>3073</v>
      </c>
      <c r="F461" t="s">
        <v>19915</v>
      </c>
      <c r="G461" t="s">
        <v>19916</v>
      </c>
      <c r="H461" t="s">
        <v>19917</v>
      </c>
      <c r="I461" t="s">
        <v>19918</v>
      </c>
      <c r="J461" t="s">
        <v>170</v>
      </c>
      <c r="K461" t="s">
        <v>7619</v>
      </c>
      <c r="L461">
        <v>15</v>
      </c>
      <c r="M461">
        <v>78617925</v>
      </c>
      <c r="N461" t="s">
        <v>9121</v>
      </c>
      <c r="O461" t="s">
        <v>9121</v>
      </c>
      <c r="R461" t="s">
        <v>9122</v>
      </c>
      <c r="U461" t="s">
        <v>20596</v>
      </c>
      <c r="V461" t="s">
        <v>20597</v>
      </c>
      <c r="W461">
        <v>0</v>
      </c>
      <c r="X461">
        <v>28669908</v>
      </c>
      <c r="Y461" t="s">
        <v>160</v>
      </c>
      <c r="Z461">
        <v>0</v>
      </c>
      <c r="AA461" t="s">
        <v>143</v>
      </c>
      <c r="AB461" s="3">
        <v>4.9999999999999997E-12</v>
      </c>
      <c r="AC461">
        <v>11.3010299956639</v>
      </c>
      <c r="AE461">
        <v>1.7219162999999999E-2</v>
      </c>
      <c r="AF461" t="s">
        <v>20591</v>
      </c>
      <c r="AG461" t="s">
        <v>19920</v>
      </c>
      <c r="AH461" t="s">
        <v>146</v>
      </c>
      <c r="AI461" t="s">
        <v>19921</v>
      </c>
      <c r="AJ461" t="s">
        <v>19922</v>
      </c>
      <c r="AK461" t="s">
        <v>19923</v>
      </c>
      <c r="AL461" t="s">
        <v>149</v>
      </c>
    </row>
    <row r="462" spans="1:38" x14ac:dyDescent="0.2">
      <c r="A462" s="2">
        <v>43451</v>
      </c>
      <c r="B462">
        <v>29483656</v>
      </c>
      <c r="C462" t="s">
        <v>19827</v>
      </c>
      <c r="D462" s="2">
        <v>43157</v>
      </c>
      <c r="E462" t="s">
        <v>176</v>
      </c>
      <c r="F462" t="s">
        <v>19841</v>
      </c>
      <c r="G462" t="s">
        <v>19842</v>
      </c>
      <c r="H462" t="s">
        <v>19843</v>
      </c>
      <c r="I462" t="s">
        <v>19844</v>
      </c>
      <c r="J462" t="s">
        <v>19845</v>
      </c>
      <c r="K462" t="s">
        <v>3298</v>
      </c>
      <c r="L462">
        <v>2</v>
      </c>
      <c r="M462">
        <v>199125384</v>
      </c>
      <c r="N462" t="s">
        <v>10503</v>
      </c>
      <c r="O462" t="s">
        <v>20598</v>
      </c>
      <c r="P462" t="s">
        <v>20599</v>
      </c>
      <c r="Q462" t="s">
        <v>10505</v>
      </c>
      <c r="S462">
        <v>15296</v>
      </c>
      <c r="T462">
        <v>65675</v>
      </c>
      <c r="U462" t="s">
        <v>20600</v>
      </c>
      <c r="V462" t="s">
        <v>19661</v>
      </c>
      <c r="W462">
        <v>0</v>
      </c>
      <c r="X462">
        <v>1451488</v>
      </c>
      <c r="Y462" t="s">
        <v>284</v>
      </c>
      <c r="Z462">
        <v>1</v>
      </c>
      <c r="AA462" t="s">
        <v>143</v>
      </c>
      <c r="AB462" s="3">
        <v>4.9999999999999997E-12</v>
      </c>
      <c r="AC462">
        <v>11.3010299956639</v>
      </c>
      <c r="AE462">
        <v>1.0695186999999999</v>
      </c>
      <c r="AF462" t="s">
        <v>8979</v>
      </c>
      <c r="AG462" t="s">
        <v>19851</v>
      </c>
      <c r="AH462" t="s">
        <v>146</v>
      </c>
      <c r="AI462" t="s">
        <v>19852</v>
      </c>
      <c r="AJ462" t="s">
        <v>19853</v>
      </c>
      <c r="AK462" t="s">
        <v>19854</v>
      </c>
      <c r="AL462" t="s">
        <v>149</v>
      </c>
    </row>
    <row r="463" spans="1:38" x14ac:dyDescent="0.2">
      <c r="A463" s="2">
        <v>41716</v>
      </c>
      <c r="B463">
        <v>23974872</v>
      </c>
      <c r="C463" t="s">
        <v>19869</v>
      </c>
      <c r="D463" s="2">
        <v>41511</v>
      </c>
      <c r="E463" t="s">
        <v>176</v>
      </c>
      <c r="F463" t="s">
        <v>20298</v>
      </c>
      <c r="G463" t="s">
        <v>20299</v>
      </c>
      <c r="H463" t="s">
        <v>19843</v>
      </c>
      <c r="I463" t="s">
        <v>20300</v>
      </c>
      <c r="J463" t="s">
        <v>20301</v>
      </c>
      <c r="K463" t="s">
        <v>8584</v>
      </c>
      <c r="L463">
        <v>12</v>
      </c>
      <c r="M463">
        <v>2236129</v>
      </c>
      <c r="N463" t="s">
        <v>8585</v>
      </c>
      <c r="O463" t="s">
        <v>8586</v>
      </c>
      <c r="R463" t="s">
        <v>8587</v>
      </c>
      <c r="U463" t="s">
        <v>12475</v>
      </c>
      <c r="V463" t="s">
        <v>9887</v>
      </c>
      <c r="W463">
        <v>0</v>
      </c>
      <c r="X463">
        <v>1006737</v>
      </c>
      <c r="Y463" t="s">
        <v>160</v>
      </c>
      <c r="Z463">
        <v>0</v>
      </c>
      <c r="AA463">
        <v>0.33200000000000002</v>
      </c>
      <c r="AB463" s="3">
        <v>4.9999999999999997E-12</v>
      </c>
      <c r="AC463">
        <v>11.3010299956639</v>
      </c>
      <c r="AE463">
        <v>1.103</v>
      </c>
      <c r="AF463" t="s">
        <v>972</v>
      </c>
      <c r="AG463" t="s">
        <v>20305</v>
      </c>
      <c r="AH463" t="s">
        <v>146</v>
      </c>
      <c r="AI463" t="s">
        <v>19852</v>
      </c>
      <c r="AJ463" t="s">
        <v>19853</v>
      </c>
      <c r="AK463" t="s">
        <v>20306</v>
      </c>
      <c r="AL463" t="s">
        <v>149</v>
      </c>
    </row>
    <row r="464" spans="1:38" x14ac:dyDescent="0.2">
      <c r="A464" s="2">
        <v>42963</v>
      </c>
      <c r="B464">
        <v>28540026</v>
      </c>
      <c r="C464" t="s">
        <v>8532</v>
      </c>
      <c r="D464" s="2">
        <v>42877</v>
      </c>
      <c r="E464" t="s">
        <v>8533</v>
      </c>
      <c r="F464" t="s">
        <v>8534</v>
      </c>
      <c r="G464" t="s">
        <v>8535</v>
      </c>
      <c r="H464" t="s">
        <v>8536</v>
      </c>
      <c r="I464" t="s">
        <v>8537</v>
      </c>
      <c r="J464" t="s">
        <v>170</v>
      </c>
      <c r="K464" t="s">
        <v>1121</v>
      </c>
      <c r="L464">
        <v>6</v>
      </c>
      <c r="M464">
        <v>32468178</v>
      </c>
      <c r="N464" t="s">
        <v>2062</v>
      </c>
      <c r="O464" t="s">
        <v>8918</v>
      </c>
      <c r="R464" t="s">
        <v>8919</v>
      </c>
      <c r="U464" t="s">
        <v>9113</v>
      </c>
      <c r="V464" t="s">
        <v>9114</v>
      </c>
      <c r="W464">
        <v>1</v>
      </c>
      <c r="X464">
        <v>9269000</v>
      </c>
      <c r="Y464" t="s">
        <v>160</v>
      </c>
      <c r="Z464">
        <v>0</v>
      </c>
      <c r="AB464" s="3">
        <v>4.9999999999999997E-12</v>
      </c>
      <c r="AC464">
        <v>11.3010299956639</v>
      </c>
      <c r="AE464">
        <v>1.1499999999999999</v>
      </c>
      <c r="AF464" t="s">
        <v>6764</v>
      </c>
      <c r="AG464" t="s">
        <v>8545</v>
      </c>
      <c r="AH464" t="s">
        <v>146</v>
      </c>
      <c r="AI464" t="s">
        <v>8546</v>
      </c>
      <c r="AJ464" t="s">
        <v>8547</v>
      </c>
      <c r="AK464" t="s">
        <v>8548</v>
      </c>
      <c r="AL464" t="s">
        <v>149</v>
      </c>
    </row>
    <row r="465" spans="1:38" x14ac:dyDescent="0.2">
      <c r="A465" s="2">
        <v>43822</v>
      </c>
      <c r="B465">
        <v>31740837</v>
      </c>
      <c r="C465" t="s">
        <v>19877</v>
      </c>
      <c r="D465" s="2">
        <v>43787</v>
      </c>
      <c r="E465" t="s">
        <v>176</v>
      </c>
      <c r="F465" t="s">
        <v>19878</v>
      </c>
      <c r="G465" t="s">
        <v>19879</v>
      </c>
      <c r="H465" t="s">
        <v>19843</v>
      </c>
      <c r="I465" t="s">
        <v>19880</v>
      </c>
      <c r="J465" t="s">
        <v>170</v>
      </c>
      <c r="K465" t="s">
        <v>5459</v>
      </c>
      <c r="L465">
        <v>5</v>
      </c>
      <c r="M465">
        <v>61319052</v>
      </c>
      <c r="N465" t="s">
        <v>143</v>
      </c>
      <c r="O465" t="s">
        <v>20267</v>
      </c>
      <c r="P465" t="s">
        <v>9374</v>
      </c>
      <c r="Q465" t="s">
        <v>9637</v>
      </c>
      <c r="S465">
        <v>14241</v>
      </c>
      <c r="T465">
        <v>13206</v>
      </c>
      <c r="U465" t="s">
        <v>20601</v>
      </c>
      <c r="V465" t="s">
        <v>20602</v>
      </c>
      <c r="W465">
        <v>0</v>
      </c>
      <c r="X465">
        <v>4132385</v>
      </c>
      <c r="Y465" t="s">
        <v>284</v>
      </c>
      <c r="Z465">
        <v>1</v>
      </c>
      <c r="AA465" t="s">
        <v>143</v>
      </c>
      <c r="AB465" s="3">
        <v>6.0000000000000003E-12</v>
      </c>
      <c r="AC465">
        <v>11.221848749616299</v>
      </c>
      <c r="AE465">
        <v>1.0672699999999999</v>
      </c>
      <c r="AF465" t="s">
        <v>8979</v>
      </c>
      <c r="AG465" t="s">
        <v>19887</v>
      </c>
      <c r="AH465" t="s">
        <v>146</v>
      </c>
      <c r="AI465" t="s">
        <v>19852</v>
      </c>
      <c r="AJ465" t="s">
        <v>19853</v>
      </c>
      <c r="AK465" t="s">
        <v>19888</v>
      </c>
      <c r="AL465" t="s">
        <v>149</v>
      </c>
    </row>
    <row r="466" spans="1:38" x14ac:dyDescent="0.2">
      <c r="A466" s="2">
        <v>43822</v>
      </c>
      <c r="B466">
        <v>31740837</v>
      </c>
      <c r="C466" t="s">
        <v>19877</v>
      </c>
      <c r="D466" s="2">
        <v>43787</v>
      </c>
      <c r="E466" t="s">
        <v>176</v>
      </c>
      <c r="F466" t="s">
        <v>19878</v>
      </c>
      <c r="G466" t="s">
        <v>19879</v>
      </c>
      <c r="H466" t="s">
        <v>19843</v>
      </c>
      <c r="I466" t="s">
        <v>19880</v>
      </c>
      <c r="J466" t="s">
        <v>170</v>
      </c>
      <c r="K466" t="s">
        <v>4625</v>
      </c>
      <c r="L466">
        <v>12</v>
      </c>
      <c r="M466">
        <v>57289173</v>
      </c>
      <c r="N466" t="s">
        <v>143</v>
      </c>
      <c r="O466" t="s">
        <v>20603</v>
      </c>
      <c r="R466" t="s">
        <v>20604</v>
      </c>
      <c r="U466" t="s">
        <v>20605</v>
      </c>
      <c r="V466" t="s">
        <v>20606</v>
      </c>
      <c r="W466">
        <v>0</v>
      </c>
      <c r="X466">
        <v>61937595</v>
      </c>
      <c r="Y466" t="s">
        <v>160</v>
      </c>
      <c r="Z466">
        <v>0</v>
      </c>
      <c r="AA466" t="s">
        <v>143</v>
      </c>
      <c r="AB466" s="3">
        <v>6.0000000000000003E-12</v>
      </c>
      <c r="AC466">
        <v>11.221848749616299</v>
      </c>
      <c r="AE466">
        <v>1.1514238000000001</v>
      </c>
      <c r="AF466" t="s">
        <v>859</v>
      </c>
      <c r="AG466" t="s">
        <v>19887</v>
      </c>
      <c r="AH466" t="s">
        <v>146</v>
      </c>
      <c r="AI466" t="s">
        <v>19852</v>
      </c>
      <c r="AJ466" t="s">
        <v>19853</v>
      </c>
      <c r="AK466" t="s">
        <v>19888</v>
      </c>
      <c r="AL466" t="s">
        <v>149</v>
      </c>
    </row>
    <row r="467" spans="1:38" x14ac:dyDescent="0.2">
      <c r="A467" s="2">
        <v>43712</v>
      </c>
      <c r="B467">
        <v>31374203</v>
      </c>
      <c r="C467" t="s">
        <v>19877</v>
      </c>
      <c r="D467" s="2">
        <v>43678</v>
      </c>
      <c r="E467" t="s">
        <v>3073</v>
      </c>
      <c r="F467" t="s">
        <v>19915</v>
      </c>
      <c r="G467" t="s">
        <v>19916</v>
      </c>
      <c r="H467" t="s">
        <v>19917</v>
      </c>
      <c r="I467" t="s">
        <v>19918</v>
      </c>
      <c r="J467" t="s">
        <v>170</v>
      </c>
      <c r="K467" t="s">
        <v>3126</v>
      </c>
      <c r="L467">
        <v>3</v>
      </c>
      <c r="M467">
        <v>24072206</v>
      </c>
      <c r="N467" t="s">
        <v>20607</v>
      </c>
      <c r="O467" t="s">
        <v>20608</v>
      </c>
      <c r="P467" t="s">
        <v>20609</v>
      </c>
      <c r="Q467" t="s">
        <v>20610</v>
      </c>
      <c r="S467">
        <v>91589</v>
      </c>
      <c r="T467">
        <v>24063</v>
      </c>
      <c r="U467" t="s">
        <v>20611</v>
      </c>
      <c r="V467" t="s">
        <v>20612</v>
      </c>
      <c r="W467">
        <v>0</v>
      </c>
      <c r="X467">
        <v>6801153</v>
      </c>
      <c r="Y467" t="s">
        <v>284</v>
      </c>
      <c r="Z467">
        <v>1</v>
      </c>
      <c r="AA467" t="s">
        <v>143</v>
      </c>
      <c r="AB467" s="3">
        <v>6.0000000000000003E-12</v>
      </c>
      <c r="AC467">
        <v>11.221848749616299</v>
      </c>
      <c r="AE467">
        <v>1.6061355999999999E-2</v>
      </c>
      <c r="AF467" t="s">
        <v>20613</v>
      </c>
      <c r="AG467" t="s">
        <v>19920</v>
      </c>
      <c r="AH467" t="s">
        <v>146</v>
      </c>
      <c r="AI467" t="s">
        <v>19921</v>
      </c>
      <c r="AJ467" t="s">
        <v>19922</v>
      </c>
      <c r="AK467" t="s">
        <v>19923</v>
      </c>
      <c r="AL467" t="s">
        <v>149</v>
      </c>
    </row>
    <row r="468" spans="1:38" x14ac:dyDescent="0.2">
      <c r="A468" s="2">
        <v>43451</v>
      </c>
      <c r="B468">
        <v>29483656</v>
      </c>
      <c r="C468" t="s">
        <v>19827</v>
      </c>
      <c r="D468" s="2">
        <v>43157</v>
      </c>
      <c r="E468" t="s">
        <v>176</v>
      </c>
      <c r="F468" t="s">
        <v>19841</v>
      </c>
      <c r="G468" t="s">
        <v>19842</v>
      </c>
      <c r="H468" t="s">
        <v>19843</v>
      </c>
      <c r="I468" t="s">
        <v>19844</v>
      </c>
      <c r="J468" t="s">
        <v>19845</v>
      </c>
      <c r="K468" t="s">
        <v>9514</v>
      </c>
      <c r="L468">
        <v>1</v>
      </c>
      <c r="M468">
        <v>29964421</v>
      </c>
      <c r="N468" t="s">
        <v>9515</v>
      </c>
      <c r="O468" t="s">
        <v>9516</v>
      </c>
      <c r="P468" t="s">
        <v>9517</v>
      </c>
      <c r="Q468" t="s">
        <v>9518</v>
      </c>
      <c r="S468">
        <v>59064</v>
      </c>
      <c r="T468">
        <v>49531</v>
      </c>
      <c r="U468" t="s">
        <v>9854</v>
      </c>
      <c r="V468" t="s">
        <v>9855</v>
      </c>
      <c r="W468">
        <v>0</v>
      </c>
      <c r="X468">
        <v>6694545</v>
      </c>
      <c r="Y468" t="s">
        <v>284</v>
      </c>
      <c r="Z468">
        <v>1</v>
      </c>
      <c r="AA468" t="s">
        <v>143</v>
      </c>
      <c r="AB468" s="3">
        <v>6.0000000000000003E-12</v>
      </c>
      <c r="AC468">
        <v>11.221848749616299</v>
      </c>
      <c r="AE468">
        <v>1.08</v>
      </c>
      <c r="AF468" t="s">
        <v>2122</v>
      </c>
      <c r="AG468" t="s">
        <v>19851</v>
      </c>
      <c r="AH468" t="s">
        <v>146</v>
      </c>
      <c r="AI468" t="s">
        <v>19852</v>
      </c>
      <c r="AJ468" t="s">
        <v>19853</v>
      </c>
      <c r="AK468" t="s">
        <v>19854</v>
      </c>
      <c r="AL468" t="s">
        <v>149</v>
      </c>
    </row>
    <row r="469" spans="1:38" x14ac:dyDescent="0.2">
      <c r="A469" s="2">
        <v>42963</v>
      </c>
      <c r="B469">
        <v>28540026</v>
      </c>
      <c r="C469" t="s">
        <v>8532</v>
      </c>
      <c r="D469" s="2">
        <v>42877</v>
      </c>
      <c r="E469" t="s">
        <v>8533</v>
      </c>
      <c r="F469" t="s">
        <v>8534</v>
      </c>
      <c r="G469" t="s">
        <v>8535</v>
      </c>
      <c r="H469" t="s">
        <v>8536</v>
      </c>
      <c r="I469" t="s">
        <v>8537</v>
      </c>
      <c r="J469" t="s">
        <v>170</v>
      </c>
      <c r="K469" t="s">
        <v>1121</v>
      </c>
      <c r="L469">
        <v>6</v>
      </c>
      <c r="M469">
        <v>33427422</v>
      </c>
      <c r="N469" t="s">
        <v>9115</v>
      </c>
      <c r="O469" t="s">
        <v>5751</v>
      </c>
      <c r="R469" t="s">
        <v>5752</v>
      </c>
      <c r="U469" t="s">
        <v>9116</v>
      </c>
      <c r="V469" t="s">
        <v>9117</v>
      </c>
      <c r="W469">
        <v>0</v>
      </c>
      <c r="X469">
        <v>9461856</v>
      </c>
      <c r="Y469" t="s">
        <v>160</v>
      </c>
      <c r="Z469">
        <v>0</v>
      </c>
      <c r="AB469" s="3">
        <v>6.0000000000000003E-12</v>
      </c>
      <c r="AC469">
        <v>11.221848749616299</v>
      </c>
      <c r="AE469">
        <v>1.07</v>
      </c>
      <c r="AF469" t="s">
        <v>8979</v>
      </c>
      <c r="AG469" t="s">
        <v>8545</v>
      </c>
      <c r="AH469" t="s">
        <v>146</v>
      </c>
      <c r="AI469" t="s">
        <v>8546</v>
      </c>
      <c r="AJ469" t="s">
        <v>8547</v>
      </c>
      <c r="AK469" t="s">
        <v>8548</v>
      </c>
      <c r="AL469" t="s">
        <v>149</v>
      </c>
    </row>
    <row r="470" spans="1:38" x14ac:dyDescent="0.2">
      <c r="A470" s="2">
        <v>42963</v>
      </c>
      <c r="B470">
        <v>28540026</v>
      </c>
      <c r="C470" t="s">
        <v>8532</v>
      </c>
      <c r="D470" s="2">
        <v>42877</v>
      </c>
      <c r="E470" t="s">
        <v>8533</v>
      </c>
      <c r="F470" t="s">
        <v>8534</v>
      </c>
      <c r="G470" t="s">
        <v>8535</v>
      </c>
      <c r="H470" t="s">
        <v>8536</v>
      </c>
      <c r="I470" t="s">
        <v>8537</v>
      </c>
      <c r="J470" t="s">
        <v>170</v>
      </c>
      <c r="K470" t="s">
        <v>1121</v>
      </c>
      <c r="L470">
        <v>6</v>
      </c>
      <c r="M470">
        <v>32520273</v>
      </c>
      <c r="N470" t="s">
        <v>3645</v>
      </c>
      <c r="O470" t="s">
        <v>3645</v>
      </c>
      <c r="R470" t="s">
        <v>8896</v>
      </c>
      <c r="U470" t="s">
        <v>9118</v>
      </c>
      <c r="V470" t="s">
        <v>9119</v>
      </c>
      <c r="W470">
        <v>0</v>
      </c>
      <c r="X470">
        <v>113397282</v>
      </c>
      <c r="Y470" t="s">
        <v>160</v>
      </c>
      <c r="Z470">
        <v>0</v>
      </c>
      <c r="AB470" s="3">
        <v>6.0000000000000003E-12</v>
      </c>
      <c r="AC470">
        <v>11.221848749616299</v>
      </c>
      <c r="AE470">
        <v>1.1100000000000001</v>
      </c>
      <c r="AF470" t="s">
        <v>1064</v>
      </c>
      <c r="AG470" t="s">
        <v>8545</v>
      </c>
      <c r="AH470" t="s">
        <v>146</v>
      </c>
      <c r="AI470" t="s">
        <v>8546</v>
      </c>
      <c r="AJ470" t="s">
        <v>8547</v>
      </c>
      <c r="AK470" t="s">
        <v>8548</v>
      </c>
      <c r="AL470" t="s">
        <v>149</v>
      </c>
    </row>
    <row r="471" spans="1:38" x14ac:dyDescent="0.2">
      <c r="A471" s="2">
        <v>43872</v>
      </c>
      <c r="B471">
        <v>31835028</v>
      </c>
      <c r="C471" t="s">
        <v>8517</v>
      </c>
      <c r="D471" s="2">
        <v>43800</v>
      </c>
      <c r="E471" t="s">
        <v>8518</v>
      </c>
      <c r="F471" t="s">
        <v>8519</v>
      </c>
      <c r="G471" t="s">
        <v>8520</v>
      </c>
      <c r="H471" t="s">
        <v>8521</v>
      </c>
      <c r="I471" t="s">
        <v>8522</v>
      </c>
      <c r="J471" t="s">
        <v>170</v>
      </c>
      <c r="K471" t="s">
        <v>7619</v>
      </c>
      <c r="L471">
        <v>15</v>
      </c>
      <c r="M471">
        <v>78616223</v>
      </c>
      <c r="N471" t="s">
        <v>9120</v>
      </c>
      <c r="O471" t="s">
        <v>9121</v>
      </c>
      <c r="R471" t="s">
        <v>9122</v>
      </c>
      <c r="U471" t="s">
        <v>9123</v>
      </c>
      <c r="V471" t="s">
        <v>9124</v>
      </c>
      <c r="W471">
        <v>0</v>
      </c>
      <c r="X471">
        <v>28681284</v>
      </c>
      <c r="Y471" t="s">
        <v>160</v>
      </c>
      <c r="Z471">
        <v>0</v>
      </c>
      <c r="AB471" s="3">
        <v>6.0000000000000003E-12</v>
      </c>
      <c r="AC471">
        <v>11.221848749616299</v>
      </c>
      <c r="AG471" t="s">
        <v>8528</v>
      </c>
      <c r="AH471" t="s">
        <v>146</v>
      </c>
      <c r="AI471" t="s">
        <v>8529</v>
      </c>
      <c r="AJ471" t="s">
        <v>8530</v>
      </c>
      <c r="AK471" t="s">
        <v>8531</v>
      </c>
      <c r="AL471" t="s">
        <v>149</v>
      </c>
    </row>
    <row r="472" spans="1:38" x14ac:dyDescent="0.2">
      <c r="A472" s="2">
        <v>42574</v>
      </c>
      <c r="B472">
        <v>26198764</v>
      </c>
      <c r="C472" t="s">
        <v>12562</v>
      </c>
      <c r="D472" s="2">
        <v>42206</v>
      </c>
      <c r="E472" t="s">
        <v>12429</v>
      </c>
      <c r="F472" t="s">
        <v>19892</v>
      </c>
      <c r="G472" t="s">
        <v>19893</v>
      </c>
      <c r="H472" t="s">
        <v>19843</v>
      </c>
      <c r="I472" t="s">
        <v>19894</v>
      </c>
      <c r="J472" t="s">
        <v>170</v>
      </c>
      <c r="K472" t="s">
        <v>6628</v>
      </c>
      <c r="L472">
        <v>11</v>
      </c>
      <c r="M472">
        <v>133952674</v>
      </c>
      <c r="N472" t="s">
        <v>143</v>
      </c>
      <c r="O472" t="s">
        <v>6629</v>
      </c>
      <c r="R472" t="s">
        <v>6630</v>
      </c>
      <c r="U472" t="s">
        <v>20422</v>
      </c>
      <c r="V472" t="s">
        <v>9569</v>
      </c>
      <c r="W472">
        <v>0</v>
      </c>
      <c r="X472">
        <v>75059851</v>
      </c>
      <c r="Y472" t="s">
        <v>160</v>
      </c>
      <c r="Z472">
        <v>0</v>
      </c>
      <c r="AA472" t="s">
        <v>143</v>
      </c>
      <c r="AB472" s="3">
        <v>7.0000000000000001E-12</v>
      </c>
      <c r="AC472">
        <v>11.1549019599857</v>
      </c>
      <c r="AE472">
        <v>1.1000000000000001</v>
      </c>
      <c r="AF472" t="s">
        <v>244</v>
      </c>
      <c r="AG472" t="s">
        <v>19896</v>
      </c>
      <c r="AH472" t="s">
        <v>146</v>
      </c>
      <c r="AI472" t="s">
        <v>19852</v>
      </c>
      <c r="AJ472" t="s">
        <v>19853</v>
      </c>
      <c r="AK472" t="s">
        <v>19897</v>
      </c>
      <c r="AL472" t="s">
        <v>149</v>
      </c>
    </row>
    <row r="473" spans="1:38" x14ac:dyDescent="0.2">
      <c r="A473" s="2">
        <v>43517</v>
      </c>
      <c r="B473">
        <v>30285260</v>
      </c>
      <c r="C473" t="s">
        <v>11523</v>
      </c>
      <c r="D473" s="2">
        <v>43376</v>
      </c>
      <c r="E473" t="s">
        <v>19863</v>
      </c>
      <c r="F473" t="s">
        <v>19864</v>
      </c>
      <c r="G473" t="s">
        <v>19865</v>
      </c>
      <c r="H473" t="s">
        <v>19843</v>
      </c>
      <c r="I473" t="s">
        <v>19866</v>
      </c>
      <c r="J473" t="s">
        <v>170</v>
      </c>
      <c r="K473" t="s">
        <v>1121</v>
      </c>
      <c r="L473">
        <v>6</v>
      </c>
      <c r="M473">
        <v>33427422</v>
      </c>
      <c r="N473" t="s">
        <v>5751</v>
      </c>
      <c r="O473" t="s">
        <v>5751</v>
      </c>
      <c r="R473" t="s">
        <v>5752</v>
      </c>
      <c r="U473" t="s">
        <v>9116</v>
      </c>
      <c r="V473" t="s">
        <v>9117</v>
      </c>
      <c r="W473">
        <v>0</v>
      </c>
      <c r="X473">
        <v>9461856</v>
      </c>
      <c r="Y473" t="s">
        <v>160</v>
      </c>
      <c r="Z473">
        <v>0</v>
      </c>
      <c r="AA473" t="s">
        <v>143</v>
      </c>
      <c r="AB473" s="3">
        <v>7.0000000000000001E-12</v>
      </c>
      <c r="AC473">
        <v>11.1549019599857</v>
      </c>
      <c r="AD473" t="s">
        <v>6348</v>
      </c>
      <c r="AE473">
        <v>1.0775862</v>
      </c>
      <c r="AF473" t="s">
        <v>2122</v>
      </c>
      <c r="AG473" t="s">
        <v>19867</v>
      </c>
      <c r="AH473" t="s">
        <v>146</v>
      </c>
      <c r="AI473" t="s">
        <v>19852</v>
      </c>
      <c r="AJ473" t="s">
        <v>19853</v>
      </c>
      <c r="AK473" t="s">
        <v>19868</v>
      </c>
      <c r="AL473" t="s">
        <v>149</v>
      </c>
    </row>
    <row r="474" spans="1:38" x14ac:dyDescent="0.2">
      <c r="A474" s="2">
        <v>40879</v>
      </c>
      <c r="B474">
        <v>22037552</v>
      </c>
      <c r="C474" t="s">
        <v>20614</v>
      </c>
      <c r="D474" s="2">
        <v>40846</v>
      </c>
      <c r="E474" t="s">
        <v>176</v>
      </c>
      <c r="F474" t="s">
        <v>20615</v>
      </c>
      <c r="G474" t="s">
        <v>20616</v>
      </c>
      <c r="H474" t="s">
        <v>19843</v>
      </c>
      <c r="I474" t="s">
        <v>20617</v>
      </c>
      <c r="J474" t="s">
        <v>20618</v>
      </c>
      <c r="K474" t="s">
        <v>6865</v>
      </c>
      <c r="L474">
        <v>6</v>
      </c>
      <c r="M474">
        <v>28259826</v>
      </c>
      <c r="N474" t="s">
        <v>20619</v>
      </c>
      <c r="O474" t="s">
        <v>20619</v>
      </c>
      <c r="R474" t="s">
        <v>20620</v>
      </c>
      <c r="U474" t="s">
        <v>20621</v>
      </c>
      <c r="V474" t="s">
        <v>20622</v>
      </c>
      <c r="W474">
        <v>0</v>
      </c>
      <c r="X474">
        <v>1635</v>
      </c>
      <c r="Y474" t="s">
        <v>142</v>
      </c>
      <c r="Z474">
        <v>0</v>
      </c>
      <c r="AA474" t="s">
        <v>143</v>
      </c>
      <c r="AB474" s="3">
        <v>7.0000000000000001E-12</v>
      </c>
      <c r="AC474">
        <v>11.1549019599857</v>
      </c>
      <c r="AE474">
        <v>1.28</v>
      </c>
      <c r="AF474" t="s">
        <v>808</v>
      </c>
      <c r="AG474" t="s">
        <v>20623</v>
      </c>
      <c r="AH474" t="s">
        <v>146</v>
      </c>
      <c r="AI474" t="s">
        <v>19852</v>
      </c>
      <c r="AJ474" t="s">
        <v>19853</v>
      </c>
      <c r="AK474" t="s">
        <v>20624</v>
      </c>
      <c r="AL474" t="s">
        <v>149</v>
      </c>
    </row>
    <row r="475" spans="1:38" x14ac:dyDescent="0.2">
      <c r="A475" s="2">
        <v>43049</v>
      </c>
      <c r="B475">
        <v>28991256</v>
      </c>
      <c r="C475" t="s">
        <v>19855</v>
      </c>
      <c r="D475" s="2">
        <v>43017</v>
      </c>
      <c r="E475" t="s">
        <v>176</v>
      </c>
      <c r="F475" t="s">
        <v>19856</v>
      </c>
      <c r="G475" t="s">
        <v>19857</v>
      </c>
      <c r="H475" t="s">
        <v>19843</v>
      </c>
      <c r="I475" t="s">
        <v>19858</v>
      </c>
      <c r="J475" t="s">
        <v>19859</v>
      </c>
      <c r="K475" t="s">
        <v>811</v>
      </c>
      <c r="L475">
        <v>11</v>
      </c>
      <c r="M475">
        <v>46527204</v>
      </c>
      <c r="N475" t="s">
        <v>20625</v>
      </c>
      <c r="O475" t="s">
        <v>10121</v>
      </c>
      <c r="R475" t="s">
        <v>10122</v>
      </c>
      <c r="U475" t="s">
        <v>20626</v>
      </c>
      <c r="V475" t="s">
        <v>10124</v>
      </c>
      <c r="W475">
        <v>0</v>
      </c>
      <c r="X475">
        <v>61882743</v>
      </c>
      <c r="Y475" t="s">
        <v>160</v>
      </c>
      <c r="Z475">
        <v>0</v>
      </c>
      <c r="AA475" t="s">
        <v>143</v>
      </c>
      <c r="AB475" s="3">
        <v>7.0000000000000001E-12</v>
      </c>
      <c r="AC475">
        <v>11.1549019599857</v>
      </c>
      <c r="AE475">
        <v>1.0940919</v>
      </c>
      <c r="AF475" t="s">
        <v>6732</v>
      </c>
      <c r="AG475" t="s">
        <v>19861</v>
      </c>
      <c r="AH475" t="s">
        <v>146</v>
      </c>
      <c r="AI475" t="s">
        <v>19852</v>
      </c>
      <c r="AJ475" t="s">
        <v>19853</v>
      </c>
      <c r="AK475" t="s">
        <v>19862</v>
      </c>
      <c r="AL475" t="s">
        <v>149</v>
      </c>
    </row>
    <row r="476" spans="1:38" x14ac:dyDescent="0.2">
      <c r="A476" s="2">
        <v>43822</v>
      </c>
      <c r="B476">
        <v>31740837</v>
      </c>
      <c r="C476" t="s">
        <v>19877</v>
      </c>
      <c r="D476" s="2">
        <v>43787</v>
      </c>
      <c r="E476" t="s">
        <v>176</v>
      </c>
      <c r="F476" t="s">
        <v>19878</v>
      </c>
      <c r="G476" t="s">
        <v>19879</v>
      </c>
      <c r="H476" t="s">
        <v>19843</v>
      </c>
      <c r="I476" t="s">
        <v>19880</v>
      </c>
      <c r="J476" t="s">
        <v>170</v>
      </c>
      <c r="K476" t="s">
        <v>1967</v>
      </c>
      <c r="L476">
        <v>16</v>
      </c>
      <c r="M476">
        <v>29989580</v>
      </c>
      <c r="N476" t="s">
        <v>143</v>
      </c>
      <c r="O476" t="s">
        <v>20416</v>
      </c>
      <c r="R476" t="s">
        <v>20417</v>
      </c>
      <c r="U476" t="s">
        <v>20627</v>
      </c>
      <c r="V476" t="s">
        <v>20419</v>
      </c>
      <c r="W476">
        <v>0</v>
      </c>
      <c r="X476">
        <v>3814881</v>
      </c>
      <c r="Y476" t="s">
        <v>160</v>
      </c>
      <c r="Z476">
        <v>0</v>
      </c>
      <c r="AA476" t="s">
        <v>143</v>
      </c>
      <c r="AB476" s="3">
        <v>7.0000000000000001E-12</v>
      </c>
      <c r="AC476">
        <v>11.1549019599857</v>
      </c>
      <c r="AE476">
        <v>1.0604566</v>
      </c>
      <c r="AF476" t="s">
        <v>3432</v>
      </c>
      <c r="AG476" t="s">
        <v>19887</v>
      </c>
      <c r="AH476" t="s">
        <v>146</v>
      </c>
      <c r="AI476" t="s">
        <v>19852</v>
      </c>
      <c r="AJ476" t="s">
        <v>19853</v>
      </c>
      <c r="AK476" t="s">
        <v>19888</v>
      </c>
      <c r="AL476" t="s">
        <v>149</v>
      </c>
    </row>
    <row r="477" spans="1:38" x14ac:dyDescent="0.2">
      <c r="A477" s="2">
        <v>43712</v>
      </c>
      <c r="B477">
        <v>31374203</v>
      </c>
      <c r="C477" t="s">
        <v>19877</v>
      </c>
      <c r="D477" s="2">
        <v>43678</v>
      </c>
      <c r="E477" t="s">
        <v>3073</v>
      </c>
      <c r="F477" t="s">
        <v>19915</v>
      </c>
      <c r="G477" t="s">
        <v>19916</v>
      </c>
      <c r="H477" t="s">
        <v>19917</v>
      </c>
      <c r="I477" t="s">
        <v>19918</v>
      </c>
      <c r="J477" t="s">
        <v>170</v>
      </c>
      <c r="K477" t="s">
        <v>20628</v>
      </c>
      <c r="L477">
        <v>1</v>
      </c>
      <c r="M477">
        <v>43723048</v>
      </c>
      <c r="N477" t="s">
        <v>20629</v>
      </c>
      <c r="O477" t="s">
        <v>20630</v>
      </c>
      <c r="R477" t="s">
        <v>20631</v>
      </c>
      <c r="U477" t="s">
        <v>20632</v>
      </c>
      <c r="V477" t="s">
        <v>19494</v>
      </c>
      <c r="W477">
        <v>0</v>
      </c>
      <c r="X477">
        <v>12410444</v>
      </c>
      <c r="Y477" t="s">
        <v>160</v>
      </c>
      <c r="Z477">
        <v>0</v>
      </c>
      <c r="AA477" t="s">
        <v>143</v>
      </c>
      <c r="AB477" s="3">
        <v>7.0000000000000001E-12</v>
      </c>
      <c r="AC477">
        <v>11.1549019599857</v>
      </c>
      <c r="AE477">
        <v>1.5191430000000001E-2</v>
      </c>
      <c r="AF477" t="s">
        <v>20351</v>
      </c>
      <c r="AG477" t="s">
        <v>19920</v>
      </c>
      <c r="AH477" t="s">
        <v>146</v>
      </c>
      <c r="AI477" t="s">
        <v>19921</v>
      </c>
      <c r="AJ477" t="s">
        <v>19922</v>
      </c>
      <c r="AK477" t="s">
        <v>19923</v>
      </c>
      <c r="AL477" t="s">
        <v>149</v>
      </c>
    </row>
    <row r="478" spans="1:38" x14ac:dyDescent="0.2">
      <c r="A478" s="2">
        <v>43451</v>
      </c>
      <c r="B478">
        <v>29483656</v>
      </c>
      <c r="C478" t="s">
        <v>19827</v>
      </c>
      <c r="D478" s="2">
        <v>43157</v>
      </c>
      <c r="E478" t="s">
        <v>176</v>
      </c>
      <c r="F478" t="s">
        <v>19841</v>
      </c>
      <c r="G478" t="s">
        <v>19842</v>
      </c>
      <c r="H478" t="s">
        <v>19843</v>
      </c>
      <c r="I478" t="s">
        <v>19844</v>
      </c>
      <c r="J478" t="s">
        <v>19845</v>
      </c>
      <c r="K478" t="s">
        <v>4856</v>
      </c>
      <c r="L478">
        <v>19</v>
      </c>
      <c r="M478">
        <v>19373486</v>
      </c>
      <c r="N478" t="s">
        <v>20633</v>
      </c>
      <c r="O478" t="s">
        <v>20634</v>
      </c>
      <c r="P478" t="s">
        <v>12519</v>
      </c>
      <c r="Q478" t="s">
        <v>20635</v>
      </c>
      <c r="S478">
        <v>14732</v>
      </c>
      <c r="T478">
        <v>12340</v>
      </c>
      <c r="U478" t="s">
        <v>20636</v>
      </c>
      <c r="V478" t="s">
        <v>20637</v>
      </c>
      <c r="W478">
        <v>0</v>
      </c>
      <c r="X478">
        <v>2905432</v>
      </c>
      <c r="Y478" t="s">
        <v>284</v>
      </c>
      <c r="Z478">
        <v>1</v>
      </c>
      <c r="AA478" t="s">
        <v>143</v>
      </c>
      <c r="AB478" s="3">
        <v>7.0000000000000001E-12</v>
      </c>
      <c r="AC478">
        <v>11.1549019599857</v>
      </c>
      <c r="AE478">
        <v>1.071</v>
      </c>
      <c r="AF478" t="s">
        <v>8979</v>
      </c>
      <c r="AG478" t="s">
        <v>19851</v>
      </c>
      <c r="AH478" t="s">
        <v>146</v>
      </c>
      <c r="AI478" t="s">
        <v>19852</v>
      </c>
      <c r="AJ478" t="s">
        <v>19853</v>
      </c>
      <c r="AK478" t="s">
        <v>19854</v>
      </c>
      <c r="AL478" t="s">
        <v>149</v>
      </c>
    </row>
    <row r="479" spans="1:38" x14ac:dyDescent="0.2">
      <c r="A479" s="2">
        <v>43451</v>
      </c>
      <c r="B479">
        <v>29483656</v>
      </c>
      <c r="C479" t="s">
        <v>19827</v>
      </c>
      <c r="D479" s="2">
        <v>43157</v>
      </c>
      <c r="E479" t="s">
        <v>176</v>
      </c>
      <c r="F479" t="s">
        <v>19841</v>
      </c>
      <c r="G479" t="s">
        <v>19842</v>
      </c>
      <c r="H479" t="s">
        <v>19843</v>
      </c>
      <c r="I479" t="s">
        <v>19844</v>
      </c>
      <c r="J479" t="s">
        <v>19845</v>
      </c>
      <c r="K479" t="s">
        <v>16336</v>
      </c>
      <c r="L479">
        <v>1</v>
      </c>
      <c r="M479">
        <v>2455662</v>
      </c>
      <c r="N479" t="s">
        <v>20638</v>
      </c>
      <c r="O479" t="s">
        <v>20638</v>
      </c>
      <c r="R479" t="s">
        <v>20639</v>
      </c>
      <c r="U479" t="s">
        <v>20640</v>
      </c>
      <c r="V479" t="s">
        <v>19490</v>
      </c>
      <c r="W479">
        <v>0</v>
      </c>
      <c r="X479">
        <v>4648845</v>
      </c>
      <c r="Y479" t="s">
        <v>160</v>
      </c>
      <c r="Z479">
        <v>0</v>
      </c>
      <c r="AA479" t="s">
        <v>143</v>
      </c>
      <c r="AB479" s="3">
        <v>7.0000000000000001E-12</v>
      </c>
      <c r="AC479">
        <v>11.1549019599857</v>
      </c>
      <c r="AE479">
        <v>1.0799136</v>
      </c>
      <c r="AF479" t="s">
        <v>1720</v>
      </c>
      <c r="AG479" t="s">
        <v>19851</v>
      </c>
      <c r="AH479" t="s">
        <v>146</v>
      </c>
      <c r="AI479" t="s">
        <v>19852</v>
      </c>
      <c r="AJ479" t="s">
        <v>19853</v>
      </c>
      <c r="AK479" t="s">
        <v>19854</v>
      </c>
      <c r="AL479" t="s">
        <v>149</v>
      </c>
    </row>
    <row r="480" spans="1:38" x14ac:dyDescent="0.2">
      <c r="A480" s="2">
        <v>42963</v>
      </c>
      <c r="B480">
        <v>28540026</v>
      </c>
      <c r="C480" t="s">
        <v>8532</v>
      </c>
      <c r="D480" s="2">
        <v>42877</v>
      </c>
      <c r="E480" t="s">
        <v>8533</v>
      </c>
      <c r="F480" t="s">
        <v>8534</v>
      </c>
      <c r="G480" t="s">
        <v>8535</v>
      </c>
      <c r="H480" t="s">
        <v>8536</v>
      </c>
      <c r="I480" t="s">
        <v>8537</v>
      </c>
      <c r="J480" t="s">
        <v>170</v>
      </c>
      <c r="K480" t="s">
        <v>6865</v>
      </c>
      <c r="L480">
        <v>6</v>
      </c>
      <c r="M480">
        <v>29894844</v>
      </c>
      <c r="N480" t="s">
        <v>9125</v>
      </c>
      <c r="O480" t="s">
        <v>9126</v>
      </c>
      <c r="P480" t="s">
        <v>9127</v>
      </c>
      <c r="Q480" t="s">
        <v>9128</v>
      </c>
      <c r="S480">
        <v>4362</v>
      </c>
      <c r="T480">
        <v>1810</v>
      </c>
      <c r="U480" t="s">
        <v>9129</v>
      </c>
      <c r="V480" t="s">
        <v>9130</v>
      </c>
      <c r="W480">
        <v>1</v>
      </c>
      <c r="X480">
        <v>1611552</v>
      </c>
      <c r="Y480" t="s">
        <v>160</v>
      </c>
      <c r="Z480">
        <v>1</v>
      </c>
      <c r="AB480" s="3">
        <v>7.0000000000000001E-12</v>
      </c>
      <c r="AC480">
        <v>11.1549019599857</v>
      </c>
      <c r="AE480">
        <v>1.1100000000000001</v>
      </c>
      <c r="AF480" t="s">
        <v>983</v>
      </c>
      <c r="AG480" t="s">
        <v>8545</v>
      </c>
      <c r="AH480" t="s">
        <v>146</v>
      </c>
      <c r="AI480" t="s">
        <v>8546</v>
      </c>
      <c r="AJ480" t="s">
        <v>8547</v>
      </c>
      <c r="AK480" t="s">
        <v>8548</v>
      </c>
      <c r="AL480" t="s">
        <v>149</v>
      </c>
    </row>
    <row r="481" spans="1:38" x14ac:dyDescent="0.2">
      <c r="A481" s="2">
        <v>43517</v>
      </c>
      <c r="B481">
        <v>30285260</v>
      </c>
      <c r="C481" t="s">
        <v>11523</v>
      </c>
      <c r="D481" s="2">
        <v>43376</v>
      </c>
      <c r="E481" t="s">
        <v>19863</v>
      </c>
      <c r="F481" t="s">
        <v>19864</v>
      </c>
      <c r="G481" t="s">
        <v>19865</v>
      </c>
      <c r="H481" t="s">
        <v>19843</v>
      </c>
      <c r="I481" t="s">
        <v>19866</v>
      </c>
      <c r="J481" t="s">
        <v>170</v>
      </c>
      <c r="K481" t="s">
        <v>1367</v>
      </c>
      <c r="L481">
        <v>2</v>
      </c>
      <c r="M481">
        <v>232878399</v>
      </c>
      <c r="N481" t="s">
        <v>9206</v>
      </c>
      <c r="O481" t="s">
        <v>11054</v>
      </c>
      <c r="R481" t="s">
        <v>11055</v>
      </c>
      <c r="U481" t="s">
        <v>20337</v>
      </c>
      <c r="V481" t="s">
        <v>19669</v>
      </c>
      <c r="W481">
        <v>0</v>
      </c>
      <c r="X481">
        <v>778371</v>
      </c>
      <c r="Y481" t="s">
        <v>195</v>
      </c>
      <c r="Z481">
        <v>0</v>
      </c>
      <c r="AA481" t="s">
        <v>143</v>
      </c>
      <c r="AB481" s="3">
        <v>7.9999999999999998E-12</v>
      </c>
      <c r="AC481">
        <v>11.096910013007999</v>
      </c>
      <c r="AD481" t="s">
        <v>6348</v>
      </c>
      <c r="AE481">
        <v>1.0854227999999999</v>
      </c>
      <c r="AF481" t="s">
        <v>1193</v>
      </c>
      <c r="AG481" t="s">
        <v>19867</v>
      </c>
      <c r="AH481" t="s">
        <v>146</v>
      </c>
      <c r="AI481" t="s">
        <v>19852</v>
      </c>
      <c r="AJ481" t="s">
        <v>19853</v>
      </c>
      <c r="AK481" t="s">
        <v>19868</v>
      </c>
      <c r="AL481" t="s">
        <v>149</v>
      </c>
    </row>
    <row r="482" spans="1:38" x14ac:dyDescent="0.2">
      <c r="A482" s="2">
        <v>43517</v>
      </c>
      <c r="B482">
        <v>30285260</v>
      </c>
      <c r="C482" t="s">
        <v>11523</v>
      </c>
      <c r="D482" s="2">
        <v>43376</v>
      </c>
      <c r="E482" t="s">
        <v>19863</v>
      </c>
      <c r="F482" t="s">
        <v>19864</v>
      </c>
      <c r="G482" t="s">
        <v>19865</v>
      </c>
      <c r="H482" t="s">
        <v>19843</v>
      </c>
      <c r="I482" t="s">
        <v>19866</v>
      </c>
      <c r="J482" t="s">
        <v>170</v>
      </c>
      <c r="K482" t="s">
        <v>7246</v>
      </c>
      <c r="L482">
        <v>10</v>
      </c>
      <c r="M482">
        <v>103089359</v>
      </c>
      <c r="N482" t="s">
        <v>8810</v>
      </c>
      <c r="O482" t="s">
        <v>8809</v>
      </c>
      <c r="R482" t="s">
        <v>20092</v>
      </c>
      <c r="U482" t="s">
        <v>20093</v>
      </c>
      <c r="V482" t="s">
        <v>20094</v>
      </c>
      <c r="W482">
        <v>0</v>
      </c>
      <c r="X482">
        <v>10786736</v>
      </c>
      <c r="Y482" t="s">
        <v>230</v>
      </c>
      <c r="Z482">
        <v>0</v>
      </c>
      <c r="AA482" t="s">
        <v>143</v>
      </c>
      <c r="AB482" s="3">
        <v>7.9999999999999998E-12</v>
      </c>
      <c r="AC482">
        <v>11.096910013007999</v>
      </c>
      <c r="AE482">
        <v>1.0952903</v>
      </c>
      <c r="AF482" t="s">
        <v>6732</v>
      </c>
      <c r="AG482" t="s">
        <v>19867</v>
      </c>
      <c r="AH482" t="s">
        <v>146</v>
      </c>
      <c r="AI482" t="s">
        <v>19852</v>
      </c>
      <c r="AJ482" t="s">
        <v>19853</v>
      </c>
      <c r="AK482" t="s">
        <v>19868</v>
      </c>
      <c r="AL482" t="s">
        <v>149</v>
      </c>
    </row>
    <row r="483" spans="1:38" x14ac:dyDescent="0.2">
      <c r="A483" s="2">
        <v>43528</v>
      </c>
      <c r="B483">
        <v>30626913</v>
      </c>
      <c r="C483" t="s">
        <v>11354</v>
      </c>
      <c r="D483" s="2">
        <v>43474</v>
      </c>
      <c r="E483" t="s">
        <v>388</v>
      </c>
      <c r="F483" t="s">
        <v>11638</v>
      </c>
      <c r="G483" t="s">
        <v>11639</v>
      </c>
      <c r="H483" t="s">
        <v>20060</v>
      </c>
      <c r="I483" t="s">
        <v>20061</v>
      </c>
      <c r="J483" t="s">
        <v>11642</v>
      </c>
      <c r="K483" t="s">
        <v>8584</v>
      </c>
      <c r="L483">
        <v>12</v>
      </c>
      <c r="M483">
        <v>2311360</v>
      </c>
      <c r="N483" t="s">
        <v>8585</v>
      </c>
      <c r="O483" t="s">
        <v>8586</v>
      </c>
      <c r="R483" t="s">
        <v>8587</v>
      </c>
      <c r="U483" t="s">
        <v>20641</v>
      </c>
      <c r="V483" t="s">
        <v>19543</v>
      </c>
      <c r="W483">
        <v>0</v>
      </c>
      <c r="X483">
        <v>10774037</v>
      </c>
      <c r="Y483" t="s">
        <v>160</v>
      </c>
      <c r="Z483">
        <v>0</v>
      </c>
      <c r="AA483">
        <v>0.79</v>
      </c>
      <c r="AB483" s="3">
        <v>7.9999999999999998E-12</v>
      </c>
      <c r="AC483">
        <v>11.096910013007999</v>
      </c>
      <c r="AG483" t="s">
        <v>11644</v>
      </c>
      <c r="AH483" t="s">
        <v>146</v>
      </c>
      <c r="AI483" t="s">
        <v>20063</v>
      </c>
      <c r="AJ483" t="s">
        <v>20064</v>
      </c>
      <c r="AK483" t="s">
        <v>20065</v>
      </c>
      <c r="AL483" t="s">
        <v>149</v>
      </c>
    </row>
    <row r="484" spans="1:38" x14ac:dyDescent="0.2">
      <c r="A484" s="2">
        <v>43074</v>
      </c>
      <c r="B484">
        <v>29064472</v>
      </c>
      <c r="C484" t="s">
        <v>11411</v>
      </c>
      <c r="D484" s="2">
        <v>43032</v>
      </c>
      <c r="E484" t="s">
        <v>200</v>
      </c>
      <c r="F484" t="s">
        <v>11412</v>
      </c>
      <c r="G484" t="s">
        <v>11413</v>
      </c>
      <c r="H484" t="s">
        <v>11414</v>
      </c>
      <c r="I484" t="s">
        <v>11415</v>
      </c>
      <c r="J484" t="s">
        <v>170</v>
      </c>
      <c r="K484" t="s">
        <v>6587</v>
      </c>
      <c r="L484">
        <v>12</v>
      </c>
      <c r="M484">
        <v>30661250</v>
      </c>
      <c r="N484" t="s">
        <v>11416</v>
      </c>
      <c r="O484" t="s">
        <v>11416</v>
      </c>
      <c r="R484" t="s">
        <v>11417</v>
      </c>
      <c r="U484" t="s">
        <v>11418</v>
      </c>
      <c r="V484" t="s">
        <v>11419</v>
      </c>
      <c r="W484">
        <v>0</v>
      </c>
      <c r="X484">
        <v>142754383</v>
      </c>
      <c r="Y484" t="s">
        <v>142</v>
      </c>
      <c r="Z484">
        <v>0</v>
      </c>
      <c r="AA484" t="s">
        <v>143</v>
      </c>
      <c r="AB484" s="3">
        <v>7.9999999999999998E-12</v>
      </c>
      <c r="AC484">
        <v>11.096910013007999</v>
      </c>
      <c r="AD484" t="s">
        <v>11460</v>
      </c>
      <c r="AG484" t="s">
        <v>11420</v>
      </c>
      <c r="AH484" t="s">
        <v>146</v>
      </c>
      <c r="AI484" t="s">
        <v>11421</v>
      </c>
      <c r="AJ484" t="s">
        <v>11422</v>
      </c>
      <c r="AK484" t="s">
        <v>11423</v>
      </c>
      <c r="AL484" t="s">
        <v>149</v>
      </c>
    </row>
    <row r="485" spans="1:38" x14ac:dyDescent="0.2">
      <c r="A485" s="2">
        <v>43074</v>
      </c>
      <c r="B485">
        <v>29064472</v>
      </c>
      <c r="C485" t="s">
        <v>11411</v>
      </c>
      <c r="D485" s="2">
        <v>43032</v>
      </c>
      <c r="E485" t="s">
        <v>200</v>
      </c>
      <c r="F485" t="s">
        <v>11412</v>
      </c>
      <c r="G485" t="s">
        <v>11413</v>
      </c>
      <c r="H485" t="s">
        <v>11414</v>
      </c>
      <c r="I485" t="s">
        <v>11415</v>
      </c>
      <c r="J485" t="s">
        <v>170</v>
      </c>
      <c r="K485" t="s">
        <v>1713</v>
      </c>
      <c r="L485">
        <v>5</v>
      </c>
      <c r="M485">
        <v>141945684</v>
      </c>
      <c r="N485" t="s">
        <v>11455</v>
      </c>
      <c r="O485" t="s">
        <v>11455</v>
      </c>
      <c r="R485" t="s">
        <v>11456</v>
      </c>
      <c r="U485" t="s">
        <v>11457</v>
      </c>
      <c r="V485" t="s">
        <v>11458</v>
      </c>
      <c r="W485">
        <v>0</v>
      </c>
      <c r="X485">
        <v>105633</v>
      </c>
      <c r="Y485" t="s">
        <v>995</v>
      </c>
      <c r="Z485">
        <v>0</v>
      </c>
      <c r="AA485" t="s">
        <v>143</v>
      </c>
      <c r="AB485" s="3">
        <v>7.9999999999999998E-12</v>
      </c>
      <c r="AC485">
        <v>11.096910013007999</v>
      </c>
      <c r="AD485" t="s">
        <v>11460</v>
      </c>
      <c r="AG485" t="s">
        <v>11420</v>
      </c>
      <c r="AH485" t="s">
        <v>146</v>
      </c>
      <c r="AI485" t="s">
        <v>11421</v>
      </c>
      <c r="AJ485" t="s">
        <v>11422</v>
      </c>
      <c r="AK485" t="s">
        <v>11423</v>
      </c>
      <c r="AL485" t="s">
        <v>149</v>
      </c>
    </row>
    <row r="486" spans="1:38" x14ac:dyDescent="0.2">
      <c r="A486" s="2">
        <v>43712</v>
      </c>
      <c r="B486">
        <v>31374203</v>
      </c>
      <c r="C486" t="s">
        <v>19877</v>
      </c>
      <c r="D486" s="2">
        <v>43678</v>
      </c>
      <c r="E486" t="s">
        <v>3073</v>
      </c>
      <c r="F486" t="s">
        <v>19915</v>
      </c>
      <c r="G486" t="s">
        <v>19916</v>
      </c>
      <c r="H486" t="s">
        <v>19917</v>
      </c>
      <c r="I486" t="s">
        <v>19918</v>
      </c>
      <c r="J486" t="s">
        <v>170</v>
      </c>
      <c r="K486" t="s">
        <v>1092</v>
      </c>
      <c r="L486">
        <v>18</v>
      </c>
      <c r="M486">
        <v>47061283</v>
      </c>
      <c r="N486" t="s">
        <v>20642</v>
      </c>
      <c r="O486" t="s">
        <v>20642</v>
      </c>
      <c r="R486" t="s">
        <v>20643</v>
      </c>
      <c r="U486" t="s">
        <v>20644</v>
      </c>
      <c r="V486" t="s">
        <v>19617</v>
      </c>
      <c r="W486">
        <v>0</v>
      </c>
      <c r="X486">
        <v>2576035</v>
      </c>
      <c r="Y486" t="s">
        <v>160</v>
      </c>
      <c r="Z486">
        <v>0</v>
      </c>
      <c r="AA486" t="s">
        <v>143</v>
      </c>
      <c r="AB486" s="3">
        <v>7.9999999999999998E-12</v>
      </c>
      <c r="AC486">
        <v>11.096910013007999</v>
      </c>
      <c r="AE486">
        <v>1.4188747999999999E-2</v>
      </c>
      <c r="AF486" t="s">
        <v>20552</v>
      </c>
      <c r="AG486" t="s">
        <v>19920</v>
      </c>
      <c r="AH486" t="s">
        <v>146</v>
      </c>
      <c r="AI486" t="s">
        <v>19921</v>
      </c>
      <c r="AJ486" t="s">
        <v>19922</v>
      </c>
      <c r="AK486" t="s">
        <v>19923</v>
      </c>
      <c r="AL486" t="s">
        <v>149</v>
      </c>
    </row>
    <row r="487" spans="1:38" x14ac:dyDescent="0.2">
      <c r="A487" s="2">
        <v>43451</v>
      </c>
      <c r="B487">
        <v>29483656</v>
      </c>
      <c r="C487" t="s">
        <v>19827</v>
      </c>
      <c r="D487" s="2">
        <v>43157</v>
      </c>
      <c r="E487" t="s">
        <v>176</v>
      </c>
      <c r="F487" t="s">
        <v>19841</v>
      </c>
      <c r="G487" t="s">
        <v>19842</v>
      </c>
      <c r="H487" t="s">
        <v>19843</v>
      </c>
      <c r="I487" t="s">
        <v>19844</v>
      </c>
      <c r="J487" t="s">
        <v>19845</v>
      </c>
      <c r="K487" t="s">
        <v>563</v>
      </c>
      <c r="L487">
        <v>8</v>
      </c>
      <c r="M487">
        <v>27567832</v>
      </c>
      <c r="N487" t="s">
        <v>20645</v>
      </c>
      <c r="O487" t="s">
        <v>2222</v>
      </c>
      <c r="R487" t="s">
        <v>2223</v>
      </c>
      <c r="U487" t="s">
        <v>20646</v>
      </c>
      <c r="V487" t="s">
        <v>19801</v>
      </c>
      <c r="W487">
        <v>0</v>
      </c>
      <c r="X487">
        <v>11783093</v>
      </c>
      <c r="Y487" t="s">
        <v>160</v>
      </c>
      <c r="Z487">
        <v>0</v>
      </c>
      <c r="AA487" t="s">
        <v>143</v>
      </c>
      <c r="AB487" s="3">
        <v>7.9999999999999998E-12</v>
      </c>
      <c r="AC487">
        <v>11.096910013007999</v>
      </c>
      <c r="AE487">
        <v>1.0980000000000001</v>
      </c>
      <c r="AF487" t="s">
        <v>6732</v>
      </c>
      <c r="AG487" t="s">
        <v>19851</v>
      </c>
      <c r="AH487" t="s">
        <v>146</v>
      </c>
      <c r="AI487" t="s">
        <v>19852</v>
      </c>
      <c r="AJ487" t="s">
        <v>19853</v>
      </c>
      <c r="AK487" t="s">
        <v>19854</v>
      </c>
      <c r="AL487" t="s">
        <v>149</v>
      </c>
    </row>
    <row r="488" spans="1:38" x14ac:dyDescent="0.2">
      <c r="A488" s="2">
        <v>42963</v>
      </c>
      <c r="B488">
        <v>28540026</v>
      </c>
      <c r="C488" t="s">
        <v>8532</v>
      </c>
      <c r="D488" s="2">
        <v>42877</v>
      </c>
      <c r="E488" t="s">
        <v>8533</v>
      </c>
      <c r="F488" t="s">
        <v>8534</v>
      </c>
      <c r="G488" t="s">
        <v>8535</v>
      </c>
      <c r="H488" t="s">
        <v>8536</v>
      </c>
      <c r="I488" t="s">
        <v>8537</v>
      </c>
      <c r="J488" t="s">
        <v>170</v>
      </c>
      <c r="K488" t="s">
        <v>1628</v>
      </c>
      <c r="L488">
        <v>12</v>
      </c>
      <c r="M488">
        <v>123180566</v>
      </c>
      <c r="N488" t="s">
        <v>9131</v>
      </c>
      <c r="O488" t="s">
        <v>9132</v>
      </c>
      <c r="R488" t="s">
        <v>9133</v>
      </c>
      <c r="U488" t="s">
        <v>9134</v>
      </c>
      <c r="V488" t="s">
        <v>9135</v>
      </c>
      <c r="W488">
        <v>0</v>
      </c>
      <c r="X488">
        <v>2851447</v>
      </c>
      <c r="Y488" t="s">
        <v>160</v>
      </c>
      <c r="Z488">
        <v>0</v>
      </c>
      <c r="AB488" s="3">
        <v>7.9999999999999998E-12</v>
      </c>
      <c r="AC488">
        <v>11.096910013007999</v>
      </c>
      <c r="AE488">
        <v>1.0752687000000001</v>
      </c>
      <c r="AF488" t="s">
        <v>1726</v>
      </c>
      <c r="AG488" t="s">
        <v>8545</v>
      </c>
      <c r="AH488" t="s">
        <v>146</v>
      </c>
      <c r="AI488" t="s">
        <v>8546</v>
      </c>
      <c r="AJ488" t="s">
        <v>8547</v>
      </c>
      <c r="AK488" t="s">
        <v>8548</v>
      </c>
      <c r="AL488" t="s">
        <v>149</v>
      </c>
    </row>
    <row r="489" spans="1:38" x14ac:dyDescent="0.2">
      <c r="A489" s="2">
        <v>43872</v>
      </c>
      <c r="B489">
        <v>31835028</v>
      </c>
      <c r="C489" t="s">
        <v>8517</v>
      </c>
      <c r="D489" s="2">
        <v>43800</v>
      </c>
      <c r="E489" t="s">
        <v>8518</v>
      </c>
      <c r="F489" t="s">
        <v>8519</v>
      </c>
      <c r="G489" t="s">
        <v>8520</v>
      </c>
      <c r="H489" t="s">
        <v>8521</v>
      </c>
      <c r="I489" t="s">
        <v>8522</v>
      </c>
      <c r="J489" t="s">
        <v>170</v>
      </c>
      <c r="K489" t="s">
        <v>3710</v>
      </c>
      <c r="L489">
        <v>2</v>
      </c>
      <c r="M489">
        <v>184947213</v>
      </c>
      <c r="N489" t="s">
        <v>3711</v>
      </c>
      <c r="O489" t="s">
        <v>9136</v>
      </c>
      <c r="P489" t="s">
        <v>9137</v>
      </c>
      <c r="Q489" t="s">
        <v>9138</v>
      </c>
      <c r="S489">
        <v>7721</v>
      </c>
      <c r="T489">
        <v>477850</v>
      </c>
      <c r="U489" t="s">
        <v>9139</v>
      </c>
      <c r="V489" t="s">
        <v>9140</v>
      </c>
      <c r="W489">
        <v>0</v>
      </c>
      <c r="X489">
        <v>4380187</v>
      </c>
      <c r="Y489" t="s">
        <v>284</v>
      </c>
      <c r="Z489">
        <v>1</v>
      </c>
      <c r="AB489" s="3">
        <v>7.9999999999999998E-12</v>
      </c>
      <c r="AC489">
        <v>11.096910013007999</v>
      </c>
      <c r="AG489" t="s">
        <v>8528</v>
      </c>
      <c r="AH489" t="s">
        <v>146</v>
      </c>
      <c r="AI489" t="s">
        <v>8529</v>
      </c>
      <c r="AJ489" t="s">
        <v>8530</v>
      </c>
      <c r="AK489" t="s">
        <v>8531</v>
      </c>
      <c r="AL489" t="s">
        <v>149</v>
      </c>
    </row>
    <row r="490" spans="1:38" x14ac:dyDescent="0.2">
      <c r="A490" s="2">
        <v>43451</v>
      </c>
      <c r="B490">
        <v>29483656</v>
      </c>
      <c r="C490" t="s">
        <v>19827</v>
      </c>
      <c r="D490" s="2">
        <v>43157</v>
      </c>
      <c r="E490" t="s">
        <v>176</v>
      </c>
      <c r="F490" t="s">
        <v>19841</v>
      </c>
      <c r="G490" t="s">
        <v>19842</v>
      </c>
      <c r="H490" t="s">
        <v>19843</v>
      </c>
      <c r="I490" t="s">
        <v>19844</v>
      </c>
      <c r="J490" t="s">
        <v>19845</v>
      </c>
      <c r="K490" t="s">
        <v>2920</v>
      </c>
      <c r="L490">
        <v>5</v>
      </c>
      <c r="M490">
        <v>152797561</v>
      </c>
      <c r="N490" t="s">
        <v>20647</v>
      </c>
      <c r="O490" t="s">
        <v>9486</v>
      </c>
      <c r="R490" t="s">
        <v>9487</v>
      </c>
      <c r="U490" t="s">
        <v>9488</v>
      </c>
      <c r="V490" t="s">
        <v>9489</v>
      </c>
      <c r="W490">
        <v>0</v>
      </c>
      <c r="X490">
        <v>111294930</v>
      </c>
      <c r="Y490" t="s">
        <v>160</v>
      </c>
      <c r="Z490">
        <v>0</v>
      </c>
      <c r="AA490" t="s">
        <v>143</v>
      </c>
      <c r="AB490" s="3">
        <v>8.9999999999999996E-12</v>
      </c>
      <c r="AC490">
        <v>11.0457574905606</v>
      </c>
      <c r="AE490">
        <v>1.0860000000000001</v>
      </c>
      <c r="AF490" t="s">
        <v>1193</v>
      </c>
      <c r="AG490" t="s">
        <v>19851</v>
      </c>
      <c r="AH490" t="s">
        <v>146</v>
      </c>
      <c r="AI490" t="s">
        <v>19852</v>
      </c>
      <c r="AJ490" t="s">
        <v>19853</v>
      </c>
      <c r="AK490" t="s">
        <v>19854</v>
      </c>
      <c r="AL490" t="s">
        <v>149</v>
      </c>
    </row>
    <row r="491" spans="1:38" x14ac:dyDescent="0.2">
      <c r="A491" s="2">
        <v>42574</v>
      </c>
      <c r="B491">
        <v>26198764</v>
      </c>
      <c r="C491" t="s">
        <v>12562</v>
      </c>
      <c r="D491" s="2">
        <v>42206</v>
      </c>
      <c r="E491" t="s">
        <v>12429</v>
      </c>
      <c r="F491" t="s">
        <v>19892</v>
      </c>
      <c r="G491" t="s">
        <v>19893</v>
      </c>
      <c r="H491" t="s">
        <v>19843</v>
      </c>
      <c r="I491" t="s">
        <v>19894</v>
      </c>
      <c r="J491" t="s">
        <v>170</v>
      </c>
      <c r="K491" t="s">
        <v>8001</v>
      </c>
      <c r="L491">
        <v>3</v>
      </c>
      <c r="M491">
        <v>2506102</v>
      </c>
      <c r="N491" t="s">
        <v>143</v>
      </c>
      <c r="O491" t="s">
        <v>9538</v>
      </c>
      <c r="R491" t="s">
        <v>9539</v>
      </c>
      <c r="U491" t="s">
        <v>9540</v>
      </c>
      <c r="V491" t="s">
        <v>9541</v>
      </c>
      <c r="W491">
        <v>0</v>
      </c>
      <c r="X491">
        <v>17194490</v>
      </c>
      <c r="Y491" t="s">
        <v>160</v>
      </c>
      <c r="Z491">
        <v>0</v>
      </c>
      <c r="AA491" t="s">
        <v>143</v>
      </c>
      <c r="AB491" s="3">
        <v>9.9999999999999994E-12</v>
      </c>
      <c r="AC491">
        <v>11</v>
      </c>
      <c r="AE491">
        <v>1.1000000000000001</v>
      </c>
      <c r="AF491" t="s">
        <v>244</v>
      </c>
      <c r="AG491" t="s">
        <v>19896</v>
      </c>
      <c r="AH491" t="s">
        <v>146</v>
      </c>
      <c r="AI491" t="s">
        <v>19852</v>
      </c>
      <c r="AJ491" t="s">
        <v>19853</v>
      </c>
      <c r="AK491" t="s">
        <v>19897</v>
      </c>
      <c r="AL491" t="s">
        <v>149</v>
      </c>
    </row>
    <row r="492" spans="1:38" x14ac:dyDescent="0.2">
      <c r="A492" s="2">
        <v>42574</v>
      </c>
      <c r="B492">
        <v>26198764</v>
      </c>
      <c r="C492" t="s">
        <v>12562</v>
      </c>
      <c r="D492" s="2">
        <v>42206</v>
      </c>
      <c r="E492" t="s">
        <v>12429</v>
      </c>
      <c r="F492" t="s">
        <v>19892</v>
      </c>
      <c r="G492" t="s">
        <v>19893</v>
      </c>
      <c r="H492" t="s">
        <v>19843</v>
      </c>
      <c r="I492" t="s">
        <v>19894</v>
      </c>
      <c r="J492" t="s">
        <v>170</v>
      </c>
      <c r="K492" t="s">
        <v>4625</v>
      </c>
      <c r="L492">
        <v>12</v>
      </c>
      <c r="M492">
        <v>57228588</v>
      </c>
      <c r="N492" t="s">
        <v>143</v>
      </c>
      <c r="O492" t="s">
        <v>9491</v>
      </c>
      <c r="P492" t="s">
        <v>9492</v>
      </c>
      <c r="Q492" t="s">
        <v>9493</v>
      </c>
      <c r="S492">
        <v>2139</v>
      </c>
      <c r="T492">
        <v>910</v>
      </c>
      <c r="U492" t="s">
        <v>20514</v>
      </c>
      <c r="V492" t="s">
        <v>9495</v>
      </c>
      <c r="W492">
        <v>0</v>
      </c>
      <c r="X492">
        <v>12826178</v>
      </c>
      <c r="Y492" t="s">
        <v>243</v>
      </c>
      <c r="Z492">
        <v>1</v>
      </c>
      <c r="AA492" t="s">
        <v>143</v>
      </c>
      <c r="AB492" s="3">
        <v>9.9999999999999994E-12</v>
      </c>
      <c r="AC492">
        <v>11</v>
      </c>
      <c r="AE492">
        <v>1.1764705</v>
      </c>
      <c r="AF492" t="s">
        <v>244</v>
      </c>
      <c r="AG492" t="s">
        <v>19896</v>
      </c>
      <c r="AH492" t="s">
        <v>146</v>
      </c>
      <c r="AI492" t="s">
        <v>19852</v>
      </c>
      <c r="AJ492" t="s">
        <v>19853</v>
      </c>
      <c r="AK492" t="s">
        <v>19897</v>
      </c>
      <c r="AL492" t="s">
        <v>149</v>
      </c>
    </row>
    <row r="493" spans="1:38" x14ac:dyDescent="0.2">
      <c r="A493" s="2">
        <v>43517</v>
      </c>
      <c r="B493">
        <v>30285260</v>
      </c>
      <c r="C493" t="s">
        <v>11523</v>
      </c>
      <c r="D493" s="2">
        <v>43376</v>
      </c>
      <c r="E493" t="s">
        <v>19863</v>
      </c>
      <c r="F493" t="s">
        <v>19864</v>
      </c>
      <c r="G493" t="s">
        <v>19865</v>
      </c>
      <c r="H493" t="s">
        <v>19843</v>
      </c>
      <c r="I493" t="s">
        <v>19866</v>
      </c>
      <c r="J493" t="s">
        <v>170</v>
      </c>
      <c r="K493" t="s">
        <v>3298</v>
      </c>
      <c r="L493">
        <v>2</v>
      </c>
      <c r="M493">
        <v>197439853</v>
      </c>
      <c r="N493" t="s">
        <v>20648</v>
      </c>
      <c r="O493" t="s">
        <v>9225</v>
      </c>
      <c r="P493" t="s">
        <v>9226</v>
      </c>
      <c r="Q493" t="s">
        <v>9227</v>
      </c>
      <c r="S493">
        <v>4774</v>
      </c>
      <c r="T493">
        <v>7892</v>
      </c>
      <c r="U493" t="s">
        <v>20649</v>
      </c>
      <c r="V493" t="s">
        <v>9229</v>
      </c>
      <c r="W493">
        <v>0</v>
      </c>
      <c r="X493">
        <v>6434928</v>
      </c>
      <c r="Y493" t="s">
        <v>284</v>
      </c>
      <c r="Z493">
        <v>1</v>
      </c>
      <c r="AA493" t="s">
        <v>143</v>
      </c>
      <c r="AB493" s="3">
        <v>9.9999999999999994E-12</v>
      </c>
      <c r="AC493">
        <v>11</v>
      </c>
      <c r="AD493" t="s">
        <v>6348</v>
      </c>
      <c r="AE493">
        <v>1.0818998</v>
      </c>
      <c r="AF493" t="s">
        <v>2122</v>
      </c>
      <c r="AG493" t="s">
        <v>19867</v>
      </c>
      <c r="AH493" t="s">
        <v>146</v>
      </c>
      <c r="AI493" t="s">
        <v>19852</v>
      </c>
      <c r="AJ493" t="s">
        <v>19853</v>
      </c>
      <c r="AK493" t="s">
        <v>19868</v>
      </c>
      <c r="AL493" t="s">
        <v>149</v>
      </c>
    </row>
    <row r="494" spans="1:38" x14ac:dyDescent="0.2">
      <c r="A494" s="2">
        <v>43517</v>
      </c>
      <c r="B494">
        <v>30285260</v>
      </c>
      <c r="C494" t="s">
        <v>11523</v>
      </c>
      <c r="D494" s="2">
        <v>43376</v>
      </c>
      <c r="E494" t="s">
        <v>19863</v>
      </c>
      <c r="F494" t="s">
        <v>19864</v>
      </c>
      <c r="G494" t="s">
        <v>19865</v>
      </c>
      <c r="H494" t="s">
        <v>19843</v>
      </c>
      <c r="I494" t="s">
        <v>19866</v>
      </c>
      <c r="J494" t="s">
        <v>170</v>
      </c>
      <c r="K494" t="s">
        <v>7403</v>
      </c>
      <c r="L494">
        <v>18</v>
      </c>
      <c r="M494">
        <v>56128283</v>
      </c>
      <c r="N494" t="s">
        <v>20650</v>
      </c>
      <c r="O494" t="s">
        <v>20568</v>
      </c>
      <c r="R494" t="s">
        <v>20569</v>
      </c>
      <c r="U494" t="s">
        <v>20570</v>
      </c>
      <c r="V494" t="s">
        <v>20571</v>
      </c>
      <c r="W494">
        <v>0</v>
      </c>
      <c r="X494">
        <v>715170</v>
      </c>
      <c r="Y494" t="s">
        <v>160</v>
      </c>
      <c r="Z494">
        <v>0</v>
      </c>
      <c r="AA494" t="s">
        <v>143</v>
      </c>
      <c r="AB494" s="3">
        <v>9.9999999999999994E-12</v>
      </c>
      <c r="AC494">
        <v>11</v>
      </c>
      <c r="AE494">
        <v>1.0775862</v>
      </c>
      <c r="AF494" t="s">
        <v>2122</v>
      </c>
      <c r="AG494" t="s">
        <v>19867</v>
      </c>
      <c r="AH494" t="s">
        <v>146</v>
      </c>
      <c r="AI494" t="s">
        <v>19852</v>
      </c>
      <c r="AJ494" t="s">
        <v>19853</v>
      </c>
      <c r="AK494" t="s">
        <v>19868</v>
      </c>
      <c r="AL494" t="s">
        <v>149</v>
      </c>
    </row>
    <row r="495" spans="1:38" x14ac:dyDescent="0.2">
      <c r="A495" s="2">
        <v>43517</v>
      </c>
      <c r="B495">
        <v>30285260</v>
      </c>
      <c r="C495" t="s">
        <v>11523</v>
      </c>
      <c r="D495" s="2">
        <v>43376</v>
      </c>
      <c r="E495" t="s">
        <v>19863</v>
      </c>
      <c r="F495" t="s">
        <v>19864</v>
      </c>
      <c r="G495" t="s">
        <v>19865</v>
      </c>
      <c r="H495" t="s">
        <v>19843</v>
      </c>
      <c r="I495" t="s">
        <v>19866</v>
      </c>
      <c r="J495" t="s">
        <v>170</v>
      </c>
      <c r="K495" t="s">
        <v>3584</v>
      </c>
      <c r="L495">
        <v>11</v>
      </c>
      <c r="M495">
        <v>124744061</v>
      </c>
      <c r="N495" t="s">
        <v>8929</v>
      </c>
      <c r="O495" t="s">
        <v>8929</v>
      </c>
      <c r="R495" t="s">
        <v>8930</v>
      </c>
      <c r="U495" t="s">
        <v>20385</v>
      </c>
      <c r="V495" t="s">
        <v>8932</v>
      </c>
      <c r="W495">
        <v>0</v>
      </c>
      <c r="X495">
        <v>55661361</v>
      </c>
      <c r="Y495" t="s">
        <v>160</v>
      </c>
      <c r="Z495">
        <v>0</v>
      </c>
      <c r="AA495" t="s">
        <v>143</v>
      </c>
      <c r="AB495" s="3">
        <v>9.9999999999999994E-12</v>
      </c>
      <c r="AC495">
        <v>11</v>
      </c>
      <c r="AD495" t="s">
        <v>6348</v>
      </c>
      <c r="AE495">
        <v>1.0820000000000001</v>
      </c>
      <c r="AF495" t="s">
        <v>2122</v>
      </c>
      <c r="AG495" t="s">
        <v>19867</v>
      </c>
      <c r="AH495" t="s">
        <v>146</v>
      </c>
      <c r="AI495" t="s">
        <v>19852</v>
      </c>
      <c r="AJ495" t="s">
        <v>19853</v>
      </c>
      <c r="AK495" t="s">
        <v>19868</v>
      </c>
      <c r="AL495" t="s">
        <v>149</v>
      </c>
    </row>
    <row r="496" spans="1:38" x14ac:dyDescent="0.2">
      <c r="A496" s="2">
        <v>40879</v>
      </c>
      <c r="B496">
        <v>22037552</v>
      </c>
      <c r="C496" t="s">
        <v>20614</v>
      </c>
      <c r="D496" s="2">
        <v>40846</v>
      </c>
      <c r="E496" t="s">
        <v>176</v>
      </c>
      <c r="F496" t="s">
        <v>20615</v>
      </c>
      <c r="G496" t="s">
        <v>20616</v>
      </c>
      <c r="H496" t="s">
        <v>19843</v>
      </c>
      <c r="I496" t="s">
        <v>20617</v>
      </c>
      <c r="J496" t="s">
        <v>20618</v>
      </c>
      <c r="K496" t="s">
        <v>811</v>
      </c>
      <c r="L496">
        <v>11</v>
      </c>
      <c r="M496">
        <v>44821583</v>
      </c>
      <c r="N496" t="s">
        <v>20651</v>
      </c>
      <c r="O496" t="s">
        <v>20651</v>
      </c>
      <c r="R496" t="s">
        <v>20652</v>
      </c>
      <c r="U496" t="s">
        <v>20653</v>
      </c>
      <c r="V496" t="s">
        <v>19531</v>
      </c>
      <c r="W496">
        <v>0</v>
      </c>
      <c r="X496">
        <v>11038167</v>
      </c>
      <c r="Y496" t="s">
        <v>160</v>
      </c>
      <c r="Z496">
        <v>0</v>
      </c>
      <c r="AA496" t="s">
        <v>143</v>
      </c>
      <c r="AB496" s="3">
        <v>9.9999999999999994E-12</v>
      </c>
      <c r="AC496">
        <v>11</v>
      </c>
      <c r="AE496">
        <v>1.29</v>
      </c>
      <c r="AF496" t="s">
        <v>20654</v>
      </c>
      <c r="AG496" t="s">
        <v>20623</v>
      </c>
      <c r="AH496" t="s">
        <v>146</v>
      </c>
      <c r="AI496" t="s">
        <v>19852</v>
      </c>
      <c r="AJ496" t="s">
        <v>19853</v>
      </c>
      <c r="AK496" t="s">
        <v>20624</v>
      </c>
      <c r="AL496" t="s">
        <v>149</v>
      </c>
    </row>
    <row r="497" spans="1:38" x14ac:dyDescent="0.2">
      <c r="A497" s="2">
        <v>43049</v>
      </c>
      <c r="B497">
        <v>28991256</v>
      </c>
      <c r="C497" t="s">
        <v>19855</v>
      </c>
      <c r="D497" s="2">
        <v>43017</v>
      </c>
      <c r="E497" t="s">
        <v>176</v>
      </c>
      <c r="F497" t="s">
        <v>19856</v>
      </c>
      <c r="G497" t="s">
        <v>19857</v>
      </c>
      <c r="H497" t="s">
        <v>19843</v>
      </c>
      <c r="I497" t="s">
        <v>19858</v>
      </c>
      <c r="J497" t="s">
        <v>19859</v>
      </c>
      <c r="K497" t="s">
        <v>1353</v>
      </c>
      <c r="L497">
        <v>8</v>
      </c>
      <c r="M497">
        <v>38390788</v>
      </c>
      <c r="N497" t="s">
        <v>20655</v>
      </c>
      <c r="O497" t="s">
        <v>15583</v>
      </c>
      <c r="R497" t="s">
        <v>15584</v>
      </c>
      <c r="U497" t="s">
        <v>20429</v>
      </c>
      <c r="V497" t="s">
        <v>20430</v>
      </c>
      <c r="W497">
        <v>0</v>
      </c>
      <c r="X497">
        <v>112537273</v>
      </c>
      <c r="Y497" t="s">
        <v>160</v>
      </c>
      <c r="Z497">
        <v>0</v>
      </c>
      <c r="AA497" t="s">
        <v>143</v>
      </c>
      <c r="AB497" s="3">
        <v>9.9999999999999994E-12</v>
      </c>
      <c r="AC497">
        <v>11</v>
      </c>
      <c r="AE497">
        <v>1.077</v>
      </c>
      <c r="AF497" t="s">
        <v>2122</v>
      </c>
      <c r="AG497" t="s">
        <v>19861</v>
      </c>
      <c r="AH497" t="s">
        <v>146</v>
      </c>
      <c r="AI497" t="s">
        <v>19852</v>
      </c>
      <c r="AJ497" t="s">
        <v>19853</v>
      </c>
      <c r="AK497" t="s">
        <v>19862</v>
      </c>
      <c r="AL497" t="s">
        <v>149</v>
      </c>
    </row>
    <row r="498" spans="1:38" x14ac:dyDescent="0.2">
      <c r="A498" s="2">
        <v>43822</v>
      </c>
      <c r="B498">
        <v>31740837</v>
      </c>
      <c r="C498" t="s">
        <v>19877</v>
      </c>
      <c r="D498" s="2">
        <v>43787</v>
      </c>
      <c r="E498" t="s">
        <v>176</v>
      </c>
      <c r="F498" t="s">
        <v>19878</v>
      </c>
      <c r="G498" t="s">
        <v>19879</v>
      </c>
      <c r="H498" t="s">
        <v>19843</v>
      </c>
      <c r="I498" t="s">
        <v>19880</v>
      </c>
      <c r="J498" t="s">
        <v>170</v>
      </c>
      <c r="K498" t="s">
        <v>4285</v>
      </c>
      <c r="L498">
        <v>7</v>
      </c>
      <c r="M498">
        <v>105289803</v>
      </c>
      <c r="N498" t="s">
        <v>143</v>
      </c>
      <c r="O498" t="s">
        <v>9272</v>
      </c>
      <c r="R498" t="s">
        <v>9273</v>
      </c>
      <c r="U498" t="s">
        <v>9508</v>
      </c>
      <c r="V498" t="s">
        <v>9509</v>
      </c>
      <c r="W498">
        <v>0</v>
      </c>
      <c r="X498">
        <v>2057884</v>
      </c>
      <c r="Y498" t="s">
        <v>160</v>
      </c>
      <c r="Z498">
        <v>0</v>
      </c>
      <c r="AA498" t="s">
        <v>143</v>
      </c>
      <c r="AB498" s="3">
        <v>9.9999999999999994E-12</v>
      </c>
      <c r="AC498">
        <v>11</v>
      </c>
      <c r="AE498">
        <v>1.0610900000000001</v>
      </c>
      <c r="AF498" t="s">
        <v>3432</v>
      </c>
      <c r="AG498" t="s">
        <v>19887</v>
      </c>
      <c r="AH498" t="s">
        <v>146</v>
      </c>
      <c r="AI498" t="s">
        <v>19852</v>
      </c>
      <c r="AJ498" t="s">
        <v>19853</v>
      </c>
      <c r="AK498" t="s">
        <v>19888</v>
      </c>
      <c r="AL498" t="s">
        <v>149</v>
      </c>
    </row>
    <row r="499" spans="1:38" x14ac:dyDescent="0.2">
      <c r="A499" s="2">
        <v>43822</v>
      </c>
      <c r="B499">
        <v>31740837</v>
      </c>
      <c r="C499" t="s">
        <v>19877</v>
      </c>
      <c r="D499" s="2">
        <v>43787</v>
      </c>
      <c r="E499" t="s">
        <v>176</v>
      </c>
      <c r="F499" t="s">
        <v>19878</v>
      </c>
      <c r="G499" t="s">
        <v>19879</v>
      </c>
      <c r="H499" t="s">
        <v>19843</v>
      </c>
      <c r="I499" t="s">
        <v>19880</v>
      </c>
      <c r="J499" t="s">
        <v>170</v>
      </c>
      <c r="K499" t="s">
        <v>14346</v>
      </c>
      <c r="L499" t="s">
        <v>2838</v>
      </c>
      <c r="M499">
        <v>21551802</v>
      </c>
      <c r="N499" t="s">
        <v>143</v>
      </c>
      <c r="O499" t="s">
        <v>15588</v>
      </c>
      <c r="R499" t="s">
        <v>20656</v>
      </c>
      <c r="U499" t="s">
        <v>20657</v>
      </c>
      <c r="V499" t="s">
        <v>20658</v>
      </c>
      <c r="W499">
        <v>0</v>
      </c>
      <c r="X499">
        <v>6633421</v>
      </c>
      <c r="Y499" t="s">
        <v>160</v>
      </c>
      <c r="Z499">
        <v>0</v>
      </c>
      <c r="AA499" t="s">
        <v>143</v>
      </c>
      <c r="AB499" s="3">
        <v>9.9999999999999994E-12</v>
      </c>
      <c r="AC499">
        <v>11</v>
      </c>
      <c r="AE499">
        <v>1.0767</v>
      </c>
      <c r="AF499" t="s">
        <v>2122</v>
      </c>
      <c r="AG499" t="s">
        <v>19887</v>
      </c>
      <c r="AH499" t="s">
        <v>146</v>
      </c>
      <c r="AI499" t="s">
        <v>19852</v>
      </c>
      <c r="AJ499" t="s">
        <v>19853</v>
      </c>
      <c r="AK499" t="s">
        <v>19888</v>
      </c>
      <c r="AL499" t="s">
        <v>149</v>
      </c>
    </row>
    <row r="500" spans="1:38" x14ac:dyDescent="0.2">
      <c r="A500" s="2">
        <v>43712</v>
      </c>
      <c r="B500">
        <v>31374203</v>
      </c>
      <c r="C500" t="s">
        <v>19877</v>
      </c>
      <c r="D500" s="2">
        <v>43678</v>
      </c>
      <c r="E500" t="s">
        <v>3073</v>
      </c>
      <c r="F500" t="s">
        <v>19915</v>
      </c>
      <c r="G500" t="s">
        <v>19916</v>
      </c>
      <c r="H500" t="s">
        <v>19917</v>
      </c>
      <c r="I500" t="s">
        <v>19918</v>
      </c>
      <c r="J500" t="s">
        <v>170</v>
      </c>
      <c r="K500" t="s">
        <v>2888</v>
      </c>
      <c r="L500">
        <v>4</v>
      </c>
      <c r="M500">
        <v>105227601</v>
      </c>
      <c r="N500" t="s">
        <v>17151</v>
      </c>
      <c r="O500" t="s">
        <v>17151</v>
      </c>
      <c r="R500" t="s">
        <v>17853</v>
      </c>
      <c r="U500" t="s">
        <v>20659</v>
      </c>
      <c r="V500" t="s">
        <v>19719</v>
      </c>
      <c r="W500">
        <v>0</v>
      </c>
      <c r="X500">
        <v>7674220</v>
      </c>
      <c r="Y500" t="s">
        <v>160</v>
      </c>
      <c r="Z500">
        <v>0</v>
      </c>
      <c r="AA500" t="s">
        <v>143</v>
      </c>
      <c r="AB500" s="3">
        <v>9.9999999999999994E-12</v>
      </c>
      <c r="AC500">
        <v>11</v>
      </c>
      <c r="AE500">
        <v>1.3915017999999999E-2</v>
      </c>
      <c r="AF500" t="s">
        <v>20660</v>
      </c>
      <c r="AG500" t="s">
        <v>19920</v>
      </c>
      <c r="AH500" t="s">
        <v>146</v>
      </c>
      <c r="AI500" t="s">
        <v>19921</v>
      </c>
      <c r="AJ500" t="s">
        <v>19922</v>
      </c>
      <c r="AK500" t="s">
        <v>19923</v>
      </c>
      <c r="AL500" t="s">
        <v>149</v>
      </c>
    </row>
    <row r="501" spans="1:38" x14ac:dyDescent="0.2">
      <c r="A501" s="2">
        <v>43712</v>
      </c>
      <c r="B501">
        <v>31374203</v>
      </c>
      <c r="C501" t="s">
        <v>19877</v>
      </c>
      <c r="D501" s="2">
        <v>43678</v>
      </c>
      <c r="E501" t="s">
        <v>3073</v>
      </c>
      <c r="F501" t="s">
        <v>19915</v>
      </c>
      <c r="G501" t="s">
        <v>19916</v>
      </c>
      <c r="H501" t="s">
        <v>19917</v>
      </c>
      <c r="I501" t="s">
        <v>19918</v>
      </c>
      <c r="J501" t="s">
        <v>170</v>
      </c>
      <c r="K501" t="s">
        <v>15223</v>
      </c>
      <c r="L501">
        <v>9</v>
      </c>
      <c r="M501">
        <v>69461631</v>
      </c>
      <c r="N501" t="s">
        <v>20661</v>
      </c>
      <c r="O501" t="s">
        <v>20661</v>
      </c>
      <c r="R501" t="s">
        <v>20662</v>
      </c>
      <c r="U501" t="s">
        <v>20663</v>
      </c>
      <c r="V501" t="s">
        <v>19818</v>
      </c>
      <c r="W501">
        <v>0</v>
      </c>
      <c r="X501">
        <v>4744899</v>
      </c>
      <c r="Y501" t="s">
        <v>195</v>
      </c>
      <c r="Z501">
        <v>0</v>
      </c>
      <c r="AA501" t="s">
        <v>143</v>
      </c>
      <c r="AB501" s="3">
        <v>9.9999999999999994E-12</v>
      </c>
      <c r="AC501">
        <v>11</v>
      </c>
      <c r="AE501">
        <v>1.3456284000000001E-2</v>
      </c>
      <c r="AF501" t="s">
        <v>20664</v>
      </c>
      <c r="AG501" t="s">
        <v>19920</v>
      </c>
      <c r="AH501" t="s">
        <v>146</v>
      </c>
      <c r="AI501" t="s">
        <v>19921</v>
      </c>
      <c r="AJ501" t="s">
        <v>19922</v>
      </c>
      <c r="AK501" t="s">
        <v>19923</v>
      </c>
      <c r="AL501" t="s">
        <v>149</v>
      </c>
    </row>
    <row r="502" spans="1:38" x14ac:dyDescent="0.2">
      <c r="A502" s="2">
        <v>43712</v>
      </c>
      <c r="B502">
        <v>31374203</v>
      </c>
      <c r="C502" t="s">
        <v>19877</v>
      </c>
      <c r="D502" s="2">
        <v>43678</v>
      </c>
      <c r="E502" t="s">
        <v>3073</v>
      </c>
      <c r="F502" t="s">
        <v>19915</v>
      </c>
      <c r="G502" t="s">
        <v>19916</v>
      </c>
      <c r="H502" t="s">
        <v>19917</v>
      </c>
      <c r="I502" t="s">
        <v>19918</v>
      </c>
      <c r="J502" t="s">
        <v>170</v>
      </c>
      <c r="K502" t="s">
        <v>5585</v>
      </c>
      <c r="L502">
        <v>14</v>
      </c>
      <c r="M502">
        <v>70894697</v>
      </c>
      <c r="N502" t="s">
        <v>5586</v>
      </c>
      <c r="O502" t="s">
        <v>20665</v>
      </c>
      <c r="P502" t="s">
        <v>20666</v>
      </c>
      <c r="Q502" t="s">
        <v>20667</v>
      </c>
      <c r="S502">
        <v>35268</v>
      </c>
      <c r="T502">
        <v>11960</v>
      </c>
      <c r="U502" t="s">
        <v>20668</v>
      </c>
      <c r="V502" t="s">
        <v>20669</v>
      </c>
      <c r="W502">
        <v>0</v>
      </c>
      <c r="X502">
        <v>989501</v>
      </c>
      <c r="Y502" t="s">
        <v>284</v>
      </c>
      <c r="Z502">
        <v>1</v>
      </c>
      <c r="AA502" t="s">
        <v>143</v>
      </c>
      <c r="AB502" s="3">
        <v>9.9999999999999994E-12</v>
      </c>
      <c r="AC502">
        <v>11</v>
      </c>
      <c r="AE502">
        <v>1.3811598499999999E-2</v>
      </c>
      <c r="AF502" t="s">
        <v>20670</v>
      </c>
      <c r="AG502" t="s">
        <v>19920</v>
      </c>
      <c r="AH502" t="s">
        <v>146</v>
      </c>
      <c r="AI502" t="s">
        <v>19921</v>
      </c>
      <c r="AJ502" t="s">
        <v>19922</v>
      </c>
      <c r="AK502" t="s">
        <v>19923</v>
      </c>
      <c r="AL502" t="s">
        <v>149</v>
      </c>
    </row>
    <row r="503" spans="1:38" x14ac:dyDescent="0.2">
      <c r="A503" s="2">
        <v>43712</v>
      </c>
      <c r="B503">
        <v>31374203</v>
      </c>
      <c r="C503" t="s">
        <v>19877</v>
      </c>
      <c r="D503" s="2">
        <v>43678</v>
      </c>
      <c r="E503" t="s">
        <v>3073</v>
      </c>
      <c r="F503" t="s">
        <v>19915</v>
      </c>
      <c r="G503" t="s">
        <v>19916</v>
      </c>
      <c r="H503" t="s">
        <v>19917</v>
      </c>
      <c r="I503" t="s">
        <v>19918</v>
      </c>
      <c r="J503" t="s">
        <v>170</v>
      </c>
      <c r="K503" t="s">
        <v>9306</v>
      </c>
      <c r="L503">
        <v>22</v>
      </c>
      <c r="M503">
        <v>39580123</v>
      </c>
      <c r="N503" t="s">
        <v>9308</v>
      </c>
      <c r="O503" t="s">
        <v>9308</v>
      </c>
      <c r="R503" t="s">
        <v>9309</v>
      </c>
      <c r="U503" t="s">
        <v>20671</v>
      </c>
      <c r="V503" t="s">
        <v>19679</v>
      </c>
      <c r="W503">
        <v>0</v>
      </c>
      <c r="X503">
        <v>132570</v>
      </c>
      <c r="Y503" t="s">
        <v>160</v>
      </c>
      <c r="Z503">
        <v>0</v>
      </c>
      <c r="AA503" t="s">
        <v>143</v>
      </c>
      <c r="AB503" s="3">
        <v>9.9999999999999994E-12</v>
      </c>
      <c r="AC503">
        <v>11</v>
      </c>
      <c r="AE503">
        <v>1.3624602E-2</v>
      </c>
      <c r="AF503" t="s">
        <v>20672</v>
      </c>
      <c r="AG503" t="s">
        <v>19920</v>
      </c>
      <c r="AH503" t="s">
        <v>146</v>
      </c>
      <c r="AI503" t="s">
        <v>19921</v>
      </c>
      <c r="AJ503" t="s">
        <v>19922</v>
      </c>
      <c r="AK503" t="s">
        <v>19923</v>
      </c>
      <c r="AL503" t="s">
        <v>149</v>
      </c>
    </row>
    <row r="504" spans="1:38" x14ac:dyDescent="0.2">
      <c r="A504" s="2">
        <v>43451</v>
      </c>
      <c r="B504">
        <v>29483656</v>
      </c>
      <c r="C504" t="s">
        <v>19827</v>
      </c>
      <c r="D504" s="2">
        <v>43157</v>
      </c>
      <c r="E504" t="s">
        <v>176</v>
      </c>
      <c r="F504" t="s">
        <v>19841</v>
      </c>
      <c r="G504" t="s">
        <v>19842</v>
      </c>
      <c r="H504" t="s">
        <v>19843</v>
      </c>
      <c r="I504" t="s">
        <v>19844</v>
      </c>
      <c r="J504" t="s">
        <v>19845</v>
      </c>
      <c r="K504" t="s">
        <v>14196</v>
      </c>
      <c r="L504">
        <v>4</v>
      </c>
      <c r="M504">
        <v>175934070</v>
      </c>
      <c r="N504" t="s">
        <v>14197</v>
      </c>
      <c r="O504" t="s">
        <v>14197</v>
      </c>
      <c r="R504" t="s">
        <v>14198</v>
      </c>
      <c r="U504" t="s">
        <v>20673</v>
      </c>
      <c r="V504" t="s">
        <v>20674</v>
      </c>
      <c r="W504">
        <v>0</v>
      </c>
      <c r="X504">
        <v>62334820</v>
      </c>
      <c r="Y504" t="s">
        <v>160</v>
      </c>
      <c r="Z504">
        <v>0</v>
      </c>
      <c r="AA504" t="s">
        <v>143</v>
      </c>
      <c r="AB504" s="3">
        <v>9.9999999999999994E-12</v>
      </c>
      <c r="AC504">
        <v>11</v>
      </c>
      <c r="AE504">
        <v>1.0845986999999999</v>
      </c>
      <c r="AF504" t="s">
        <v>1193</v>
      </c>
      <c r="AG504" t="s">
        <v>19851</v>
      </c>
      <c r="AH504" t="s">
        <v>146</v>
      </c>
      <c r="AI504" t="s">
        <v>19852</v>
      </c>
      <c r="AJ504" t="s">
        <v>19853</v>
      </c>
      <c r="AK504" t="s">
        <v>19854</v>
      </c>
      <c r="AL504" t="s">
        <v>149</v>
      </c>
    </row>
    <row r="505" spans="1:38" x14ac:dyDescent="0.2">
      <c r="A505" s="2">
        <v>43451</v>
      </c>
      <c r="B505">
        <v>29483656</v>
      </c>
      <c r="C505" t="s">
        <v>19827</v>
      </c>
      <c r="D505" s="2">
        <v>43157</v>
      </c>
      <c r="E505" t="s">
        <v>176</v>
      </c>
      <c r="F505" t="s">
        <v>19841</v>
      </c>
      <c r="G505" t="s">
        <v>19842</v>
      </c>
      <c r="H505" t="s">
        <v>19843</v>
      </c>
      <c r="I505" t="s">
        <v>19844</v>
      </c>
      <c r="J505" t="s">
        <v>19845</v>
      </c>
      <c r="K505" t="s">
        <v>3872</v>
      </c>
      <c r="L505">
        <v>1</v>
      </c>
      <c r="M505">
        <v>43631859</v>
      </c>
      <c r="N505" t="s">
        <v>20675</v>
      </c>
      <c r="O505" t="s">
        <v>9501</v>
      </c>
      <c r="P505" t="s">
        <v>8868</v>
      </c>
      <c r="Q505" t="s">
        <v>9502</v>
      </c>
      <c r="S505">
        <v>8193</v>
      </c>
      <c r="T505">
        <v>18290</v>
      </c>
      <c r="U505" t="s">
        <v>20676</v>
      </c>
      <c r="V505" t="s">
        <v>20434</v>
      </c>
      <c r="W505">
        <v>0</v>
      </c>
      <c r="X505">
        <v>2970610</v>
      </c>
      <c r="Y505" t="s">
        <v>284</v>
      </c>
      <c r="Z505">
        <v>1</v>
      </c>
      <c r="AA505" t="s">
        <v>143</v>
      </c>
      <c r="AB505" s="3">
        <v>9.9999999999999994E-12</v>
      </c>
      <c r="AC505">
        <v>11</v>
      </c>
      <c r="AE505">
        <v>1.07</v>
      </c>
      <c r="AF505" t="s">
        <v>8979</v>
      </c>
      <c r="AG505" t="s">
        <v>19851</v>
      </c>
      <c r="AH505" t="s">
        <v>146</v>
      </c>
      <c r="AI505" t="s">
        <v>19852</v>
      </c>
      <c r="AJ505" t="s">
        <v>19853</v>
      </c>
      <c r="AK505" t="s">
        <v>19854</v>
      </c>
      <c r="AL505" t="s">
        <v>149</v>
      </c>
    </row>
    <row r="506" spans="1:38" x14ac:dyDescent="0.2">
      <c r="A506" s="2">
        <v>43451</v>
      </c>
      <c r="B506">
        <v>29483656</v>
      </c>
      <c r="C506" t="s">
        <v>19827</v>
      </c>
      <c r="D506" s="2">
        <v>43157</v>
      </c>
      <c r="E506" t="s">
        <v>176</v>
      </c>
      <c r="F506" t="s">
        <v>19841</v>
      </c>
      <c r="G506" t="s">
        <v>19842</v>
      </c>
      <c r="H506" t="s">
        <v>19843</v>
      </c>
      <c r="I506" t="s">
        <v>19844</v>
      </c>
      <c r="J506" t="s">
        <v>19845</v>
      </c>
      <c r="K506" t="s">
        <v>18079</v>
      </c>
      <c r="L506">
        <v>2</v>
      </c>
      <c r="M506">
        <v>145678655</v>
      </c>
      <c r="N506" t="s">
        <v>20677</v>
      </c>
      <c r="O506" t="s">
        <v>20678</v>
      </c>
      <c r="R506" t="s">
        <v>20679</v>
      </c>
      <c r="U506" t="s">
        <v>20680</v>
      </c>
      <c r="V506" t="s">
        <v>20681</v>
      </c>
      <c r="W506">
        <v>0</v>
      </c>
      <c r="X506">
        <v>56807175</v>
      </c>
      <c r="Y506" t="s">
        <v>160</v>
      </c>
      <c r="Z506">
        <v>0</v>
      </c>
      <c r="AA506" t="s">
        <v>143</v>
      </c>
      <c r="AB506" s="3">
        <v>9.9999999999999994E-12</v>
      </c>
      <c r="AC506">
        <v>11</v>
      </c>
      <c r="AE506">
        <v>1.0917030000000001</v>
      </c>
      <c r="AF506" t="s">
        <v>6732</v>
      </c>
      <c r="AG506" t="s">
        <v>19851</v>
      </c>
      <c r="AH506" t="s">
        <v>146</v>
      </c>
      <c r="AI506" t="s">
        <v>19852</v>
      </c>
      <c r="AJ506" t="s">
        <v>19853</v>
      </c>
      <c r="AK506" t="s">
        <v>19854</v>
      </c>
      <c r="AL506" t="s">
        <v>149</v>
      </c>
    </row>
    <row r="507" spans="1:38" x14ac:dyDescent="0.2">
      <c r="A507" s="2">
        <v>43451</v>
      </c>
      <c r="B507">
        <v>29483656</v>
      </c>
      <c r="C507" t="s">
        <v>19827</v>
      </c>
      <c r="D507" s="2">
        <v>43157</v>
      </c>
      <c r="E507" t="s">
        <v>176</v>
      </c>
      <c r="F507" t="s">
        <v>19841</v>
      </c>
      <c r="G507" t="s">
        <v>19842</v>
      </c>
      <c r="H507" t="s">
        <v>19843</v>
      </c>
      <c r="I507" t="s">
        <v>19844</v>
      </c>
      <c r="J507" t="s">
        <v>19845</v>
      </c>
      <c r="K507" t="s">
        <v>4656</v>
      </c>
      <c r="L507">
        <v>3</v>
      </c>
      <c r="M507">
        <v>52799789</v>
      </c>
      <c r="N507" t="s">
        <v>20682</v>
      </c>
      <c r="O507" t="s">
        <v>8651</v>
      </c>
      <c r="R507" t="s">
        <v>8652</v>
      </c>
      <c r="U507" t="s">
        <v>9064</v>
      </c>
      <c r="V507" t="s">
        <v>9065</v>
      </c>
      <c r="W507">
        <v>0</v>
      </c>
      <c r="X507">
        <v>3617</v>
      </c>
      <c r="Y507" t="s">
        <v>142</v>
      </c>
      <c r="Z507">
        <v>0</v>
      </c>
      <c r="AA507" t="s">
        <v>143</v>
      </c>
      <c r="AB507" s="3">
        <v>9.9999999999999994E-12</v>
      </c>
      <c r="AC507">
        <v>11</v>
      </c>
      <c r="AG507" t="s">
        <v>19851</v>
      </c>
      <c r="AH507" t="s">
        <v>146</v>
      </c>
      <c r="AI507" t="s">
        <v>19852</v>
      </c>
      <c r="AJ507" t="s">
        <v>19853</v>
      </c>
      <c r="AK507" t="s">
        <v>19854</v>
      </c>
      <c r="AL507" t="s">
        <v>149</v>
      </c>
    </row>
    <row r="508" spans="1:38" x14ac:dyDescent="0.2">
      <c r="A508" s="2">
        <v>43089</v>
      </c>
      <c r="B508">
        <v>29121268</v>
      </c>
      <c r="C508" t="s">
        <v>11354</v>
      </c>
      <c r="D508" s="2">
        <v>43048</v>
      </c>
      <c r="E508" t="s">
        <v>11355</v>
      </c>
      <c r="F508" t="s">
        <v>11356</v>
      </c>
      <c r="G508" t="s">
        <v>11357</v>
      </c>
      <c r="H508" t="s">
        <v>11474</v>
      </c>
      <c r="I508" t="s">
        <v>11475</v>
      </c>
      <c r="J508" t="s">
        <v>170</v>
      </c>
      <c r="K508" t="s">
        <v>8846</v>
      </c>
      <c r="L508">
        <v>15</v>
      </c>
      <c r="M508">
        <v>84137308</v>
      </c>
      <c r="N508" t="s">
        <v>11476</v>
      </c>
      <c r="O508" t="s">
        <v>11477</v>
      </c>
      <c r="P508" t="s">
        <v>11478</v>
      </c>
      <c r="Q508" t="s">
        <v>11479</v>
      </c>
      <c r="S508">
        <v>10704</v>
      </c>
      <c r="T508">
        <v>29239</v>
      </c>
      <c r="U508" t="s">
        <v>11480</v>
      </c>
      <c r="V508" t="s">
        <v>11284</v>
      </c>
      <c r="W508">
        <v>0</v>
      </c>
      <c r="X508">
        <v>66486766</v>
      </c>
      <c r="Y508" t="s">
        <v>243</v>
      </c>
      <c r="Z508">
        <v>1</v>
      </c>
      <c r="AB508" s="3">
        <v>9.9999999999999994E-12</v>
      </c>
      <c r="AC508">
        <v>11</v>
      </c>
      <c r="AG508" t="s">
        <v>11365</v>
      </c>
      <c r="AH508" t="s">
        <v>146</v>
      </c>
      <c r="AI508" t="s">
        <v>11366</v>
      </c>
      <c r="AJ508" t="s">
        <v>11367</v>
      </c>
      <c r="AK508" t="s">
        <v>11482</v>
      </c>
      <c r="AL508" t="s">
        <v>149</v>
      </c>
    </row>
    <row r="509" spans="1:38" x14ac:dyDescent="0.2">
      <c r="A509" s="2">
        <v>42963</v>
      </c>
      <c r="B509">
        <v>28540026</v>
      </c>
      <c r="C509" t="s">
        <v>8532</v>
      </c>
      <c r="D509" s="2">
        <v>42877</v>
      </c>
      <c r="E509" t="s">
        <v>8533</v>
      </c>
      <c r="F509" t="s">
        <v>8534</v>
      </c>
      <c r="G509" t="s">
        <v>8535</v>
      </c>
      <c r="H509" t="s">
        <v>8536</v>
      </c>
      <c r="I509" t="s">
        <v>8537</v>
      </c>
      <c r="J509" t="s">
        <v>170</v>
      </c>
      <c r="K509" t="s">
        <v>6865</v>
      </c>
      <c r="L509">
        <v>6</v>
      </c>
      <c r="M509">
        <v>29934332</v>
      </c>
      <c r="N509" t="s">
        <v>9141</v>
      </c>
      <c r="O509" t="s">
        <v>8940</v>
      </c>
      <c r="P509" t="s">
        <v>8941</v>
      </c>
      <c r="Q509" t="s">
        <v>8942</v>
      </c>
      <c r="S509">
        <v>46</v>
      </c>
      <c r="T509">
        <v>6928</v>
      </c>
      <c r="U509" t="s">
        <v>9142</v>
      </c>
      <c r="V509" t="s">
        <v>9143</v>
      </c>
      <c r="W509">
        <v>1</v>
      </c>
      <c r="X509">
        <v>1611314</v>
      </c>
      <c r="Y509" t="s">
        <v>160</v>
      </c>
      <c r="Z509">
        <v>1</v>
      </c>
      <c r="AB509" s="3">
        <v>9.9999999999999994E-12</v>
      </c>
      <c r="AC509">
        <v>11</v>
      </c>
      <c r="AE509">
        <v>1.0989009999999999</v>
      </c>
      <c r="AF509" t="s">
        <v>983</v>
      </c>
      <c r="AG509" t="s">
        <v>8545</v>
      </c>
      <c r="AH509" t="s">
        <v>146</v>
      </c>
      <c r="AI509" t="s">
        <v>8546</v>
      </c>
      <c r="AJ509" t="s">
        <v>8547</v>
      </c>
      <c r="AK509" t="s">
        <v>8548</v>
      </c>
      <c r="AL509" t="s">
        <v>149</v>
      </c>
    </row>
    <row r="510" spans="1:38" x14ac:dyDescent="0.2">
      <c r="A510" s="2">
        <v>42963</v>
      </c>
      <c r="B510">
        <v>28540026</v>
      </c>
      <c r="C510" t="s">
        <v>8532</v>
      </c>
      <c r="D510" s="2">
        <v>42877</v>
      </c>
      <c r="E510" t="s">
        <v>8533</v>
      </c>
      <c r="F510" t="s">
        <v>8534</v>
      </c>
      <c r="G510" t="s">
        <v>8535</v>
      </c>
      <c r="H510" t="s">
        <v>8536</v>
      </c>
      <c r="I510" t="s">
        <v>8537</v>
      </c>
      <c r="J510" t="s">
        <v>170</v>
      </c>
      <c r="K510" t="s">
        <v>4571</v>
      </c>
      <c r="L510">
        <v>6</v>
      </c>
      <c r="M510">
        <v>31254404</v>
      </c>
      <c r="N510" t="s">
        <v>9144</v>
      </c>
      <c r="O510" t="s">
        <v>8635</v>
      </c>
      <c r="P510" t="s">
        <v>8636</v>
      </c>
      <c r="Q510" t="s">
        <v>8637</v>
      </c>
      <c r="S510">
        <v>29346</v>
      </c>
      <c r="T510">
        <v>14345</v>
      </c>
      <c r="U510" t="s">
        <v>9145</v>
      </c>
      <c r="V510" t="s">
        <v>9146</v>
      </c>
      <c r="W510">
        <v>0</v>
      </c>
      <c r="X510">
        <v>1793889</v>
      </c>
      <c r="Y510" t="s">
        <v>284</v>
      </c>
      <c r="Z510">
        <v>1</v>
      </c>
      <c r="AB510" s="3">
        <v>9.9999999999999994E-12</v>
      </c>
      <c r="AC510">
        <v>11</v>
      </c>
      <c r="AE510">
        <v>1.0869565000000001</v>
      </c>
      <c r="AF510" t="s">
        <v>1193</v>
      </c>
      <c r="AG510" t="s">
        <v>8545</v>
      </c>
      <c r="AH510" t="s">
        <v>146</v>
      </c>
      <c r="AI510" t="s">
        <v>8546</v>
      </c>
      <c r="AJ510" t="s">
        <v>8547</v>
      </c>
      <c r="AK510" t="s">
        <v>8548</v>
      </c>
      <c r="AL510" t="s">
        <v>149</v>
      </c>
    </row>
    <row r="511" spans="1:38" x14ac:dyDescent="0.2">
      <c r="A511" s="2">
        <v>42963</v>
      </c>
      <c r="B511">
        <v>28540026</v>
      </c>
      <c r="C511" t="s">
        <v>8532</v>
      </c>
      <c r="D511" s="2">
        <v>42877</v>
      </c>
      <c r="E511" t="s">
        <v>8533</v>
      </c>
      <c r="F511" t="s">
        <v>8534</v>
      </c>
      <c r="G511" t="s">
        <v>8535</v>
      </c>
      <c r="H511" t="s">
        <v>8536</v>
      </c>
      <c r="I511" t="s">
        <v>8537</v>
      </c>
      <c r="J511" t="s">
        <v>170</v>
      </c>
      <c r="K511" t="s">
        <v>1121</v>
      </c>
      <c r="L511">
        <v>6</v>
      </c>
      <c r="M511">
        <v>32582137</v>
      </c>
      <c r="N511" t="s">
        <v>1276</v>
      </c>
      <c r="O511" t="s">
        <v>2003</v>
      </c>
      <c r="R511" t="s">
        <v>2004</v>
      </c>
      <c r="U511" t="s">
        <v>9147</v>
      </c>
      <c r="V511" t="s">
        <v>9148</v>
      </c>
      <c r="W511">
        <v>0</v>
      </c>
      <c r="X511">
        <v>142790902</v>
      </c>
      <c r="Y511" t="s">
        <v>160</v>
      </c>
      <c r="Z511">
        <v>0</v>
      </c>
      <c r="AB511" s="3">
        <v>9.9999999999999994E-12</v>
      </c>
      <c r="AC511">
        <v>11</v>
      </c>
      <c r="AE511">
        <v>1.22</v>
      </c>
      <c r="AF511" t="s">
        <v>9149</v>
      </c>
      <c r="AG511" t="s">
        <v>8545</v>
      </c>
      <c r="AH511" t="s">
        <v>146</v>
      </c>
      <c r="AI511" t="s">
        <v>8546</v>
      </c>
      <c r="AJ511" t="s">
        <v>8547</v>
      </c>
      <c r="AK511" t="s">
        <v>8548</v>
      </c>
      <c r="AL511" t="s">
        <v>149</v>
      </c>
    </row>
    <row r="512" spans="1:38" x14ac:dyDescent="0.2">
      <c r="A512" s="2">
        <v>42963</v>
      </c>
      <c r="B512">
        <v>28540026</v>
      </c>
      <c r="C512" t="s">
        <v>8532</v>
      </c>
      <c r="D512" s="2">
        <v>42877</v>
      </c>
      <c r="E512" t="s">
        <v>8533</v>
      </c>
      <c r="F512" t="s">
        <v>8534</v>
      </c>
      <c r="G512" t="s">
        <v>8535</v>
      </c>
      <c r="H512" t="s">
        <v>8536</v>
      </c>
      <c r="I512" t="s">
        <v>8537</v>
      </c>
      <c r="J512" t="s">
        <v>170</v>
      </c>
      <c r="K512" t="s">
        <v>1121</v>
      </c>
      <c r="L512">
        <v>6</v>
      </c>
      <c r="M512">
        <v>32522018</v>
      </c>
      <c r="N512" t="s">
        <v>8894</v>
      </c>
      <c r="O512" t="s">
        <v>3645</v>
      </c>
      <c r="R512" t="s">
        <v>8896</v>
      </c>
      <c r="U512" t="s">
        <v>9157</v>
      </c>
      <c r="V512" t="s">
        <v>9158</v>
      </c>
      <c r="W512">
        <v>0</v>
      </c>
      <c r="X512">
        <v>144532965</v>
      </c>
      <c r="Y512" t="s">
        <v>142</v>
      </c>
      <c r="Z512">
        <v>0</v>
      </c>
      <c r="AB512" s="3">
        <v>9.9999999999999994E-12</v>
      </c>
      <c r="AC512">
        <v>11</v>
      </c>
      <c r="AE512">
        <v>1.1111112000000001</v>
      </c>
      <c r="AF512" t="s">
        <v>983</v>
      </c>
      <c r="AG512" t="s">
        <v>8545</v>
      </c>
      <c r="AH512" t="s">
        <v>146</v>
      </c>
      <c r="AI512" t="s">
        <v>8546</v>
      </c>
      <c r="AJ512" t="s">
        <v>8547</v>
      </c>
      <c r="AK512" t="s">
        <v>8548</v>
      </c>
      <c r="AL512" t="s">
        <v>149</v>
      </c>
    </row>
    <row r="513" spans="1:38" x14ac:dyDescent="0.2">
      <c r="A513" s="2">
        <v>42963</v>
      </c>
      <c r="B513">
        <v>28540026</v>
      </c>
      <c r="C513" t="s">
        <v>8532</v>
      </c>
      <c r="D513" s="2">
        <v>42877</v>
      </c>
      <c r="E513" t="s">
        <v>8533</v>
      </c>
      <c r="F513" t="s">
        <v>8534</v>
      </c>
      <c r="G513" t="s">
        <v>8535</v>
      </c>
      <c r="H513" t="s">
        <v>8536</v>
      </c>
      <c r="I513" t="s">
        <v>8537</v>
      </c>
      <c r="J513" t="s">
        <v>170</v>
      </c>
      <c r="K513" t="s">
        <v>8627</v>
      </c>
      <c r="L513">
        <v>3</v>
      </c>
      <c r="M513">
        <v>36817092</v>
      </c>
      <c r="N513" t="s">
        <v>9159</v>
      </c>
      <c r="O513" t="s">
        <v>8629</v>
      </c>
      <c r="P513" t="s">
        <v>8630</v>
      </c>
      <c r="Q513" t="s">
        <v>8631</v>
      </c>
      <c r="S513">
        <v>32925</v>
      </c>
      <c r="T513">
        <v>2184</v>
      </c>
      <c r="U513" t="s">
        <v>9160</v>
      </c>
      <c r="V513" t="s">
        <v>9161</v>
      </c>
      <c r="W513">
        <v>0</v>
      </c>
      <c r="X513">
        <v>75968099</v>
      </c>
      <c r="Y513" t="s">
        <v>284</v>
      </c>
      <c r="Z513">
        <v>1</v>
      </c>
      <c r="AB513" s="3">
        <v>9.9999999999999994E-12</v>
      </c>
      <c r="AC513">
        <v>11</v>
      </c>
      <c r="AE513">
        <v>1.07</v>
      </c>
      <c r="AF513" t="s">
        <v>8979</v>
      </c>
      <c r="AG513" t="s">
        <v>8545</v>
      </c>
      <c r="AH513" t="s">
        <v>146</v>
      </c>
      <c r="AI513" t="s">
        <v>8546</v>
      </c>
      <c r="AJ513" t="s">
        <v>8547</v>
      </c>
      <c r="AK513" t="s">
        <v>8548</v>
      </c>
      <c r="AL513" t="s">
        <v>149</v>
      </c>
    </row>
    <row r="514" spans="1:38" x14ac:dyDescent="0.2">
      <c r="A514" s="2">
        <v>42963</v>
      </c>
      <c r="B514">
        <v>28540026</v>
      </c>
      <c r="C514" t="s">
        <v>8532</v>
      </c>
      <c r="D514" s="2">
        <v>42877</v>
      </c>
      <c r="E514" t="s">
        <v>8533</v>
      </c>
      <c r="F514" t="s">
        <v>8534</v>
      </c>
      <c r="G514" t="s">
        <v>8535</v>
      </c>
      <c r="H514" t="s">
        <v>8536</v>
      </c>
      <c r="I514" t="s">
        <v>8537</v>
      </c>
      <c r="J514" t="s">
        <v>170</v>
      </c>
      <c r="K514" t="s">
        <v>6865</v>
      </c>
      <c r="L514">
        <v>6</v>
      </c>
      <c r="M514">
        <v>29369298</v>
      </c>
      <c r="N514" t="s">
        <v>9150</v>
      </c>
      <c r="O514" t="s">
        <v>9077</v>
      </c>
      <c r="R514" t="s">
        <v>9078</v>
      </c>
      <c r="U514" t="s">
        <v>9151</v>
      </c>
      <c r="V514" t="s">
        <v>9152</v>
      </c>
      <c r="W514">
        <v>1</v>
      </c>
      <c r="X514">
        <v>3930883</v>
      </c>
      <c r="Y514" t="s">
        <v>160</v>
      </c>
      <c r="Z514">
        <v>0</v>
      </c>
      <c r="AB514" s="3">
        <v>9.9999999999999994E-12</v>
      </c>
      <c r="AC514">
        <v>11</v>
      </c>
      <c r="AE514">
        <v>1.0900000000000001</v>
      </c>
      <c r="AF514" t="s">
        <v>1443</v>
      </c>
      <c r="AG514" t="s">
        <v>8545</v>
      </c>
      <c r="AH514" t="s">
        <v>146</v>
      </c>
      <c r="AI514" t="s">
        <v>8546</v>
      </c>
      <c r="AJ514" t="s">
        <v>8547</v>
      </c>
      <c r="AK514" t="s">
        <v>8548</v>
      </c>
      <c r="AL514" t="s">
        <v>149</v>
      </c>
    </row>
    <row r="515" spans="1:38" x14ac:dyDescent="0.2">
      <c r="A515" s="2">
        <v>42963</v>
      </c>
      <c r="B515">
        <v>28540026</v>
      </c>
      <c r="C515" t="s">
        <v>8532</v>
      </c>
      <c r="D515" s="2">
        <v>42877</v>
      </c>
      <c r="E515" t="s">
        <v>8533</v>
      </c>
      <c r="F515" t="s">
        <v>8534</v>
      </c>
      <c r="G515" t="s">
        <v>8535</v>
      </c>
      <c r="H515" t="s">
        <v>8536</v>
      </c>
      <c r="I515" t="s">
        <v>8537</v>
      </c>
      <c r="J515" t="s">
        <v>170</v>
      </c>
      <c r="K515" t="s">
        <v>6865</v>
      </c>
      <c r="L515">
        <v>6</v>
      </c>
      <c r="M515">
        <v>29955302</v>
      </c>
      <c r="N515" t="s">
        <v>9141</v>
      </c>
      <c r="O515" t="s">
        <v>9153</v>
      </c>
      <c r="P515" t="s">
        <v>8942</v>
      </c>
      <c r="Q515" t="s">
        <v>9154</v>
      </c>
      <c r="S515">
        <v>9418</v>
      </c>
      <c r="T515">
        <v>1294</v>
      </c>
      <c r="U515" t="s">
        <v>9155</v>
      </c>
      <c r="V515" t="s">
        <v>9156</v>
      </c>
      <c r="W515">
        <v>1</v>
      </c>
      <c r="X515">
        <v>9260618</v>
      </c>
      <c r="Y515" t="s">
        <v>160</v>
      </c>
      <c r="Z515">
        <v>1</v>
      </c>
      <c r="AB515" s="3">
        <v>9.9999999999999994E-12</v>
      </c>
      <c r="AC515">
        <v>11</v>
      </c>
      <c r="AE515">
        <v>1.1200000000000001</v>
      </c>
      <c r="AF515" t="s">
        <v>1064</v>
      </c>
      <c r="AG515" t="s">
        <v>8545</v>
      </c>
      <c r="AH515" t="s">
        <v>146</v>
      </c>
      <c r="AI515" t="s">
        <v>8546</v>
      </c>
      <c r="AJ515" t="s">
        <v>8547</v>
      </c>
      <c r="AK515" t="s">
        <v>8548</v>
      </c>
      <c r="AL515" t="s">
        <v>149</v>
      </c>
    </row>
    <row r="516" spans="1:38" x14ac:dyDescent="0.2">
      <c r="A516" s="2">
        <v>42110</v>
      </c>
      <c r="B516">
        <v>25056061</v>
      </c>
      <c r="C516" t="s">
        <v>19869</v>
      </c>
      <c r="D516" s="2">
        <v>41842</v>
      </c>
      <c r="E516" t="s">
        <v>9383</v>
      </c>
      <c r="F516" t="s">
        <v>19870</v>
      </c>
      <c r="G516" t="s">
        <v>19871</v>
      </c>
      <c r="H516" t="s">
        <v>19843</v>
      </c>
      <c r="I516" t="s">
        <v>19872</v>
      </c>
      <c r="J516" t="s">
        <v>19873</v>
      </c>
      <c r="K516" t="s">
        <v>1545</v>
      </c>
      <c r="L516">
        <v>2</v>
      </c>
      <c r="M516">
        <v>57760458</v>
      </c>
      <c r="N516" t="s">
        <v>8976</v>
      </c>
      <c r="O516" t="s">
        <v>8796</v>
      </c>
      <c r="R516" t="s">
        <v>8797</v>
      </c>
      <c r="U516" t="s">
        <v>20425</v>
      </c>
      <c r="V516" t="s">
        <v>8978</v>
      </c>
      <c r="W516">
        <v>0</v>
      </c>
      <c r="X516">
        <v>11682175</v>
      </c>
      <c r="Y516" t="s">
        <v>160</v>
      </c>
      <c r="Z516">
        <v>0</v>
      </c>
      <c r="AA516">
        <v>0.45800000000000002</v>
      </c>
      <c r="AB516" s="3">
        <v>9.9999999999999994E-12</v>
      </c>
      <c r="AC516">
        <v>11</v>
      </c>
      <c r="AE516">
        <v>1.0718113</v>
      </c>
      <c r="AF516" t="s">
        <v>8979</v>
      </c>
      <c r="AG516" t="s">
        <v>19875</v>
      </c>
      <c r="AH516" t="s">
        <v>146</v>
      </c>
      <c r="AI516" t="s">
        <v>19852</v>
      </c>
      <c r="AJ516" t="s">
        <v>19853</v>
      </c>
      <c r="AK516" t="s">
        <v>19876</v>
      </c>
      <c r="AL516" t="s">
        <v>149</v>
      </c>
    </row>
    <row r="517" spans="1:38" x14ac:dyDescent="0.2">
      <c r="A517" s="2">
        <v>42110</v>
      </c>
      <c r="B517">
        <v>25056061</v>
      </c>
      <c r="C517" t="s">
        <v>19869</v>
      </c>
      <c r="D517" s="2">
        <v>41842</v>
      </c>
      <c r="E517" t="s">
        <v>9383</v>
      </c>
      <c r="F517" t="s">
        <v>19870</v>
      </c>
      <c r="G517" t="s">
        <v>19871</v>
      </c>
      <c r="H517" t="s">
        <v>19843</v>
      </c>
      <c r="I517" t="s">
        <v>19872</v>
      </c>
      <c r="J517" t="s">
        <v>19873</v>
      </c>
      <c r="K517" t="s">
        <v>9626</v>
      </c>
      <c r="L517">
        <v>20</v>
      </c>
      <c r="M517">
        <v>38824551</v>
      </c>
      <c r="N517" t="s">
        <v>20100</v>
      </c>
      <c r="O517" t="s">
        <v>20101</v>
      </c>
      <c r="R517" t="s">
        <v>9630</v>
      </c>
      <c r="U517" t="s">
        <v>20683</v>
      </c>
      <c r="V517" t="s">
        <v>19674</v>
      </c>
      <c r="W517">
        <v>0</v>
      </c>
      <c r="X517">
        <v>6065094</v>
      </c>
      <c r="Y517" t="s">
        <v>160</v>
      </c>
      <c r="Z517">
        <v>0</v>
      </c>
      <c r="AA517">
        <v>0.67800000000000005</v>
      </c>
      <c r="AB517" s="3">
        <v>9.9999999999999994E-12</v>
      </c>
      <c r="AC517">
        <v>11</v>
      </c>
      <c r="AE517">
        <v>1.0775862</v>
      </c>
      <c r="AF517" t="s">
        <v>1726</v>
      </c>
      <c r="AG517" t="s">
        <v>19875</v>
      </c>
      <c r="AH517" t="s">
        <v>146</v>
      </c>
      <c r="AI517" t="s">
        <v>19852</v>
      </c>
      <c r="AJ517" t="s">
        <v>19853</v>
      </c>
      <c r="AK517" t="s">
        <v>19876</v>
      </c>
      <c r="AL517" t="s">
        <v>149</v>
      </c>
    </row>
    <row r="518" spans="1:38" x14ac:dyDescent="0.2">
      <c r="A518" s="2">
        <v>43872</v>
      </c>
      <c r="B518">
        <v>31835028</v>
      </c>
      <c r="C518" t="s">
        <v>8517</v>
      </c>
      <c r="D518" s="2">
        <v>43800</v>
      </c>
      <c r="E518" t="s">
        <v>8518</v>
      </c>
      <c r="F518" t="s">
        <v>8519</v>
      </c>
      <c r="G518" t="s">
        <v>8520</v>
      </c>
      <c r="H518" t="s">
        <v>8521</v>
      </c>
      <c r="I518" t="s">
        <v>8522</v>
      </c>
      <c r="J518" t="s">
        <v>170</v>
      </c>
      <c r="K518" t="s">
        <v>9054</v>
      </c>
      <c r="L518">
        <v>6</v>
      </c>
      <c r="M518">
        <v>98143746</v>
      </c>
      <c r="N518" t="s">
        <v>580</v>
      </c>
      <c r="O518" t="s">
        <v>9055</v>
      </c>
      <c r="R518" t="s">
        <v>9056</v>
      </c>
      <c r="U518" t="s">
        <v>9162</v>
      </c>
      <c r="V518" t="s">
        <v>9058</v>
      </c>
      <c r="W518">
        <v>0</v>
      </c>
      <c r="X518">
        <v>2388334</v>
      </c>
      <c r="Y518" t="s">
        <v>160</v>
      </c>
      <c r="Z518">
        <v>0</v>
      </c>
      <c r="AB518" s="3">
        <v>9.9999999999999994E-12</v>
      </c>
      <c r="AC518">
        <v>11</v>
      </c>
      <c r="AG518" t="s">
        <v>8528</v>
      </c>
      <c r="AH518" t="s">
        <v>146</v>
      </c>
      <c r="AI518" t="s">
        <v>8529</v>
      </c>
      <c r="AJ518" t="s">
        <v>8530</v>
      </c>
      <c r="AK518" t="s">
        <v>8531</v>
      </c>
      <c r="AL518" t="s">
        <v>149</v>
      </c>
    </row>
    <row r="519" spans="1:38" x14ac:dyDescent="0.2">
      <c r="A519" s="2">
        <v>43872</v>
      </c>
      <c r="B519">
        <v>31835028</v>
      </c>
      <c r="C519" t="s">
        <v>8517</v>
      </c>
      <c r="D519" s="2">
        <v>43800</v>
      </c>
      <c r="E519" t="s">
        <v>8518</v>
      </c>
      <c r="F519" t="s">
        <v>8519</v>
      </c>
      <c r="G519" t="s">
        <v>8520</v>
      </c>
      <c r="H519" t="s">
        <v>8521</v>
      </c>
      <c r="I519" t="s">
        <v>8522</v>
      </c>
      <c r="J519" t="s">
        <v>170</v>
      </c>
      <c r="K519" t="s">
        <v>3298</v>
      </c>
      <c r="L519">
        <v>2</v>
      </c>
      <c r="M519">
        <v>197942291</v>
      </c>
      <c r="N519" t="s">
        <v>3299</v>
      </c>
      <c r="O519" t="s">
        <v>3299</v>
      </c>
      <c r="R519" t="s">
        <v>3300</v>
      </c>
      <c r="U519" t="s">
        <v>9163</v>
      </c>
      <c r="V519" t="s">
        <v>9164</v>
      </c>
      <c r="W519">
        <v>0</v>
      </c>
      <c r="X519">
        <v>1518367</v>
      </c>
      <c r="Y519" t="s">
        <v>160</v>
      </c>
      <c r="Z519">
        <v>0</v>
      </c>
      <c r="AB519" s="3">
        <v>9.9999999999999994E-12</v>
      </c>
      <c r="AC519">
        <v>11</v>
      </c>
      <c r="AG519" t="s">
        <v>8528</v>
      </c>
      <c r="AH519" t="s">
        <v>146</v>
      </c>
      <c r="AI519" t="s">
        <v>8529</v>
      </c>
      <c r="AJ519" t="s">
        <v>8530</v>
      </c>
      <c r="AK519" t="s">
        <v>8531</v>
      </c>
      <c r="AL519" t="s">
        <v>149</v>
      </c>
    </row>
    <row r="520" spans="1:38" x14ac:dyDescent="0.2">
      <c r="A520" s="2">
        <v>42574</v>
      </c>
      <c r="B520">
        <v>26198764</v>
      </c>
      <c r="C520" t="s">
        <v>12562</v>
      </c>
      <c r="D520" s="2">
        <v>42206</v>
      </c>
      <c r="E520" t="s">
        <v>12429</v>
      </c>
      <c r="F520" t="s">
        <v>19892</v>
      </c>
      <c r="G520" t="s">
        <v>19893</v>
      </c>
      <c r="H520" t="s">
        <v>19843</v>
      </c>
      <c r="I520" t="s">
        <v>19894</v>
      </c>
      <c r="J520" t="s">
        <v>170</v>
      </c>
      <c r="K520" t="s">
        <v>4656</v>
      </c>
      <c r="L520">
        <v>3</v>
      </c>
      <c r="M520">
        <v>52811089</v>
      </c>
      <c r="N520" t="s">
        <v>143</v>
      </c>
      <c r="O520" t="s">
        <v>10658</v>
      </c>
      <c r="P520" t="s">
        <v>8652</v>
      </c>
      <c r="Q520" t="s">
        <v>10659</v>
      </c>
      <c r="S520">
        <v>2080</v>
      </c>
      <c r="T520">
        <v>1873</v>
      </c>
      <c r="U520" t="s">
        <v>10660</v>
      </c>
      <c r="V520" t="s">
        <v>10661</v>
      </c>
      <c r="W520">
        <v>0</v>
      </c>
      <c r="X520">
        <v>2535627</v>
      </c>
      <c r="Y520" t="s">
        <v>284</v>
      </c>
      <c r="Z520">
        <v>1</v>
      </c>
      <c r="AA520" t="s">
        <v>143</v>
      </c>
      <c r="AB520" s="3">
        <v>1.9999999999999999E-11</v>
      </c>
      <c r="AC520">
        <v>10.698970004335999</v>
      </c>
      <c r="AE520">
        <v>1.07</v>
      </c>
      <c r="AF520" t="s">
        <v>244</v>
      </c>
      <c r="AG520" t="s">
        <v>19896</v>
      </c>
      <c r="AH520" t="s">
        <v>146</v>
      </c>
      <c r="AI520" t="s">
        <v>19852</v>
      </c>
      <c r="AJ520" t="s">
        <v>19853</v>
      </c>
      <c r="AK520" t="s">
        <v>19897</v>
      </c>
      <c r="AL520" t="s">
        <v>149</v>
      </c>
    </row>
    <row r="521" spans="1:38" x14ac:dyDescent="0.2">
      <c r="A521" s="2">
        <v>42574</v>
      </c>
      <c r="B521">
        <v>26198764</v>
      </c>
      <c r="C521" t="s">
        <v>12562</v>
      </c>
      <c r="D521" s="2">
        <v>42206</v>
      </c>
      <c r="E521" t="s">
        <v>12429</v>
      </c>
      <c r="F521" t="s">
        <v>19892</v>
      </c>
      <c r="G521" t="s">
        <v>19893</v>
      </c>
      <c r="H521" t="s">
        <v>19843</v>
      </c>
      <c r="I521" t="s">
        <v>19894</v>
      </c>
      <c r="J521" t="s">
        <v>170</v>
      </c>
      <c r="K521" t="s">
        <v>9306</v>
      </c>
      <c r="L521">
        <v>22</v>
      </c>
      <c r="M521">
        <v>39610030</v>
      </c>
      <c r="N521" t="s">
        <v>143</v>
      </c>
      <c r="O521" t="s">
        <v>9308</v>
      </c>
      <c r="R521" t="s">
        <v>9309</v>
      </c>
      <c r="U521" t="s">
        <v>20684</v>
      </c>
      <c r="V521" t="s">
        <v>19680</v>
      </c>
      <c r="W521">
        <v>0</v>
      </c>
      <c r="X521">
        <v>3788567</v>
      </c>
      <c r="Y521" t="s">
        <v>160</v>
      </c>
      <c r="Z521">
        <v>0</v>
      </c>
      <c r="AA521" t="s">
        <v>143</v>
      </c>
      <c r="AB521" s="3">
        <v>1.9999999999999999E-11</v>
      </c>
      <c r="AC521">
        <v>10.698970004335999</v>
      </c>
      <c r="AE521">
        <v>1.08</v>
      </c>
      <c r="AF521" t="s">
        <v>244</v>
      </c>
      <c r="AG521" t="s">
        <v>19896</v>
      </c>
      <c r="AH521" t="s">
        <v>146</v>
      </c>
      <c r="AI521" t="s">
        <v>19852</v>
      </c>
      <c r="AJ521" t="s">
        <v>19853</v>
      </c>
      <c r="AK521" t="s">
        <v>19897</v>
      </c>
      <c r="AL521" t="s">
        <v>149</v>
      </c>
    </row>
    <row r="522" spans="1:38" x14ac:dyDescent="0.2">
      <c r="A522" s="2">
        <v>42574</v>
      </c>
      <c r="B522">
        <v>26198764</v>
      </c>
      <c r="C522" t="s">
        <v>12562</v>
      </c>
      <c r="D522" s="2">
        <v>42206</v>
      </c>
      <c r="E522" t="s">
        <v>12429</v>
      </c>
      <c r="F522" t="s">
        <v>19892</v>
      </c>
      <c r="G522" t="s">
        <v>19893</v>
      </c>
      <c r="H522" t="s">
        <v>19843</v>
      </c>
      <c r="I522" t="s">
        <v>19894</v>
      </c>
      <c r="J522" t="s">
        <v>170</v>
      </c>
      <c r="K522" t="s">
        <v>3647</v>
      </c>
      <c r="L522">
        <v>3</v>
      </c>
      <c r="M522">
        <v>136435986</v>
      </c>
      <c r="N522" t="s">
        <v>143</v>
      </c>
      <c r="O522" t="s">
        <v>10081</v>
      </c>
      <c r="R522" t="s">
        <v>10082</v>
      </c>
      <c r="U522" t="s">
        <v>20205</v>
      </c>
      <c r="V522" t="s">
        <v>19703</v>
      </c>
      <c r="W522">
        <v>0</v>
      </c>
      <c r="X522">
        <v>66691851</v>
      </c>
      <c r="Y522" t="s">
        <v>160</v>
      </c>
      <c r="Z522">
        <v>0</v>
      </c>
      <c r="AA522" t="s">
        <v>143</v>
      </c>
      <c r="AB522" s="3">
        <v>1.9999999999999999E-11</v>
      </c>
      <c r="AC522">
        <v>10.698970004335999</v>
      </c>
      <c r="AE522">
        <v>1.0752687000000001</v>
      </c>
      <c r="AF522" t="s">
        <v>244</v>
      </c>
      <c r="AG522" t="s">
        <v>19896</v>
      </c>
      <c r="AH522" t="s">
        <v>146</v>
      </c>
      <c r="AI522" t="s">
        <v>19852</v>
      </c>
      <c r="AJ522" t="s">
        <v>19853</v>
      </c>
      <c r="AK522" t="s">
        <v>19897</v>
      </c>
      <c r="AL522" t="s">
        <v>149</v>
      </c>
    </row>
    <row r="523" spans="1:38" x14ac:dyDescent="0.2">
      <c r="A523" s="2">
        <v>42574</v>
      </c>
      <c r="B523">
        <v>26198764</v>
      </c>
      <c r="C523" t="s">
        <v>12562</v>
      </c>
      <c r="D523" s="2">
        <v>42206</v>
      </c>
      <c r="E523" t="s">
        <v>12429</v>
      </c>
      <c r="F523" t="s">
        <v>19892</v>
      </c>
      <c r="G523" t="s">
        <v>19893</v>
      </c>
      <c r="H523" t="s">
        <v>19843</v>
      </c>
      <c r="I523" t="s">
        <v>19894</v>
      </c>
      <c r="J523" t="s">
        <v>170</v>
      </c>
      <c r="K523" t="s">
        <v>4368</v>
      </c>
      <c r="L523">
        <v>22</v>
      </c>
      <c r="M523">
        <v>41191552</v>
      </c>
      <c r="N523" t="s">
        <v>143</v>
      </c>
      <c r="O523" t="s">
        <v>9991</v>
      </c>
      <c r="R523" t="s">
        <v>9992</v>
      </c>
      <c r="U523" t="s">
        <v>9993</v>
      </c>
      <c r="V523" t="s">
        <v>9994</v>
      </c>
      <c r="W523">
        <v>0</v>
      </c>
      <c r="X523">
        <v>9607782</v>
      </c>
      <c r="Y523" t="s">
        <v>160</v>
      </c>
      <c r="Z523">
        <v>0</v>
      </c>
      <c r="AA523" t="s">
        <v>143</v>
      </c>
      <c r="AB523" s="3">
        <v>1.9999999999999999E-11</v>
      </c>
      <c r="AC523">
        <v>10.698970004335999</v>
      </c>
      <c r="AE523">
        <v>1.0900000000000001</v>
      </c>
      <c r="AF523" t="s">
        <v>244</v>
      </c>
      <c r="AG523" t="s">
        <v>19896</v>
      </c>
      <c r="AH523" t="s">
        <v>146</v>
      </c>
      <c r="AI523" t="s">
        <v>19852</v>
      </c>
      <c r="AJ523" t="s">
        <v>19853</v>
      </c>
      <c r="AK523" t="s">
        <v>19897</v>
      </c>
      <c r="AL523" t="s">
        <v>149</v>
      </c>
    </row>
    <row r="524" spans="1:38" x14ac:dyDescent="0.2">
      <c r="A524" s="2">
        <v>43696</v>
      </c>
      <c r="B524">
        <v>31268507</v>
      </c>
      <c r="C524" t="s">
        <v>19957</v>
      </c>
      <c r="D524" s="2">
        <v>43649</v>
      </c>
      <c r="E524" t="s">
        <v>11355</v>
      </c>
      <c r="F524" t="s">
        <v>19958</v>
      </c>
      <c r="G524" t="s">
        <v>19959</v>
      </c>
      <c r="H524" t="s">
        <v>19843</v>
      </c>
      <c r="I524" t="s">
        <v>19960</v>
      </c>
      <c r="J524" t="s">
        <v>170</v>
      </c>
      <c r="K524" t="s">
        <v>9192</v>
      </c>
      <c r="L524">
        <v>15</v>
      </c>
      <c r="M524">
        <v>90883330</v>
      </c>
      <c r="N524" t="s">
        <v>143</v>
      </c>
      <c r="O524" t="s">
        <v>9194</v>
      </c>
      <c r="R524" t="s">
        <v>9195</v>
      </c>
      <c r="U524" t="s">
        <v>9196</v>
      </c>
      <c r="V524" t="s">
        <v>9197</v>
      </c>
      <c r="W524">
        <v>0</v>
      </c>
      <c r="X524">
        <v>4702</v>
      </c>
      <c r="Y524" t="s">
        <v>230</v>
      </c>
      <c r="Z524">
        <v>0</v>
      </c>
      <c r="AA524" t="s">
        <v>143</v>
      </c>
      <c r="AB524" s="3">
        <v>1.9999999999999999E-11</v>
      </c>
      <c r="AC524">
        <v>10.698970004335999</v>
      </c>
      <c r="AG524" t="s">
        <v>19965</v>
      </c>
      <c r="AH524" t="s">
        <v>146</v>
      </c>
      <c r="AI524" t="s">
        <v>19852</v>
      </c>
      <c r="AJ524" t="s">
        <v>19853</v>
      </c>
      <c r="AK524" t="s">
        <v>19966</v>
      </c>
      <c r="AL524" t="s">
        <v>149</v>
      </c>
    </row>
    <row r="525" spans="1:38" x14ac:dyDescent="0.2">
      <c r="A525" s="2">
        <v>43696</v>
      </c>
      <c r="B525">
        <v>31268507</v>
      </c>
      <c r="C525" t="s">
        <v>19957</v>
      </c>
      <c r="D525" s="2">
        <v>43649</v>
      </c>
      <c r="E525" t="s">
        <v>11355</v>
      </c>
      <c r="F525" t="s">
        <v>19958</v>
      </c>
      <c r="G525" t="s">
        <v>19959</v>
      </c>
      <c r="H525" t="s">
        <v>19843</v>
      </c>
      <c r="I525" t="s">
        <v>19960</v>
      </c>
      <c r="J525" t="s">
        <v>170</v>
      </c>
      <c r="K525" t="s">
        <v>3872</v>
      </c>
      <c r="L525">
        <v>1</v>
      </c>
      <c r="M525">
        <v>43634413</v>
      </c>
      <c r="N525" t="s">
        <v>143</v>
      </c>
      <c r="O525" t="s">
        <v>9501</v>
      </c>
      <c r="P525" t="s">
        <v>8868</v>
      </c>
      <c r="Q525" t="s">
        <v>9502</v>
      </c>
      <c r="S525">
        <v>10747</v>
      </c>
      <c r="T525">
        <v>15736</v>
      </c>
      <c r="U525" t="s">
        <v>9503</v>
      </c>
      <c r="V525" t="s">
        <v>9504</v>
      </c>
      <c r="W525">
        <v>0</v>
      </c>
      <c r="X525">
        <v>11210892</v>
      </c>
      <c r="Y525" t="s">
        <v>284</v>
      </c>
      <c r="Z525">
        <v>1</v>
      </c>
      <c r="AA525" t="s">
        <v>143</v>
      </c>
      <c r="AB525" s="3">
        <v>1.9999999999999999E-11</v>
      </c>
      <c r="AC525">
        <v>10.698970004335999</v>
      </c>
      <c r="AG525" t="s">
        <v>19965</v>
      </c>
      <c r="AH525" t="s">
        <v>146</v>
      </c>
      <c r="AI525" t="s">
        <v>19852</v>
      </c>
      <c r="AJ525" t="s">
        <v>19853</v>
      </c>
      <c r="AK525" t="s">
        <v>19966</v>
      </c>
      <c r="AL525" t="s">
        <v>149</v>
      </c>
    </row>
    <row r="526" spans="1:38" x14ac:dyDescent="0.2">
      <c r="A526" s="2">
        <v>43696</v>
      </c>
      <c r="B526">
        <v>31268507</v>
      </c>
      <c r="C526" t="s">
        <v>19957</v>
      </c>
      <c r="D526" s="2">
        <v>43649</v>
      </c>
      <c r="E526" t="s">
        <v>11355</v>
      </c>
      <c r="F526" t="s">
        <v>19958</v>
      </c>
      <c r="G526" t="s">
        <v>19959</v>
      </c>
      <c r="H526" t="s">
        <v>19843</v>
      </c>
      <c r="I526" t="s">
        <v>19960</v>
      </c>
      <c r="J526" t="s">
        <v>170</v>
      </c>
      <c r="K526" t="s">
        <v>9306</v>
      </c>
      <c r="L526">
        <v>22</v>
      </c>
      <c r="M526">
        <v>39610981</v>
      </c>
      <c r="N526" t="s">
        <v>143</v>
      </c>
      <c r="O526" t="s">
        <v>9308</v>
      </c>
      <c r="R526" t="s">
        <v>9309</v>
      </c>
      <c r="U526" t="s">
        <v>20685</v>
      </c>
      <c r="V526" t="s">
        <v>20686</v>
      </c>
      <c r="W526">
        <v>0</v>
      </c>
      <c r="X526">
        <v>926231</v>
      </c>
      <c r="Y526" t="s">
        <v>160</v>
      </c>
      <c r="Z526">
        <v>0</v>
      </c>
      <c r="AA526" t="s">
        <v>143</v>
      </c>
      <c r="AB526" s="3">
        <v>1.9999999999999999E-11</v>
      </c>
      <c r="AC526">
        <v>10.698970004335999</v>
      </c>
      <c r="AG526" t="s">
        <v>19965</v>
      </c>
      <c r="AH526" t="s">
        <v>146</v>
      </c>
      <c r="AI526" t="s">
        <v>19852</v>
      </c>
      <c r="AJ526" t="s">
        <v>19853</v>
      </c>
      <c r="AK526" t="s">
        <v>19966</v>
      </c>
      <c r="AL526" t="s">
        <v>149</v>
      </c>
    </row>
    <row r="527" spans="1:38" x14ac:dyDescent="0.2">
      <c r="A527" s="2">
        <v>43696</v>
      </c>
      <c r="B527">
        <v>31268507</v>
      </c>
      <c r="C527" t="s">
        <v>19957</v>
      </c>
      <c r="D527" s="2">
        <v>43649</v>
      </c>
      <c r="E527" t="s">
        <v>11355</v>
      </c>
      <c r="F527" t="s">
        <v>19958</v>
      </c>
      <c r="G527" t="s">
        <v>19959</v>
      </c>
      <c r="H527" t="s">
        <v>19843</v>
      </c>
      <c r="I527" t="s">
        <v>19960</v>
      </c>
      <c r="J527" t="s">
        <v>170</v>
      </c>
      <c r="K527" t="s">
        <v>3647</v>
      </c>
      <c r="L527">
        <v>3</v>
      </c>
      <c r="M527">
        <v>136555593</v>
      </c>
      <c r="N527" t="s">
        <v>143</v>
      </c>
      <c r="O527" t="s">
        <v>10081</v>
      </c>
      <c r="R527" t="s">
        <v>10082</v>
      </c>
      <c r="U527" t="s">
        <v>20687</v>
      </c>
      <c r="V527" t="s">
        <v>20688</v>
      </c>
      <c r="W527">
        <v>0</v>
      </c>
      <c r="X527">
        <v>7427564</v>
      </c>
      <c r="Y527" t="s">
        <v>160</v>
      </c>
      <c r="Z527">
        <v>0</v>
      </c>
      <c r="AA527" t="s">
        <v>143</v>
      </c>
      <c r="AB527" s="3">
        <v>1.9999999999999999E-11</v>
      </c>
      <c r="AC527">
        <v>10.698970004335999</v>
      </c>
      <c r="AG527" t="s">
        <v>19965</v>
      </c>
      <c r="AH527" t="s">
        <v>146</v>
      </c>
      <c r="AI527" t="s">
        <v>19852</v>
      </c>
      <c r="AJ527" t="s">
        <v>19853</v>
      </c>
      <c r="AK527" t="s">
        <v>19966</v>
      </c>
      <c r="AL527" t="s">
        <v>149</v>
      </c>
    </row>
    <row r="528" spans="1:38" x14ac:dyDescent="0.2">
      <c r="A528" s="2">
        <v>43696</v>
      </c>
      <c r="B528">
        <v>31268507</v>
      </c>
      <c r="C528" t="s">
        <v>19957</v>
      </c>
      <c r="D528" s="2">
        <v>43649</v>
      </c>
      <c r="E528" t="s">
        <v>11355</v>
      </c>
      <c r="F528" t="s">
        <v>19958</v>
      </c>
      <c r="G528" t="s">
        <v>19959</v>
      </c>
      <c r="H528" t="s">
        <v>19843</v>
      </c>
      <c r="I528" t="s">
        <v>19960</v>
      </c>
      <c r="J528" t="s">
        <v>170</v>
      </c>
      <c r="K528" t="s">
        <v>9347</v>
      </c>
      <c r="L528">
        <v>7</v>
      </c>
      <c r="M528">
        <v>86798310</v>
      </c>
      <c r="N528" t="s">
        <v>143</v>
      </c>
      <c r="O528" t="s">
        <v>9349</v>
      </c>
      <c r="R528" t="s">
        <v>9350</v>
      </c>
      <c r="U528" t="s">
        <v>9351</v>
      </c>
      <c r="V528" t="s">
        <v>9352</v>
      </c>
      <c r="W528">
        <v>0</v>
      </c>
      <c r="X528">
        <v>12704290</v>
      </c>
      <c r="Y528" t="s">
        <v>160</v>
      </c>
      <c r="Z528">
        <v>0</v>
      </c>
      <c r="AA528" t="s">
        <v>143</v>
      </c>
      <c r="AB528" s="3">
        <v>1.9999999999999999E-11</v>
      </c>
      <c r="AC528">
        <v>10.698970004335999</v>
      </c>
      <c r="AG528" t="s">
        <v>19965</v>
      </c>
      <c r="AH528" t="s">
        <v>146</v>
      </c>
      <c r="AI528" t="s">
        <v>19852</v>
      </c>
      <c r="AJ528" t="s">
        <v>19853</v>
      </c>
      <c r="AK528" t="s">
        <v>19966</v>
      </c>
      <c r="AL528" t="s">
        <v>149</v>
      </c>
    </row>
    <row r="529" spans="1:38" x14ac:dyDescent="0.2">
      <c r="A529" s="2">
        <v>43696</v>
      </c>
      <c r="B529">
        <v>31268507</v>
      </c>
      <c r="C529" t="s">
        <v>19957</v>
      </c>
      <c r="D529" s="2">
        <v>43649</v>
      </c>
      <c r="E529" t="s">
        <v>11355</v>
      </c>
      <c r="F529" t="s">
        <v>19958</v>
      </c>
      <c r="G529" t="s">
        <v>19959</v>
      </c>
      <c r="H529" t="s">
        <v>19843</v>
      </c>
      <c r="I529" t="s">
        <v>19960</v>
      </c>
      <c r="J529" t="s">
        <v>170</v>
      </c>
      <c r="K529" t="s">
        <v>3298</v>
      </c>
      <c r="L529">
        <v>2</v>
      </c>
      <c r="M529">
        <v>197472796</v>
      </c>
      <c r="N529" t="s">
        <v>143</v>
      </c>
      <c r="O529" t="s">
        <v>20689</v>
      </c>
      <c r="R529" t="s">
        <v>20690</v>
      </c>
      <c r="U529" t="s">
        <v>20691</v>
      </c>
      <c r="V529" t="s">
        <v>19659</v>
      </c>
      <c r="W529">
        <v>0</v>
      </c>
      <c r="X529">
        <v>2565164</v>
      </c>
      <c r="Y529" t="s">
        <v>160</v>
      </c>
      <c r="Z529">
        <v>0</v>
      </c>
      <c r="AA529" t="s">
        <v>143</v>
      </c>
      <c r="AB529" s="3">
        <v>1.9999999999999999E-11</v>
      </c>
      <c r="AC529">
        <v>10.698970004335999</v>
      </c>
      <c r="AG529" t="s">
        <v>19965</v>
      </c>
      <c r="AH529" t="s">
        <v>146</v>
      </c>
      <c r="AI529" t="s">
        <v>19852</v>
      </c>
      <c r="AJ529" t="s">
        <v>19853</v>
      </c>
      <c r="AK529" t="s">
        <v>19966</v>
      </c>
      <c r="AL529" t="s">
        <v>149</v>
      </c>
    </row>
    <row r="530" spans="1:38" x14ac:dyDescent="0.2">
      <c r="A530" s="2">
        <v>43517</v>
      </c>
      <c r="B530">
        <v>30285260</v>
      </c>
      <c r="C530" t="s">
        <v>11523</v>
      </c>
      <c r="D530" s="2">
        <v>43376</v>
      </c>
      <c r="E530" t="s">
        <v>19863</v>
      </c>
      <c r="F530" t="s">
        <v>19864</v>
      </c>
      <c r="G530" t="s">
        <v>19865</v>
      </c>
      <c r="H530" t="s">
        <v>19843</v>
      </c>
      <c r="I530" t="s">
        <v>19866</v>
      </c>
      <c r="J530" t="s">
        <v>170</v>
      </c>
      <c r="K530" t="s">
        <v>1545</v>
      </c>
      <c r="L530">
        <v>2</v>
      </c>
      <c r="M530">
        <v>57760458</v>
      </c>
      <c r="N530" t="s">
        <v>20692</v>
      </c>
      <c r="O530" t="s">
        <v>8796</v>
      </c>
      <c r="R530" t="s">
        <v>8797</v>
      </c>
      <c r="U530" t="s">
        <v>20425</v>
      </c>
      <c r="V530" t="s">
        <v>8978</v>
      </c>
      <c r="W530">
        <v>0</v>
      </c>
      <c r="X530">
        <v>11682175</v>
      </c>
      <c r="Y530" t="s">
        <v>160</v>
      </c>
      <c r="Z530">
        <v>0</v>
      </c>
      <c r="AA530" t="s">
        <v>143</v>
      </c>
      <c r="AB530" s="3">
        <v>1.9999999999999999E-11</v>
      </c>
      <c r="AC530">
        <v>10.698970004335999</v>
      </c>
      <c r="AD530" t="s">
        <v>6348</v>
      </c>
      <c r="AE530">
        <v>1.0764263000000001</v>
      </c>
      <c r="AF530" t="s">
        <v>2122</v>
      </c>
      <c r="AG530" t="s">
        <v>19867</v>
      </c>
      <c r="AH530" t="s">
        <v>146</v>
      </c>
      <c r="AI530" t="s">
        <v>19852</v>
      </c>
      <c r="AJ530" t="s">
        <v>19853</v>
      </c>
      <c r="AK530" t="s">
        <v>19868</v>
      </c>
      <c r="AL530" t="s">
        <v>149</v>
      </c>
    </row>
    <row r="531" spans="1:38" x14ac:dyDescent="0.2">
      <c r="A531" s="2">
        <v>43517</v>
      </c>
      <c r="B531">
        <v>30285260</v>
      </c>
      <c r="C531" t="s">
        <v>11523</v>
      </c>
      <c r="D531" s="2">
        <v>43376</v>
      </c>
      <c r="E531" t="s">
        <v>19863</v>
      </c>
      <c r="F531" t="s">
        <v>19864</v>
      </c>
      <c r="G531" t="s">
        <v>19865</v>
      </c>
      <c r="H531" t="s">
        <v>19843</v>
      </c>
      <c r="I531" t="s">
        <v>19866</v>
      </c>
      <c r="J531" t="s">
        <v>170</v>
      </c>
      <c r="K531" t="s">
        <v>3710</v>
      </c>
      <c r="L531">
        <v>2</v>
      </c>
      <c r="M531">
        <v>184736693</v>
      </c>
      <c r="N531" t="s">
        <v>3711</v>
      </c>
      <c r="O531" t="s">
        <v>3711</v>
      </c>
      <c r="R531" t="s">
        <v>9137</v>
      </c>
      <c r="U531" t="s">
        <v>20518</v>
      </c>
      <c r="V531" t="s">
        <v>20519</v>
      </c>
      <c r="W531">
        <v>0</v>
      </c>
      <c r="X531">
        <v>11693094</v>
      </c>
      <c r="Y531" t="s">
        <v>160</v>
      </c>
      <c r="Z531">
        <v>0</v>
      </c>
      <c r="AA531" t="s">
        <v>143</v>
      </c>
      <c r="AB531" s="3">
        <v>1.9999999999999999E-11</v>
      </c>
      <c r="AC531">
        <v>10.698970004335999</v>
      </c>
      <c r="AD531" t="s">
        <v>6348</v>
      </c>
      <c r="AE531">
        <v>1.0764263000000001</v>
      </c>
      <c r="AF531" t="s">
        <v>1726</v>
      </c>
      <c r="AG531" t="s">
        <v>19867</v>
      </c>
      <c r="AH531" t="s">
        <v>146</v>
      </c>
      <c r="AI531" t="s">
        <v>19852</v>
      </c>
      <c r="AJ531" t="s">
        <v>19853</v>
      </c>
      <c r="AK531" t="s">
        <v>19868</v>
      </c>
      <c r="AL531" t="s">
        <v>149</v>
      </c>
    </row>
    <row r="532" spans="1:38" x14ac:dyDescent="0.2">
      <c r="A532" s="2">
        <v>43517</v>
      </c>
      <c r="B532">
        <v>30285260</v>
      </c>
      <c r="C532" t="s">
        <v>11523</v>
      </c>
      <c r="D532" s="2">
        <v>43376</v>
      </c>
      <c r="E532" t="s">
        <v>19863</v>
      </c>
      <c r="F532" t="s">
        <v>19864</v>
      </c>
      <c r="G532" t="s">
        <v>19865</v>
      </c>
      <c r="H532" t="s">
        <v>19843</v>
      </c>
      <c r="I532" t="s">
        <v>19866</v>
      </c>
      <c r="J532" t="s">
        <v>170</v>
      </c>
      <c r="K532" t="s">
        <v>8846</v>
      </c>
      <c r="L532">
        <v>15</v>
      </c>
      <c r="M532">
        <v>84037709</v>
      </c>
      <c r="N532" t="s">
        <v>11476</v>
      </c>
      <c r="O532" t="s">
        <v>11476</v>
      </c>
      <c r="R532" t="s">
        <v>20576</v>
      </c>
      <c r="U532" t="s">
        <v>20577</v>
      </c>
      <c r="V532" t="s">
        <v>20578</v>
      </c>
      <c r="W532">
        <v>0</v>
      </c>
      <c r="X532">
        <v>950169</v>
      </c>
      <c r="Y532" t="s">
        <v>142</v>
      </c>
      <c r="Z532">
        <v>0</v>
      </c>
      <c r="AA532" t="s">
        <v>143</v>
      </c>
      <c r="AB532" s="3">
        <v>1.9999999999999999E-11</v>
      </c>
      <c r="AC532">
        <v>10.698970004335999</v>
      </c>
      <c r="AE532">
        <v>1.0822510999999999</v>
      </c>
      <c r="AF532" t="s">
        <v>1193</v>
      </c>
      <c r="AG532" t="s">
        <v>19867</v>
      </c>
      <c r="AH532" t="s">
        <v>146</v>
      </c>
      <c r="AI532" t="s">
        <v>19852</v>
      </c>
      <c r="AJ532" t="s">
        <v>19853</v>
      </c>
      <c r="AK532" t="s">
        <v>19868</v>
      </c>
      <c r="AL532" t="s">
        <v>149</v>
      </c>
    </row>
    <row r="533" spans="1:38" x14ac:dyDescent="0.2">
      <c r="A533" s="2">
        <v>43517</v>
      </c>
      <c r="B533">
        <v>30285260</v>
      </c>
      <c r="C533" t="s">
        <v>11523</v>
      </c>
      <c r="D533" s="2">
        <v>43376</v>
      </c>
      <c r="E533" t="s">
        <v>19863</v>
      </c>
      <c r="F533" t="s">
        <v>19864</v>
      </c>
      <c r="G533" t="s">
        <v>19865</v>
      </c>
      <c r="H533" t="s">
        <v>19843</v>
      </c>
      <c r="I533" t="s">
        <v>19866</v>
      </c>
      <c r="J533" t="s">
        <v>170</v>
      </c>
      <c r="K533" t="s">
        <v>12533</v>
      </c>
      <c r="L533">
        <v>3</v>
      </c>
      <c r="M533">
        <v>181113122</v>
      </c>
      <c r="N533" t="s">
        <v>20693</v>
      </c>
      <c r="O533" t="s">
        <v>12534</v>
      </c>
      <c r="R533" t="s">
        <v>12535</v>
      </c>
      <c r="U533" t="s">
        <v>20284</v>
      </c>
      <c r="V533" t="s">
        <v>20285</v>
      </c>
      <c r="W533">
        <v>0</v>
      </c>
      <c r="X533">
        <v>9859557</v>
      </c>
      <c r="Y533" t="s">
        <v>160</v>
      </c>
      <c r="Z533">
        <v>0</v>
      </c>
      <c r="AA533" t="s">
        <v>143</v>
      </c>
      <c r="AB533" s="3">
        <v>1.9999999999999999E-11</v>
      </c>
      <c r="AC533">
        <v>10.698970004335999</v>
      </c>
      <c r="AE533">
        <v>1.085</v>
      </c>
      <c r="AF533" t="s">
        <v>1193</v>
      </c>
      <c r="AG533" t="s">
        <v>19867</v>
      </c>
      <c r="AH533" t="s">
        <v>146</v>
      </c>
      <c r="AI533" t="s">
        <v>19852</v>
      </c>
      <c r="AJ533" t="s">
        <v>19853</v>
      </c>
      <c r="AK533" t="s">
        <v>19868</v>
      </c>
      <c r="AL533" t="s">
        <v>149</v>
      </c>
    </row>
    <row r="534" spans="1:38" x14ac:dyDescent="0.2">
      <c r="A534" s="2">
        <v>43517</v>
      </c>
      <c r="B534">
        <v>30285260</v>
      </c>
      <c r="C534" t="s">
        <v>11523</v>
      </c>
      <c r="D534" s="2">
        <v>43376</v>
      </c>
      <c r="E534" t="s">
        <v>19863</v>
      </c>
      <c r="F534" t="s">
        <v>19864</v>
      </c>
      <c r="G534" t="s">
        <v>19865</v>
      </c>
      <c r="H534" t="s">
        <v>19843</v>
      </c>
      <c r="I534" t="s">
        <v>19866</v>
      </c>
      <c r="J534" t="s">
        <v>170</v>
      </c>
      <c r="K534" t="s">
        <v>3032</v>
      </c>
      <c r="L534">
        <v>6</v>
      </c>
      <c r="M534">
        <v>108662324</v>
      </c>
      <c r="N534" t="s">
        <v>19159</v>
      </c>
      <c r="O534" t="s">
        <v>19159</v>
      </c>
      <c r="R534" t="s">
        <v>19160</v>
      </c>
      <c r="U534" t="s">
        <v>20694</v>
      </c>
      <c r="V534" t="s">
        <v>20695</v>
      </c>
      <c r="W534">
        <v>0</v>
      </c>
      <c r="X534">
        <v>9398171</v>
      </c>
      <c r="Y534" t="s">
        <v>160</v>
      </c>
      <c r="Z534">
        <v>0</v>
      </c>
      <c r="AA534" t="s">
        <v>143</v>
      </c>
      <c r="AB534" s="3">
        <v>1.9999999999999999E-11</v>
      </c>
      <c r="AC534">
        <v>10.698970004335999</v>
      </c>
      <c r="AE534">
        <v>1.0695186999999999</v>
      </c>
      <c r="AF534" t="s">
        <v>8979</v>
      </c>
      <c r="AG534" t="s">
        <v>19867</v>
      </c>
      <c r="AH534" t="s">
        <v>146</v>
      </c>
      <c r="AI534" t="s">
        <v>19852</v>
      </c>
      <c r="AJ534" t="s">
        <v>19853</v>
      </c>
      <c r="AK534" t="s">
        <v>19868</v>
      </c>
      <c r="AL534" t="s">
        <v>149</v>
      </c>
    </row>
    <row r="535" spans="1:38" x14ac:dyDescent="0.2">
      <c r="A535" s="2">
        <v>43517</v>
      </c>
      <c r="B535">
        <v>30285260</v>
      </c>
      <c r="C535" t="s">
        <v>11523</v>
      </c>
      <c r="D535" s="2">
        <v>43376</v>
      </c>
      <c r="E535" t="s">
        <v>19863</v>
      </c>
      <c r="F535" t="s">
        <v>19864</v>
      </c>
      <c r="G535" t="s">
        <v>19865</v>
      </c>
      <c r="H535" t="s">
        <v>19843</v>
      </c>
      <c r="I535" t="s">
        <v>19866</v>
      </c>
      <c r="J535" t="s">
        <v>170</v>
      </c>
      <c r="K535" t="s">
        <v>3710</v>
      </c>
      <c r="L535">
        <v>2</v>
      </c>
      <c r="M535">
        <v>184668853</v>
      </c>
      <c r="N535" t="s">
        <v>3711</v>
      </c>
      <c r="O535" t="s">
        <v>3711</v>
      </c>
      <c r="R535" t="s">
        <v>9137</v>
      </c>
      <c r="U535" t="s">
        <v>11205</v>
      </c>
      <c r="V535" t="s">
        <v>11206</v>
      </c>
      <c r="W535">
        <v>0</v>
      </c>
      <c r="X535">
        <v>7597593</v>
      </c>
      <c r="Y535" t="s">
        <v>160</v>
      </c>
      <c r="Z535">
        <v>0</v>
      </c>
      <c r="AA535" t="s">
        <v>143</v>
      </c>
      <c r="AB535" s="3">
        <v>1.9999999999999999E-11</v>
      </c>
      <c r="AC535">
        <v>10.698970004335999</v>
      </c>
      <c r="AE535">
        <v>1.069</v>
      </c>
      <c r="AF535" t="s">
        <v>8979</v>
      </c>
      <c r="AG535" t="s">
        <v>19867</v>
      </c>
      <c r="AH535" t="s">
        <v>146</v>
      </c>
      <c r="AI535" t="s">
        <v>19852</v>
      </c>
      <c r="AJ535" t="s">
        <v>19853</v>
      </c>
      <c r="AK535" t="s">
        <v>19868</v>
      </c>
      <c r="AL535" t="s">
        <v>149</v>
      </c>
    </row>
    <row r="536" spans="1:38" x14ac:dyDescent="0.2">
      <c r="A536" s="2">
        <v>43517</v>
      </c>
      <c r="B536">
        <v>30285260</v>
      </c>
      <c r="C536" t="s">
        <v>11523</v>
      </c>
      <c r="D536" s="2">
        <v>43376</v>
      </c>
      <c r="E536" t="s">
        <v>19863</v>
      </c>
      <c r="F536" t="s">
        <v>19864</v>
      </c>
      <c r="G536" t="s">
        <v>19865</v>
      </c>
      <c r="H536" t="s">
        <v>19843</v>
      </c>
      <c r="I536" t="s">
        <v>19866</v>
      </c>
      <c r="J536" t="s">
        <v>170</v>
      </c>
      <c r="K536" t="s">
        <v>811</v>
      </c>
      <c r="L536">
        <v>11</v>
      </c>
      <c r="M536">
        <v>46527204</v>
      </c>
      <c r="N536" t="s">
        <v>10121</v>
      </c>
      <c r="O536" t="s">
        <v>10121</v>
      </c>
      <c r="R536" t="s">
        <v>10122</v>
      </c>
      <c r="U536" t="s">
        <v>20626</v>
      </c>
      <c r="V536" t="s">
        <v>10124</v>
      </c>
      <c r="W536">
        <v>0</v>
      </c>
      <c r="X536">
        <v>61882743</v>
      </c>
      <c r="Y536" t="s">
        <v>160</v>
      </c>
      <c r="Z536">
        <v>0</v>
      </c>
      <c r="AA536" t="s">
        <v>143</v>
      </c>
      <c r="AB536" s="3">
        <v>1.9999999999999999E-11</v>
      </c>
      <c r="AC536">
        <v>10.698970004335999</v>
      </c>
      <c r="AE536">
        <v>1.0928960999999999</v>
      </c>
      <c r="AF536" t="s">
        <v>6732</v>
      </c>
      <c r="AG536" t="s">
        <v>19867</v>
      </c>
      <c r="AH536" t="s">
        <v>146</v>
      </c>
      <c r="AI536" t="s">
        <v>19852</v>
      </c>
      <c r="AJ536" t="s">
        <v>19853</v>
      </c>
      <c r="AK536" t="s">
        <v>19868</v>
      </c>
      <c r="AL536" t="s">
        <v>149</v>
      </c>
    </row>
    <row r="537" spans="1:38" x14ac:dyDescent="0.2">
      <c r="A537" s="2">
        <v>43517</v>
      </c>
      <c r="B537">
        <v>30285260</v>
      </c>
      <c r="C537" t="s">
        <v>11523</v>
      </c>
      <c r="D537" s="2">
        <v>43376</v>
      </c>
      <c r="E537" t="s">
        <v>19863</v>
      </c>
      <c r="F537" t="s">
        <v>19864</v>
      </c>
      <c r="G537" t="s">
        <v>19865</v>
      </c>
      <c r="H537" t="s">
        <v>19843</v>
      </c>
      <c r="I537" t="s">
        <v>19866</v>
      </c>
      <c r="J537" t="s">
        <v>170</v>
      </c>
      <c r="K537" t="s">
        <v>6628</v>
      </c>
      <c r="L537">
        <v>11</v>
      </c>
      <c r="M537">
        <v>133952674</v>
      </c>
      <c r="N537" t="s">
        <v>6629</v>
      </c>
      <c r="O537" t="s">
        <v>6629</v>
      </c>
      <c r="R537" t="s">
        <v>6630</v>
      </c>
      <c r="U537" t="s">
        <v>20422</v>
      </c>
      <c r="V537" t="s">
        <v>9569</v>
      </c>
      <c r="W537">
        <v>0</v>
      </c>
      <c r="X537">
        <v>75059851</v>
      </c>
      <c r="Y537" t="s">
        <v>160</v>
      </c>
      <c r="Z537">
        <v>0</v>
      </c>
      <c r="AA537" t="s">
        <v>143</v>
      </c>
      <c r="AB537" s="3">
        <v>1.9999999999999999E-11</v>
      </c>
      <c r="AC537">
        <v>10.698970004335999</v>
      </c>
      <c r="AD537" t="s">
        <v>6348</v>
      </c>
      <c r="AE537">
        <v>1.0955999999999999</v>
      </c>
      <c r="AF537" t="s">
        <v>6732</v>
      </c>
      <c r="AG537" t="s">
        <v>19867</v>
      </c>
      <c r="AH537" t="s">
        <v>146</v>
      </c>
      <c r="AI537" t="s">
        <v>19852</v>
      </c>
      <c r="AJ537" t="s">
        <v>19853</v>
      </c>
      <c r="AK537" t="s">
        <v>19868</v>
      </c>
      <c r="AL537" t="s">
        <v>149</v>
      </c>
    </row>
    <row r="538" spans="1:38" x14ac:dyDescent="0.2">
      <c r="A538" s="2">
        <v>43517</v>
      </c>
      <c r="B538">
        <v>30285260</v>
      </c>
      <c r="C538" t="s">
        <v>11523</v>
      </c>
      <c r="D538" s="2">
        <v>43376</v>
      </c>
      <c r="E538" t="s">
        <v>19863</v>
      </c>
      <c r="F538" t="s">
        <v>19864</v>
      </c>
      <c r="G538" t="s">
        <v>19865</v>
      </c>
      <c r="H538" t="s">
        <v>19843</v>
      </c>
      <c r="I538" t="s">
        <v>19866</v>
      </c>
      <c r="J538" t="s">
        <v>170</v>
      </c>
      <c r="K538" t="s">
        <v>7246</v>
      </c>
      <c r="L538">
        <v>10</v>
      </c>
      <c r="M538">
        <v>102664043</v>
      </c>
      <c r="N538" t="s">
        <v>20696</v>
      </c>
      <c r="O538" t="s">
        <v>9590</v>
      </c>
      <c r="P538" t="s">
        <v>9591</v>
      </c>
      <c r="Q538" t="s">
        <v>9592</v>
      </c>
      <c r="S538">
        <v>3363</v>
      </c>
      <c r="T538">
        <v>9688</v>
      </c>
      <c r="U538" t="s">
        <v>9593</v>
      </c>
      <c r="V538" t="s">
        <v>9594</v>
      </c>
      <c r="W538">
        <v>0</v>
      </c>
      <c r="X538">
        <v>7907645</v>
      </c>
      <c r="Y538" t="s">
        <v>284</v>
      </c>
      <c r="Z538">
        <v>1</v>
      </c>
      <c r="AA538" t="s">
        <v>143</v>
      </c>
      <c r="AB538" s="3">
        <v>1.9999999999999999E-11</v>
      </c>
      <c r="AC538">
        <v>10.698970004335999</v>
      </c>
      <c r="AD538" t="s">
        <v>6348</v>
      </c>
      <c r="AE538">
        <v>1.155</v>
      </c>
      <c r="AF538" t="s">
        <v>8807</v>
      </c>
      <c r="AG538" t="s">
        <v>19867</v>
      </c>
      <c r="AH538" t="s">
        <v>146</v>
      </c>
      <c r="AI538" t="s">
        <v>19852</v>
      </c>
      <c r="AJ538" t="s">
        <v>19853</v>
      </c>
      <c r="AK538" t="s">
        <v>19868</v>
      </c>
      <c r="AL538" t="s">
        <v>149</v>
      </c>
    </row>
    <row r="539" spans="1:38" x14ac:dyDescent="0.2">
      <c r="A539" s="2">
        <v>43049</v>
      </c>
      <c r="B539">
        <v>28991256</v>
      </c>
      <c r="C539" t="s">
        <v>19855</v>
      </c>
      <c r="D539" s="2">
        <v>43017</v>
      </c>
      <c r="E539" t="s">
        <v>176</v>
      </c>
      <c r="F539" t="s">
        <v>19856</v>
      </c>
      <c r="G539" t="s">
        <v>19857</v>
      </c>
      <c r="H539" t="s">
        <v>19843</v>
      </c>
      <c r="I539" t="s">
        <v>19858</v>
      </c>
      <c r="J539" t="s">
        <v>19859</v>
      </c>
      <c r="K539" t="s">
        <v>3032</v>
      </c>
      <c r="L539">
        <v>6</v>
      </c>
      <c r="M539">
        <v>108662324</v>
      </c>
      <c r="N539" t="s">
        <v>20697</v>
      </c>
      <c r="O539" t="s">
        <v>19159</v>
      </c>
      <c r="R539" t="s">
        <v>19160</v>
      </c>
      <c r="U539" t="s">
        <v>20694</v>
      </c>
      <c r="V539" t="s">
        <v>20695</v>
      </c>
      <c r="W539">
        <v>0</v>
      </c>
      <c r="X539">
        <v>9398171</v>
      </c>
      <c r="Y539" t="s">
        <v>160</v>
      </c>
      <c r="Z539">
        <v>0</v>
      </c>
      <c r="AA539" t="s">
        <v>143</v>
      </c>
      <c r="AB539" s="3">
        <v>1.9999999999999999E-11</v>
      </c>
      <c r="AC539">
        <v>10.698970004335999</v>
      </c>
      <c r="AE539">
        <v>1.0695186999999999</v>
      </c>
      <c r="AF539" t="s">
        <v>8979</v>
      </c>
      <c r="AG539" t="s">
        <v>19861</v>
      </c>
      <c r="AH539" t="s">
        <v>146</v>
      </c>
      <c r="AI539" t="s">
        <v>19852</v>
      </c>
      <c r="AJ539" t="s">
        <v>19853</v>
      </c>
      <c r="AK539" t="s">
        <v>19862</v>
      </c>
      <c r="AL539" t="s">
        <v>149</v>
      </c>
    </row>
    <row r="540" spans="1:38" x14ac:dyDescent="0.2">
      <c r="A540" s="2">
        <v>43049</v>
      </c>
      <c r="B540">
        <v>28991256</v>
      </c>
      <c r="C540" t="s">
        <v>19855</v>
      </c>
      <c r="D540" s="2">
        <v>43017</v>
      </c>
      <c r="E540" t="s">
        <v>176</v>
      </c>
      <c r="F540" t="s">
        <v>19856</v>
      </c>
      <c r="G540" t="s">
        <v>19857</v>
      </c>
      <c r="H540" t="s">
        <v>19843</v>
      </c>
      <c r="I540" t="s">
        <v>19858</v>
      </c>
      <c r="J540" t="s">
        <v>19859</v>
      </c>
      <c r="K540" t="s">
        <v>826</v>
      </c>
      <c r="L540">
        <v>8</v>
      </c>
      <c r="M540">
        <v>26415252</v>
      </c>
      <c r="N540" t="s">
        <v>20698</v>
      </c>
      <c r="O540" t="s">
        <v>20342</v>
      </c>
      <c r="R540" t="s">
        <v>20343</v>
      </c>
      <c r="U540" t="s">
        <v>20483</v>
      </c>
      <c r="V540" t="s">
        <v>20484</v>
      </c>
      <c r="W540">
        <v>0</v>
      </c>
      <c r="X540">
        <v>73219805</v>
      </c>
      <c r="Y540" t="s">
        <v>160</v>
      </c>
      <c r="Z540">
        <v>0</v>
      </c>
      <c r="AA540" t="s">
        <v>143</v>
      </c>
      <c r="AB540" s="3">
        <v>1.9999999999999999E-11</v>
      </c>
      <c r="AC540">
        <v>10.698970004335999</v>
      </c>
      <c r="AE540">
        <v>1.0780000000000001</v>
      </c>
      <c r="AF540" t="s">
        <v>2122</v>
      </c>
      <c r="AG540" t="s">
        <v>19861</v>
      </c>
      <c r="AH540" t="s">
        <v>146</v>
      </c>
      <c r="AI540" t="s">
        <v>19852</v>
      </c>
      <c r="AJ540" t="s">
        <v>19853</v>
      </c>
      <c r="AK540" t="s">
        <v>19862</v>
      </c>
      <c r="AL540" t="s">
        <v>149</v>
      </c>
    </row>
    <row r="541" spans="1:38" x14ac:dyDescent="0.2">
      <c r="A541" s="2">
        <v>43049</v>
      </c>
      <c r="B541">
        <v>28991256</v>
      </c>
      <c r="C541" t="s">
        <v>19855</v>
      </c>
      <c r="D541" s="2">
        <v>43017</v>
      </c>
      <c r="E541" t="s">
        <v>176</v>
      </c>
      <c r="F541" t="s">
        <v>19856</v>
      </c>
      <c r="G541" t="s">
        <v>19857</v>
      </c>
      <c r="H541" t="s">
        <v>19843</v>
      </c>
      <c r="I541" t="s">
        <v>19858</v>
      </c>
      <c r="J541" t="s">
        <v>19859</v>
      </c>
      <c r="K541" t="s">
        <v>3748</v>
      </c>
      <c r="L541">
        <v>12</v>
      </c>
      <c r="M541">
        <v>29775455</v>
      </c>
      <c r="N541" t="s">
        <v>20314</v>
      </c>
      <c r="O541" t="s">
        <v>20314</v>
      </c>
      <c r="R541" t="s">
        <v>20315</v>
      </c>
      <c r="U541" t="s">
        <v>20699</v>
      </c>
      <c r="V541" t="s">
        <v>19547</v>
      </c>
      <c r="W541">
        <v>0</v>
      </c>
      <c r="X541">
        <v>302321</v>
      </c>
      <c r="Y541" t="s">
        <v>160</v>
      </c>
      <c r="Z541">
        <v>0</v>
      </c>
      <c r="AA541" t="s">
        <v>143</v>
      </c>
      <c r="AB541" s="3">
        <v>1.9999999999999999E-11</v>
      </c>
      <c r="AC541">
        <v>10.698970004335999</v>
      </c>
      <c r="AE541">
        <v>1.0672358</v>
      </c>
      <c r="AF541" t="s">
        <v>8979</v>
      </c>
      <c r="AG541" t="s">
        <v>19861</v>
      </c>
      <c r="AH541" t="s">
        <v>146</v>
      </c>
      <c r="AI541" t="s">
        <v>19852</v>
      </c>
      <c r="AJ541" t="s">
        <v>19853</v>
      </c>
      <c r="AK541" t="s">
        <v>19862</v>
      </c>
      <c r="AL541" t="s">
        <v>149</v>
      </c>
    </row>
    <row r="542" spans="1:38" x14ac:dyDescent="0.2">
      <c r="A542" s="2">
        <v>43528</v>
      </c>
      <c r="B542">
        <v>30626913</v>
      </c>
      <c r="C542" t="s">
        <v>11354</v>
      </c>
      <c r="D542" s="2">
        <v>43474</v>
      </c>
      <c r="E542" t="s">
        <v>388</v>
      </c>
      <c r="F542" t="s">
        <v>11638</v>
      </c>
      <c r="G542" t="s">
        <v>11639</v>
      </c>
      <c r="H542" t="s">
        <v>20060</v>
      </c>
      <c r="I542" t="s">
        <v>20061</v>
      </c>
      <c r="J542" t="s">
        <v>11642</v>
      </c>
      <c r="K542" t="s">
        <v>4656</v>
      </c>
      <c r="L542">
        <v>3</v>
      </c>
      <c r="M542">
        <v>52799203</v>
      </c>
      <c r="N542" t="s">
        <v>8651</v>
      </c>
      <c r="O542" t="s">
        <v>8651</v>
      </c>
      <c r="R542" t="s">
        <v>8652</v>
      </c>
      <c r="U542" t="s">
        <v>11643</v>
      </c>
      <c r="V542" t="s">
        <v>9088</v>
      </c>
      <c r="W542">
        <v>0</v>
      </c>
      <c r="X542">
        <v>2535629</v>
      </c>
      <c r="Y542" t="s">
        <v>160</v>
      </c>
      <c r="Z542">
        <v>0</v>
      </c>
      <c r="AA542">
        <v>0.33</v>
      </c>
      <c r="AB542" s="3">
        <v>1.9999999999999999E-11</v>
      </c>
      <c r="AC542">
        <v>10.698970004335999</v>
      </c>
      <c r="AG542" t="s">
        <v>11644</v>
      </c>
      <c r="AH542" t="s">
        <v>146</v>
      </c>
      <c r="AI542" t="s">
        <v>20063</v>
      </c>
      <c r="AJ542" t="s">
        <v>20064</v>
      </c>
      <c r="AK542" t="s">
        <v>20065</v>
      </c>
      <c r="AL542" t="s">
        <v>149</v>
      </c>
    </row>
    <row r="543" spans="1:38" x14ac:dyDescent="0.2">
      <c r="A543" s="2">
        <v>43822</v>
      </c>
      <c r="B543">
        <v>31740837</v>
      </c>
      <c r="C543" t="s">
        <v>19877</v>
      </c>
      <c r="D543" s="2">
        <v>43787</v>
      </c>
      <c r="E543" t="s">
        <v>176</v>
      </c>
      <c r="F543" t="s">
        <v>19878</v>
      </c>
      <c r="G543" t="s">
        <v>19879</v>
      </c>
      <c r="H543" t="s">
        <v>19843</v>
      </c>
      <c r="I543" t="s">
        <v>19880</v>
      </c>
      <c r="J543" t="s">
        <v>170</v>
      </c>
      <c r="K543" t="s">
        <v>8001</v>
      </c>
      <c r="L543">
        <v>3</v>
      </c>
      <c r="M543">
        <v>2506102</v>
      </c>
      <c r="N543" t="s">
        <v>143</v>
      </c>
      <c r="O543" t="s">
        <v>9538</v>
      </c>
      <c r="R543" t="s">
        <v>9539</v>
      </c>
      <c r="U543" t="s">
        <v>20700</v>
      </c>
      <c r="V543" t="s">
        <v>9541</v>
      </c>
      <c r="W543">
        <v>0</v>
      </c>
      <c r="X543">
        <v>17194490</v>
      </c>
      <c r="Y543" t="s">
        <v>160</v>
      </c>
      <c r="Z543">
        <v>0</v>
      </c>
      <c r="AA543" t="s">
        <v>143</v>
      </c>
      <c r="AB543" s="3">
        <v>1.9999999999999999E-11</v>
      </c>
      <c r="AC543">
        <v>10.698970004335999</v>
      </c>
      <c r="AE543">
        <v>1.10385</v>
      </c>
      <c r="AF543" t="s">
        <v>972</v>
      </c>
      <c r="AG543" t="s">
        <v>19887</v>
      </c>
      <c r="AH543" t="s">
        <v>146</v>
      </c>
      <c r="AI543" t="s">
        <v>19852</v>
      </c>
      <c r="AJ543" t="s">
        <v>19853</v>
      </c>
      <c r="AK543" t="s">
        <v>19888</v>
      </c>
      <c r="AL543" t="s">
        <v>149</v>
      </c>
    </row>
    <row r="544" spans="1:38" x14ac:dyDescent="0.2">
      <c r="A544" s="2">
        <v>43822</v>
      </c>
      <c r="B544">
        <v>31740837</v>
      </c>
      <c r="C544" t="s">
        <v>19877</v>
      </c>
      <c r="D544" s="2">
        <v>43787</v>
      </c>
      <c r="E544" t="s">
        <v>176</v>
      </c>
      <c r="F544" t="s">
        <v>19878</v>
      </c>
      <c r="G544" t="s">
        <v>19879</v>
      </c>
      <c r="H544" t="s">
        <v>19843</v>
      </c>
      <c r="I544" t="s">
        <v>19880</v>
      </c>
      <c r="J544" t="s">
        <v>170</v>
      </c>
      <c r="K544" t="s">
        <v>9347</v>
      </c>
      <c r="L544">
        <v>7</v>
      </c>
      <c r="M544">
        <v>86790810</v>
      </c>
      <c r="N544" t="s">
        <v>143</v>
      </c>
      <c r="O544" t="s">
        <v>20701</v>
      </c>
      <c r="R544" t="s">
        <v>20702</v>
      </c>
      <c r="U544" t="s">
        <v>20703</v>
      </c>
      <c r="V544" t="s">
        <v>20704</v>
      </c>
      <c r="W544">
        <v>0</v>
      </c>
      <c r="X544">
        <v>13230421</v>
      </c>
      <c r="Y544" t="s">
        <v>160</v>
      </c>
      <c r="Z544">
        <v>0</v>
      </c>
      <c r="AA544" t="s">
        <v>143</v>
      </c>
      <c r="AB544" s="3">
        <v>1.9999999999999999E-11</v>
      </c>
      <c r="AC544">
        <v>10.698970004335999</v>
      </c>
      <c r="AE544">
        <v>1.1058399999999999</v>
      </c>
      <c r="AF544" t="s">
        <v>983</v>
      </c>
      <c r="AG544" t="s">
        <v>19887</v>
      </c>
      <c r="AH544" t="s">
        <v>146</v>
      </c>
      <c r="AI544" t="s">
        <v>19852</v>
      </c>
      <c r="AJ544" t="s">
        <v>19853</v>
      </c>
      <c r="AK544" t="s">
        <v>19888</v>
      </c>
      <c r="AL544" t="s">
        <v>149</v>
      </c>
    </row>
    <row r="545" spans="1:38" x14ac:dyDescent="0.2">
      <c r="A545" s="2">
        <v>43822</v>
      </c>
      <c r="B545">
        <v>31740837</v>
      </c>
      <c r="C545" t="s">
        <v>19877</v>
      </c>
      <c r="D545" s="2">
        <v>43787</v>
      </c>
      <c r="E545" t="s">
        <v>176</v>
      </c>
      <c r="F545" t="s">
        <v>19878</v>
      </c>
      <c r="G545" t="s">
        <v>19879</v>
      </c>
      <c r="H545" t="s">
        <v>19843</v>
      </c>
      <c r="I545" t="s">
        <v>19880</v>
      </c>
      <c r="J545" t="s">
        <v>170</v>
      </c>
      <c r="K545" t="s">
        <v>4368</v>
      </c>
      <c r="L545">
        <v>22</v>
      </c>
      <c r="M545">
        <v>41191552</v>
      </c>
      <c r="N545" t="s">
        <v>143</v>
      </c>
      <c r="O545" t="s">
        <v>9991</v>
      </c>
      <c r="R545" t="s">
        <v>9992</v>
      </c>
      <c r="U545" t="s">
        <v>20379</v>
      </c>
      <c r="V545" t="s">
        <v>9994</v>
      </c>
      <c r="W545">
        <v>0</v>
      </c>
      <c r="X545">
        <v>9607782</v>
      </c>
      <c r="Y545" t="s">
        <v>160</v>
      </c>
      <c r="Z545">
        <v>0</v>
      </c>
      <c r="AA545" t="s">
        <v>143</v>
      </c>
      <c r="AB545" s="3">
        <v>1.9999999999999999E-11</v>
      </c>
      <c r="AC545">
        <v>10.698970004335999</v>
      </c>
      <c r="AE545">
        <v>1.08405</v>
      </c>
      <c r="AF545" t="s">
        <v>1193</v>
      </c>
      <c r="AG545" t="s">
        <v>19887</v>
      </c>
      <c r="AH545" t="s">
        <v>146</v>
      </c>
      <c r="AI545" t="s">
        <v>19852</v>
      </c>
      <c r="AJ545" t="s">
        <v>19853</v>
      </c>
      <c r="AK545" t="s">
        <v>19888</v>
      </c>
      <c r="AL545" t="s">
        <v>149</v>
      </c>
    </row>
    <row r="546" spans="1:38" x14ac:dyDescent="0.2">
      <c r="A546" s="2">
        <v>43822</v>
      </c>
      <c r="B546">
        <v>31740837</v>
      </c>
      <c r="C546" t="s">
        <v>19877</v>
      </c>
      <c r="D546" s="2">
        <v>43787</v>
      </c>
      <c r="E546" t="s">
        <v>176</v>
      </c>
      <c r="F546" t="s">
        <v>19878</v>
      </c>
      <c r="G546" t="s">
        <v>19879</v>
      </c>
      <c r="H546" t="s">
        <v>19843</v>
      </c>
      <c r="I546" t="s">
        <v>19880</v>
      </c>
      <c r="J546" t="s">
        <v>170</v>
      </c>
      <c r="K546" t="s">
        <v>9198</v>
      </c>
      <c r="L546">
        <v>11</v>
      </c>
      <c r="M546">
        <v>113522272</v>
      </c>
      <c r="N546" t="s">
        <v>143</v>
      </c>
      <c r="O546" t="s">
        <v>9200</v>
      </c>
      <c r="P546" t="s">
        <v>9201</v>
      </c>
      <c r="Q546" t="s">
        <v>9202</v>
      </c>
      <c r="S546">
        <v>46581</v>
      </c>
      <c r="T546">
        <v>165275</v>
      </c>
      <c r="U546" t="s">
        <v>9203</v>
      </c>
      <c r="V546" t="s">
        <v>9204</v>
      </c>
      <c r="W546">
        <v>0</v>
      </c>
      <c r="X546">
        <v>2514218</v>
      </c>
      <c r="Y546" t="s">
        <v>243</v>
      </c>
      <c r="Z546">
        <v>1</v>
      </c>
      <c r="AA546" t="s">
        <v>143</v>
      </c>
      <c r="AB546" s="3">
        <v>1.9999999999999999E-11</v>
      </c>
      <c r="AC546">
        <v>10.698970004335999</v>
      </c>
      <c r="AE546">
        <v>1.0771335</v>
      </c>
      <c r="AF546" t="s">
        <v>2122</v>
      </c>
      <c r="AG546" t="s">
        <v>19887</v>
      </c>
      <c r="AH546" t="s">
        <v>146</v>
      </c>
      <c r="AI546" t="s">
        <v>19852</v>
      </c>
      <c r="AJ546" t="s">
        <v>19853</v>
      </c>
      <c r="AK546" t="s">
        <v>19888</v>
      </c>
      <c r="AL546" t="s">
        <v>149</v>
      </c>
    </row>
    <row r="547" spans="1:38" x14ac:dyDescent="0.2">
      <c r="A547" s="2">
        <v>43451</v>
      </c>
      <c r="B547">
        <v>29483656</v>
      </c>
      <c r="C547" t="s">
        <v>19827</v>
      </c>
      <c r="D547" s="2">
        <v>43157</v>
      </c>
      <c r="E547" t="s">
        <v>176</v>
      </c>
      <c r="F547" t="s">
        <v>19841</v>
      </c>
      <c r="G547" t="s">
        <v>19842</v>
      </c>
      <c r="H547" t="s">
        <v>19843</v>
      </c>
      <c r="I547" t="s">
        <v>19844</v>
      </c>
      <c r="J547" t="s">
        <v>19845</v>
      </c>
      <c r="K547" t="s">
        <v>6628</v>
      </c>
      <c r="L547">
        <v>11</v>
      </c>
      <c r="M547">
        <v>130941461</v>
      </c>
      <c r="N547" t="s">
        <v>9427</v>
      </c>
      <c r="O547" t="s">
        <v>9719</v>
      </c>
      <c r="P547" t="s">
        <v>9720</v>
      </c>
      <c r="Q547" t="s">
        <v>9721</v>
      </c>
      <c r="S547">
        <v>24952</v>
      </c>
      <c r="T547">
        <v>62667</v>
      </c>
      <c r="U547" t="s">
        <v>9722</v>
      </c>
      <c r="V547" t="s">
        <v>9723</v>
      </c>
      <c r="W547">
        <v>0</v>
      </c>
      <c r="X547">
        <v>35774874</v>
      </c>
      <c r="Y547" t="s">
        <v>243</v>
      </c>
      <c r="Z547">
        <v>1</v>
      </c>
      <c r="AA547" t="s">
        <v>143</v>
      </c>
      <c r="AB547" s="3">
        <v>1.9999999999999999E-11</v>
      </c>
      <c r="AC547">
        <v>10.698970004335999</v>
      </c>
      <c r="AE547">
        <v>1.071</v>
      </c>
      <c r="AF547" t="s">
        <v>8979</v>
      </c>
      <c r="AG547" t="s">
        <v>19851</v>
      </c>
      <c r="AH547" t="s">
        <v>146</v>
      </c>
      <c r="AI547" t="s">
        <v>19852</v>
      </c>
      <c r="AJ547" t="s">
        <v>19853</v>
      </c>
      <c r="AK547" t="s">
        <v>19854</v>
      </c>
      <c r="AL547" t="s">
        <v>149</v>
      </c>
    </row>
    <row r="548" spans="1:38" x14ac:dyDescent="0.2">
      <c r="A548" s="2">
        <v>43451</v>
      </c>
      <c r="B548">
        <v>29483656</v>
      </c>
      <c r="C548" t="s">
        <v>19827</v>
      </c>
      <c r="D548" s="2">
        <v>43157</v>
      </c>
      <c r="E548" t="s">
        <v>176</v>
      </c>
      <c r="F548" t="s">
        <v>19841</v>
      </c>
      <c r="G548" t="s">
        <v>19842</v>
      </c>
      <c r="H548" t="s">
        <v>19843</v>
      </c>
      <c r="I548" t="s">
        <v>19844</v>
      </c>
      <c r="J548" t="s">
        <v>19845</v>
      </c>
      <c r="K548" t="s">
        <v>2041</v>
      </c>
      <c r="L548">
        <v>5</v>
      </c>
      <c r="M548">
        <v>89450514</v>
      </c>
      <c r="N548" t="s">
        <v>20705</v>
      </c>
      <c r="O548" t="s">
        <v>2043</v>
      </c>
      <c r="R548" t="s">
        <v>2044</v>
      </c>
      <c r="U548" t="s">
        <v>20706</v>
      </c>
      <c r="V548" t="s">
        <v>19736</v>
      </c>
      <c r="W548">
        <v>0</v>
      </c>
      <c r="X548">
        <v>16867576</v>
      </c>
      <c r="Y548" t="s">
        <v>160</v>
      </c>
      <c r="Z548">
        <v>0</v>
      </c>
      <c r="AA548" t="s">
        <v>143</v>
      </c>
      <c r="AB548" s="3">
        <v>1.9999999999999999E-11</v>
      </c>
      <c r="AC548">
        <v>10.698970004335999</v>
      </c>
      <c r="AE548">
        <v>1.1060000000000001</v>
      </c>
      <c r="AF548" t="s">
        <v>983</v>
      </c>
      <c r="AG548" t="s">
        <v>19851</v>
      </c>
      <c r="AH548" t="s">
        <v>146</v>
      </c>
      <c r="AI548" t="s">
        <v>19852</v>
      </c>
      <c r="AJ548" t="s">
        <v>19853</v>
      </c>
      <c r="AK548" t="s">
        <v>19854</v>
      </c>
      <c r="AL548" t="s">
        <v>149</v>
      </c>
    </row>
    <row r="549" spans="1:38" x14ac:dyDescent="0.2">
      <c r="A549" s="2">
        <v>40833</v>
      </c>
      <c r="B549">
        <v>21926974</v>
      </c>
      <c r="C549" t="s">
        <v>19869</v>
      </c>
      <c r="D549" s="2">
        <v>40804</v>
      </c>
      <c r="E549" t="s">
        <v>176</v>
      </c>
      <c r="F549" t="s">
        <v>20505</v>
      </c>
      <c r="G549" t="s">
        <v>20506</v>
      </c>
      <c r="H549" t="s">
        <v>19843</v>
      </c>
      <c r="I549" t="s">
        <v>20507</v>
      </c>
      <c r="J549" t="s">
        <v>20508</v>
      </c>
      <c r="K549" t="s">
        <v>1792</v>
      </c>
      <c r="L549">
        <v>1</v>
      </c>
      <c r="M549">
        <v>98037378</v>
      </c>
      <c r="N549" t="s">
        <v>20308</v>
      </c>
      <c r="O549" t="s">
        <v>8591</v>
      </c>
      <c r="R549" t="s">
        <v>8592</v>
      </c>
      <c r="U549" t="s">
        <v>20707</v>
      </c>
      <c r="V549" t="s">
        <v>9191</v>
      </c>
      <c r="W549">
        <v>0</v>
      </c>
      <c r="X549">
        <v>1625579</v>
      </c>
      <c r="Y549" t="s">
        <v>160</v>
      </c>
      <c r="Z549">
        <v>0</v>
      </c>
      <c r="AA549">
        <v>0.8</v>
      </c>
      <c r="AB549" s="3">
        <v>1.9999999999999999E-11</v>
      </c>
      <c r="AC549">
        <v>10.698970004335999</v>
      </c>
      <c r="AE549">
        <v>1.1200000000000001</v>
      </c>
      <c r="AF549" t="s">
        <v>8685</v>
      </c>
      <c r="AG549" t="s">
        <v>20510</v>
      </c>
      <c r="AH549" t="s">
        <v>146</v>
      </c>
      <c r="AI549" t="s">
        <v>19852</v>
      </c>
      <c r="AJ549" t="s">
        <v>19853</v>
      </c>
      <c r="AK549" t="s">
        <v>20511</v>
      </c>
      <c r="AL549" t="s">
        <v>149</v>
      </c>
    </row>
    <row r="550" spans="1:38" x14ac:dyDescent="0.2">
      <c r="A550" s="2">
        <v>42963</v>
      </c>
      <c r="B550">
        <v>28540026</v>
      </c>
      <c r="C550" t="s">
        <v>8532</v>
      </c>
      <c r="D550" s="2">
        <v>42877</v>
      </c>
      <c r="E550" t="s">
        <v>8533</v>
      </c>
      <c r="F550" t="s">
        <v>8534</v>
      </c>
      <c r="G550" t="s">
        <v>8535</v>
      </c>
      <c r="H550" t="s">
        <v>8536</v>
      </c>
      <c r="I550" t="s">
        <v>8537</v>
      </c>
      <c r="J550" t="s">
        <v>170</v>
      </c>
      <c r="K550" t="s">
        <v>1121</v>
      </c>
      <c r="L550">
        <v>6</v>
      </c>
      <c r="M550">
        <v>32528783</v>
      </c>
      <c r="N550" t="s">
        <v>3645</v>
      </c>
      <c r="O550" t="s">
        <v>3645</v>
      </c>
      <c r="R550" t="s">
        <v>8896</v>
      </c>
      <c r="U550" t="s">
        <v>9165</v>
      </c>
      <c r="V550" t="s">
        <v>9166</v>
      </c>
      <c r="W550">
        <v>0</v>
      </c>
      <c r="X550">
        <v>193267147</v>
      </c>
      <c r="Y550" t="s">
        <v>160</v>
      </c>
      <c r="Z550">
        <v>0</v>
      </c>
      <c r="AB550" s="3">
        <v>1.9999999999999999E-11</v>
      </c>
      <c r="AC550">
        <v>10.698970004335999</v>
      </c>
      <c r="AE550">
        <v>1.2195122</v>
      </c>
      <c r="AF550" t="s">
        <v>8804</v>
      </c>
      <c r="AG550" t="s">
        <v>8545</v>
      </c>
      <c r="AH550" t="s">
        <v>146</v>
      </c>
      <c r="AI550" t="s">
        <v>8546</v>
      </c>
      <c r="AJ550" t="s">
        <v>8547</v>
      </c>
      <c r="AK550" t="s">
        <v>8548</v>
      </c>
      <c r="AL550" t="s">
        <v>149</v>
      </c>
    </row>
    <row r="551" spans="1:38" x14ac:dyDescent="0.2">
      <c r="A551" s="2">
        <v>42963</v>
      </c>
      <c r="B551">
        <v>28540026</v>
      </c>
      <c r="C551" t="s">
        <v>8532</v>
      </c>
      <c r="D551" s="2">
        <v>42877</v>
      </c>
      <c r="E551" t="s">
        <v>8533</v>
      </c>
      <c r="F551" t="s">
        <v>8534</v>
      </c>
      <c r="G551" t="s">
        <v>8535</v>
      </c>
      <c r="H551" t="s">
        <v>8536</v>
      </c>
      <c r="I551" t="s">
        <v>8537</v>
      </c>
      <c r="J551" t="s">
        <v>170</v>
      </c>
      <c r="K551" t="s">
        <v>1121</v>
      </c>
      <c r="L551">
        <v>6</v>
      </c>
      <c r="M551">
        <v>32582101</v>
      </c>
      <c r="N551" t="s">
        <v>8894</v>
      </c>
      <c r="O551" t="s">
        <v>2003</v>
      </c>
      <c r="R551" t="s">
        <v>2004</v>
      </c>
      <c r="U551" t="s">
        <v>9167</v>
      </c>
      <c r="V551" t="s">
        <v>9168</v>
      </c>
      <c r="W551">
        <v>0</v>
      </c>
      <c r="X551">
        <v>41293179</v>
      </c>
      <c r="Y551" t="s">
        <v>160</v>
      </c>
      <c r="Z551">
        <v>0</v>
      </c>
      <c r="AB551" s="3">
        <v>1.9999999999999999E-11</v>
      </c>
      <c r="AC551">
        <v>10.698970004335999</v>
      </c>
      <c r="AE551">
        <v>1.1111112000000001</v>
      </c>
      <c r="AF551" t="s">
        <v>983</v>
      </c>
      <c r="AG551" t="s">
        <v>8545</v>
      </c>
      <c r="AH551" t="s">
        <v>146</v>
      </c>
      <c r="AI551" t="s">
        <v>8546</v>
      </c>
      <c r="AJ551" t="s">
        <v>8547</v>
      </c>
      <c r="AK551" t="s">
        <v>8548</v>
      </c>
      <c r="AL551" t="s">
        <v>149</v>
      </c>
    </row>
    <row r="552" spans="1:38" x14ac:dyDescent="0.2">
      <c r="A552" s="2">
        <v>42963</v>
      </c>
      <c r="B552">
        <v>28540026</v>
      </c>
      <c r="C552" t="s">
        <v>8532</v>
      </c>
      <c r="D552" s="2">
        <v>42877</v>
      </c>
      <c r="E552" t="s">
        <v>8533</v>
      </c>
      <c r="F552" t="s">
        <v>8534</v>
      </c>
      <c r="G552" t="s">
        <v>8535</v>
      </c>
      <c r="H552" t="s">
        <v>8536</v>
      </c>
      <c r="I552" t="s">
        <v>8537</v>
      </c>
      <c r="J552" t="s">
        <v>170</v>
      </c>
      <c r="K552" t="s">
        <v>6865</v>
      </c>
      <c r="L552">
        <v>6</v>
      </c>
      <c r="M552">
        <v>27856988</v>
      </c>
      <c r="N552" t="s">
        <v>9169</v>
      </c>
      <c r="O552" t="s">
        <v>9170</v>
      </c>
      <c r="R552" t="s">
        <v>9171</v>
      </c>
      <c r="U552" t="s">
        <v>9172</v>
      </c>
      <c r="V552" t="s">
        <v>9173</v>
      </c>
      <c r="W552">
        <v>0</v>
      </c>
      <c r="X552">
        <v>200986</v>
      </c>
      <c r="Y552" t="s">
        <v>160</v>
      </c>
      <c r="Z552">
        <v>0</v>
      </c>
      <c r="AB552" s="3">
        <v>1.9999999999999999E-11</v>
      </c>
      <c r="AC552">
        <v>10.698970004335999</v>
      </c>
      <c r="AE552">
        <v>1.0989009999999999</v>
      </c>
      <c r="AF552" t="s">
        <v>1443</v>
      </c>
      <c r="AG552" t="s">
        <v>8545</v>
      </c>
      <c r="AH552" t="s">
        <v>146</v>
      </c>
      <c r="AI552" t="s">
        <v>8546</v>
      </c>
      <c r="AJ552" t="s">
        <v>8547</v>
      </c>
      <c r="AK552" t="s">
        <v>8548</v>
      </c>
      <c r="AL552" t="s">
        <v>149</v>
      </c>
    </row>
    <row r="553" spans="1:38" x14ac:dyDescent="0.2">
      <c r="A553" s="2">
        <v>42963</v>
      </c>
      <c r="B553">
        <v>28540026</v>
      </c>
      <c r="C553" t="s">
        <v>8532</v>
      </c>
      <c r="D553" s="2">
        <v>42877</v>
      </c>
      <c r="E553" t="s">
        <v>8533</v>
      </c>
      <c r="F553" t="s">
        <v>8534</v>
      </c>
      <c r="G553" t="s">
        <v>8535</v>
      </c>
      <c r="H553" t="s">
        <v>8536</v>
      </c>
      <c r="I553" t="s">
        <v>8537</v>
      </c>
      <c r="J553" t="s">
        <v>170</v>
      </c>
      <c r="K553" t="s">
        <v>6865</v>
      </c>
      <c r="L553">
        <v>6</v>
      </c>
      <c r="M553">
        <v>28230108</v>
      </c>
      <c r="N553" t="s">
        <v>9174</v>
      </c>
      <c r="O553" t="s">
        <v>9175</v>
      </c>
      <c r="R553" t="s">
        <v>9176</v>
      </c>
      <c r="U553" t="s">
        <v>9177</v>
      </c>
      <c r="V553" t="s">
        <v>9178</v>
      </c>
      <c r="W553">
        <v>0</v>
      </c>
      <c r="X553">
        <v>34787248</v>
      </c>
      <c r="Y553" t="s">
        <v>160</v>
      </c>
      <c r="Z553">
        <v>0</v>
      </c>
      <c r="AB553" s="3">
        <v>1.9999999999999999E-11</v>
      </c>
      <c r="AC553">
        <v>10.698970004335999</v>
      </c>
      <c r="AE553">
        <v>1.0869565000000001</v>
      </c>
      <c r="AF553" t="s">
        <v>1443</v>
      </c>
      <c r="AG553" t="s">
        <v>8545</v>
      </c>
      <c r="AH553" t="s">
        <v>146</v>
      </c>
      <c r="AI553" t="s">
        <v>8546</v>
      </c>
      <c r="AJ553" t="s">
        <v>8547</v>
      </c>
      <c r="AK553" t="s">
        <v>8548</v>
      </c>
      <c r="AL553" t="s">
        <v>149</v>
      </c>
    </row>
    <row r="554" spans="1:38" x14ac:dyDescent="0.2">
      <c r="A554" s="2">
        <v>42963</v>
      </c>
      <c r="B554">
        <v>28540026</v>
      </c>
      <c r="C554" t="s">
        <v>8532</v>
      </c>
      <c r="D554" s="2">
        <v>42877</v>
      </c>
      <c r="E554" t="s">
        <v>8533</v>
      </c>
      <c r="F554" t="s">
        <v>8534</v>
      </c>
      <c r="G554" t="s">
        <v>8535</v>
      </c>
      <c r="H554" t="s">
        <v>8536</v>
      </c>
      <c r="I554" t="s">
        <v>8537</v>
      </c>
      <c r="J554" t="s">
        <v>170</v>
      </c>
      <c r="K554" t="s">
        <v>4819</v>
      </c>
      <c r="L554">
        <v>7</v>
      </c>
      <c r="M554">
        <v>1845542</v>
      </c>
      <c r="N554" t="s">
        <v>9179</v>
      </c>
      <c r="O554" t="s">
        <v>9180</v>
      </c>
      <c r="R554" t="s">
        <v>9181</v>
      </c>
      <c r="U554" t="s">
        <v>9182</v>
      </c>
      <c r="V554" t="s">
        <v>9183</v>
      </c>
      <c r="W554">
        <v>0</v>
      </c>
      <c r="X554">
        <v>140364877</v>
      </c>
      <c r="Y554" t="s">
        <v>195</v>
      </c>
      <c r="Z554">
        <v>0</v>
      </c>
      <c r="AB554" s="3">
        <v>1.9999999999999999E-11</v>
      </c>
      <c r="AC554">
        <v>10.698970004335999</v>
      </c>
      <c r="AE554">
        <v>1.0869565000000001</v>
      </c>
      <c r="AF554" t="s">
        <v>1193</v>
      </c>
      <c r="AG554" t="s">
        <v>8545</v>
      </c>
      <c r="AH554" t="s">
        <v>146</v>
      </c>
      <c r="AI554" t="s">
        <v>8546</v>
      </c>
      <c r="AJ554" t="s">
        <v>8547</v>
      </c>
      <c r="AK554" t="s">
        <v>8548</v>
      </c>
      <c r="AL554" t="s">
        <v>149</v>
      </c>
    </row>
    <row r="555" spans="1:38" x14ac:dyDescent="0.2">
      <c r="A555" s="2">
        <v>42963</v>
      </c>
      <c r="B555">
        <v>28540026</v>
      </c>
      <c r="C555" t="s">
        <v>8532</v>
      </c>
      <c r="D555" s="2">
        <v>42877</v>
      </c>
      <c r="E555" t="s">
        <v>8533</v>
      </c>
      <c r="F555" t="s">
        <v>8534</v>
      </c>
      <c r="G555" t="s">
        <v>8535</v>
      </c>
      <c r="H555" t="s">
        <v>8536</v>
      </c>
      <c r="I555" t="s">
        <v>8537</v>
      </c>
      <c r="J555" t="s">
        <v>170</v>
      </c>
      <c r="K555" t="s">
        <v>5626</v>
      </c>
      <c r="L555">
        <v>7</v>
      </c>
      <c r="M555">
        <v>111258859</v>
      </c>
      <c r="N555" t="s">
        <v>9184</v>
      </c>
      <c r="O555" t="s">
        <v>9185</v>
      </c>
      <c r="R555" t="s">
        <v>9186</v>
      </c>
      <c r="U555" t="s">
        <v>9187</v>
      </c>
      <c r="V555" t="s">
        <v>9188</v>
      </c>
      <c r="W555">
        <v>0</v>
      </c>
      <c r="X555">
        <v>13240464</v>
      </c>
      <c r="Y555" t="s">
        <v>160</v>
      </c>
      <c r="Z555">
        <v>0</v>
      </c>
      <c r="AB555" s="3">
        <v>1.9999999999999999E-11</v>
      </c>
      <c r="AC555">
        <v>10.698970004335999</v>
      </c>
      <c r="AE555">
        <v>1.07</v>
      </c>
      <c r="AF555" t="s">
        <v>8979</v>
      </c>
      <c r="AG555" t="s">
        <v>8545</v>
      </c>
      <c r="AH555" t="s">
        <v>146</v>
      </c>
      <c r="AI555" t="s">
        <v>8546</v>
      </c>
      <c r="AJ555" t="s">
        <v>8547</v>
      </c>
      <c r="AK555" t="s">
        <v>8548</v>
      </c>
      <c r="AL555" t="s">
        <v>149</v>
      </c>
    </row>
    <row r="556" spans="1:38" x14ac:dyDescent="0.2">
      <c r="A556" s="2">
        <v>42110</v>
      </c>
      <c r="B556">
        <v>25056061</v>
      </c>
      <c r="C556" t="s">
        <v>19869</v>
      </c>
      <c r="D556" s="2">
        <v>41842</v>
      </c>
      <c r="E556" t="s">
        <v>9383</v>
      </c>
      <c r="F556" t="s">
        <v>19870</v>
      </c>
      <c r="G556" t="s">
        <v>19871</v>
      </c>
      <c r="H556" t="s">
        <v>19843</v>
      </c>
      <c r="I556" t="s">
        <v>19872</v>
      </c>
      <c r="J556" t="s">
        <v>19873</v>
      </c>
      <c r="K556" t="s">
        <v>3298</v>
      </c>
      <c r="L556">
        <v>2</v>
      </c>
      <c r="M556">
        <v>197439853</v>
      </c>
      <c r="N556" t="s">
        <v>20708</v>
      </c>
      <c r="O556" t="s">
        <v>9225</v>
      </c>
      <c r="P556" t="s">
        <v>9226</v>
      </c>
      <c r="Q556" t="s">
        <v>9227</v>
      </c>
      <c r="S556">
        <v>4774</v>
      </c>
      <c r="T556">
        <v>7892</v>
      </c>
      <c r="U556" t="s">
        <v>20649</v>
      </c>
      <c r="V556" t="s">
        <v>9229</v>
      </c>
      <c r="W556">
        <v>0</v>
      </c>
      <c r="X556">
        <v>6434928</v>
      </c>
      <c r="Y556" t="s">
        <v>284</v>
      </c>
      <c r="Z556">
        <v>1</v>
      </c>
      <c r="AA556">
        <v>0.35699999999999998</v>
      </c>
      <c r="AB556" s="3">
        <v>1.9999999999999999E-11</v>
      </c>
      <c r="AC556">
        <v>10.698970004335999</v>
      </c>
      <c r="AE556">
        <v>1.0764263000000001</v>
      </c>
      <c r="AF556" t="s">
        <v>1726</v>
      </c>
      <c r="AG556" t="s">
        <v>19875</v>
      </c>
      <c r="AH556" t="s">
        <v>146</v>
      </c>
      <c r="AI556" t="s">
        <v>19852</v>
      </c>
      <c r="AJ556" t="s">
        <v>19853</v>
      </c>
      <c r="AK556" t="s">
        <v>19876</v>
      </c>
      <c r="AL556" t="s">
        <v>149</v>
      </c>
    </row>
    <row r="557" spans="1:38" x14ac:dyDescent="0.2">
      <c r="A557" s="2">
        <v>42110</v>
      </c>
      <c r="B557">
        <v>25056061</v>
      </c>
      <c r="C557" t="s">
        <v>19869</v>
      </c>
      <c r="D557" s="2">
        <v>41842</v>
      </c>
      <c r="E557" t="s">
        <v>9383</v>
      </c>
      <c r="F557" t="s">
        <v>19870</v>
      </c>
      <c r="G557" t="s">
        <v>19871</v>
      </c>
      <c r="H557" t="s">
        <v>19843</v>
      </c>
      <c r="I557" t="s">
        <v>19872</v>
      </c>
      <c r="J557" t="s">
        <v>19873</v>
      </c>
      <c r="K557" t="s">
        <v>8846</v>
      </c>
      <c r="L557">
        <v>15</v>
      </c>
      <c r="M557">
        <v>84037709</v>
      </c>
      <c r="N557" t="s">
        <v>20709</v>
      </c>
      <c r="O557" t="s">
        <v>11476</v>
      </c>
      <c r="R557" t="s">
        <v>20576</v>
      </c>
      <c r="U557" t="s">
        <v>20577</v>
      </c>
      <c r="V557" t="s">
        <v>20578</v>
      </c>
      <c r="W557">
        <v>0</v>
      </c>
      <c r="X557">
        <v>950169</v>
      </c>
      <c r="Y557" t="s">
        <v>142</v>
      </c>
      <c r="Z557">
        <v>0</v>
      </c>
      <c r="AA557">
        <v>0.74299999999999999</v>
      </c>
      <c r="AB557" s="3">
        <v>1.9999999999999999E-11</v>
      </c>
      <c r="AC557">
        <v>10.698970004335999</v>
      </c>
      <c r="AE557">
        <v>1.0834235999999999</v>
      </c>
      <c r="AF557" t="s">
        <v>1193</v>
      </c>
      <c r="AG557" t="s">
        <v>19875</v>
      </c>
      <c r="AH557" t="s">
        <v>146</v>
      </c>
      <c r="AI557" t="s">
        <v>19852</v>
      </c>
      <c r="AJ557" t="s">
        <v>19853</v>
      </c>
      <c r="AK557" t="s">
        <v>19876</v>
      </c>
      <c r="AL557" t="s">
        <v>149</v>
      </c>
    </row>
    <row r="558" spans="1:38" x14ac:dyDescent="0.2">
      <c r="A558" s="2">
        <v>42110</v>
      </c>
      <c r="B558">
        <v>25056061</v>
      </c>
      <c r="C558" t="s">
        <v>19869</v>
      </c>
      <c r="D558" s="2">
        <v>41842</v>
      </c>
      <c r="E558" t="s">
        <v>9383</v>
      </c>
      <c r="F558" t="s">
        <v>19870</v>
      </c>
      <c r="G558" t="s">
        <v>19871</v>
      </c>
      <c r="H558" t="s">
        <v>19843</v>
      </c>
      <c r="I558" t="s">
        <v>19872</v>
      </c>
      <c r="J558" t="s">
        <v>19873</v>
      </c>
      <c r="K558" t="s">
        <v>7403</v>
      </c>
      <c r="L558">
        <v>18</v>
      </c>
      <c r="M558">
        <v>55865958</v>
      </c>
      <c r="N558" t="s">
        <v>8985</v>
      </c>
      <c r="O558" t="s">
        <v>9615</v>
      </c>
      <c r="R558" t="s">
        <v>9616</v>
      </c>
      <c r="U558" t="s">
        <v>20406</v>
      </c>
      <c r="V558" t="s">
        <v>9618</v>
      </c>
      <c r="W558">
        <v>0</v>
      </c>
      <c r="X558">
        <v>72934570</v>
      </c>
      <c r="Y558" t="s">
        <v>195</v>
      </c>
      <c r="Z558">
        <v>0</v>
      </c>
      <c r="AA558">
        <v>0.92030000000000001</v>
      </c>
      <c r="AB558" s="3">
        <v>1.9999999999999999E-11</v>
      </c>
      <c r="AC558">
        <v>10.698970004335999</v>
      </c>
      <c r="AE558">
        <v>1.1454753</v>
      </c>
      <c r="AF558" t="s">
        <v>8907</v>
      </c>
      <c r="AG558" t="s">
        <v>19875</v>
      </c>
      <c r="AH558" t="s">
        <v>146</v>
      </c>
      <c r="AI558" t="s">
        <v>19852</v>
      </c>
      <c r="AJ558" t="s">
        <v>19853</v>
      </c>
      <c r="AK558" t="s">
        <v>19876</v>
      </c>
      <c r="AL558" t="s">
        <v>149</v>
      </c>
    </row>
    <row r="559" spans="1:38" x14ac:dyDescent="0.2">
      <c r="A559" s="2">
        <v>42110</v>
      </c>
      <c r="B559">
        <v>25056061</v>
      </c>
      <c r="C559" t="s">
        <v>19869</v>
      </c>
      <c r="D559" s="2">
        <v>41842</v>
      </c>
      <c r="E559" t="s">
        <v>9383</v>
      </c>
      <c r="F559" t="s">
        <v>19870</v>
      </c>
      <c r="G559" t="s">
        <v>19871</v>
      </c>
      <c r="H559" t="s">
        <v>19843</v>
      </c>
      <c r="I559" t="s">
        <v>19872</v>
      </c>
      <c r="J559" t="s">
        <v>19873</v>
      </c>
      <c r="K559" t="s">
        <v>4368</v>
      </c>
      <c r="L559">
        <v>22</v>
      </c>
      <c r="M559">
        <v>41191552</v>
      </c>
      <c r="N559" t="s">
        <v>20710</v>
      </c>
      <c r="O559" t="s">
        <v>9991</v>
      </c>
      <c r="R559" t="s">
        <v>9992</v>
      </c>
      <c r="U559" t="s">
        <v>9993</v>
      </c>
      <c r="V559" t="s">
        <v>9994</v>
      </c>
      <c r="W559">
        <v>0</v>
      </c>
      <c r="X559">
        <v>9607782</v>
      </c>
      <c r="Y559" t="s">
        <v>160</v>
      </c>
      <c r="Z559">
        <v>0</v>
      </c>
      <c r="AA559">
        <v>0.23200000000000001</v>
      </c>
      <c r="AB559" s="3">
        <v>1.9999999999999999E-11</v>
      </c>
      <c r="AC559">
        <v>10.698970004335999</v>
      </c>
      <c r="AE559">
        <v>1.087</v>
      </c>
      <c r="AF559" t="s">
        <v>20711</v>
      </c>
      <c r="AG559" t="s">
        <v>19875</v>
      </c>
      <c r="AH559" t="s">
        <v>146</v>
      </c>
      <c r="AI559" t="s">
        <v>19852</v>
      </c>
      <c r="AJ559" t="s">
        <v>19853</v>
      </c>
      <c r="AK559" t="s">
        <v>19876</v>
      </c>
      <c r="AL559" t="s">
        <v>149</v>
      </c>
    </row>
    <row r="560" spans="1:38" x14ac:dyDescent="0.2">
      <c r="A560" s="2">
        <v>41431</v>
      </c>
      <c r="B560">
        <v>23453885</v>
      </c>
      <c r="C560" t="s">
        <v>9030</v>
      </c>
      <c r="D560" s="2">
        <v>41332</v>
      </c>
      <c r="E560" t="s">
        <v>6373</v>
      </c>
      <c r="F560" t="s">
        <v>9031</v>
      </c>
      <c r="G560" t="s">
        <v>9032</v>
      </c>
      <c r="H560" t="s">
        <v>9033</v>
      </c>
      <c r="I560" t="s">
        <v>9034</v>
      </c>
      <c r="J560" t="s">
        <v>170</v>
      </c>
      <c r="K560" t="s">
        <v>1792</v>
      </c>
      <c r="L560">
        <v>1</v>
      </c>
      <c r="M560">
        <v>98037378</v>
      </c>
      <c r="N560" t="s">
        <v>9189</v>
      </c>
      <c r="O560" t="s">
        <v>8591</v>
      </c>
      <c r="R560" t="s">
        <v>8592</v>
      </c>
      <c r="U560" t="s">
        <v>9190</v>
      </c>
      <c r="V560" t="s">
        <v>9191</v>
      </c>
      <c r="W560">
        <v>0</v>
      </c>
      <c r="X560">
        <v>1625579</v>
      </c>
      <c r="Y560" t="s">
        <v>160</v>
      </c>
      <c r="Z560">
        <v>0</v>
      </c>
      <c r="AA560">
        <v>0.80100000000000005</v>
      </c>
      <c r="AB560" s="3">
        <v>1.9999999999999999E-11</v>
      </c>
      <c r="AC560">
        <v>10.698970004335999</v>
      </c>
      <c r="AD560" t="s">
        <v>9038</v>
      </c>
      <c r="AG560" t="s">
        <v>9039</v>
      </c>
      <c r="AH560" t="s">
        <v>146</v>
      </c>
      <c r="AI560" t="s">
        <v>9040</v>
      </c>
      <c r="AJ560" t="s">
        <v>9041</v>
      </c>
      <c r="AK560" t="s">
        <v>9042</v>
      </c>
      <c r="AL560" t="s">
        <v>149</v>
      </c>
    </row>
    <row r="561" spans="1:38" x14ac:dyDescent="0.2">
      <c r="A561" s="2">
        <v>43872</v>
      </c>
      <c r="B561">
        <v>31835028</v>
      </c>
      <c r="C561" t="s">
        <v>8517</v>
      </c>
      <c r="D561" s="2">
        <v>43800</v>
      </c>
      <c r="E561" t="s">
        <v>8518</v>
      </c>
      <c r="F561" t="s">
        <v>8519</v>
      </c>
      <c r="G561" t="s">
        <v>8520</v>
      </c>
      <c r="H561" t="s">
        <v>8521</v>
      </c>
      <c r="I561" t="s">
        <v>8522</v>
      </c>
      <c r="J561" t="s">
        <v>170</v>
      </c>
      <c r="K561" t="s">
        <v>3584</v>
      </c>
      <c r="L561">
        <v>11</v>
      </c>
      <c r="M561">
        <v>124744061</v>
      </c>
      <c r="N561" t="s">
        <v>9210</v>
      </c>
      <c r="O561" t="s">
        <v>8929</v>
      </c>
      <c r="R561" t="s">
        <v>8930</v>
      </c>
      <c r="U561" t="s">
        <v>8931</v>
      </c>
      <c r="V561" t="s">
        <v>8932</v>
      </c>
      <c r="W561">
        <v>0</v>
      </c>
      <c r="X561">
        <v>55661361</v>
      </c>
      <c r="Y561" t="s">
        <v>160</v>
      </c>
      <c r="Z561">
        <v>0</v>
      </c>
      <c r="AB561" s="3">
        <v>1.9999999999999999E-11</v>
      </c>
      <c r="AC561">
        <v>10.698970004335999</v>
      </c>
      <c r="AG561" t="s">
        <v>8528</v>
      </c>
      <c r="AH561" t="s">
        <v>146</v>
      </c>
      <c r="AI561" t="s">
        <v>8529</v>
      </c>
      <c r="AJ561" t="s">
        <v>8530</v>
      </c>
      <c r="AK561" t="s">
        <v>8531</v>
      </c>
      <c r="AL561" t="s">
        <v>149</v>
      </c>
    </row>
    <row r="562" spans="1:38" x14ac:dyDescent="0.2">
      <c r="A562" s="2">
        <v>43872</v>
      </c>
      <c r="B562">
        <v>31835028</v>
      </c>
      <c r="C562" t="s">
        <v>8517</v>
      </c>
      <c r="D562" s="2">
        <v>43800</v>
      </c>
      <c r="E562" t="s">
        <v>8518</v>
      </c>
      <c r="F562" t="s">
        <v>8519</v>
      </c>
      <c r="G562" t="s">
        <v>8520</v>
      </c>
      <c r="H562" t="s">
        <v>8521</v>
      </c>
      <c r="I562" t="s">
        <v>8522</v>
      </c>
      <c r="J562" t="s">
        <v>170</v>
      </c>
      <c r="K562" t="s">
        <v>9192</v>
      </c>
      <c r="L562">
        <v>15</v>
      </c>
      <c r="M562">
        <v>90883330</v>
      </c>
      <c r="N562" t="s">
        <v>9193</v>
      </c>
      <c r="O562" t="s">
        <v>9194</v>
      </c>
      <c r="R562" t="s">
        <v>9195</v>
      </c>
      <c r="U562" t="s">
        <v>9196</v>
      </c>
      <c r="V562" t="s">
        <v>9197</v>
      </c>
      <c r="W562">
        <v>0</v>
      </c>
      <c r="X562">
        <v>4702</v>
      </c>
      <c r="Y562" t="s">
        <v>230</v>
      </c>
      <c r="Z562">
        <v>0</v>
      </c>
      <c r="AB562" s="3">
        <v>1.9999999999999999E-11</v>
      </c>
      <c r="AC562">
        <v>10.698970004335999</v>
      </c>
      <c r="AG562" t="s">
        <v>8528</v>
      </c>
      <c r="AH562" t="s">
        <v>146</v>
      </c>
      <c r="AI562" t="s">
        <v>8529</v>
      </c>
      <c r="AJ562" t="s">
        <v>8530</v>
      </c>
      <c r="AK562" t="s">
        <v>8531</v>
      </c>
      <c r="AL562" t="s">
        <v>149</v>
      </c>
    </row>
    <row r="563" spans="1:38" x14ac:dyDescent="0.2">
      <c r="A563" s="2">
        <v>43872</v>
      </c>
      <c r="B563">
        <v>31835028</v>
      </c>
      <c r="C563" t="s">
        <v>8517</v>
      </c>
      <c r="D563" s="2">
        <v>43800</v>
      </c>
      <c r="E563" t="s">
        <v>8518</v>
      </c>
      <c r="F563" t="s">
        <v>8519</v>
      </c>
      <c r="G563" t="s">
        <v>8520</v>
      </c>
      <c r="H563" t="s">
        <v>8521</v>
      </c>
      <c r="I563" t="s">
        <v>8522</v>
      </c>
      <c r="J563" t="s">
        <v>170</v>
      </c>
      <c r="K563" t="s">
        <v>9198</v>
      </c>
      <c r="L563">
        <v>11</v>
      </c>
      <c r="M563">
        <v>113522272</v>
      </c>
      <c r="N563" t="s">
        <v>9199</v>
      </c>
      <c r="O563" t="s">
        <v>9200</v>
      </c>
      <c r="P563" t="s">
        <v>9201</v>
      </c>
      <c r="Q563" t="s">
        <v>9202</v>
      </c>
      <c r="S563">
        <v>46581</v>
      </c>
      <c r="T563">
        <v>165275</v>
      </c>
      <c r="U563" t="s">
        <v>9203</v>
      </c>
      <c r="V563" t="s">
        <v>9204</v>
      </c>
      <c r="W563">
        <v>0</v>
      </c>
      <c r="X563">
        <v>2514218</v>
      </c>
      <c r="Y563" t="s">
        <v>243</v>
      </c>
      <c r="Z563">
        <v>1</v>
      </c>
      <c r="AB563" s="3">
        <v>1.9999999999999999E-11</v>
      </c>
      <c r="AC563">
        <v>10.698970004335999</v>
      </c>
      <c r="AG563" t="s">
        <v>8528</v>
      </c>
      <c r="AH563" t="s">
        <v>146</v>
      </c>
      <c r="AI563" t="s">
        <v>8529</v>
      </c>
      <c r="AJ563" t="s">
        <v>8530</v>
      </c>
      <c r="AK563" t="s">
        <v>8531</v>
      </c>
      <c r="AL563" t="s">
        <v>149</v>
      </c>
    </row>
    <row r="564" spans="1:38" x14ac:dyDescent="0.2">
      <c r="A564" s="2">
        <v>43872</v>
      </c>
      <c r="B564">
        <v>31835028</v>
      </c>
      <c r="C564" t="s">
        <v>8517</v>
      </c>
      <c r="D564" s="2">
        <v>43800</v>
      </c>
      <c r="E564" t="s">
        <v>8518</v>
      </c>
      <c r="F564" t="s">
        <v>8519</v>
      </c>
      <c r="G564" t="s">
        <v>8520</v>
      </c>
      <c r="H564" t="s">
        <v>8521</v>
      </c>
      <c r="I564" t="s">
        <v>8522</v>
      </c>
      <c r="J564" t="s">
        <v>170</v>
      </c>
      <c r="K564" t="s">
        <v>1367</v>
      </c>
      <c r="L564">
        <v>2</v>
      </c>
      <c r="M564">
        <v>232923640</v>
      </c>
      <c r="N564" t="s">
        <v>9205</v>
      </c>
      <c r="O564" t="s">
        <v>9206</v>
      </c>
      <c r="R564" t="s">
        <v>9207</v>
      </c>
      <c r="U564" t="s">
        <v>9208</v>
      </c>
      <c r="V564" t="s">
        <v>9209</v>
      </c>
      <c r="W564">
        <v>0</v>
      </c>
      <c r="X564">
        <v>778353</v>
      </c>
      <c r="Y564" t="s">
        <v>160</v>
      </c>
      <c r="Z564">
        <v>0</v>
      </c>
      <c r="AB564" s="3">
        <v>1.9999999999999999E-11</v>
      </c>
      <c r="AC564">
        <v>10.698970004335999</v>
      </c>
      <c r="AG564" t="s">
        <v>8528</v>
      </c>
      <c r="AH564" t="s">
        <v>146</v>
      </c>
      <c r="AI564" t="s">
        <v>8529</v>
      </c>
      <c r="AJ564" t="s">
        <v>8530</v>
      </c>
      <c r="AK564" t="s">
        <v>8531</v>
      </c>
      <c r="AL564" t="s">
        <v>149</v>
      </c>
    </row>
    <row r="565" spans="1:38" x14ac:dyDescent="0.2">
      <c r="A565" s="2">
        <v>41135</v>
      </c>
      <c r="B565">
        <v>22688191</v>
      </c>
      <c r="C565" t="s">
        <v>12969</v>
      </c>
      <c r="D565" s="2">
        <v>41072</v>
      </c>
      <c r="E565" t="s">
        <v>388</v>
      </c>
      <c r="F565" t="s">
        <v>12970</v>
      </c>
      <c r="G565" t="s">
        <v>12971</v>
      </c>
      <c r="H565" t="s">
        <v>19843</v>
      </c>
      <c r="I565" t="s">
        <v>20712</v>
      </c>
      <c r="J565" t="s">
        <v>20713</v>
      </c>
      <c r="K565" t="s">
        <v>6865</v>
      </c>
      <c r="L565">
        <v>6</v>
      </c>
      <c r="M565">
        <v>27742386</v>
      </c>
      <c r="N565" t="s">
        <v>11487</v>
      </c>
      <c r="O565" t="s">
        <v>8749</v>
      </c>
      <c r="P565" t="s">
        <v>6869</v>
      </c>
      <c r="Q565" t="s">
        <v>6932</v>
      </c>
      <c r="S565">
        <v>3892</v>
      </c>
      <c r="T565">
        <v>17484</v>
      </c>
      <c r="U565" t="s">
        <v>11488</v>
      </c>
      <c r="V565" t="s">
        <v>11302</v>
      </c>
      <c r="W565">
        <v>0</v>
      </c>
      <c r="X565">
        <v>17693963</v>
      </c>
      <c r="Y565" t="s">
        <v>284</v>
      </c>
      <c r="Z565">
        <v>1</v>
      </c>
      <c r="AA565" t="s">
        <v>143</v>
      </c>
      <c r="AB565" s="3">
        <v>3E-11</v>
      </c>
      <c r="AC565">
        <v>10.5228787452803</v>
      </c>
      <c r="AE565">
        <v>1.24</v>
      </c>
      <c r="AF565" t="s">
        <v>244</v>
      </c>
      <c r="AG565" t="s">
        <v>12980</v>
      </c>
      <c r="AH565" t="s">
        <v>146</v>
      </c>
      <c r="AI565" t="s">
        <v>19852</v>
      </c>
      <c r="AJ565" t="s">
        <v>19853</v>
      </c>
      <c r="AK565" t="s">
        <v>20714</v>
      </c>
      <c r="AL565" t="s">
        <v>149</v>
      </c>
    </row>
    <row r="566" spans="1:38" x14ac:dyDescent="0.2">
      <c r="A566" s="2">
        <v>42574</v>
      </c>
      <c r="B566">
        <v>26198764</v>
      </c>
      <c r="C566" t="s">
        <v>12562</v>
      </c>
      <c r="D566" s="2">
        <v>42206</v>
      </c>
      <c r="E566" t="s">
        <v>12429</v>
      </c>
      <c r="F566" t="s">
        <v>19892</v>
      </c>
      <c r="G566" t="s">
        <v>19893</v>
      </c>
      <c r="H566" t="s">
        <v>19843</v>
      </c>
      <c r="I566" t="s">
        <v>19894</v>
      </c>
      <c r="J566" t="s">
        <v>170</v>
      </c>
      <c r="K566" t="s">
        <v>9626</v>
      </c>
      <c r="L566">
        <v>20</v>
      </c>
      <c r="M566">
        <v>38824551</v>
      </c>
      <c r="N566" t="s">
        <v>143</v>
      </c>
      <c r="O566" t="s">
        <v>20101</v>
      </c>
      <c r="R566" t="s">
        <v>9630</v>
      </c>
      <c r="U566" t="s">
        <v>20683</v>
      </c>
      <c r="V566" t="s">
        <v>19674</v>
      </c>
      <c r="W566">
        <v>0</v>
      </c>
      <c r="X566">
        <v>6065094</v>
      </c>
      <c r="Y566" t="s">
        <v>160</v>
      </c>
      <c r="Z566">
        <v>0</v>
      </c>
      <c r="AA566" t="s">
        <v>143</v>
      </c>
      <c r="AB566" s="3">
        <v>3E-11</v>
      </c>
      <c r="AC566">
        <v>10.5228787452803</v>
      </c>
      <c r="AE566">
        <v>1.0752687000000001</v>
      </c>
      <c r="AF566" t="s">
        <v>244</v>
      </c>
      <c r="AG566" t="s">
        <v>19896</v>
      </c>
      <c r="AH566" t="s">
        <v>146</v>
      </c>
      <c r="AI566" t="s">
        <v>19852</v>
      </c>
      <c r="AJ566" t="s">
        <v>19853</v>
      </c>
      <c r="AK566" t="s">
        <v>19897</v>
      </c>
      <c r="AL566" t="s">
        <v>149</v>
      </c>
    </row>
    <row r="567" spans="1:38" x14ac:dyDescent="0.2">
      <c r="A567" s="2">
        <v>42574</v>
      </c>
      <c r="B567">
        <v>26198764</v>
      </c>
      <c r="C567" t="s">
        <v>12562</v>
      </c>
      <c r="D567" s="2">
        <v>42206</v>
      </c>
      <c r="E567" t="s">
        <v>12429</v>
      </c>
      <c r="F567" t="s">
        <v>19892</v>
      </c>
      <c r="G567" t="s">
        <v>19893</v>
      </c>
      <c r="H567" t="s">
        <v>19843</v>
      </c>
      <c r="I567" t="s">
        <v>19894</v>
      </c>
      <c r="J567" t="s">
        <v>170</v>
      </c>
      <c r="K567" t="s">
        <v>8846</v>
      </c>
      <c r="L567">
        <v>15</v>
      </c>
      <c r="M567">
        <v>84037709</v>
      </c>
      <c r="N567" t="s">
        <v>143</v>
      </c>
      <c r="O567" t="s">
        <v>11476</v>
      </c>
      <c r="R567" t="s">
        <v>20576</v>
      </c>
      <c r="U567" t="s">
        <v>20577</v>
      </c>
      <c r="V567" t="s">
        <v>20578</v>
      </c>
      <c r="W567">
        <v>0</v>
      </c>
      <c r="X567">
        <v>950169</v>
      </c>
      <c r="Y567" t="s">
        <v>142</v>
      </c>
      <c r="Z567">
        <v>0</v>
      </c>
      <c r="AA567" t="s">
        <v>143</v>
      </c>
      <c r="AB567" s="3">
        <v>3E-11</v>
      </c>
      <c r="AC567">
        <v>10.5228787452803</v>
      </c>
      <c r="AE567">
        <v>1.0869565000000001</v>
      </c>
      <c r="AF567" t="s">
        <v>244</v>
      </c>
      <c r="AG567" t="s">
        <v>19896</v>
      </c>
      <c r="AH567" t="s">
        <v>146</v>
      </c>
      <c r="AI567" t="s">
        <v>19852</v>
      </c>
      <c r="AJ567" t="s">
        <v>19853</v>
      </c>
      <c r="AK567" t="s">
        <v>19897</v>
      </c>
      <c r="AL567" t="s">
        <v>149</v>
      </c>
    </row>
    <row r="568" spans="1:38" x14ac:dyDescent="0.2">
      <c r="A568" s="2">
        <v>43696</v>
      </c>
      <c r="B568">
        <v>31268507</v>
      </c>
      <c r="C568" t="s">
        <v>19957</v>
      </c>
      <c r="D568" s="2">
        <v>43649</v>
      </c>
      <c r="E568" t="s">
        <v>11355</v>
      </c>
      <c r="F568" t="s">
        <v>19958</v>
      </c>
      <c r="G568" t="s">
        <v>19959</v>
      </c>
      <c r="H568" t="s">
        <v>19843</v>
      </c>
      <c r="I568" t="s">
        <v>19960</v>
      </c>
      <c r="J568" t="s">
        <v>170</v>
      </c>
      <c r="K568" t="s">
        <v>3710</v>
      </c>
      <c r="L568">
        <v>2</v>
      </c>
      <c r="M568">
        <v>184736693</v>
      </c>
      <c r="N568" t="s">
        <v>143</v>
      </c>
      <c r="O568" t="s">
        <v>3711</v>
      </c>
      <c r="R568" t="s">
        <v>9137</v>
      </c>
      <c r="U568" t="s">
        <v>20715</v>
      </c>
      <c r="V568" t="s">
        <v>20519</v>
      </c>
      <c r="W568">
        <v>0</v>
      </c>
      <c r="X568">
        <v>11693094</v>
      </c>
      <c r="Y568" t="s">
        <v>160</v>
      </c>
      <c r="Z568">
        <v>0</v>
      </c>
      <c r="AA568" t="s">
        <v>143</v>
      </c>
      <c r="AB568" s="3">
        <v>3E-11</v>
      </c>
      <c r="AC568">
        <v>10.5228787452803</v>
      </c>
      <c r="AG568" t="s">
        <v>19965</v>
      </c>
      <c r="AH568" t="s">
        <v>146</v>
      </c>
      <c r="AI568" t="s">
        <v>19852</v>
      </c>
      <c r="AJ568" t="s">
        <v>19853</v>
      </c>
      <c r="AK568" t="s">
        <v>19966</v>
      </c>
      <c r="AL568" t="s">
        <v>149</v>
      </c>
    </row>
    <row r="569" spans="1:38" x14ac:dyDescent="0.2">
      <c r="A569" s="2">
        <v>43517</v>
      </c>
      <c r="B569">
        <v>30285260</v>
      </c>
      <c r="C569" t="s">
        <v>11523</v>
      </c>
      <c r="D569" s="2">
        <v>43376</v>
      </c>
      <c r="E569" t="s">
        <v>19863</v>
      </c>
      <c r="F569" t="s">
        <v>19864</v>
      </c>
      <c r="G569" t="s">
        <v>19865</v>
      </c>
      <c r="H569" t="s">
        <v>19843</v>
      </c>
      <c r="I569" t="s">
        <v>19866</v>
      </c>
      <c r="J569" t="s">
        <v>170</v>
      </c>
      <c r="K569" t="s">
        <v>9306</v>
      </c>
      <c r="L569">
        <v>22</v>
      </c>
      <c r="M569">
        <v>39604308</v>
      </c>
      <c r="N569" t="s">
        <v>9308</v>
      </c>
      <c r="O569" t="s">
        <v>9308</v>
      </c>
      <c r="R569" t="s">
        <v>9309</v>
      </c>
      <c r="U569" t="s">
        <v>9835</v>
      </c>
      <c r="V569" t="s">
        <v>9836</v>
      </c>
      <c r="W569">
        <v>0</v>
      </c>
      <c r="X569">
        <v>5995756</v>
      </c>
      <c r="Y569" t="s">
        <v>160</v>
      </c>
      <c r="Z569">
        <v>0</v>
      </c>
      <c r="AA569" t="s">
        <v>143</v>
      </c>
      <c r="AB569" s="3">
        <v>3E-11</v>
      </c>
      <c r="AC569">
        <v>10.5228787452803</v>
      </c>
      <c r="AD569" t="s">
        <v>6348</v>
      </c>
      <c r="AE569">
        <v>1.075</v>
      </c>
      <c r="AF569" t="s">
        <v>1726</v>
      </c>
      <c r="AG569" t="s">
        <v>19867</v>
      </c>
      <c r="AH569" t="s">
        <v>146</v>
      </c>
      <c r="AI569" t="s">
        <v>19852</v>
      </c>
      <c r="AJ569" t="s">
        <v>19853</v>
      </c>
      <c r="AK569" t="s">
        <v>19868</v>
      </c>
      <c r="AL569" t="s">
        <v>149</v>
      </c>
    </row>
    <row r="570" spans="1:38" x14ac:dyDescent="0.2">
      <c r="A570" s="2">
        <v>43049</v>
      </c>
      <c r="B570">
        <v>28991256</v>
      </c>
      <c r="C570" t="s">
        <v>19855</v>
      </c>
      <c r="D570" s="2">
        <v>43017</v>
      </c>
      <c r="E570" t="s">
        <v>176</v>
      </c>
      <c r="F570" t="s">
        <v>19856</v>
      </c>
      <c r="G570" t="s">
        <v>19857</v>
      </c>
      <c r="H570" t="s">
        <v>19843</v>
      </c>
      <c r="I570" t="s">
        <v>19858</v>
      </c>
      <c r="J570" t="s">
        <v>19859</v>
      </c>
      <c r="K570" t="s">
        <v>8627</v>
      </c>
      <c r="L570">
        <v>3</v>
      </c>
      <c r="M570">
        <v>36830502</v>
      </c>
      <c r="N570" t="s">
        <v>20716</v>
      </c>
      <c r="O570" t="s">
        <v>11388</v>
      </c>
      <c r="R570" t="s">
        <v>15837</v>
      </c>
      <c r="U570" t="s">
        <v>20717</v>
      </c>
      <c r="V570" t="s">
        <v>19691</v>
      </c>
      <c r="W570">
        <v>0</v>
      </c>
      <c r="X570">
        <v>3732386</v>
      </c>
      <c r="Y570" t="s">
        <v>160</v>
      </c>
      <c r="Z570">
        <v>0</v>
      </c>
      <c r="AA570" t="s">
        <v>143</v>
      </c>
      <c r="AB570" s="3">
        <v>3E-11</v>
      </c>
      <c r="AC570">
        <v>10.5228787452803</v>
      </c>
      <c r="AE570">
        <v>1.075</v>
      </c>
      <c r="AF570" t="s">
        <v>1726</v>
      </c>
      <c r="AG570" t="s">
        <v>19861</v>
      </c>
      <c r="AH570" t="s">
        <v>146</v>
      </c>
      <c r="AI570" t="s">
        <v>19852</v>
      </c>
      <c r="AJ570" t="s">
        <v>19853</v>
      </c>
      <c r="AK570" t="s">
        <v>19862</v>
      </c>
      <c r="AL570" t="s">
        <v>149</v>
      </c>
    </row>
    <row r="571" spans="1:38" x14ac:dyDescent="0.2">
      <c r="A571" s="2">
        <v>43822</v>
      </c>
      <c r="B571">
        <v>31740837</v>
      </c>
      <c r="C571" t="s">
        <v>19877</v>
      </c>
      <c r="D571" s="2">
        <v>43787</v>
      </c>
      <c r="E571" t="s">
        <v>176</v>
      </c>
      <c r="F571" t="s">
        <v>19878</v>
      </c>
      <c r="G571" t="s">
        <v>19879</v>
      </c>
      <c r="H571" t="s">
        <v>19843</v>
      </c>
      <c r="I571" t="s">
        <v>19880</v>
      </c>
      <c r="J571" t="s">
        <v>170</v>
      </c>
      <c r="K571" t="s">
        <v>18374</v>
      </c>
      <c r="L571">
        <v>2</v>
      </c>
      <c r="M571">
        <v>224526579</v>
      </c>
      <c r="N571" t="s">
        <v>143</v>
      </c>
      <c r="O571" t="s">
        <v>20572</v>
      </c>
      <c r="R571" t="s">
        <v>20573</v>
      </c>
      <c r="U571" t="s">
        <v>20718</v>
      </c>
      <c r="V571" t="s">
        <v>19665</v>
      </c>
      <c r="W571">
        <v>0</v>
      </c>
      <c r="X571">
        <v>11685299</v>
      </c>
      <c r="Y571" t="s">
        <v>160</v>
      </c>
      <c r="Z571">
        <v>0</v>
      </c>
      <c r="AA571" t="s">
        <v>143</v>
      </c>
      <c r="AB571" s="3">
        <v>3E-11</v>
      </c>
      <c r="AC571">
        <v>10.5228787452803</v>
      </c>
      <c r="AE571">
        <v>1.0621574</v>
      </c>
      <c r="AF571" t="s">
        <v>3432</v>
      </c>
      <c r="AG571" t="s">
        <v>19887</v>
      </c>
      <c r="AH571" t="s">
        <v>146</v>
      </c>
      <c r="AI571" t="s">
        <v>19852</v>
      </c>
      <c r="AJ571" t="s">
        <v>19853</v>
      </c>
      <c r="AK571" t="s">
        <v>19888</v>
      </c>
      <c r="AL571" t="s">
        <v>149</v>
      </c>
    </row>
    <row r="572" spans="1:38" x14ac:dyDescent="0.2">
      <c r="A572" s="2">
        <v>43822</v>
      </c>
      <c r="B572">
        <v>31740837</v>
      </c>
      <c r="C572" t="s">
        <v>19877</v>
      </c>
      <c r="D572" s="2">
        <v>43787</v>
      </c>
      <c r="E572" t="s">
        <v>176</v>
      </c>
      <c r="F572" t="s">
        <v>19878</v>
      </c>
      <c r="G572" t="s">
        <v>19879</v>
      </c>
      <c r="H572" t="s">
        <v>19843</v>
      </c>
      <c r="I572" t="s">
        <v>19880</v>
      </c>
      <c r="J572" t="s">
        <v>170</v>
      </c>
      <c r="K572" t="s">
        <v>8627</v>
      </c>
      <c r="L572">
        <v>3</v>
      </c>
      <c r="M572">
        <v>36830502</v>
      </c>
      <c r="N572" t="s">
        <v>143</v>
      </c>
      <c r="O572" t="s">
        <v>11388</v>
      </c>
      <c r="R572" t="s">
        <v>15837</v>
      </c>
      <c r="U572" t="s">
        <v>20719</v>
      </c>
      <c r="V572" t="s">
        <v>19691</v>
      </c>
      <c r="W572">
        <v>0</v>
      </c>
      <c r="X572">
        <v>3732386</v>
      </c>
      <c r="Y572" t="s">
        <v>160</v>
      </c>
      <c r="Z572">
        <v>0</v>
      </c>
      <c r="AA572" t="s">
        <v>143</v>
      </c>
      <c r="AB572" s="3">
        <v>3E-11</v>
      </c>
      <c r="AC572">
        <v>10.5228787452803</v>
      </c>
      <c r="AE572">
        <v>1.0732600000000001</v>
      </c>
      <c r="AF572" t="s">
        <v>8979</v>
      </c>
      <c r="AG572" t="s">
        <v>19887</v>
      </c>
      <c r="AH572" t="s">
        <v>146</v>
      </c>
      <c r="AI572" t="s">
        <v>19852</v>
      </c>
      <c r="AJ572" t="s">
        <v>19853</v>
      </c>
      <c r="AK572" t="s">
        <v>19888</v>
      </c>
      <c r="AL572" t="s">
        <v>149</v>
      </c>
    </row>
    <row r="573" spans="1:38" x14ac:dyDescent="0.2">
      <c r="A573" s="2">
        <v>42143</v>
      </c>
      <c r="B573">
        <v>24280982</v>
      </c>
      <c r="C573" t="s">
        <v>11401</v>
      </c>
      <c r="D573" s="2">
        <v>41604</v>
      </c>
      <c r="E573" t="s">
        <v>388</v>
      </c>
      <c r="F573" t="s">
        <v>11402</v>
      </c>
      <c r="G573" t="s">
        <v>11403</v>
      </c>
      <c r="H573" t="s">
        <v>11404</v>
      </c>
      <c r="I573" t="s">
        <v>11405</v>
      </c>
      <c r="J573" t="s">
        <v>170</v>
      </c>
      <c r="K573" t="s">
        <v>6865</v>
      </c>
      <c r="L573">
        <v>6</v>
      </c>
      <c r="M573">
        <v>27742386</v>
      </c>
      <c r="N573" t="s">
        <v>11487</v>
      </c>
      <c r="O573" t="s">
        <v>8749</v>
      </c>
      <c r="P573" t="s">
        <v>6869</v>
      </c>
      <c r="Q573" t="s">
        <v>6932</v>
      </c>
      <c r="S573">
        <v>3892</v>
      </c>
      <c r="T573">
        <v>17484</v>
      </c>
      <c r="U573" t="s">
        <v>11488</v>
      </c>
      <c r="V573" t="s">
        <v>11302</v>
      </c>
      <c r="W573">
        <v>0</v>
      </c>
      <c r="X573">
        <v>17693963</v>
      </c>
      <c r="Y573" t="s">
        <v>284</v>
      </c>
      <c r="Z573">
        <v>1</v>
      </c>
      <c r="AB573" s="3">
        <v>3E-11</v>
      </c>
      <c r="AC573">
        <v>10.5228787452803</v>
      </c>
      <c r="AD573" t="s">
        <v>11406</v>
      </c>
      <c r="AG573" t="s">
        <v>11407</v>
      </c>
      <c r="AH573" t="s">
        <v>146</v>
      </c>
      <c r="AI573" t="s">
        <v>11408</v>
      </c>
      <c r="AJ573" t="s">
        <v>11409</v>
      </c>
      <c r="AK573" t="s">
        <v>11410</v>
      </c>
      <c r="AL573" t="s">
        <v>149</v>
      </c>
    </row>
    <row r="574" spans="1:38" x14ac:dyDescent="0.2">
      <c r="A574" s="2">
        <v>43822</v>
      </c>
      <c r="B574">
        <v>31740837</v>
      </c>
      <c r="C574" t="s">
        <v>19877</v>
      </c>
      <c r="D574" s="2">
        <v>43787</v>
      </c>
      <c r="E574" t="s">
        <v>176</v>
      </c>
      <c r="F574" t="s">
        <v>19878</v>
      </c>
      <c r="G574" t="s">
        <v>19879</v>
      </c>
      <c r="H574" t="s">
        <v>19843</v>
      </c>
      <c r="I574" t="s">
        <v>19880</v>
      </c>
      <c r="J574" t="s">
        <v>170</v>
      </c>
      <c r="K574" t="s">
        <v>7403</v>
      </c>
      <c r="L574">
        <v>18</v>
      </c>
      <c r="M574">
        <v>56101744</v>
      </c>
      <c r="N574" t="s">
        <v>143</v>
      </c>
      <c r="O574" t="s">
        <v>20720</v>
      </c>
      <c r="R574" t="s">
        <v>20721</v>
      </c>
      <c r="U574" t="s">
        <v>20722</v>
      </c>
      <c r="V574" t="s">
        <v>19624</v>
      </c>
      <c r="W574">
        <v>0</v>
      </c>
      <c r="X574">
        <v>1792709</v>
      </c>
      <c r="Y574" t="s">
        <v>160</v>
      </c>
      <c r="Z574">
        <v>0</v>
      </c>
      <c r="AA574" t="s">
        <v>143</v>
      </c>
      <c r="AB574" s="3">
        <v>3E-11</v>
      </c>
      <c r="AC574">
        <v>10.5228787452803</v>
      </c>
      <c r="AE574">
        <v>1.0703658</v>
      </c>
      <c r="AF574" t="s">
        <v>8979</v>
      </c>
      <c r="AG574" t="s">
        <v>19887</v>
      </c>
      <c r="AH574" t="s">
        <v>146</v>
      </c>
      <c r="AI574" t="s">
        <v>19852</v>
      </c>
      <c r="AJ574" t="s">
        <v>19853</v>
      </c>
      <c r="AK574" t="s">
        <v>19888</v>
      </c>
      <c r="AL574" t="s">
        <v>149</v>
      </c>
    </row>
    <row r="575" spans="1:38" x14ac:dyDescent="0.2">
      <c r="A575" s="2">
        <v>43712</v>
      </c>
      <c r="B575">
        <v>31374203</v>
      </c>
      <c r="C575" t="s">
        <v>19877</v>
      </c>
      <c r="D575" s="2">
        <v>43678</v>
      </c>
      <c r="E575" t="s">
        <v>3073</v>
      </c>
      <c r="F575" t="s">
        <v>19915</v>
      </c>
      <c r="G575" t="s">
        <v>19916</v>
      </c>
      <c r="H575" t="s">
        <v>19917</v>
      </c>
      <c r="I575" t="s">
        <v>19918</v>
      </c>
      <c r="J575" t="s">
        <v>170</v>
      </c>
      <c r="K575" t="s">
        <v>8001</v>
      </c>
      <c r="L575">
        <v>3</v>
      </c>
      <c r="M575">
        <v>2485619</v>
      </c>
      <c r="N575" t="s">
        <v>9538</v>
      </c>
      <c r="O575" t="s">
        <v>9538</v>
      </c>
      <c r="R575" t="s">
        <v>9539</v>
      </c>
      <c r="U575" t="s">
        <v>20723</v>
      </c>
      <c r="V575" t="s">
        <v>20724</v>
      </c>
      <c r="W575">
        <v>0</v>
      </c>
      <c r="X575">
        <v>4561819</v>
      </c>
      <c r="Y575" t="s">
        <v>160</v>
      </c>
      <c r="Z575">
        <v>0</v>
      </c>
      <c r="AA575" t="s">
        <v>143</v>
      </c>
      <c r="AB575" s="3">
        <v>3E-11</v>
      </c>
      <c r="AC575">
        <v>10.5228787452803</v>
      </c>
      <c r="AE575">
        <v>1.7707827999999998E-2</v>
      </c>
      <c r="AF575" t="s">
        <v>20725</v>
      </c>
      <c r="AG575" t="s">
        <v>19920</v>
      </c>
      <c r="AH575" t="s">
        <v>146</v>
      </c>
      <c r="AI575" t="s">
        <v>19921</v>
      </c>
      <c r="AJ575" t="s">
        <v>19922</v>
      </c>
      <c r="AK575" t="s">
        <v>19923</v>
      </c>
      <c r="AL575" t="s">
        <v>149</v>
      </c>
    </row>
    <row r="576" spans="1:38" x14ac:dyDescent="0.2">
      <c r="A576" s="2">
        <v>43712</v>
      </c>
      <c r="B576">
        <v>31374203</v>
      </c>
      <c r="C576" t="s">
        <v>19877</v>
      </c>
      <c r="D576" s="2">
        <v>43678</v>
      </c>
      <c r="E576" t="s">
        <v>3073</v>
      </c>
      <c r="F576" t="s">
        <v>19915</v>
      </c>
      <c r="G576" t="s">
        <v>19916</v>
      </c>
      <c r="H576" t="s">
        <v>19917</v>
      </c>
      <c r="I576" t="s">
        <v>19918</v>
      </c>
      <c r="J576" t="s">
        <v>170</v>
      </c>
      <c r="K576" t="s">
        <v>20726</v>
      </c>
      <c r="L576">
        <v>4</v>
      </c>
      <c r="M576">
        <v>129748953</v>
      </c>
      <c r="N576" t="s">
        <v>20727</v>
      </c>
      <c r="O576" t="s">
        <v>20728</v>
      </c>
      <c r="R576" t="s">
        <v>20729</v>
      </c>
      <c r="U576" t="s">
        <v>20730</v>
      </c>
      <c r="V576" t="s">
        <v>19721</v>
      </c>
      <c r="W576">
        <v>0</v>
      </c>
      <c r="X576">
        <v>10006235</v>
      </c>
      <c r="Y576" t="s">
        <v>195</v>
      </c>
      <c r="Z576">
        <v>0</v>
      </c>
      <c r="AA576" t="s">
        <v>143</v>
      </c>
      <c r="AB576" s="3">
        <v>3E-11</v>
      </c>
      <c r="AC576">
        <v>10.5228787452803</v>
      </c>
      <c r="AE576">
        <v>1.5006347999999999E-2</v>
      </c>
      <c r="AF576" t="s">
        <v>20322</v>
      </c>
      <c r="AG576" t="s">
        <v>19920</v>
      </c>
      <c r="AH576" t="s">
        <v>146</v>
      </c>
      <c r="AI576" t="s">
        <v>19921</v>
      </c>
      <c r="AJ576" t="s">
        <v>19922</v>
      </c>
      <c r="AK576" t="s">
        <v>19923</v>
      </c>
      <c r="AL576" t="s">
        <v>149</v>
      </c>
    </row>
    <row r="577" spans="1:38" x14ac:dyDescent="0.2">
      <c r="A577" s="2">
        <v>43712</v>
      </c>
      <c r="B577">
        <v>31374203</v>
      </c>
      <c r="C577" t="s">
        <v>19877</v>
      </c>
      <c r="D577" s="2">
        <v>43678</v>
      </c>
      <c r="E577" t="s">
        <v>3073</v>
      </c>
      <c r="F577" t="s">
        <v>19915</v>
      </c>
      <c r="G577" t="s">
        <v>19916</v>
      </c>
      <c r="H577" t="s">
        <v>19917</v>
      </c>
      <c r="I577" t="s">
        <v>19918</v>
      </c>
      <c r="J577" t="s">
        <v>170</v>
      </c>
      <c r="K577" t="s">
        <v>2989</v>
      </c>
      <c r="L577">
        <v>13</v>
      </c>
      <c r="M577">
        <v>84718977</v>
      </c>
      <c r="N577" t="s">
        <v>20731</v>
      </c>
      <c r="O577" t="s">
        <v>20732</v>
      </c>
      <c r="P577" t="s">
        <v>20733</v>
      </c>
      <c r="Q577" t="s">
        <v>20734</v>
      </c>
      <c r="S577">
        <v>155741</v>
      </c>
      <c r="T577">
        <v>148537</v>
      </c>
      <c r="U577" t="s">
        <v>20735</v>
      </c>
      <c r="V577" t="s">
        <v>19561</v>
      </c>
      <c r="W577">
        <v>0</v>
      </c>
      <c r="X577">
        <v>11617058</v>
      </c>
      <c r="Y577" t="s">
        <v>284</v>
      </c>
      <c r="Z577">
        <v>1</v>
      </c>
      <c r="AA577" t="s">
        <v>143</v>
      </c>
      <c r="AB577" s="3">
        <v>3E-11</v>
      </c>
      <c r="AC577">
        <v>10.5228787452803</v>
      </c>
      <c r="AE577">
        <v>1.8343437000000001E-2</v>
      </c>
      <c r="AF577" t="s">
        <v>20736</v>
      </c>
      <c r="AG577" t="s">
        <v>19920</v>
      </c>
      <c r="AH577" t="s">
        <v>146</v>
      </c>
      <c r="AI577" t="s">
        <v>19921</v>
      </c>
      <c r="AJ577" t="s">
        <v>19922</v>
      </c>
      <c r="AK577" t="s">
        <v>19923</v>
      </c>
      <c r="AL577" t="s">
        <v>149</v>
      </c>
    </row>
    <row r="578" spans="1:38" x14ac:dyDescent="0.2">
      <c r="A578" s="2">
        <v>43712</v>
      </c>
      <c r="B578">
        <v>31374203</v>
      </c>
      <c r="C578" t="s">
        <v>19877</v>
      </c>
      <c r="D578" s="2">
        <v>43678</v>
      </c>
      <c r="E578" t="s">
        <v>3073</v>
      </c>
      <c r="F578" t="s">
        <v>19915</v>
      </c>
      <c r="G578" t="s">
        <v>19916</v>
      </c>
      <c r="H578" t="s">
        <v>19917</v>
      </c>
      <c r="I578" t="s">
        <v>19918</v>
      </c>
      <c r="J578" t="s">
        <v>170</v>
      </c>
      <c r="K578" t="s">
        <v>9956</v>
      </c>
      <c r="L578">
        <v>14</v>
      </c>
      <c r="M578">
        <v>32823537</v>
      </c>
      <c r="N578" t="s">
        <v>9957</v>
      </c>
      <c r="O578" t="s">
        <v>9957</v>
      </c>
      <c r="R578" t="s">
        <v>9958</v>
      </c>
      <c r="U578" t="s">
        <v>20737</v>
      </c>
      <c r="V578" t="s">
        <v>20738</v>
      </c>
      <c r="W578">
        <v>0</v>
      </c>
      <c r="X578">
        <v>2239647</v>
      </c>
      <c r="Y578" t="s">
        <v>995</v>
      </c>
      <c r="Z578">
        <v>0</v>
      </c>
      <c r="AA578" t="s">
        <v>143</v>
      </c>
      <c r="AB578" s="3">
        <v>3E-11</v>
      </c>
      <c r="AC578">
        <v>10.5228787452803</v>
      </c>
      <c r="AE578">
        <v>1.3295427E-2</v>
      </c>
      <c r="AF578" t="s">
        <v>20739</v>
      </c>
      <c r="AG578" t="s">
        <v>19920</v>
      </c>
      <c r="AH578" t="s">
        <v>146</v>
      </c>
      <c r="AI578" t="s">
        <v>19921</v>
      </c>
      <c r="AJ578" t="s">
        <v>19922</v>
      </c>
      <c r="AK578" t="s">
        <v>19923</v>
      </c>
      <c r="AL578" t="s">
        <v>149</v>
      </c>
    </row>
    <row r="579" spans="1:38" x14ac:dyDescent="0.2">
      <c r="A579" s="2">
        <v>43712</v>
      </c>
      <c r="B579">
        <v>31374203</v>
      </c>
      <c r="C579" t="s">
        <v>19877</v>
      </c>
      <c r="D579" s="2">
        <v>43678</v>
      </c>
      <c r="E579" t="s">
        <v>3073</v>
      </c>
      <c r="F579" t="s">
        <v>19915</v>
      </c>
      <c r="G579" t="s">
        <v>19916</v>
      </c>
      <c r="H579" t="s">
        <v>19917</v>
      </c>
      <c r="I579" t="s">
        <v>19918</v>
      </c>
      <c r="J579" t="s">
        <v>170</v>
      </c>
      <c r="K579" t="s">
        <v>9772</v>
      </c>
      <c r="L579">
        <v>14</v>
      </c>
      <c r="M579">
        <v>64259785</v>
      </c>
      <c r="N579" t="s">
        <v>20740</v>
      </c>
      <c r="O579" t="s">
        <v>20740</v>
      </c>
      <c r="R579" t="s">
        <v>20741</v>
      </c>
      <c r="U579" t="s">
        <v>20742</v>
      </c>
      <c r="V579" t="s">
        <v>20743</v>
      </c>
      <c r="W579">
        <v>0</v>
      </c>
      <c r="X579">
        <v>7146434</v>
      </c>
      <c r="Y579" t="s">
        <v>160</v>
      </c>
      <c r="Z579">
        <v>0</v>
      </c>
      <c r="AA579" t="s">
        <v>143</v>
      </c>
      <c r="AB579" s="3">
        <v>3E-11</v>
      </c>
      <c r="AC579">
        <v>10.5228787452803</v>
      </c>
      <c r="AE579">
        <v>1.3552504999999999E-2</v>
      </c>
      <c r="AF579" t="s">
        <v>20744</v>
      </c>
      <c r="AG579" t="s">
        <v>19920</v>
      </c>
      <c r="AH579" t="s">
        <v>146</v>
      </c>
      <c r="AI579" t="s">
        <v>19921</v>
      </c>
      <c r="AJ579" t="s">
        <v>19922</v>
      </c>
      <c r="AK579" t="s">
        <v>19923</v>
      </c>
      <c r="AL579" t="s">
        <v>149</v>
      </c>
    </row>
    <row r="580" spans="1:38" x14ac:dyDescent="0.2">
      <c r="A580" s="2">
        <v>43712</v>
      </c>
      <c r="B580">
        <v>31374203</v>
      </c>
      <c r="C580" t="s">
        <v>19877</v>
      </c>
      <c r="D580" s="2">
        <v>43678</v>
      </c>
      <c r="E580" t="s">
        <v>3073</v>
      </c>
      <c r="F580" t="s">
        <v>19915</v>
      </c>
      <c r="G580" t="s">
        <v>19916</v>
      </c>
      <c r="H580" t="s">
        <v>19917</v>
      </c>
      <c r="I580" t="s">
        <v>19918</v>
      </c>
      <c r="J580" t="s">
        <v>170</v>
      </c>
      <c r="K580" t="s">
        <v>9192</v>
      </c>
      <c r="L580">
        <v>15</v>
      </c>
      <c r="M580">
        <v>90883330</v>
      </c>
      <c r="N580" t="s">
        <v>9194</v>
      </c>
      <c r="O580" t="s">
        <v>9194</v>
      </c>
      <c r="R580" t="s">
        <v>9195</v>
      </c>
      <c r="U580" t="s">
        <v>9196</v>
      </c>
      <c r="V580" t="s">
        <v>9197</v>
      </c>
      <c r="W580">
        <v>0</v>
      </c>
      <c r="X580">
        <v>4702</v>
      </c>
      <c r="Y580" t="s">
        <v>230</v>
      </c>
      <c r="Z580">
        <v>0</v>
      </c>
      <c r="AA580" t="s">
        <v>143</v>
      </c>
      <c r="AB580" s="3">
        <v>3E-11</v>
      </c>
      <c r="AC580">
        <v>10.5228787452803</v>
      </c>
      <c r="AE580">
        <v>1.3491650000000001E-2</v>
      </c>
      <c r="AF580" t="s">
        <v>20745</v>
      </c>
      <c r="AG580" t="s">
        <v>19920</v>
      </c>
      <c r="AH580" t="s">
        <v>146</v>
      </c>
      <c r="AI580" t="s">
        <v>19921</v>
      </c>
      <c r="AJ580" t="s">
        <v>19922</v>
      </c>
      <c r="AK580" t="s">
        <v>19923</v>
      </c>
      <c r="AL580" t="s">
        <v>149</v>
      </c>
    </row>
    <row r="581" spans="1:38" x14ac:dyDescent="0.2">
      <c r="A581" s="2">
        <v>43451</v>
      </c>
      <c r="B581">
        <v>29483656</v>
      </c>
      <c r="C581" t="s">
        <v>19827</v>
      </c>
      <c r="D581" s="2">
        <v>43157</v>
      </c>
      <c r="E581" t="s">
        <v>176</v>
      </c>
      <c r="F581" t="s">
        <v>19841</v>
      </c>
      <c r="G581" t="s">
        <v>19842</v>
      </c>
      <c r="H581" t="s">
        <v>19843</v>
      </c>
      <c r="I581" t="s">
        <v>19844</v>
      </c>
      <c r="J581" t="s">
        <v>19845</v>
      </c>
      <c r="K581" t="s">
        <v>4625</v>
      </c>
      <c r="L581">
        <v>12</v>
      </c>
      <c r="M581">
        <v>57289173</v>
      </c>
      <c r="N581" t="s">
        <v>20746</v>
      </c>
      <c r="O581" t="s">
        <v>20603</v>
      </c>
      <c r="R581" t="s">
        <v>20604</v>
      </c>
      <c r="U581" t="s">
        <v>20605</v>
      </c>
      <c r="V581" t="s">
        <v>20606</v>
      </c>
      <c r="W581">
        <v>0</v>
      </c>
      <c r="X581">
        <v>61937595</v>
      </c>
      <c r="Y581" t="s">
        <v>160</v>
      </c>
      <c r="Z581">
        <v>0</v>
      </c>
      <c r="AA581" t="s">
        <v>143</v>
      </c>
      <c r="AB581" s="3">
        <v>3E-11</v>
      </c>
      <c r="AC581">
        <v>10.5228787452803</v>
      </c>
      <c r="AE581">
        <v>1.133</v>
      </c>
      <c r="AF581" t="s">
        <v>20428</v>
      </c>
      <c r="AG581" t="s">
        <v>19851</v>
      </c>
      <c r="AH581" t="s">
        <v>146</v>
      </c>
      <c r="AI581" t="s">
        <v>19852</v>
      </c>
      <c r="AJ581" t="s">
        <v>19853</v>
      </c>
      <c r="AK581" t="s">
        <v>19854</v>
      </c>
      <c r="AL581" t="s">
        <v>149</v>
      </c>
    </row>
    <row r="582" spans="1:38" x14ac:dyDescent="0.2">
      <c r="A582" s="2">
        <v>43451</v>
      </c>
      <c r="B582">
        <v>29483656</v>
      </c>
      <c r="C582" t="s">
        <v>19827</v>
      </c>
      <c r="D582" s="2">
        <v>43157</v>
      </c>
      <c r="E582" t="s">
        <v>176</v>
      </c>
      <c r="F582" t="s">
        <v>19841</v>
      </c>
      <c r="G582" t="s">
        <v>19842</v>
      </c>
      <c r="H582" t="s">
        <v>19843</v>
      </c>
      <c r="I582" t="s">
        <v>19844</v>
      </c>
      <c r="J582" t="s">
        <v>19845</v>
      </c>
      <c r="K582" t="s">
        <v>7525</v>
      </c>
      <c r="L582">
        <v>8</v>
      </c>
      <c r="M582">
        <v>59783967</v>
      </c>
      <c r="N582" t="s">
        <v>7526</v>
      </c>
      <c r="O582" t="s">
        <v>10242</v>
      </c>
      <c r="P582" t="s">
        <v>10243</v>
      </c>
      <c r="Q582" t="s">
        <v>10244</v>
      </c>
      <c r="S582">
        <v>23704</v>
      </c>
      <c r="T582">
        <v>37157</v>
      </c>
      <c r="U582" t="s">
        <v>20747</v>
      </c>
      <c r="V582" t="s">
        <v>19804</v>
      </c>
      <c r="W582">
        <v>0</v>
      </c>
      <c r="X582">
        <v>1473594</v>
      </c>
      <c r="Y582" t="s">
        <v>284</v>
      </c>
      <c r="Z582">
        <v>1</v>
      </c>
      <c r="AA582" t="s">
        <v>143</v>
      </c>
      <c r="AB582" s="3">
        <v>3E-11</v>
      </c>
      <c r="AC582">
        <v>10.5228787452803</v>
      </c>
      <c r="AE582">
        <v>1.0660000000000001</v>
      </c>
      <c r="AF582" t="s">
        <v>20253</v>
      </c>
      <c r="AG582" t="s">
        <v>19851</v>
      </c>
      <c r="AH582" t="s">
        <v>146</v>
      </c>
      <c r="AI582" t="s">
        <v>19852</v>
      </c>
      <c r="AJ582" t="s">
        <v>19853</v>
      </c>
      <c r="AK582" t="s">
        <v>19854</v>
      </c>
      <c r="AL582" t="s">
        <v>149</v>
      </c>
    </row>
    <row r="583" spans="1:38" x14ac:dyDescent="0.2">
      <c r="A583" s="2">
        <v>42963</v>
      </c>
      <c r="B583">
        <v>28540026</v>
      </c>
      <c r="C583" t="s">
        <v>8532</v>
      </c>
      <c r="D583" s="2">
        <v>42877</v>
      </c>
      <c r="E583" t="s">
        <v>8533</v>
      </c>
      <c r="F583" t="s">
        <v>8534</v>
      </c>
      <c r="G583" t="s">
        <v>8535</v>
      </c>
      <c r="H583" t="s">
        <v>8536</v>
      </c>
      <c r="I583" t="s">
        <v>8537</v>
      </c>
      <c r="J583" t="s">
        <v>170</v>
      </c>
      <c r="K583" t="s">
        <v>1121</v>
      </c>
      <c r="L583">
        <v>6</v>
      </c>
      <c r="M583">
        <v>32542425</v>
      </c>
      <c r="N583" t="s">
        <v>2062</v>
      </c>
      <c r="O583" t="s">
        <v>9095</v>
      </c>
      <c r="P583" t="s">
        <v>8896</v>
      </c>
      <c r="Q583" t="s">
        <v>9096</v>
      </c>
      <c r="S583">
        <v>12138</v>
      </c>
      <c r="T583">
        <v>7515</v>
      </c>
      <c r="U583" t="s">
        <v>9219</v>
      </c>
      <c r="V583" t="s">
        <v>9220</v>
      </c>
      <c r="W583">
        <v>0</v>
      </c>
      <c r="X583">
        <v>182908437</v>
      </c>
      <c r="Y583" t="s">
        <v>243</v>
      </c>
      <c r="Z583">
        <v>1</v>
      </c>
      <c r="AB583" s="3">
        <v>3E-11</v>
      </c>
      <c r="AC583">
        <v>10.5228787452803</v>
      </c>
      <c r="AE583">
        <v>1.1494253000000001</v>
      </c>
      <c r="AF583" t="s">
        <v>1583</v>
      </c>
      <c r="AG583" t="s">
        <v>8545</v>
      </c>
      <c r="AH583" t="s">
        <v>146</v>
      </c>
      <c r="AI583" t="s">
        <v>8546</v>
      </c>
      <c r="AJ583" t="s">
        <v>8547</v>
      </c>
      <c r="AK583" t="s">
        <v>8548</v>
      </c>
      <c r="AL583" t="s">
        <v>149</v>
      </c>
    </row>
    <row r="584" spans="1:38" x14ac:dyDescent="0.2">
      <c r="A584" s="2">
        <v>42963</v>
      </c>
      <c r="B584">
        <v>28540026</v>
      </c>
      <c r="C584" t="s">
        <v>8532</v>
      </c>
      <c r="D584" s="2">
        <v>42877</v>
      </c>
      <c r="E584" t="s">
        <v>8533</v>
      </c>
      <c r="F584" t="s">
        <v>8534</v>
      </c>
      <c r="G584" t="s">
        <v>8535</v>
      </c>
      <c r="H584" t="s">
        <v>8536</v>
      </c>
      <c r="I584" t="s">
        <v>8537</v>
      </c>
      <c r="J584" t="s">
        <v>170</v>
      </c>
      <c r="K584" t="s">
        <v>1121</v>
      </c>
      <c r="L584">
        <v>6</v>
      </c>
      <c r="M584">
        <v>32410726</v>
      </c>
      <c r="N584" t="s">
        <v>9221</v>
      </c>
      <c r="O584" t="s">
        <v>7030</v>
      </c>
      <c r="P584" t="s">
        <v>7031</v>
      </c>
      <c r="Q584" t="s">
        <v>1343</v>
      </c>
      <c r="S584">
        <v>2963</v>
      </c>
      <c r="T584">
        <v>29152</v>
      </c>
      <c r="U584" t="s">
        <v>9222</v>
      </c>
      <c r="V584" t="s">
        <v>9223</v>
      </c>
      <c r="W584">
        <v>1</v>
      </c>
      <c r="X584">
        <v>9268510</v>
      </c>
      <c r="Y584" t="s">
        <v>284</v>
      </c>
      <c r="Z584">
        <v>1</v>
      </c>
      <c r="AB584" s="3">
        <v>3E-11</v>
      </c>
      <c r="AC584">
        <v>10.5228787452803</v>
      </c>
      <c r="AE584">
        <v>1.1111112000000001</v>
      </c>
      <c r="AF584" t="s">
        <v>983</v>
      </c>
      <c r="AG584" t="s">
        <v>8545</v>
      </c>
      <c r="AH584" t="s">
        <v>146</v>
      </c>
      <c r="AI584" t="s">
        <v>8546</v>
      </c>
      <c r="AJ584" t="s">
        <v>8547</v>
      </c>
      <c r="AK584" t="s">
        <v>8548</v>
      </c>
      <c r="AL584" t="s">
        <v>149</v>
      </c>
    </row>
    <row r="585" spans="1:38" x14ac:dyDescent="0.2">
      <c r="A585" s="2">
        <v>42963</v>
      </c>
      <c r="B585">
        <v>28540026</v>
      </c>
      <c r="C585" t="s">
        <v>8532</v>
      </c>
      <c r="D585" s="2">
        <v>42877</v>
      </c>
      <c r="E585" t="s">
        <v>8533</v>
      </c>
      <c r="F585" t="s">
        <v>8534</v>
      </c>
      <c r="G585" t="s">
        <v>8535</v>
      </c>
      <c r="H585" t="s">
        <v>8536</v>
      </c>
      <c r="I585" t="s">
        <v>8537</v>
      </c>
      <c r="J585" t="s">
        <v>170</v>
      </c>
      <c r="K585" t="s">
        <v>3298</v>
      </c>
      <c r="L585">
        <v>2</v>
      </c>
      <c r="M585">
        <v>197439853</v>
      </c>
      <c r="N585" t="s">
        <v>9224</v>
      </c>
      <c r="O585" t="s">
        <v>9225</v>
      </c>
      <c r="P585" t="s">
        <v>9226</v>
      </c>
      <c r="Q585" t="s">
        <v>9227</v>
      </c>
      <c r="S585">
        <v>4774</v>
      </c>
      <c r="T585">
        <v>7892</v>
      </c>
      <c r="U585" t="s">
        <v>9228</v>
      </c>
      <c r="V585" t="s">
        <v>9229</v>
      </c>
      <c r="W585">
        <v>0</v>
      </c>
      <c r="X585">
        <v>6434928</v>
      </c>
      <c r="Y585" t="s">
        <v>284</v>
      </c>
      <c r="Z585">
        <v>1</v>
      </c>
      <c r="AB585" s="3">
        <v>3E-11</v>
      </c>
      <c r="AC585">
        <v>10.5228787452803</v>
      </c>
      <c r="AE585">
        <v>1.0752687000000001</v>
      </c>
      <c r="AF585" t="s">
        <v>8979</v>
      </c>
      <c r="AG585" t="s">
        <v>8545</v>
      </c>
      <c r="AH585" t="s">
        <v>146</v>
      </c>
      <c r="AI585" t="s">
        <v>8546</v>
      </c>
      <c r="AJ585" t="s">
        <v>8547</v>
      </c>
      <c r="AK585" t="s">
        <v>8548</v>
      </c>
      <c r="AL585" t="s">
        <v>149</v>
      </c>
    </row>
    <row r="586" spans="1:38" x14ac:dyDescent="0.2">
      <c r="A586" s="2">
        <v>42963</v>
      </c>
      <c r="B586">
        <v>28540026</v>
      </c>
      <c r="C586" t="s">
        <v>8532</v>
      </c>
      <c r="D586" s="2">
        <v>42877</v>
      </c>
      <c r="E586" t="s">
        <v>8533</v>
      </c>
      <c r="F586" t="s">
        <v>8534</v>
      </c>
      <c r="G586" t="s">
        <v>8535</v>
      </c>
      <c r="H586" t="s">
        <v>8536</v>
      </c>
      <c r="I586" t="s">
        <v>8537</v>
      </c>
      <c r="J586" t="s">
        <v>170</v>
      </c>
      <c r="K586" t="s">
        <v>6865</v>
      </c>
      <c r="L586">
        <v>6</v>
      </c>
      <c r="M586">
        <v>27220140</v>
      </c>
      <c r="N586" t="s">
        <v>2062</v>
      </c>
      <c r="O586" t="s">
        <v>9230</v>
      </c>
      <c r="P586" t="s">
        <v>8936</v>
      </c>
      <c r="Q586" t="s">
        <v>9231</v>
      </c>
      <c r="S586">
        <v>8227</v>
      </c>
      <c r="T586">
        <v>27561</v>
      </c>
      <c r="U586" t="s">
        <v>9232</v>
      </c>
      <c r="V586" t="s">
        <v>9233</v>
      </c>
      <c r="W586">
        <v>0</v>
      </c>
      <c r="X586">
        <v>4713071</v>
      </c>
      <c r="Y586" t="s">
        <v>284</v>
      </c>
      <c r="Z586">
        <v>1</v>
      </c>
      <c r="AB586" s="3">
        <v>3E-11</v>
      </c>
      <c r="AC586">
        <v>10.5228787452803</v>
      </c>
      <c r="AE586">
        <v>1.0900000000000001</v>
      </c>
      <c r="AF586" t="s">
        <v>6732</v>
      </c>
      <c r="AG586" t="s">
        <v>8545</v>
      </c>
      <c r="AH586" t="s">
        <v>146</v>
      </c>
      <c r="AI586" t="s">
        <v>8546</v>
      </c>
      <c r="AJ586" t="s">
        <v>8547</v>
      </c>
      <c r="AK586" t="s">
        <v>8548</v>
      </c>
      <c r="AL586" t="s">
        <v>149</v>
      </c>
    </row>
    <row r="587" spans="1:38" x14ac:dyDescent="0.2">
      <c r="A587" s="2">
        <v>42963</v>
      </c>
      <c r="B587">
        <v>28540026</v>
      </c>
      <c r="C587" t="s">
        <v>8532</v>
      </c>
      <c r="D587" s="2">
        <v>42877</v>
      </c>
      <c r="E587" t="s">
        <v>8533</v>
      </c>
      <c r="F587" t="s">
        <v>8534</v>
      </c>
      <c r="G587" t="s">
        <v>8535</v>
      </c>
      <c r="H587" t="s">
        <v>8536</v>
      </c>
      <c r="I587" t="s">
        <v>8537</v>
      </c>
      <c r="J587" t="s">
        <v>170</v>
      </c>
      <c r="K587" t="s">
        <v>1121</v>
      </c>
      <c r="L587">
        <v>6</v>
      </c>
      <c r="M587">
        <v>32584671</v>
      </c>
      <c r="N587" t="s">
        <v>8894</v>
      </c>
      <c r="O587" t="s">
        <v>2003</v>
      </c>
      <c r="R587" t="s">
        <v>2004</v>
      </c>
      <c r="U587" t="s">
        <v>9234</v>
      </c>
      <c r="V587" t="s">
        <v>9235</v>
      </c>
      <c r="W587">
        <v>0</v>
      </c>
      <c r="X587">
        <v>11753207</v>
      </c>
      <c r="Y587" t="s">
        <v>160</v>
      </c>
      <c r="Z587">
        <v>0</v>
      </c>
      <c r="AB587" s="3">
        <v>3E-11</v>
      </c>
      <c r="AC587">
        <v>10.5228787452803</v>
      </c>
      <c r="AE587">
        <v>1.1000000000000001</v>
      </c>
      <c r="AF587" t="s">
        <v>1229</v>
      </c>
      <c r="AG587" t="s">
        <v>8545</v>
      </c>
      <c r="AH587" t="s">
        <v>146</v>
      </c>
      <c r="AI587" t="s">
        <v>8546</v>
      </c>
      <c r="AJ587" t="s">
        <v>8547</v>
      </c>
      <c r="AK587" t="s">
        <v>8548</v>
      </c>
      <c r="AL587" t="s">
        <v>149</v>
      </c>
    </row>
    <row r="588" spans="1:38" x14ac:dyDescent="0.2">
      <c r="A588" s="2">
        <v>42963</v>
      </c>
      <c r="B588">
        <v>28540026</v>
      </c>
      <c r="C588" t="s">
        <v>8532</v>
      </c>
      <c r="D588" s="2">
        <v>42877</v>
      </c>
      <c r="E588" t="s">
        <v>8533</v>
      </c>
      <c r="F588" t="s">
        <v>8534</v>
      </c>
      <c r="G588" t="s">
        <v>8535</v>
      </c>
      <c r="H588" t="s">
        <v>8536</v>
      </c>
      <c r="I588" t="s">
        <v>8537</v>
      </c>
      <c r="J588" t="s">
        <v>170</v>
      </c>
      <c r="K588" t="s">
        <v>1121</v>
      </c>
      <c r="L588">
        <v>6</v>
      </c>
      <c r="M588">
        <v>32525190</v>
      </c>
      <c r="N588" t="s">
        <v>3645</v>
      </c>
      <c r="O588" t="s">
        <v>3645</v>
      </c>
      <c r="R588" t="s">
        <v>8896</v>
      </c>
      <c r="U588" t="s">
        <v>9236</v>
      </c>
      <c r="V588" t="s">
        <v>9237</v>
      </c>
      <c r="W588">
        <v>0</v>
      </c>
      <c r="X588">
        <v>191843781</v>
      </c>
      <c r="Y588" t="s">
        <v>160</v>
      </c>
      <c r="Z588">
        <v>0</v>
      </c>
      <c r="AB588" s="3">
        <v>3E-11</v>
      </c>
      <c r="AC588">
        <v>10.5228787452803</v>
      </c>
      <c r="AE588">
        <v>1.1399999999999999</v>
      </c>
      <c r="AF588" t="s">
        <v>9238</v>
      </c>
      <c r="AG588" t="s">
        <v>8545</v>
      </c>
      <c r="AH588" t="s">
        <v>146</v>
      </c>
      <c r="AI588" t="s">
        <v>8546</v>
      </c>
      <c r="AJ588" t="s">
        <v>8547</v>
      </c>
      <c r="AK588" t="s">
        <v>8548</v>
      </c>
      <c r="AL588" t="s">
        <v>149</v>
      </c>
    </row>
    <row r="589" spans="1:38" x14ac:dyDescent="0.2">
      <c r="A589" s="2">
        <v>42963</v>
      </c>
      <c r="B589">
        <v>28540026</v>
      </c>
      <c r="C589" t="s">
        <v>8532</v>
      </c>
      <c r="D589" s="2">
        <v>42877</v>
      </c>
      <c r="E589" t="s">
        <v>8533</v>
      </c>
      <c r="F589" t="s">
        <v>8534</v>
      </c>
      <c r="G589" t="s">
        <v>8535</v>
      </c>
      <c r="H589" t="s">
        <v>8536</v>
      </c>
      <c r="I589" t="s">
        <v>8537</v>
      </c>
      <c r="J589" t="s">
        <v>170</v>
      </c>
      <c r="K589" t="s">
        <v>1121</v>
      </c>
      <c r="L589">
        <v>6</v>
      </c>
      <c r="M589">
        <v>32511744</v>
      </c>
      <c r="N589" t="s">
        <v>2062</v>
      </c>
      <c r="O589" t="s">
        <v>8895</v>
      </c>
      <c r="P589" t="s">
        <v>1344</v>
      </c>
      <c r="Q589" t="s">
        <v>8896</v>
      </c>
      <c r="S589">
        <v>38244</v>
      </c>
      <c r="T589">
        <v>5609</v>
      </c>
      <c r="U589" t="s">
        <v>9239</v>
      </c>
      <c r="V589" t="s">
        <v>9240</v>
      </c>
      <c r="W589">
        <v>0</v>
      </c>
      <c r="X589">
        <v>116182620</v>
      </c>
      <c r="Y589" t="s">
        <v>284</v>
      </c>
      <c r="Z589">
        <v>1</v>
      </c>
      <c r="AB589" s="3">
        <v>3E-11</v>
      </c>
      <c r="AC589">
        <v>10.5228787452803</v>
      </c>
      <c r="AE589">
        <v>1.19</v>
      </c>
      <c r="AF589" t="s">
        <v>6955</v>
      </c>
      <c r="AG589" t="s">
        <v>8545</v>
      </c>
      <c r="AH589" t="s">
        <v>146</v>
      </c>
      <c r="AI589" t="s">
        <v>8546</v>
      </c>
      <c r="AJ589" t="s">
        <v>8547</v>
      </c>
      <c r="AK589" t="s">
        <v>8548</v>
      </c>
      <c r="AL589" t="s">
        <v>149</v>
      </c>
    </row>
    <row r="590" spans="1:38" x14ac:dyDescent="0.2">
      <c r="A590" s="2">
        <v>42110</v>
      </c>
      <c r="B590">
        <v>25056061</v>
      </c>
      <c r="C590" t="s">
        <v>19869</v>
      </c>
      <c r="D590" s="2">
        <v>41842</v>
      </c>
      <c r="E590" t="s">
        <v>9383</v>
      </c>
      <c r="F590" t="s">
        <v>19870</v>
      </c>
      <c r="G590" t="s">
        <v>19871</v>
      </c>
      <c r="H590" t="s">
        <v>19843</v>
      </c>
      <c r="I590" t="s">
        <v>19872</v>
      </c>
      <c r="J590" t="s">
        <v>19873</v>
      </c>
      <c r="K590" t="s">
        <v>9198</v>
      </c>
      <c r="L590">
        <v>11</v>
      </c>
      <c r="M590">
        <v>113522272</v>
      </c>
      <c r="N590" t="s">
        <v>9199</v>
      </c>
      <c r="O590" t="s">
        <v>9200</v>
      </c>
      <c r="P590" t="s">
        <v>9201</v>
      </c>
      <c r="Q590" t="s">
        <v>9202</v>
      </c>
      <c r="S590">
        <v>46581</v>
      </c>
      <c r="T590">
        <v>165275</v>
      </c>
      <c r="U590" t="s">
        <v>20748</v>
      </c>
      <c r="V590" t="s">
        <v>9204</v>
      </c>
      <c r="W590">
        <v>0</v>
      </c>
      <c r="X590">
        <v>2514218</v>
      </c>
      <c r="Y590" t="s">
        <v>243</v>
      </c>
      <c r="Z590">
        <v>1</v>
      </c>
      <c r="AA590">
        <v>0.68600000000000005</v>
      </c>
      <c r="AB590" s="3">
        <v>3E-11</v>
      </c>
      <c r="AC590">
        <v>10.5228787452803</v>
      </c>
      <c r="AE590">
        <v>1.0787487</v>
      </c>
      <c r="AF590" t="s">
        <v>1726</v>
      </c>
      <c r="AG590" t="s">
        <v>19875</v>
      </c>
      <c r="AH590" t="s">
        <v>146</v>
      </c>
      <c r="AI590" t="s">
        <v>19852</v>
      </c>
      <c r="AJ590" t="s">
        <v>19853</v>
      </c>
      <c r="AK590" t="s">
        <v>19876</v>
      </c>
      <c r="AL590" t="s">
        <v>149</v>
      </c>
    </row>
    <row r="591" spans="1:38" x14ac:dyDescent="0.2">
      <c r="A591" s="2">
        <v>42110</v>
      </c>
      <c r="B591">
        <v>25056061</v>
      </c>
      <c r="C591" t="s">
        <v>19869</v>
      </c>
      <c r="D591" s="2">
        <v>41842</v>
      </c>
      <c r="E591" t="s">
        <v>9383</v>
      </c>
      <c r="F591" t="s">
        <v>19870</v>
      </c>
      <c r="G591" t="s">
        <v>19871</v>
      </c>
      <c r="H591" t="s">
        <v>19843</v>
      </c>
      <c r="I591" t="s">
        <v>19872</v>
      </c>
      <c r="J591" t="s">
        <v>19873</v>
      </c>
      <c r="K591" t="s">
        <v>8001</v>
      </c>
      <c r="L591">
        <v>3</v>
      </c>
      <c r="M591">
        <v>2506102</v>
      </c>
      <c r="N591" t="s">
        <v>9538</v>
      </c>
      <c r="O591" t="s">
        <v>9538</v>
      </c>
      <c r="R591" t="s">
        <v>9539</v>
      </c>
      <c r="U591" t="s">
        <v>9540</v>
      </c>
      <c r="V591" t="s">
        <v>9541</v>
      </c>
      <c r="W591">
        <v>0</v>
      </c>
      <c r="X591">
        <v>17194490</v>
      </c>
      <c r="Y591" t="s">
        <v>160</v>
      </c>
      <c r="Z591">
        <v>0</v>
      </c>
      <c r="AA591">
        <v>0.156</v>
      </c>
      <c r="AB591" s="3">
        <v>3E-11</v>
      </c>
      <c r="AC591">
        <v>10.5228787452803</v>
      </c>
      <c r="AE591">
        <v>1.101</v>
      </c>
      <c r="AF591" t="s">
        <v>20749</v>
      </c>
      <c r="AG591" t="s">
        <v>19875</v>
      </c>
      <c r="AH591" t="s">
        <v>146</v>
      </c>
      <c r="AI591" t="s">
        <v>19852</v>
      </c>
      <c r="AJ591" t="s">
        <v>19853</v>
      </c>
      <c r="AK591" t="s">
        <v>19876</v>
      </c>
      <c r="AL591" t="s">
        <v>149</v>
      </c>
    </row>
    <row r="592" spans="1:38" x14ac:dyDescent="0.2">
      <c r="A592" s="2">
        <v>42110</v>
      </c>
      <c r="B592">
        <v>25056061</v>
      </c>
      <c r="C592" t="s">
        <v>19869</v>
      </c>
      <c r="D592" s="2">
        <v>41842</v>
      </c>
      <c r="E592" t="s">
        <v>9383</v>
      </c>
      <c r="F592" t="s">
        <v>19870</v>
      </c>
      <c r="G592" t="s">
        <v>19871</v>
      </c>
      <c r="H592" t="s">
        <v>19843</v>
      </c>
      <c r="I592" t="s">
        <v>19872</v>
      </c>
      <c r="J592" t="s">
        <v>19873</v>
      </c>
      <c r="K592" t="s">
        <v>9341</v>
      </c>
      <c r="L592">
        <v>8</v>
      </c>
      <c r="M592">
        <v>110473532</v>
      </c>
      <c r="N592" t="s">
        <v>20559</v>
      </c>
      <c r="O592" t="s">
        <v>9342</v>
      </c>
      <c r="P592" t="s">
        <v>9343</v>
      </c>
      <c r="Q592" t="s">
        <v>9344</v>
      </c>
      <c r="S592">
        <v>123925</v>
      </c>
      <c r="T592">
        <v>81876</v>
      </c>
      <c r="U592" t="s">
        <v>20750</v>
      </c>
      <c r="V592" t="s">
        <v>20751</v>
      </c>
      <c r="W592">
        <v>0</v>
      </c>
      <c r="X592">
        <v>36068923</v>
      </c>
      <c r="Y592" t="s">
        <v>284</v>
      </c>
      <c r="Z592">
        <v>1</v>
      </c>
      <c r="AA592">
        <v>0.19700000000000001</v>
      </c>
      <c r="AB592" s="3">
        <v>3E-11</v>
      </c>
      <c r="AC592">
        <v>10.5228787452803</v>
      </c>
      <c r="AE592">
        <v>1.0881392999999999</v>
      </c>
      <c r="AF592" t="s">
        <v>1443</v>
      </c>
      <c r="AG592" t="s">
        <v>19875</v>
      </c>
      <c r="AH592" t="s">
        <v>146</v>
      </c>
      <c r="AI592" t="s">
        <v>19852</v>
      </c>
      <c r="AJ592" t="s">
        <v>19853</v>
      </c>
      <c r="AK592" t="s">
        <v>19876</v>
      </c>
      <c r="AL592" t="s">
        <v>149</v>
      </c>
    </row>
    <row r="593" spans="1:38" x14ac:dyDescent="0.2">
      <c r="A593" s="2">
        <v>42574</v>
      </c>
      <c r="B593">
        <v>26198764</v>
      </c>
      <c r="C593" t="s">
        <v>12562</v>
      </c>
      <c r="D593" s="2">
        <v>42206</v>
      </c>
      <c r="E593" t="s">
        <v>12429</v>
      </c>
      <c r="F593" t="s">
        <v>19892</v>
      </c>
      <c r="G593" t="s">
        <v>19893</v>
      </c>
      <c r="H593" t="s">
        <v>19843</v>
      </c>
      <c r="I593" t="s">
        <v>19894</v>
      </c>
      <c r="J593" t="s">
        <v>170</v>
      </c>
      <c r="K593" t="s">
        <v>12533</v>
      </c>
      <c r="L593">
        <v>3</v>
      </c>
      <c r="M593">
        <v>180881530</v>
      </c>
      <c r="N593" t="s">
        <v>143</v>
      </c>
      <c r="O593" t="s">
        <v>13874</v>
      </c>
      <c r="R593" t="s">
        <v>13875</v>
      </c>
      <c r="U593" t="s">
        <v>20752</v>
      </c>
      <c r="V593" t="s">
        <v>20753</v>
      </c>
      <c r="W593">
        <v>0</v>
      </c>
      <c r="X593">
        <v>13096210</v>
      </c>
      <c r="Y593" t="s">
        <v>160</v>
      </c>
      <c r="Z593">
        <v>0</v>
      </c>
      <c r="AA593" t="s">
        <v>143</v>
      </c>
      <c r="AB593" s="3">
        <v>3.9999999999999998E-11</v>
      </c>
      <c r="AC593">
        <v>10.397940008672</v>
      </c>
      <c r="AE593">
        <v>1.1363635999999999</v>
      </c>
      <c r="AF593" t="s">
        <v>244</v>
      </c>
      <c r="AG593" t="s">
        <v>19896</v>
      </c>
      <c r="AH593" t="s">
        <v>146</v>
      </c>
      <c r="AI593" t="s">
        <v>19852</v>
      </c>
      <c r="AJ593" t="s">
        <v>19853</v>
      </c>
      <c r="AK593" t="s">
        <v>19897</v>
      </c>
      <c r="AL593" t="s">
        <v>149</v>
      </c>
    </row>
    <row r="594" spans="1:38" x14ac:dyDescent="0.2">
      <c r="A594" s="2">
        <v>42574</v>
      </c>
      <c r="B594">
        <v>26198764</v>
      </c>
      <c r="C594" t="s">
        <v>12562</v>
      </c>
      <c r="D594" s="2">
        <v>42206</v>
      </c>
      <c r="E594" t="s">
        <v>12429</v>
      </c>
      <c r="F594" t="s">
        <v>19892</v>
      </c>
      <c r="G594" t="s">
        <v>19893</v>
      </c>
      <c r="H594" t="s">
        <v>19843</v>
      </c>
      <c r="I594" t="s">
        <v>19894</v>
      </c>
      <c r="J594" t="s">
        <v>170</v>
      </c>
      <c r="K594" t="s">
        <v>811</v>
      </c>
      <c r="L594">
        <v>11</v>
      </c>
      <c r="M594">
        <v>46351761</v>
      </c>
      <c r="N594" t="s">
        <v>143</v>
      </c>
      <c r="O594" t="s">
        <v>20369</v>
      </c>
      <c r="R594" t="s">
        <v>20370</v>
      </c>
      <c r="U594" t="s">
        <v>20754</v>
      </c>
      <c r="V594" t="s">
        <v>20372</v>
      </c>
      <c r="W594">
        <v>0</v>
      </c>
      <c r="X594">
        <v>7951870</v>
      </c>
      <c r="Y594" t="s">
        <v>160</v>
      </c>
      <c r="Z594">
        <v>0</v>
      </c>
      <c r="AA594" t="s">
        <v>143</v>
      </c>
      <c r="AB594" s="3">
        <v>3.9999999999999998E-11</v>
      </c>
      <c r="AC594">
        <v>10.397940008672</v>
      </c>
      <c r="AE594">
        <v>1.0989009999999999</v>
      </c>
      <c r="AF594" t="s">
        <v>244</v>
      </c>
      <c r="AG594" t="s">
        <v>19896</v>
      </c>
      <c r="AH594" t="s">
        <v>146</v>
      </c>
      <c r="AI594" t="s">
        <v>19852</v>
      </c>
      <c r="AJ594" t="s">
        <v>19853</v>
      </c>
      <c r="AK594" t="s">
        <v>19897</v>
      </c>
      <c r="AL594" t="s">
        <v>149</v>
      </c>
    </row>
    <row r="595" spans="1:38" x14ac:dyDescent="0.2">
      <c r="A595" s="2">
        <v>42574</v>
      </c>
      <c r="B595">
        <v>26198764</v>
      </c>
      <c r="C595" t="s">
        <v>12562</v>
      </c>
      <c r="D595" s="2">
        <v>42206</v>
      </c>
      <c r="E595" t="s">
        <v>12429</v>
      </c>
      <c r="F595" t="s">
        <v>19892</v>
      </c>
      <c r="G595" t="s">
        <v>19893</v>
      </c>
      <c r="H595" t="s">
        <v>19843</v>
      </c>
      <c r="I595" t="s">
        <v>19894</v>
      </c>
      <c r="J595" t="s">
        <v>170</v>
      </c>
      <c r="K595" t="s">
        <v>8561</v>
      </c>
      <c r="L595">
        <v>6</v>
      </c>
      <c r="M595">
        <v>26947221</v>
      </c>
      <c r="N595" t="s">
        <v>143</v>
      </c>
      <c r="O595" t="s">
        <v>8641</v>
      </c>
      <c r="R595" t="s">
        <v>8642</v>
      </c>
      <c r="U595" t="s">
        <v>20755</v>
      </c>
      <c r="V595" t="s">
        <v>20756</v>
      </c>
      <c r="W595">
        <v>0</v>
      </c>
      <c r="X595">
        <v>62402013</v>
      </c>
      <c r="Y595" t="s">
        <v>160</v>
      </c>
      <c r="Z595">
        <v>0</v>
      </c>
      <c r="AA595" t="s">
        <v>143</v>
      </c>
      <c r="AB595" s="3">
        <v>3.9999999999999998E-11</v>
      </c>
      <c r="AC595">
        <v>10.397940008672</v>
      </c>
      <c r="AE595">
        <v>1.0752687000000001</v>
      </c>
      <c r="AF595" t="s">
        <v>244</v>
      </c>
      <c r="AG595" t="s">
        <v>19896</v>
      </c>
      <c r="AH595" t="s">
        <v>146</v>
      </c>
      <c r="AI595" t="s">
        <v>19852</v>
      </c>
      <c r="AJ595" t="s">
        <v>19853</v>
      </c>
      <c r="AK595" t="s">
        <v>19897</v>
      </c>
      <c r="AL595" t="s">
        <v>149</v>
      </c>
    </row>
    <row r="596" spans="1:38" x14ac:dyDescent="0.2">
      <c r="A596" s="2">
        <v>43517</v>
      </c>
      <c r="B596">
        <v>30285260</v>
      </c>
      <c r="C596" t="s">
        <v>11523</v>
      </c>
      <c r="D596" s="2">
        <v>43376</v>
      </c>
      <c r="E596" t="s">
        <v>19863</v>
      </c>
      <c r="F596" t="s">
        <v>19864</v>
      </c>
      <c r="G596" t="s">
        <v>19865</v>
      </c>
      <c r="H596" t="s">
        <v>19843</v>
      </c>
      <c r="I596" t="s">
        <v>19866</v>
      </c>
      <c r="J596" t="s">
        <v>170</v>
      </c>
      <c r="K596" t="s">
        <v>4792</v>
      </c>
      <c r="L596">
        <v>1</v>
      </c>
      <c r="M596">
        <v>177310985</v>
      </c>
      <c r="N596" t="s">
        <v>20757</v>
      </c>
      <c r="O596" t="s">
        <v>9802</v>
      </c>
      <c r="P596" t="s">
        <v>9803</v>
      </c>
      <c r="Q596" t="s">
        <v>9804</v>
      </c>
      <c r="S596">
        <v>28563</v>
      </c>
      <c r="T596">
        <v>40577</v>
      </c>
      <c r="U596" t="s">
        <v>20758</v>
      </c>
      <c r="V596" t="s">
        <v>20759</v>
      </c>
      <c r="W596">
        <v>0</v>
      </c>
      <c r="X596">
        <v>6670165</v>
      </c>
      <c r="Y596" t="s">
        <v>243</v>
      </c>
      <c r="Z596">
        <v>1</v>
      </c>
      <c r="AA596" t="s">
        <v>143</v>
      </c>
      <c r="AB596" s="3">
        <v>3.9999999999999998E-11</v>
      </c>
      <c r="AC596">
        <v>10.397940008672</v>
      </c>
      <c r="AE596">
        <v>1.081</v>
      </c>
      <c r="AF596" t="s">
        <v>2122</v>
      </c>
      <c r="AG596" t="s">
        <v>19867</v>
      </c>
      <c r="AH596" t="s">
        <v>146</v>
      </c>
      <c r="AI596" t="s">
        <v>19852</v>
      </c>
      <c r="AJ596" t="s">
        <v>19853</v>
      </c>
      <c r="AK596" t="s">
        <v>19868</v>
      </c>
      <c r="AL596" t="s">
        <v>149</v>
      </c>
    </row>
    <row r="597" spans="1:38" x14ac:dyDescent="0.2">
      <c r="A597" s="2">
        <v>43517</v>
      </c>
      <c r="B597">
        <v>30285260</v>
      </c>
      <c r="C597" t="s">
        <v>11523</v>
      </c>
      <c r="D597" s="2">
        <v>43376</v>
      </c>
      <c r="E597" t="s">
        <v>19863</v>
      </c>
      <c r="F597" t="s">
        <v>19864</v>
      </c>
      <c r="G597" t="s">
        <v>19865</v>
      </c>
      <c r="H597" t="s">
        <v>19843</v>
      </c>
      <c r="I597" t="s">
        <v>19866</v>
      </c>
      <c r="J597" t="s">
        <v>170</v>
      </c>
      <c r="K597" t="s">
        <v>18374</v>
      </c>
      <c r="L597">
        <v>2</v>
      </c>
      <c r="M597">
        <v>224526579</v>
      </c>
      <c r="N597" t="s">
        <v>20572</v>
      </c>
      <c r="O597" t="s">
        <v>20572</v>
      </c>
      <c r="R597" t="s">
        <v>20573</v>
      </c>
      <c r="U597" t="s">
        <v>20574</v>
      </c>
      <c r="V597" t="s">
        <v>19665</v>
      </c>
      <c r="W597">
        <v>0</v>
      </c>
      <c r="X597">
        <v>11685299</v>
      </c>
      <c r="Y597" t="s">
        <v>160</v>
      </c>
      <c r="Z597">
        <v>0</v>
      </c>
      <c r="AA597" t="s">
        <v>143</v>
      </c>
      <c r="AB597" s="3">
        <v>3.9999999999999998E-11</v>
      </c>
      <c r="AC597">
        <v>10.397940008672</v>
      </c>
      <c r="AE597">
        <v>1.0683761000000001</v>
      </c>
      <c r="AF597" t="s">
        <v>8979</v>
      </c>
      <c r="AG597" t="s">
        <v>19867</v>
      </c>
      <c r="AH597" t="s">
        <v>146</v>
      </c>
      <c r="AI597" t="s">
        <v>19852</v>
      </c>
      <c r="AJ597" t="s">
        <v>19853</v>
      </c>
      <c r="AK597" t="s">
        <v>19868</v>
      </c>
      <c r="AL597" t="s">
        <v>149</v>
      </c>
    </row>
    <row r="598" spans="1:38" x14ac:dyDescent="0.2">
      <c r="A598" s="2">
        <v>43517</v>
      </c>
      <c r="B598">
        <v>30285260</v>
      </c>
      <c r="C598" t="s">
        <v>11523</v>
      </c>
      <c r="D598" s="2">
        <v>43376</v>
      </c>
      <c r="E598" t="s">
        <v>19863</v>
      </c>
      <c r="F598" t="s">
        <v>19864</v>
      </c>
      <c r="G598" t="s">
        <v>19865</v>
      </c>
      <c r="H598" t="s">
        <v>19843</v>
      </c>
      <c r="I598" t="s">
        <v>19866</v>
      </c>
      <c r="J598" t="s">
        <v>170</v>
      </c>
      <c r="K598" t="s">
        <v>8627</v>
      </c>
      <c r="L598">
        <v>3</v>
      </c>
      <c r="M598">
        <v>36830502</v>
      </c>
      <c r="N598" t="s">
        <v>11388</v>
      </c>
      <c r="O598" t="s">
        <v>11388</v>
      </c>
      <c r="R598" t="s">
        <v>15837</v>
      </c>
      <c r="U598" t="s">
        <v>20717</v>
      </c>
      <c r="V598" t="s">
        <v>19691</v>
      </c>
      <c r="W598">
        <v>0</v>
      </c>
      <c r="X598">
        <v>3732386</v>
      </c>
      <c r="Y598" t="s">
        <v>160</v>
      </c>
      <c r="Z598">
        <v>0</v>
      </c>
      <c r="AA598" t="s">
        <v>143</v>
      </c>
      <c r="AB598" s="3">
        <v>3.9999999999999998E-11</v>
      </c>
      <c r="AC598">
        <v>10.397940008672</v>
      </c>
      <c r="AE598">
        <v>1.0740000000000001</v>
      </c>
      <c r="AF598" t="s">
        <v>1726</v>
      </c>
      <c r="AG598" t="s">
        <v>19867</v>
      </c>
      <c r="AH598" t="s">
        <v>146</v>
      </c>
      <c r="AI598" t="s">
        <v>19852</v>
      </c>
      <c r="AJ598" t="s">
        <v>19853</v>
      </c>
      <c r="AK598" t="s">
        <v>19868</v>
      </c>
      <c r="AL598" t="s">
        <v>149</v>
      </c>
    </row>
    <row r="599" spans="1:38" x14ac:dyDescent="0.2">
      <c r="A599" s="2">
        <v>43049</v>
      </c>
      <c r="B599">
        <v>28991256</v>
      </c>
      <c r="C599" t="s">
        <v>19855</v>
      </c>
      <c r="D599" s="2">
        <v>43017</v>
      </c>
      <c r="E599" t="s">
        <v>176</v>
      </c>
      <c r="F599" t="s">
        <v>19856</v>
      </c>
      <c r="G599" t="s">
        <v>19857</v>
      </c>
      <c r="H599" t="s">
        <v>19843</v>
      </c>
      <c r="I599" t="s">
        <v>19858</v>
      </c>
      <c r="J599" t="s">
        <v>19859</v>
      </c>
      <c r="K599" t="s">
        <v>2898</v>
      </c>
      <c r="L599">
        <v>5</v>
      </c>
      <c r="M599">
        <v>45300933</v>
      </c>
      <c r="N599" t="s">
        <v>10467</v>
      </c>
      <c r="O599" t="s">
        <v>10467</v>
      </c>
      <c r="R599" t="s">
        <v>10468</v>
      </c>
      <c r="U599" t="s">
        <v>20760</v>
      </c>
      <c r="V599" t="s">
        <v>10510</v>
      </c>
      <c r="W599">
        <v>0</v>
      </c>
      <c r="X599">
        <v>9292918</v>
      </c>
      <c r="Y599" t="s">
        <v>160</v>
      </c>
      <c r="Z599">
        <v>0</v>
      </c>
      <c r="AA599" t="s">
        <v>143</v>
      </c>
      <c r="AB599" s="3">
        <v>3.9999999999999998E-11</v>
      </c>
      <c r="AC599">
        <v>10.397940008672</v>
      </c>
      <c r="AE599">
        <v>1.0729614000000001</v>
      </c>
      <c r="AF599" t="s">
        <v>8979</v>
      </c>
      <c r="AG599" t="s">
        <v>19861</v>
      </c>
      <c r="AH599" t="s">
        <v>146</v>
      </c>
      <c r="AI599" t="s">
        <v>19852</v>
      </c>
      <c r="AJ599" t="s">
        <v>19853</v>
      </c>
      <c r="AK599" t="s">
        <v>19862</v>
      </c>
      <c r="AL599" t="s">
        <v>149</v>
      </c>
    </row>
    <row r="600" spans="1:38" x14ac:dyDescent="0.2">
      <c r="A600" s="2">
        <v>43822</v>
      </c>
      <c r="B600">
        <v>31740837</v>
      </c>
      <c r="C600" t="s">
        <v>19877</v>
      </c>
      <c r="D600" s="2">
        <v>43787</v>
      </c>
      <c r="E600" t="s">
        <v>176</v>
      </c>
      <c r="F600" t="s">
        <v>19878</v>
      </c>
      <c r="G600" t="s">
        <v>19879</v>
      </c>
      <c r="H600" t="s">
        <v>19843</v>
      </c>
      <c r="I600" t="s">
        <v>20103</v>
      </c>
      <c r="J600" t="s">
        <v>170</v>
      </c>
      <c r="K600" t="s">
        <v>13222</v>
      </c>
      <c r="L600">
        <v>18</v>
      </c>
      <c r="M600">
        <v>79928124</v>
      </c>
      <c r="N600" t="s">
        <v>143</v>
      </c>
      <c r="O600" t="s">
        <v>20761</v>
      </c>
      <c r="R600" t="s">
        <v>20762</v>
      </c>
      <c r="U600" t="s">
        <v>20763</v>
      </c>
      <c r="V600" t="s">
        <v>19629</v>
      </c>
      <c r="W600">
        <v>0</v>
      </c>
      <c r="X600">
        <v>55642704</v>
      </c>
      <c r="Y600" t="s">
        <v>160</v>
      </c>
      <c r="Z600">
        <v>0</v>
      </c>
      <c r="AA600" t="s">
        <v>143</v>
      </c>
      <c r="AB600" s="3">
        <v>3.9999999999999998E-11</v>
      </c>
      <c r="AC600">
        <v>10.397940008672</v>
      </c>
      <c r="AE600">
        <v>1.0900000000000001</v>
      </c>
      <c r="AG600" t="s">
        <v>20106</v>
      </c>
      <c r="AH600" t="s">
        <v>146</v>
      </c>
      <c r="AI600" t="s">
        <v>19852</v>
      </c>
      <c r="AJ600" t="s">
        <v>19853</v>
      </c>
      <c r="AK600" t="s">
        <v>20107</v>
      </c>
      <c r="AL600" t="s">
        <v>149</v>
      </c>
    </row>
    <row r="601" spans="1:38" x14ac:dyDescent="0.2">
      <c r="A601" s="2">
        <v>43822</v>
      </c>
      <c r="B601">
        <v>31740837</v>
      </c>
      <c r="C601" t="s">
        <v>19877</v>
      </c>
      <c r="D601" s="2">
        <v>43787</v>
      </c>
      <c r="E601" t="s">
        <v>176</v>
      </c>
      <c r="F601" t="s">
        <v>19878</v>
      </c>
      <c r="G601" t="s">
        <v>19879</v>
      </c>
      <c r="H601" t="s">
        <v>19843</v>
      </c>
      <c r="I601" t="s">
        <v>19880</v>
      </c>
      <c r="J601" t="s">
        <v>170</v>
      </c>
      <c r="K601" t="s">
        <v>989</v>
      </c>
      <c r="L601">
        <v>3</v>
      </c>
      <c r="M601">
        <v>50312945</v>
      </c>
      <c r="N601" t="s">
        <v>143</v>
      </c>
      <c r="O601" t="s">
        <v>20764</v>
      </c>
      <c r="P601" t="s">
        <v>20765</v>
      </c>
      <c r="Q601" t="s">
        <v>20766</v>
      </c>
      <c r="S601">
        <v>564</v>
      </c>
      <c r="T601">
        <v>4845</v>
      </c>
      <c r="U601" t="s">
        <v>20767</v>
      </c>
      <c r="V601" t="s">
        <v>19695</v>
      </c>
      <c r="W601">
        <v>0</v>
      </c>
      <c r="X601">
        <v>374528934</v>
      </c>
      <c r="Y601" t="s">
        <v>284</v>
      </c>
      <c r="Z601">
        <v>1</v>
      </c>
      <c r="AA601" t="s">
        <v>143</v>
      </c>
      <c r="AB601" s="3">
        <v>3.9999999999999998E-11</v>
      </c>
      <c r="AC601">
        <v>10.397940008672</v>
      </c>
      <c r="AE601">
        <v>1.130544</v>
      </c>
      <c r="AF601" t="s">
        <v>6893</v>
      </c>
      <c r="AG601" t="s">
        <v>19887</v>
      </c>
      <c r="AH601" t="s">
        <v>146</v>
      </c>
      <c r="AI601" t="s">
        <v>19852</v>
      </c>
      <c r="AJ601" t="s">
        <v>19853</v>
      </c>
      <c r="AK601" t="s">
        <v>19888</v>
      </c>
      <c r="AL601" t="s">
        <v>149</v>
      </c>
    </row>
    <row r="602" spans="1:38" x14ac:dyDescent="0.2">
      <c r="A602" s="2">
        <v>43712</v>
      </c>
      <c r="B602">
        <v>31374203</v>
      </c>
      <c r="C602" t="s">
        <v>19877</v>
      </c>
      <c r="D602" s="2">
        <v>43678</v>
      </c>
      <c r="E602" t="s">
        <v>3073</v>
      </c>
      <c r="F602" t="s">
        <v>19915</v>
      </c>
      <c r="G602" t="s">
        <v>19916</v>
      </c>
      <c r="H602" t="s">
        <v>19917</v>
      </c>
      <c r="I602" t="s">
        <v>19918</v>
      </c>
      <c r="J602" t="s">
        <v>170</v>
      </c>
      <c r="K602" t="s">
        <v>3168</v>
      </c>
      <c r="L602">
        <v>11</v>
      </c>
      <c r="M602">
        <v>12834867</v>
      </c>
      <c r="N602" t="s">
        <v>20768</v>
      </c>
      <c r="O602" t="s">
        <v>20768</v>
      </c>
      <c r="R602" t="s">
        <v>20769</v>
      </c>
      <c r="U602" t="s">
        <v>20770</v>
      </c>
      <c r="V602" t="s">
        <v>19529</v>
      </c>
      <c r="W602">
        <v>0</v>
      </c>
      <c r="X602">
        <v>10831912</v>
      </c>
      <c r="Y602" t="s">
        <v>160</v>
      </c>
      <c r="Z602">
        <v>0</v>
      </c>
      <c r="AA602" t="s">
        <v>143</v>
      </c>
      <c r="AB602" s="3">
        <v>3.9999999999999998E-11</v>
      </c>
      <c r="AC602">
        <v>10.397940008672</v>
      </c>
      <c r="AE602">
        <v>1.3660304E-2</v>
      </c>
      <c r="AF602" t="s">
        <v>20771</v>
      </c>
      <c r="AG602" t="s">
        <v>19920</v>
      </c>
      <c r="AH602" t="s">
        <v>146</v>
      </c>
      <c r="AI602" t="s">
        <v>19921</v>
      </c>
      <c r="AJ602" t="s">
        <v>19922</v>
      </c>
      <c r="AK602" t="s">
        <v>19923</v>
      </c>
      <c r="AL602" t="s">
        <v>149</v>
      </c>
    </row>
    <row r="603" spans="1:38" x14ac:dyDescent="0.2">
      <c r="A603" s="2">
        <v>43712</v>
      </c>
      <c r="B603">
        <v>31374203</v>
      </c>
      <c r="C603" t="s">
        <v>19877</v>
      </c>
      <c r="D603" s="2">
        <v>43678</v>
      </c>
      <c r="E603" t="s">
        <v>3073</v>
      </c>
      <c r="F603" t="s">
        <v>19915</v>
      </c>
      <c r="G603" t="s">
        <v>19916</v>
      </c>
      <c r="H603" t="s">
        <v>19917</v>
      </c>
      <c r="I603" t="s">
        <v>19918</v>
      </c>
      <c r="J603" t="s">
        <v>170</v>
      </c>
      <c r="K603" t="s">
        <v>2582</v>
      </c>
      <c r="L603">
        <v>7</v>
      </c>
      <c r="M603">
        <v>24614159</v>
      </c>
      <c r="N603" t="s">
        <v>10735</v>
      </c>
      <c r="O603" t="s">
        <v>10735</v>
      </c>
      <c r="R603" t="s">
        <v>10736</v>
      </c>
      <c r="U603" t="s">
        <v>20772</v>
      </c>
      <c r="V603" t="s">
        <v>19782</v>
      </c>
      <c r="W603">
        <v>0</v>
      </c>
      <c r="X603">
        <v>2390982</v>
      </c>
      <c r="Y603" t="s">
        <v>160</v>
      </c>
      <c r="Z603">
        <v>0</v>
      </c>
      <c r="AA603" t="s">
        <v>143</v>
      </c>
      <c r="AB603" s="3">
        <v>3.9999999999999998E-11</v>
      </c>
      <c r="AC603">
        <v>10.397940008672</v>
      </c>
      <c r="AE603">
        <v>2.193995E-2</v>
      </c>
      <c r="AF603" t="s">
        <v>8353</v>
      </c>
      <c r="AG603" t="s">
        <v>19920</v>
      </c>
      <c r="AH603" t="s">
        <v>146</v>
      </c>
      <c r="AI603" t="s">
        <v>19921</v>
      </c>
      <c r="AJ603" t="s">
        <v>19922</v>
      </c>
      <c r="AK603" t="s">
        <v>19923</v>
      </c>
      <c r="AL603" t="s">
        <v>149</v>
      </c>
    </row>
    <row r="604" spans="1:38" x14ac:dyDescent="0.2">
      <c r="A604" s="2">
        <v>43451</v>
      </c>
      <c r="B604">
        <v>29483656</v>
      </c>
      <c r="C604" t="s">
        <v>19827</v>
      </c>
      <c r="D604" s="2">
        <v>43157</v>
      </c>
      <c r="E604" t="s">
        <v>176</v>
      </c>
      <c r="F604" t="s">
        <v>19841</v>
      </c>
      <c r="G604" t="s">
        <v>19842</v>
      </c>
      <c r="H604" t="s">
        <v>19843</v>
      </c>
      <c r="I604" t="s">
        <v>19844</v>
      </c>
      <c r="J604" t="s">
        <v>19845</v>
      </c>
      <c r="K604" t="s">
        <v>5364</v>
      </c>
      <c r="L604">
        <v>19</v>
      </c>
      <c r="M604">
        <v>49648885</v>
      </c>
      <c r="N604" t="s">
        <v>20773</v>
      </c>
      <c r="O604" t="s">
        <v>20774</v>
      </c>
      <c r="R604" t="s">
        <v>20775</v>
      </c>
      <c r="U604" t="s">
        <v>20776</v>
      </c>
      <c r="V604" t="s">
        <v>19633</v>
      </c>
      <c r="W604">
        <v>0</v>
      </c>
      <c r="X604">
        <v>7508148</v>
      </c>
      <c r="Y604" t="s">
        <v>160</v>
      </c>
      <c r="Z604">
        <v>0</v>
      </c>
      <c r="AA604" t="s">
        <v>143</v>
      </c>
      <c r="AB604" s="3">
        <v>3.9999999999999998E-11</v>
      </c>
      <c r="AC604">
        <v>10.397940008672</v>
      </c>
      <c r="AE604">
        <v>1.08</v>
      </c>
      <c r="AF604" t="s">
        <v>2122</v>
      </c>
      <c r="AG604" t="s">
        <v>19851</v>
      </c>
      <c r="AH604" t="s">
        <v>146</v>
      </c>
      <c r="AI604" t="s">
        <v>19852</v>
      </c>
      <c r="AJ604" t="s">
        <v>19853</v>
      </c>
      <c r="AK604" t="s">
        <v>19854</v>
      </c>
      <c r="AL604" t="s">
        <v>149</v>
      </c>
    </row>
    <row r="605" spans="1:38" x14ac:dyDescent="0.2">
      <c r="A605" s="2">
        <v>42963</v>
      </c>
      <c r="B605">
        <v>28540026</v>
      </c>
      <c r="C605" t="s">
        <v>8532</v>
      </c>
      <c r="D605" s="2">
        <v>42877</v>
      </c>
      <c r="E605" t="s">
        <v>8533</v>
      </c>
      <c r="F605" t="s">
        <v>8534</v>
      </c>
      <c r="G605" t="s">
        <v>8535</v>
      </c>
      <c r="H605" t="s">
        <v>8536</v>
      </c>
      <c r="I605" t="s">
        <v>8537</v>
      </c>
      <c r="J605" t="s">
        <v>170</v>
      </c>
      <c r="K605" t="s">
        <v>1121</v>
      </c>
      <c r="L605">
        <v>6</v>
      </c>
      <c r="M605">
        <v>32597688</v>
      </c>
      <c r="N605" t="s">
        <v>9241</v>
      </c>
      <c r="O605" t="s">
        <v>1123</v>
      </c>
      <c r="P605" t="s">
        <v>1124</v>
      </c>
      <c r="Q605" t="s">
        <v>1125</v>
      </c>
      <c r="S605">
        <v>7840</v>
      </c>
      <c r="T605">
        <v>30491</v>
      </c>
      <c r="U605" t="s">
        <v>9242</v>
      </c>
      <c r="V605" t="s">
        <v>9243</v>
      </c>
      <c r="W605">
        <v>0</v>
      </c>
      <c r="X605">
        <v>2760981</v>
      </c>
      <c r="Y605" t="s">
        <v>160</v>
      </c>
      <c r="Z605">
        <v>1</v>
      </c>
      <c r="AB605" s="3">
        <v>3.9999999999999998E-11</v>
      </c>
      <c r="AC605">
        <v>10.397940008672</v>
      </c>
      <c r="AE605">
        <v>1.0752687000000001</v>
      </c>
      <c r="AF605" t="s">
        <v>1726</v>
      </c>
      <c r="AG605" t="s">
        <v>8545</v>
      </c>
      <c r="AH605" t="s">
        <v>146</v>
      </c>
      <c r="AI605" t="s">
        <v>8546</v>
      </c>
      <c r="AJ605" t="s">
        <v>8547</v>
      </c>
      <c r="AK605" t="s">
        <v>8548</v>
      </c>
      <c r="AL605" t="s">
        <v>149</v>
      </c>
    </row>
    <row r="606" spans="1:38" x14ac:dyDescent="0.2">
      <c r="A606" s="2">
        <v>42963</v>
      </c>
      <c r="B606">
        <v>28540026</v>
      </c>
      <c r="C606" t="s">
        <v>8532</v>
      </c>
      <c r="D606" s="2">
        <v>42877</v>
      </c>
      <c r="E606" t="s">
        <v>8533</v>
      </c>
      <c r="F606" t="s">
        <v>8534</v>
      </c>
      <c r="G606" t="s">
        <v>8535</v>
      </c>
      <c r="H606" t="s">
        <v>8536</v>
      </c>
      <c r="I606" t="s">
        <v>8537</v>
      </c>
      <c r="J606" t="s">
        <v>170</v>
      </c>
      <c r="K606" t="s">
        <v>4571</v>
      </c>
      <c r="L606">
        <v>6</v>
      </c>
      <c r="M606">
        <v>31222761</v>
      </c>
      <c r="N606" t="s">
        <v>9244</v>
      </c>
      <c r="O606" t="s">
        <v>8709</v>
      </c>
      <c r="P606" t="s">
        <v>8710</v>
      </c>
      <c r="Q606" t="s">
        <v>8711</v>
      </c>
      <c r="S606">
        <v>18793</v>
      </c>
      <c r="T606">
        <v>152</v>
      </c>
      <c r="U606" t="s">
        <v>9245</v>
      </c>
      <c r="V606" t="s">
        <v>9246</v>
      </c>
      <c r="W606">
        <v>1</v>
      </c>
      <c r="X606">
        <v>9263985</v>
      </c>
      <c r="Y606" t="s">
        <v>243</v>
      </c>
      <c r="Z606">
        <v>1</v>
      </c>
      <c r="AB606" s="3">
        <v>3.9999999999999998E-11</v>
      </c>
      <c r="AC606">
        <v>10.397940008672</v>
      </c>
      <c r="AE606">
        <v>1.07</v>
      </c>
      <c r="AF606" t="s">
        <v>7098</v>
      </c>
      <c r="AG606" t="s">
        <v>8545</v>
      </c>
      <c r="AH606" t="s">
        <v>146</v>
      </c>
      <c r="AI606" t="s">
        <v>8546</v>
      </c>
      <c r="AJ606" t="s">
        <v>8547</v>
      </c>
      <c r="AK606" t="s">
        <v>8548</v>
      </c>
      <c r="AL606" t="s">
        <v>149</v>
      </c>
    </row>
    <row r="607" spans="1:38" x14ac:dyDescent="0.2">
      <c r="A607" s="2">
        <v>42963</v>
      </c>
      <c r="B607">
        <v>28540026</v>
      </c>
      <c r="C607" t="s">
        <v>8532</v>
      </c>
      <c r="D607" s="2">
        <v>42877</v>
      </c>
      <c r="E607" t="s">
        <v>8533</v>
      </c>
      <c r="F607" t="s">
        <v>8534</v>
      </c>
      <c r="G607" t="s">
        <v>8535</v>
      </c>
      <c r="H607" t="s">
        <v>8536</v>
      </c>
      <c r="I607" t="s">
        <v>8537</v>
      </c>
      <c r="J607" t="s">
        <v>170</v>
      </c>
      <c r="K607" t="s">
        <v>1121</v>
      </c>
      <c r="L607">
        <v>6</v>
      </c>
      <c r="M607">
        <v>32228798</v>
      </c>
      <c r="N607" t="s">
        <v>2062</v>
      </c>
      <c r="O607" t="s">
        <v>8769</v>
      </c>
      <c r="P607" t="s">
        <v>8770</v>
      </c>
      <c r="Q607" t="s">
        <v>7031</v>
      </c>
      <c r="S607">
        <v>4731</v>
      </c>
      <c r="T607">
        <v>25842</v>
      </c>
      <c r="U607" t="s">
        <v>9247</v>
      </c>
      <c r="V607" t="s">
        <v>9248</v>
      </c>
      <c r="W607">
        <v>1</v>
      </c>
      <c r="X607">
        <v>9267858</v>
      </c>
      <c r="Y607" t="s">
        <v>284</v>
      </c>
      <c r="Z607">
        <v>1</v>
      </c>
      <c r="AB607" s="3">
        <v>3.9999999999999998E-11</v>
      </c>
      <c r="AC607">
        <v>10.397940008672</v>
      </c>
      <c r="AE607">
        <v>1.1000000000000001</v>
      </c>
      <c r="AF607" t="s">
        <v>1229</v>
      </c>
      <c r="AG607" t="s">
        <v>8545</v>
      </c>
      <c r="AH607" t="s">
        <v>146</v>
      </c>
      <c r="AI607" t="s">
        <v>8546</v>
      </c>
      <c r="AJ607" t="s">
        <v>8547</v>
      </c>
      <c r="AK607" t="s">
        <v>8548</v>
      </c>
      <c r="AL607" t="s">
        <v>149</v>
      </c>
    </row>
    <row r="608" spans="1:38" x14ac:dyDescent="0.2">
      <c r="A608" s="2">
        <v>42963</v>
      </c>
      <c r="B608">
        <v>28540026</v>
      </c>
      <c r="C608" t="s">
        <v>8532</v>
      </c>
      <c r="D608" s="2">
        <v>42877</v>
      </c>
      <c r="E608" t="s">
        <v>8533</v>
      </c>
      <c r="F608" t="s">
        <v>8534</v>
      </c>
      <c r="G608" t="s">
        <v>8535</v>
      </c>
      <c r="H608" t="s">
        <v>8536</v>
      </c>
      <c r="I608" t="s">
        <v>8537</v>
      </c>
      <c r="J608" t="s">
        <v>170</v>
      </c>
      <c r="K608" t="s">
        <v>1121</v>
      </c>
      <c r="L608">
        <v>6</v>
      </c>
      <c r="M608">
        <v>32566867</v>
      </c>
      <c r="N608" t="s">
        <v>9249</v>
      </c>
      <c r="O608" t="s">
        <v>8740</v>
      </c>
      <c r="P608" t="s">
        <v>8741</v>
      </c>
      <c r="Q608" t="s">
        <v>1124</v>
      </c>
      <c r="S608">
        <v>6845</v>
      </c>
      <c r="T608">
        <v>11902</v>
      </c>
      <c r="U608" t="s">
        <v>9250</v>
      </c>
      <c r="V608" t="s">
        <v>9251</v>
      </c>
      <c r="W608">
        <v>0</v>
      </c>
      <c r="X608">
        <v>147976543</v>
      </c>
      <c r="Y608" t="s">
        <v>160</v>
      </c>
      <c r="Z608">
        <v>1</v>
      </c>
      <c r="AB608" s="3">
        <v>3.9999999999999998E-11</v>
      </c>
      <c r="AC608">
        <v>10.397940008672</v>
      </c>
      <c r="AE608">
        <v>1.1000000000000001</v>
      </c>
      <c r="AF608" t="s">
        <v>1229</v>
      </c>
      <c r="AG608" t="s">
        <v>8545</v>
      </c>
      <c r="AH608" t="s">
        <v>146</v>
      </c>
      <c r="AI608" t="s">
        <v>8546</v>
      </c>
      <c r="AJ608" t="s">
        <v>8547</v>
      </c>
      <c r="AK608" t="s">
        <v>8548</v>
      </c>
      <c r="AL608" t="s">
        <v>149</v>
      </c>
    </row>
    <row r="609" spans="1:38" x14ac:dyDescent="0.2">
      <c r="A609" s="2">
        <v>42963</v>
      </c>
      <c r="B609">
        <v>28540026</v>
      </c>
      <c r="C609" t="s">
        <v>8532</v>
      </c>
      <c r="D609" s="2">
        <v>42877</v>
      </c>
      <c r="E609" t="s">
        <v>8533</v>
      </c>
      <c r="F609" t="s">
        <v>8534</v>
      </c>
      <c r="G609" t="s">
        <v>8535</v>
      </c>
      <c r="H609" t="s">
        <v>8536</v>
      </c>
      <c r="I609" t="s">
        <v>8537</v>
      </c>
      <c r="J609" t="s">
        <v>170</v>
      </c>
      <c r="K609" t="s">
        <v>1121</v>
      </c>
      <c r="L609">
        <v>6</v>
      </c>
      <c r="M609">
        <v>32371870</v>
      </c>
      <c r="N609" t="s">
        <v>9252</v>
      </c>
      <c r="O609" t="s">
        <v>8900</v>
      </c>
      <c r="R609" t="s">
        <v>8901</v>
      </c>
      <c r="U609" t="s">
        <v>9253</v>
      </c>
      <c r="V609" t="s">
        <v>9254</v>
      </c>
      <c r="W609">
        <v>1</v>
      </c>
      <c r="X609">
        <v>2050189</v>
      </c>
      <c r="Y609" t="s">
        <v>817</v>
      </c>
      <c r="Z609">
        <v>0</v>
      </c>
      <c r="AB609" s="3">
        <v>3.9999999999999998E-11</v>
      </c>
      <c r="AC609">
        <v>10.397940008672</v>
      </c>
      <c r="AE609">
        <v>1.1100000000000001</v>
      </c>
      <c r="AF609" t="s">
        <v>7171</v>
      </c>
      <c r="AG609" t="s">
        <v>8545</v>
      </c>
      <c r="AH609" t="s">
        <v>146</v>
      </c>
      <c r="AI609" t="s">
        <v>8546</v>
      </c>
      <c r="AJ609" t="s">
        <v>8547</v>
      </c>
      <c r="AK609" t="s">
        <v>8548</v>
      </c>
      <c r="AL609" t="s">
        <v>149</v>
      </c>
    </row>
    <row r="610" spans="1:38" x14ac:dyDescent="0.2">
      <c r="A610" s="2">
        <v>42110</v>
      </c>
      <c r="B610">
        <v>25056061</v>
      </c>
      <c r="C610" t="s">
        <v>19869</v>
      </c>
      <c r="D610" s="2">
        <v>41842</v>
      </c>
      <c r="E610" t="s">
        <v>9383</v>
      </c>
      <c r="F610" t="s">
        <v>19870</v>
      </c>
      <c r="G610" t="s">
        <v>19871</v>
      </c>
      <c r="H610" t="s">
        <v>19843</v>
      </c>
      <c r="I610" t="s">
        <v>19872</v>
      </c>
      <c r="J610" t="s">
        <v>19873</v>
      </c>
      <c r="K610" t="s">
        <v>6628</v>
      </c>
      <c r="L610">
        <v>11</v>
      </c>
      <c r="M610">
        <v>133952674</v>
      </c>
      <c r="N610" t="s">
        <v>6629</v>
      </c>
      <c r="O610" t="s">
        <v>6629</v>
      </c>
      <c r="R610" t="s">
        <v>6630</v>
      </c>
      <c r="U610" t="s">
        <v>20422</v>
      </c>
      <c r="V610" t="s">
        <v>9569</v>
      </c>
      <c r="W610">
        <v>0</v>
      </c>
      <c r="X610">
        <v>75059851</v>
      </c>
      <c r="Y610" t="s">
        <v>160</v>
      </c>
      <c r="Z610">
        <v>0</v>
      </c>
      <c r="AA610">
        <v>0.79700000000000004</v>
      </c>
      <c r="AB610" s="3">
        <v>3.9999999999999998E-11</v>
      </c>
      <c r="AC610">
        <v>10.397940008672</v>
      </c>
      <c r="AE610">
        <v>1.091</v>
      </c>
      <c r="AF610" t="s">
        <v>20777</v>
      </c>
      <c r="AG610" t="s">
        <v>19875</v>
      </c>
      <c r="AH610" t="s">
        <v>146</v>
      </c>
      <c r="AI610" t="s">
        <v>19852</v>
      </c>
      <c r="AJ610" t="s">
        <v>19853</v>
      </c>
      <c r="AK610" t="s">
        <v>19876</v>
      </c>
      <c r="AL610" t="s">
        <v>149</v>
      </c>
    </row>
    <row r="611" spans="1:38" x14ac:dyDescent="0.2">
      <c r="A611" s="2">
        <v>42110</v>
      </c>
      <c r="B611">
        <v>25056061</v>
      </c>
      <c r="C611" t="s">
        <v>19869</v>
      </c>
      <c r="D611" s="2">
        <v>41842</v>
      </c>
      <c r="E611" t="s">
        <v>9383</v>
      </c>
      <c r="F611" t="s">
        <v>19870</v>
      </c>
      <c r="G611" t="s">
        <v>19871</v>
      </c>
      <c r="H611" t="s">
        <v>19843</v>
      </c>
      <c r="I611" t="s">
        <v>19872</v>
      </c>
      <c r="J611" t="s">
        <v>19873</v>
      </c>
      <c r="K611" t="s">
        <v>4656</v>
      </c>
      <c r="L611">
        <v>3</v>
      </c>
      <c r="M611">
        <v>52811089</v>
      </c>
      <c r="N611" t="s">
        <v>20778</v>
      </c>
      <c r="O611" t="s">
        <v>10658</v>
      </c>
      <c r="P611" t="s">
        <v>8652</v>
      </c>
      <c r="Q611" t="s">
        <v>10659</v>
      </c>
      <c r="S611">
        <v>2080</v>
      </c>
      <c r="T611">
        <v>1873</v>
      </c>
      <c r="U611" t="s">
        <v>10660</v>
      </c>
      <c r="V611" t="s">
        <v>10661</v>
      </c>
      <c r="W611">
        <v>0</v>
      </c>
      <c r="X611">
        <v>2535627</v>
      </c>
      <c r="Y611" t="s">
        <v>284</v>
      </c>
      <c r="Z611">
        <v>1</v>
      </c>
      <c r="AA611">
        <v>0.52900000000000003</v>
      </c>
      <c r="AB611" s="3">
        <v>3.9999999999999998E-11</v>
      </c>
      <c r="AC611">
        <v>10.397940008672</v>
      </c>
      <c r="AE611">
        <v>1.071</v>
      </c>
      <c r="AF611" t="s">
        <v>20779</v>
      </c>
      <c r="AG611" t="s">
        <v>19875</v>
      </c>
      <c r="AH611" t="s">
        <v>146</v>
      </c>
      <c r="AI611" t="s">
        <v>19852</v>
      </c>
      <c r="AJ611" t="s">
        <v>19853</v>
      </c>
      <c r="AK611" t="s">
        <v>19876</v>
      </c>
      <c r="AL611" t="s">
        <v>149</v>
      </c>
    </row>
    <row r="612" spans="1:38" x14ac:dyDescent="0.2">
      <c r="A612" s="2">
        <v>43872</v>
      </c>
      <c r="B612">
        <v>31835028</v>
      </c>
      <c r="C612" t="s">
        <v>8517</v>
      </c>
      <c r="D612" s="2">
        <v>43800</v>
      </c>
      <c r="E612" t="s">
        <v>8518</v>
      </c>
      <c r="F612" t="s">
        <v>8519</v>
      </c>
      <c r="G612" t="s">
        <v>8520</v>
      </c>
      <c r="H612" t="s">
        <v>8521</v>
      </c>
      <c r="I612" t="s">
        <v>8522</v>
      </c>
      <c r="J612" t="s">
        <v>170</v>
      </c>
      <c r="K612" t="s">
        <v>1967</v>
      </c>
      <c r="L612">
        <v>16</v>
      </c>
      <c r="M612">
        <v>29946895</v>
      </c>
      <c r="N612" t="s">
        <v>9255</v>
      </c>
      <c r="O612" t="s">
        <v>9256</v>
      </c>
      <c r="R612" t="s">
        <v>9257</v>
      </c>
      <c r="U612" t="s">
        <v>9258</v>
      </c>
      <c r="V612" t="s">
        <v>9259</v>
      </c>
      <c r="W612">
        <v>0</v>
      </c>
      <c r="X612">
        <v>8054556</v>
      </c>
      <c r="Y612" t="s">
        <v>160</v>
      </c>
      <c r="Z612">
        <v>0</v>
      </c>
      <c r="AB612" s="3">
        <v>3.9999999999999998E-11</v>
      </c>
      <c r="AC612">
        <v>10.397940008672</v>
      </c>
      <c r="AG612" t="s">
        <v>8528</v>
      </c>
      <c r="AH612" t="s">
        <v>146</v>
      </c>
      <c r="AI612" t="s">
        <v>8529</v>
      </c>
      <c r="AJ612" t="s">
        <v>8530</v>
      </c>
      <c r="AK612" t="s">
        <v>8531</v>
      </c>
      <c r="AL612" t="s">
        <v>149</v>
      </c>
    </row>
    <row r="613" spans="1:38" x14ac:dyDescent="0.2">
      <c r="A613" s="2">
        <v>42574</v>
      </c>
      <c r="B613">
        <v>26198764</v>
      </c>
      <c r="C613" t="s">
        <v>12562</v>
      </c>
      <c r="D613" s="2">
        <v>42206</v>
      </c>
      <c r="E613" t="s">
        <v>12429</v>
      </c>
      <c r="F613" t="s">
        <v>19892</v>
      </c>
      <c r="G613" t="s">
        <v>19893</v>
      </c>
      <c r="H613" t="s">
        <v>19843</v>
      </c>
      <c r="I613" t="s">
        <v>19894</v>
      </c>
      <c r="J613" t="s">
        <v>170</v>
      </c>
      <c r="K613" t="s">
        <v>3298</v>
      </c>
      <c r="L613">
        <v>2</v>
      </c>
      <c r="M613">
        <v>197439853</v>
      </c>
      <c r="N613" t="s">
        <v>143</v>
      </c>
      <c r="O613" t="s">
        <v>9225</v>
      </c>
      <c r="P613" t="s">
        <v>9226</v>
      </c>
      <c r="Q613" t="s">
        <v>9227</v>
      </c>
      <c r="S613">
        <v>4774</v>
      </c>
      <c r="T613">
        <v>7892</v>
      </c>
      <c r="U613" t="s">
        <v>20649</v>
      </c>
      <c r="V613" t="s">
        <v>9229</v>
      </c>
      <c r="W613">
        <v>0</v>
      </c>
      <c r="X613">
        <v>6434928</v>
      </c>
      <c r="Y613" t="s">
        <v>284</v>
      </c>
      <c r="Z613">
        <v>1</v>
      </c>
      <c r="AA613" t="s">
        <v>143</v>
      </c>
      <c r="AB613" s="3">
        <v>5.0000000000000002E-11</v>
      </c>
      <c r="AC613">
        <v>10.3010299956639</v>
      </c>
      <c r="AE613">
        <v>1.0752687000000001</v>
      </c>
      <c r="AF613" t="s">
        <v>244</v>
      </c>
      <c r="AG613" t="s">
        <v>19896</v>
      </c>
      <c r="AH613" t="s">
        <v>146</v>
      </c>
      <c r="AI613" t="s">
        <v>19852</v>
      </c>
      <c r="AJ613" t="s">
        <v>19853</v>
      </c>
      <c r="AK613" t="s">
        <v>19897</v>
      </c>
      <c r="AL613" t="s">
        <v>149</v>
      </c>
    </row>
    <row r="614" spans="1:38" x14ac:dyDescent="0.2">
      <c r="A614" s="2">
        <v>43696</v>
      </c>
      <c r="B614">
        <v>31268507</v>
      </c>
      <c r="C614" t="s">
        <v>19957</v>
      </c>
      <c r="D614" s="2">
        <v>43649</v>
      </c>
      <c r="E614" t="s">
        <v>11355</v>
      </c>
      <c r="F614" t="s">
        <v>19958</v>
      </c>
      <c r="G614" t="s">
        <v>19959</v>
      </c>
      <c r="H614" t="s">
        <v>19843</v>
      </c>
      <c r="I614" t="s">
        <v>19960</v>
      </c>
      <c r="J614" t="s">
        <v>170</v>
      </c>
      <c r="K614" t="s">
        <v>8001</v>
      </c>
      <c r="L614">
        <v>3</v>
      </c>
      <c r="M614">
        <v>2506102</v>
      </c>
      <c r="N614" t="s">
        <v>143</v>
      </c>
      <c r="O614" t="s">
        <v>9538</v>
      </c>
      <c r="R614" t="s">
        <v>9539</v>
      </c>
      <c r="U614" t="s">
        <v>20700</v>
      </c>
      <c r="V614" t="s">
        <v>9541</v>
      </c>
      <c r="W614">
        <v>0</v>
      </c>
      <c r="X614">
        <v>17194490</v>
      </c>
      <c r="Y614" t="s">
        <v>160</v>
      </c>
      <c r="Z614">
        <v>0</v>
      </c>
      <c r="AA614" t="s">
        <v>143</v>
      </c>
      <c r="AB614" s="3">
        <v>5.0000000000000002E-11</v>
      </c>
      <c r="AC614">
        <v>10.3010299956639</v>
      </c>
      <c r="AG614" t="s">
        <v>19965</v>
      </c>
      <c r="AH614" t="s">
        <v>146</v>
      </c>
      <c r="AI614" t="s">
        <v>19852</v>
      </c>
      <c r="AJ614" t="s">
        <v>19853</v>
      </c>
      <c r="AK614" t="s">
        <v>19966</v>
      </c>
      <c r="AL614" t="s">
        <v>149</v>
      </c>
    </row>
    <row r="615" spans="1:38" x14ac:dyDescent="0.2">
      <c r="A615" s="2">
        <v>43696</v>
      </c>
      <c r="B615">
        <v>31268507</v>
      </c>
      <c r="C615" t="s">
        <v>19957</v>
      </c>
      <c r="D615" s="2">
        <v>43649</v>
      </c>
      <c r="E615" t="s">
        <v>11355</v>
      </c>
      <c r="F615" t="s">
        <v>19958</v>
      </c>
      <c r="G615" t="s">
        <v>19959</v>
      </c>
      <c r="H615" t="s">
        <v>19843</v>
      </c>
      <c r="I615" t="s">
        <v>19960</v>
      </c>
      <c r="J615" t="s">
        <v>170</v>
      </c>
      <c r="K615" t="s">
        <v>8846</v>
      </c>
      <c r="L615">
        <v>15</v>
      </c>
      <c r="M615">
        <v>84137308</v>
      </c>
      <c r="N615" t="s">
        <v>143</v>
      </c>
      <c r="O615" t="s">
        <v>11477</v>
      </c>
      <c r="P615" t="s">
        <v>11478</v>
      </c>
      <c r="Q615" t="s">
        <v>11479</v>
      </c>
      <c r="S615">
        <v>10704</v>
      </c>
      <c r="T615">
        <v>29239</v>
      </c>
      <c r="U615" t="s">
        <v>20780</v>
      </c>
      <c r="V615" t="s">
        <v>11284</v>
      </c>
      <c r="W615">
        <v>0</v>
      </c>
      <c r="X615">
        <v>66486766</v>
      </c>
      <c r="Y615" t="s">
        <v>243</v>
      </c>
      <c r="Z615">
        <v>1</v>
      </c>
      <c r="AA615" t="s">
        <v>143</v>
      </c>
      <c r="AB615" s="3">
        <v>5.0000000000000002E-11</v>
      </c>
      <c r="AC615">
        <v>10.3010299956639</v>
      </c>
      <c r="AG615" t="s">
        <v>19965</v>
      </c>
      <c r="AH615" t="s">
        <v>146</v>
      </c>
      <c r="AI615" t="s">
        <v>19852</v>
      </c>
      <c r="AJ615" t="s">
        <v>19853</v>
      </c>
      <c r="AK615" t="s">
        <v>19966</v>
      </c>
      <c r="AL615" t="s">
        <v>149</v>
      </c>
    </row>
    <row r="616" spans="1:38" x14ac:dyDescent="0.2">
      <c r="A616" s="2">
        <v>43517</v>
      </c>
      <c r="B616">
        <v>30285260</v>
      </c>
      <c r="C616" t="s">
        <v>11523</v>
      </c>
      <c r="D616" s="2">
        <v>43376</v>
      </c>
      <c r="E616" t="s">
        <v>19863</v>
      </c>
      <c r="F616" t="s">
        <v>19864</v>
      </c>
      <c r="G616" t="s">
        <v>19865</v>
      </c>
      <c r="H616" t="s">
        <v>19843</v>
      </c>
      <c r="I616" t="s">
        <v>19866</v>
      </c>
      <c r="J616" t="s">
        <v>170</v>
      </c>
      <c r="K616" t="s">
        <v>7246</v>
      </c>
      <c r="L616">
        <v>10</v>
      </c>
      <c r="M616">
        <v>103089359</v>
      </c>
      <c r="N616" t="s">
        <v>8810</v>
      </c>
      <c r="O616" t="s">
        <v>8809</v>
      </c>
      <c r="R616" t="s">
        <v>20092</v>
      </c>
      <c r="U616" t="s">
        <v>20093</v>
      </c>
      <c r="V616" t="s">
        <v>20094</v>
      </c>
      <c r="W616">
        <v>0</v>
      </c>
      <c r="X616">
        <v>10786736</v>
      </c>
      <c r="Y616" t="s">
        <v>230</v>
      </c>
      <c r="Z616">
        <v>0</v>
      </c>
      <c r="AA616" t="s">
        <v>143</v>
      </c>
      <c r="AB616" s="3">
        <v>5.0000000000000002E-11</v>
      </c>
      <c r="AC616">
        <v>10.3010299956639</v>
      </c>
      <c r="AD616" t="s">
        <v>6348</v>
      </c>
      <c r="AE616">
        <v>1.1234691999999999</v>
      </c>
      <c r="AF616" t="s">
        <v>8685</v>
      </c>
      <c r="AG616" t="s">
        <v>19867</v>
      </c>
      <c r="AH616" t="s">
        <v>146</v>
      </c>
      <c r="AI616" t="s">
        <v>19852</v>
      </c>
      <c r="AJ616" t="s">
        <v>19853</v>
      </c>
      <c r="AK616" t="s">
        <v>19868</v>
      </c>
      <c r="AL616" t="s">
        <v>149</v>
      </c>
    </row>
    <row r="617" spans="1:38" x14ac:dyDescent="0.2">
      <c r="A617" s="2">
        <v>43517</v>
      </c>
      <c r="B617">
        <v>30285260</v>
      </c>
      <c r="C617" t="s">
        <v>11523</v>
      </c>
      <c r="D617" s="2">
        <v>43376</v>
      </c>
      <c r="E617" t="s">
        <v>19863</v>
      </c>
      <c r="F617" t="s">
        <v>19864</v>
      </c>
      <c r="G617" t="s">
        <v>19865</v>
      </c>
      <c r="H617" t="s">
        <v>19843</v>
      </c>
      <c r="I617" t="s">
        <v>19866</v>
      </c>
      <c r="J617" t="s">
        <v>170</v>
      </c>
      <c r="K617" t="s">
        <v>5626</v>
      </c>
      <c r="L617">
        <v>7</v>
      </c>
      <c r="M617">
        <v>111218212</v>
      </c>
      <c r="N617" t="s">
        <v>9185</v>
      </c>
      <c r="O617" t="s">
        <v>9185</v>
      </c>
      <c r="R617" t="s">
        <v>9186</v>
      </c>
      <c r="U617" t="s">
        <v>20420</v>
      </c>
      <c r="V617" t="s">
        <v>20421</v>
      </c>
      <c r="W617">
        <v>0</v>
      </c>
      <c r="X617">
        <v>214467</v>
      </c>
      <c r="Y617" t="s">
        <v>160</v>
      </c>
      <c r="Z617">
        <v>0</v>
      </c>
      <c r="AA617" t="s">
        <v>143</v>
      </c>
      <c r="AB617" s="3">
        <v>5.0000000000000002E-11</v>
      </c>
      <c r="AC617">
        <v>10.3010299956639</v>
      </c>
      <c r="AE617">
        <v>1.0680000000000001</v>
      </c>
      <c r="AF617" t="s">
        <v>8979</v>
      </c>
      <c r="AG617" t="s">
        <v>19867</v>
      </c>
      <c r="AH617" t="s">
        <v>146</v>
      </c>
      <c r="AI617" t="s">
        <v>19852</v>
      </c>
      <c r="AJ617" t="s">
        <v>19853</v>
      </c>
      <c r="AK617" t="s">
        <v>19868</v>
      </c>
      <c r="AL617" t="s">
        <v>149</v>
      </c>
    </row>
    <row r="618" spans="1:38" x14ac:dyDescent="0.2">
      <c r="A618" s="2">
        <v>43049</v>
      </c>
      <c r="B618">
        <v>28991256</v>
      </c>
      <c r="C618" t="s">
        <v>19855</v>
      </c>
      <c r="D618" s="2">
        <v>43017</v>
      </c>
      <c r="E618" t="s">
        <v>176</v>
      </c>
      <c r="F618" t="s">
        <v>19856</v>
      </c>
      <c r="G618" t="s">
        <v>19857</v>
      </c>
      <c r="H618" t="s">
        <v>19843</v>
      </c>
      <c r="I618" t="s">
        <v>19858</v>
      </c>
      <c r="J618" t="s">
        <v>19859</v>
      </c>
      <c r="K618" t="s">
        <v>9198</v>
      </c>
      <c r="L618">
        <v>11</v>
      </c>
      <c r="M618">
        <v>113522272</v>
      </c>
      <c r="N618" t="s">
        <v>9199</v>
      </c>
      <c r="O618" t="s">
        <v>9200</v>
      </c>
      <c r="P618" t="s">
        <v>9201</v>
      </c>
      <c r="Q618" t="s">
        <v>9202</v>
      </c>
      <c r="S618">
        <v>46581</v>
      </c>
      <c r="T618">
        <v>165275</v>
      </c>
      <c r="U618" t="s">
        <v>20748</v>
      </c>
      <c r="V618" t="s">
        <v>9204</v>
      </c>
      <c r="W618">
        <v>0</v>
      </c>
      <c r="X618">
        <v>2514218</v>
      </c>
      <c r="Y618" t="s">
        <v>243</v>
      </c>
      <c r="Z618">
        <v>1</v>
      </c>
      <c r="AA618" t="s">
        <v>143</v>
      </c>
      <c r="AB618" s="3">
        <v>5.0000000000000002E-11</v>
      </c>
      <c r="AC618">
        <v>10.3010299956639</v>
      </c>
      <c r="AE618">
        <v>1.0775862</v>
      </c>
      <c r="AF618" t="s">
        <v>2122</v>
      </c>
      <c r="AG618" t="s">
        <v>19861</v>
      </c>
      <c r="AH618" t="s">
        <v>146</v>
      </c>
      <c r="AI618" t="s">
        <v>19852</v>
      </c>
      <c r="AJ618" t="s">
        <v>19853</v>
      </c>
      <c r="AK618" t="s">
        <v>19862</v>
      </c>
      <c r="AL618" t="s">
        <v>149</v>
      </c>
    </row>
    <row r="619" spans="1:38" x14ac:dyDescent="0.2">
      <c r="A619" s="2">
        <v>43049</v>
      </c>
      <c r="B619">
        <v>28991256</v>
      </c>
      <c r="C619" t="s">
        <v>19855</v>
      </c>
      <c r="D619" s="2">
        <v>43017</v>
      </c>
      <c r="E619" t="s">
        <v>176</v>
      </c>
      <c r="F619" t="s">
        <v>19856</v>
      </c>
      <c r="G619" t="s">
        <v>19857</v>
      </c>
      <c r="H619" t="s">
        <v>19843</v>
      </c>
      <c r="I619" t="s">
        <v>19858</v>
      </c>
      <c r="J619" t="s">
        <v>19859</v>
      </c>
      <c r="K619" t="s">
        <v>9925</v>
      </c>
      <c r="L619">
        <v>1</v>
      </c>
      <c r="M619">
        <v>8435530</v>
      </c>
      <c r="N619" t="s">
        <v>10250</v>
      </c>
      <c r="O619" t="s">
        <v>10707</v>
      </c>
      <c r="R619" t="s">
        <v>10708</v>
      </c>
      <c r="U619" t="s">
        <v>20781</v>
      </c>
      <c r="V619" t="s">
        <v>19491</v>
      </c>
      <c r="W619">
        <v>0</v>
      </c>
      <c r="X619">
        <v>172531</v>
      </c>
      <c r="Y619" t="s">
        <v>160</v>
      </c>
      <c r="Z619">
        <v>0</v>
      </c>
      <c r="AA619" t="s">
        <v>143</v>
      </c>
      <c r="AB619" s="3">
        <v>5.0000000000000002E-11</v>
      </c>
      <c r="AC619">
        <v>10.3010299956639</v>
      </c>
      <c r="AE619">
        <v>1.0741137999999999</v>
      </c>
      <c r="AF619" t="s">
        <v>1726</v>
      </c>
      <c r="AG619" t="s">
        <v>19861</v>
      </c>
      <c r="AH619" t="s">
        <v>146</v>
      </c>
      <c r="AI619" t="s">
        <v>19852</v>
      </c>
      <c r="AJ619" t="s">
        <v>19853</v>
      </c>
      <c r="AK619" t="s">
        <v>19862</v>
      </c>
      <c r="AL619" t="s">
        <v>149</v>
      </c>
    </row>
    <row r="620" spans="1:38" x14ac:dyDescent="0.2">
      <c r="A620" s="2">
        <v>43049</v>
      </c>
      <c r="B620">
        <v>28991256</v>
      </c>
      <c r="C620" t="s">
        <v>19855</v>
      </c>
      <c r="D620" s="2">
        <v>43017</v>
      </c>
      <c r="E620" t="s">
        <v>176</v>
      </c>
      <c r="F620" t="s">
        <v>19856</v>
      </c>
      <c r="G620" t="s">
        <v>19857</v>
      </c>
      <c r="H620" t="s">
        <v>19843</v>
      </c>
      <c r="I620" t="s">
        <v>19858</v>
      </c>
      <c r="J620" t="s">
        <v>19859</v>
      </c>
      <c r="K620" t="s">
        <v>5585</v>
      </c>
      <c r="L620">
        <v>14</v>
      </c>
      <c r="M620">
        <v>71941921</v>
      </c>
      <c r="N620" t="s">
        <v>9544</v>
      </c>
      <c r="O620" t="s">
        <v>9544</v>
      </c>
      <c r="R620" t="s">
        <v>9545</v>
      </c>
      <c r="U620" t="s">
        <v>20782</v>
      </c>
      <c r="V620" t="s">
        <v>19572</v>
      </c>
      <c r="W620">
        <v>0</v>
      </c>
      <c r="X620">
        <v>35607894</v>
      </c>
      <c r="Y620" t="s">
        <v>160</v>
      </c>
      <c r="Z620">
        <v>0</v>
      </c>
      <c r="AA620" t="s">
        <v>143</v>
      </c>
      <c r="AB620" s="3">
        <v>5.0000000000000002E-11</v>
      </c>
      <c r="AC620">
        <v>10.3010299956639</v>
      </c>
      <c r="AE620">
        <v>1.0940000000000001</v>
      </c>
      <c r="AF620" t="s">
        <v>6732</v>
      </c>
      <c r="AG620" t="s">
        <v>19861</v>
      </c>
      <c r="AH620" t="s">
        <v>146</v>
      </c>
      <c r="AI620" t="s">
        <v>19852</v>
      </c>
      <c r="AJ620" t="s">
        <v>19853</v>
      </c>
      <c r="AK620" t="s">
        <v>19862</v>
      </c>
      <c r="AL620" t="s">
        <v>149</v>
      </c>
    </row>
    <row r="621" spans="1:38" x14ac:dyDescent="0.2">
      <c r="A621" s="2">
        <v>43528</v>
      </c>
      <c r="B621">
        <v>30626913</v>
      </c>
      <c r="C621" t="s">
        <v>11354</v>
      </c>
      <c r="D621" s="2">
        <v>43474</v>
      </c>
      <c r="E621" t="s">
        <v>388</v>
      </c>
      <c r="F621" t="s">
        <v>11638</v>
      </c>
      <c r="G621" t="s">
        <v>11639</v>
      </c>
      <c r="H621" t="s">
        <v>20060</v>
      </c>
      <c r="I621" t="s">
        <v>20061</v>
      </c>
      <c r="J621" t="s">
        <v>11642</v>
      </c>
      <c r="K621" t="s">
        <v>9043</v>
      </c>
      <c r="L621">
        <v>1</v>
      </c>
      <c r="M621">
        <v>150143798</v>
      </c>
      <c r="N621" t="s">
        <v>20783</v>
      </c>
      <c r="O621" t="s">
        <v>20783</v>
      </c>
      <c r="R621" t="s">
        <v>20784</v>
      </c>
      <c r="U621" t="s">
        <v>20785</v>
      </c>
      <c r="V621" t="s">
        <v>20786</v>
      </c>
      <c r="W621">
        <v>0</v>
      </c>
      <c r="X621">
        <v>2318763</v>
      </c>
      <c r="Y621" t="s">
        <v>160</v>
      </c>
      <c r="Z621">
        <v>0</v>
      </c>
      <c r="AA621">
        <v>0.17</v>
      </c>
      <c r="AB621" s="3">
        <v>5.0000000000000002E-11</v>
      </c>
      <c r="AC621">
        <v>10.3010299956639</v>
      </c>
      <c r="AG621" t="s">
        <v>11644</v>
      </c>
      <c r="AH621" t="s">
        <v>146</v>
      </c>
      <c r="AI621" t="s">
        <v>20063</v>
      </c>
      <c r="AJ621" t="s">
        <v>20064</v>
      </c>
      <c r="AK621" t="s">
        <v>20065</v>
      </c>
      <c r="AL621" t="s">
        <v>149</v>
      </c>
    </row>
    <row r="622" spans="1:38" x14ac:dyDescent="0.2">
      <c r="A622" s="2">
        <v>43822</v>
      </c>
      <c r="B622">
        <v>31740837</v>
      </c>
      <c r="C622" t="s">
        <v>19877</v>
      </c>
      <c r="D622" s="2">
        <v>43787</v>
      </c>
      <c r="E622" t="s">
        <v>176</v>
      </c>
      <c r="F622" t="s">
        <v>19878</v>
      </c>
      <c r="G622" t="s">
        <v>19879</v>
      </c>
      <c r="H622" t="s">
        <v>19843</v>
      </c>
      <c r="I622" t="s">
        <v>19880</v>
      </c>
      <c r="J622" t="s">
        <v>170</v>
      </c>
      <c r="K622" t="s">
        <v>3584</v>
      </c>
      <c r="L622">
        <v>11</v>
      </c>
      <c r="M622">
        <v>124744061</v>
      </c>
      <c r="N622" t="s">
        <v>143</v>
      </c>
      <c r="O622" t="s">
        <v>8929</v>
      </c>
      <c r="R622" t="s">
        <v>8930</v>
      </c>
      <c r="U622" t="s">
        <v>8931</v>
      </c>
      <c r="V622" t="s">
        <v>8932</v>
      </c>
      <c r="W622">
        <v>0</v>
      </c>
      <c r="X622">
        <v>55661361</v>
      </c>
      <c r="Y622" t="s">
        <v>160</v>
      </c>
      <c r="Z622">
        <v>0</v>
      </c>
      <c r="AA622" t="s">
        <v>143</v>
      </c>
      <c r="AB622" s="3">
        <v>5.0000000000000002E-11</v>
      </c>
      <c r="AC622">
        <v>10.3010299956639</v>
      </c>
      <c r="AE622">
        <v>1.0624734</v>
      </c>
      <c r="AF622" t="s">
        <v>3432</v>
      </c>
      <c r="AG622" t="s">
        <v>19887</v>
      </c>
      <c r="AH622" t="s">
        <v>146</v>
      </c>
      <c r="AI622" t="s">
        <v>19852</v>
      </c>
      <c r="AJ622" t="s">
        <v>19853</v>
      </c>
      <c r="AK622" t="s">
        <v>19888</v>
      </c>
      <c r="AL622" t="s">
        <v>149</v>
      </c>
    </row>
    <row r="623" spans="1:38" x14ac:dyDescent="0.2">
      <c r="A623" s="2">
        <v>43822</v>
      </c>
      <c r="B623">
        <v>31740837</v>
      </c>
      <c r="C623" t="s">
        <v>19877</v>
      </c>
      <c r="D623" s="2">
        <v>43787</v>
      </c>
      <c r="E623" t="s">
        <v>176</v>
      </c>
      <c r="F623" t="s">
        <v>19878</v>
      </c>
      <c r="G623" t="s">
        <v>19879</v>
      </c>
      <c r="H623" t="s">
        <v>19843</v>
      </c>
      <c r="I623" t="s">
        <v>19880</v>
      </c>
      <c r="J623" t="s">
        <v>170</v>
      </c>
      <c r="K623" t="s">
        <v>9341</v>
      </c>
      <c r="L623">
        <v>8</v>
      </c>
      <c r="M623">
        <v>110494336</v>
      </c>
      <c r="N623" t="s">
        <v>143</v>
      </c>
      <c r="O623" t="s">
        <v>9342</v>
      </c>
      <c r="P623" t="s">
        <v>9343</v>
      </c>
      <c r="Q623" t="s">
        <v>9344</v>
      </c>
      <c r="S623">
        <v>144729</v>
      </c>
      <c r="T623">
        <v>61072</v>
      </c>
      <c r="U623" t="s">
        <v>20787</v>
      </c>
      <c r="V623" t="s">
        <v>20788</v>
      </c>
      <c r="W623">
        <v>0</v>
      </c>
      <c r="X623">
        <v>6995307</v>
      </c>
      <c r="Y623" t="s">
        <v>284</v>
      </c>
      <c r="Z623">
        <v>1</v>
      </c>
      <c r="AA623" t="s">
        <v>143</v>
      </c>
      <c r="AB623" s="3">
        <v>5.0000000000000002E-11</v>
      </c>
      <c r="AC623">
        <v>10.3010299956639</v>
      </c>
      <c r="AE623">
        <v>1.0787487</v>
      </c>
      <c r="AF623" t="s">
        <v>2122</v>
      </c>
      <c r="AG623" t="s">
        <v>19887</v>
      </c>
      <c r="AH623" t="s">
        <v>146</v>
      </c>
      <c r="AI623" t="s">
        <v>19852</v>
      </c>
      <c r="AJ623" t="s">
        <v>19853</v>
      </c>
      <c r="AK623" t="s">
        <v>19888</v>
      </c>
      <c r="AL623" t="s">
        <v>149</v>
      </c>
    </row>
    <row r="624" spans="1:38" x14ac:dyDescent="0.2">
      <c r="A624" s="2">
        <v>43712</v>
      </c>
      <c r="B624">
        <v>31374203</v>
      </c>
      <c r="C624" t="s">
        <v>19877</v>
      </c>
      <c r="D624" s="2">
        <v>43678</v>
      </c>
      <c r="E624" t="s">
        <v>3073</v>
      </c>
      <c r="F624" t="s">
        <v>19915</v>
      </c>
      <c r="G624" t="s">
        <v>19916</v>
      </c>
      <c r="H624" t="s">
        <v>19917</v>
      </c>
      <c r="I624" t="s">
        <v>19918</v>
      </c>
      <c r="J624" t="s">
        <v>170</v>
      </c>
      <c r="K624" t="s">
        <v>9377</v>
      </c>
      <c r="L624">
        <v>10</v>
      </c>
      <c r="M624">
        <v>18444364</v>
      </c>
      <c r="N624" t="s">
        <v>9378</v>
      </c>
      <c r="O624" t="s">
        <v>9378</v>
      </c>
      <c r="R624" t="s">
        <v>9379</v>
      </c>
      <c r="U624" t="s">
        <v>20789</v>
      </c>
      <c r="V624" t="s">
        <v>20790</v>
      </c>
      <c r="W624">
        <v>0</v>
      </c>
      <c r="X624">
        <v>4748466</v>
      </c>
      <c r="Y624" t="s">
        <v>160</v>
      </c>
      <c r="Z624">
        <v>0</v>
      </c>
      <c r="AA624" t="s">
        <v>143</v>
      </c>
      <c r="AB624" s="3">
        <v>5.0000000000000002E-11</v>
      </c>
      <c r="AC624">
        <v>10.3010299956639</v>
      </c>
      <c r="AE624">
        <v>2.0889463E-2</v>
      </c>
      <c r="AF624" t="s">
        <v>20791</v>
      </c>
      <c r="AG624" t="s">
        <v>19920</v>
      </c>
      <c r="AH624" t="s">
        <v>146</v>
      </c>
      <c r="AI624" t="s">
        <v>19921</v>
      </c>
      <c r="AJ624" t="s">
        <v>19922</v>
      </c>
      <c r="AK624" t="s">
        <v>19923</v>
      </c>
      <c r="AL624" t="s">
        <v>149</v>
      </c>
    </row>
    <row r="625" spans="1:38" x14ac:dyDescent="0.2">
      <c r="A625" s="2">
        <v>43712</v>
      </c>
      <c r="B625">
        <v>31374203</v>
      </c>
      <c r="C625" t="s">
        <v>19877</v>
      </c>
      <c r="D625" s="2">
        <v>43678</v>
      </c>
      <c r="E625" t="s">
        <v>3073</v>
      </c>
      <c r="F625" t="s">
        <v>19915</v>
      </c>
      <c r="G625" t="s">
        <v>19916</v>
      </c>
      <c r="H625" t="s">
        <v>19917</v>
      </c>
      <c r="I625" t="s">
        <v>19918</v>
      </c>
      <c r="J625" t="s">
        <v>170</v>
      </c>
      <c r="K625" t="s">
        <v>3843</v>
      </c>
      <c r="L625">
        <v>1</v>
      </c>
      <c r="M625">
        <v>199471855</v>
      </c>
      <c r="N625" t="s">
        <v>20792</v>
      </c>
      <c r="O625" t="s">
        <v>20793</v>
      </c>
      <c r="P625" t="s">
        <v>20792</v>
      </c>
      <c r="Q625" t="s">
        <v>20794</v>
      </c>
      <c r="S625">
        <v>78548</v>
      </c>
      <c r="T625">
        <v>280636</v>
      </c>
      <c r="U625" t="s">
        <v>20795</v>
      </c>
      <c r="V625" t="s">
        <v>19510</v>
      </c>
      <c r="W625">
        <v>0</v>
      </c>
      <c r="X625">
        <v>12139351</v>
      </c>
      <c r="Y625" t="s">
        <v>284</v>
      </c>
      <c r="Z625">
        <v>1</v>
      </c>
      <c r="AA625" t="s">
        <v>143</v>
      </c>
      <c r="AB625" s="3">
        <v>5.0000000000000002E-11</v>
      </c>
      <c r="AC625">
        <v>10.3010299956639</v>
      </c>
      <c r="AE625">
        <v>1.3982415999999999E-2</v>
      </c>
      <c r="AF625" t="s">
        <v>20796</v>
      </c>
      <c r="AG625" t="s">
        <v>19920</v>
      </c>
      <c r="AH625" t="s">
        <v>146</v>
      </c>
      <c r="AI625" t="s">
        <v>19921</v>
      </c>
      <c r="AJ625" t="s">
        <v>19922</v>
      </c>
      <c r="AK625" t="s">
        <v>19923</v>
      </c>
      <c r="AL625" t="s">
        <v>149</v>
      </c>
    </row>
    <row r="626" spans="1:38" x14ac:dyDescent="0.2">
      <c r="A626" s="2">
        <v>43712</v>
      </c>
      <c r="B626">
        <v>31374203</v>
      </c>
      <c r="C626" t="s">
        <v>19877</v>
      </c>
      <c r="D626" s="2">
        <v>43678</v>
      </c>
      <c r="E626" t="s">
        <v>3073</v>
      </c>
      <c r="F626" t="s">
        <v>19915</v>
      </c>
      <c r="G626" t="s">
        <v>19916</v>
      </c>
      <c r="H626" t="s">
        <v>19917</v>
      </c>
      <c r="I626" t="s">
        <v>19918</v>
      </c>
      <c r="J626" t="s">
        <v>170</v>
      </c>
      <c r="K626" t="s">
        <v>3710</v>
      </c>
      <c r="L626">
        <v>2</v>
      </c>
      <c r="M626">
        <v>184798577</v>
      </c>
      <c r="N626" t="s">
        <v>3711</v>
      </c>
      <c r="O626" t="s">
        <v>3711</v>
      </c>
      <c r="R626" t="s">
        <v>9137</v>
      </c>
      <c r="U626" t="s">
        <v>20187</v>
      </c>
      <c r="V626" t="s">
        <v>20188</v>
      </c>
      <c r="W626">
        <v>0</v>
      </c>
      <c r="X626">
        <v>4666990</v>
      </c>
      <c r="Y626" t="s">
        <v>160</v>
      </c>
      <c r="Z626">
        <v>0</v>
      </c>
      <c r="AA626" t="s">
        <v>143</v>
      </c>
      <c r="AB626" s="3">
        <v>5.0000000000000002E-11</v>
      </c>
      <c r="AC626">
        <v>10.3010299956639</v>
      </c>
      <c r="AE626">
        <v>1.3381980999999999E-2</v>
      </c>
      <c r="AF626" t="s">
        <v>20797</v>
      </c>
      <c r="AG626" t="s">
        <v>19920</v>
      </c>
      <c r="AH626" t="s">
        <v>146</v>
      </c>
      <c r="AI626" t="s">
        <v>19921</v>
      </c>
      <c r="AJ626" t="s">
        <v>19922</v>
      </c>
      <c r="AK626" t="s">
        <v>19923</v>
      </c>
      <c r="AL626" t="s">
        <v>149</v>
      </c>
    </row>
    <row r="627" spans="1:38" x14ac:dyDescent="0.2">
      <c r="A627" s="2">
        <v>43712</v>
      </c>
      <c r="B627">
        <v>31374203</v>
      </c>
      <c r="C627" t="s">
        <v>19877</v>
      </c>
      <c r="D627" s="2">
        <v>43678</v>
      </c>
      <c r="E627" t="s">
        <v>3073</v>
      </c>
      <c r="F627" t="s">
        <v>19915</v>
      </c>
      <c r="G627" t="s">
        <v>19916</v>
      </c>
      <c r="H627" t="s">
        <v>19917</v>
      </c>
      <c r="I627" t="s">
        <v>19918</v>
      </c>
      <c r="J627" t="s">
        <v>170</v>
      </c>
      <c r="K627" t="s">
        <v>5585</v>
      </c>
      <c r="L627">
        <v>14</v>
      </c>
      <c r="M627">
        <v>71971007</v>
      </c>
      <c r="N627" t="s">
        <v>9544</v>
      </c>
      <c r="O627" t="s">
        <v>9544</v>
      </c>
      <c r="R627" t="s">
        <v>9545</v>
      </c>
      <c r="U627" t="s">
        <v>20798</v>
      </c>
      <c r="V627" t="s">
        <v>19573</v>
      </c>
      <c r="W627">
        <v>0</v>
      </c>
      <c r="X627">
        <v>34328930</v>
      </c>
      <c r="Y627" t="s">
        <v>160</v>
      </c>
      <c r="Z627">
        <v>0</v>
      </c>
      <c r="AA627" t="s">
        <v>143</v>
      </c>
      <c r="AB627" s="3">
        <v>5.0000000000000002E-11</v>
      </c>
      <c r="AC627">
        <v>10.3010299956639</v>
      </c>
      <c r="AE627">
        <v>1.7342182000000001E-2</v>
      </c>
      <c r="AF627" t="s">
        <v>20799</v>
      </c>
      <c r="AG627" t="s">
        <v>19920</v>
      </c>
      <c r="AH627" t="s">
        <v>146</v>
      </c>
      <c r="AI627" t="s">
        <v>19921</v>
      </c>
      <c r="AJ627" t="s">
        <v>19922</v>
      </c>
      <c r="AK627" t="s">
        <v>19923</v>
      </c>
      <c r="AL627" t="s">
        <v>149</v>
      </c>
    </row>
    <row r="628" spans="1:38" x14ac:dyDescent="0.2">
      <c r="A628" s="2">
        <v>43451</v>
      </c>
      <c r="B628">
        <v>29483656</v>
      </c>
      <c r="C628" t="s">
        <v>19827</v>
      </c>
      <c r="D628" s="2">
        <v>43157</v>
      </c>
      <c r="E628" t="s">
        <v>176</v>
      </c>
      <c r="F628" t="s">
        <v>19841</v>
      </c>
      <c r="G628" t="s">
        <v>19842</v>
      </c>
      <c r="H628" t="s">
        <v>19843</v>
      </c>
      <c r="I628" t="s">
        <v>19844</v>
      </c>
      <c r="J628" t="s">
        <v>19845</v>
      </c>
      <c r="K628" t="s">
        <v>5626</v>
      </c>
      <c r="L628">
        <v>7</v>
      </c>
      <c r="M628">
        <v>111336208</v>
      </c>
      <c r="N628" t="s">
        <v>9185</v>
      </c>
      <c r="O628" t="s">
        <v>9185</v>
      </c>
      <c r="R628" t="s">
        <v>9186</v>
      </c>
      <c r="U628" t="s">
        <v>20800</v>
      </c>
      <c r="V628" t="s">
        <v>20801</v>
      </c>
      <c r="W628">
        <v>0</v>
      </c>
      <c r="X628">
        <v>12705761</v>
      </c>
      <c r="Y628" t="s">
        <v>160</v>
      </c>
      <c r="Z628">
        <v>0</v>
      </c>
      <c r="AA628" t="s">
        <v>143</v>
      </c>
      <c r="AB628" s="3">
        <v>5.0000000000000002E-11</v>
      </c>
      <c r="AC628">
        <v>10.3010299956639</v>
      </c>
      <c r="AE628">
        <v>1.0680000000000001</v>
      </c>
      <c r="AF628" t="s">
        <v>8979</v>
      </c>
      <c r="AG628" t="s">
        <v>19851</v>
      </c>
      <c r="AH628" t="s">
        <v>146</v>
      </c>
      <c r="AI628" t="s">
        <v>19852</v>
      </c>
      <c r="AJ628" t="s">
        <v>19853</v>
      </c>
      <c r="AK628" t="s">
        <v>19854</v>
      </c>
      <c r="AL628" t="s">
        <v>149</v>
      </c>
    </row>
    <row r="629" spans="1:38" x14ac:dyDescent="0.2">
      <c r="A629" s="2">
        <v>43089</v>
      </c>
      <c r="B629">
        <v>29121268</v>
      </c>
      <c r="C629" t="s">
        <v>11354</v>
      </c>
      <c r="D629" s="2">
        <v>43048</v>
      </c>
      <c r="E629" t="s">
        <v>11355</v>
      </c>
      <c r="F629" t="s">
        <v>11356</v>
      </c>
      <c r="G629" t="s">
        <v>11357</v>
      </c>
      <c r="H629" t="s">
        <v>11474</v>
      </c>
      <c r="I629" t="s">
        <v>11475</v>
      </c>
      <c r="J629" t="s">
        <v>170</v>
      </c>
      <c r="K629" t="s">
        <v>6865</v>
      </c>
      <c r="L629">
        <v>6</v>
      </c>
      <c r="M629">
        <v>29783976</v>
      </c>
      <c r="N629" t="s">
        <v>11360</v>
      </c>
      <c r="O629" t="s">
        <v>9082</v>
      </c>
      <c r="P629" t="s">
        <v>9083</v>
      </c>
      <c r="Q629" t="s">
        <v>9084</v>
      </c>
      <c r="S629">
        <v>20584</v>
      </c>
      <c r="T629">
        <v>6978</v>
      </c>
      <c r="U629" t="s">
        <v>11491</v>
      </c>
      <c r="V629" t="s">
        <v>11492</v>
      </c>
      <c r="W629">
        <v>1</v>
      </c>
      <c r="X629">
        <v>1611259</v>
      </c>
      <c r="Y629" t="s">
        <v>284</v>
      </c>
      <c r="Z629">
        <v>1</v>
      </c>
      <c r="AB629" s="3">
        <v>5.0000000000000002E-11</v>
      </c>
      <c r="AC629">
        <v>10.3010299956639</v>
      </c>
      <c r="AG629" t="s">
        <v>11365</v>
      </c>
      <c r="AH629" t="s">
        <v>146</v>
      </c>
      <c r="AI629" t="s">
        <v>11366</v>
      </c>
      <c r="AJ629" t="s">
        <v>11367</v>
      </c>
      <c r="AK629" t="s">
        <v>11482</v>
      </c>
      <c r="AL629" t="s">
        <v>149</v>
      </c>
    </row>
    <row r="630" spans="1:38" x14ac:dyDescent="0.2">
      <c r="A630" s="2">
        <v>43089</v>
      </c>
      <c r="B630">
        <v>29121268</v>
      </c>
      <c r="C630" t="s">
        <v>11354</v>
      </c>
      <c r="D630" s="2">
        <v>43048</v>
      </c>
      <c r="E630" t="s">
        <v>11355</v>
      </c>
      <c r="F630" t="s">
        <v>11356</v>
      </c>
      <c r="G630" t="s">
        <v>11357</v>
      </c>
      <c r="H630" t="s">
        <v>11474</v>
      </c>
      <c r="I630" t="s">
        <v>11475</v>
      </c>
      <c r="J630" t="s">
        <v>170</v>
      </c>
      <c r="K630" t="s">
        <v>8989</v>
      </c>
      <c r="L630">
        <v>16</v>
      </c>
      <c r="M630">
        <v>13656002</v>
      </c>
      <c r="N630" t="s">
        <v>11497</v>
      </c>
      <c r="O630" t="s">
        <v>8990</v>
      </c>
      <c r="P630" t="s">
        <v>8991</v>
      </c>
      <c r="Q630" t="s">
        <v>8992</v>
      </c>
      <c r="S630">
        <v>92614</v>
      </c>
      <c r="T630">
        <v>72652</v>
      </c>
      <c r="U630" t="s">
        <v>10838</v>
      </c>
      <c r="V630" t="s">
        <v>8994</v>
      </c>
      <c r="W630">
        <v>0</v>
      </c>
      <c r="X630">
        <v>7405404</v>
      </c>
      <c r="Y630" t="s">
        <v>284</v>
      </c>
      <c r="Z630">
        <v>1</v>
      </c>
      <c r="AB630" s="3">
        <v>5.0000000000000002E-11</v>
      </c>
      <c r="AC630">
        <v>10.3010299956639</v>
      </c>
      <c r="AG630" t="s">
        <v>11365</v>
      </c>
      <c r="AH630" t="s">
        <v>146</v>
      </c>
      <c r="AI630" t="s">
        <v>11366</v>
      </c>
      <c r="AJ630" t="s">
        <v>11367</v>
      </c>
      <c r="AK630" t="s">
        <v>11482</v>
      </c>
      <c r="AL630" t="s">
        <v>149</v>
      </c>
    </row>
    <row r="631" spans="1:38" x14ac:dyDescent="0.2">
      <c r="A631" s="2">
        <v>42963</v>
      </c>
      <c r="B631">
        <v>28540026</v>
      </c>
      <c r="C631" t="s">
        <v>8532</v>
      </c>
      <c r="D631" s="2">
        <v>42877</v>
      </c>
      <c r="E631" t="s">
        <v>8533</v>
      </c>
      <c r="F631" t="s">
        <v>8534</v>
      </c>
      <c r="G631" t="s">
        <v>8535</v>
      </c>
      <c r="H631" t="s">
        <v>8536</v>
      </c>
      <c r="I631" t="s">
        <v>8537</v>
      </c>
      <c r="J631" t="s">
        <v>170</v>
      </c>
      <c r="K631" t="s">
        <v>6865</v>
      </c>
      <c r="L631">
        <v>6</v>
      </c>
      <c r="M631">
        <v>29972902</v>
      </c>
      <c r="N631" t="s">
        <v>9260</v>
      </c>
      <c r="O631" t="s">
        <v>9261</v>
      </c>
      <c r="P631" t="s">
        <v>9262</v>
      </c>
      <c r="Q631" t="s">
        <v>9000</v>
      </c>
      <c r="S631">
        <v>438</v>
      </c>
      <c r="T631">
        <v>2210</v>
      </c>
      <c r="U631" t="s">
        <v>9263</v>
      </c>
      <c r="V631" t="s">
        <v>9264</v>
      </c>
      <c r="W631">
        <v>1</v>
      </c>
      <c r="X631">
        <v>2844805</v>
      </c>
      <c r="Y631" t="s">
        <v>160</v>
      </c>
      <c r="Z631">
        <v>1</v>
      </c>
      <c r="AB631" s="3">
        <v>5.0000000000000002E-11</v>
      </c>
      <c r="AC631">
        <v>10.3010299956639</v>
      </c>
      <c r="AE631">
        <v>1.0989009999999999</v>
      </c>
      <c r="AF631" t="s">
        <v>1443</v>
      </c>
      <c r="AG631" t="s">
        <v>8545</v>
      </c>
      <c r="AH631" t="s">
        <v>146</v>
      </c>
      <c r="AI631" t="s">
        <v>8546</v>
      </c>
      <c r="AJ631" t="s">
        <v>8547</v>
      </c>
      <c r="AK631" t="s">
        <v>8548</v>
      </c>
      <c r="AL631" t="s">
        <v>149</v>
      </c>
    </row>
    <row r="632" spans="1:38" x14ac:dyDescent="0.2">
      <c r="A632" s="2">
        <v>42963</v>
      </c>
      <c r="B632">
        <v>28540026</v>
      </c>
      <c r="C632" t="s">
        <v>8532</v>
      </c>
      <c r="D632" s="2">
        <v>42877</v>
      </c>
      <c r="E632" t="s">
        <v>8533</v>
      </c>
      <c r="F632" t="s">
        <v>8534</v>
      </c>
      <c r="G632" t="s">
        <v>8535</v>
      </c>
      <c r="H632" t="s">
        <v>8536</v>
      </c>
      <c r="I632" t="s">
        <v>8537</v>
      </c>
      <c r="J632" t="s">
        <v>170</v>
      </c>
      <c r="K632" t="s">
        <v>1121</v>
      </c>
      <c r="L632">
        <v>6</v>
      </c>
      <c r="M632">
        <v>32239404</v>
      </c>
      <c r="N632" t="s">
        <v>9265</v>
      </c>
      <c r="O632" t="s">
        <v>8769</v>
      </c>
      <c r="P632" t="s">
        <v>8770</v>
      </c>
      <c r="Q632" t="s">
        <v>7031</v>
      </c>
      <c r="S632">
        <v>15337</v>
      </c>
      <c r="T632">
        <v>15236</v>
      </c>
      <c r="U632" t="s">
        <v>9266</v>
      </c>
      <c r="V632" t="s">
        <v>9267</v>
      </c>
      <c r="W632">
        <v>1</v>
      </c>
      <c r="X632">
        <v>3130304</v>
      </c>
      <c r="Y632" t="s">
        <v>284</v>
      </c>
      <c r="Z632">
        <v>1</v>
      </c>
      <c r="AB632" s="3">
        <v>5.0000000000000002E-11</v>
      </c>
      <c r="AC632">
        <v>10.3010299956639</v>
      </c>
      <c r="AE632">
        <v>1.0989009999999999</v>
      </c>
      <c r="AF632" t="s">
        <v>1443</v>
      </c>
      <c r="AG632" t="s">
        <v>8545</v>
      </c>
      <c r="AH632" t="s">
        <v>146</v>
      </c>
      <c r="AI632" t="s">
        <v>8546</v>
      </c>
      <c r="AJ632" t="s">
        <v>8547</v>
      </c>
      <c r="AK632" t="s">
        <v>8548</v>
      </c>
      <c r="AL632" t="s">
        <v>149</v>
      </c>
    </row>
    <row r="633" spans="1:38" x14ac:dyDescent="0.2">
      <c r="A633" s="2">
        <v>42963</v>
      </c>
      <c r="B633">
        <v>28540026</v>
      </c>
      <c r="C633" t="s">
        <v>8532</v>
      </c>
      <c r="D633" s="2">
        <v>42877</v>
      </c>
      <c r="E633" t="s">
        <v>8533</v>
      </c>
      <c r="F633" t="s">
        <v>8534</v>
      </c>
      <c r="G633" t="s">
        <v>8535</v>
      </c>
      <c r="H633" t="s">
        <v>8536</v>
      </c>
      <c r="I633" t="s">
        <v>8537</v>
      </c>
      <c r="J633" t="s">
        <v>170</v>
      </c>
      <c r="K633" t="s">
        <v>7403</v>
      </c>
      <c r="L633">
        <v>18</v>
      </c>
      <c r="M633">
        <v>55532886</v>
      </c>
      <c r="N633" t="s">
        <v>9268</v>
      </c>
      <c r="O633" t="s">
        <v>8985</v>
      </c>
      <c r="R633" t="s">
        <v>8986</v>
      </c>
      <c r="U633" t="s">
        <v>9269</v>
      </c>
      <c r="V633" t="s">
        <v>9270</v>
      </c>
      <c r="W633">
        <v>0</v>
      </c>
      <c r="X633">
        <v>9636107</v>
      </c>
      <c r="Y633" t="s">
        <v>160</v>
      </c>
      <c r="Z633">
        <v>0</v>
      </c>
      <c r="AB633" s="3">
        <v>5.0000000000000002E-11</v>
      </c>
      <c r="AC633">
        <v>10.3010299956639</v>
      </c>
      <c r="AE633">
        <v>1.0638297999999999</v>
      </c>
      <c r="AF633" t="s">
        <v>1950</v>
      </c>
      <c r="AG633" t="s">
        <v>8545</v>
      </c>
      <c r="AH633" t="s">
        <v>146</v>
      </c>
      <c r="AI633" t="s">
        <v>8546</v>
      </c>
      <c r="AJ633" t="s">
        <v>8547</v>
      </c>
      <c r="AK633" t="s">
        <v>8548</v>
      </c>
      <c r="AL633" t="s">
        <v>149</v>
      </c>
    </row>
    <row r="634" spans="1:38" x14ac:dyDescent="0.2">
      <c r="A634" s="2">
        <v>42963</v>
      </c>
      <c r="B634">
        <v>28540026</v>
      </c>
      <c r="C634" t="s">
        <v>8532</v>
      </c>
      <c r="D634" s="2">
        <v>42877</v>
      </c>
      <c r="E634" t="s">
        <v>8533</v>
      </c>
      <c r="F634" t="s">
        <v>8534</v>
      </c>
      <c r="G634" t="s">
        <v>8535</v>
      </c>
      <c r="H634" t="s">
        <v>8536</v>
      </c>
      <c r="I634" t="s">
        <v>8537</v>
      </c>
      <c r="J634" t="s">
        <v>170</v>
      </c>
      <c r="K634" t="s">
        <v>4285</v>
      </c>
      <c r="L634">
        <v>7</v>
      </c>
      <c r="M634">
        <v>105212207</v>
      </c>
      <c r="N634" t="s">
        <v>9271</v>
      </c>
      <c r="O634" t="s">
        <v>9272</v>
      </c>
      <c r="R634" t="s">
        <v>9273</v>
      </c>
      <c r="U634" t="s">
        <v>9274</v>
      </c>
      <c r="V634" t="s">
        <v>9275</v>
      </c>
      <c r="W634">
        <v>0</v>
      </c>
      <c r="X634">
        <v>41563</v>
      </c>
      <c r="Y634" t="s">
        <v>160</v>
      </c>
      <c r="Z634">
        <v>0</v>
      </c>
      <c r="AB634" s="3">
        <v>5.0000000000000002E-11</v>
      </c>
      <c r="AC634">
        <v>10.3010299956639</v>
      </c>
      <c r="AE634">
        <v>1.07</v>
      </c>
      <c r="AF634" t="s">
        <v>8979</v>
      </c>
      <c r="AG634" t="s">
        <v>8545</v>
      </c>
      <c r="AH634" t="s">
        <v>146</v>
      </c>
      <c r="AI634" t="s">
        <v>8546</v>
      </c>
      <c r="AJ634" t="s">
        <v>8547</v>
      </c>
      <c r="AK634" t="s">
        <v>8548</v>
      </c>
      <c r="AL634" t="s">
        <v>149</v>
      </c>
    </row>
    <row r="635" spans="1:38" x14ac:dyDescent="0.2">
      <c r="A635" s="2">
        <v>42110</v>
      </c>
      <c r="B635">
        <v>25056061</v>
      </c>
      <c r="C635" t="s">
        <v>19869</v>
      </c>
      <c r="D635" s="2">
        <v>41842</v>
      </c>
      <c r="E635" t="s">
        <v>9383</v>
      </c>
      <c r="F635" t="s">
        <v>19870</v>
      </c>
      <c r="G635" t="s">
        <v>19871</v>
      </c>
      <c r="H635" t="s">
        <v>19843</v>
      </c>
      <c r="I635" t="s">
        <v>19872</v>
      </c>
      <c r="J635" t="s">
        <v>19873</v>
      </c>
      <c r="K635" t="s">
        <v>1967</v>
      </c>
      <c r="L635">
        <v>16</v>
      </c>
      <c r="M635">
        <v>29928556</v>
      </c>
      <c r="N635" t="s">
        <v>9505</v>
      </c>
      <c r="O635" t="s">
        <v>20802</v>
      </c>
      <c r="R635" t="s">
        <v>20803</v>
      </c>
      <c r="U635" t="s">
        <v>20804</v>
      </c>
      <c r="V635" t="s">
        <v>19598</v>
      </c>
      <c r="W635">
        <v>0</v>
      </c>
      <c r="X635">
        <v>12691307</v>
      </c>
      <c r="Y635" t="s">
        <v>195</v>
      </c>
      <c r="Z635">
        <v>0</v>
      </c>
      <c r="AA635">
        <v>0.51</v>
      </c>
      <c r="AB635" s="3">
        <v>5.0000000000000002E-11</v>
      </c>
      <c r="AC635">
        <v>10.3010299956639</v>
      </c>
      <c r="AE635">
        <v>1.073</v>
      </c>
      <c r="AF635" t="s">
        <v>20805</v>
      </c>
      <c r="AG635" t="s">
        <v>19875</v>
      </c>
      <c r="AH635" t="s">
        <v>146</v>
      </c>
      <c r="AI635" t="s">
        <v>19852</v>
      </c>
      <c r="AJ635" t="s">
        <v>19853</v>
      </c>
      <c r="AK635" t="s">
        <v>19876</v>
      </c>
      <c r="AL635" t="s">
        <v>149</v>
      </c>
    </row>
    <row r="636" spans="1:38" x14ac:dyDescent="0.2">
      <c r="A636" s="2">
        <v>42870</v>
      </c>
      <c r="B636">
        <v>27846195</v>
      </c>
      <c r="C636" t="s">
        <v>20806</v>
      </c>
      <c r="D636" s="2">
        <v>42685</v>
      </c>
      <c r="E636" t="s">
        <v>20807</v>
      </c>
      <c r="F636" t="s">
        <v>20808</v>
      </c>
      <c r="G636" t="s">
        <v>20809</v>
      </c>
      <c r="H636" t="s">
        <v>20810</v>
      </c>
      <c r="I636" t="s">
        <v>20811</v>
      </c>
      <c r="J636" t="s">
        <v>170</v>
      </c>
      <c r="K636" t="s">
        <v>892</v>
      </c>
      <c r="L636">
        <v>11</v>
      </c>
      <c r="M636">
        <v>122490175</v>
      </c>
      <c r="O636" t="s">
        <v>15731</v>
      </c>
      <c r="R636" t="s">
        <v>15732</v>
      </c>
      <c r="U636" t="s">
        <v>20812</v>
      </c>
      <c r="V636" t="s">
        <v>20813</v>
      </c>
      <c r="W636">
        <v>0</v>
      </c>
      <c r="X636">
        <v>117752187</v>
      </c>
      <c r="Y636" t="s">
        <v>160</v>
      </c>
      <c r="Z636">
        <v>0</v>
      </c>
      <c r="AA636" t="s">
        <v>143</v>
      </c>
      <c r="AB636" s="3">
        <v>6E-11</v>
      </c>
      <c r="AC636">
        <v>10.221848749616299</v>
      </c>
      <c r="AD636" t="s">
        <v>20814</v>
      </c>
      <c r="AE636">
        <v>7.9991000000000003</v>
      </c>
      <c r="AF636" t="s">
        <v>1609</v>
      </c>
      <c r="AG636" t="s">
        <v>20815</v>
      </c>
      <c r="AH636" t="s">
        <v>146</v>
      </c>
      <c r="AI636" t="s">
        <v>20816</v>
      </c>
      <c r="AJ636" t="s">
        <v>20817</v>
      </c>
      <c r="AK636" t="s">
        <v>20818</v>
      </c>
      <c r="AL636" t="s">
        <v>149</v>
      </c>
    </row>
    <row r="637" spans="1:38" x14ac:dyDescent="0.2">
      <c r="A637" s="2">
        <v>42574</v>
      </c>
      <c r="B637">
        <v>26198764</v>
      </c>
      <c r="C637" t="s">
        <v>12562</v>
      </c>
      <c r="D637" s="2">
        <v>42206</v>
      </c>
      <c r="E637" t="s">
        <v>12429</v>
      </c>
      <c r="F637" t="s">
        <v>19892</v>
      </c>
      <c r="G637" t="s">
        <v>19893</v>
      </c>
      <c r="H637" t="s">
        <v>19843</v>
      </c>
      <c r="I637" t="s">
        <v>19894</v>
      </c>
      <c r="J637" t="s">
        <v>170</v>
      </c>
      <c r="K637" t="s">
        <v>9377</v>
      </c>
      <c r="L637">
        <v>10</v>
      </c>
      <c r="M637">
        <v>18456176</v>
      </c>
      <c r="N637" t="s">
        <v>143</v>
      </c>
      <c r="O637" t="s">
        <v>9378</v>
      </c>
      <c r="R637" t="s">
        <v>9379</v>
      </c>
      <c r="U637" t="s">
        <v>9460</v>
      </c>
      <c r="V637" t="s">
        <v>9461</v>
      </c>
      <c r="W637">
        <v>0</v>
      </c>
      <c r="X637">
        <v>7893279</v>
      </c>
      <c r="Y637" t="s">
        <v>160</v>
      </c>
      <c r="Z637">
        <v>0</v>
      </c>
      <c r="AA637" t="s">
        <v>143</v>
      </c>
      <c r="AB637" s="3">
        <v>6E-11</v>
      </c>
      <c r="AC637">
        <v>10.221848749616299</v>
      </c>
      <c r="AE637">
        <v>1.1200000000000001</v>
      </c>
      <c r="AF637" t="s">
        <v>244</v>
      </c>
      <c r="AG637" t="s">
        <v>19896</v>
      </c>
      <c r="AH637" t="s">
        <v>146</v>
      </c>
      <c r="AI637" t="s">
        <v>19852</v>
      </c>
      <c r="AJ637" t="s">
        <v>19853</v>
      </c>
      <c r="AK637" t="s">
        <v>19897</v>
      </c>
      <c r="AL637" t="s">
        <v>149</v>
      </c>
    </row>
    <row r="638" spans="1:38" x14ac:dyDescent="0.2">
      <c r="A638" s="2">
        <v>42574</v>
      </c>
      <c r="B638">
        <v>26198764</v>
      </c>
      <c r="C638" t="s">
        <v>12562</v>
      </c>
      <c r="D638" s="2">
        <v>42206</v>
      </c>
      <c r="E638" t="s">
        <v>12429</v>
      </c>
      <c r="F638" t="s">
        <v>19892</v>
      </c>
      <c r="G638" t="s">
        <v>19893</v>
      </c>
      <c r="H638" t="s">
        <v>19843</v>
      </c>
      <c r="I638" t="s">
        <v>19894</v>
      </c>
      <c r="J638" t="s">
        <v>170</v>
      </c>
      <c r="K638" t="s">
        <v>7403</v>
      </c>
      <c r="L638">
        <v>18</v>
      </c>
      <c r="M638">
        <v>55083457</v>
      </c>
      <c r="N638" t="s">
        <v>143</v>
      </c>
      <c r="O638" t="s">
        <v>9463</v>
      </c>
      <c r="P638" t="s">
        <v>9464</v>
      </c>
      <c r="Q638" t="s">
        <v>9465</v>
      </c>
      <c r="S638">
        <v>123996</v>
      </c>
      <c r="T638">
        <v>22447</v>
      </c>
      <c r="U638" t="s">
        <v>9634</v>
      </c>
      <c r="V638" t="s">
        <v>9635</v>
      </c>
      <c r="W638">
        <v>0</v>
      </c>
      <c r="X638">
        <v>11874716</v>
      </c>
      <c r="Y638" t="s">
        <v>284</v>
      </c>
      <c r="Z638">
        <v>1</v>
      </c>
      <c r="AA638" t="s">
        <v>143</v>
      </c>
      <c r="AB638" s="3">
        <v>6E-11</v>
      </c>
      <c r="AC638">
        <v>10.221848749616299</v>
      </c>
      <c r="AE638">
        <v>1.07</v>
      </c>
      <c r="AF638" t="s">
        <v>244</v>
      </c>
      <c r="AG638" t="s">
        <v>19896</v>
      </c>
      <c r="AH638" t="s">
        <v>146</v>
      </c>
      <c r="AI638" t="s">
        <v>19852</v>
      </c>
      <c r="AJ638" t="s">
        <v>19853</v>
      </c>
      <c r="AK638" t="s">
        <v>19897</v>
      </c>
      <c r="AL638" t="s">
        <v>149</v>
      </c>
    </row>
    <row r="639" spans="1:38" x14ac:dyDescent="0.2">
      <c r="A639" s="2">
        <v>43517</v>
      </c>
      <c r="B639">
        <v>30285260</v>
      </c>
      <c r="C639" t="s">
        <v>11523</v>
      </c>
      <c r="D639" s="2">
        <v>43376</v>
      </c>
      <c r="E639" t="s">
        <v>19863</v>
      </c>
      <c r="F639" t="s">
        <v>19864</v>
      </c>
      <c r="G639" t="s">
        <v>19865</v>
      </c>
      <c r="H639" t="s">
        <v>19843</v>
      </c>
      <c r="I639" t="s">
        <v>19866</v>
      </c>
      <c r="J639" t="s">
        <v>170</v>
      </c>
      <c r="K639" t="s">
        <v>9626</v>
      </c>
      <c r="L639">
        <v>20</v>
      </c>
      <c r="M639">
        <v>38797315</v>
      </c>
      <c r="N639" t="s">
        <v>20101</v>
      </c>
      <c r="O639" t="s">
        <v>9628</v>
      </c>
      <c r="P639" t="s">
        <v>9629</v>
      </c>
      <c r="Q639" t="s">
        <v>9630</v>
      </c>
      <c r="S639">
        <v>24795</v>
      </c>
      <c r="T639">
        <v>8382</v>
      </c>
      <c r="U639" t="s">
        <v>20819</v>
      </c>
      <c r="V639" t="s">
        <v>9646</v>
      </c>
      <c r="W639">
        <v>0</v>
      </c>
      <c r="X639">
        <v>2103655</v>
      </c>
      <c r="Y639" t="s">
        <v>284</v>
      </c>
      <c r="Z639">
        <v>1</v>
      </c>
      <c r="AA639" t="s">
        <v>143</v>
      </c>
      <c r="AB639" s="3">
        <v>6E-11</v>
      </c>
      <c r="AC639">
        <v>10.221848749616299</v>
      </c>
      <c r="AE639">
        <v>1.0680000000000001</v>
      </c>
      <c r="AF639" t="s">
        <v>8979</v>
      </c>
      <c r="AG639" t="s">
        <v>19867</v>
      </c>
      <c r="AH639" t="s">
        <v>146</v>
      </c>
      <c r="AI639" t="s">
        <v>19852</v>
      </c>
      <c r="AJ639" t="s">
        <v>19853</v>
      </c>
      <c r="AK639" t="s">
        <v>19868</v>
      </c>
      <c r="AL639" t="s">
        <v>149</v>
      </c>
    </row>
    <row r="640" spans="1:38" x14ac:dyDescent="0.2">
      <c r="A640" s="2">
        <v>43517</v>
      </c>
      <c r="B640">
        <v>30285260</v>
      </c>
      <c r="C640" t="s">
        <v>11523</v>
      </c>
      <c r="D640" s="2">
        <v>43376</v>
      </c>
      <c r="E640" t="s">
        <v>19863</v>
      </c>
      <c r="F640" t="s">
        <v>19864</v>
      </c>
      <c r="G640" t="s">
        <v>19865</v>
      </c>
      <c r="H640" t="s">
        <v>19843</v>
      </c>
      <c r="I640" t="s">
        <v>19866</v>
      </c>
      <c r="J640" t="s">
        <v>170</v>
      </c>
      <c r="K640" t="s">
        <v>9514</v>
      </c>
      <c r="L640">
        <v>1</v>
      </c>
      <c r="M640">
        <v>29959372</v>
      </c>
      <c r="N640" t="s">
        <v>20820</v>
      </c>
      <c r="O640" t="s">
        <v>9516</v>
      </c>
      <c r="P640" t="s">
        <v>9517</v>
      </c>
      <c r="Q640" t="s">
        <v>9518</v>
      </c>
      <c r="S640">
        <v>54015</v>
      </c>
      <c r="T640">
        <v>54580</v>
      </c>
      <c r="U640" t="s">
        <v>20821</v>
      </c>
      <c r="V640" t="s">
        <v>20822</v>
      </c>
      <c r="W640">
        <v>0</v>
      </c>
      <c r="X640">
        <v>4949526</v>
      </c>
      <c r="Y640" t="s">
        <v>284</v>
      </c>
      <c r="Z640">
        <v>1</v>
      </c>
      <c r="AA640" t="s">
        <v>143</v>
      </c>
      <c r="AB640" s="3">
        <v>6E-11</v>
      </c>
      <c r="AC640">
        <v>10.221848749616299</v>
      </c>
      <c r="AE640">
        <v>1.069</v>
      </c>
      <c r="AF640" t="s">
        <v>8979</v>
      </c>
      <c r="AG640" t="s">
        <v>19867</v>
      </c>
      <c r="AH640" t="s">
        <v>146</v>
      </c>
      <c r="AI640" t="s">
        <v>19852</v>
      </c>
      <c r="AJ640" t="s">
        <v>19853</v>
      </c>
      <c r="AK640" t="s">
        <v>19868</v>
      </c>
      <c r="AL640" t="s">
        <v>149</v>
      </c>
    </row>
    <row r="641" spans="1:38" x14ac:dyDescent="0.2">
      <c r="A641" s="2">
        <v>43517</v>
      </c>
      <c r="B641">
        <v>30285260</v>
      </c>
      <c r="C641" t="s">
        <v>11523</v>
      </c>
      <c r="D641" s="2">
        <v>43376</v>
      </c>
      <c r="E641" t="s">
        <v>19863</v>
      </c>
      <c r="F641" t="s">
        <v>19864</v>
      </c>
      <c r="G641" t="s">
        <v>19865</v>
      </c>
      <c r="H641" t="s">
        <v>19843</v>
      </c>
      <c r="I641" t="s">
        <v>19866</v>
      </c>
      <c r="J641" t="s">
        <v>170</v>
      </c>
      <c r="K641" t="s">
        <v>9192</v>
      </c>
      <c r="L641">
        <v>15</v>
      </c>
      <c r="M641">
        <v>90873320</v>
      </c>
      <c r="N641" t="s">
        <v>9194</v>
      </c>
      <c r="O641" t="s">
        <v>9194</v>
      </c>
      <c r="R641" t="s">
        <v>9195</v>
      </c>
      <c r="U641" t="s">
        <v>20823</v>
      </c>
      <c r="V641" t="s">
        <v>19590</v>
      </c>
      <c r="W641">
        <v>0</v>
      </c>
      <c r="X641">
        <v>17514846</v>
      </c>
      <c r="Y641" t="s">
        <v>160</v>
      </c>
      <c r="Z641">
        <v>0</v>
      </c>
      <c r="AA641" t="s">
        <v>143</v>
      </c>
      <c r="AB641" s="3">
        <v>6E-11</v>
      </c>
      <c r="AC641">
        <v>10.221848749616299</v>
      </c>
      <c r="AD641" t="s">
        <v>6348</v>
      </c>
      <c r="AE641">
        <v>1.0760000000000001</v>
      </c>
      <c r="AF641" t="s">
        <v>1726</v>
      </c>
      <c r="AG641" t="s">
        <v>19867</v>
      </c>
      <c r="AH641" t="s">
        <v>146</v>
      </c>
      <c r="AI641" t="s">
        <v>19852</v>
      </c>
      <c r="AJ641" t="s">
        <v>19853</v>
      </c>
      <c r="AK641" t="s">
        <v>19868</v>
      </c>
      <c r="AL641" t="s">
        <v>149</v>
      </c>
    </row>
    <row r="642" spans="1:38" x14ac:dyDescent="0.2">
      <c r="A642" s="2">
        <v>43528</v>
      </c>
      <c r="B642">
        <v>30626913</v>
      </c>
      <c r="C642" t="s">
        <v>11354</v>
      </c>
      <c r="D642" s="2">
        <v>43474</v>
      </c>
      <c r="E642" t="s">
        <v>388</v>
      </c>
      <c r="F642" t="s">
        <v>11638</v>
      </c>
      <c r="G642" t="s">
        <v>11639</v>
      </c>
      <c r="H642" t="s">
        <v>20060</v>
      </c>
      <c r="I642" t="s">
        <v>20061</v>
      </c>
      <c r="J642" t="s">
        <v>11642</v>
      </c>
      <c r="K642" t="s">
        <v>2081</v>
      </c>
      <c r="L642">
        <v>3</v>
      </c>
      <c r="M642">
        <v>61167905</v>
      </c>
      <c r="N642" t="s">
        <v>10055</v>
      </c>
      <c r="O642" t="s">
        <v>10055</v>
      </c>
      <c r="R642" t="s">
        <v>10056</v>
      </c>
      <c r="U642" t="s">
        <v>20824</v>
      </c>
      <c r="V642" t="s">
        <v>19698</v>
      </c>
      <c r="W642">
        <v>0</v>
      </c>
      <c r="X642">
        <v>1966136</v>
      </c>
      <c r="Y642" t="s">
        <v>160</v>
      </c>
      <c r="Z642">
        <v>0</v>
      </c>
      <c r="AA642">
        <v>0.41</v>
      </c>
      <c r="AB642" s="3">
        <v>6E-11</v>
      </c>
      <c r="AC642">
        <v>10.221848749616299</v>
      </c>
      <c r="AG642" t="s">
        <v>11644</v>
      </c>
      <c r="AH642" t="s">
        <v>146</v>
      </c>
      <c r="AI642" t="s">
        <v>20063</v>
      </c>
      <c r="AJ642" t="s">
        <v>20064</v>
      </c>
      <c r="AK642" t="s">
        <v>20065</v>
      </c>
      <c r="AL642" t="s">
        <v>149</v>
      </c>
    </row>
    <row r="643" spans="1:38" x14ac:dyDescent="0.2">
      <c r="A643" s="2">
        <v>43822</v>
      </c>
      <c r="B643">
        <v>31740837</v>
      </c>
      <c r="C643" t="s">
        <v>19877</v>
      </c>
      <c r="D643" s="2">
        <v>43787</v>
      </c>
      <c r="E643" t="s">
        <v>176</v>
      </c>
      <c r="F643" t="s">
        <v>19878</v>
      </c>
      <c r="G643" t="s">
        <v>19879</v>
      </c>
      <c r="H643" t="s">
        <v>19843</v>
      </c>
      <c r="I643" t="s">
        <v>19880</v>
      </c>
      <c r="J643" t="s">
        <v>170</v>
      </c>
      <c r="K643" t="s">
        <v>7151</v>
      </c>
      <c r="L643">
        <v>4</v>
      </c>
      <c r="M643">
        <v>169382833</v>
      </c>
      <c r="N643" t="s">
        <v>143</v>
      </c>
      <c r="O643" t="s">
        <v>20825</v>
      </c>
      <c r="P643" t="s">
        <v>3725</v>
      </c>
      <c r="Q643" t="s">
        <v>20826</v>
      </c>
      <c r="S643">
        <v>111877</v>
      </c>
      <c r="T643">
        <v>9976</v>
      </c>
      <c r="U643" t="s">
        <v>20827</v>
      </c>
      <c r="V643" t="s">
        <v>19724</v>
      </c>
      <c r="W643">
        <v>0</v>
      </c>
      <c r="X643">
        <v>57346805</v>
      </c>
      <c r="Y643" t="s">
        <v>284</v>
      </c>
      <c r="Z643">
        <v>1</v>
      </c>
      <c r="AA643" t="s">
        <v>143</v>
      </c>
      <c r="AB643" s="3">
        <v>6E-11</v>
      </c>
      <c r="AC643">
        <v>10.221848749616299</v>
      </c>
      <c r="AE643">
        <v>1.0598160000000001</v>
      </c>
      <c r="AF643" t="s">
        <v>3432</v>
      </c>
      <c r="AG643" t="s">
        <v>19887</v>
      </c>
      <c r="AH643" t="s">
        <v>146</v>
      </c>
      <c r="AI643" t="s">
        <v>19852</v>
      </c>
      <c r="AJ643" t="s">
        <v>19853</v>
      </c>
      <c r="AK643" t="s">
        <v>19888</v>
      </c>
      <c r="AL643" t="s">
        <v>149</v>
      </c>
    </row>
    <row r="644" spans="1:38" x14ac:dyDescent="0.2">
      <c r="A644" s="2">
        <v>43822</v>
      </c>
      <c r="B644">
        <v>31740837</v>
      </c>
      <c r="C644" t="s">
        <v>19877</v>
      </c>
      <c r="D644" s="2">
        <v>43787</v>
      </c>
      <c r="E644" t="s">
        <v>176</v>
      </c>
      <c r="F644" t="s">
        <v>19878</v>
      </c>
      <c r="G644" t="s">
        <v>19879</v>
      </c>
      <c r="H644" t="s">
        <v>19843</v>
      </c>
      <c r="I644" t="s">
        <v>19880</v>
      </c>
      <c r="J644" t="s">
        <v>170</v>
      </c>
      <c r="K644" t="s">
        <v>1792</v>
      </c>
      <c r="L644">
        <v>1</v>
      </c>
      <c r="M644">
        <v>96708350</v>
      </c>
      <c r="N644" t="s">
        <v>143</v>
      </c>
      <c r="O644" t="s">
        <v>20828</v>
      </c>
      <c r="P644" t="s">
        <v>20829</v>
      </c>
      <c r="Q644" t="s">
        <v>20830</v>
      </c>
      <c r="S644">
        <v>12183</v>
      </c>
      <c r="T644">
        <v>13315</v>
      </c>
      <c r="U644" t="s">
        <v>20831</v>
      </c>
      <c r="V644" t="s">
        <v>19502</v>
      </c>
      <c r="W644">
        <v>0</v>
      </c>
      <c r="X644">
        <v>12031518</v>
      </c>
      <c r="Y644" t="s">
        <v>284</v>
      </c>
      <c r="Z644">
        <v>1</v>
      </c>
      <c r="AA644" t="s">
        <v>143</v>
      </c>
      <c r="AB644" s="3">
        <v>6E-11</v>
      </c>
      <c r="AC644">
        <v>10.221848749616299</v>
      </c>
      <c r="AE644">
        <v>1.0726161000000001</v>
      </c>
      <c r="AF644" t="s">
        <v>8979</v>
      </c>
      <c r="AG644" t="s">
        <v>19887</v>
      </c>
      <c r="AH644" t="s">
        <v>146</v>
      </c>
      <c r="AI644" t="s">
        <v>19852</v>
      </c>
      <c r="AJ644" t="s">
        <v>19853</v>
      </c>
      <c r="AK644" t="s">
        <v>19888</v>
      </c>
      <c r="AL644" t="s">
        <v>149</v>
      </c>
    </row>
    <row r="645" spans="1:38" x14ac:dyDescent="0.2">
      <c r="A645" s="2">
        <v>43712</v>
      </c>
      <c r="B645">
        <v>31374203</v>
      </c>
      <c r="C645" t="s">
        <v>19877</v>
      </c>
      <c r="D645" s="2">
        <v>43678</v>
      </c>
      <c r="E645" t="s">
        <v>3073</v>
      </c>
      <c r="F645" t="s">
        <v>19915</v>
      </c>
      <c r="G645" t="s">
        <v>19916</v>
      </c>
      <c r="H645" t="s">
        <v>19917</v>
      </c>
      <c r="I645" t="s">
        <v>19918</v>
      </c>
      <c r="J645" t="s">
        <v>170</v>
      </c>
      <c r="K645" t="s">
        <v>7403</v>
      </c>
      <c r="L645">
        <v>18</v>
      </c>
      <c r="M645">
        <v>53305732</v>
      </c>
      <c r="N645" t="s">
        <v>9104</v>
      </c>
      <c r="O645" t="s">
        <v>9104</v>
      </c>
      <c r="R645" t="s">
        <v>9105</v>
      </c>
      <c r="U645" t="s">
        <v>20832</v>
      </c>
      <c r="V645" t="s">
        <v>19618</v>
      </c>
      <c r="W645">
        <v>0</v>
      </c>
      <c r="X645">
        <v>1431196</v>
      </c>
      <c r="Y645" t="s">
        <v>160</v>
      </c>
      <c r="Z645">
        <v>0</v>
      </c>
      <c r="AA645" t="s">
        <v>143</v>
      </c>
      <c r="AB645" s="3">
        <v>6E-11</v>
      </c>
      <c r="AC645">
        <v>10.221848749616299</v>
      </c>
      <c r="AE645">
        <v>1.3083531000000001E-2</v>
      </c>
      <c r="AF645" t="s">
        <v>20833</v>
      </c>
      <c r="AG645" t="s">
        <v>19920</v>
      </c>
      <c r="AH645" t="s">
        <v>146</v>
      </c>
      <c r="AI645" t="s">
        <v>19921</v>
      </c>
      <c r="AJ645" t="s">
        <v>19922</v>
      </c>
      <c r="AK645" t="s">
        <v>19923</v>
      </c>
      <c r="AL645" t="s">
        <v>149</v>
      </c>
    </row>
    <row r="646" spans="1:38" x14ac:dyDescent="0.2">
      <c r="A646" s="2">
        <v>43712</v>
      </c>
      <c r="B646">
        <v>31374203</v>
      </c>
      <c r="C646" t="s">
        <v>19877</v>
      </c>
      <c r="D646" s="2">
        <v>43678</v>
      </c>
      <c r="E646" t="s">
        <v>3073</v>
      </c>
      <c r="F646" t="s">
        <v>19915</v>
      </c>
      <c r="G646" t="s">
        <v>19916</v>
      </c>
      <c r="H646" t="s">
        <v>19917</v>
      </c>
      <c r="I646" t="s">
        <v>19918</v>
      </c>
      <c r="J646" t="s">
        <v>170</v>
      </c>
      <c r="K646" t="s">
        <v>20834</v>
      </c>
      <c r="L646">
        <v>16</v>
      </c>
      <c r="M646">
        <v>15062041</v>
      </c>
      <c r="N646" t="s">
        <v>20835</v>
      </c>
      <c r="O646" t="s">
        <v>20836</v>
      </c>
      <c r="R646" t="s">
        <v>20837</v>
      </c>
      <c r="U646" t="s">
        <v>20838</v>
      </c>
      <c r="V646" t="s">
        <v>19596</v>
      </c>
      <c r="W646">
        <v>0</v>
      </c>
      <c r="X646">
        <v>2966157</v>
      </c>
      <c r="Y646" t="s">
        <v>160</v>
      </c>
      <c r="Z646">
        <v>0</v>
      </c>
      <c r="AA646" t="s">
        <v>143</v>
      </c>
      <c r="AB646" s="3">
        <v>6E-11</v>
      </c>
      <c r="AC646">
        <v>10.221848749616299</v>
      </c>
      <c r="AE646">
        <v>1.5330326E-2</v>
      </c>
      <c r="AF646" t="s">
        <v>20351</v>
      </c>
      <c r="AG646" t="s">
        <v>19920</v>
      </c>
      <c r="AH646" t="s">
        <v>146</v>
      </c>
      <c r="AI646" t="s">
        <v>19921</v>
      </c>
      <c r="AJ646" t="s">
        <v>19922</v>
      </c>
      <c r="AK646" t="s">
        <v>19923</v>
      </c>
      <c r="AL646" t="s">
        <v>149</v>
      </c>
    </row>
    <row r="647" spans="1:38" x14ac:dyDescent="0.2">
      <c r="A647" s="2">
        <v>43712</v>
      </c>
      <c r="B647">
        <v>31374203</v>
      </c>
      <c r="C647" t="s">
        <v>19877</v>
      </c>
      <c r="D647" s="2">
        <v>43678</v>
      </c>
      <c r="E647" t="s">
        <v>3073</v>
      </c>
      <c r="F647" t="s">
        <v>19915</v>
      </c>
      <c r="G647" t="s">
        <v>19916</v>
      </c>
      <c r="H647" t="s">
        <v>19917</v>
      </c>
      <c r="I647" t="s">
        <v>19918</v>
      </c>
      <c r="J647" t="s">
        <v>170</v>
      </c>
      <c r="K647" t="s">
        <v>2799</v>
      </c>
      <c r="L647">
        <v>16</v>
      </c>
      <c r="M647">
        <v>68384889</v>
      </c>
      <c r="N647" t="s">
        <v>20839</v>
      </c>
      <c r="O647" t="s">
        <v>20839</v>
      </c>
      <c r="R647" t="s">
        <v>20840</v>
      </c>
      <c r="U647" t="s">
        <v>20841</v>
      </c>
      <c r="V647" t="s">
        <v>19603</v>
      </c>
      <c r="W647">
        <v>0</v>
      </c>
      <c r="X647">
        <v>11861362</v>
      </c>
      <c r="Y647" t="s">
        <v>160</v>
      </c>
      <c r="Z647">
        <v>0</v>
      </c>
      <c r="AA647" t="s">
        <v>143</v>
      </c>
      <c r="AB647" s="3">
        <v>6E-11</v>
      </c>
      <c r="AC647">
        <v>10.221848749616299</v>
      </c>
      <c r="AE647">
        <v>1.5396307E-2</v>
      </c>
      <c r="AF647" t="s">
        <v>20494</v>
      </c>
      <c r="AG647" t="s">
        <v>19920</v>
      </c>
      <c r="AH647" t="s">
        <v>146</v>
      </c>
      <c r="AI647" t="s">
        <v>19921</v>
      </c>
      <c r="AJ647" t="s">
        <v>19922</v>
      </c>
      <c r="AK647" t="s">
        <v>19923</v>
      </c>
      <c r="AL647" t="s">
        <v>149</v>
      </c>
    </row>
    <row r="648" spans="1:38" x14ac:dyDescent="0.2">
      <c r="A648" s="2">
        <v>43451</v>
      </c>
      <c r="B648">
        <v>29483656</v>
      </c>
      <c r="C648" t="s">
        <v>19827</v>
      </c>
      <c r="D648" s="2">
        <v>43157</v>
      </c>
      <c r="E648" t="s">
        <v>176</v>
      </c>
      <c r="F648" t="s">
        <v>19841</v>
      </c>
      <c r="G648" t="s">
        <v>19842</v>
      </c>
      <c r="H648" t="s">
        <v>19843</v>
      </c>
      <c r="I648" t="s">
        <v>19844</v>
      </c>
      <c r="J648" t="s">
        <v>19845</v>
      </c>
      <c r="K648" t="s">
        <v>2898</v>
      </c>
      <c r="L648">
        <v>5</v>
      </c>
      <c r="M648">
        <v>45285650</v>
      </c>
      <c r="N648" t="s">
        <v>10467</v>
      </c>
      <c r="O648" t="s">
        <v>10467</v>
      </c>
      <c r="R648" t="s">
        <v>10468</v>
      </c>
      <c r="U648" t="s">
        <v>20842</v>
      </c>
      <c r="V648" t="s">
        <v>19728</v>
      </c>
      <c r="W648">
        <v>0</v>
      </c>
      <c r="X648">
        <v>16902086</v>
      </c>
      <c r="Y648" t="s">
        <v>160</v>
      </c>
      <c r="Z648">
        <v>0</v>
      </c>
      <c r="AA648" t="s">
        <v>143</v>
      </c>
      <c r="AB648" s="3">
        <v>6E-11</v>
      </c>
      <c r="AC648">
        <v>10.221848749616299</v>
      </c>
      <c r="AE648">
        <v>1.0683761000000001</v>
      </c>
      <c r="AF648" t="s">
        <v>8979</v>
      </c>
      <c r="AG648" t="s">
        <v>19851</v>
      </c>
      <c r="AH648" t="s">
        <v>146</v>
      </c>
      <c r="AI648" t="s">
        <v>19852</v>
      </c>
      <c r="AJ648" t="s">
        <v>19853</v>
      </c>
      <c r="AK648" t="s">
        <v>19854</v>
      </c>
      <c r="AL648" t="s">
        <v>149</v>
      </c>
    </row>
    <row r="649" spans="1:38" x14ac:dyDescent="0.2">
      <c r="A649" s="2">
        <v>42963</v>
      </c>
      <c r="B649">
        <v>28540026</v>
      </c>
      <c r="C649" t="s">
        <v>8532</v>
      </c>
      <c r="D649" s="2">
        <v>42877</v>
      </c>
      <c r="E649" t="s">
        <v>8533</v>
      </c>
      <c r="F649" t="s">
        <v>8534</v>
      </c>
      <c r="G649" t="s">
        <v>8535</v>
      </c>
      <c r="H649" t="s">
        <v>8536</v>
      </c>
      <c r="I649" t="s">
        <v>8537</v>
      </c>
      <c r="J649" t="s">
        <v>170</v>
      </c>
      <c r="K649" t="s">
        <v>3365</v>
      </c>
      <c r="L649">
        <v>15</v>
      </c>
      <c r="M649">
        <v>84812610</v>
      </c>
      <c r="N649" t="s">
        <v>9276</v>
      </c>
      <c r="O649" t="s">
        <v>9277</v>
      </c>
      <c r="P649" t="s">
        <v>9278</v>
      </c>
      <c r="Q649" t="s">
        <v>9279</v>
      </c>
      <c r="S649">
        <v>6165</v>
      </c>
      <c r="T649">
        <v>4070</v>
      </c>
      <c r="U649" t="s">
        <v>9280</v>
      </c>
      <c r="V649" t="s">
        <v>9281</v>
      </c>
      <c r="W649">
        <v>0</v>
      </c>
      <c r="X649">
        <v>35828350</v>
      </c>
      <c r="Y649" t="s">
        <v>284</v>
      </c>
      <c r="Z649">
        <v>1</v>
      </c>
      <c r="AB649" s="3">
        <v>6E-11</v>
      </c>
      <c r="AC649">
        <v>10.221848749616299</v>
      </c>
      <c r="AE649">
        <v>1.0752687000000001</v>
      </c>
      <c r="AF649" t="s">
        <v>1681</v>
      </c>
      <c r="AG649" t="s">
        <v>8545</v>
      </c>
      <c r="AH649" t="s">
        <v>146</v>
      </c>
      <c r="AI649" t="s">
        <v>8546</v>
      </c>
      <c r="AJ649" t="s">
        <v>8547</v>
      </c>
      <c r="AK649" t="s">
        <v>8548</v>
      </c>
      <c r="AL649" t="s">
        <v>149</v>
      </c>
    </row>
    <row r="650" spans="1:38" x14ac:dyDescent="0.2">
      <c r="A650" s="2">
        <v>42963</v>
      </c>
      <c r="B650">
        <v>28540026</v>
      </c>
      <c r="C650" t="s">
        <v>8532</v>
      </c>
      <c r="D650" s="2">
        <v>42877</v>
      </c>
      <c r="E650" t="s">
        <v>8533</v>
      </c>
      <c r="F650" t="s">
        <v>8534</v>
      </c>
      <c r="G650" t="s">
        <v>8535</v>
      </c>
      <c r="H650" t="s">
        <v>8536</v>
      </c>
      <c r="I650" t="s">
        <v>8537</v>
      </c>
      <c r="J650" t="s">
        <v>170</v>
      </c>
      <c r="K650" t="s">
        <v>6865</v>
      </c>
      <c r="L650">
        <v>6</v>
      </c>
      <c r="M650">
        <v>27344299</v>
      </c>
      <c r="N650" t="s">
        <v>9282</v>
      </c>
      <c r="O650" t="s">
        <v>8696</v>
      </c>
      <c r="P650" t="s">
        <v>8697</v>
      </c>
      <c r="Q650" t="s">
        <v>8698</v>
      </c>
      <c r="S650">
        <v>18531</v>
      </c>
      <c r="T650">
        <v>13526</v>
      </c>
      <c r="U650" t="s">
        <v>9283</v>
      </c>
      <c r="V650" t="s">
        <v>9284</v>
      </c>
      <c r="W650">
        <v>0</v>
      </c>
      <c r="X650">
        <v>764284</v>
      </c>
      <c r="Y650" t="s">
        <v>284</v>
      </c>
      <c r="Z650">
        <v>1</v>
      </c>
      <c r="AB650" s="3">
        <v>6E-11</v>
      </c>
      <c r="AC650">
        <v>10.221848749616299</v>
      </c>
      <c r="AE650">
        <v>1.07</v>
      </c>
      <c r="AF650" t="s">
        <v>8979</v>
      </c>
      <c r="AG650" t="s">
        <v>8545</v>
      </c>
      <c r="AH650" t="s">
        <v>146</v>
      </c>
      <c r="AI650" t="s">
        <v>8546</v>
      </c>
      <c r="AJ650" t="s">
        <v>8547</v>
      </c>
      <c r="AK650" t="s">
        <v>8548</v>
      </c>
      <c r="AL650" t="s">
        <v>149</v>
      </c>
    </row>
    <row r="651" spans="1:38" x14ac:dyDescent="0.2">
      <c r="A651" s="2">
        <v>42963</v>
      </c>
      <c r="B651">
        <v>28540026</v>
      </c>
      <c r="C651" t="s">
        <v>8532</v>
      </c>
      <c r="D651" s="2">
        <v>42877</v>
      </c>
      <c r="E651" t="s">
        <v>8533</v>
      </c>
      <c r="F651" t="s">
        <v>8534</v>
      </c>
      <c r="G651" t="s">
        <v>8535</v>
      </c>
      <c r="H651" t="s">
        <v>8536</v>
      </c>
      <c r="I651" t="s">
        <v>8537</v>
      </c>
      <c r="J651" t="s">
        <v>170</v>
      </c>
      <c r="K651" t="s">
        <v>1121</v>
      </c>
      <c r="L651">
        <v>6</v>
      </c>
      <c r="M651">
        <v>32963018</v>
      </c>
      <c r="N651" t="s">
        <v>9285</v>
      </c>
      <c r="O651" t="s">
        <v>9286</v>
      </c>
      <c r="R651" t="s">
        <v>9287</v>
      </c>
      <c r="U651" t="s">
        <v>9288</v>
      </c>
      <c r="V651" t="s">
        <v>9289</v>
      </c>
      <c r="W651">
        <v>1</v>
      </c>
      <c r="X651">
        <v>9276933</v>
      </c>
      <c r="Y651" t="s">
        <v>160</v>
      </c>
      <c r="Z651">
        <v>0</v>
      </c>
      <c r="AB651" s="3">
        <v>6E-11</v>
      </c>
      <c r="AC651">
        <v>10.221848749616299</v>
      </c>
      <c r="AE651">
        <v>1.1200000000000001</v>
      </c>
      <c r="AF651" t="s">
        <v>1441</v>
      </c>
      <c r="AG651" t="s">
        <v>8545</v>
      </c>
      <c r="AH651" t="s">
        <v>146</v>
      </c>
      <c r="AI651" t="s">
        <v>8546</v>
      </c>
      <c r="AJ651" t="s">
        <v>8547</v>
      </c>
      <c r="AK651" t="s">
        <v>8548</v>
      </c>
      <c r="AL651" t="s">
        <v>149</v>
      </c>
    </row>
    <row r="652" spans="1:38" x14ac:dyDescent="0.2">
      <c r="A652" s="2">
        <v>43872</v>
      </c>
      <c r="B652">
        <v>31835028</v>
      </c>
      <c r="C652" t="s">
        <v>8517</v>
      </c>
      <c r="D652" s="2">
        <v>43800</v>
      </c>
      <c r="E652" t="s">
        <v>8518</v>
      </c>
      <c r="F652" t="s">
        <v>8519</v>
      </c>
      <c r="G652" t="s">
        <v>8520</v>
      </c>
      <c r="H652" t="s">
        <v>8521</v>
      </c>
      <c r="I652" t="s">
        <v>8522</v>
      </c>
      <c r="J652" t="s">
        <v>170</v>
      </c>
      <c r="K652" t="s">
        <v>5626</v>
      </c>
      <c r="L652">
        <v>7</v>
      </c>
      <c r="M652">
        <v>111258859</v>
      </c>
      <c r="N652" t="s">
        <v>9185</v>
      </c>
      <c r="O652" t="s">
        <v>9185</v>
      </c>
      <c r="R652" t="s">
        <v>9186</v>
      </c>
      <c r="U652" t="s">
        <v>9290</v>
      </c>
      <c r="V652" t="s">
        <v>9188</v>
      </c>
      <c r="W652">
        <v>0</v>
      </c>
      <c r="X652">
        <v>13240464</v>
      </c>
      <c r="Y652" t="s">
        <v>160</v>
      </c>
      <c r="Z652">
        <v>0</v>
      </c>
      <c r="AB652" s="3">
        <v>6E-11</v>
      </c>
      <c r="AC652">
        <v>10.221848749616299</v>
      </c>
      <c r="AG652" t="s">
        <v>8528</v>
      </c>
      <c r="AH652" t="s">
        <v>146</v>
      </c>
      <c r="AI652" t="s">
        <v>8529</v>
      </c>
      <c r="AJ652" t="s">
        <v>8530</v>
      </c>
      <c r="AK652" t="s">
        <v>8531</v>
      </c>
      <c r="AL652" t="s">
        <v>149</v>
      </c>
    </row>
    <row r="653" spans="1:38" x14ac:dyDescent="0.2">
      <c r="A653" s="2">
        <v>43872</v>
      </c>
      <c r="B653">
        <v>31835028</v>
      </c>
      <c r="C653" t="s">
        <v>8517</v>
      </c>
      <c r="D653" s="2">
        <v>43800</v>
      </c>
      <c r="E653" t="s">
        <v>8518</v>
      </c>
      <c r="F653" t="s">
        <v>8519</v>
      </c>
      <c r="G653" t="s">
        <v>8520</v>
      </c>
      <c r="H653" t="s">
        <v>8521</v>
      </c>
      <c r="I653" t="s">
        <v>8522</v>
      </c>
      <c r="J653" t="s">
        <v>170</v>
      </c>
      <c r="K653" t="s">
        <v>1394</v>
      </c>
      <c r="L653">
        <v>16</v>
      </c>
      <c r="M653">
        <v>6265879</v>
      </c>
      <c r="N653" t="s">
        <v>1395</v>
      </c>
      <c r="O653" t="s">
        <v>1395</v>
      </c>
      <c r="R653" t="s">
        <v>1396</v>
      </c>
      <c r="U653" t="s">
        <v>9291</v>
      </c>
      <c r="V653" t="s">
        <v>9292</v>
      </c>
      <c r="W653">
        <v>0</v>
      </c>
      <c r="X653">
        <v>7193263</v>
      </c>
      <c r="Y653" t="s">
        <v>160</v>
      </c>
      <c r="Z653">
        <v>0</v>
      </c>
      <c r="AB653" s="3">
        <v>6E-11</v>
      </c>
      <c r="AC653">
        <v>10.221848749616299</v>
      </c>
      <c r="AG653" t="s">
        <v>8528</v>
      </c>
      <c r="AH653" t="s">
        <v>146</v>
      </c>
      <c r="AI653" t="s">
        <v>8529</v>
      </c>
      <c r="AJ653" t="s">
        <v>8530</v>
      </c>
      <c r="AK653" t="s">
        <v>8531</v>
      </c>
      <c r="AL653" t="s">
        <v>149</v>
      </c>
    </row>
    <row r="654" spans="1:38" x14ac:dyDescent="0.2">
      <c r="A654" s="2">
        <v>42574</v>
      </c>
      <c r="B654">
        <v>26198764</v>
      </c>
      <c r="C654" t="s">
        <v>12562</v>
      </c>
      <c r="D654" s="2">
        <v>42206</v>
      </c>
      <c r="E654" t="s">
        <v>12429</v>
      </c>
      <c r="F654" t="s">
        <v>19892</v>
      </c>
      <c r="G654" t="s">
        <v>19893</v>
      </c>
      <c r="H654" t="s">
        <v>19843</v>
      </c>
      <c r="I654" t="s">
        <v>19894</v>
      </c>
      <c r="J654" t="s">
        <v>170</v>
      </c>
      <c r="K654" t="s">
        <v>9347</v>
      </c>
      <c r="L654">
        <v>7</v>
      </c>
      <c r="M654">
        <v>86798310</v>
      </c>
      <c r="N654" t="s">
        <v>143</v>
      </c>
      <c r="O654" t="s">
        <v>9349</v>
      </c>
      <c r="R654" t="s">
        <v>9350</v>
      </c>
      <c r="U654" t="s">
        <v>20843</v>
      </c>
      <c r="V654" t="s">
        <v>9352</v>
      </c>
      <c r="W654">
        <v>0</v>
      </c>
      <c r="X654">
        <v>12704290</v>
      </c>
      <c r="Y654" t="s">
        <v>160</v>
      </c>
      <c r="Z654">
        <v>0</v>
      </c>
      <c r="AA654" t="s">
        <v>143</v>
      </c>
      <c r="AB654" s="3">
        <v>7.0000000000000004E-11</v>
      </c>
      <c r="AC654">
        <v>10.1549019599857</v>
      </c>
      <c r="AE654">
        <v>1.1111112000000001</v>
      </c>
      <c r="AF654" t="s">
        <v>244</v>
      </c>
      <c r="AG654" t="s">
        <v>19896</v>
      </c>
      <c r="AH654" t="s">
        <v>146</v>
      </c>
      <c r="AI654" t="s">
        <v>19852</v>
      </c>
      <c r="AJ654" t="s">
        <v>19853</v>
      </c>
      <c r="AK654" t="s">
        <v>19897</v>
      </c>
      <c r="AL654" t="s">
        <v>149</v>
      </c>
    </row>
    <row r="655" spans="1:38" x14ac:dyDescent="0.2">
      <c r="A655" s="2">
        <v>42574</v>
      </c>
      <c r="B655">
        <v>26198764</v>
      </c>
      <c r="C655" t="s">
        <v>12562</v>
      </c>
      <c r="D655" s="2">
        <v>42206</v>
      </c>
      <c r="E655" t="s">
        <v>12429</v>
      </c>
      <c r="F655" t="s">
        <v>19892</v>
      </c>
      <c r="G655" t="s">
        <v>19893</v>
      </c>
      <c r="H655" t="s">
        <v>19843</v>
      </c>
      <c r="I655" t="s">
        <v>19894</v>
      </c>
      <c r="J655" t="s">
        <v>170</v>
      </c>
      <c r="K655" t="s">
        <v>3771</v>
      </c>
      <c r="L655">
        <v>1</v>
      </c>
      <c r="M655">
        <v>73323641</v>
      </c>
      <c r="N655" t="s">
        <v>143</v>
      </c>
      <c r="O655" t="s">
        <v>9823</v>
      </c>
      <c r="R655" t="s">
        <v>8647</v>
      </c>
      <c r="U655" t="s">
        <v>20844</v>
      </c>
      <c r="V655" t="s">
        <v>20845</v>
      </c>
      <c r="W655">
        <v>0</v>
      </c>
      <c r="X655">
        <v>10890032</v>
      </c>
      <c r="Y655" t="s">
        <v>160</v>
      </c>
      <c r="Z655">
        <v>0</v>
      </c>
      <c r="AA655" t="s">
        <v>143</v>
      </c>
      <c r="AB655" s="3">
        <v>7.0000000000000004E-11</v>
      </c>
      <c r="AC655">
        <v>10.1549019599857</v>
      </c>
      <c r="AE655">
        <v>1.07</v>
      </c>
      <c r="AF655" t="s">
        <v>244</v>
      </c>
      <c r="AG655" t="s">
        <v>19896</v>
      </c>
      <c r="AH655" t="s">
        <v>146</v>
      </c>
      <c r="AI655" t="s">
        <v>19852</v>
      </c>
      <c r="AJ655" t="s">
        <v>19853</v>
      </c>
      <c r="AK655" t="s">
        <v>19897</v>
      </c>
      <c r="AL655" t="s">
        <v>149</v>
      </c>
    </row>
    <row r="656" spans="1:38" x14ac:dyDescent="0.2">
      <c r="A656" s="2">
        <v>43696</v>
      </c>
      <c r="B656">
        <v>31268507</v>
      </c>
      <c r="C656" t="s">
        <v>19957</v>
      </c>
      <c r="D656" s="2">
        <v>43649</v>
      </c>
      <c r="E656" t="s">
        <v>11355</v>
      </c>
      <c r="F656" t="s">
        <v>19958</v>
      </c>
      <c r="G656" t="s">
        <v>19959</v>
      </c>
      <c r="H656" t="s">
        <v>19843</v>
      </c>
      <c r="I656" t="s">
        <v>19960</v>
      </c>
      <c r="J656" t="s">
        <v>170</v>
      </c>
      <c r="K656" t="s">
        <v>9377</v>
      </c>
      <c r="L656">
        <v>10</v>
      </c>
      <c r="M656">
        <v>18445599</v>
      </c>
      <c r="N656" t="s">
        <v>143</v>
      </c>
      <c r="O656" t="s">
        <v>9378</v>
      </c>
      <c r="R656" t="s">
        <v>9379</v>
      </c>
      <c r="U656" t="s">
        <v>20846</v>
      </c>
      <c r="V656" t="s">
        <v>20847</v>
      </c>
      <c r="W656">
        <v>0</v>
      </c>
      <c r="X656">
        <v>17691888</v>
      </c>
      <c r="Y656" t="s">
        <v>160</v>
      </c>
      <c r="Z656">
        <v>0</v>
      </c>
      <c r="AA656" t="s">
        <v>143</v>
      </c>
      <c r="AB656" s="3">
        <v>7.0000000000000004E-11</v>
      </c>
      <c r="AC656">
        <v>10.1549019599857</v>
      </c>
      <c r="AG656" t="s">
        <v>19965</v>
      </c>
      <c r="AH656" t="s">
        <v>146</v>
      </c>
      <c r="AI656" t="s">
        <v>19852</v>
      </c>
      <c r="AJ656" t="s">
        <v>19853</v>
      </c>
      <c r="AK656" t="s">
        <v>19966</v>
      </c>
      <c r="AL656" t="s">
        <v>149</v>
      </c>
    </row>
    <row r="657" spans="1:38" x14ac:dyDescent="0.2">
      <c r="A657" s="2">
        <v>43049</v>
      </c>
      <c r="B657">
        <v>28991256</v>
      </c>
      <c r="C657" t="s">
        <v>19855</v>
      </c>
      <c r="D657" s="2">
        <v>43017</v>
      </c>
      <c r="E657" t="s">
        <v>176</v>
      </c>
      <c r="F657" t="s">
        <v>19856</v>
      </c>
      <c r="G657" t="s">
        <v>19857</v>
      </c>
      <c r="H657" t="s">
        <v>19843</v>
      </c>
      <c r="I657" t="s">
        <v>19858</v>
      </c>
      <c r="J657" t="s">
        <v>19859</v>
      </c>
      <c r="K657" t="s">
        <v>8001</v>
      </c>
      <c r="L657">
        <v>3</v>
      </c>
      <c r="M657">
        <v>2474210</v>
      </c>
      <c r="N657" t="s">
        <v>9538</v>
      </c>
      <c r="O657" t="s">
        <v>9538</v>
      </c>
      <c r="R657" t="s">
        <v>9539</v>
      </c>
      <c r="U657" t="s">
        <v>20848</v>
      </c>
      <c r="V657" t="s">
        <v>19685</v>
      </c>
      <c r="W657">
        <v>0</v>
      </c>
      <c r="X657">
        <v>11708578</v>
      </c>
      <c r="Y657" t="s">
        <v>160</v>
      </c>
      <c r="Z657">
        <v>0</v>
      </c>
      <c r="AA657" t="s">
        <v>143</v>
      </c>
      <c r="AB657" s="3">
        <v>7.0000000000000004E-11</v>
      </c>
      <c r="AC657">
        <v>10.1549019599857</v>
      </c>
      <c r="AE657">
        <v>1.081081</v>
      </c>
      <c r="AF657" t="s">
        <v>2122</v>
      </c>
      <c r="AG657" t="s">
        <v>19861</v>
      </c>
      <c r="AH657" t="s">
        <v>146</v>
      </c>
      <c r="AI657" t="s">
        <v>19852</v>
      </c>
      <c r="AJ657" t="s">
        <v>19853</v>
      </c>
      <c r="AK657" t="s">
        <v>19862</v>
      </c>
      <c r="AL657" t="s">
        <v>149</v>
      </c>
    </row>
    <row r="658" spans="1:38" x14ac:dyDescent="0.2">
      <c r="A658" s="2">
        <v>43049</v>
      </c>
      <c r="B658">
        <v>28991256</v>
      </c>
      <c r="C658" t="s">
        <v>19855</v>
      </c>
      <c r="D658" s="2">
        <v>43017</v>
      </c>
      <c r="E658" t="s">
        <v>176</v>
      </c>
      <c r="F658" t="s">
        <v>19856</v>
      </c>
      <c r="G658" t="s">
        <v>19857</v>
      </c>
      <c r="H658" t="s">
        <v>19843</v>
      </c>
      <c r="I658" t="s">
        <v>19858</v>
      </c>
      <c r="J658" t="s">
        <v>19859</v>
      </c>
      <c r="K658" t="s">
        <v>7151</v>
      </c>
      <c r="L658">
        <v>4</v>
      </c>
      <c r="M658">
        <v>169721095</v>
      </c>
      <c r="N658" t="s">
        <v>20849</v>
      </c>
      <c r="O658" t="s">
        <v>7152</v>
      </c>
      <c r="R658" t="s">
        <v>7153</v>
      </c>
      <c r="U658" t="s">
        <v>20850</v>
      </c>
      <c r="V658" t="s">
        <v>20851</v>
      </c>
      <c r="W658">
        <v>0</v>
      </c>
      <c r="X658">
        <v>7438</v>
      </c>
      <c r="Y658" t="s">
        <v>230</v>
      </c>
      <c r="Z658">
        <v>0</v>
      </c>
      <c r="AA658" t="s">
        <v>143</v>
      </c>
      <c r="AB658" s="3">
        <v>7.0000000000000004E-11</v>
      </c>
      <c r="AC658">
        <v>10.1549019599857</v>
      </c>
      <c r="AE658">
        <v>1.0660000000000001</v>
      </c>
      <c r="AF658" t="s">
        <v>8979</v>
      </c>
      <c r="AG658" t="s">
        <v>19861</v>
      </c>
      <c r="AH658" t="s">
        <v>146</v>
      </c>
      <c r="AI658" t="s">
        <v>19852</v>
      </c>
      <c r="AJ658" t="s">
        <v>19853</v>
      </c>
      <c r="AK658" t="s">
        <v>19862</v>
      </c>
      <c r="AL658" t="s">
        <v>149</v>
      </c>
    </row>
    <row r="659" spans="1:38" x14ac:dyDescent="0.2">
      <c r="A659" s="2">
        <v>43712</v>
      </c>
      <c r="B659">
        <v>31374203</v>
      </c>
      <c r="C659" t="s">
        <v>19877</v>
      </c>
      <c r="D659" s="2">
        <v>43678</v>
      </c>
      <c r="E659" t="s">
        <v>3073</v>
      </c>
      <c r="F659" t="s">
        <v>19915</v>
      </c>
      <c r="G659" t="s">
        <v>19916</v>
      </c>
      <c r="H659" t="s">
        <v>19917</v>
      </c>
      <c r="I659" t="s">
        <v>19918</v>
      </c>
      <c r="J659" t="s">
        <v>170</v>
      </c>
      <c r="K659" t="s">
        <v>1772</v>
      </c>
      <c r="L659">
        <v>5</v>
      </c>
      <c r="M659">
        <v>58304690</v>
      </c>
      <c r="N659" t="s">
        <v>20852</v>
      </c>
      <c r="O659" t="s">
        <v>20853</v>
      </c>
      <c r="P659" t="s">
        <v>20854</v>
      </c>
      <c r="Q659" t="s">
        <v>20855</v>
      </c>
      <c r="S659">
        <v>142938</v>
      </c>
      <c r="T659">
        <v>149292</v>
      </c>
      <c r="U659" t="s">
        <v>20856</v>
      </c>
      <c r="V659" t="s">
        <v>19732</v>
      </c>
      <c r="W659">
        <v>0</v>
      </c>
      <c r="X659">
        <v>2434582</v>
      </c>
      <c r="Y659" t="s">
        <v>284</v>
      </c>
      <c r="Z659">
        <v>1</v>
      </c>
      <c r="AA659" t="s">
        <v>143</v>
      </c>
      <c r="AB659" s="3">
        <v>7.0000000000000004E-11</v>
      </c>
      <c r="AC659">
        <v>10.1549019599857</v>
      </c>
      <c r="AE659">
        <v>1.3207105E-2</v>
      </c>
      <c r="AF659" t="s">
        <v>20857</v>
      </c>
      <c r="AG659" t="s">
        <v>19920</v>
      </c>
      <c r="AH659" t="s">
        <v>146</v>
      </c>
      <c r="AI659" t="s">
        <v>19921</v>
      </c>
      <c r="AJ659" t="s">
        <v>19922</v>
      </c>
      <c r="AK659" t="s">
        <v>19923</v>
      </c>
      <c r="AL659" t="s">
        <v>149</v>
      </c>
    </row>
    <row r="660" spans="1:38" x14ac:dyDescent="0.2">
      <c r="A660" s="2">
        <v>43712</v>
      </c>
      <c r="B660">
        <v>31374203</v>
      </c>
      <c r="C660" t="s">
        <v>19877</v>
      </c>
      <c r="D660" s="2">
        <v>43678</v>
      </c>
      <c r="E660" t="s">
        <v>3073</v>
      </c>
      <c r="F660" t="s">
        <v>19915</v>
      </c>
      <c r="G660" t="s">
        <v>19916</v>
      </c>
      <c r="H660" t="s">
        <v>19917</v>
      </c>
      <c r="I660" t="s">
        <v>19918</v>
      </c>
      <c r="J660" t="s">
        <v>170</v>
      </c>
      <c r="K660" t="s">
        <v>7568</v>
      </c>
      <c r="L660">
        <v>2</v>
      </c>
      <c r="M660">
        <v>236148196</v>
      </c>
      <c r="N660" t="s">
        <v>20858</v>
      </c>
      <c r="O660" t="s">
        <v>20859</v>
      </c>
      <c r="P660" t="s">
        <v>7570</v>
      </c>
      <c r="Q660" t="s">
        <v>20858</v>
      </c>
      <c r="S660">
        <v>16396</v>
      </c>
      <c r="T660">
        <v>4875</v>
      </c>
      <c r="U660" t="s">
        <v>20860</v>
      </c>
      <c r="V660" t="s">
        <v>19671</v>
      </c>
      <c r="W660">
        <v>0</v>
      </c>
      <c r="X660">
        <v>56236451</v>
      </c>
      <c r="Y660" t="s">
        <v>284</v>
      </c>
      <c r="Z660">
        <v>1</v>
      </c>
      <c r="AA660" t="s">
        <v>143</v>
      </c>
      <c r="AB660" s="3">
        <v>7.0000000000000004E-11</v>
      </c>
      <c r="AC660">
        <v>10.1549019599857</v>
      </c>
      <c r="AE660">
        <v>1.7760334999999999E-2</v>
      </c>
      <c r="AF660" t="s">
        <v>20861</v>
      </c>
      <c r="AG660" t="s">
        <v>19920</v>
      </c>
      <c r="AH660" t="s">
        <v>146</v>
      </c>
      <c r="AI660" t="s">
        <v>19921</v>
      </c>
      <c r="AJ660" t="s">
        <v>19922</v>
      </c>
      <c r="AK660" t="s">
        <v>19923</v>
      </c>
      <c r="AL660" t="s">
        <v>149</v>
      </c>
    </row>
    <row r="661" spans="1:38" x14ac:dyDescent="0.2">
      <c r="A661" s="2">
        <v>43712</v>
      </c>
      <c r="B661">
        <v>31374203</v>
      </c>
      <c r="C661" t="s">
        <v>19877</v>
      </c>
      <c r="D661" s="2">
        <v>43678</v>
      </c>
      <c r="E661" t="s">
        <v>3073</v>
      </c>
      <c r="F661" t="s">
        <v>19915</v>
      </c>
      <c r="G661" t="s">
        <v>19916</v>
      </c>
      <c r="H661" t="s">
        <v>19917</v>
      </c>
      <c r="I661" t="s">
        <v>19918</v>
      </c>
      <c r="J661" t="s">
        <v>170</v>
      </c>
      <c r="K661" t="s">
        <v>8989</v>
      </c>
      <c r="L661">
        <v>16</v>
      </c>
      <c r="M661">
        <v>13653946</v>
      </c>
      <c r="N661" t="s">
        <v>8992</v>
      </c>
      <c r="O661" t="s">
        <v>8990</v>
      </c>
      <c r="P661" t="s">
        <v>8991</v>
      </c>
      <c r="Q661" t="s">
        <v>8992</v>
      </c>
      <c r="S661">
        <v>90558</v>
      </c>
      <c r="T661">
        <v>74708</v>
      </c>
      <c r="U661" t="s">
        <v>20862</v>
      </c>
      <c r="V661" t="s">
        <v>19595</v>
      </c>
      <c r="W661">
        <v>0</v>
      </c>
      <c r="X661">
        <v>1076884</v>
      </c>
      <c r="Y661" t="s">
        <v>284</v>
      </c>
      <c r="Z661">
        <v>1</v>
      </c>
      <c r="AA661" t="s">
        <v>143</v>
      </c>
      <c r="AB661" s="3">
        <v>7.0000000000000004E-11</v>
      </c>
      <c r="AC661">
        <v>10.1549019599857</v>
      </c>
      <c r="AE661">
        <v>1.5163777E-2</v>
      </c>
      <c r="AF661" t="s">
        <v>20351</v>
      </c>
      <c r="AG661" t="s">
        <v>19920</v>
      </c>
      <c r="AH661" t="s">
        <v>146</v>
      </c>
      <c r="AI661" t="s">
        <v>19921</v>
      </c>
      <c r="AJ661" t="s">
        <v>19922</v>
      </c>
      <c r="AK661" t="s">
        <v>19923</v>
      </c>
      <c r="AL661" t="s">
        <v>149</v>
      </c>
    </row>
    <row r="662" spans="1:38" x14ac:dyDescent="0.2">
      <c r="A662" s="2">
        <v>43712</v>
      </c>
      <c r="B662">
        <v>31374203</v>
      </c>
      <c r="C662" t="s">
        <v>19877</v>
      </c>
      <c r="D662" s="2">
        <v>43678</v>
      </c>
      <c r="E662" t="s">
        <v>3073</v>
      </c>
      <c r="F662" t="s">
        <v>19915</v>
      </c>
      <c r="G662" t="s">
        <v>19916</v>
      </c>
      <c r="H662" t="s">
        <v>19917</v>
      </c>
      <c r="I662" t="s">
        <v>19918</v>
      </c>
      <c r="J662" t="s">
        <v>170</v>
      </c>
      <c r="K662" t="s">
        <v>1967</v>
      </c>
      <c r="L662">
        <v>16</v>
      </c>
      <c r="M662">
        <v>28874338</v>
      </c>
      <c r="N662" t="s">
        <v>20863</v>
      </c>
      <c r="O662" t="s">
        <v>11341</v>
      </c>
      <c r="P662" t="s">
        <v>11342</v>
      </c>
      <c r="Q662" t="s">
        <v>11343</v>
      </c>
      <c r="S662">
        <v>126</v>
      </c>
      <c r="T662">
        <v>4067</v>
      </c>
      <c r="U662" t="s">
        <v>20864</v>
      </c>
      <c r="V662" t="s">
        <v>19597</v>
      </c>
      <c r="W662">
        <v>0</v>
      </c>
      <c r="X662">
        <v>7359397</v>
      </c>
      <c r="Y662" t="s">
        <v>243</v>
      </c>
      <c r="Z662">
        <v>1</v>
      </c>
      <c r="AA662" t="s">
        <v>143</v>
      </c>
      <c r="AB662" s="3">
        <v>7.0000000000000004E-11</v>
      </c>
      <c r="AC662">
        <v>10.1549019599857</v>
      </c>
      <c r="AE662">
        <v>1.3461786999999999E-2</v>
      </c>
      <c r="AF662" t="s">
        <v>20865</v>
      </c>
      <c r="AG662" t="s">
        <v>19920</v>
      </c>
      <c r="AH662" t="s">
        <v>146</v>
      </c>
      <c r="AI662" t="s">
        <v>19921</v>
      </c>
      <c r="AJ662" t="s">
        <v>19922</v>
      </c>
      <c r="AK662" t="s">
        <v>19923</v>
      </c>
      <c r="AL662" t="s">
        <v>149</v>
      </c>
    </row>
    <row r="663" spans="1:38" x14ac:dyDescent="0.2">
      <c r="A663" s="2">
        <v>43451</v>
      </c>
      <c r="B663">
        <v>29483656</v>
      </c>
      <c r="C663" t="s">
        <v>19827</v>
      </c>
      <c r="D663" s="2">
        <v>43157</v>
      </c>
      <c r="E663" t="s">
        <v>176</v>
      </c>
      <c r="F663" t="s">
        <v>19841</v>
      </c>
      <c r="G663" t="s">
        <v>19842</v>
      </c>
      <c r="H663" t="s">
        <v>19843</v>
      </c>
      <c r="I663" t="s">
        <v>19844</v>
      </c>
      <c r="J663" t="s">
        <v>19845</v>
      </c>
      <c r="K663" t="s">
        <v>4285</v>
      </c>
      <c r="L663">
        <v>7</v>
      </c>
      <c r="M663">
        <v>105287139</v>
      </c>
      <c r="N663" t="s">
        <v>9271</v>
      </c>
      <c r="O663" t="s">
        <v>9272</v>
      </c>
      <c r="R663" t="s">
        <v>9273</v>
      </c>
      <c r="U663" t="s">
        <v>20866</v>
      </c>
      <c r="V663" t="s">
        <v>20867</v>
      </c>
      <c r="W663">
        <v>0</v>
      </c>
      <c r="X663">
        <v>7789569</v>
      </c>
      <c r="Y663" t="s">
        <v>160</v>
      </c>
      <c r="Z663">
        <v>0</v>
      </c>
      <c r="AA663" t="s">
        <v>143</v>
      </c>
      <c r="AB663" s="3">
        <v>7.0000000000000004E-11</v>
      </c>
      <c r="AC663">
        <v>10.1549019599857</v>
      </c>
      <c r="AE663">
        <v>1.0669999999999999</v>
      </c>
      <c r="AF663" t="s">
        <v>8979</v>
      </c>
      <c r="AG663" t="s">
        <v>19851</v>
      </c>
      <c r="AH663" t="s">
        <v>146</v>
      </c>
      <c r="AI663" t="s">
        <v>19852</v>
      </c>
      <c r="AJ663" t="s">
        <v>19853</v>
      </c>
      <c r="AK663" t="s">
        <v>19854</v>
      </c>
      <c r="AL663" t="s">
        <v>149</v>
      </c>
    </row>
    <row r="664" spans="1:38" x14ac:dyDescent="0.2">
      <c r="A664" s="2">
        <v>43451</v>
      </c>
      <c r="B664">
        <v>29483656</v>
      </c>
      <c r="C664" t="s">
        <v>19827</v>
      </c>
      <c r="D664" s="2">
        <v>43157</v>
      </c>
      <c r="E664" t="s">
        <v>176</v>
      </c>
      <c r="F664" t="s">
        <v>19841</v>
      </c>
      <c r="G664" t="s">
        <v>19842</v>
      </c>
      <c r="H664" t="s">
        <v>19843</v>
      </c>
      <c r="I664" t="s">
        <v>19844</v>
      </c>
      <c r="J664" t="s">
        <v>19845</v>
      </c>
      <c r="K664" t="s">
        <v>3483</v>
      </c>
      <c r="L664">
        <v>7</v>
      </c>
      <c r="M664">
        <v>137390098</v>
      </c>
      <c r="N664" t="s">
        <v>10361</v>
      </c>
      <c r="O664" t="s">
        <v>9555</v>
      </c>
      <c r="R664" t="s">
        <v>9556</v>
      </c>
      <c r="U664" t="s">
        <v>20868</v>
      </c>
      <c r="V664" t="s">
        <v>9558</v>
      </c>
      <c r="W664">
        <v>0</v>
      </c>
      <c r="X664">
        <v>3735025</v>
      </c>
      <c r="Y664" t="s">
        <v>230</v>
      </c>
      <c r="Z664">
        <v>0</v>
      </c>
      <c r="AA664" t="s">
        <v>143</v>
      </c>
      <c r="AB664" s="3">
        <v>7.0000000000000004E-11</v>
      </c>
      <c r="AC664">
        <v>10.1549019599857</v>
      </c>
      <c r="AE664">
        <v>1.0669999999999999</v>
      </c>
      <c r="AF664" t="s">
        <v>8979</v>
      </c>
      <c r="AG664" t="s">
        <v>19851</v>
      </c>
      <c r="AH664" t="s">
        <v>146</v>
      </c>
      <c r="AI664" t="s">
        <v>19852</v>
      </c>
      <c r="AJ664" t="s">
        <v>19853</v>
      </c>
      <c r="AK664" t="s">
        <v>19854</v>
      </c>
      <c r="AL664" t="s">
        <v>149</v>
      </c>
    </row>
    <row r="665" spans="1:38" x14ac:dyDescent="0.2">
      <c r="A665" s="2">
        <v>42963</v>
      </c>
      <c r="B665">
        <v>28540026</v>
      </c>
      <c r="C665" t="s">
        <v>8532</v>
      </c>
      <c r="D665" s="2">
        <v>42877</v>
      </c>
      <c r="E665" t="s">
        <v>8533</v>
      </c>
      <c r="F665" t="s">
        <v>8534</v>
      </c>
      <c r="G665" t="s">
        <v>8535</v>
      </c>
      <c r="H665" t="s">
        <v>8536</v>
      </c>
      <c r="I665" t="s">
        <v>8537</v>
      </c>
      <c r="J665" t="s">
        <v>170</v>
      </c>
      <c r="K665" t="s">
        <v>4571</v>
      </c>
      <c r="L665">
        <v>6</v>
      </c>
      <c r="M665">
        <v>30639723</v>
      </c>
      <c r="N665" t="s">
        <v>9293</v>
      </c>
      <c r="O665" t="s">
        <v>9294</v>
      </c>
      <c r="R665" t="s">
        <v>9295</v>
      </c>
      <c r="U665" t="s">
        <v>9296</v>
      </c>
      <c r="V665" t="s">
        <v>9297</v>
      </c>
      <c r="W665">
        <v>1</v>
      </c>
      <c r="X665">
        <v>9262131</v>
      </c>
      <c r="Y665" t="s">
        <v>160</v>
      </c>
      <c r="Z665">
        <v>0</v>
      </c>
      <c r="AB665" s="3">
        <v>7.0000000000000004E-11</v>
      </c>
      <c r="AC665">
        <v>10.1549019599857</v>
      </c>
      <c r="AE665">
        <v>1.0989009999999999</v>
      </c>
      <c r="AF665" t="s">
        <v>983</v>
      </c>
      <c r="AG665" t="s">
        <v>8545</v>
      </c>
      <c r="AH665" t="s">
        <v>146</v>
      </c>
      <c r="AI665" t="s">
        <v>8546</v>
      </c>
      <c r="AJ665" t="s">
        <v>8547</v>
      </c>
      <c r="AK665" t="s">
        <v>8548</v>
      </c>
      <c r="AL665" t="s">
        <v>149</v>
      </c>
    </row>
    <row r="666" spans="1:38" x14ac:dyDescent="0.2">
      <c r="A666" s="2">
        <v>42963</v>
      </c>
      <c r="B666">
        <v>28540026</v>
      </c>
      <c r="C666" t="s">
        <v>8532</v>
      </c>
      <c r="D666" s="2">
        <v>42877</v>
      </c>
      <c r="E666" t="s">
        <v>8533</v>
      </c>
      <c r="F666" t="s">
        <v>8534</v>
      </c>
      <c r="G666" t="s">
        <v>8535</v>
      </c>
      <c r="H666" t="s">
        <v>8536</v>
      </c>
      <c r="I666" t="s">
        <v>8537</v>
      </c>
      <c r="J666" t="s">
        <v>170</v>
      </c>
      <c r="K666" t="s">
        <v>1121</v>
      </c>
      <c r="L666">
        <v>6</v>
      </c>
      <c r="M666">
        <v>32654605</v>
      </c>
      <c r="N666" t="s">
        <v>7452</v>
      </c>
      <c r="O666" t="s">
        <v>9298</v>
      </c>
      <c r="P666" t="s">
        <v>1125</v>
      </c>
      <c r="Q666" t="s">
        <v>6815</v>
      </c>
      <c r="S666">
        <v>7543</v>
      </c>
      <c r="T666">
        <v>4862</v>
      </c>
      <c r="U666" t="s">
        <v>9299</v>
      </c>
      <c r="V666" t="s">
        <v>9300</v>
      </c>
      <c r="W666">
        <v>1</v>
      </c>
      <c r="X666">
        <v>12055602</v>
      </c>
      <c r="Y666" t="s">
        <v>284</v>
      </c>
      <c r="Z666">
        <v>1</v>
      </c>
      <c r="AB666" s="3">
        <v>7.0000000000000004E-11</v>
      </c>
      <c r="AC666">
        <v>10.1549019599857</v>
      </c>
      <c r="AE666">
        <v>1.1399999999999999</v>
      </c>
      <c r="AF666" t="s">
        <v>9238</v>
      </c>
      <c r="AG666" t="s">
        <v>8545</v>
      </c>
      <c r="AH666" t="s">
        <v>146</v>
      </c>
      <c r="AI666" t="s">
        <v>8546</v>
      </c>
      <c r="AJ666" t="s">
        <v>8547</v>
      </c>
      <c r="AK666" t="s">
        <v>8548</v>
      </c>
      <c r="AL666" t="s">
        <v>149</v>
      </c>
    </row>
    <row r="667" spans="1:38" x14ac:dyDescent="0.2">
      <c r="A667" s="2">
        <v>42110</v>
      </c>
      <c r="B667">
        <v>25056061</v>
      </c>
      <c r="C667" t="s">
        <v>19869</v>
      </c>
      <c r="D667" s="2">
        <v>41842</v>
      </c>
      <c r="E667" t="s">
        <v>9383</v>
      </c>
      <c r="F667" t="s">
        <v>19870</v>
      </c>
      <c r="G667" t="s">
        <v>19871</v>
      </c>
      <c r="H667" t="s">
        <v>19843</v>
      </c>
      <c r="I667" t="s">
        <v>19872</v>
      </c>
      <c r="J667" t="s">
        <v>19873</v>
      </c>
      <c r="K667" t="s">
        <v>3647</v>
      </c>
      <c r="L667">
        <v>3</v>
      </c>
      <c r="M667">
        <v>136569563</v>
      </c>
      <c r="N667" t="s">
        <v>20869</v>
      </c>
      <c r="O667" t="s">
        <v>10081</v>
      </c>
      <c r="R667" t="s">
        <v>10082</v>
      </c>
      <c r="U667" t="s">
        <v>20870</v>
      </c>
      <c r="V667" t="s">
        <v>10310</v>
      </c>
      <c r="W667">
        <v>0</v>
      </c>
      <c r="X667">
        <v>7432375</v>
      </c>
      <c r="Y667" t="s">
        <v>160</v>
      </c>
      <c r="Z667">
        <v>0</v>
      </c>
      <c r="AA667">
        <v>0.55100000000000005</v>
      </c>
      <c r="AB667" s="3">
        <v>7.0000000000000004E-11</v>
      </c>
      <c r="AC667">
        <v>10.1549019599857</v>
      </c>
      <c r="AE667">
        <v>1.0718113</v>
      </c>
      <c r="AF667" t="s">
        <v>8979</v>
      </c>
      <c r="AG667" t="s">
        <v>19875</v>
      </c>
      <c r="AH667" t="s">
        <v>146</v>
      </c>
      <c r="AI667" t="s">
        <v>19852</v>
      </c>
      <c r="AJ667" t="s">
        <v>19853</v>
      </c>
      <c r="AK667" t="s">
        <v>19876</v>
      </c>
      <c r="AL667" t="s">
        <v>149</v>
      </c>
    </row>
    <row r="668" spans="1:38" x14ac:dyDescent="0.2">
      <c r="A668" s="2">
        <v>43872</v>
      </c>
      <c r="B668">
        <v>31835028</v>
      </c>
      <c r="C668" t="s">
        <v>8517</v>
      </c>
      <c r="D668" s="2">
        <v>43800</v>
      </c>
      <c r="E668" t="s">
        <v>8518</v>
      </c>
      <c r="F668" t="s">
        <v>8519</v>
      </c>
      <c r="G668" t="s">
        <v>8520</v>
      </c>
      <c r="H668" t="s">
        <v>8521</v>
      </c>
      <c r="I668" t="s">
        <v>8522</v>
      </c>
      <c r="J668" t="s">
        <v>170</v>
      </c>
      <c r="K668" t="s">
        <v>2582</v>
      </c>
      <c r="L668">
        <v>7</v>
      </c>
      <c r="M668">
        <v>24786970</v>
      </c>
      <c r="N668" t="s">
        <v>9312</v>
      </c>
      <c r="O668" t="s">
        <v>9313</v>
      </c>
      <c r="R668" t="s">
        <v>9314</v>
      </c>
      <c r="U668" t="s">
        <v>9315</v>
      </c>
      <c r="V668" t="s">
        <v>9316</v>
      </c>
      <c r="W668">
        <v>0</v>
      </c>
      <c r="X668">
        <v>79879286</v>
      </c>
      <c r="Y668" t="s">
        <v>160</v>
      </c>
      <c r="Z668">
        <v>0</v>
      </c>
      <c r="AB668" s="3">
        <v>7.0000000000000004E-11</v>
      </c>
      <c r="AC668">
        <v>10.1549019599857</v>
      </c>
      <c r="AG668" t="s">
        <v>8528</v>
      </c>
      <c r="AH668" t="s">
        <v>146</v>
      </c>
      <c r="AI668" t="s">
        <v>8529</v>
      </c>
      <c r="AJ668" t="s">
        <v>8530</v>
      </c>
      <c r="AK668" t="s">
        <v>8531</v>
      </c>
      <c r="AL668" t="s">
        <v>149</v>
      </c>
    </row>
    <row r="669" spans="1:38" x14ac:dyDescent="0.2">
      <c r="A669" s="2">
        <v>43872</v>
      </c>
      <c r="B669">
        <v>31835028</v>
      </c>
      <c r="C669" t="s">
        <v>8517</v>
      </c>
      <c r="D669" s="2">
        <v>43800</v>
      </c>
      <c r="E669" t="s">
        <v>8518</v>
      </c>
      <c r="F669" t="s">
        <v>8519</v>
      </c>
      <c r="G669" t="s">
        <v>8520</v>
      </c>
      <c r="H669" t="s">
        <v>8521</v>
      </c>
      <c r="I669" t="s">
        <v>8522</v>
      </c>
      <c r="J669" t="s">
        <v>170</v>
      </c>
      <c r="K669" t="s">
        <v>9301</v>
      </c>
      <c r="L669">
        <v>15</v>
      </c>
      <c r="M669">
        <v>37393066</v>
      </c>
      <c r="N669" t="s">
        <v>580</v>
      </c>
      <c r="O669" t="s">
        <v>9302</v>
      </c>
      <c r="R669" t="s">
        <v>9303</v>
      </c>
      <c r="U669" t="s">
        <v>9304</v>
      </c>
      <c r="V669" t="s">
        <v>9305</v>
      </c>
      <c r="W669">
        <v>0</v>
      </c>
      <c r="X669">
        <v>631399</v>
      </c>
      <c r="Y669" t="s">
        <v>160</v>
      </c>
      <c r="Z669">
        <v>0</v>
      </c>
      <c r="AB669" s="3">
        <v>7.0000000000000004E-11</v>
      </c>
      <c r="AC669">
        <v>10.1549019599857</v>
      </c>
      <c r="AG669" t="s">
        <v>8528</v>
      </c>
      <c r="AH669" t="s">
        <v>146</v>
      </c>
      <c r="AI669" t="s">
        <v>8529</v>
      </c>
      <c r="AJ669" t="s">
        <v>8530</v>
      </c>
      <c r="AK669" t="s">
        <v>8531</v>
      </c>
      <c r="AL669" t="s">
        <v>149</v>
      </c>
    </row>
    <row r="670" spans="1:38" x14ac:dyDescent="0.2">
      <c r="A670" s="2">
        <v>43872</v>
      </c>
      <c r="B670">
        <v>31835028</v>
      </c>
      <c r="C670" t="s">
        <v>8517</v>
      </c>
      <c r="D670" s="2">
        <v>43800</v>
      </c>
      <c r="E670" t="s">
        <v>8518</v>
      </c>
      <c r="F670" t="s">
        <v>8519</v>
      </c>
      <c r="G670" t="s">
        <v>8520</v>
      </c>
      <c r="H670" t="s">
        <v>8521</v>
      </c>
      <c r="I670" t="s">
        <v>8522</v>
      </c>
      <c r="J670" t="s">
        <v>170</v>
      </c>
      <c r="K670" t="s">
        <v>9306</v>
      </c>
      <c r="L670">
        <v>22</v>
      </c>
      <c r="M670">
        <v>39655161</v>
      </c>
      <c r="N670" t="s">
        <v>9307</v>
      </c>
      <c r="O670" t="s">
        <v>9308</v>
      </c>
      <c r="R670" t="s">
        <v>9309</v>
      </c>
      <c r="U670" t="s">
        <v>9310</v>
      </c>
      <c r="V670" t="s">
        <v>9311</v>
      </c>
      <c r="W670">
        <v>0</v>
      </c>
      <c r="X670">
        <v>732381</v>
      </c>
      <c r="Y670" t="s">
        <v>160</v>
      </c>
      <c r="Z670">
        <v>0</v>
      </c>
      <c r="AB670" s="3">
        <v>7.0000000000000004E-11</v>
      </c>
      <c r="AC670">
        <v>10.1549019599857</v>
      </c>
      <c r="AG670" t="s">
        <v>8528</v>
      </c>
      <c r="AH670" t="s">
        <v>146</v>
      </c>
      <c r="AI670" t="s">
        <v>8529</v>
      </c>
      <c r="AJ670" t="s">
        <v>8530</v>
      </c>
      <c r="AK670" t="s">
        <v>8531</v>
      </c>
      <c r="AL670" t="s">
        <v>149</v>
      </c>
    </row>
    <row r="671" spans="1:38" x14ac:dyDescent="0.2">
      <c r="A671" s="2">
        <v>42574</v>
      </c>
      <c r="B671">
        <v>26198764</v>
      </c>
      <c r="C671" t="s">
        <v>12562</v>
      </c>
      <c r="D671" s="2">
        <v>42206</v>
      </c>
      <c r="E671" t="s">
        <v>12429</v>
      </c>
      <c r="F671" t="s">
        <v>19892</v>
      </c>
      <c r="G671" t="s">
        <v>19893</v>
      </c>
      <c r="H671" t="s">
        <v>19843</v>
      </c>
      <c r="I671" t="s">
        <v>19894</v>
      </c>
      <c r="J671" t="s">
        <v>170</v>
      </c>
      <c r="K671" t="s">
        <v>3771</v>
      </c>
      <c r="L671">
        <v>1</v>
      </c>
      <c r="M671">
        <v>72812932</v>
      </c>
      <c r="N671" t="s">
        <v>143</v>
      </c>
      <c r="O671" t="s">
        <v>10032</v>
      </c>
      <c r="R671" t="s">
        <v>10033</v>
      </c>
      <c r="U671" t="s">
        <v>10034</v>
      </c>
      <c r="V671" t="s">
        <v>10035</v>
      </c>
      <c r="W671">
        <v>0</v>
      </c>
      <c r="X671">
        <v>35998080</v>
      </c>
      <c r="Y671" t="s">
        <v>160</v>
      </c>
      <c r="Z671">
        <v>0</v>
      </c>
      <c r="AA671" t="s">
        <v>143</v>
      </c>
      <c r="AB671" s="3">
        <v>7.9999999999999995E-11</v>
      </c>
      <c r="AC671">
        <v>10.096910013007999</v>
      </c>
      <c r="AE671">
        <v>1.07</v>
      </c>
      <c r="AF671" t="s">
        <v>244</v>
      </c>
      <c r="AG671" t="s">
        <v>19896</v>
      </c>
      <c r="AH671" t="s">
        <v>146</v>
      </c>
      <c r="AI671" t="s">
        <v>19852</v>
      </c>
      <c r="AJ671" t="s">
        <v>19853</v>
      </c>
      <c r="AK671" t="s">
        <v>19897</v>
      </c>
      <c r="AL671" t="s">
        <v>149</v>
      </c>
    </row>
    <row r="672" spans="1:38" x14ac:dyDescent="0.2">
      <c r="A672" s="2">
        <v>42574</v>
      </c>
      <c r="B672">
        <v>26198764</v>
      </c>
      <c r="C672" t="s">
        <v>12562</v>
      </c>
      <c r="D672" s="2">
        <v>42206</v>
      </c>
      <c r="E672" t="s">
        <v>12429</v>
      </c>
      <c r="F672" t="s">
        <v>19892</v>
      </c>
      <c r="G672" t="s">
        <v>19893</v>
      </c>
      <c r="H672" t="s">
        <v>19843</v>
      </c>
      <c r="I672" t="s">
        <v>19894</v>
      </c>
      <c r="J672" t="s">
        <v>170</v>
      </c>
      <c r="K672" t="s">
        <v>9341</v>
      </c>
      <c r="L672">
        <v>8</v>
      </c>
      <c r="M672">
        <v>110475239</v>
      </c>
      <c r="N672" t="s">
        <v>143</v>
      </c>
      <c r="O672" t="s">
        <v>9342</v>
      </c>
      <c r="P672" t="s">
        <v>9343</v>
      </c>
      <c r="Q672" t="s">
        <v>9344</v>
      </c>
      <c r="S672">
        <v>125632</v>
      </c>
      <c r="T672">
        <v>80169</v>
      </c>
      <c r="U672" t="s">
        <v>9345</v>
      </c>
      <c r="V672" t="s">
        <v>9346</v>
      </c>
      <c r="W672">
        <v>0</v>
      </c>
      <c r="X672">
        <v>4642619</v>
      </c>
      <c r="Y672" t="s">
        <v>284</v>
      </c>
      <c r="Z672">
        <v>1</v>
      </c>
      <c r="AA672" t="s">
        <v>143</v>
      </c>
      <c r="AB672" s="3">
        <v>7.9999999999999995E-11</v>
      </c>
      <c r="AC672">
        <v>10.096910013007999</v>
      </c>
      <c r="AE672">
        <v>1.0900000000000001</v>
      </c>
      <c r="AF672" t="s">
        <v>244</v>
      </c>
      <c r="AG672" t="s">
        <v>19896</v>
      </c>
      <c r="AH672" t="s">
        <v>146</v>
      </c>
      <c r="AI672" t="s">
        <v>19852</v>
      </c>
      <c r="AJ672" t="s">
        <v>19853</v>
      </c>
      <c r="AK672" t="s">
        <v>19897</v>
      </c>
      <c r="AL672" t="s">
        <v>149</v>
      </c>
    </row>
    <row r="673" spans="1:38" x14ac:dyDescent="0.2">
      <c r="A673" s="2">
        <v>43696</v>
      </c>
      <c r="B673">
        <v>31268507</v>
      </c>
      <c r="C673" t="s">
        <v>19957</v>
      </c>
      <c r="D673" s="2">
        <v>43649</v>
      </c>
      <c r="E673" t="s">
        <v>11355</v>
      </c>
      <c r="F673" t="s">
        <v>19958</v>
      </c>
      <c r="G673" t="s">
        <v>19959</v>
      </c>
      <c r="H673" t="s">
        <v>19843</v>
      </c>
      <c r="I673" t="s">
        <v>19960</v>
      </c>
      <c r="J673" t="s">
        <v>170</v>
      </c>
      <c r="K673" t="s">
        <v>9341</v>
      </c>
      <c r="L673">
        <v>8</v>
      </c>
      <c r="M673">
        <v>110475239</v>
      </c>
      <c r="N673" t="s">
        <v>143</v>
      </c>
      <c r="O673" t="s">
        <v>9342</v>
      </c>
      <c r="P673" t="s">
        <v>9343</v>
      </c>
      <c r="Q673" t="s">
        <v>9344</v>
      </c>
      <c r="S673">
        <v>125632</v>
      </c>
      <c r="T673">
        <v>80169</v>
      </c>
      <c r="U673" t="s">
        <v>20871</v>
      </c>
      <c r="V673" t="s">
        <v>9346</v>
      </c>
      <c r="W673">
        <v>0</v>
      </c>
      <c r="X673">
        <v>4642619</v>
      </c>
      <c r="Y673" t="s">
        <v>284</v>
      </c>
      <c r="Z673">
        <v>1</v>
      </c>
      <c r="AA673" t="s">
        <v>143</v>
      </c>
      <c r="AB673" s="3">
        <v>7.9999999999999995E-11</v>
      </c>
      <c r="AC673">
        <v>10.096910013007999</v>
      </c>
      <c r="AG673" t="s">
        <v>19965</v>
      </c>
      <c r="AH673" t="s">
        <v>146</v>
      </c>
      <c r="AI673" t="s">
        <v>19852</v>
      </c>
      <c r="AJ673" t="s">
        <v>19853</v>
      </c>
      <c r="AK673" t="s">
        <v>19966</v>
      </c>
      <c r="AL673" t="s">
        <v>149</v>
      </c>
    </row>
    <row r="674" spans="1:38" x14ac:dyDescent="0.2">
      <c r="A674" s="2">
        <v>43696</v>
      </c>
      <c r="B674">
        <v>31268507</v>
      </c>
      <c r="C674" t="s">
        <v>19957</v>
      </c>
      <c r="D674" s="2">
        <v>43649</v>
      </c>
      <c r="E674" t="s">
        <v>11355</v>
      </c>
      <c r="F674" t="s">
        <v>19958</v>
      </c>
      <c r="G674" t="s">
        <v>19959</v>
      </c>
      <c r="H674" t="s">
        <v>19843</v>
      </c>
      <c r="I674" t="s">
        <v>19960</v>
      </c>
      <c r="J674" t="s">
        <v>170</v>
      </c>
      <c r="K674" t="s">
        <v>4656</v>
      </c>
      <c r="L674">
        <v>3</v>
      </c>
      <c r="M674">
        <v>52811089</v>
      </c>
      <c r="N674" t="s">
        <v>143</v>
      </c>
      <c r="O674" t="s">
        <v>10658</v>
      </c>
      <c r="P674" t="s">
        <v>8652</v>
      </c>
      <c r="Q674" t="s">
        <v>10659</v>
      </c>
      <c r="S674">
        <v>2080</v>
      </c>
      <c r="T674">
        <v>1873</v>
      </c>
      <c r="U674" t="s">
        <v>20872</v>
      </c>
      <c r="V674" t="s">
        <v>10661</v>
      </c>
      <c r="W674">
        <v>0</v>
      </c>
      <c r="X674">
        <v>2535627</v>
      </c>
      <c r="Y674" t="s">
        <v>284</v>
      </c>
      <c r="Z674">
        <v>1</v>
      </c>
      <c r="AA674" t="s">
        <v>143</v>
      </c>
      <c r="AB674" s="3">
        <v>7.9999999999999995E-11</v>
      </c>
      <c r="AC674">
        <v>10.096910013007999</v>
      </c>
      <c r="AG674" t="s">
        <v>19965</v>
      </c>
      <c r="AH674" t="s">
        <v>146</v>
      </c>
      <c r="AI674" t="s">
        <v>19852</v>
      </c>
      <c r="AJ674" t="s">
        <v>19853</v>
      </c>
      <c r="AK674" t="s">
        <v>19966</v>
      </c>
      <c r="AL674" t="s">
        <v>149</v>
      </c>
    </row>
    <row r="675" spans="1:38" x14ac:dyDescent="0.2">
      <c r="A675" s="2">
        <v>43822</v>
      </c>
      <c r="B675">
        <v>31740837</v>
      </c>
      <c r="C675" t="s">
        <v>19877</v>
      </c>
      <c r="D675" s="2">
        <v>43787</v>
      </c>
      <c r="E675" t="s">
        <v>176</v>
      </c>
      <c r="F675" t="s">
        <v>19878</v>
      </c>
      <c r="G675" t="s">
        <v>19879</v>
      </c>
      <c r="H675" t="s">
        <v>19843</v>
      </c>
      <c r="I675" t="s">
        <v>19880</v>
      </c>
      <c r="J675" t="s">
        <v>170</v>
      </c>
      <c r="K675" t="s">
        <v>9306</v>
      </c>
      <c r="L675">
        <v>22</v>
      </c>
      <c r="M675">
        <v>39571425</v>
      </c>
      <c r="N675" t="s">
        <v>143</v>
      </c>
      <c r="O675" t="s">
        <v>9308</v>
      </c>
      <c r="R675" t="s">
        <v>9309</v>
      </c>
      <c r="U675" t="s">
        <v>20503</v>
      </c>
      <c r="V675" t="s">
        <v>19678</v>
      </c>
      <c r="W675">
        <v>0</v>
      </c>
      <c r="X675">
        <v>5757730</v>
      </c>
      <c r="Y675" t="s">
        <v>160</v>
      </c>
      <c r="Z675">
        <v>0</v>
      </c>
      <c r="AA675" t="s">
        <v>143</v>
      </c>
      <c r="AB675" s="3">
        <v>7.9999999999999995E-11</v>
      </c>
      <c r="AC675">
        <v>10.096910013007999</v>
      </c>
      <c r="AE675">
        <v>1.0732607999999999</v>
      </c>
      <c r="AF675" t="s">
        <v>8979</v>
      </c>
      <c r="AG675" t="s">
        <v>19887</v>
      </c>
      <c r="AH675" t="s">
        <v>146</v>
      </c>
      <c r="AI675" t="s">
        <v>19852</v>
      </c>
      <c r="AJ675" t="s">
        <v>19853</v>
      </c>
      <c r="AK675" t="s">
        <v>19888</v>
      </c>
      <c r="AL675" t="s">
        <v>149</v>
      </c>
    </row>
    <row r="676" spans="1:38" x14ac:dyDescent="0.2">
      <c r="A676" s="2">
        <v>43822</v>
      </c>
      <c r="B676">
        <v>31740837</v>
      </c>
      <c r="C676" t="s">
        <v>19877</v>
      </c>
      <c r="D676" s="2">
        <v>43787</v>
      </c>
      <c r="E676" t="s">
        <v>176</v>
      </c>
      <c r="F676" t="s">
        <v>19878</v>
      </c>
      <c r="G676" t="s">
        <v>19879</v>
      </c>
      <c r="H676" t="s">
        <v>19843</v>
      </c>
      <c r="I676" t="s">
        <v>19880</v>
      </c>
      <c r="J676" t="s">
        <v>170</v>
      </c>
      <c r="K676" t="s">
        <v>20873</v>
      </c>
      <c r="L676">
        <v>5</v>
      </c>
      <c r="M676">
        <v>50161448</v>
      </c>
      <c r="N676" t="s">
        <v>143</v>
      </c>
      <c r="O676" t="s">
        <v>20874</v>
      </c>
      <c r="P676" t="s">
        <v>20875</v>
      </c>
      <c r="Q676" t="s">
        <v>20876</v>
      </c>
      <c r="S676">
        <v>4265478</v>
      </c>
      <c r="T676">
        <v>234744</v>
      </c>
      <c r="U676" t="s">
        <v>20877</v>
      </c>
      <c r="V676" t="s">
        <v>20878</v>
      </c>
      <c r="W676">
        <v>0</v>
      </c>
      <c r="X676">
        <v>8188203</v>
      </c>
      <c r="Y676" t="s">
        <v>284</v>
      </c>
      <c r="Z676">
        <v>1</v>
      </c>
      <c r="AA676" t="s">
        <v>143</v>
      </c>
      <c r="AB676" s="3">
        <v>7.9999999999999995E-11</v>
      </c>
      <c r="AC676">
        <v>10.096910013007999</v>
      </c>
      <c r="AE676">
        <v>1.0566500000000001</v>
      </c>
      <c r="AF676" t="s">
        <v>1218</v>
      </c>
      <c r="AG676" t="s">
        <v>19887</v>
      </c>
      <c r="AH676" t="s">
        <v>146</v>
      </c>
      <c r="AI676" t="s">
        <v>19852</v>
      </c>
      <c r="AJ676" t="s">
        <v>19853</v>
      </c>
      <c r="AK676" t="s">
        <v>19888</v>
      </c>
      <c r="AL676" t="s">
        <v>149</v>
      </c>
    </row>
    <row r="677" spans="1:38" x14ac:dyDescent="0.2">
      <c r="A677" s="2">
        <v>43712</v>
      </c>
      <c r="B677">
        <v>31374203</v>
      </c>
      <c r="C677" t="s">
        <v>19877</v>
      </c>
      <c r="D677" s="2">
        <v>43678</v>
      </c>
      <c r="E677" t="s">
        <v>3073</v>
      </c>
      <c r="F677" t="s">
        <v>19915</v>
      </c>
      <c r="G677" t="s">
        <v>19916</v>
      </c>
      <c r="H677" t="s">
        <v>19917</v>
      </c>
      <c r="I677" t="s">
        <v>19918</v>
      </c>
      <c r="J677" t="s">
        <v>170</v>
      </c>
      <c r="K677" t="s">
        <v>2091</v>
      </c>
      <c r="L677">
        <v>7</v>
      </c>
      <c r="M677">
        <v>32447368</v>
      </c>
      <c r="N677" t="s">
        <v>20879</v>
      </c>
      <c r="O677" t="s">
        <v>20880</v>
      </c>
      <c r="P677" t="s">
        <v>20881</v>
      </c>
      <c r="Q677" t="s">
        <v>20879</v>
      </c>
      <c r="S677">
        <v>15564</v>
      </c>
      <c r="T677">
        <v>9595</v>
      </c>
      <c r="U677" t="s">
        <v>20882</v>
      </c>
      <c r="V677" t="s">
        <v>19783</v>
      </c>
      <c r="W677">
        <v>0</v>
      </c>
      <c r="X677">
        <v>1376289</v>
      </c>
      <c r="Y677" t="s">
        <v>284</v>
      </c>
      <c r="Z677">
        <v>1</v>
      </c>
      <c r="AA677" t="s">
        <v>143</v>
      </c>
      <c r="AB677" s="3">
        <v>7.9999999999999995E-11</v>
      </c>
      <c r="AC677">
        <v>10.096910013007999</v>
      </c>
      <c r="AE677">
        <v>1.3688673E-2</v>
      </c>
      <c r="AF677" t="s">
        <v>20883</v>
      </c>
      <c r="AG677" t="s">
        <v>19920</v>
      </c>
      <c r="AH677" t="s">
        <v>146</v>
      </c>
      <c r="AI677" t="s">
        <v>19921</v>
      </c>
      <c r="AJ677" t="s">
        <v>19922</v>
      </c>
      <c r="AK677" t="s">
        <v>19923</v>
      </c>
      <c r="AL677" t="s">
        <v>149</v>
      </c>
    </row>
    <row r="678" spans="1:38" x14ac:dyDescent="0.2">
      <c r="A678" s="2">
        <v>43451</v>
      </c>
      <c r="B678">
        <v>29483656</v>
      </c>
      <c r="C678" t="s">
        <v>19827</v>
      </c>
      <c r="D678" s="2">
        <v>43157</v>
      </c>
      <c r="E678" t="s">
        <v>176</v>
      </c>
      <c r="F678" t="s">
        <v>19841</v>
      </c>
      <c r="G678" t="s">
        <v>19842</v>
      </c>
      <c r="H678" t="s">
        <v>19843</v>
      </c>
      <c r="I678" t="s">
        <v>19844</v>
      </c>
      <c r="J678" t="s">
        <v>19845</v>
      </c>
      <c r="K678" t="s">
        <v>10184</v>
      </c>
      <c r="L678">
        <v>9</v>
      </c>
      <c r="M678">
        <v>82121388</v>
      </c>
      <c r="N678" t="s">
        <v>20884</v>
      </c>
      <c r="O678" t="s">
        <v>10186</v>
      </c>
      <c r="R678" t="s">
        <v>10187</v>
      </c>
      <c r="U678" t="s">
        <v>20885</v>
      </c>
      <c r="V678" t="s">
        <v>20886</v>
      </c>
      <c r="W678">
        <v>0</v>
      </c>
      <c r="X678">
        <v>1319017</v>
      </c>
      <c r="Y678" t="s">
        <v>160</v>
      </c>
      <c r="Z678">
        <v>0</v>
      </c>
      <c r="AA678" t="s">
        <v>143</v>
      </c>
      <c r="AB678" s="3">
        <v>7.9999999999999995E-11</v>
      </c>
      <c r="AC678">
        <v>10.096910013007999</v>
      </c>
      <c r="AE678">
        <v>1.0683761000000001</v>
      </c>
      <c r="AF678" t="s">
        <v>8979</v>
      </c>
      <c r="AG678" t="s">
        <v>19851</v>
      </c>
      <c r="AH678" t="s">
        <v>146</v>
      </c>
      <c r="AI678" t="s">
        <v>19852</v>
      </c>
      <c r="AJ678" t="s">
        <v>19853</v>
      </c>
      <c r="AK678" t="s">
        <v>19854</v>
      </c>
      <c r="AL678" t="s">
        <v>149</v>
      </c>
    </row>
    <row r="679" spans="1:38" x14ac:dyDescent="0.2">
      <c r="A679" s="2">
        <v>42963</v>
      </c>
      <c r="B679">
        <v>28540026</v>
      </c>
      <c r="C679" t="s">
        <v>8532</v>
      </c>
      <c r="D679" s="2">
        <v>42877</v>
      </c>
      <c r="E679" t="s">
        <v>8533</v>
      </c>
      <c r="F679" t="s">
        <v>8534</v>
      </c>
      <c r="G679" t="s">
        <v>8535</v>
      </c>
      <c r="H679" t="s">
        <v>8536</v>
      </c>
      <c r="I679" t="s">
        <v>8537</v>
      </c>
      <c r="J679" t="s">
        <v>170</v>
      </c>
      <c r="K679" t="s">
        <v>6865</v>
      </c>
      <c r="L679">
        <v>6</v>
      </c>
      <c r="M679">
        <v>28195002</v>
      </c>
      <c r="N679" t="s">
        <v>9317</v>
      </c>
      <c r="O679" t="s">
        <v>9318</v>
      </c>
      <c r="P679" t="s">
        <v>9319</v>
      </c>
      <c r="Q679" t="s">
        <v>9320</v>
      </c>
      <c r="S679">
        <v>5570</v>
      </c>
      <c r="T679">
        <v>22641</v>
      </c>
      <c r="U679" t="s">
        <v>9321</v>
      </c>
      <c r="V679" t="s">
        <v>9322</v>
      </c>
      <c r="W679">
        <v>0</v>
      </c>
      <c r="X679">
        <v>1150688</v>
      </c>
      <c r="Y679" t="s">
        <v>284</v>
      </c>
      <c r="Z679">
        <v>1</v>
      </c>
      <c r="AB679" s="3">
        <v>7.9999999999999995E-11</v>
      </c>
      <c r="AC679">
        <v>10.096910013007999</v>
      </c>
      <c r="AE679">
        <v>1.07</v>
      </c>
      <c r="AF679" t="s">
        <v>8979</v>
      </c>
      <c r="AG679" t="s">
        <v>8545</v>
      </c>
      <c r="AH679" t="s">
        <v>146</v>
      </c>
      <c r="AI679" t="s">
        <v>8546</v>
      </c>
      <c r="AJ679" t="s">
        <v>8547</v>
      </c>
      <c r="AK679" t="s">
        <v>8548</v>
      </c>
      <c r="AL679" t="s">
        <v>149</v>
      </c>
    </row>
    <row r="680" spans="1:38" x14ac:dyDescent="0.2">
      <c r="A680" s="2">
        <v>42963</v>
      </c>
      <c r="B680">
        <v>28540026</v>
      </c>
      <c r="C680" t="s">
        <v>8532</v>
      </c>
      <c r="D680" s="2">
        <v>42877</v>
      </c>
      <c r="E680" t="s">
        <v>8533</v>
      </c>
      <c r="F680" t="s">
        <v>8534</v>
      </c>
      <c r="G680" t="s">
        <v>8535</v>
      </c>
      <c r="H680" t="s">
        <v>8536</v>
      </c>
      <c r="I680" t="s">
        <v>8537</v>
      </c>
      <c r="J680" t="s">
        <v>170</v>
      </c>
      <c r="K680" t="s">
        <v>1121</v>
      </c>
      <c r="L680">
        <v>6</v>
      </c>
      <c r="M680">
        <v>32526320</v>
      </c>
      <c r="N680" t="s">
        <v>3645</v>
      </c>
      <c r="O680" t="s">
        <v>3645</v>
      </c>
      <c r="R680" t="s">
        <v>8896</v>
      </c>
      <c r="U680" t="s">
        <v>9323</v>
      </c>
      <c r="V680" t="s">
        <v>9324</v>
      </c>
      <c r="W680">
        <v>0</v>
      </c>
      <c r="X680">
        <v>189600472</v>
      </c>
      <c r="Y680" t="s">
        <v>160</v>
      </c>
      <c r="Z680">
        <v>0</v>
      </c>
      <c r="AB680" s="3">
        <v>7.9999999999999995E-11</v>
      </c>
      <c r="AC680">
        <v>10.096910013007999</v>
      </c>
      <c r="AE680">
        <v>1.1200000000000001</v>
      </c>
      <c r="AF680" t="s">
        <v>1441</v>
      </c>
      <c r="AG680" t="s">
        <v>8545</v>
      </c>
      <c r="AH680" t="s">
        <v>146</v>
      </c>
      <c r="AI680" t="s">
        <v>8546</v>
      </c>
      <c r="AJ680" t="s">
        <v>8547</v>
      </c>
      <c r="AK680" t="s">
        <v>8548</v>
      </c>
      <c r="AL680" t="s">
        <v>149</v>
      </c>
    </row>
    <row r="681" spans="1:38" x14ac:dyDescent="0.2">
      <c r="A681" s="2">
        <v>43872</v>
      </c>
      <c r="B681">
        <v>31835028</v>
      </c>
      <c r="C681" t="s">
        <v>8517</v>
      </c>
      <c r="D681" s="2">
        <v>43800</v>
      </c>
      <c r="E681" t="s">
        <v>8518</v>
      </c>
      <c r="F681" t="s">
        <v>8519</v>
      </c>
      <c r="G681" t="s">
        <v>8520</v>
      </c>
      <c r="H681" t="s">
        <v>8521</v>
      </c>
      <c r="I681" t="s">
        <v>8522</v>
      </c>
      <c r="J681" t="s">
        <v>170</v>
      </c>
      <c r="K681" t="s">
        <v>9325</v>
      </c>
      <c r="L681">
        <v>6</v>
      </c>
      <c r="M681">
        <v>83618941</v>
      </c>
      <c r="N681" t="s">
        <v>9326</v>
      </c>
      <c r="O681" t="s">
        <v>9327</v>
      </c>
      <c r="R681" t="s">
        <v>9328</v>
      </c>
      <c r="U681" t="s">
        <v>9329</v>
      </c>
      <c r="V681" t="s">
        <v>9330</v>
      </c>
      <c r="W681">
        <v>0</v>
      </c>
      <c r="X681">
        <v>3798869</v>
      </c>
      <c r="Y681" t="s">
        <v>160</v>
      </c>
      <c r="Z681">
        <v>0</v>
      </c>
      <c r="AB681" s="3">
        <v>7.9999999999999995E-11</v>
      </c>
      <c r="AC681">
        <v>10.096910013007999</v>
      </c>
      <c r="AG681" t="s">
        <v>8528</v>
      </c>
      <c r="AH681" t="s">
        <v>146</v>
      </c>
      <c r="AI681" t="s">
        <v>8529</v>
      </c>
      <c r="AJ681" t="s">
        <v>8530</v>
      </c>
      <c r="AK681" t="s">
        <v>8531</v>
      </c>
      <c r="AL681" t="s">
        <v>149</v>
      </c>
    </row>
    <row r="682" spans="1:38" x14ac:dyDescent="0.2">
      <c r="A682" s="2">
        <v>43696</v>
      </c>
      <c r="B682">
        <v>31268507</v>
      </c>
      <c r="C682" t="s">
        <v>19957</v>
      </c>
      <c r="D682" s="2">
        <v>43649</v>
      </c>
      <c r="E682" t="s">
        <v>11355</v>
      </c>
      <c r="F682" t="s">
        <v>19958</v>
      </c>
      <c r="G682" t="s">
        <v>19959</v>
      </c>
      <c r="H682" t="s">
        <v>19843</v>
      </c>
      <c r="I682" t="s">
        <v>19960</v>
      </c>
      <c r="J682" t="s">
        <v>170</v>
      </c>
      <c r="K682" t="s">
        <v>811</v>
      </c>
      <c r="L682">
        <v>11</v>
      </c>
      <c r="M682">
        <v>46351761</v>
      </c>
      <c r="N682" t="s">
        <v>143</v>
      </c>
      <c r="O682" t="s">
        <v>20369</v>
      </c>
      <c r="R682" t="s">
        <v>20370</v>
      </c>
      <c r="U682" t="s">
        <v>20371</v>
      </c>
      <c r="V682" t="s">
        <v>20372</v>
      </c>
      <c r="W682">
        <v>0</v>
      </c>
      <c r="X682">
        <v>7951870</v>
      </c>
      <c r="Y682" t="s">
        <v>160</v>
      </c>
      <c r="Z682">
        <v>0</v>
      </c>
      <c r="AA682" t="s">
        <v>143</v>
      </c>
      <c r="AB682" s="3">
        <v>8.9999999999999999E-11</v>
      </c>
      <c r="AC682">
        <v>10.0457574905606</v>
      </c>
      <c r="AG682" t="s">
        <v>19965</v>
      </c>
      <c r="AH682" t="s">
        <v>146</v>
      </c>
      <c r="AI682" t="s">
        <v>19852</v>
      </c>
      <c r="AJ682" t="s">
        <v>19853</v>
      </c>
      <c r="AK682" t="s">
        <v>19966</v>
      </c>
      <c r="AL682" t="s">
        <v>149</v>
      </c>
    </row>
    <row r="683" spans="1:38" x14ac:dyDescent="0.2">
      <c r="A683" s="2">
        <v>43517</v>
      </c>
      <c r="B683">
        <v>30285260</v>
      </c>
      <c r="C683" t="s">
        <v>11523</v>
      </c>
      <c r="D683" s="2">
        <v>43376</v>
      </c>
      <c r="E683" t="s">
        <v>19863</v>
      </c>
      <c r="F683" t="s">
        <v>19864</v>
      </c>
      <c r="G683" t="s">
        <v>19865</v>
      </c>
      <c r="H683" t="s">
        <v>19843</v>
      </c>
      <c r="I683" t="s">
        <v>19866</v>
      </c>
      <c r="J683" t="s">
        <v>170</v>
      </c>
      <c r="K683" t="s">
        <v>3298</v>
      </c>
      <c r="L683">
        <v>2</v>
      </c>
      <c r="M683">
        <v>200362139</v>
      </c>
      <c r="N683" t="s">
        <v>20079</v>
      </c>
      <c r="O683" t="s">
        <v>20079</v>
      </c>
      <c r="R683" t="s">
        <v>12346</v>
      </c>
      <c r="U683" t="s">
        <v>20887</v>
      </c>
      <c r="V683" t="s">
        <v>20888</v>
      </c>
      <c r="W683">
        <v>0</v>
      </c>
      <c r="X683">
        <v>2163548</v>
      </c>
      <c r="Y683" t="s">
        <v>160</v>
      </c>
      <c r="Z683">
        <v>0</v>
      </c>
      <c r="AA683" t="s">
        <v>143</v>
      </c>
      <c r="AB683" s="3">
        <v>8.9999999999999999E-11</v>
      </c>
      <c r="AC683">
        <v>10.0457574905606</v>
      </c>
      <c r="AD683" t="s">
        <v>6348</v>
      </c>
      <c r="AE683">
        <v>1.1098778</v>
      </c>
      <c r="AF683" t="s">
        <v>983</v>
      </c>
      <c r="AG683" t="s">
        <v>19867</v>
      </c>
      <c r="AH683" t="s">
        <v>146</v>
      </c>
      <c r="AI683" t="s">
        <v>19852</v>
      </c>
      <c r="AJ683" t="s">
        <v>19853</v>
      </c>
      <c r="AK683" t="s">
        <v>19868</v>
      </c>
      <c r="AL683" t="s">
        <v>149</v>
      </c>
    </row>
    <row r="684" spans="1:38" x14ac:dyDescent="0.2">
      <c r="A684" s="2">
        <v>43517</v>
      </c>
      <c r="B684">
        <v>30285260</v>
      </c>
      <c r="C684" t="s">
        <v>11523</v>
      </c>
      <c r="D684" s="2">
        <v>43376</v>
      </c>
      <c r="E684" t="s">
        <v>19863</v>
      </c>
      <c r="F684" t="s">
        <v>19864</v>
      </c>
      <c r="G684" t="s">
        <v>19865</v>
      </c>
      <c r="H684" t="s">
        <v>19843</v>
      </c>
      <c r="I684" t="s">
        <v>19866</v>
      </c>
      <c r="J684" t="s">
        <v>170</v>
      </c>
      <c r="K684" t="s">
        <v>7403</v>
      </c>
      <c r="L684">
        <v>18</v>
      </c>
      <c r="M684">
        <v>55584331</v>
      </c>
      <c r="N684" t="s">
        <v>8985</v>
      </c>
      <c r="O684" t="s">
        <v>8985</v>
      </c>
      <c r="R684" t="s">
        <v>8986</v>
      </c>
      <c r="U684" t="s">
        <v>20889</v>
      </c>
      <c r="V684" t="s">
        <v>19622</v>
      </c>
      <c r="W684">
        <v>0</v>
      </c>
      <c r="X684">
        <v>17598729</v>
      </c>
      <c r="Y684" t="s">
        <v>160</v>
      </c>
      <c r="Z684">
        <v>0</v>
      </c>
      <c r="AA684" t="s">
        <v>143</v>
      </c>
      <c r="AB684" s="3">
        <v>8.9999999999999999E-11</v>
      </c>
      <c r="AC684">
        <v>10.0457574905606</v>
      </c>
      <c r="AE684">
        <v>1.0893246000000001</v>
      </c>
      <c r="AF684" t="s">
        <v>1443</v>
      </c>
      <c r="AG684" t="s">
        <v>19867</v>
      </c>
      <c r="AH684" t="s">
        <v>146</v>
      </c>
      <c r="AI684" t="s">
        <v>19852</v>
      </c>
      <c r="AJ684" t="s">
        <v>19853</v>
      </c>
      <c r="AK684" t="s">
        <v>19868</v>
      </c>
      <c r="AL684" t="s">
        <v>149</v>
      </c>
    </row>
    <row r="685" spans="1:38" x14ac:dyDescent="0.2">
      <c r="A685" s="2">
        <v>43517</v>
      </c>
      <c r="B685">
        <v>30285260</v>
      </c>
      <c r="C685" t="s">
        <v>11523</v>
      </c>
      <c r="D685" s="2">
        <v>43376</v>
      </c>
      <c r="E685" t="s">
        <v>19863</v>
      </c>
      <c r="F685" t="s">
        <v>19864</v>
      </c>
      <c r="G685" t="s">
        <v>19865</v>
      </c>
      <c r="H685" t="s">
        <v>19843</v>
      </c>
      <c r="I685" t="s">
        <v>19866</v>
      </c>
      <c r="J685" t="s">
        <v>170</v>
      </c>
      <c r="K685" t="s">
        <v>8846</v>
      </c>
      <c r="L685">
        <v>15</v>
      </c>
      <c r="M685">
        <v>84562751</v>
      </c>
      <c r="N685" t="s">
        <v>20890</v>
      </c>
      <c r="O685" t="s">
        <v>20890</v>
      </c>
      <c r="R685" t="s">
        <v>20891</v>
      </c>
      <c r="U685" t="s">
        <v>20892</v>
      </c>
      <c r="V685" t="s">
        <v>20893</v>
      </c>
      <c r="W685">
        <v>0</v>
      </c>
      <c r="X685">
        <v>12902973</v>
      </c>
      <c r="Y685" t="s">
        <v>160</v>
      </c>
      <c r="Z685">
        <v>0</v>
      </c>
      <c r="AA685" t="s">
        <v>143</v>
      </c>
      <c r="AB685" s="3">
        <v>8.9999999999999999E-11</v>
      </c>
      <c r="AC685">
        <v>10.0457574905606</v>
      </c>
      <c r="AD685" t="s">
        <v>6348</v>
      </c>
      <c r="AE685">
        <v>1.0820000000000001</v>
      </c>
      <c r="AF685" t="s">
        <v>1193</v>
      </c>
      <c r="AG685" t="s">
        <v>19867</v>
      </c>
      <c r="AH685" t="s">
        <v>146</v>
      </c>
      <c r="AI685" t="s">
        <v>19852</v>
      </c>
      <c r="AJ685" t="s">
        <v>19853</v>
      </c>
      <c r="AK685" t="s">
        <v>19868</v>
      </c>
      <c r="AL685" t="s">
        <v>149</v>
      </c>
    </row>
    <row r="686" spans="1:38" x14ac:dyDescent="0.2">
      <c r="A686" s="2">
        <v>43049</v>
      </c>
      <c r="B686">
        <v>28991256</v>
      </c>
      <c r="C686" t="s">
        <v>19855</v>
      </c>
      <c r="D686" s="2">
        <v>43017</v>
      </c>
      <c r="E686" t="s">
        <v>176</v>
      </c>
      <c r="F686" t="s">
        <v>19856</v>
      </c>
      <c r="G686" t="s">
        <v>19857</v>
      </c>
      <c r="H686" t="s">
        <v>19843</v>
      </c>
      <c r="I686" t="s">
        <v>19858</v>
      </c>
      <c r="J686" t="s">
        <v>19859</v>
      </c>
      <c r="K686" t="s">
        <v>3710</v>
      </c>
      <c r="L686">
        <v>2</v>
      </c>
      <c r="M686">
        <v>184668853</v>
      </c>
      <c r="N686" t="s">
        <v>3711</v>
      </c>
      <c r="O686" t="s">
        <v>3711</v>
      </c>
      <c r="R686" t="s">
        <v>9137</v>
      </c>
      <c r="U686" t="s">
        <v>11205</v>
      </c>
      <c r="V686" t="s">
        <v>11206</v>
      </c>
      <c r="W686">
        <v>0</v>
      </c>
      <c r="X686">
        <v>7597593</v>
      </c>
      <c r="Y686" t="s">
        <v>160</v>
      </c>
      <c r="Z686">
        <v>0</v>
      </c>
      <c r="AA686" t="s">
        <v>143</v>
      </c>
      <c r="AB686" s="3">
        <v>8.9999999999999999E-11</v>
      </c>
      <c r="AC686">
        <v>10.0457574905606</v>
      </c>
      <c r="AE686">
        <v>1.0660000000000001</v>
      </c>
      <c r="AF686" t="s">
        <v>8979</v>
      </c>
      <c r="AG686" t="s">
        <v>19861</v>
      </c>
      <c r="AH686" t="s">
        <v>146</v>
      </c>
      <c r="AI686" t="s">
        <v>19852</v>
      </c>
      <c r="AJ686" t="s">
        <v>19853</v>
      </c>
      <c r="AK686" t="s">
        <v>19862</v>
      </c>
      <c r="AL686" t="s">
        <v>149</v>
      </c>
    </row>
    <row r="687" spans="1:38" x14ac:dyDescent="0.2">
      <c r="A687" s="2">
        <v>43822</v>
      </c>
      <c r="B687">
        <v>31740837</v>
      </c>
      <c r="C687" t="s">
        <v>19877</v>
      </c>
      <c r="D687" s="2">
        <v>43787</v>
      </c>
      <c r="E687" t="s">
        <v>176</v>
      </c>
      <c r="F687" t="s">
        <v>19878</v>
      </c>
      <c r="G687" t="s">
        <v>19879</v>
      </c>
      <c r="H687" t="s">
        <v>19843</v>
      </c>
      <c r="I687" t="s">
        <v>19880</v>
      </c>
      <c r="J687" t="s">
        <v>170</v>
      </c>
      <c r="K687" t="s">
        <v>1713</v>
      </c>
      <c r="L687">
        <v>5</v>
      </c>
      <c r="M687">
        <v>140774630</v>
      </c>
      <c r="N687" t="s">
        <v>143</v>
      </c>
      <c r="O687" t="s">
        <v>20894</v>
      </c>
      <c r="P687" t="s">
        <v>20895</v>
      </c>
      <c r="Q687" t="s">
        <v>20896</v>
      </c>
      <c r="S687">
        <v>9809</v>
      </c>
      <c r="T687">
        <v>11068</v>
      </c>
      <c r="U687" t="s">
        <v>20897</v>
      </c>
      <c r="V687" t="s">
        <v>19747</v>
      </c>
      <c r="W687">
        <v>0</v>
      </c>
      <c r="X687">
        <v>7733403</v>
      </c>
      <c r="Y687" t="s">
        <v>284</v>
      </c>
      <c r="Z687">
        <v>1</v>
      </c>
      <c r="AA687" t="s">
        <v>143</v>
      </c>
      <c r="AB687" s="3">
        <v>8.9999999999999999E-11</v>
      </c>
      <c r="AC687">
        <v>10.0457574905606</v>
      </c>
      <c r="AE687">
        <v>1.0562199999999999</v>
      </c>
      <c r="AF687" t="s">
        <v>1218</v>
      </c>
      <c r="AG687" t="s">
        <v>19887</v>
      </c>
      <c r="AH687" t="s">
        <v>146</v>
      </c>
      <c r="AI687" t="s">
        <v>19852</v>
      </c>
      <c r="AJ687" t="s">
        <v>19853</v>
      </c>
      <c r="AK687" t="s">
        <v>19888</v>
      </c>
      <c r="AL687" t="s">
        <v>149</v>
      </c>
    </row>
    <row r="688" spans="1:38" x14ac:dyDescent="0.2">
      <c r="A688" s="2">
        <v>43822</v>
      </c>
      <c r="B688">
        <v>31740837</v>
      </c>
      <c r="C688" t="s">
        <v>19877</v>
      </c>
      <c r="D688" s="2">
        <v>43787</v>
      </c>
      <c r="E688" t="s">
        <v>176</v>
      </c>
      <c r="F688" t="s">
        <v>19878</v>
      </c>
      <c r="G688" t="s">
        <v>19879</v>
      </c>
      <c r="H688" t="s">
        <v>19843</v>
      </c>
      <c r="I688" t="s">
        <v>19880</v>
      </c>
      <c r="J688" t="s">
        <v>170</v>
      </c>
      <c r="K688" t="s">
        <v>11184</v>
      </c>
      <c r="L688">
        <v>1</v>
      </c>
      <c r="M688">
        <v>243527189</v>
      </c>
      <c r="N688" t="s">
        <v>143</v>
      </c>
      <c r="O688" t="s">
        <v>20898</v>
      </c>
      <c r="R688" t="s">
        <v>20899</v>
      </c>
      <c r="U688" t="s">
        <v>20900</v>
      </c>
      <c r="V688" t="s">
        <v>19517</v>
      </c>
      <c r="W688">
        <v>0</v>
      </c>
      <c r="X688">
        <v>13376709</v>
      </c>
      <c r="Y688" t="s">
        <v>160</v>
      </c>
      <c r="Z688">
        <v>0</v>
      </c>
      <c r="AA688" t="s">
        <v>143</v>
      </c>
      <c r="AB688" s="3">
        <v>8.9999999999999999E-11</v>
      </c>
      <c r="AC688">
        <v>10.0457574905606</v>
      </c>
      <c r="AE688">
        <v>1.0590752000000001</v>
      </c>
      <c r="AF688" t="s">
        <v>3432</v>
      </c>
      <c r="AG688" t="s">
        <v>19887</v>
      </c>
      <c r="AH688" t="s">
        <v>146</v>
      </c>
      <c r="AI688" t="s">
        <v>19852</v>
      </c>
      <c r="AJ688" t="s">
        <v>19853</v>
      </c>
      <c r="AK688" t="s">
        <v>19888</v>
      </c>
      <c r="AL688" t="s">
        <v>149</v>
      </c>
    </row>
    <row r="689" spans="1:38" x14ac:dyDescent="0.2">
      <c r="A689" s="2">
        <v>43712</v>
      </c>
      <c r="B689">
        <v>31374203</v>
      </c>
      <c r="C689" t="s">
        <v>19877</v>
      </c>
      <c r="D689" s="2">
        <v>43678</v>
      </c>
      <c r="E689" t="s">
        <v>3073</v>
      </c>
      <c r="F689" t="s">
        <v>19915</v>
      </c>
      <c r="G689" t="s">
        <v>19916</v>
      </c>
      <c r="H689" t="s">
        <v>19917</v>
      </c>
      <c r="I689" t="s">
        <v>19918</v>
      </c>
      <c r="J689" t="s">
        <v>170</v>
      </c>
      <c r="K689" t="s">
        <v>6069</v>
      </c>
      <c r="L689">
        <v>3</v>
      </c>
      <c r="M689">
        <v>85625640</v>
      </c>
      <c r="N689" t="s">
        <v>6070</v>
      </c>
      <c r="O689" t="s">
        <v>6070</v>
      </c>
      <c r="R689" t="s">
        <v>6071</v>
      </c>
      <c r="U689" t="s">
        <v>20901</v>
      </c>
      <c r="V689" t="s">
        <v>19701</v>
      </c>
      <c r="W689">
        <v>0</v>
      </c>
      <c r="X689">
        <v>62263923</v>
      </c>
      <c r="Y689" t="s">
        <v>160</v>
      </c>
      <c r="Z689">
        <v>0</v>
      </c>
      <c r="AA689" t="s">
        <v>143</v>
      </c>
      <c r="AB689" s="3">
        <v>8.9999999999999999E-11</v>
      </c>
      <c r="AC689">
        <v>10.0457574905606</v>
      </c>
      <c r="AE689">
        <v>1.3731798E-2</v>
      </c>
      <c r="AF689" t="s">
        <v>20902</v>
      </c>
      <c r="AG689" t="s">
        <v>19920</v>
      </c>
      <c r="AH689" t="s">
        <v>146</v>
      </c>
      <c r="AI689" t="s">
        <v>19921</v>
      </c>
      <c r="AJ689" t="s">
        <v>19922</v>
      </c>
      <c r="AK689" t="s">
        <v>19923</v>
      </c>
      <c r="AL689" t="s">
        <v>149</v>
      </c>
    </row>
    <row r="690" spans="1:38" x14ac:dyDescent="0.2">
      <c r="A690" s="2">
        <v>43712</v>
      </c>
      <c r="B690">
        <v>31374203</v>
      </c>
      <c r="C690" t="s">
        <v>19877</v>
      </c>
      <c r="D690" s="2">
        <v>43678</v>
      </c>
      <c r="E690" t="s">
        <v>3073</v>
      </c>
      <c r="F690" t="s">
        <v>19915</v>
      </c>
      <c r="G690" t="s">
        <v>19916</v>
      </c>
      <c r="H690" t="s">
        <v>19917</v>
      </c>
      <c r="I690" t="s">
        <v>19918</v>
      </c>
      <c r="J690" t="s">
        <v>170</v>
      </c>
      <c r="K690" t="s">
        <v>4625</v>
      </c>
      <c r="L690">
        <v>12</v>
      </c>
      <c r="M690">
        <v>57228588</v>
      </c>
      <c r="N690" t="s">
        <v>20903</v>
      </c>
      <c r="O690" t="s">
        <v>9491</v>
      </c>
      <c r="P690" t="s">
        <v>9492</v>
      </c>
      <c r="Q690" t="s">
        <v>9493</v>
      </c>
      <c r="S690">
        <v>2139</v>
      </c>
      <c r="T690">
        <v>910</v>
      </c>
      <c r="U690" t="s">
        <v>9494</v>
      </c>
      <c r="V690" t="s">
        <v>9495</v>
      </c>
      <c r="W690">
        <v>0</v>
      </c>
      <c r="X690">
        <v>12826178</v>
      </c>
      <c r="Y690" t="s">
        <v>243</v>
      </c>
      <c r="Z690">
        <v>1</v>
      </c>
      <c r="AA690" t="s">
        <v>143</v>
      </c>
      <c r="AB690" s="3">
        <v>8.9999999999999999E-11</v>
      </c>
      <c r="AC690">
        <v>10.0457574905606</v>
      </c>
      <c r="AE690">
        <v>2.4255137999999999E-2</v>
      </c>
      <c r="AF690" t="s">
        <v>20904</v>
      </c>
      <c r="AG690" t="s">
        <v>19920</v>
      </c>
      <c r="AH690" t="s">
        <v>146</v>
      </c>
      <c r="AI690" t="s">
        <v>19921</v>
      </c>
      <c r="AJ690" t="s">
        <v>19922</v>
      </c>
      <c r="AK690" t="s">
        <v>19923</v>
      </c>
      <c r="AL690" t="s">
        <v>149</v>
      </c>
    </row>
    <row r="691" spans="1:38" x14ac:dyDescent="0.2">
      <c r="A691" s="2">
        <v>43712</v>
      </c>
      <c r="B691">
        <v>31374203</v>
      </c>
      <c r="C691" t="s">
        <v>19877</v>
      </c>
      <c r="D691" s="2">
        <v>43678</v>
      </c>
      <c r="E691" t="s">
        <v>3073</v>
      </c>
      <c r="F691" t="s">
        <v>19915</v>
      </c>
      <c r="G691" t="s">
        <v>19916</v>
      </c>
      <c r="H691" t="s">
        <v>19917</v>
      </c>
      <c r="I691" t="s">
        <v>19918</v>
      </c>
      <c r="J691" t="s">
        <v>170</v>
      </c>
      <c r="K691" t="s">
        <v>9626</v>
      </c>
      <c r="L691">
        <v>20</v>
      </c>
      <c r="M691">
        <v>38824551</v>
      </c>
      <c r="N691" t="s">
        <v>20101</v>
      </c>
      <c r="O691" t="s">
        <v>20101</v>
      </c>
      <c r="R691" t="s">
        <v>9630</v>
      </c>
      <c r="U691" t="s">
        <v>20102</v>
      </c>
      <c r="V691" t="s">
        <v>19674</v>
      </c>
      <c r="W691">
        <v>0</v>
      </c>
      <c r="X691">
        <v>6065094</v>
      </c>
      <c r="Y691" t="s">
        <v>160</v>
      </c>
      <c r="Z691">
        <v>0</v>
      </c>
      <c r="AA691" t="s">
        <v>143</v>
      </c>
      <c r="AB691" s="3">
        <v>8.9999999999999999E-11</v>
      </c>
      <c r="AC691">
        <v>10.0457574905606</v>
      </c>
      <c r="AE691">
        <v>1.3549914999999999E-2</v>
      </c>
      <c r="AF691" t="s">
        <v>20905</v>
      </c>
      <c r="AG691" t="s">
        <v>19920</v>
      </c>
      <c r="AH691" t="s">
        <v>146</v>
      </c>
      <c r="AI691" t="s">
        <v>19921</v>
      </c>
      <c r="AJ691" t="s">
        <v>19922</v>
      </c>
      <c r="AK691" t="s">
        <v>19923</v>
      </c>
      <c r="AL691" t="s">
        <v>149</v>
      </c>
    </row>
    <row r="692" spans="1:38" x14ac:dyDescent="0.2">
      <c r="A692" s="2">
        <v>43712</v>
      </c>
      <c r="B692">
        <v>31374203</v>
      </c>
      <c r="C692" t="s">
        <v>19877</v>
      </c>
      <c r="D692" s="2">
        <v>43678</v>
      </c>
      <c r="E692" t="s">
        <v>3073</v>
      </c>
      <c r="F692" t="s">
        <v>19915</v>
      </c>
      <c r="G692" t="s">
        <v>19916</v>
      </c>
      <c r="H692" t="s">
        <v>19917</v>
      </c>
      <c r="I692" t="s">
        <v>19918</v>
      </c>
      <c r="J692" t="s">
        <v>170</v>
      </c>
      <c r="K692" t="s">
        <v>4368</v>
      </c>
      <c r="L692">
        <v>22</v>
      </c>
      <c r="M692">
        <v>41191552</v>
      </c>
      <c r="N692" t="s">
        <v>9992</v>
      </c>
      <c r="O692" t="s">
        <v>9991</v>
      </c>
      <c r="R692" t="s">
        <v>9992</v>
      </c>
      <c r="U692" t="s">
        <v>20379</v>
      </c>
      <c r="V692" t="s">
        <v>9994</v>
      </c>
      <c r="W692">
        <v>0</v>
      </c>
      <c r="X692">
        <v>9607782</v>
      </c>
      <c r="Y692" t="s">
        <v>160</v>
      </c>
      <c r="Z692">
        <v>0</v>
      </c>
      <c r="AA692" t="s">
        <v>143</v>
      </c>
      <c r="AB692" s="3">
        <v>8.9999999999999999E-11</v>
      </c>
      <c r="AC692">
        <v>10.0457574905606</v>
      </c>
      <c r="AE692">
        <v>1.5108941000000001E-2</v>
      </c>
      <c r="AF692" t="s">
        <v>20351</v>
      </c>
      <c r="AG692" t="s">
        <v>19920</v>
      </c>
      <c r="AH692" t="s">
        <v>146</v>
      </c>
      <c r="AI692" t="s">
        <v>19921</v>
      </c>
      <c r="AJ692" t="s">
        <v>19922</v>
      </c>
      <c r="AK692" t="s">
        <v>19923</v>
      </c>
      <c r="AL692" t="s">
        <v>149</v>
      </c>
    </row>
    <row r="693" spans="1:38" x14ac:dyDescent="0.2">
      <c r="A693" s="2">
        <v>43451</v>
      </c>
      <c r="B693">
        <v>29483656</v>
      </c>
      <c r="C693" t="s">
        <v>19827</v>
      </c>
      <c r="D693" s="2">
        <v>43157</v>
      </c>
      <c r="E693" t="s">
        <v>176</v>
      </c>
      <c r="F693" t="s">
        <v>19841</v>
      </c>
      <c r="G693" t="s">
        <v>19842</v>
      </c>
      <c r="H693" t="s">
        <v>19843</v>
      </c>
      <c r="I693" t="s">
        <v>19844</v>
      </c>
      <c r="J693" t="s">
        <v>19845</v>
      </c>
      <c r="K693" t="s">
        <v>8627</v>
      </c>
      <c r="L693">
        <v>3</v>
      </c>
      <c r="M693">
        <v>36817092</v>
      </c>
      <c r="N693" t="s">
        <v>11388</v>
      </c>
      <c r="O693" t="s">
        <v>8629</v>
      </c>
      <c r="P693" t="s">
        <v>8630</v>
      </c>
      <c r="Q693" t="s">
        <v>8631</v>
      </c>
      <c r="S693">
        <v>32925</v>
      </c>
      <c r="T693">
        <v>2184</v>
      </c>
      <c r="U693" t="s">
        <v>20330</v>
      </c>
      <c r="V693" t="s">
        <v>9161</v>
      </c>
      <c r="W693">
        <v>0</v>
      </c>
      <c r="X693">
        <v>75968099</v>
      </c>
      <c r="Y693" t="s">
        <v>284</v>
      </c>
      <c r="Z693">
        <v>1</v>
      </c>
      <c r="AA693" t="s">
        <v>143</v>
      </c>
      <c r="AB693" s="3">
        <v>8.9999999999999999E-11</v>
      </c>
      <c r="AC693">
        <v>10.0457574905606</v>
      </c>
      <c r="AE693">
        <v>1.0683761000000001</v>
      </c>
      <c r="AF693" t="s">
        <v>8979</v>
      </c>
      <c r="AG693" t="s">
        <v>19851</v>
      </c>
      <c r="AH693" t="s">
        <v>146</v>
      </c>
      <c r="AI693" t="s">
        <v>19852</v>
      </c>
      <c r="AJ693" t="s">
        <v>19853</v>
      </c>
      <c r="AK693" t="s">
        <v>19854</v>
      </c>
      <c r="AL693" t="s">
        <v>149</v>
      </c>
    </row>
    <row r="694" spans="1:38" x14ac:dyDescent="0.2">
      <c r="A694" s="2">
        <v>43872</v>
      </c>
      <c r="B694">
        <v>31835028</v>
      </c>
      <c r="C694" t="s">
        <v>8517</v>
      </c>
      <c r="D694" s="2">
        <v>43800</v>
      </c>
      <c r="E694" t="s">
        <v>8518</v>
      </c>
      <c r="F694" t="s">
        <v>8519</v>
      </c>
      <c r="G694" t="s">
        <v>8520</v>
      </c>
      <c r="H694" t="s">
        <v>8521</v>
      </c>
      <c r="I694" t="s">
        <v>8522</v>
      </c>
      <c r="J694" t="s">
        <v>170</v>
      </c>
      <c r="K694" t="s">
        <v>9306</v>
      </c>
      <c r="L694">
        <v>22</v>
      </c>
      <c r="M694">
        <v>39546229</v>
      </c>
      <c r="N694" t="s">
        <v>9331</v>
      </c>
      <c r="O694" t="s">
        <v>9332</v>
      </c>
      <c r="P694" t="s">
        <v>9333</v>
      </c>
      <c r="Q694" t="s">
        <v>9309</v>
      </c>
      <c r="S694">
        <v>13468</v>
      </c>
      <c r="T694">
        <v>24524</v>
      </c>
      <c r="U694" t="s">
        <v>9334</v>
      </c>
      <c r="V694" t="s">
        <v>9335</v>
      </c>
      <c r="W694">
        <v>0</v>
      </c>
      <c r="X694">
        <v>5757717</v>
      </c>
      <c r="Y694" t="s">
        <v>243</v>
      </c>
      <c r="Z694">
        <v>1</v>
      </c>
      <c r="AB694" s="3">
        <v>8.9999999999999999E-11</v>
      </c>
      <c r="AC694">
        <v>10.0457574905606</v>
      </c>
      <c r="AG694" t="s">
        <v>8528</v>
      </c>
      <c r="AH694" t="s">
        <v>146</v>
      </c>
      <c r="AI694" t="s">
        <v>8529</v>
      </c>
      <c r="AJ694" t="s">
        <v>8530</v>
      </c>
      <c r="AK694" t="s">
        <v>8531</v>
      </c>
      <c r="AL694" t="s">
        <v>149</v>
      </c>
    </row>
    <row r="695" spans="1:38" x14ac:dyDescent="0.2">
      <c r="A695" s="2">
        <v>42574</v>
      </c>
      <c r="B695">
        <v>26198764</v>
      </c>
      <c r="C695" t="s">
        <v>12562</v>
      </c>
      <c r="D695" s="2">
        <v>42206</v>
      </c>
      <c r="E695" t="s">
        <v>12429</v>
      </c>
      <c r="F695" t="s">
        <v>19892</v>
      </c>
      <c r="G695" t="s">
        <v>19893</v>
      </c>
      <c r="H695" t="s">
        <v>19843</v>
      </c>
      <c r="I695" t="s">
        <v>19894</v>
      </c>
      <c r="J695" t="s">
        <v>170</v>
      </c>
      <c r="K695" t="s">
        <v>8989</v>
      </c>
      <c r="L695">
        <v>16</v>
      </c>
      <c r="M695">
        <v>13656002</v>
      </c>
      <c r="N695" t="s">
        <v>143</v>
      </c>
      <c r="O695" t="s">
        <v>8990</v>
      </c>
      <c r="P695" t="s">
        <v>8991</v>
      </c>
      <c r="Q695" t="s">
        <v>8992</v>
      </c>
      <c r="S695">
        <v>92614</v>
      </c>
      <c r="T695">
        <v>72652</v>
      </c>
      <c r="U695" t="s">
        <v>10838</v>
      </c>
      <c r="V695" t="s">
        <v>8994</v>
      </c>
      <c r="W695">
        <v>0</v>
      </c>
      <c r="X695">
        <v>7405404</v>
      </c>
      <c r="Y695" t="s">
        <v>284</v>
      </c>
      <c r="Z695">
        <v>1</v>
      </c>
      <c r="AA695" t="s">
        <v>143</v>
      </c>
      <c r="AB695" s="3">
        <v>1E-10</v>
      </c>
      <c r="AC695">
        <v>10</v>
      </c>
      <c r="AE695">
        <v>1.08</v>
      </c>
      <c r="AF695" t="s">
        <v>244</v>
      </c>
      <c r="AG695" t="s">
        <v>19896</v>
      </c>
      <c r="AH695" t="s">
        <v>146</v>
      </c>
      <c r="AI695" t="s">
        <v>19852</v>
      </c>
      <c r="AJ695" t="s">
        <v>19853</v>
      </c>
      <c r="AK695" t="s">
        <v>19897</v>
      </c>
      <c r="AL695" t="s">
        <v>149</v>
      </c>
    </row>
    <row r="696" spans="1:38" x14ac:dyDescent="0.2">
      <c r="A696" s="2">
        <v>43696</v>
      </c>
      <c r="B696">
        <v>31268507</v>
      </c>
      <c r="C696" t="s">
        <v>19957</v>
      </c>
      <c r="D696" s="2">
        <v>43649</v>
      </c>
      <c r="E696" t="s">
        <v>11355</v>
      </c>
      <c r="F696" t="s">
        <v>19958</v>
      </c>
      <c r="G696" t="s">
        <v>19959</v>
      </c>
      <c r="H696" t="s">
        <v>19843</v>
      </c>
      <c r="I696" t="s">
        <v>19960</v>
      </c>
      <c r="J696" t="s">
        <v>170</v>
      </c>
      <c r="K696" t="s">
        <v>9325</v>
      </c>
      <c r="L696">
        <v>6</v>
      </c>
      <c r="M696">
        <v>83618941</v>
      </c>
      <c r="N696" t="s">
        <v>143</v>
      </c>
      <c r="O696" t="s">
        <v>9327</v>
      </c>
      <c r="R696" t="s">
        <v>9328</v>
      </c>
      <c r="U696" t="s">
        <v>9329</v>
      </c>
      <c r="V696" t="s">
        <v>9330</v>
      </c>
      <c r="W696">
        <v>0</v>
      </c>
      <c r="X696">
        <v>3798869</v>
      </c>
      <c r="Y696" t="s">
        <v>160</v>
      </c>
      <c r="Z696">
        <v>0</v>
      </c>
      <c r="AA696" t="s">
        <v>143</v>
      </c>
      <c r="AB696" s="3">
        <v>1E-10</v>
      </c>
      <c r="AC696">
        <v>10</v>
      </c>
      <c r="AG696" t="s">
        <v>19965</v>
      </c>
      <c r="AH696" t="s">
        <v>146</v>
      </c>
      <c r="AI696" t="s">
        <v>19852</v>
      </c>
      <c r="AJ696" t="s">
        <v>19853</v>
      </c>
      <c r="AK696" t="s">
        <v>19966</v>
      </c>
      <c r="AL696" t="s">
        <v>149</v>
      </c>
    </row>
    <row r="697" spans="1:38" x14ac:dyDescent="0.2">
      <c r="A697" s="2">
        <v>43696</v>
      </c>
      <c r="B697">
        <v>31268507</v>
      </c>
      <c r="C697" t="s">
        <v>19957</v>
      </c>
      <c r="D697" s="2">
        <v>43649</v>
      </c>
      <c r="E697" t="s">
        <v>11355</v>
      </c>
      <c r="F697" t="s">
        <v>19958</v>
      </c>
      <c r="G697" t="s">
        <v>19959</v>
      </c>
      <c r="H697" t="s">
        <v>19843</v>
      </c>
      <c r="I697" t="s">
        <v>19960</v>
      </c>
      <c r="J697" t="s">
        <v>170</v>
      </c>
      <c r="K697" t="s">
        <v>12533</v>
      </c>
      <c r="L697">
        <v>3</v>
      </c>
      <c r="M697">
        <v>180905467</v>
      </c>
      <c r="N697" t="s">
        <v>143</v>
      </c>
      <c r="O697" t="s">
        <v>13874</v>
      </c>
      <c r="R697" t="s">
        <v>13875</v>
      </c>
      <c r="U697" t="s">
        <v>20541</v>
      </c>
      <c r="V697" t="s">
        <v>20542</v>
      </c>
      <c r="W697">
        <v>0</v>
      </c>
      <c r="X697">
        <v>34796896</v>
      </c>
      <c r="Y697" t="s">
        <v>160</v>
      </c>
      <c r="Z697">
        <v>0</v>
      </c>
      <c r="AA697" t="s">
        <v>143</v>
      </c>
      <c r="AB697" s="3">
        <v>1E-10</v>
      </c>
      <c r="AC697">
        <v>10</v>
      </c>
      <c r="AG697" t="s">
        <v>19965</v>
      </c>
      <c r="AH697" t="s">
        <v>146</v>
      </c>
      <c r="AI697" t="s">
        <v>19852</v>
      </c>
      <c r="AJ697" t="s">
        <v>19853</v>
      </c>
      <c r="AK697" t="s">
        <v>19966</v>
      </c>
      <c r="AL697" t="s">
        <v>149</v>
      </c>
    </row>
    <row r="698" spans="1:38" x14ac:dyDescent="0.2">
      <c r="A698" s="2">
        <v>43517</v>
      </c>
      <c r="B698">
        <v>30285260</v>
      </c>
      <c r="C698" t="s">
        <v>11523</v>
      </c>
      <c r="D698" s="2">
        <v>43376</v>
      </c>
      <c r="E698" t="s">
        <v>19863</v>
      </c>
      <c r="F698" t="s">
        <v>19864</v>
      </c>
      <c r="G698" t="s">
        <v>19865</v>
      </c>
      <c r="H698" t="s">
        <v>19843</v>
      </c>
      <c r="I698" t="s">
        <v>19866</v>
      </c>
      <c r="J698" t="s">
        <v>170</v>
      </c>
      <c r="K698" t="s">
        <v>8846</v>
      </c>
      <c r="L698">
        <v>15</v>
      </c>
      <c r="M698">
        <v>84037709</v>
      </c>
      <c r="N698" t="s">
        <v>11476</v>
      </c>
      <c r="O698" t="s">
        <v>11476</v>
      </c>
      <c r="R698" t="s">
        <v>20576</v>
      </c>
      <c r="U698" t="s">
        <v>20577</v>
      </c>
      <c r="V698" t="s">
        <v>20578</v>
      </c>
      <c r="W698">
        <v>0</v>
      </c>
      <c r="X698">
        <v>950169</v>
      </c>
      <c r="Y698" t="s">
        <v>142</v>
      </c>
      <c r="Z698">
        <v>0</v>
      </c>
      <c r="AA698" t="s">
        <v>143</v>
      </c>
      <c r="AB698" s="3">
        <v>1E-10</v>
      </c>
      <c r="AC698">
        <v>10</v>
      </c>
      <c r="AD698" t="s">
        <v>6348</v>
      </c>
      <c r="AE698">
        <v>1.0818998</v>
      </c>
      <c r="AF698" t="s">
        <v>1193</v>
      </c>
      <c r="AG698" t="s">
        <v>19867</v>
      </c>
      <c r="AH698" t="s">
        <v>146</v>
      </c>
      <c r="AI698" t="s">
        <v>19852</v>
      </c>
      <c r="AJ698" t="s">
        <v>19853</v>
      </c>
      <c r="AK698" t="s">
        <v>19868</v>
      </c>
      <c r="AL698" t="s">
        <v>149</v>
      </c>
    </row>
    <row r="699" spans="1:38" x14ac:dyDescent="0.2">
      <c r="A699" s="2">
        <v>43517</v>
      </c>
      <c r="B699">
        <v>30285260</v>
      </c>
      <c r="C699" t="s">
        <v>11523</v>
      </c>
      <c r="D699" s="2">
        <v>43376</v>
      </c>
      <c r="E699" t="s">
        <v>19863</v>
      </c>
      <c r="F699" t="s">
        <v>19864</v>
      </c>
      <c r="G699" t="s">
        <v>19865</v>
      </c>
      <c r="H699" t="s">
        <v>19843</v>
      </c>
      <c r="I699" t="s">
        <v>19866</v>
      </c>
      <c r="J699" t="s">
        <v>170</v>
      </c>
      <c r="K699" t="s">
        <v>3872</v>
      </c>
      <c r="L699">
        <v>1</v>
      </c>
      <c r="M699">
        <v>43631859</v>
      </c>
      <c r="N699" t="s">
        <v>8867</v>
      </c>
      <c r="O699" t="s">
        <v>9501</v>
      </c>
      <c r="P699" t="s">
        <v>8868</v>
      </c>
      <c r="Q699" t="s">
        <v>9502</v>
      </c>
      <c r="S699">
        <v>8193</v>
      </c>
      <c r="T699">
        <v>18290</v>
      </c>
      <c r="U699" t="s">
        <v>20433</v>
      </c>
      <c r="V699" t="s">
        <v>20434</v>
      </c>
      <c r="W699">
        <v>0</v>
      </c>
      <c r="X699">
        <v>2970610</v>
      </c>
      <c r="Y699" t="s">
        <v>284</v>
      </c>
      <c r="Z699">
        <v>1</v>
      </c>
      <c r="AA699" t="s">
        <v>143</v>
      </c>
      <c r="AB699" s="3">
        <v>1E-10</v>
      </c>
      <c r="AC699">
        <v>10</v>
      </c>
      <c r="AE699">
        <v>1.0660000000000001</v>
      </c>
      <c r="AF699" t="s">
        <v>8979</v>
      </c>
      <c r="AG699" t="s">
        <v>19867</v>
      </c>
      <c r="AH699" t="s">
        <v>146</v>
      </c>
      <c r="AI699" t="s">
        <v>19852</v>
      </c>
      <c r="AJ699" t="s">
        <v>19853</v>
      </c>
      <c r="AK699" t="s">
        <v>19868</v>
      </c>
      <c r="AL699" t="s">
        <v>149</v>
      </c>
    </row>
    <row r="700" spans="1:38" x14ac:dyDescent="0.2">
      <c r="A700" s="2">
        <v>43517</v>
      </c>
      <c r="B700">
        <v>30285260</v>
      </c>
      <c r="C700" t="s">
        <v>11523</v>
      </c>
      <c r="D700" s="2">
        <v>43376</v>
      </c>
      <c r="E700" t="s">
        <v>19863</v>
      </c>
      <c r="F700" t="s">
        <v>19864</v>
      </c>
      <c r="G700" t="s">
        <v>19865</v>
      </c>
      <c r="H700" t="s">
        <v>19843</v>
      </c>
      <c r="I700" t="s">
        <v>19866</v>
      </c>
      <c r="J700" t="s">
        <v>170</v>
      </c>
      <c r="K700" t="s">
        <v>10184</v>
      </c>
      <c r="L700">
        <v>9</v>
      </c>
      <c r="M700">
        <v>82184622</v>
      </c>
      <c r="N700" t="s">
        <v>20906</v>
      </c>
      <c r="O700" t="s">
        <v>10186</v>
      </c>
      <c r="R700" t="s">
        <v>10187</v>
      </c>
      <c r="U700" t="s">
        <v>20907</v>
      </c>
      <c r="V700" t="s">
        <v>10189</v>
      </c>
      <c r="W700">
        <v>0</v>
      </c>
      <c r="X700">
        <v>2767713</v>
      </c>
      <c r="Y700" t="s">
        <v>160</v>
      </c>
      <c r="Z700">
        <v>0</v>
      </c>
      <c r="AA700" t="s">
        <v>143</v>
      </c>
      <c r="AB700" s="3">
        <v>1E-10</v>
      </c>
      <c r="AC700">
        <v>10</v>
      </c>
      <c r="AE700">
        <v>1.0729614000000001</v>
      </c>
      <c r="AF700" t="s">
        <v>8979</v>
      </c>
      <c r="AG700" t="s">
        <v>19867</v>
      </c>
      <c r="AH700" t="s">
        <v>146</v>
      </c>
      <c r="AI700" t="s">
        <v>19852</v>
      </c>
      <c r="AJ700" t="s">
        <v>19853</v>
      </c>
      <c r="AK700" t="s">
        <v>19868</v>
      </c>
      <c r="AL700" t="s">
        <v>149</v>
      </c>
    </row>
    <row r="701" spans="1:38" x14ac:dyDescent="0.2">
      <c r="A701" s="2">
        <v>43517</v>
      </c>
      <c r="B701">
        <v>30285260</v>
      </c>
      <c r="C701" t="s">
        <v>11523</v>
      </c>
      <c r="D701" s="2">
        <v>43376</v>
      </c>
      <c r="E701" t="s">
        <v>19863</v>
      </c>
      <c r="F701" t="s">
        <v>19864</v>
      </c>
      <c r="G701" t="s">
        <v>19865</v>
      </c>
      <c r="H701" t="s">
        <v>19843</v>
      </c>
      <c r="I701" t="s">
        <v>19866</v>
      </c>
      <c r="J701" t="s">
        <v>170</v>
      </c>
      <c r="K701" t="s">
        <v>9198</v>
      </c>
      <c r="L701">
        <v>11</v>
      </c>
      <c r="M701">
        <v>113522272</v>
      </c>
      <c r="N701" t="s">
        <v>9199</v>
      </c>
      <c r="O701" t="s">
        <v>9200</v>
      </c>
      <c r="P701" t="s">
        <v>9201</v>
      </c>
      <c r="Q701" t="s">
        <v>9202</v>
      </c>
      <c r="S701">
        <v>46581</v>
      </c>
      <c r="T701">
        <v>165275</v>
      </c>
      <c r="U701" t="s">
        <v>20748</v>
      </c>
      <c r="V701" t="s">
        <v>9204</v>
      </c>
      <c r="W701">
        <v>0</v>
      </c>
      <c r="X701">
        <v>2514218</v>
      </c>
      <c r="Y701" t="s">
        <v>243</v>
      </c>
      <c r="Z701">
        <v>1</v>
      </c>
      <c r="AA701" t="s">
        <v>143</v>
      </c>
      <c r="AB701" s="3">
        <v>1E-10</v>
      </c>
      <c r="AC701">
        <v>10</v>
      </c>
      <c r="AE701">
        <v>1.0752687000000001</v>
      </c>
      <c r="AF701" t="s">
        <v>1726</v>
      </c>
      <c r="AG701" t="s">
        <v>19867</v>
      </c>
      <c r="AH701" t="s">
        <v>146</v>
      </c>
      <c r="AI701" t="s">
        <v>19852</v>
      </c>
      <c r="AJ701" t="s">
        <v>19853</v>
      </c>
      <c r="AK701" t="s">
        <v>19868</v>
      </c>
      <c r="AL701" t="s">
        <v>149</v>
      </c>
    </row>
    <row r="702" spans="1:38" x14ac:dyDescent="0.2">
      <c r="A702" s="2">
        <v>43517</v>
      </c>
      <c r="B702">
        <v>30285260</v>
      </c>
      <c r="C702" t="s">
        <v>11523</v>
      </c>
      <c r="D702" s="2">
        <v>43376</v>
      </c>
      <c r="E702" t="s">
        <v>19863</v>
      </c>
      <c r="F702" t="s">
        <v>19864</v>
      </c>
      <c r="G702" t="s">
        <v>19865</v>
      </c>
      <c r="H702" t="s">
        <v>19843</v>
      </c>
      <c r="I702" t="s">
        <v>19866</v>
      </c>
      <c r="J702" t="s">
        <v>170</v>
      </c>
      <c r="K702" t="s">
        <v>892</v>
      </c>
      <c r="L702">
        <v>11</v>
      </c>
      <c r="M702">
        <v>123523928</v>
      </c>
      <c r="N702" t="s">
        <v>9686</v>
      </c>
      <c r="O702" t="s">
        <v>9686</v>
      </c>
      <c r="R702" t="s">
        <v>9687</v>
      </c>
      <c r="U702" t="s">
        <v>9688</v>
      </c>
      <c r="V702" t="s">
        <v>9689</v>
      </c>
      <c r="W702">
        <v>0</v>
      </c>
      <c r="X702">
        <v>77502336</v>
      </c>
      <c r="Y702" t="s">
        <v>160</v>
      </c>
      <c r="Z702">
        <v>0</v>
      </c>
      <c r="AA702" t="s">
        <v>143</v>
      </c>
      <c r="AB702" s="3">
        <v>1E-10</v>
      </c>
      <c r="AC702">
        <v>10</v>
      </c>
      <c r="AE702">
        <v>1.0680000000000001</v>
      </c>
      <c r="AF702" t="s">
        <v>8979</v>
      </c>
      <c r="AG702" t="s">
        <v>19867</v>
      </c>
      <c r="AH702" t="s">
        <v>146</v>
      </c>
      <c r="AI702" t="s">
        <v>19852</v>
      </c>
      <c r="AJ702" t="s">
        <v>19853</v>
      </c>
      <c r="AK702" t="s">
        <v>19868</v>
      </c>
      <c r="AL702" t="s">
        <v>149</v>
      </c>
    </row>
    <row r="703" spans="1:38" x14ac:dyDescent="0.2">
      <c r="A703" s="2">
        <v>43517</v>
      </c>
      <c r="B703">
        <v>30285260</v>
      </c>
      <c r="C703" t="s">
        <v>11523</v>
      </c>
      <c r="D703" s="2">
        <v>43376</v>
      </c>
      <c r="E703" t="s">
        <v>19863</v>
      </c>
      <c r="F703" t="s">
        <v>19864</v>
      </c>
      <c r="G703" t="s">
        <v>19865</v>
      </c>
      <c r="H703" t="s">
        <v>19843</v>
      </c>
      <c r="I703" t="s">
        <v>19866</v>
      </c>
      <c r="J703" t="s">
        <v>170</v>
      </c>
      <c r="K703" t="s">
        <v>8001</v>
      </c>
      <c r="L703">
        <v>3</v>
      </c>
      <c r="M703">
        <v>2474210</v>
      </c>
      <c r="N703" t="s">
        <v>9538</v>
      </c>
      <c r="O703" t="s">
        <v>9538</v>
      </c>
      <c r="R703" t="s">
        <v>9539</v>
      </c>
      <c r="U703" t="s">
        <v>20848</v>
      </c>
      <c r="V703" t="s">
        <v>19685</v>
      </c>
      <c r="W703">
        <v>0</v>
      </c>
      <c r="X703">
        <v>11708578</v>
      </c>
      <c r="Y703" t="s">
        <v>160</v>
      </c>
      <c r="Z703">
        <v>0</v>
      </c>
      <c r="AA703" t="s">
        <v>143</v>
      </c>
      <c r="AB703" s="3">
        <v>1E-10</v>
      </c>
      <c r="AC703">
        <v>10</v>
      </c>
      <c r="AE703">
        <v>1.0799136</v>
      </c>
      <c r="AF703" t="s">
        <v>2122</v>
      </c>
      <c r="AG703" t="s">
        <v>19867</v>
      </c>
      <c r="AH703" t="s">
        <v>146</v>
      </c>
      <c r="AI703" t="s">
        <v>19852</v>
      </c>
      <c r="AJ703" t="s">
        <v>19853</v>
      </c>
      <c r="AK703" t="s">
        <v>19868</v>
      </c>
      <c r="AL703" t="s">
        <v>149</v>
      </c>
    </row>
    <row r="704" spans="1:38" x14ac:dyDescent="0.2">
      <c r="A704" s="2">
        <v>43517</v>
      </c>
      <c r="B704">
        <v>30285260</v>
      </c>
      <c r="C704" t="s">
        <v>11523</v>
      </c>
      <c r="D704" s="2">
        <v>43376</v>
      </c>
      <c r="E704" t="s">
        <v>19863</v>
      </c>
      <c r="F704" t="s">
        <v>19864</v>
      </c>
      <c r="G704" t="s">
        <v>19865</v>
      </c>
      <c r="H704" t="s">
        <v>19843</v>
      </c>
      <c r="I704" t="s">
        <v>19866</v>
      </c>
      <c r="J704" t="s">
        <v>170</v>
      </c>
      <c r="K704" t="s">
        <v>7403</v>
      </c>
      <c r="L704">
        <v>18</v>
      </c>
      <c r="M704">
        <v>55740956</v>
      </c>
      <c r="N704" t="s">
        <v>20908</v>
      </c>
      <c r="O704" t="s">
        <v>10313</v>
      </c>
      <c r="R704" t="s">
        <v>10314</v>
      </c>
      <c r="U704" t="s">
        <v>10315</v>
      </c>
      <c r="V704" t="s">
        <v>10316</v>
      </c>
      <c r="W704">
        <v>0</v>
      </c>
      <c r="X704">
        <v>28758902</v>
      </c>
      <c r="Y704" t="s">
        <v>160</v>
      </c>
      <c r="Z704">
        <v>0</v>
      </c>
      <c r="AA704" t="s">
        <v>143</v>
      </c>
      <c r="AB704" s="3">
        <v>1E-10</v>
      </c>
      <c r="AC704">
        <v>10</v>
      </c>
      <c r="AD704" t="s">
        <v>6348</v>
      </c>
      <c r="AE704">
        <v>1.073</v>
      </c>
      <c r="AF704" t="s">
        <v>8979</v>
      </c>
      <c r="AG704" t="s">
        <v>19867</v>
      </c>
      <c r="AH704" t="s">
        <v>146</v>
      </c>
      <c r="AI704" t="s">
        <v>19852</v>
      </c>
      <c r="AJ704" t="s">
        <v>19853</v>
      </c>
      <c r="AK704" t="s">
        <v>19868</v>
      </c>
      <c r="AL704" t="s">
        <v>149</v>
      </c>
    </row>
    <row r="705" spans="1:38" x14ac:dyDescent="0.2">
      <c r="A705" s="2">
        <v>43517</v>
      </c>
      <c r="B705">
        <v>30285260</v>
      </c>
      <c r="C705" t="s">
        <v>11523</v>
      </c>
      <c r="D705" s="2">
        <v>43376</v>
      </c>
      <c r="E705" t="s">
        <v>19863</v>
      </c>
      <c r="F705" t="s">
        <v>19864</v>
      </c>
      <c r="G705" t="s">
        <v>19865</v>
      </c>
      <c r="H705" t="s">
        <v>19843</v>
      </c>
      <c r="I705" t="s">
        <v>19866</v>
      </c>
      <c r="J705" t="s">
        <v>170</v>
      </c>
      <c r="K705" t="s">
        <v>9626</v>
      </c>
      <c r="L705">
        <v>20</v>
      </c>
      <c r="M705">
        <v>38797315</v>
      </c>
      <c r="N705" t="s">
        <v>20101</v>
      </c>
      <c r="O705" t="s">
        <v>9628</v>
      </c>
      <c r="P705" t="s">
        <v>9629</v>
      </c>
      <c r="Q705" t="s">
        <v>9630</v>
      </c>
      <c r="S705">
        <v>24795</v>
      </c>
      <c r="T705">
        <v>8382</v>
      </c>
      <c r="U705" t="s">
        <v>20819</v>
      </c>
      <c r="V705" t="s">
        <v>9646</v>
      </c>
      <c r="W705">
        <v>0</v>
      </c>
      <c r="X705">
        <v>2103655</v>
      </c>
      <c r="Y705" t="s">
        <v>284</v>
      </c>
      <c r="Z705">
        <v>1</v>
      </c>
      <c r="AA705" t="s">
        <v>143</v>
      </c>
      <c r="AB705" s="3">
        <v>1E-10</v>
      </c>
      <c r="AC705">
        <v>10</v>
      </c>
      <c r="AD705" t="s">
        <v>6348</v>
      </c>
      <c r="AE705">
        <v>1.0795999999999999</v>
      </c>
      <c r="AF705" t="s">
        <v>2122</v>
      </c>
      <c r="AG705" t="s">
        <v>19867</v>
      </c>
      <c r="AH705" t="s">
        <v>146</v>
      </c>
      <c r="AI705" t="s">
        <v>19852</v>
      </c>
      <c r="AJ705" t="s">
        <v>19853</v>
      </c>
      <c r="AK705" t="s">
        <v>19868</v>
      </c>
      <c r="AL705" t="s">
        <v>149</v>
      </c>
    </row>
    <row r="706" spans="1:38" x14ac:dyDescent="0.2">
      <c r="A706" s="2">
        <v>43517</v>
      </c>
      <c r="B706">
        <v>30285260</v>
      </c>
      <c r="C706" t="s">
        <v>11523</v>
      </c>
      <c r="D706" s="2">
        <v>43376</v>
      </c>
      <c r="E706" t="s">
        <v>19863</v>
      </c>
      <c r="F706" t="s">
        <v>19864</v>
      </c>
      <c r="G706" t="s">
        <v>19865</v>
      </c>
      <c r="H706" t="s">
        <v>19843</v>
      </c>
      <c r="I706" t="s">
        <v>19866</v>
      </c>
      <c r="J706" t="s">
        <v>170</v>
      </c>
      <c r="K706" t="s">
        <v>9377</v>
      </c>
      <c r="L706">
        <v>10</v>
      </c>
      <c r="M706">
        <v>18456176</v>
      </c>
      <c r="N706" t="s">
        <v>9378</v>
      </c>
      <c r="O706" t="s">
        <v>9378</v>
      </c>
      <c r="R706" t="s">
        <v>9379</v>
      </c>
      <c r="U706" t="s">
        <v>9460</v>
      </c>
      <c r="V706" t="s">
        <v>9461</v>
      </c>
      <c r="W706">
        <v>0</v>
      </c>
      <c r="X706">
        <v>7893279</v>
      </c>
      <c r="Y706" t="s">
        <v>160</v>
      </c>
      <c r="Z706">
        <v>0</v>
      </c>
      <c r="AA706" t="s">
        <v>143</v>
      </c>
      <c r="AB706" s="3">
        <v>1E-10</v>
      </c>
      <c r="AC706">
        <v>10</v>
      </c>
      <c r="AD706" t="s">
        <v>6348</v>
      </c>
      <c r="AE706">
        <v>1.119</v>
      </c>
      <c r="AF706" t="s">
        <v>1064</v>
      </c>
      <c r="AG706" t="s">
        <v>19867</v>
      </c>
      <c r="AH706" t="s">
        <v>146</v>
      </c>
      <c r="AI706" t="s">
        <v>19852</v>
      </c>
      <c r="AJ706" t="s">
        <v>19853</v>
      </c>
      <c r="AK706" t="s">
        <v>19868</v>
      </c>
      <c r="AL706" t="s">
        <v>149</v>
      </c>
    </row>
    <row r="707" spans="1:38" x14ac:dyDescent="0.2">
      <c r="A707" s="2">
        <v>43517</v>
      </c>
      <c r="B707">
        <v>30285260</v>
      </c>
      <c r="C707" t="s">
        <v>11523</v>
      </c>
      <c r="D707" s="2">
        <v>43376</v>
      </c>
      <c r="E707" t="s">
        <v>19863</v>
      </c>
      <c r="F707" t="s">
        <v>19864</v>
      </c>
      <c r="G707" t="s">
        <v>19865</v>
      </c>
      <c r="H707" t="s">
        <v>19843</v>
      </c>
      <c r="I707" t="s">
        <v>19866</v>
      </c>
      <c r="J707" t="s">
        <v>170</v>
      </c>
      <c r="K707" t="s">
        <v>4368</v>
      </c>
      <c r="L707">
        <v>22</v>
      </c>
      <c r="M707">
        <v>42175022</v>
      </c>
      <c r="N707" t="s">
        <v>20909</v>
      </c>
      <c r="O707" t="s">
        <v>10110</v>
      </c>
      <c r="R707" t="s">
        <v>10111</v>
      </c>
      <c r="U707" t="s">
        <v>10318</v>
      </c>
      <c r="V707" t="s">
        <v>10113</v>
      </c>
      <c r="W707">
        <v>0</v>
      </c>
      <c r="X707">
        <v>760648</v>
      </c>
      <c r="Y707" t="s">
        <v>160</v>
      </c>
      <c r="Z707">
        <v>0</v>
      </c>
      <c r="AA707" t="s">
        <v>143</v>
      </c>
      <c r="AB707" s="3">
        <v>1E-10</v>
      </c>
      <c r="AC707">
        <v>10</v>
      </c>
      <c r="AD707" t="s">
        <v>6348</v>
      </c>
      <c r="AE707">
        <v>1.079</v>
      </c>
      <c r="AF707" t="s">
        <v>2122</v>
      </c>
      <c r="AG707" t="s">
        <v>19867</v>
      </c>
      <c r="AH707" t="s">
        <v>146</v>
      </c>
      <c r="AI707" t="s">
        <v>19852</v>
      </c>
      <c r="AJ707" t="s">
        <v>19853</v>
      </c>
      <c r="AK707" t="s">
        <v>19868</v>
      </c>
      <c r="AL707" t="s">
        <v>149</v>
      </c>
    </row>
    <row r="708" spans="1:38" x14ac:dyDescent="0.2">
      <c r="A708" s="2">
        <v>43517</v>
      </c>
      <c r="B708">
        <v>30285260</v>
      </c>
      <c r="C708" t="s">
        <v>11523</v>
      </c>
      <c r="D708" s="2">
        <v>43376</v>
      </c>
      <c r="E708" t="s">
        <v>19863</v>
      </c>
      <c r="F708" t="s">
        <v>19864</v>
      </c>
      <c r="G708" t="s">
        <v>19865</v>
      </c>
      <c r="H708" t="s">
        <v>19843</v>
      </c>
      <c r="I708" t="s">
        <v>19866</v>
      </c>
      <c r="J708" t="s">
        <v>170</v>
      </c>
      <c r="K708" t="s">
        <v>4656</v>
      </c>
      <c r="L708">
        <v>3</v>
      </c>
      <c r="M708">
        <v>52799789</v>
      </c>
      <c r="N708" t="s">
        <v>8651</v>
      </c>
      <c r="O708" t="s">
        <v>8651</v>
      </c>
      <c r="R708" t="s">
        <v>8652</v>
      </c>
      <c r="U708" t="s">
        <v>20910</v>
      </c>
      <c r="V708" t="s">
        <v>9065</v>
      </c>
      <c r="W708">
        <v>0</v>
      </c>
      <c r="X708">
        <v>3617</v>
      </c>
      <c r="Y708" t="s">
        <v>142</v>
      </c>
      <c r="Z708">
        <v>0</v>
      </c>
      <c r="AA708" t="s">
        <v>143</v>
      </c>
      <c r="AB708" s="3">
        <v>1E-10</v>
      </c>
      <c r="AC708">
        <v>10</v>
      </c>
      <c r="AD708" t="s">
        <v>6348</v>
      </c>
      <c r="AE708">
        <v>1.073</v>
      </c>
      <c r="AF708" t="s">
        <v>8979</v>
      </c>
      <c r="AG708" t="s">
        <v>19867</v>
      </c>
      <c r="AH708" t="s">
        <v>146</v>
      </c>
      <c r="AI708" t="s">
        <v>19852</v>
      </c>
      <c r="AJ708" t="s">
        <v>19853</v>
      </c>
      <c r="AK708" t="s">
        <v>19868</v>
      </c>
      <c r="AL708" t="s">
        <v>149</v>
      </c>
    </row>
    <row r="709" spans="1:38" x14ac:dyDescent="0.2">
      <c r="A709" s="2">
        <v>40892</v>
      </c>
      <c r="B709">
        <v>22037555</v>
      </c>
      <c r="C709" t="s">
        <v>20911</v>
      </c>
      <c r="D709" s="2">
        <v>40846</v>
      </c>
      <c r="E709" t="s">
        <v>176</v>
      </c>
      <c r="F709" t="s">
        <v>20912</v>
      </c>
      <c r="G709" t="s">
        <v>20913</v>
      </c>
      <c r="H709" t="s">
        <v>19843</v>
      </c>
      <c r="I709" t="s">
        <v>20914</v>
      </c>
      <c r="J709" t="s">
        <v>20915</v>
      </c>
      <c r="K709" t="s">
        <v>1353</v>
      </c>
      <c r="L709">
        <v>8</v>
      </c>
      <c r="M709">
        <v>38173827</v>
      </c>
      <c r="N709" t="s">
        <v>20916</v>
      </c>
      <c r="O709" t="s">
        <v>20917</v>
      </c>
      <c r="R709" t="s">
        <v>20918</v>
      </c>
      <c r="U709" t="s">
        <v>20919</v>
      </c>
      <c r="V709" t="s">
        <v>20920</v>
      </c>
      <c r="W709">
        <v>0</v>
      </c>
      <c r="X709">
        <v>16887244</v>
      </c>
      <c r="Y709" t="s">
        <v>160</v>
      </c>
      <c r="Z709">
        <v>0</v>
      </c>
      <c r="AA709">
        <v>0.68300000000000005</v>
      </c>
      <c r="AB709" s="3">
        <v>1E-10</v>
      </c>
      <c r="AC709">
        <v>10</v>
      </c>
      <c r="AE709">
        <v>1.19</v>
      </c>
      <c r="AF709" t="s">
        <v>20921</v>
      </c>
      <c r="AG709" t="s">
        <v>20922</v>
      </c>
      <c r="AH709" t="s">
        <v>146</v>
      </c>
      <c r="AI709" t="s">
        <v>19852</v>
      </c>
      <c r="AJ709" t="s">
        <v>19853</v>
      </c>
      <c r="AK709" t="s">
        <v>20923</v>
      </c>
      <c r="AL709" t="s">
        <v>149</v>
      </c>
    </row>
    <row r="710" spans="1:38" x14ac:dyDescent="0.2">
      <c r="A710" s="2">
        <v>42830</v>
      </c>
      <c r="B710">
        <v>27922604</v>
      </c>
      <c r="C710" t="s">
        <v>20924</v>
      </c>
      <c r="D710" s="2">
        <v>42710</v>
      </c>
      <c r="E710" t="s">
        <v>388</v>
      </c>
      <c r="F710" t="s">
        <v>20925</v>
      </c>
      <c r="G710" t="s">
        <v>20926</v>
      </c>
      <c r="H710" t="s">
        <v>19843</v>
      </c>
      <c r="I710" t="s">
        <v>20927</v>
      </c>
      <c r="J710" t="s">
        <v>20928</v>
      </c>
      <c r="K710" t="s">
        <v>1545</v>
      </c>
      <c r="L710">
        <v>2</v>
      </c>
      <c r="M710">
        <v>58089679</v>
      </c>
      <c r="N710" t="s">
        <v>9354</v>
      </c>
      <c r="O710" t="s">
        <v>9354</v>
      </c>
      <c r="R710" t="s">
        <v>9355</v>
      </c>
      <c r="U710" t="s">
        <v>20929</v>
      </c>
      <c r="V710" t="s">
        <v>19637</v>
      </c>
      <c r="W710">
        <v>0</v>
      </c>
      <c r="X710">
        <v>1051061</v>
      </c>
      <c r="Y710" t="s">
        <v>142</v>
      </c>
      <c r="Z710">
        <v>0</v>
      </c>
      <c r="AB710" s="3">
        <v>1E-10</v>
      </c>
      <c r="AC710">
        <v>10</v>
      </c>
      <c r="AE710">
        <v>1.17</v>
      </c>
      <c r="AF710" t="s">
        <v>6819</v>
      </c>
      <c r="AG710" t="s">
        <v>20930</v>
      </c>
      <c r="AH710" t="s">
        <v>146</v>
      </c>
      <c r="AI710" t="s">
        <v>19852</v>
      </c>
      <c r="AJ710" t="s">
        <v>19853</v>
      </c>
      <c r="AK710" t="s">
        <v>20931</v>
      </c>
      <c r="AL710" t="s">
        <v>149</v>
      </c>
    </row>
    <row r="711" spans="1:38" x14ac:dyDescent="0.2">
      <c r="A711" s="2">
        <v>43822</v>
      </c>
      <c r="B711">
        <v>31740837</v>
      </c>
      <c r="C711" t="s">
        <v>19877</v>
      </c>
      <c r="D711" s="2">
        <v>43787</v>
      </c>
      <c r="E711" t="s">
        <v>176</v>
      </c>
      <c r="F711" t="s">
        <v>19878</v>
      </c>
      <c r="G711" t="s">
        <v>19879</v>
      </c>
      <c r="H711" t="s">
        <v>19843</v>
      </c>
      <c r="I711" t="s">
        <v>19880</v>
      </c>
      <c r="J711" t="s">
        <v>170</v>
      </c>
      <c r="K711" t="s">
        <v>9574</v>
      </c>
      <c r="L711">
        <v>17</v>
      </c>
      <c r="M711">
        <v>2210774</v>
      </c>
      <c r="N711" t="s">
        <v>143</v>
      </c>
      <c r="O711" t="s">
        <v>19184</v>
      </c>
      <c r="R711" t="s">
        <v>20932</v>
      </c>
      <c r="U711" t="s">
        <v>20933</v>
      </c>
      <c r="V711" t="s">
        <v>19606</v>
      </c>
      <c r="W711">
        <v>0</v>
      </c>
      <c r="X711">
        <v>58146172</v>
      </c>
      <c r="Y711" t="s">
        <v>160</v>
      </c>
      <c r="Z711">
        <v>0</v>
      </c>
      <c r="AA711" t="s">
        <v>143</v>
      </c>
      <c r="AB711" s="3">
        <v>1E-10</v>
      </c>
      <c r="AC711">
        <v>10</v>
      </c>
      <c r="AE711">
        <v>1.0653484</v>
      </c>
      <c r="AF711" t="s">
        <v>20253</v>
      </c>
      <c r="AG711" t="s">
        <v>19887</v>
      </c>
      <c r="AH711" t="s">
        <v>146</v>
      </c>
      <c r="AI711" t="s">
        <v>19852</v>
      </c>
      <c r="AJ711" t="s">
        <v>19853</v>
      </c>
      <c r="AK711" t="s">
        <v>19888</v>
      </c>
      <c r="AL711" t="s">
        <v>149</v>
      </c>
    </row>
    <row r="712" spans="1:38" x14ac:dyDescent="0.2">
      <c r="A712" s="2">
        <v>43822</v>
      </c>
      <c r="B712">
        <v>31740837</v>
      </c>
      <c r="C712" t="s">
        <v>19877</v>
      </c>
      <c r="D712" s="2">
        <v>43787</v>
      </c>
      <c r="E712" t="s">
        <v>176</v>
      </c>
      <c r="F712" t="s">
        <v>19878</v>
      </c>
      <c r="G712" t="s">
        <v>19879</v>
      </c>
      <c r="H712" t="s">
        <v>19843</v>
      </c>
      <c r="I712" t="s">
        <v>19880</v>
      </c>
      <c r="J712" t="s">
        <v>170</v>
      </c>
      <c r="K712" t="s">
        <v>4682</v>
      </c>
      <c r="L712">
        <v>16</v>
      </c>
      <c r="M712">
        <v>9852062</v>
      </c>
      <c r="N712" t="s">
        <v>143</v>
      </c>
      <c r="O712" t="s">
        <v>9477</v>
      </c>
      <c r="R712" t="s">
        <v>9478</v>
      </c>
      <c r="U712" t="s">
        <v>20934</v>
      </c>
      <c r="V712" t="s">
        <v>19592</v>
      </c>
      <c r="W712">
        <v>0</v>
      </c>
      <c r="X712">
        <v>41356645</v>
      </c>
      <c r="Y712" t="s">
        <v>160</v>
      </c>
      <c r="Z712">
        <v>0</v>
      </c>
      <c r="AA712" t="s">
        <v>143</v>
      </c>
      <c r="AB712" s="3">
        <v>1E-10</v>
      </c>
      <c r="AC712">
        <v>10</v>
      </c>
      <c r="AE712">
        <v>1.07283</v>
      </c>
      <c r="AF712" t="s">
        <v>8979</v>
      </c>
      <c r="AG712" t="s">
        <v>19887</v>
      </c>
      <c r="AH712" t="s">
        <v>146</v>
      </c>
      <c r="AI712" t="s">
        <v>19852</v>
      </c>
      <c r="AJ712" t="s">
        <v>19853</v>
      </c>
      <c r="AK712" t="s">
        <v>19888</v>
      </c>
      <c r="AL712" t="s">
        <v>149</v>
      </c>
    </row>
    <row r="713" spans="1:38" x14ac:dyDescent="0.2">
      <c r="A713" s="2">
        <v>42143</v>
      </c>
      <c r="B713">
        <v>24280982</v>
      </c>
      <c r="C713" t="s">
        <v>11401</v>
      </c>
      <c r="D713" s="2">
        <v>41604</v>
      </c>
      <c r="E713" t="s">
        <v>388</v>
      </c>
      <c r="F713" t="s">
        <v>11402</v>
      </c>
      <c r="G713" t="s">
        <v>11403</v>
      </c>
      <c r="H713" t="s">
        <v>11404</v>
      </c>
      <c r="I713" t="s">
        <v>11405</v>
      </c>
      <c r="J713" t="s">
        <v>170</v>
      </c>
      <c r="K713" t="s">
        <v>8627</v>
      </c>
      <c r="L713">
        <v>3</v>
      </c>
      <c r="M713">
        <v>36814539</v>
      </c>
      <c r="N713" t="s">
        <v>11388</v>
      </c>
      <c r="O713" t="s">
        <v>8629</v>
      </c>
      <c r="P713" t="s">
        <v>8630</v>
      </c>
      <c r="Q713" t="s">
        <v>8631</v>
      </c>
      <c r="S713">
        <v>30372</v>
      </c>
      <c r="T713">
        <v>4737</v>
      </c>
      <c r="U713" t="s">
        <v>8632</v>
      </c>
      <c r="V713" t="s">
        <v>8633</v>
      </c>
      <c r="W713">
        <v>0</v>
      </c>
      <c r="X713">
        <v>9834970</v>
      </c>
      <c r="Y713" t="s">
        <v>243</v>
      </c>
      <c r="Z713">
        <v>1</v>
      </c>
      <c r="AB713" s="3">
        <v>1E-10</v>
      </c>
      <c r="AC713">
        <v>10</v>
      </c>
      <c r="AD713" t="s">
        <v>11406</v>
      </c>
      <c r="AG713" t="s">
        <v>11407</v>
      </c>
      <c r="AH713" t="s">
        <v>146</v>
      </c>
      <c r="AI713" t="s">
        <v>11408</v>
      </c>
      <c r="AJ713" t="s">
        <v>11409</v>
      </c>
      <c r="AK713" t="s">
        <v>11410</v>
      </c>
      <c r="AL713" t="s">
        <v>149</v>
      </c>
    </row>
    <row r="714" spans="1:38" x14ac:dyDescent="0.2">
      <c r="A714" s="2">
        <v>43822</v>
      </c>
      <c r="B714">
        <v>31740837</v>
      </c>
      <c r="C714" t="s">
        <v>19877</v>
      </c>
      <c r="D714" s="2">
        <v>43787</v>
      </c>
      <c r="E714" t="s">
        <v>176</v>
      </c>
      <c r="F714" t="s">
        <v>19878</v>
      </c>
      <c r="G714" t="s">
        <v>19879</v>
      </c>
      <c r="H714" t="s">
        <v>19843</v>
      </c>
      <c r="I714" t="s">
        <v>19880</v>
      </c>
      <c r="J714" t="s">
        <v>170</v>
      </c>
      <c r="K714" t="s">
        <v>13222</v>
      </c>
      <c r="L714">
        <v>18</v>
      </c>
      <c r="M714">
        <v>79818191</v>
      </c>
      <c r="N714" t="s">
        <v>143</v>
      </c>
      <c r="O714" t="s">
        <v>20455</v>
      </c>
      <c r="P714" t="s">
        <v>20456</v>
      </c>
      <c r="Q714" t="s">
        <v>20457</v>
      </c>
      <c r="S714">
        <v>1662</v>
      </c>
      <c r="T714">
        <v>45477</v>
      </c>
      <c r="U714" t="s">
        <v>20935</v>
      </c>
      <c r="V714" t="s">
        <v>19626</v>
      </c>
      <c r="W714">
        <v>0</v>
      </c>
      <c r="X714">
        <v>11663602</v>
      </c>
      <c r="Y714" t="s">
        <v>284</v>
      </c>
      <c r="Z714">
        <v>1</v>
      </c>
      <c r="AA714" t="s">
        <v>143</v>
      </c>
      <c r="AB714" s="3">
        <v>1E-10</v>
      </c>
      <c r="AC714">
        <v>10</v>
      </c>
      <c r="AE714">
        <v>1.0605599999999999</v>
      </c>
      <c r="AF714" t="s">
        <v>3432</v>
      </c>
      <c r="AG714" t="s">
        <v>19887</v>
      </c>
      <c r="AH714" t="s">
        <v>146</v>
      </c>
      <c r="AI714" t="s">
        <v>19852</v>
      </c>
      <c r="AJ714" t="s">
        <v>19853</v>
      </c>
      <c r="AK714" t="s">
        <v>19888</v>
      </c>
      <c r="AL714" t="s">
        <v>149</v>
      </c>
    </row>
    <row r="715" spans="1:38" x14ac:dyDescent="0.2">
      <c r="A715" s="2">
        <v>43822</v>
      </c>
      <c r="B715">
        <v>31740837</v>
      </c>
      <c r="C715" t="s">
        <v>19877</v>
      </c>
      <c r="D715" s="2">
        <v>43787</v>
      </c>
      <c r="E715" t="s">
        <v>176</v>
      </c>
      <c r="F715" t="s">
        <v>19878</v>
      </c>
      <c r="G715" t="s">
        <v>19879</v>
      </c>
      <c r="H715" t="s">
        <v>19843</v>
      </c>
      <c r="I715" t="s">
        <v>19880</v>
      </c>
      <c r="J715" t="s">
        <v>170</v>
      </c>
      <c r="K715" t="s">
        <v>8989</v>
      </c>
      <c r="L715">
        <v>16</v>
      </c>
      <c r="M715">
        <v>13655059</v>
      </c>
      <c r="N715" t="s">
        <v>143</v>
      </c>
      <c r="O715" t="s">
        <v>8990</v>
      </c>
      <c r="P715" t="s">
        <v>8991</v>
      </c>
      <c r="Q715" t="s">
        <v>8992</v>
      </c>
      <c r="S715">
        <v>91671</v>
      </c>
      <c r="T715">
        <v>73595</v>
      </c>
      <c r="U715" t="s">
        <v>20936</v>
      </c>
      <c r="V715" t="s">
        <v>20937</v>
      </c>
      <c r="W715">
        <v>0</v>
      </c>
      <c r="X715">
        <v>7499362</v>
      </c>
      <c r="Y715" t="s">
        <v>284</v>
      </c>
      <c r="Z715">
        <v>1</v>
      </c>
      <c r="AA715" t="s">
        <v>143</v>
      </c>
      <c r="AB715" s="3">
        <v>1E-10</v>
      </c>
      <c r="AC715">
        <v>10</v>
      </c>
      <c r="AE715">
        <v>1.0769131000000001</v>
      </c>
      <c r="AF715" t="s">
        <v>1726</v>
      </c>
      <c r="AG715" t="s">
        <v>19887</v>
      </c>
      <c r="AH715" t="s">
        <v>146</v>
      </c>
      <c r="AI715" t="s">
        <v>19852</v>
      </c>
      <c r="AJ715" t="s">
        <v>19853</v>
      </c>
      <c r="AK715" t="s">
        <v>19888</v>
      </c>
      <c r="AL715" t="s">
        <v>149</v>
      </c>
    </row>
    <row r="716" spans="1:38" x14ac:dyDescent="0.2">
      <c r="A716" s="2">
        <v>43712</v>
      </c>
      <c r="B716">
        <v>31374203</v>
      </c>
      <c r="C716" t="s">
        <v>19877</v>
      </c>
      <c r="D716" s="2">
        <v>43678</v>
      </c>
      <c r="E716" t="s">
        <v>3073</v>
      </c>
      <c r="F716" t="s">
        <v>19915</v>
      </c>
      <c r="G716" t="s">
        <v>19916</v>
      </c>
      <c r="H716" t="s">
        <v>19917</v>
      </c>
      <c r="I716" t="s">
        <v>19918</v>
      </c>
      <c r="J716" t="s">
        <v>170</v>
      </c>
      <c r="K716" t="s">
        <v>5191</v>
      </c>
      <c r="L716">
        <v>9</v>
      </c>
      <c r="M716">
        <v>14224064</v>
      </c>
      <c r="N716" t="s">
        <v>4726</v>
      </c>
      <c r="O716" t="s">
        <v>4726</v>
      </c>
      <c r="R716" t="s">
        <v>20938</v>
      </c>
      <c r="U716" t="s">
        <v>20939</v>
      </c>
      <c r="V716" t="s">
        <v>20940</v>
      </c>
      <c r="W716">
        <v>0</v>
      </c>
      <c r="X716">
        <v>10961430</v>
      </c>
      <c r="Y716" t="s">
        <v>160</v>
      </c>
      <c r="Z716">
        <v>0</v>
      </c>
      <c r="AA716" t="s">
        <v>143</v>
      </c>
      <c r="AB716" s="3">
        <v>1E-10</v>
      </c>
      <c r="AC716">
        <v>10</v>
      </c>
      <c r="AE716">
        <v>1.3740265999999999E-2</v>
      </c>
      <c r="AF716" t="s">
        <v>20941</v>
      </c>
      <c r="AG716" t="s">
        <v>19920</v>
      </c>
      <c r="AH716" t="s">
        <v>146</v>
      </c>
      <c r="AI716" t="s">
        <v>19921</v>
      </c>
      <c r="AJ716" t="s">
        <v>19922</v>
      </c>
      <c r="AK716" t="s">
        <v>19923</v>
      </c>
      <c r="AL716" t="s">
        <v>149</v>
      </c>
    </row>
    <row r="717" spans="1:38" x14ac:dyDescent="0.2">
      <c r="A717" s="2">
        <v>43712</v>
      </c>
      <c r="B717">
        <v>31374203</v>
      </c>
      <c r="C717" t="s">
        <v>19877</v>
      </c>
      <c r="D717" s="2">
        <v>43678</v>
      </c>
      <c r="E717" t="s">
        <v>3073</v>
      </c>
      <c r="F717" t="s">
        <v>19915</v>
      </c>
      <c r="G717" t="s">
        <v>19916</v>
      </c>
      <c r="H717" t="s">
        <v>19917</v>
      </c>
      <c r="I717" t="s">
        <v>19918</v>
      </c>
      <c r="J717" t="s">
        <v>170</v>
      </c>
      <c r="K717" t="s">
        <v>3669</v>
      </c>
      <c r="L717">
        <v>6</v>
      </c>
      <c r="M717">
        <v>119015301</v>
      </c>
      <c r="N717" t="s">
        <v>20942</v>
      </c>
      <c r="O717" t="s">
        <v>20943</v>
      </c>
      <c r="R717" t="s">
        <v>20944</v>
      </c>
      <c r="U717" t="s">
        <v>20945</v>
      </c>
      <c r="V717" t="s">
        <v>19778</v>
      </c>
      <c r="W717">
        <v>0</v>
      </c>
      <c r="X717">
        <v>77578042</v>
      </c>
      <c r="Y717" t="s">
        <v>160</v>
      </c>
      <c r="Z717">
        <v>0</v>
      </c>
      <c r="AA717" t="s">
        <v>143</v>
      </c>
      <c r="AB717" s="3">
        <v>1E-10</v>
      </c>
      <c r="AC717">
        <v>10</v>
      </c>
      <c r="AE717">
        <v>1.3493136500000001E-2</v>
      </c>
      <c r="AF717" t="s">
        <v>20946</v>
      </c>
      <c r="AG717" t="s">
        <v>19920</v>
      </c>
      <c r="AH717" t="s">
        <v>146</v>
      </c>
      <c r="AI717" t="s">
        <v>19921</v>
      </c>
      <c r="AJ717" t="s">
        <v>19922</v>
      </c>
      <c r="AK717" t="s">
        <v>19923</v>
      </c>
      <c r="AL717" t="s">
        <v>149</v>
      </c>
    </row>
    <row r="718" spans="1:38" x14ac:dyDescent="0.2">
      <c r="A718" s="2">
        <v>43712</v>
      </c>
      <c r="B718">
        <v>31374203</v>
      </c>
      <c r="C718" t="s">
        <v>19877</v>
      </c>
      <c r="D718" s="2">
        <v>43678</v>
      </c>
      <c r="E718" t="s">
        <v>3073</v>
      </c>
      <c r="F718" t="s">
        <v>19915</v>
      </c>
      <c r="G718" t="s">
        <v>19916</v>
      </c>
      <c r="H718" t="s">
        <v>19917</v>
      </c>
      <c r="I718" t="s">
        <v>19918</v>
      </c>
      <c r="J718" t="s">
        <v>170</v>
      </c>
      <c r="K718" t="s">
        <v>2525</v>
      </c>
      <c r="L718">
        <v>6</v>
      </c>
      <c r="M718">
        <v>155673423</v>
      </c>
      <c r="N718" t="s">
        <v>20947</v>
      </c>
      <c r="O718" t="s">
        <v>20948</v>
      </c>
      <c r="P718" t="s">
        <v>20949</v>
      </c>
      <c r="Q718" t="s">
        <v>20950</v>
      </c>
      <c r="S718">
        <v>18397</v>
      </c>
      <c r="T718">
        <v>237772</v>
      </c>
      <c r="U718" t="s">
        <v>20951</v>
      </c>
      <c r="V718" t="s">
        <v>19779</v>
      </c>
      <c r="W718">
        <v>0</v>
      </c>
      <c r="X718">
        <v>9371912</v>
      </c>
      <c r="Y718" t="s">
        <v>284</v>
      </c>
      <c r="Z718">
        <v>1</v>
      </c>
      <c r="AA718" t="s">
        <v>143</v>
      </c>
      <c r="AB718" s="3">
        <v>1E-10</v>
      </c>
      <c r="AC718">
        <v>10</v>
      </c>
      <c r="AE718">
        <v>1.6804537000000001E-2</v>
      </c>
      <c r="AF718" t="s">
        <v>20952</v>
      </c>
      <c r="AG718" t="s">
        <v>19920</v>
      </c>
      <c r="AH718" t="s">
        <v>146</v>
      </c>
      <c r="AI718" t="s">
        <v>19921</v>
      </c>
      <c r="AJ718" t="s">
        <v>19922</v>
      </c>
      <c r="AK718" t="s">
        <v>19923</v>
      </c>
      <c r="AL718" t="s">
        <v>149</v>
      </c>
    </row>
    <row r="719" spans="1:38" x14ac:dyDescent="0.2">
      <c r="A719" s="2">
        <v>43712</v>
      </c>
      <c r="B719">
        <v>31374203</v>
      </c>
      <c r="C719" t="s">
        <v>19877</v>
      </c>
      <c r="D719" s="2">
        <v>43678</v>
      </c>
      <c r="E719" t="s">
        <v>3073</v>
      </c>
      <c r="F719" t="s">
        <v>19915</v>
      </c>
      <c r="G719" t="s">
        <v>19916</v>
      </c>
      <c r="H719" t="s">
        <v>19917</v>
      </c>
      <c r="I719" t="s">
        <v>19918</v>
      </c>
      <c r="J719" t="s">
        <v>170</v>
      </c>
      <c r="K719" t="s">
        <v>15077</v>
      </c>
      <c r="L719">
        <v>7</v>
      </c>
      <c r="M719">
        <v>72274931</v>
      </c>
      <c r="N719" t="s">
        <v>20953</v>
      </c>
      <c r="O719" t="s">
        <v>20953</v>
      </c>
      <c r="R719" t="s">
        <v>20954</v>
      </c>
      <c r="U719" t="s">
        <v>20955</v>
      </c>
      <c r="V719" t="s">
        <v>19784</v>
      </c>
      <c r="W719">
        <v>0</v>
      </c>
      <c r="X719">
        <v>35417702</v>
      </c>
      <c r="Y719" t="s">
        <v>160</v>
      </c>
      <c r="Z719">
        <v>0</v>
      </c>
      <c r="AA719" t="s">
        <v>143</v>
      </c>
      <c r="AB719" s="3">
        <v>1E-10</v>
      </c>
      <c r="AC719">
        <v>10</v>
      </c>
      <c r="AE719">
        <v>1.3169490000000001E-2</v>
      </c>
      <c r="AF719" t="s">
        <v>20956</v>
      </c>
      <c r="AG719" t="s">
        <v>19920</v>
      </c>
      <c r="AH719" t="s">
        <v>146</v>
      </c>
      <c r="AI719" t="s">
        <v>19921</v>
      </c>
      <c r="AJ719" t="s">
        <v>19922</v>
      </c>
      <c r="AK719" t="s">
        <v>19923</v>
      </c>
      <c r="AL719" t="s">
        <v>149</v>
      </c>
    </row>
    <row r="720" spans="1:38" x14ac:dyDescent="0.2">
      <c r="A720" s="2">
        <v>43712</v>
      </c>
      <c r="B720">
        <v>31374203</v>
      </c>
      <c r="C720" t="s">
        <v>19877</v>
      </c>
      <c r="D720" s="2">
        <v>43678</v>
      </c>
      <c r="E720" t="s">
        <v>3073</v>
      </c>
      <c r="F720" t="s">
        <v>19915</v>
      </c>
      <c r="G720" t="s">
        <v>19916</v>
      </c>
      <c r="H720" t="s">
        <v>19917</v>
      </c>
      <c r="I720" t="s">
        <v>19918</v>
      </c>
      <c r="J720" t="s">
        <v>170</v>
      </c>
      <c r="K720" t="s">
        <v>13706</v>
      </c>
      <c r="L720">
        <v>2</v>
      </c>
      <c r="M720">
        <v>161023105</v>
      </c>
      <c r="N720" t="s">
        <v>20957</v>
      </c>
      <c r="O720" t="s">
        <v>20958</v>
      </c>
      <c r="P720" t="s">
        <v>20959</v>
      </c>
      <c r="Q720" t="s">
        <v>20957</v>
      </c>
      <c r="S720">
        <v>145255</v>
      </c>
      <c r="T720">
        <v>25501</v>
      </c>
      <c r="U720" t="s">
        <v>20960</v>
      </c>
      <c r="V720" t="s">
        <v>19652</v>
      </c>
      <c r="W720">
        <v>0</v>
      </c>
      <c r="X720">
        <v>6723841</v>
      </c>
      <c r="Y720" t="s">
        <v>284</v>
      </c>
      <c r="Z720">
        <v>1</v>
      </c>
      <c r="AA720" t="s">
        <v>143</v>
      </c>
      <c r="AB720" s="3">
        <v>1E-10</v>
      </c>
      <c r="AC720">
        <v>10</v>
      </c>
      <c r="AE720">
        <v>1.3711477E-2</v>
      </c>
      <c r="AF720" t="s">
        <v>20961</v>
      </c>
      <c r="AG720" t="s">
        <v>19920</v>
      </c>
      <c r="AH720" t="s">
        <v>146</v>
      </c>
      <c r="AI720" t="s">
        <v>19921</v>
      </c>
      <c r="AJ720" t="s">
        <v>19922</v>
      </c>
      <c r="AK720" t="s">
        <v>19923</v>
      </c>
      <c r="AL720" t="s">
        <v>149</v>
      </c>
    </row>
    <row r="721" spans="1:38" x14ac:dyDescent="0.2">
      <c r="A721" s="2">
        <v>43712</v>
      </c>
      <c r="B721">
        <v>31374203</v>
      </c>
      <c r="C721" t="s">
        <v>19877</v>
      </c>
      <c r="D721" s="2">
        <v>43678</v>
      </c>
      <c r="E721" t="s">
        <v>3073</v>
      </c>
      <c r="F721" t="s">
        <v>19915</v>
      </c>
      <c r="G721" t="s">
        <v>19916</v>
      </c>
      <c r="H721" t="s">
        <v>19917</v>
      </c>
      <c r="I721" t="s">
        <v>19918</v>
      </c>
      <c r="J721" t="s">
        <v>170</v>
      </c>
      <c r="K721" t="s">
        <v>2732</v>
      </c>
      <c r="L721">
        <v>2</v>
      </c>
      <c r="M721">
        <v>103486682</v>
      </c>
      <c r="N721" t="s">
        <v>20962</v>
      </c>
      <c r="O721" t="s">
        <v>20963</v>
      </c>
      <c r="P721" t="s">
        <v>20964</v>
      </c>
      <c r="Q721" t="s">
        <v>20962</v>
      </c>
      <c r="S721">
        <v>82970</v>
      </c>
      <c r="T721">
        <v>7559</v>
      </c>
      <c r="U721" t="s">
        <v>20965</v>
      </c>
      <c r="V721" t="s">
        <v>20966</v>
      </c>
      <c r="W721">
        <v>0</v>
      </c>
      <c r="X721">
        <v>35559831</v>
      </c>
      <c r="Y721" t="s">
        <v>284</v>
      </c>
      <c r="Z721">
        <v>1</v>
      </c>
      <c r="AA721" t="s">
        <v>143</v>
      </c>
      <c r="AB721" s="3">
        <v>1E-10</v>
      </c>
      <c r="AC721">
        <v>10</v>
      </c>
      <c r="AE721">
        <v>2.2093301999999999E-2</v>
      </c>
      <c r="AF721" t="s">
        <v>20967</v>
      </c>
      <c r="AG721" t="s">
        <v>19920</v>
      </c>
      <c r="AH721" t="s">
        <v>146</v>
      </c>
      <c r="AI721" t="s">
        <v>19921</v>
      </c>
      <c r="AJ721" t="s">
        <v>19922</v>
      </c>
      <c r="AK721" t="s">
        <v>19923</v>
      </c>
      <c r="AL721" t="s">
        <v>149</v>
      </c>
    </row>
    <row r="722" spans="1:38" x14ac:dyDescent="0.2">
      <c r="A722" s="2">
        <v>43712</v>
      </c>
      <c r="B722">
        <v>31374203</v>
      </c>
      <c r="C722" t="s">
        <v>19877</v>
      </c>
      <c r="D722" s="2">
        <v>43678</v>
      </c>
      <c r="E722" t="s">
        <v>3073</v>
      </c>
      <c r="F722" t="s">
        <v>19915</v>
      </c>
      <c r="G722" t="s">
        <v>19916</v>
      </c>
      <c r="H722" t="s">
        <v>19917</v>
      </c>
      <c r="I722" t="s">
        <v>19918</v>
      </c>
      <c r="J722" t="s">
        <v>170</v>
      </c>
      <c r="K722" t="s">
        <v>4482</v>
      </c>
      <c r="L722">
        <v>15</v>
      </c>
      <c r="M722">
        <v>77727790</v>
      </c>
      <c r="N722" t="s">
        <v>20968</v>
      </c>
      <c r="O722" t="s">
        <v>20968</v>
      </c>
      <c r="R722" t="s">
        <v>4485</v>
      </c>
      <c r="U722" t="s">
        <v>20969</v>
      </c>
      <c r="V722" t="s">
        <v>19581</v>
      </c>
      <c r="W722">
        <v>0</v>
      </c>
      <c r="X722">
        <v>4468571</v>
      </c>
      <c r="Y722" t="s">
        <v>160</v>
      </c>
      <c r="Z722">
        <v>0</v>
      </c>
      <c r="AA722" t="s">
        <v>143</v>
      </c>
      <c r="AB722" s="3">
        <v>1E-10</v>
      </c>
      <c r="AC722">
        <v>10</v>
      </c>
      <c r="AE722">
        <v>1.3117198E-2</v>
      </c>
      <c r="AF722" t="s">
        <v>20970</v>
      </c>
      <c r="AG722" t="s">
        <v>19920</v>
      </c>
      <c r="AH722" t="s">
        <v>146</v>
      </c>
      <c r="AI722" t="s">
        <v>19921</v>
      </c>
      <c r="AJ722" t="s">
        <v>19922</v>
      </c>
      <c r="AK722" t="s">
        <v>19923</v>
      </c>
      <c r="AL722" t="s">
        <v>149</v>
      </c>
    </row>
    <row r="723" spans="1:38" x14ac:dyDescent="0.2">
      <c r="A723" s="2">
        <v>43712</v>
      </c>
      <c r="B723">
        <v>31374203</v>
      </c>
      <c r="C723" t="s">
        <v>19877</v>
      </c>
      <c r="D723" s="2">
        <v>43678</v>
      </c>
      <c r="E723" t="s">
        <v>3073</v>
      </c>
      <c r="F723" t="s">
        <v>19915</v>
      </c>
      <c r="G723" t="s">
        <v>19916</v>
      </c>
      <c r="H723" t="s">
        <v>19917</v>
      </c>
      <c r="I723" t="s">
        <v>19918</v>
      </c>
      <c r="J723" t="s">
        <v>170</v>
      </c>
      <c r="K723" t="s">
        <v>9198</v>
      </c>
      <c r="L723">
        <v>11</v>
      </c>
      <c r="M723">
        <v>113046389</v>
      </c>
      <c r="N723" t="s">
        <v>14281</v>
      </c>
      <c r="O723" t="s">
        <v>14281</v>
      </c>
      <c r="R723" t="s">
        <v>14282</v>
      </c>
      <c r="U723" t="s">
        <v>20971</v>
      </c>
      <c r="V723" t="s">
        <v>19535</v>
      </c>
      <c r="W723">
        <v>0</v>
      </c>
      <c r="X723">
        <v>12574893</v>
      </c>
      <c r="Y723" t="s">
        <v>160</v>
      </c>
      <c r="Z723">
        <v>0</v>
      </c>
      <c r="AA723" t="s">
        <v>143</v>
      </c>
      <c r="AB723" s="3">
        <v>1E-10</v>
      </c>
      <c r="AC723">
        <v>10</v>
      </c>
      <c r="AE723">
        <v>1.6520007E-2</v>
      </c>
      <c r="AF723" t="s">
        <v>20952</v>
      </c>
      <c r="AG723" t="s">
        <v>19920</v>
      </c>
      <c r="AH723" t="s">
        <v>146</v>
      </c>
      <c r="AI723" t="s">
        <v>19921</v>
      </c>
      <c r="AJ723" t="s">
        <v>19922</v>
      </c>
      <c r="AK723" t="s">
        <v>19923</v>
      </c>
      <c r="AL723" t="s">
        <v>149</v>
      </c>
    </row>
    <row r="724" spans="1:38" x14ac:dyDescent="0.2">
      <c r="A724" s="2">
        <v>43712</v>
      </c>
      <c r="B724">
        <v>31374203</v>
      </c>
      <c r="C724" t="s">
        <v>19877</v>
      </c>
      <c r="D724" s="2">
        <v>43678</v>
      </c>
      <c r="E724" t="s">
        <v>3073</v>
      </c>
      <c r="F724" t="s">
        <v>19915</v>
      </c>
      <c r="G724" t="s">
        <v>19916</v>
      </c>
      <c r="H724" t="s">
        <v>19917</v>
      </c>
      <c r="I724" t="s">
        <v>19918</v>
      </c>
      <c r="J724" t="s">
        <v>170</v>
      </c>
      <c r="K724" t="s">
        <v>3086</v>
      </c>
      <c r="L724">
        <v>12</v>
      </c>
      <c r="M724">
        <v>53211560</v>
      </c>
      <c r="N724" t="s">
        <v>20972</v>
      </c>
      <c r="O724" t="s">
        <v>20972</v>
      </c>
      <c r="R724" t="s">
        <v>20973</v>
      </c>
      <c r="U724" t="s">
        <v>20974</v>
      </c>
      <c r="V724" t="s">
        <v>20975</v>
      </c>
      <c r="W724">
        <v>0</v>
      </c>
      <c r="X724">
        <v>3741434</v>
      </c>
      <c r="Y724" t="s">
        <v>230</v>
      </c>
      <c r="Z724">
        <v>0</v>
      </c>
      <c r="AA724" t="s">
        <v>143</v>
      </c>
      <c r="AB724" s="3">
        <v>1E-10</v>
      </c>
      <c r="AC724">
        <v>10</v>
      </c>
      <c r="AE724">
        <v>1.9061647000000001E-2</v>
      </c>
      <c r="AF724" t="s">
        <v>20976</v>
      </c>
      <c r="AG724" t="s">
        <v>19920</v>
      </c>
      <c r="AH724" t="s">
        <v>146</v>
      </c>
      <c r="AI724" t="s">
        <v>19921</v>
      </c>
      <c r="AJ724" t="s">
        <v>19922</v>
      </c>
      <c r="AK724" t="s">
        <v>19923</v>
      </c>
      <c r="AL724" t="s">
        <v>149</v>
      </c>
    </row>
    <row r="725" spans="1:38" x14ac:dyDescent="0.2">
      <c r="A725" s="2">
        <v>43712</v>
      </c>
      <c r="B725">
        <v>31374203</v>
      </c>
      <c r="C725" t="s">
        <v>19877</v>
      </c>
      <c r="D725" s="2">
        <v>43678</v>
      </c>
      <c r="E725" t="s">
        <v>3073</v>
      </c>
      <c r="F725" t="s">
        <v>19915</v>
      </c>
      <c r="G725" t="s">
        <v>19916</v>
      </c>
      <c r="H725" t="s">
        <v>19917</v>
      </c>
      <c r="I725" t="s">
        <v>19918</v>
      </c>
      <c r="J725" t="s">
        <v>170</v>
      </c>
      <c r="K725" t="s">
        <v>5173</v>
      </c>
      <c r="L725">
        <v>18</v>
      </c>
      <c r="M725">
        <v>23546117</v>
      </c>
      <c r="N725" t="s">
        <v>20977</v>
      </c>
      <c r="O725" t="s">
        <v>20977</v>
      </c>
      <c r="R725" t="s">
        <v>20978</v>
      </c>
      <c r="U725" t="s">
        <v>20979</v>
      </c>
      <c r="V725" t="s">
        <v>19613</v>
      </c>
      <c r="W725">
        <v>0</v>
      </c>
      <c r="X725">
        <v>4800490</v>
      </c>
      <c r="Y725" t="s">
        <v>160</v>
      </c>
      <c r="Z725">
        <v>0</v>
      </c>
      <c r="AA725" t="s">
        <v>143</v>
      </c>
      <c r="AB725" s="3">
        <v>1E-10</v>
      </c>
      <c r="AC725">
        <v>10</v>
      </c>
      <c r="AE725">
        <v>1.3046194000000001E-2</v>
      </c>
      <c r="AF725" t="s">
        <v>20980</v>
      </c>
      <c r="AG725" t="s">
        <v>19920</v>
      </c>
      <c r="AH725" t="s">
        <v>146</v>
      </c>
      <c r="AI725" t="s">
        <v>19921</v>
      </c>
      <c r="AJ725" t="s">
        <v>19922</v>
      </c>
      <c r="AK725" t="s">
        <v>19923</v>
      </c>
      <c r="AL725" t="s">
        <v>149</v>
      </c>
    </row>
    <row r="726" spans="1:38" x14ac:dyDescent="0.2">
      <c r="A726" s="2">
        <v>43451</v>
      </c>
      <c r="B726">
        <v>29483656</v>
      </c>
      <c r="C726" t="s">
        <v>19827</v>
      </c>
      <c r="D726" s="2">
        <v>43157</v>
      </c>
      <c r="E726" t="s">
        <v>176</v>
      </c>
      <c r="F726" t="s">
        <v>19841</v>
      </c>
      <c r="G726" t="s">
        <v>19842</v>
      </c>
      <c r="H726" t="s">
        <v>19843</v>
      </c>
      <c r="I726" t="s">
        <v>19844</v>
      </c>
      <c r="J726" t="s">
        <v>19845</v>
      </c>
      <c r="K726" t="s">
        <v>1115</v>
      </c>
      <c r="L726">
        <v>3</v>
      </c>
      <c r="M726">
        <v>63881679</v>
      </c>
      <c r="N726" t="s">
        <v>20981</v>
      </c>
      <c r="O726" t="s">
        <v>20982</v>
      </c>
      <c r="R726" t="s">
        <v>20983</v>
      </c>
      <c r="U726" t="s">
        <v>20984</v>
      </c>
      <c r="V726" t="s">
        <v>19699</v>
      </c>
      <c r="W726">
        <v>0</v>
      </c>
      <c r="X726">
        <v>704373</v>
      </c>
      <c r="Y726" t="s">
        <v>160</v>
      </c>
      <c r="Z726">
        <v>0</v>
      </c>
      <c r="AA726" t="s">
        <v>143</v>
      </c>
      <c r="AB726" s="3">
        <v>1E-10</v>
      </c>
      <c r="AC726">
        <v>10</v>
      </c>
      <c r="AE726">
        <v>1.0669999999999999</v>
      </c>
      <c r="AF726" t="s">
        <v>8979</v>
      </c>
      <c r="AG726" t="s">
        <v>19851</v>
      </c>
      <c r="AH726" t="s">
        <v>146</v>
      </c>
      <c r="AI726" t="s">
        <v>19852</v>
      </c>
      <c r="AJ726" t="s">
        <v>19853</v>
      </c>
      <c r="AK726" t="s">
        <v>19854</v>
      </c>
      <c r="AL726" t="s">
        <v>149</v>
      </c>
    </row>
    <row r="727" spans="1:38" x14ac:dyDescent="0.2">
      <c r="A727" s="2">
        <v>41716</v>
      </c>
      <c r="B727">
        <v>23974872</v>
      </c>
      <c r="C727" t="s">
        <v>19869</v>
      </c>
      <c r="D727" s="2">
        <v>41511</v>
      </c>
      <c r="E727" t="s">
        <v>176</v>
      </c>
      <c r="F727" t="s">
        <v>20298</v>
      </c>
      <c r="G727" t="s">
        <v>20299</v>
      </c>
      <c r="H727" t="s">
        <v>19843</v>
      </c>
      <c r="I727" t="s">
        <v>20300</v>
      </c>
      <c r="J727" t="s">
        <v>20301</v>
      </c>
      <c r="K727" t="s">
        <v>9377</v>
      </c>
      <c r="L727">
        <v>10</v>
      </c>
      <c r="M727">
        <v>18445599</v>
      </c>
      <c r="N727" t="s">
        <v>20985</v>
      </c>
      <c r="O727" t="s">
        <v>9378</v>
      </c>
      <c r="R727" t="s">
        <v>9379</v>
      </c>
      <c r="U727" t="s">
        <v>20986</v>
      </c>
      <c r="V727" t="s">
        <v>20847</v>
      </c>
      <c r="W727">
        <v>0</v>
      </c>
      <c r="X727">
        <v>17691888</v>
      </c>
      <c r="Y727" t="s">
        <v>160</v>
      </c>
      <c r="Z727">
        <v>0</v>
      </c>
      <c r="AA727">
        <v>0.88600000000000001</v>
      </c>
      <c r="AB727" s="3">
        <v>1E-10</v>
      </c>
      <c r="AC727">
        <v>10</v>
      </c>
      <c r="AE727">
        <v>1.1599999999999999</v>
      </c>
      <c r="AF727" t="s">
        <v>20987</v>
      </c>
      <c r="AG727" t="s">
        <v>20305</v>
      </c>
      <c r="AH727" t="s">
        <v>146</v>
      </c>
      <c r="AI727" t="s">
        <v>19852</v>
      </c>
      <c r="AJ727" t="s">
        <v>19853</v>
      </c>
      <c r="AK727" t="s">
        <v>20306</v>
      </c>
      <c r="AL727" t="s">
        <v>149</v>
      </c>
    </row>
    <row r="728" spans="1:38" x14ac:dyDescent="0.2">
      <c r="A728" s="2">
        <v>42963</v>
      </c>
      <c r="B728">
        <v>28540026</v>
      </c>
      <c r="C728" t="s">
        <v>8532</v>
      </c>
      <c r="D728" s="2">
        <v>42877</v>
      </c>
      <c r="E728" t="s">
        <v>8533</v>
      </c>
      <c r="F728" t="s">
        <v>8534</v>
      </c>
      <c r="G728" t="s">
        <v>8535</v>
      </c>
      <c r="H728" t="s">
        <v>8536</v>
      </c>
      <c r="I728" t="s">
        <v>8537</v>
      </c>
      <c r="J728" t="s">
        <v>170</v>
      </c>
      <c r="K728" t="s">
        <v>6865</v>
      </c>
      <c r="L728">
        <v>6</v>
      </c>
      <c r="M728">
        <v>29445191</v>
      </c>
      <c r="N728" t="s">
        <v>9336</v>
      </c>
      <c r="O728" t="s">
        <v>9337</v>
      </c>
      <c r="R728" t="s">
        <v>9338</v>
      </c>
      <c r="U728" t="s">
        <v>9339</v>
      </c>
      <c r="V728" t="s">
        <v>9340</v>
      </c>
      <c r="W728">
        <v>1</v>
      </c>
      <c r="X728">
        <v>2021078</v>
      </c>
      <c r="Y728" t="s">
        <v>160</v>
      </c>
      <c r="Z728">
        <v>0</v>
      </c>
      <c r="AB728" s="3">
        <v>1E-10</v>
      </c>
      <c r="AC728">
        <v>10</v>
      </c>
      <c r="AE728">
        <v>1.0869565000000001</v>
      </c>
      <c r="AF728" t="s">
        <v>1443</v>
      </c>
      <c r="AG728" t="s">
        <v>8545</v>
      </c>
      <c r="AH728" t="s">
        <v>146</v>
      </c>
      <c r="AI728" t="s">
        <v>8546</v>
      </c>
      <c r="AJ728" t="s">
        <v>8547</v>
      </c>
      <c r="AK728" t="s">
        <v>8548</v>
      </c>
      <c r="AL728" t="s">
        <v>149</v>
      </c>
    </row>
    <row r="729" spans="1:38" x14ac:dyDescent="0.2">
      <c r="A729" s="2">
        <v>42963</v>
      </c>
      <c r="B729">
        <v>28540026</v>
      </c>
      <c r="C729" t="s">
        <v>8532</v>
      </c>
      <c r="D729" s="2">
        <v>42877</v>
      </c>
      <c r="E729" t="s">
        <v>8533</v>
      </c>
      <c r="F729" t="s">
        <v>8534</v>
      </c>
      <c r="G729" t="s">
        <v>8535</v>
      </c>
      <c r="H729" t="s">
        <v>8536</v>
      </c>
      <c r="I729" t="s">
        <v>8537</v>
      </c>
      <c r="J729" t="s">
        <v>170</v>
      </c>
      <c r="K729" t="s">
        <v>9341</v>
      </c>
      <c r="L729">
        <v>8</v>
      </c>
      <c r="M729">
        <v>110475239</v>
      </c>
      <c r="N729" t="s">
        <v>2062</v>
      </c>
      <c r="O729" t="s">
        <v>9342</v>
      </c>
      <c r="P729" t="s">
        <v>9343</v>
      </c>
      <c r="Q729" t="s">
        <v>9344</v>
      </c>
      <c r="S729">
        <v>125632</v>
      </c>
      <c r="T729">
        <v>80169</v>
      </c>
      <c r="U729" t="s">
        <v>9345</v>
      </c>
      <c r="V729" t="s">
        <v>9346</v>
      </c>
      <c r="W729">
        <v>0</v>
      </c>
      <c r="X729">
        <v>4642619</v>
      </c>
      <c r="Y729" t="s">
        <v>284</v>
      </c>
      <c r="Z729">
        <v>1</v>
      </c>
      <c r="AB729" s="3">
        <v>1E-10</v>
      </c>
      <c r="AC729">
        <v>10</v>
      </c>
      <c r="AE729">
        <v>1.08</v>
      </c>
      <c r="AF729" t="s">
        <v>1193</v>
      </c>
      <c r="AG729" t="s">
        <v>8545</v>
      </c>
      <c r="AH729" t="s">
        <v>146</v>
      </c>
      <c r="AI729" t="s">
        <v>8546</v>
      </c>
      <c r="AJ729" t="s">
        <v>8547</v>
      </c>
      <c r="AK729" t="s">
        <v>8548</v>
      </c>
      <c r="AL729" t="s">
        <v>149</v>
      </c>
    </row>
    <row r="730" spans="1:38" x14ac:dyDescent="0.2">
      <c r="A730" s="2">
        <v>42963</v>
      </c>
      <c r="B730">
        <v>28540026</v>
      </c>
      <c r="C730" t="s">
        <v>8532</v>
      </c>
      <c r="D730" s="2">
        <v>42877</v>
      </c>
      <c r="E730" t="s">
        <v>8533</v>
      </c>
      <c r="F730" t="s">
        <v>8534</v>
      </c>
      <c r="G730" t="s">
        <v>8535</v>
      </c>
      <c r="H730" t="s">
        <v>8536</v>
      </c>
      <c r="I730" t="s">
        <v>8537</v>
      </c>
      <c r="J730" t="s">
        <v>170</v>
      </c>
      <c r="K730" t="s">
        <v>1121</v>
      </c>
      <c r="L730">
        <v>6</v>
      </c>
      <c r="M730">
        <v>32526927</v>
      </c>
      <c r="N730" t="s">
        <v>3645</v>
      </c>
      <c r="O730" t="s">
        <v>3645</v>
      </c>
      <c r="R730" t="s">
        <v>8896</v>
      </c>
      <c r="U730" t="s">
        <v>9360</v>
      </c>
      <c r="V730" t="s">
        <v>9361</v>
      </c>
      <c r="W730">
        <v>0</v>
      </c>
      <c r="X730">
        <v>117616320</v>
      </c>
      <c r="Y730" t="s">
        <v>160</v>
      </c>
      <c r="Z730">
        <v>0</v>
      </c>
      <c r="AB730" s="3">
        <v>1E-10</v>
      </c>
      <c r="AC730">
        <v>10</v>
      </c>
      <c r="AE730">
        <v>1.0989009999999999</v>
      </c>
      <c r="AF730" t="s">
        <v>1443</v>
      </c>
      <c r="AG730" t="s">
        <v>8545</v>
      </c>
      <c r="AH730" t="s">
        <v>146</v>
      </c>
      <c r="AI730" t="s">
        <v>8546</v>
      </c>
      <c r="AJ730" t="s">
        <v>8547</v>
      </c>
      <c r="AK730" t="s">
        <v>8548</v>
      </c>
      <c r="AL730" t="s">
        <v>149</v>
      </c>
    </row>
    <row r="731" spans="1:38" x14ac:dyDescent="0.2">
      <c r="A731" s="2">
        <v>42963</v>
      </c>
      <c r="B731">
        <v>28540026</v>
      </c>
      <c r="C731" t="s">
        <v>8532</v>
      </c>
      <c r="D731" s="2">
        <v>42877</v>
      </c>
      <c r="E731" t="s">
        <v>8533</v>
      </c>
      <c r="F731" t="s">
        <v>8534</v>
      </c>
      <c r="G731" t="s">
        <v>8535</v>
      </c>
      <c r="H731" t="s">
        <v>8536</v>
      </c>
      <c r="I731" t="s">
        <v>8537</v>
      </c>
      <c r="J731" t="s">
        <v>170</v>
      </c>
      <c r="K731" t="s">
        <v>9347</v>
      </c>
      <c r="L731">
        <v>7</v>
      </c>
      <c r="M731">
        <v>86798310</v>
      </c>
      <c r="N731" t="s">
        <v>9348</v>
      </c>
      <c r="O731" t="s">
        <v>9349</v>
      </c>
      <c r="R731" t="s">
        <v>9350</v>
      </c>
      <c r="U731" t="s">
        <v>9351</v>
      </c>
      <c r="V731" t="s">
        <v>9352</v>
      </c>
      <c r="W731">
        <v>0</v>
      </c>
      <c r="X731">
        <v>12704290</v>
      </c>
      <c r="Y731" t="s">
        <v>160</v>
      </c>
      <c r="Z731">
        <v>0</v>
      </c>
      <c r="AB731" s="3">
        <v>1E-10</v>
      </c>
      <c r="AC731">
        <v>10</v>
      </c>
      <c r="AE731">
        <v>1.0989009999999999</v>
      </c>
      <c r="AF731" t="s">
        <v>983</v>
      </c>
      <c r="AG731" t="s">
        <v>8545</v>
      </c>
      <c r="AH731" t="s">
        <v>146</v>
      </c>
      <c r="AI731" t="s">
        <v>8546</v>
      </c>
      <c r="AJ731" t="s">
        <v>8547</v>
      </c>
      <c r="AK731" t="s">
        <v>8548</v>
      </c>
      <c r="AL731" t="s">
        <v>149</v>
      </c>
    </row>
    <row r="732" spans="1:38" x14ac:dyDescent="0.2">
      <c r="A732" s="2">
        <v>42963</v>
      </c>
      <c r="B732">
        <v>28540026</v>
      </c>
      <c r="C732" t="s">
        <v>8532</v>
      </c>
      <c r="D732" s="2">
        <v>42877</v>
      </c>
      <c r="E732" t="s">
        <v>8533</v>
      </c>
      <c r="F732" t="s">
        <v>8534</v>
      </c>
      <c r="G732" t="s">
        <v>8535</v>
      </c>
      <c r="H732" t="s">
        <v>8536</v>
      </c>
      <c r="I732" t="s">
        <v>8537</v>
      </c>
      <c r="J732" t="s">
        <v>170</v>
      </c>
      <c r="K732" t="s">
        <v>9192</v>
      </c>
      <c r="L732">
        <v>15</v>
      </c>
      <c r="M732">
        <v>90883330</v>
      </c>
      <c r="N732" t="s">
        <v>9353</v>
      </c>
      <c r="O732" t="s">
        <v>9194</v>
      </c>
      <c r="R732" t="s">
        <v>9195</v>
      </c>
      <c r="U732" t="s">
        <v>9196</v>
      </c>
      <c r="V732" t="s">
        <v>9197</v>
      </c>
      <c r="W732">
        <v>0</v>
      </c>
      <c r="X732">
        <v>4702</v>
      </c>
      <c r="Y732" t="s">
        <v>230</v>
      </c>
      <c r="Z732">
        <v>0</v>
      </c>
      <c r="AB732" s="3">
        <v>1E-10</v>
      </c>
      <c r="AC732">
        <v>10</v>
      </c>
      <c r="AE732">
        <v>1.0638297999999999</v>
      </c>
      <c r="AF732" t="s">
        <v>1950</v>
      </c>
      <c r="AG732" t="s">
        <v>8545</v>
      </c>
      <c r="AH732" t="s">
        <v>146</v>
      </c>
      <c r="AI732" t="s">
        <v>8546</v>
      </c>
      <c r="AJ732" t="s">
        <v>8547</v>
      </c>
      <c r="AK732" t="s">
        <v>8548</v>
      </c>
      <c r="AL732" t="s">
        <v>149</v>
      </c>
    </row>
    <row r="733" spans="1:38" x14ac:dyDescent="0.2">
      <c r="A733" s="2">
        <v>42963</v>
      </c>
      <c r="B733">
        <v>28540026</v>
      </c>
      <c r="C733" t="s">
        <v>8532</v>
      </c>
      <c r="D733" s="2">
        <v>42877</v>
      </c>
      <c r="E733" t="s">
        <v>8533</v>
      </c>
      <c r="F733" t="s">
        <v>8534</v>
      </c>
      <c r="G733" t="s">
        <v>8535</v>
      </c>
      <c r="H733" t="s">
        <v>8536</v>
      </c>
      <c r="I733" t="s">
        <v>8537</v>
      </c>
      <c r="J733" t="s">
        <v>170</v>
      </c>
      <c r="K733" t="s">
        <v>1545</v>
      </c>
      <c r="L733">
        <v>2</v>
      </c>
      <c r="M733">
        <v>57929637</v>
      </c>
      <c r="N733" t="s">
        <v>8976</v>
      </c>
      <c r="O733" t="s">
        <v>9354</v>
      </c>
      <c r="R733" t="s">
        <v>9355</v>
      </c>
      <c r="U733" t="s">
        <v>9356</v>
      </c>
      <c r="V733" t="s">
        <v>9357</v>
      </c>
      <c r="W733">
        <v>0</v>
      </c>
      <c r="X733">
        <v>2176546</v>
      </c>
      <c r="Y733" t="s">
        <v>160</v>
      </c>
      <c r="Z733">
        <v>0</v>
      </c>
      <c r="AB733" s="3">
        <v>1E-10</v>
      </c>
      <c r="AC733">
        <v>10</v>
      </c>
      <c r="AE733">
        <v>1.07</v>
      </c>
      <c r="AF733" t="s">
        <v>8979</v>
      </c>
      <c r="AG733" t="s">
        <v>8545</v>
      </c>
      <c r="AH733" t="s">
        <v>146</v>
      </c>
      <c r="AI733" t="s">
        <v>8546</v>
      </c>
      <c r="AJ733" t="s">
        <v>8547</v>
      </c>
      <c r="AK733" t="s">
        <v>8548</v>
      </c>
      <c r="AL733" t="s">
        <v>149</v>
      </c>
    </row>
    <row r="734" spans="1:38" x14ac:dyDescent="0.2">
      <c r="A734" s="2">
        <v>42963</v>
      </c>
      <c r="B734">
        <v>28540026</v>
      </c>
      <c r="C734" t="s">
        <v>8532</v>
      </c>
      <c r="D734" s="2">
        <v>42877</v>
      </c>
      <c r="E734" t="s">
        <v>8533</v>
      </c>
      <c r="F734" t="s">
        <v>8534</v>
      </c>
      <c r="G734" t="s">
        <v>8535</v>
      </c>
      <c r="H734" t="s">
        <v>8536</v>
      </c>
      <c r="I734" t="s">
        <v>8537</v>
      </c>
      <c r="J734" t="s">
        <v>170</v>
      </c>
      <c r="K734" t="s">
        <v>1121</v>
      </c>
      <c r="L734">
        <v>6</v>
      </c>
      <c r="M734">
        <v>32631878</v>
      </c>
      <c r="N734" t="s">
        <v>8894</v>
      </c>
      <c r="O734" t="s">
        <v>8880</v>
      </c>
      <c r="R734" t="s">
        <v>8881</v>
      </c>
      <c r="U734" t="s">
        <v>9358</v>
      </c>
      <c r="V734" t="s">
        <v>9359</v>
      </c>
      <c r="W734">
        <v>1</v>
      </c>
      <c r="X734">
        <v>9272081</v>
      </c>
      <c r="Y734" t="s">
        <v>160</v>
      </c>
      <c r="Z734">
        <v>0</v>
      </c>
      <c r="AB734" s="3">
        <v>1E-10</v>
      </c>
      <c r="AC734">
        <v>10</v>
      </c>
      <c r="AE734">
        <v>1.0900000000000001</v>
      </c>
      <c r="AF734" t="s">
        <v>1443</v>
      </c>
      <c r="AG734" t="s">
        <v>8545</v>
      </c>
      <c r="AH734" t="s">
        <v>146</v>
      </c>
      <c r="AI734" t="s">
        <v>8546</v>
      </c>
      <c r="AJ734" t="s">
        <v>8547</v>
      </c>
      <c r="AK734" t="s">
        <v>8548</v>
      </c>
      <c r="AL734" t="s">
        <v>149</v>
      </c>
    </row>
    <row r="735" spans="1:38" x14ac:dyDescent="0.2">
      <c r="A735" s="2">
        <v>42110</v>
      </c>
      <c r="B735">
        <v>25056061</v>
      </c>
      <c r="C735" t="s">
        <v>19869</v>
      </c>
      <c r="D735" s="2">
        <v>41842</v>
      </c>
      <c r="E735" t="s">
        <v>9383</v>
      </c>
      <c r="F735" t="s">
        <v>19870</v>
      </c>
      <c r="G735" t="s">
        <v>19871</v>
      </c>
      <c r="H735" t="s">
        <v>19843</v>
      </c>
      <c r="I735" t="s">
        <v>19872</v>
      </c>
      <c r="J735" t="s">
        <v>19873</v>
      </c>
      <c r="K735" t="s">
        <v>2920</v>
      </c>
      <c r="L735">
        <v>5</v>
      </c>
      <c r="M735">
        <v>152797561</v>
      </c>
      <c r="N735" t="s">
        <v>20988</v>
      </c>
      <c r="O735" t="s">
        <v>9486</v>
      </c>
      <c r="R735" t="s">
        <v>9487</v>
      </c>
      <c r="U735" t="s">
        <v>20989</v>
      </c>
      <c r="V735" t="s">
        <v>9489</v>
      </c>
      <c r="W735">
        <v>0</v>
      </c>
      <c r="X735">
        <v>111294930</v>
      </c>
      <c r="Y735" t="s">
        <v>160</v>
      </c>
      <c r="Z735">
        <v>0</v>
      </c>
      <c r="AA735">
        <v>0.78200000000000003</v>
      </c>
      <c r="AB735" s="3">
        <v>1E-10</v>
      </c>
      <c r="AC735">
        <v>10</v>
      </c>
      <c r="AE735">
        <v>1.0940000000000001</v>
      </c>
      <c r="AF735" t="s">
        <v>20990</v>
      </c>
      <c r="AG735" t="s">
        <v>19875</v>
      </c>
      <c r="AH735" t="s">
        <v>146</v>
      </c>
      <c r="AI735" t="s">
        <v>19852</v>
      </c>
      <c r="AJ735" t="s">
        <v>19853</v>
      </c>
      <c r="AK735" t="s">
        <v>19876</v>
      </c>
      <c r="AL735" t="s">
        <v>149</v>
      </c>
    </row>
    <row r="736" spans="1:38" x14ac:dyDescent="0.2">
      <c r="A736" s="2">
        <v>43872</v>
      </c>
      <c r="B736">
        <v>31835028</v>
      </c>
      <c r="C736" t="s">
        <v>8517</v>
      </c>
      <c r="D736" s="2">
        <v>43800</v>
      </c>
      <c r="E736" t="s">
        <v>8518</v>
      </c>
      <c r="F736" t="s">
        <v>8519</v>
      </c>
      <c r="G736" t="s">
        <v>8520</v>
      </c>
      <c r="H736" t="s">
        <v>8521</v>
      </c>
      <c r="I736" t="s">
        <v>8522</v>
      </c>
      <c r="J736" t="s">
        <v>170</v>
      </c>
      <c r="K736" t="s">
        <v>670</v>
      </c>
      <c r="L736">
        <v>2</v>
      </c>
      <c r="M736">
        <v>22323759</v>
      </c>
      <c r="N736" t="s">
        <v>580</v>
      </c>
      <c r="O736" t="s">
        <v>9362</v>
      </c>
      <c r="R736" t="s">
        <v>9363</v>
      </c>
      <c r="U736" t="s">
        <v>9364</v>
      </c>
      <c r="V736" t="s">
        <v>9365</v>
      </c>
      <c r="W736">
        <v>0</v>
      </c>
      <c r="X736">
        <v>12712388</v>
      </c>
      <c r="Y736" t="s">
        <v>160</v>
      </c>
      <c r="Z736">
        <v>0</v>
      </c>
      <c r="AB736" s="3">
        <v>1E-10</v>
      </c>
      <c r="AC736">
        <v>10</v>
      </c>
      <c r="AG736" t="s">
        <v>8528</v>
      </c>
      <c r="AH736" t="s">
        <v>146</v>
      </c>
      <c r="AI736" t="s">
        <v>8529</v>
      </c>
      <c r="AJ736" t="s">
        <v>8530</v>
      </c>
      <c r="AK736" t="s">
        <v>8531</v>
      </c>
      <c r="AL736" t="s">
        <v>149</v>
      </c>
    </row>
    <row r="737" spans="1:38" x14ac:dyDescent="0.2">
      <c r="A737" s="2">
        <v>43872</v>
      </c>
      <c r="B737">
        <v>31835028</v>
      </c>
      <c r="C737" t="s">
        <v>8517</v>
      </c>
      <c r="D737" s="2">
        <v>43800</v>
      </c>
      <c r="E737" t="s">
        <v>8518</v>
      </c>
      <c r="F737" t="s">
        <v>8519</v>
      </c>
      <c r="G737" t="s">
        <v>8520</v>
      </c>
      <c r="H737" t="s">
        <v>8521</v>
      </c>
      <c r="I737" t="s">
        <v>8522</v>
      </c>
      <c r="J737" t="s">
        <v>170</v>
      </c>
      <c r="K737" t="s">
        <v>2888</v>
      </c>
      <c r="L737">
        <v>4</v>
      </c>
      <c r="M737">
        <v>102225731</v>
      </c>
      <c r="N737" t="s">
        <v>9366</v>
      </c>
      <c r="O737" t="s">
        <v>2889</v>
      </c>
      <c r="P737" t="s">
        <v>2890</v>
      </c>
      <c r="Q737" t="s">
        <v>2891</v>
      </c>
      <c r="S737">
        <v>150919</v>
      </c>
      <c r="T737">
        <v>25310</v>
      </c>
      <c r="U737" t="s">
        <v>8996</v>
      </c>
      <c r="V737" t="s">
        <v>8997</v>
      </c>
      <c r="W737">
        <v>0</v>
      </c>
      <c r="X737">
        <v>35225200</v>
      </c>
      <c r="Y737" t="s">
        <v>284</v>
      </c>
      <c r="Z737">
        <v>1</v>
      </c>
      <c r="AB737" s="3">
        <v>1E-10</v>
      </c>
      <c r="AC737">
        <v>10</v>
      </c>
      <c r="AG737" t="s">
        <v>8528</v>
      </c>
      <c r="AH737" t="s">
        <v>146</v>
      </c>
      <c r="AI737" t="s">
        <v>8529</v>
      </c>
      <c r="AJ737" t="s">
        <v>8530</v>
      </c>
      <c r="AK737" t="s">
        <v>8531</v>
      </c>
      <c r="AL737" t="s">
        <v>149</v>
      </c>
    </row>
    <row r="738" spans="1:38" x14ac:dyDescent="0.2">
      <c r="A738" s="2">
        <v>43872</v>
      </c>
      <c r="B738">
        <v>31835028</v>
      </c>
      <c r="C738" t="s">
        <v>8517</v>
      </c>
      <c r="D738" s="2">
        <v>43800</v>
      </c>
      <c r="E738" t="s">
        <v>8518</v>
      </c>
      <c r="F738" t="s">
        <v>8519</v>
      </c>
      <c r="G738" t="s">
        <v>8520</v>
      </c>
      <c r="H738" t="s">
        <v>8521</v>
      </c>
      <c r="I738" t="s">
        <v>8522</v>
      </c>
      <c r="J738" t="s">
        <v>170</v>
      </c>
      <c r="K738" t="s">
        <v>2306</v>
      </c>
      <c r="L738">
        <v>11</v>
      </c>
      <c r="M738">
        <v>57792980</v>
      </c>
      <c r="N738" t="s">
        <v>9367</v>
      </c>
      <c r="O738" t="s">
        <v>9368</v>
      </c>
      <c r="R738" t="s">
        <v>9369</v>
      </c>
      <c r="U738" t="s">
        <v>9370</v>
      </c>
      <c r="V738" t="s">
        <v>9371</v>
      </c>
      <c r="W738">
        <v>0</v>
      </c>
      <c r="X738">
        <v>11570190</v>
      </c>
      <c r="Y738" t="s">
        <v>160</v>
      </c>
      <c r="Z738">
        <v>0</v>
      </c>
      <c r="AB738" s="3">
        <v>1E-10</v>
      </c>
      <c r="AC738">
        <v>10</v>
      </c>
      <c r="AG738" t="s">
        <v>8528</v>
      </c>
      <c r="AH738" t="s">
        <v>146</v>
      </c>
      <c r="AI738" t="s">
        <v>8529</v>
      </c>
      <c r="AJ738" t="s">
        <v>8530</v>
      </c>
      <c r="AK738" t="s">
        <v>8531</v>
      </c>
      <c r="AL738" t="s">
        <v>149</v>
      </c>
    </row>
    <row r="739" spans="1:38" x14ac:dyDescent="0.2">
      <c r="A739" s="2">
        <v>43872</v>
      </c>
      <c r="B739">
        <v>31835028</v>
      </c>
      <c r="C739" t="s">
        <v>8517</v>
      </c>
      <c r="D739" s="2">
        <v>43800</v>
      </c>
      <c r="E739" t="s">
        <v>8518</v>
      </c>
      <c r="F739" t="s">
        <v>8519</v>
      </c>
      <c r="G739" t="s">
        <v>8520</v>
      </c>
      <c r="H739" t="s">
        <v>8521</v>
      </c>
      <c r="I739" t="s">
        <v>8522</v>
      </c>
      <c r="J739" t="s">
        <v>170</v>
      </c>
      <c r="K739" t="s">
        <v>5459</v>
      </c>
      <c r="L739">
        <v>5</v>
      </c>
      <c r="M739">
        <v>61302716</v>
      </c>
      <c r="N739" t="s">
        <v>9372</v>
      </c>
      <c r="O739" t="s">
        <v>9373</v>
      </c>
      <c r="R739" t="s">
        <v>9374</v>
      </c>
      <c r="U739" t="s">
        <v>9375</v>
      </c>
      <c r="V739" t="s">
        <v>9376</v>
      </c>
      <c r="W739">
        <v>0</v>
      </c>
      <c r="X739">
        <v>4391122</v>
      </c>
      <c r="Y739" t="s">
        <v>160</v>
      </c>
      <c r="Z739">
        <v>0</v>
      </c>
      <c r="AB739" s="3">
        <v>1E-10</v>
      </c>
      <c r="AC739">
        <v>10</v>
      </c>
      <c r="AG739" t="s">
        <v>8528</v>
      </c>
      <c r="AH739" t="s">
        <v>146</v>
      </c>
      <c r="AI739" t="s">
        <v>8529</v>
      </c>
      <c r="AJ739" t="s">
        <v>8530</v>
      </c>
      <c r="AK739" t="s">
        <v>8531</v>
      </c>
      <c r="AL739" t="s">
        <v>149</v>
      </c>
    </row>
    <row r="740" spans="1:38" x14ac:dyDescent="0.2">
      <c r="A740" s="2">
        <v>43872</v>
      </c>
      <c r="B740">
        <v>31835028</v>
      </c>
      <c r="C740" t="s">
        <v>8517</v>
      </c>
      <c r="D740" s="2">
        <v>43800</v>
      </c>
      <c r="E740" t="s">
        <v>8518</v>
      </c>
      <c r="F740" t="s">
        <v>8519</v>
      </c>
      <c r="G740" t="s">
        <v>8520</v>
      </c>
      <c r="H740" t="s">
        <v>8521</v>
      </c>
      <c r="I740" t="s">
        <v>8522</v>
      </c>
      <c r="J740" t="s">
        <v>170</v>
      </c>
      <c r="K740" t="s">
        <v>9377</v>
      </c>
      <c r="L740">
        <v>10</v>
      </c>
      <c r="M740">
        <v>18437289</v>
      </c>
      <c r="N740" t="s">
        <v>9378</v>
      </c>
      <c r="O740" t="s">
        <v>9378</v>
      </c>
      <c r="R740" t="s">
        <v>9379</v>
      </c>
      <c r="U740" t="s">
        <v>9380</v>
      </c>
      <c r="V740" t="s">
        <v>9381</v>
      </c>
      <c r="W740">
        <v>0</v>
      </c>
      <c r="X740">
        <v>7071123</v>
      </c>
      <c r="Y740" t="s">
        <v>160</v>
      </c>
      <c r="Z740">
        <v>0</v>
      </c>
      <c r="AB740" s="3">
        <v>1E-10</v>
      </c>
      <c r="AC740">
        <v>10</v>
      </c>
      <c r="AG740" t="s">
        <v>8528</v>
      </c>
      <c r="AH740" t="s">
        <v>146</v>
      </c>
      <c r="AI740" t="s">
        <v>8529</v>
      </c>
      <c r="AJ740" t="s">
        <v>8530</v>
      </c>
      <c r="AK740" t="s">
        <v>8531</v>
      </c>
      <c r="AL740" t="s">
        <v>149</v>
      </c>
    </row>
    <row r="741" spans="1:38" x14ac:dyDescent="0.2">
      <c r="A741" s="2">
        <v>42574</v>
      </c>
      <c r="B741">
        <v>26198764</v>
      </c>
      <c r="C741" t="s">
        <v>12562</v>
      </c>
      <c r="D741" s="2">
        <v>42206</v>
      </c>
      <c r="E741" t="s">
        <v>12429</v>
      </c>
      <c r="F741" t="s">
        <v>19892</v>
      </c>
      <c r="G741" t="s">
        <v>19893</v>
      </c>
      <c r="H741" t="s">
        <v>19843</v>
      </c>
      <c r="I741" t="s">
        <v>19894</v>
      </c>
      <c r="J741" t="s">
        <v>170</v>
      </c>
      <c r="K741" t="s">
        <v>1967</v>
      </c>
      <c r="L741">
        <v>16</v>
      </c>
      <c r="M741">
        <v>29928556</v>
      </c>
      <c r="N741" t="s">
        <v>143</v>
      </c>
      <c r="O741" t="s">
        <v>20802</v>
      </c>
      <c r="R741" t="s">
        <v>20803</v>
      </c>
      <c r="U741" t="s">
        <v>20804</v>
      </c>
      <c r="V741" t="s">
        <v>19598</v>
      </c>
      <c r="W741">
        <v>0</v>
      </c>
      <c r="X741">
        <v>12691307</v>
      </c>
      <c r="Y741" t="s">
        <v>195</v>
      </c>
      <c r="Z741">
        <v>0</v>
      </c>
      <c r="AA741" t="s">
        <v>143</v>
      </c>
      <c r="AB741" s="3">
        <v>2.0000000000000001E-10</v>
      </c>
      <c r="AC741">
        <v>9.6989700043360099</v>
      </c>
      <c r="AE741">
        <v>1.07</v>
      </c>
      <c r="AF741" t="s">
        <v>244</v>
      </c>
      <c r="AG741" t="s">
        <v>19896</v>
      </c>
      <c r="AH741" t="s">
        <v>146</v>
      </c>
      <c r="AI741" t="s">
        <v>19852</v>
      </c>
      <c r="AJ741" t="s">
        <v>19853</v>
      </c>
      <c r="AK741" t="s">
        <v>19897</v>
      </c>
      <c r="AL741" t="s">
        <v>149</v>
      </c>
    </row>
    <row r="742" spans="1:38" x14ac:dyDescent="0.2">
      <c r="A742" s="2">
        <v>42574</v>
      </c>
      <c r="B742">
        <v>26198764</v>
      </c>
      <c r="C742" t="s">
        <v>12562</v>
      </c>
      <c r="D742" s="2">
        <v>42206</v>
      </c>
      <c r="E742" t="s">
        <v>12429</v>
      </c>
      <c r="F742" t="s">
        <v>19892</v>
      </c>
      <c r="G742" t="s">
        <v>19893</v>
      </c>
      <c r="H742" t="s">
        <v>19843</v>
      </c>
      <c r="I742" t="s">
        <v>19894</v>
      </c>
      <c r="J742" t="s">
        <v>170</v>
      </c>
      <c r="K742" t="s">
        <v>9198</v>
      </c>
      <c r="L742">
        <v>11</v>
      </c>
      <c r="M742">
        <v>113522272</v>
      </c>
      <c r="N742" t="s">
        <v>143</v>
      </c>
      <c r="O742" t="s">
        <v>9200</v>
      </c>
      <c r="P742" t="s">
        <v>9201</v>
      </c>
      <c r="Q742" t="s">
        <v>9202</v>
      </c>
      <c r="S742">
        <v>46581</v>
      </c>
      <c r="T742">
        <v>165275</v>
      </c>
      <c r="U742" t="s">
        <v>20748</v>
      </c>
      <c r="V742" t="s">
        <v>9204</v>
      </c>
      <c r="W742">
        <v>0</v>
      </c>
      <c r="X742">
        <v>2514218</v>
      </c>
      <c r="Y742" t="s">
        <v>243</v>
      </c>
      <c r="Z742">
        <v>1</v>
      </c>
      <c r="AA742" t="s">
        <v>143</v>
      </c>
      <c r="AB742" s="3">
        <v>2.0000000000000001E-10</v>
      </c>
      <c r="AC742">
        <v>9.6989700043360099</v>
      </c>
      <c r="AE742">
        <v>1.0752687000000001</v>
      </c>
      <c r="AF742" t="s">
        <v>244</v>
      </c>
      <c r="AG742" t="s">
        <v>19896</v>
      </c>
      <c r="AH742" t="s">
        <v>146</v>
      </c>
      <c r="AI742" t="s">
        <v>19852</v>
      </c>
      <c r="AJ742" t="s">
        <v>19853</v>
      </c>
      <c r="AK742" t="s">
        <v>19897</v>
      </c>
      <c r="AL742" t="s">
        <v>149</v>
      </c>
    </row>
    <row r="743" spans="1:38" x14ac:dyDescent="0.2">
      <c r="A743" s="2">
        <v>42574</v>
      </c>
      <c r="B743">
        <v>26198764</v>
      </c>
      <c r="C743" t="s">
        <v>12562</v>
      </c>
      <c r="D743" s="2">
        <v>42206</v>
      </c>
      <c r="E743" t="s">
        <v>12429</v>
      </c>
      <c r="F743" t="s">
        <v>19892</v>
      </c>
      <c r="G743" t="s">
        <v>19893</v>
      </c>
      <c r="H743" t="s">
        <v>19843</v>
      </c>
      <c r="I743" t="s">
        <v>19894</v>
      </c>
      <c r="J743" t="s">
        <v>170</v>
      </c>
      <c r="K743" t="s">
        <v>10554</v>
      </c>
      <c r="L743">
        <v>12</v>
      </c>
      <c r="M743">
        <v>110285440</v>
      </c>
      <c r="N743" t="s">
        <v>143</v>
      </c>
      <c r="O743" t="s">
        <v>10556</v>
      </c>
      <c r="R743" t="s">
        <v>10557</v>
      </c>
      <c r="U743" t="s">
        <v>20991</v>
      </c>
      <c r="V743" t="s">
        <v>10559</v>
      </c>
      <c r="W743">
        <v>0</v>
      </c>
      <c r="X743">
        <v>4766428</v>
      </c>
      <c r="Y743" t="s">
        <v>160</v>
      </c>
      <c r="Z743">
        <v>0</v>
      </c>
      <c r="AA743" t="s">
        <v>143</v>
      </c>
      <c r="AB743" s="3">
        <v>2.0000000000000001E-10</v>
      </c>
      <c r="AC743">
        <v>9.6989700043360099</v>
      </c>
      <c r="AE743">
        <v>1.07</v>
      </c>
      <c r="AF743" t="s">
        <v>244</v>
      </c>
      <c r="AG743" t="s">
        <v>19896</v>
      </c>
      <c r="AH743" t="s">
        <v>146</v>
      </c>
      <c r="AI743" t="s">
        <v>19852</v>
      </c>
      <c r="AJ743" t="s">
        <v>19853</v>
      </c>
      <c r="AK743" t="s">
        <v>19897</v>
      </c>
      <c r="AL743" t="s">
        <v>149</v>
      </c>
    </row>
    <row r="744" spans="1:38" x14ac:dyDescent="0.2">
      <c r="A744" s="2">
        <v>43517</v>
      </c>
      <c r="B744">
        <v>30285260</v>
      </c>
      <c r="C744" t="s">
        <v>11523</v>
      </c>
      <c r="D744" s="2">
        <v>43376</v>
      </c>
      <c r="E744" t="s">
        <v>19863</v>
      </c>
      <c r="F744" t="s">
        <v>19864</v>
      </c>
      <c r="G744" t="s">
        <v>19865</v>
      </c>
      <c r="H744" t="s">
        <v>19843</v>
      </c>
      <c r="I744" t="s">
        <v>19866</v>
      </c>
      <c r="J744" t="s">
        <v>170</v>
      </c>
      <c r="K744" t="s">
        <v>9306</v>
      </c>
      <c r="L744">
        <v>22</v>
      </c>
      <c r="M744">
        <v>39571425</v>
      </c>
      <c r="N744" t="s">
        <v>9308</v>
      </c>
      <c r="O744" t="s">
        <v>9308</v>
      </c>
      <c r="R744" t="s">
        <v>9309</v>
      </c>
      <c r="U744" t="s">
        <v>20992</v>
      </c>
      <c r="V744" t="s">
        <v>19678</v>
      </c>
      <c r="W744">
        <v>0</v>
      </c>
      <c r="X744">
        <v>5757730</v>
      </c>
      <c r="Y744" t="s">
        <v>160</v>
      </c>
      <c r="Z744">
        <v>0</v>
      </c>
      <c r="AA744" t="s">
        <v>143</v>
      </c>
      <c r="AB744" s="3">
        <v>2.0000000000000001E-10</v>
      </c>
      <c r="AC744">
        <v>9.6989700043360099</v>
      </c>
      <c r="AE744">
        <v>1.0729614000000001</v>
      </c>
      <c r="AF744" t="s">
        <v>8979</v>
      </c>
      <c r="AG744" t="s">
        <v>19867</v>
      </c>
      <c r="AH744" t="s">
        <v>146</v>
      </c>
      <c r="AI744" t="s">
        <v>19852</v>
      </c>
      <c r="AJ744" t="s">
        <v>19853</v>
      </c>
      <c r="AK744" t="s">
        <v>19868</v>
      </c>
      <c r="AL744" t="s">
        <v>149</v>
      </c>
    </row>
    <row r="745" spans="1:38" x14ac:dyDescent="0.2">
      <c r="A745" s="2">
        <v>43517</v>
      </c>
      <c r="B745">
        <v>30285260</v>
      </c>
      <c r="C745" t="s">
        <v>11523</v>
      </c>
      <c r="D745" s="2">
        <v>43376</v>
      </c>
      <c r="E745" t="s">
        <v>19863</v>
      </c>
      <c r="F745" t="s">
        <v>19864</v>
      </c>
      <c r="G745" t="s">
        <v>19865</v>
      </c>
      <c r="H745" t="s">
        <v>19843</v>
      </c>
      <c r="I745" t="s">
        <v>19866</v>
      </c>
      <c r="J745" t="s">
        <v>170</v>
      </c>
      <c r="K745" t="s">
        <v>3647</v>
      </c>
      <c r="L745">
        <v>3</v>
      </c>
      <c r="M745">
        <v>136435986</v>
      </c>
      <c r="N745" t="s">
        <v>10081</v>
      </c>
      <c r="O745" t="s">
        <v>10081</v>
      </c>
      <c r="R745" t="s">
        <v>10082</v>
      </c>
      <c r="U745" t="s">
        <v>20205</v>
      </c>
      <c r="V745" t="s">
        <v>19703</v>
      </c>
      <c r="W745">
        <v>0</v>
      </c>
      <c r="X745">
        <v>66691851</v>
      </c>
      <c r="Y745" t="s">
        <v>160</v>
      </c>
      <c r="Z745">
        <v>0</v>
      </c>
      <c r="AA745" t="s">
        <v>143</v>
      </c>
      <c r="AB745" s="3">
        <v>2.0000000000000001E-10</v>
      </c>
      <c r="AC745">
        <v>9.6989700043360099</v>
      </c>
      <c r="AD745" t="s">
        <v>6348</v>
      </c>
      <c r="AE745">
        <v>1.0729614000000001</v>
      </c>
      <c r="AF745" t="s">
        <v>8979</v>
      </c>
      <c r="AG745" t="s">
        <v>19867</v>
      </c>
      <c r="AH745" t="s">
        <v>146</v>
      </c>
      <c r="AI745" t="s">
        <v>19852</v>
      </c>
      <c r="AJ745" t="s">
        <v>19853</v>
      </c>
      <c r="AK745" t="s">
        <v>19868</v>
      </c>
      <c r="AL745" t="s">
        <v>149</v>
      </c>
    </row>
    <row r="746" spans="1:38" x14ac:dyDescent="0.2">
      <c r="A746" s="2">
        <v>43517</v>
      </c>
      <c r="B746">
        <v>30285260</v>
      </c>
      <c r="C746" t="s">
        <v>11523</v>
      </c>
      <c r="D746" s="2">
        <v>43376</v>
      </c>
      <c r="E746" t="s">
        <v>19863</v>
      </c>
      <c r="F746" t="s">
        <v>19864</v>
      </c>
      <c r="G746" t="s">
        <v>19865</v>
      </c>
      <c r="H746" t="s">
        <v>19843</v>
      </c>
      <c r="I746" t="s">
        <v>19866</v>
      </c>
      <c r="J746" t="s">
        <v>170</v>
      </c>
      <c r="K746" t="s">
        <v>3647</v>
      </c>
      <c r="L746">
        <v>3</v>
      </c>
      <c r="M746">
        <v>136555593</v>
      </c>
      <c r="N746" t="s">
        <v>10081</v>
      </c>
      <c r="O746" t="s">
        <v>10081</v>
      </c>
      <c r="R746" t="s">
        <v>10082</v>
      </c>
      <c r="U746" t="s">
        <v>20993</v>
      </c>
      <c r="V746" t="s">
        <v>20688</v>
      </c>
      <c r="W746">
        <v>0</v>
      </c>
      <c r="X746">
        <v>7427564</v>
      </c>
      <c r="Y746" t="s">
        <v>160</v>
      </c>
      <c r="Z746">
        <v>0</v>
      </c>
      <c r="AA746" t="s">
        <v>143</v>
      </c>
      <c r="AB746" s="3">
        <v>2.0000000000000001E-10</v>
      </c>
      <c r="AC746">
        <v>9.6989700043360099</v>
      </c>
      <c r="AD746" t="s">
        <v>6348</v>
      </c>
      <c r="AE746">
        <v>1.0729614000000001</v>
      </c>
      <c r="AF746" t="s">
        <v>8979</v>
      </c>
      <c r="AG746" t="s">
        <v>19867</v>
      </c>
      <c r="AH746" t="s">
        <v>146</v>
      </c>
      <c r="AI746" t="s">
        <v>19852</v>
      </c>
      <c r="AJ746" t="s">
        <v>19853</v>
      </c>
      <c r="AK746" t="s">
        <v>19868</v>
      </c>
      <c r="AL746" t="s">
        <v>149</v>
      </c>
    </row>
    <row r="747" spans="1:38" x14ac:dyDescent="0.2">
      <c r="A747" s="2">
        <v>43517</v>
      </c>
      <c r="B747">
        <v>30285260</v>
      </c>
      <c r="C747" t="s">
        <v>11523</v>
      </c>
      <c r="D747" s="2">
        <v>43376</v>
      </c>
      <c r="E747" t="s">
        <v>19863</v>
      </c>
      <c r="F747" t="s">
        <v>19864</v>
      </c>
      <c r="G747" t="s">
        <v>19865</v>
      </c>
      <c r="H747" t="s">
        <v>19843</v>
      </c>
      <c r="I747" t="s">
        <v>19866</v>
      </c>
      <c r="J747" t="s">
        <v>170</v>
      </c>
      <c r="K747" t="s">
        <v>811</v>
      </c>
      <c r="L747">
        <v>11</v>
      </c>
      <c r="M747">
        <v>46381302</v>
      </c>
      <c r="N747" t="s">
        <v>8909</v>
      </c>
      <c r="O747" t="s">
        <v>8909</v>
      </c>
      <c r="R747" t="s">
        <v>8910</v>
      </c>
      <c r="U747" t="s">
        <v>20994</v>
      </c>
      <c r="V747" t="s">
        <v>8912</v>
      </c>
      <c r="W747">
        <v>0</v>
      </c>
      <c r="X747">
        <v>35324223</v>
      </c>
      <c r="Y747" t="s">
        <v>817</v>
      </c>
      <c r="Z747">
        <v>0</v>
      </c>
      <c r="AA747" t="s">
        <v>143</v>
      </c>
      <c r="AB747" s="3">
        <v>2.0000000000000001E-10</v>
      </c>
      <c r="AC747">
        <v>9.6989700043360099</v>
      </c>
      <c r="AD747" t="s">
        <v>6348</v>
      </c>
      <c r="AE747">
        <v>1.0964912</v>
      </c>
      <c r="AF747" t="s">
        <v>6732</v>
      </c>
      <c r="AG747" t="s">
        <v>19867</v>
      </c>
      <c r="AH747" t="s">
        <v>146</v>
      </c>
      <c r="AI747" t="s">
        <v>19852</v>
      </c>
      <c r="AJ747" t="s">
        <v>19853</v>
      </c>
      <c r="AK747" t="s">
        <v>19868</v>
      </c>
      <c r="AL747" t="s">
        <v>149</v>
      </c>
    </row>
    <row r="748" spans="1:38" x14ac:dyDescent="0.2">
      <c r="A748" s="2">
        <v>43517</v>
      </c>
      <c r="B748">
        <v>30285260</v>
      </c>
      <c r="C748" t="s">
        <v>11523</v>
      </c>
      <c r="D748" s="2">
        <v>43376</v>
      </c>
      <c r="E748" t="s">
        <v>19863</v>
      </c>
      <c r="F748" t="s">
        <v>19864</v>
      </c>
      <c r="G748" t="s">
        <v>19865</v>
      </c>
      <c r="H748" t="s">
        <v>19843</v>
      </c>
      <c r="I748" t="s">
        <v>19866</v>
      </c>
      <c r="J748" t="s">
        <v>170</v>
      </c>
      <c r="K748" t="s">
        <v>2593</v>
      </c>
      <c r="L748">
        <v>5</v>
      </c>
      <c r="M748">
        <v>138505171</v>
      </c>
      <c r="N748" t="s">
        <v>9691</v>
      </c>
      <c r="O748" t="s">
        <v>2595</v>
      </c>
      <c r="P748" t="s">
        <v>2596</v>
      </c>
      <c r="Q748" t="s">
        <v>2597</v>
      </c>
      <c r="S748">
        <v>30810</v>
      </c>
      <c r="T748">
        <v>924</v>
      </c>
      <c r="U748" t="s">
        <v>20995</v>
      </c>
      <c r="V748" t="s">
        <v>19746</v>
      </c>
      <c r="W748">
        <v>0</v>
      </c>
      <c r="X748">
        <v>13164092</v>
      </c>
      <c r="Y748" t="s">
        <v>243</v>
      </c>
      <c r="Z748">
        <v>1</v>
      </c>
      <c r="AA748" t="s">
        <v>143</v>
      </c>
      <c r="AB748" s="3">
        <v>2.0000000000000001E-10</v>
      </c>
      <c r="AC748">
        <v>9.6989700043360099</v>
      </c>
      <c r="AE748">
        <v>1.0638297999999999</v>
      </c>
      <c r="AF748" t="s">
        <v>3432</v>
      </c>
      <c r="AG748" t="s">
        <v>19867</v>
      </c>
      <c r="AH748" t="s">
        <v>146</v>
      </c>
      <c r="AI748" t="s">
        <v>19852</v>
      </c>
      <c r="AJ748" t="s">
        <v>19853</v>
      </c>
      <c r="AK748" t="s">
        <v>19868</v>
      </c>
      <c r="AL748" t="s">
        <v>149</v>
      </c>
    </row>
    <row r="749" spans="1:38" x14ac:dyDescent="0.2">
      <c r="A749" s="2">
        <v>43517</v>
      </c>
      <c r="B749">
        <v>30285260</v>
      </c>
      <c r="C749" t="s">
        <v>11523</v>
      </c>
      <c r="D749" s="2">
        <v>43376</v>
      </c>
      <c r="E749" t="s">
        <v>19863</v>
      </c>
      <c r="F749" t="s">
        <v>19864</v>
      </c>
      <c r="G749" t="s">
        <v>19865</v>
      </c>
      <c r="H749" t="s">
        <v>19843</v>
      </c>
      <c r="I749" t="s">
        <v>19866</v>
      </c>
      <c r="J749" t="s">
        <v>170</v>
      </c>
      <c r="K749" t="s">
        <v>3298</v>
      </c>
      <c r="L749">
        <v>2</v>
      </c>
      <c r="M749">
        <v>197439853</v>
      </c>
      <c r="N749" t="s">
        <v>20648</v>
      </c>
      <c r="O749" t="s">
        <v>9225</v>
      </c>
      <c r="P749" t="s">
        <v>9226</v>
      </c>
      <c r="Q749" t="s">
        <v>9227</v>
      </c>
      <c r="S749">
        <v>4774</v>
      </c>
      <c r="T749">
        <v>7892</v>
      </c>
      <c r="U749" t="s">
        <v>20649</v>
      </c>
      <c r="V749" t="s">
        <v>9229</v>
      </c>
      <c r="W749">
        <v>0</v>
      </c>
      <c r="X749">
        <v>6434928</v>
      </c>
      <c r="Y749" t="s">
        <v>284</v>
      </c>
      <c r="Z749">
        <v>1</v>
      </c>
      <c r="AA749" t="s">
        <v>143</v>
      </c>
      <c r="AB749" s="3">
        <v>2.0000000000000001E-10</v>
      </c>
      <c r="AC749">
        <v>9.6989700043360099</v>
      </c>
      <c r="AE749">
        <v>1.0672358</v>
      </c>
      <c r="AF749" t="s">
        <v>8979</v>
      </c>
      <c r="AG749" t="s">
        <v>19867</v>
      </c>
      <c r="AH749" t="s">
        <v>146</v>
      </c>
      <c r="AI749" t="s">
        <v>19852</v>
      </c>
      <c r="AJ749" t="s">
        <v>19853</v>
      </c>
      <c r="AK749" t="s">
        <v>19868</v>
      </c>
      <c r="AL749" t="s">
        <v>149</v>
      </c>
    </row>
    <row r="750" spans="1:38" x14ac:dyDescent="0.2">
      <c r="A750" s="2">
        <v>43517</v>
      </c>
      <c r="B750">
        <v>30285260</v>
      </c>
      <c r="C750" t="s">
        <v>11523</v>
      </c>
      <c r="D750" s="2">
        <v>43376</v>
      </c>
      <c r="E750" t="s">
        <v>19863</v>
      </c>
      <c r="F750" t="s">
        <v>19864</v>
      </c>
      <c r="G750" t="s">
        <v>19865</v>
      </c>
      <c r="H750" t="s">
        <v>19843</v>
      </c>
      <c r="I750" t="s">
        <v>19866</v>
      </c>
      <c r="J750" t="s">
        <v>170</v>
      </c>
      <c r="K750" t="s">
        <v>5112</v>
      </c>
      <c r="L750">
        <v>8</v>
      </c>
      <c r="M750">
        <v>17178692</v>
      </c>
      <c r="N750" t="s">
        <v>20529</v>
      </c>
      <c r="O750" t="s">
        <v>20529</v>
      </c>
      <c r="R750" t="s">
        <v>20530</v>
      </c>
      <c r="U750" t="s">
        <v>20531</v>
      </c>
      <c r="V750" t="s">
        <v>19797</v>
      </c>
      <c r="W750">
        <v>0</v>
      </c>
      <c r="X750">
        <v>17687067</v>
      </c>
      <c r="Y750" t="s">
        <v>160</v>
      </c>
      <c r="Z750">
        <v>0</v>
      </c>
      <c r="AA750" t="s">
        <v>143</v>
      </c>
      <c r="AB750" s="3">
        <v>2.0000000000000001E-10</v>
      </c>
      <c r="AC750">
        <v>9.6989700043360099</v>
      </c>
      <c r="AE750">
        <v>1.0741137999999999</v>
      </c>
      <c r="AF750" t="s">
        <v>1726</v>
      </c>
      <c r="AG750" t="s">
        <v>19867</v>
      </c>
      <c r="AH750" t="s">
        <v>146</v>
      </c>
      <c r="AI750" t="s">
        <v>19852</v>
      </c>
      <c r="AJ750" t="s">
        <v>19853</v>
      </c>
      <c r="AK750" t="s">
        <v>19868</v>
      </c>
      <c r="AL750" t="s">
        <v>149</v>
      </c>
    </row>
    <row r="751" spans="1:38" x14ac:dyDescent="0.2">
      <c r="A751" s="2">
        <v>43517</v>
      </c>
      <c r="B751">
        <v>30285260</v>
      </c>
      <c r="C751" t="s">
        <v>11523</v>
      </c>
      <c r="D751" s="2">
        <v>43376</v>
      </c>
      <c r="E751" t="s">
        <v>19863</v>
      </c>
      <c r="F751" t="s">
        <v>19864</v>
      </c>
      <c r="G751" t="s">
        <v>19865</v>
      </c>
      <c r="H751" t="s">
        <v>19843</v>
      </c>
      <c r="I751" t="s">
        <v>19866</v>
      </c>
      <c r="J751" t="s">
        <v>170</v>
      </c>
      <c r="K751" t="s">
        <v>9341</v>
      </c>
      <c r="L751">
        <v>8</v>
      </c>
      <c r="M751">
        <v>110549276</v>
      </c>
      <c r="N751" t="s">
        <v>20996</v>
      </c>
      <c r="O751" t="s">
        <v>9342</v>
      </c>
      <c r="P751" t="s">
        <v>9343</v>
      </c>
      <c r="Q751" t="s">
        <v>9344</v>
      </c>
      <c r="S751">
        <v>199669</v>
      </c>
      <c r="T751">
        <v>6132</v>
      </c>
      <c r="U751" t="s">
        <v>20997</v>
      </c>
      <c r="V751" t="s">
        <v>20998</v>
      </c>
      <c r="W751">
        <v>0</v>
      </c>
      <c r="X751">
        <v>16880831</v>
      </c>
      <c r="Y751" t="s">
        <v>284</v>
      </c>
      <c r="Z751">
        <v>1</v>
      </c>
      <c r="AA751" t="s">
        <v>143</v>
      </c>
      <c r="AB751" s="3">
        <v>2.0000000000000001E-10</v>
      </c>
      <c r="AC751">
        <v>9.6989700043360099</v>
      </c>
      <c r="AE751">
        <v>1.0775862</v>
      </c>
      <c r="AF751" t="s">
        <v>1726</v>
      </c>
      <c r="AG751" t="s">
        <v>19867</v>
      </c>
      <c r="AH751" t="s">
        <v>146</v>
      </c>
      <c r="AI751" t="s">
        <v>19852</v>
      </c>
      <c r="AJ751" t="s">
        <v>19853</v>
      </c>
      <c r="AK751" t="s">
        <v>19868</v>
      </c>
      <c r="AL751" t="s">
        <v>149</v>
      </c>
    </row>
    <row r="752" spans="1:38" x14ac:dyDescent="0.2">
      <c r="A752" s="2">
        <v>43517</v>
      </c>
      <c r="B752">
        <v>30285260</v>
      </c>
      <c r="C752" t="s">
        <v>11523</v>
      </c>
      <c r="D752" s="2">
        <v>43376</v>
      </c>
      <c r="E752" t="s">
        <v>19863</v>
      </c>
      <c r="F752" t="s">
        <v>19864</v>
      </c>
      <c r="G752" t="s">
        <v>19865</v>
      </c>
      <c r="H752" t="s">
        <v>19843</v>
      </c>
      <c r="I752" t="s">
        <v>19866</v>
      </c>
      <c r="J752" t="s">
        <v>170</v>
      </c>
      <c r="K752" t="s">
        <v>11184</v>
      </c>
      <c r="L752">
        <v>1</v>
      </c>
      <c r="M752">
        <v>243612815</v>
      </c>
      <c r="N752" t="s">
        <v>20898</v>
      </c>
      <c r="O752" t="s">
        <v>20898</v>
      </c>
      <c r="R752" t="s">
        <v>20899</v>
      </c>
      <c r="U752" t="s">
        <v>20999</v>
      </c>
      <c r="V752" t="s">
        <v>21000</v>
      </c>
      <c r="W752">
        <v>0</v>
      </c>
      <c r="X752">
        <v>35978510</v>
      </c>
      <c r="Y752" t="s">
        <v>195</v>
      </c>
      <c r="Z752">
        <v>0</v>
      </c>
      <c r="AA752" t="s">
        <v>143</v>
      </c>
      <c r="AB752" s="3">
        <v>2.0000000000000001E-10</v>
      </c>
      <c r="AC752">
        <v>9.6989700043360099</v>
      </c>
      <c r="AE752">
        <v>1.066098</v>
      </c>
      <c r="AF752" t="s">
        <v>8979</v>
      </c>
      <c r="AG752" t="s">
        <v>19867</v>
      </c>
      <c r="AH752" t="s">
        <v>146</v>
      </c>
      <c r="AI752" t="s">
        <v>19852</v>
      </c>
      <c r="AJ752" t="s">
        <v>19853</v>
      </c>
      <c r="AK752" t="s">
        <v>19868</v>
      </c>
      <c r="AL752" t="s">
        <v>149</v>
      </c>
    </row>
    <row r="753" spans="1:38" x14ac:dyDescent="0.2">
      <c r="A753" s="2">
        <v>43517</v>
      </c>
      <c r="B753">
        <v>30285260</v>
      </c>
      <c r="C753" t="s">
        <v>11523</v>
      </c>
      <c r="D753" s="2">
        <v>43376</v>
      </c>
      <c r="E753" t="s">
        <v>19863</v>
      </c>
      <c r="F753" t="s">
        <v>19864</v>
      </c>
      <c r="G753" t="s">
        <v>19865</v>
      </c>
      <c r="H753" t="s">
        <v>19843</v>
      </c>
      <c r="I753" t="s">
        <v>19866</v>
      </c>
      <c r="J753" t="s">
        <v>170</v>
      </c>
      <c r="K753" t="s">
        <v>2014</v>
      </c>
      <c r="L753">
        <v>15</v>
      </c>
      <c r="M753">
        <v>61570934</v>
      </c>
      <c r="N753" t="s">
        <v>20381</v>
      </c>
      <c r="O753" t="s">
        <v>9831</v>
      </c>
      <c r="R753" t="s">
        <v>9832</v>
      </c>
      <c r="U753" t="s">
        <v>21001</v>
      </c>
      <c r="V753" t="s">
        <v>10075</v>
      </c>
      <c r="W753">
        <v>0</v>
      </c>
      <c r="X753">
        <v>2414718</v>
      </c>
      <c r="Y753" t="s">
        <v>160</v>
      </c>
      <c r="Z753">
        <v>0</v>
      </c>
      <c r="AA753" t="s">
        <v>143</v>
      </c>
      <c r="AB753" s="3">
        <v>2.0000000000000001E-10</v>
      </c>
      <c r="AC753">
        <v>9.6989700043360099</v>
      </c>
      <c r="AD753" t="s">
        <v>6348</v>
      </c>
      <c r="AE753">
        <v>1.0720000000000001</v>
      </c>
      <c r="AF753" t="s">
        <v>8979</v>
      </c>
      <c r="AG753" t="s">
        <v>19867</v>
      </c>
      <c r="AH753" t="s">
        <v>146</v>
      </c>
      <c r="AI753" t="s">
        <v>19852</v>
      </c>
      <c r="AJ753" t="s">
        <v>19853</v>
      </c>
      <c r="AK753" t="s">
        <v>19868</v>
      </c>
      <c r="AL753" t="s">
        <v>149</v>
      </c>
    </row>
    <row r="754" spans="1:38" x14ac:dyDescent="0.2">
      <c r="A754" s="2">
        <v>43517</v>
      </c>
      <c r="B754">
        <v>30285260</v>
      </c>
      <c r="C754" t="s">
        <v>11523</v>
      </c>
      <c r="D754" s="2">
        <v>43376</v>
      </c>
      <c r="E754" t="s">
        <v>19863</v>
      </c>
      <c r="F754" t="s">
        <v>19864</v>
      </c>
      <c r="G754" t="s">
        <v>19865</v>
      </c>
      <c r="H754" t="s">
        <v>19843</v>
      </c>
      <c r="I754" t="s">
        <v>19866</v>
      </c>
      <c r="J754" t="s">
        <v>170</v>
      </c>
      <c r="K754" t="s">
        <v>7619</v>
      </c>
      <c r="L754">
        <v>15</v>
      </c>
      <c r="M754">
        <v>78515530</v>
      </c>
      <c r="N754" t="s">
        <v>21002</v>
      </c>
      <c r="O754" t="s">
        <v>21003</v>
      </c>
      <c r="R754" t="s">
        <v>21004</v>
      </c>
      <c r="U754" t="s">
        <v>21005</v>
      </c>
      <c r="V754" t="s">
        <v>19582</v>
      </c>
      <c r="W754">
        <v>0</v>
      </c>
      <c r="X754">
        <v>28437878</v>
      </c>
      <c r="Y754" t="s">
        <v>160</v>
      </c>
      <c r="Z754">
        <v>0</v>
      </c>
      <c r="AA754" t="s">
        <v>143</v>
      </c>
      <c r="AB754" s="3">
        <v>2.0000000000000001E-10</v>
      </c>
      <c r="AC754">
        <v>9.6989700043360099</v>
      </c>
      <c r="AD754" t="s">
        <v>6348</v>
      </c>
      <c r="AE754">
        <v>1.087</v>
      </c>
      <c r="AF754" t="s">
        <v>1193</v>
      </c>
      <c r="AG754" t="s">
        <v>19867</v>
      </c>
      <c r="AH754" t="s">
        <v>146</v>
      </c>
      <c r="AI754" t="s">
        <v>19852</v>
      </c>
      <c r="AJ754" t="s">
        <v>19853</v>
      </c>
      <c r="AK754" t="s">
        <v>19868</v>
      </c>
      <c r="AL754" t="s">
        <v>149</v>
      </c>
    </row>
    <row r="755" spans="1:38" x14ac:dyDescent="0.2">
      <c r="A755" s="2">
        <v>43517</v>
      </c>
      <c r="B755">
        <v>30285260</v>
      </c>
      <c r="C755" t="s">
        <v>11523</v>
      </c>
      <c r="D755" s="2">
        <v>43376</v>
      </c>
      <c r="E755" t="s">
        <v>19863</v>
      </c>
      <c r="F755" t="s">
        <v>19864</v>
      </c>
      <c r="G755" t="s">
        <v>19865</v>
      </c>
      <c r="H755" t="s">
        <v>19843</v>
      </c>
      <c r="I755" t="s">
        <v>19866</v>
      </c>
      <c r="J755" t="s">
        <v>170</v>
      </c>
      <c r="K755" t="s">
        <v>1967</v>
      </c>
      <c r="L755">
        <v>16</v>
      </c>
      <c r="M755">
        <v>29928556</v>
      </c>
      <c r="N755" t="s">
        <v>21006</v>
      </c>
      <c r="O755" t="s">
        <v>20802</v>
      </c>
      <c r="R755" t="s">
        <v>20803</v>
      </c>
      <c r="U755" t="s">
        <v>20804</v>
      </c>
      <c r="V755" t="s">
        <v>19598</v>
      </c>
      <c r="W755">
        <v>0</v>
      </c>
      <c r="X755">
        <v>12691307</v>
      </c>
      <c r="Y755" t="s">
        <v>195</v>
      </c>
      <c r="Z755">
        <v>0</v>
      </c>
      <c r="AA755" t="s">
        <v>143</v>
      </c>
      <c r="AB755" s="3">
        <v>2.0000000000000001E-10</v>
      </c>
      <c r="AC755">
        <v>9.6989700043360099</v>
      </c>
      <c r="AD755" t="s">
        <v>6348</v>
      </c>
      <c r="AE755">
        <v>1.075</v>
      </c>
      <c r="AF755" t="s">
        <v>1726</v>
      </c>
      <c r="AG755" t="s">
        <v>19867</v>
      </c>
      <c r="AH755" t="s">
        <v>146</v>
      </c>
      <c r="AI755" t="s">
        <v>19852</v>
      </c>
      <c r="AJ755" t="s">
        <v>19853</v>
      </c>
      <c r="AK755" t="s">
        <v>19868</v>
      </c>
      <c r="AL755" t="s">
        <v>149</v>
      </c>
    </row>
    <row r="756" spans="1:38" x14ac:dyDescent="0.2">
      <c r="A756" s="2">
        <v>43049</v>
      </c>
      <c r="B756">
        <v>28991256</v>
      </c>
      <c r="C756" t="s">
        <v>19855</v>
      </c>
      <c r="D756" s="2">
        <v>43017</v>
      </c>
      <c r="E756" t="s">
        <v>176</v>
      </c>
      <c r="F756" t="s">
        <v>19856</v>
      </c>
      <c r="G756" t="s">
        <v>19857</v>
      </c>
      <c r="H756" t="s">
        <v>19843</v>
      </c>
      <c r="I756" t="s">
        <v>19858</v>
      </c>
      <c r="J756" t="s">
        <v>19859</v>
      </c>
      <c r="K756" t="s">
        <v>7619</v>
      </c>
      <c r="L756">
        <v>15</v>
      </c>
      <c r="M756">
        <v>78617916</v>
      </c>
      <c r="N756" t="s">
        <v>21007</v>
      </c>
      <c r="O756" t="s">
        <v>9121</v>
      </c>
      <c r="R756" t="s">
        <v>9122</v>
      </c>
      <c r="U756" t="s">
        <v>21008</v>
      </c>
      <c r="V756" t="s">
        <v>19584</v>
      </c>
      <c r="W756">
        <v>0</v>
      </c>
      <c r="X756">
        <v>3825845</v>
      </c>
      <c r="Y756" t="s">
        <v>160</v>
      </c>
      <c r="Z756">
        <v>0</v>
      </c>
      <c r="AA756" t="s">
        <v>143</v>
      </c>
      <c r="AB756" s="3">
        <v>2.0000000000000001E-10</v>
      </c>
      <c r="AC756">
        <v>9.6989700043360099</v>
      </c>
      <c r="AE756">
        <v>1.0729614000000001</v>
      </c>
      <c r="AF756" t="s">
        <v>8979</v>
      </c>
      <c r="AG756" t="s">
        <v>19861</v>
      </c>
      <c r="AH756" t="s">
        <v>146</v>
      </c>
      <c r="AI756" t="s">
        <v>19852</v>
      </c>
      <c r="AJ756" t="s">
        <v>19853</v>
      </c>
      <c r="AK756" t="s">
        <v>19862</v>
      </c>
      <c r="AL756" t="s">
        <v>149</v>
      </c>
    </row>
    <row r="757" spans="1:38" x14ac:dyDescent="0.2">
      <c r="A757" s="2">
        <v>43049</v>
      </c>
      <c r="B757">
        <v>28991256</v>
      </c>
      <c r="C757" t="s">
        <v>19855</v>
      </c>
      <c r="D757" s="2">
        <v>43017</v>
      </c>
      <c r="E757" t="s">
        <v>176</v>
      </c>
      <c r="F757" t="s">
        <v>19856</v>
      </c>
      <c r="G757" t="s">
        <v>19857</v>
      </c>
      <c r="H757" t="s">
        <v>19843</v>
      </c>
      <c r="I757" t="s">
        <v>19858</v>
      </c>
      <c r="J757" t="s">
        <v>19859</v>
      </c>
      <c r="K757" t="s">
        <v>9306</v>
      </c>
      <c r="L757">
        <v>22</v>
      </c>
      <c r="M757">
        <v>39571425</v>
      </c>
      <c r="N757" t="s">
        <v>9308</v>
      </c>
      <c r="O757" t="s">
        <v>9308</v>
      </c>
      <c r="R757" t="s">
        <v>9309</v>
      </c>
      <c r="U757" t="s">
        <v>20992</v>
      </c>
      <c r="V757" t="s">
        <v>19678</v>
      </c>
      <c r="W757">
        <v>0</v>
      </c>
      <c r="X757">
        <v>5757730</v>
      </c>
      <c r="Y757" t="s">
        <v>160</v>
      </c>
      <c r="Z757">
        <v>0</v>
      </c>
      <c r="AA757" t="s">
        <v>143</v>
      </c>
      <c r="AB757" s="3">
        <v>2.0000000000000001E-10</v>
      </c>
      <c r="AC757">
        <v>9.6989700043360099</v>
      </c>
      <c r="AE757">
        <v>1.0718113</v>
      </c>
      <c r="AF757" t="s">
        <v>8979</v>
      </c>
      <c r="AG757" t="s">
        <v>19861</v>
      </c>
      <c r="AH757" t="s">
        <v>146</v>
      </c>
      <c r="AI757" t="s">
        <v>19852</v>
      </c>
      <c r="AJ757" t="s">
        <v>19853</v>
      </c>
      <c r="AK757" t="s">
        <v>19862</v>
      </c>
      <c r="AL757" t="s">
        <v>149</v>
      </c>
    </row>
    <row r="758" spans="1:38" x14ac:dyDescent="0.2">
      <c r="A758" s="2">
        <v>43049</v>
      </c>
      <c r="B758">
        <v>28991256</v>
      </c>
      <c r="C758" t="s">
        <v>19855</v>
      </c>
      <c r="D758" s="2">
        <v>43017</v>
      </c>
      <c r="E758" t="s">
        <v>176</v>
      </c>
      <c r="F758" t="s">
        <v>19856</v>
      </c>
      <c r="G758" t="s">
        <v>19857</v>
      </c>
      <c r="H758" t="s">
        <v>19843</v>
      </c>
      <c r="I758" t="s">
        <v>19858</v>
      </c>
      <c r="J758" t="s">
        <v>19859</v>
      </c>
      <c r="K758" t="s">
        <v>3465</v>
      </c>
      <c r="L758">
        <v>2</v>
      </c>
      <c r="M758">
        <v>72930266</v>
      </c>
      <c r="N758" t="s">
        <v>21009</v>
      </c>
      <c r="O758" t="s">
        <v>21009</v>
      </c>
      <c r="R758" t="s">
        <v>21010</v>
      </c>
      <c r="U758" t="s">
        <v>21011</v>
      </c>
      <c r="V758" t="s">
        <v>21012</v>
      </c>
      <c r="W758">
        <v>0</v>
      </c>
      <c r="X758">
        <v>999494</v>
      </c>
      <c r="Y758" t="s">
        <v>160</v>
      </c>
      <c r="Z758">
        <v>0</v>
      </c>
      <c r="AA758" t="s">
        <v>143</v>
      </c>
      <c r="AB758" s="3">
        <v>2.0000000000000001E-10</v>
      </c>
      <c r="AC758">
        <v>9.6989700043360099</v>
      </c>
      <c r="AE758">
        <v>1.0822510999999999</v>
      </c>
      <c r="AF758" t="s">
        <v>1193</v>
      </c>
      <c r="AG758" t="s">
        <v>19861</v>
      </c>
      <c r="AH758" t="s">
        <v>146</v>
      </c>
      <c r="AI758" t="s">
        <v>19852</v>
      </c>
      <c r="AJ758" t="s">
        <v>19853</v>
      </c>
      <c r="AK758" t="s">
        <v>19862</v>
      </c>
      <c r="AL758" t="s">
        <v>149</v>
      </c>
    </row>
    <row r="759" spans="1:38" x14ac:dyDescent="0.2">
      <c r="A759" s="2">
        <v>43528</v>
      </c>
      <c r="B759">
        <v>30626913</v>
      </c>
      <c r="C759" t="s">
        <v>11354</v>
      </c>
      <c r="D759" s="2">
        <v>43474</v>
      </c>
      <c r="E759" t="s">
        <v>388</v>
      </c>
      <c r="F759" t="s">
        <v>11638</v>
      </c>
      <c r="G759" t="s">
        <v>11639</v>
      </c>
      <c r="H759" t="s">
        <v>20060</v>
      </c>
      <c r="I759" t="s">
        <v>20061</v>
      </c>
      <c r="J759" t="s">
        <v>11642</v>
      </c>
      <c r="K759" t="s">
        <v>4571</v>
      </c>
      <c r="L759">
        <v>6</v>
      </c>
      <c r="M759">
        <v>31137636</v>
      </c>
      <c r="N759" t="s">
        <v>21013</v>
      </c>
      <c r="O759" t="s">
        <v>21014</v>
      </c>
      <c r="R759" t="s">
        <v>21015</v>
      </c>
      <c r="U759" t="s">
        <v>21016</v>
      </c>
      <c r="V759" t="s">
        <v>21017</v>
      </c>
      <c r="W759">
        <v>0</v>
      </c>
      <c r="X759">
        <v>1265099</v>
      </c>
      <c r="Y759" t="s">
        <v>230</v>
      </c>
      <c r="Z759">
        <v>0</v>
      </c>
      <c r="AA759">
        <v>0.41</v>
      </c>
      <c r="AB759" s="3">
        <v>2.0000000000000001E-10</v>
      </c>
      <c r="AC759">
        <v>9.6989700043360099</v>
      </c>
      <c r="AG759" t="s">
        <v>11644</v>
      </c>
      <c r="AH759" t="s">
        <v>146</v>
      </c>
      <c r="AI759" t="s">
        <v>20063</v>
      </c>
      <c r="AJ759" t="s">
        <v>20064</v>
      </c>
      <c r="AK759" t="s">
        <v>20065</v>
      </c>
      <c r="AL759" t="s">
        <v>149</v>
      </c>
    </row>
    <row r="760" spans="1:38" x14ac:dyDescent="0.2">
      <c r="A760" s="2">
        <v>43822</v>
      </c>
      <c r="B760">
        <v>31740837</v>
      </c>
      <c r="C760" t="s">
        <v>19877</v>
      </c>
      <c r="D760" s="2">
        <v>43787</v>
      </c>
      <c r="E760" t="s">
        <v>176</v>
      </c>
      <c r="F760" t="s">
        <v>19878</v>
      </c>
      <c r="G760" t="s">
        <v>19879</v>
      </c>
      <c r="H760" t="s">
        <v>19843</v>
      </c>
      <c r="I760" t="s">
        <v>19880</v>
      </c>
      <c r="J760" t="s">
        <v>170</v>
      </c>
      <c r="K760" t="s">
        <v>14196</v>
      </c>
      <c r="L760">
        <v>4</v>
      </c>
      <c r="M760">
        <v>175938841</v>
      </c>
      <c r="N760" t="s">
        <v>143</v>
      </c>
      <c r="O760" t="s">
        <v>14197</v>
      </c>
      <c r="R760" t="s">
        <v>14198</v>
      </c>
      <c r="U760" t="s">
        <v>21018</v>
      </c>
      <c r="V760" t="s">
        <v>19726</v>
      </c>
      <c r="W760">
        <v>0</v>
      </c>
      <c r="X760">
        <v>2333321</v>
      </c>
      <c r="Y760" t="s">
        <v>160</v>
      </c>
      <c r="Z760">
        <v>0</v>
      </c>
      <c r="AA760" t="s">
        <v>143</v>
      </c>
      <c r="AB760" s="3">
        <v>2.0000000000000001E-10</v>
      </c>
      <c r="AC760">
        <v>9.6989700043360099</v>
      </c>
      <c r="AE760">
        <v>1.07412</v>
      </c>
      <c r="AF760" t="s">
        <v>1726</v>
      </c>
      <c r="AG760" t="s">
        <v>19887</v>
      </c>
      <c r="AH760" t="s">
        <v>146</v>
      </c>
      <c r="AI760" t="s">
        <v>19852</v>
      </c>
      <c r="AJ760" t="s">
        <v>19853</v>
      </c>
      <c r="AK760" t="s">
        <v>19888</v>
      </c>
      <c r="AL760" t="s">
        <v>149</v>
      </c>
    </row>
    <row r="761" spans="1:38" x14ac:dyDescent="0.2">
      <c r="A761" s="2">
        <v>43822</v>
      </c>
      <c r="B761">
        <v>31740837</v>
      </c>
      <c r="C761" t="s">
        <v>19877</v>
      </c>
      <c r="D761" s="2">
        <v>43787</v>
      </c>
      <c r="E761" t="s">
        <v>176</v>
      </c>
      <c r="F761" t="s">
        <v>19878</v>
      </c>
      <c r="G761" t="s">
        <v>19879</v>
      </c>
      <c r="H761" t="s">
        <v>19843</v>
      </c>
      <c r="I761" t="s">
        <v>19880</v>
      </c>
      <c r="J761" t="s">
        <v>170</v>
      </c>
      <c r="K761" t="s">
        <v>10376</v>
      </c>
      <c r="L761">
        <v>1</v>
      </c>
      <c r="M761">
        <v>65866972</v>
      </c>
      <c r="N761" t="s">
        <v>143</v>
      </c>
      <c r="O761" t="s">
        <v>10377</v>
      </c>
      <c r="R761" t="s">
        <v>10378</v>
      </c>
      <c r="U761" t="s">
        <v>10379</v>
      </c>
      <c r="V761" t="s">
        <v>10380</v>
      </c>
      <c r="W761">
        <v>0</v>
      </c>
      <c r="X761">
        <v>2801578</v>
      </c>
      <c r="Y761" t="s">
        <v>160</v>
      </c>
      <c r="Z761">
        <v>0</v>
      </c>
      <c r="AA761" t="s">
        <v>143</v>
      </c>
      <c r="AB761" s="3">
        <v>2.0000000000000001E-10</v>
      </c>
      <c r="AC761">
        <v>9.6989700043360099</v>
      </c>
      <c r="AE761">
        <v>1.0618399999999999</v>
      </c>
      <c r="AF761" t="s">
        <v>3432</v>
      </c>
      <c r="AG761" t="s">
        <v>19887</v>
      </c>
      <c r="AH761" t="s">
        <v>146</v>
      </c>
      <c r="AI761" t="s">
        <v>19852</v>
      </c>
      <c r="AJ761" t="s">
        <v>19853</v>
      </c>
      <c r="AK761" t="s">
        <v>19888</v>
      </c>
      <c r="AL761" t="s">
        <v>149</v>
      </c>
    </row>
    <row r="762" spans="1:38" x14ac:dyDescent="0.2">
      <c r="A762" s="2">
        <v>43822</v>
      </c>
      <c r="B762">
        <v>31740837</v>
      </c>
      <c r="C762" t="s">
        <v>19877</v>
      </c>
      <c r="D762" s="2">
        <v>43787</v>
      </c>
      <c r="E762" t="s">
        <v>176</v>
      </c>
      <c r="F762" t="s">
        <v>19878</v>
      </c>
      <c r="G762" t="s">
        <v>19879</v>
      </c>
      <c r="H762" t="s">
        <v>19843</v>
      </c>
      <c r="I762" t="s">
        <v>20103</v>
      </c>
      <c r="J762" t="s">
        <v>170</v>
      </c>
      <c r="K762" t="s">
        <v>1978</v>
      </c>
      <c r="L762">
        <v>3</v>
      </c>
      <c r="M762">
        <v>162113887</v>
      </c>
      <c r="N762" t="s">
        <v>143</v>
      </c>
      <c r="O762" t="s">
        <v>20317</v>
      </c>
      <c r="P762" t="s">
        <v>20318</v>
      </c>
      <c r="Q762" t="s">
        <v>20319</v>
      </c>
      <c r="S762">
        <v>291979</v>
      </c>
      <c r="T762">
        <v>372654</v>
      </c>
      <c r="U762" t="s">
        <v>21019</v>
      </c>
      <c r="V762" t="s">
        <v>19705</v>
      </c>
      <c r="W762">
        <v>0</v>
      </c>
      <c r="X762">
        <v>4856763</v>
      </c>
      <c r="Y762" t="s">
        <v>284</v>
      </c>
      <c r="Z762">
        <v>1</v>
      </c>
      <c r="AA762" t="s">
        <v>143</v>
      </c>
      <c r="AB762" s="3">
        <v>2.0000000000000001E-10</v>
      </c>
      <c r="AC762">
        <v>9.6989700043360099</v>
      </c>
      <c r="AE762">
        <v>1.0869565000000001</v>
      </c>
      <c r="AG762" t="s">
        <v>20106</v>
      </c>
      <c r="AH762" t="s">
        <v>146</v>
      </c>
      <c r="AI762" t="s">
        <v>19852</v>
      </c>
      <c r="AJ762" t="s">
        <v>19853</v>
      </c>
      <c r="AK762" t="s">
        <v>20107</v>
      </c>
      <c r="AL762" t="s">
        <v>149</v>
      </c>
    </row>
    <row r="763" spans="1:38" x14ac:dyDescent="0.2">
      <c r="A763" s="2">
        <v>43822</v>
      </c>
      <c r="B763">
        <v>31740837</v>
      </c>
      <c r="C763" t="s">
        <v>19877</v>
      </c>
      <c r="D763" s="2">
        <v>43787</v>
      </c>
      <c r="E763" t="s">
        <v>176</v>
      </c>
      <c r="F763" t="s">
        <v>19878</v>
      </c>
      <c r="G763" t="s">
        <v>19879</v>
      </c>
      <c r="H763" t="s">
        <v>19843</v>
      </c>
      <c r="I763" t="s">
        <v>20103</v>
      </c>
      <c r="J763" t="s">
        <v>170</v>
      </c>
      <c r="K763" t="s">
        <v>11982</v>
      </c>
      <c r="L763">
        <v>6</v>
      </c>
      <c r="M763">
        <v>164654177</v>
      </c>
      <c r="N763" t="s">
        <v>143</v>
      </c>
      <c r="O763" t="s">
        <v>21020</v>
      </c>
      <c r="P763" t="s">
        <v>14032</v>
      </c>
      <c r="Q763" t="s">
        <v>21021</v>
      </c>
      <c r="S763">
        <v>305533</v>
      </c>
      <c r="T763">
        <v>137111</v>
      </c>
      <c r="U763" t="s">
        <v>21022</v>
      </c>
      <c r="V763" t="s">
        <v>21023</v>
      </c>
      <c r="W763">
        <v>0</v>
      </c>
      <c r="X763">
        <v>4479913</v>
      </c>
      <c r="Y763" t="s">
        <v>284</v>
      </c>
      <c r="Z763">
        <v>1</v>
      </c>
      <c r="AA763" t="s">
        <v>143</v>
      </c>
      <c r="AB763" s="3">
        <v>2.0000000000000001E-10</v>
      </c>
      <c r="AC763">
        <v>9.6989700043360099</v>
      </c>
      <c r="AE763">
        <v>1.1200000000000001</v>
      </c>
      <c r="AG763" t="s">
        <v>20106</v>
      </c>
      <c r="AH763" t="s">
        <v>146</v>
      </c>
      <c r="AI763" t="s">
        <v>19852</v>
      </c>
      <c r="AJ763" t="s">
        <v>19853</v>
      </c>
      <c r="AK763" t="s">
        <v>20107</v>
      </c>
      <c r="AL763" t="s">
        <v>149</v>
      </c>
    </row>
    <row r="764" spans="1:38" x14ac:dyDescent="0.2">
      <c r="A764" s="2">
        <v>43822</v>
      </c>
      <c r="B764">
        <v>31740837</v>
      </c>
      <c r="C764" t="s">
        <v>19877</v>
      </c>
      <c r="D764" s="2">
        <v>43787</v>
      </c>
      <c r="E764" t="s">
        <v>176</v>
      </c>
      <c r="F764" t="s">
        <v>19878</v>
      </c>
      <c r="G764" t="s">
        <v>19879</v>
      </c>
      <c r="H764" t="s">
        <v>19843</v>
      </c>
      <c r="I764" t="s">
        <v>19880</v>
      </c>
      <c r="J764" t="s">
        <v>170</v>
      </c>
      <c r="K764" t="s">
        <v>5237</v>
      </c>
      <c r="L764">
        <v>12</v>
      </c>
      <c r="M764">
        <v>108215857</v>
      </c>
      <c r="N764" t="s">
        <v>143</v>
      </c>
      <c r="O764" t="s">
        <v>15538</v>
      </c>
      <c r="R764" t="s">
        <v>15539</v>
      </c>
      <c r="U764" t="s">
        <v>21024</v>
      </c>
      <c r="V764" t="s">
        <v>19553</v>
      </c>
      <c r="W764">
        <v>0</v>
      </c>
      <c r="X764">
        <v>10861879</v>
      </c>
      <c r="Y764" t="s">
        <v>160</v>
      </c>
      <c r="Z764">
        <v>0</v>
      </c>
      <c r="AA764" t="s">
        <v>143</v>
      </c>
      <c r="AB764" s="3">
        <v>2.0000000000000001E-10</v>
      </c>
      <c r="AC764">
        <v>9.6989700043360099</v>
      </c>
      <c r="AE764">
        <v>1.0592900000000001</v>
      </c>
      <c r="AF764" t="s">
        <v>3432</v>
      </c>
      <c r="AG764" t="s">
        <v>19887</v>
      </c>
      <c r="AH764" t="s">
        <v>146</v>
      </c>
      <c r="AI764" t="s">
        <v>19852</v>
      </c>
      <c r="AJ764" t="s">
        <v>19853</v>
      </c>
      <c r="AK764" t="s">
        <v>19888</v>
      </c>
      <c r="AL764" t="s">
        <v>149</v>
      </c>
    </row>
    <row r="765" spans="1:38" x14ac:dyDescent="0.2">
      <c r="A765" s="2">
        <v>40004</v>
      </c>
      <c r="B765">
        <v>19571808</v>
      </c>
      <c r="C765" t="s">
        <v>20442</v>
      </c>
      <c r="D765" s="2">
        <v>39995</v>
      </c>
      <c r="E765" t="s">
        <v>9383</v>
      </c>
      <c r="F765" t="s">
        <v>20443</v>
      </c>
      <c r="G765" t="s">
        <v>20444</v>
      </c>
      <c r="H765" t="s">
        <v>19843</v>
      </c>
      <c r="I765" t="s">
        <v>20445</v>
      </c>
      <c r="J765" t="s">
        <v>20446</v>
      </c>
      <c r="K765" t="s">
        <v>1121</v>
      </c>
      <c r="L765">
        <v>6</v>
      </c>
      <c r="M765">
        <v>32205216</v>
      </c>
      <c r="N765" t="s">
        <v>21025</v>
      </c>
      <c r="O765" t="s">
        <v>8834</v>
      </c>
      <c r="R765" t="s">
        <v>8835</v>
      </c>
      <c r="U765" t="s">
        <v>21026</v>
      </c>
      <c r="V765" t="s">
        <v>21027</v>
      </c>
      <c r="W765">
        <v>0</v>
      </c>
      <c r="X765">
        <v>3131296</v>
      </c>
      <c r="Y765" t="s">
        <v>160</v>
      </c>
      <c r="Z765">
        <v>0</v>
      </c>
      <c r="AA765">
        <v>0.87</v>
      </c>
      <c r="AB765" s="3">
        <v>2.0000000000000001E-10</v>
      </c>
      <c r="AC765">
        <v>9.6989700043360099</v>
      </c>
      <c r="AE765">
        <v>1.19</v>
      </c>
      <c r="AF765" t="s">
        <v>244</v>
      </c>
      <c r="AG765" t="s">
        <v>20452</v>
      </c>
      <c r="AH765" t="s">
        <v>146</v>
      </c>
      <c r="AI765" t="s">
        <v>19852</v>
      </c>
      <c r="AJ765" t="s">
        <v>19853</v>
      </c>
      <c r="AK765" t="s">
        <v>20453</v>
      </c>
      <c r="AL765" t="s">
        <v>149</v>
      </c>
    </row>
    <row r="766" spans="1:38" x14ac:dyDescent="0.2">
      <c r="A766" s="2">
        <v>43822</v>
      </c>
      <c r="B766">
        <v>31740837</v>
      </c>
      <c r="C766" t="s">
        <v>19877</v>
      </c>
      <c r="D766" s="2">
        <v>43787</v>
      </c>
      <c r="E766" t="s">
        <v>176</v>
      </c>
      <c r="F766" t="s">
        <v>19878</v>
      </c>
      <c r="G766" t="s">
        <v>19879</v>
      </c>
      <c r="H766" t="s">
        <v>19843</v>
      </c>
      <c r="I766" t="s">
        <v>19880</v>
      </c>
      <c r="J766" t="s">
        <v>170</v>
      </c>
      <c r="K766" t="s">
        <v>14196</v>
      </c>
      <c r="L766">
        <v>4</v>
      </c>
      <c r="M766">
        <v>175807463</v>
      </c>
      <c r="N766" t="s">
        <v>143</v>
      </c>
      <c r="O766" t="s">
        <v>21028</v>
      </c>
      <c r="R766" t="s">
        <v>21029</v>
      </c>
      <c r="U766" t="s">
        <v>21030</v>
      </c>
      <c r="V766" t="s">
        <v>21031</v>
      </c>
      <c r="W766">
        <v>0</v>
      </c>
      <c r="X766">
        <v>13142920</v>
      </c>
      <c r="Y766" t="s">
        <v>817</v>
      </c>
      <c r="Z766">
        <v>0</v>
      </c>
      <c r="AA766" t="s">
        <v>143</v>
      </c>
      <c r="AB766" s="3">
        <v>2.0000000000000001E-10</v>
      </c>
      <c r="AC766">
        <v>9.6989700043360099</v>
      </c>
      <c r="AE766">
        <v>1.0712257999999999</v>
      </c>
      <c r="AF766" t="s">
        <v>8979</v>
      </c>
      <c r="AG766" t="s">
        <v>19887</v>
      </c>
      <c r="AH766" t="s">
        <v>146</v>
      </c>
      <c r="AI766" t="s">
        <v>19852</v>
      </c>
      <c r="AJ766" t="s">
        <v>19853</v>
      </c>
      <c r="AK766" t="s">
        <v>19888</v>
      </c>
      <c r="AL766" t="s">
        <v>149</v>
      </c>
    </row>
    <row r="767" spans="1:38" x14ac:dyDescent="0.2">
      <c r="A767" s="2">
        <v>43712</v>
      </c>
      <c r="B767">
        <v>31374203</v>
      </c>
      <c r="C767" t="s">
        <v>19877</v>
      </c>
      <c r="D767" s="2">
        <v>43678</v>
      </c>
      <c r="E767" t="s">
        <v>3073</v>
      </c>
      <c r="F767" t="s">
        <v>19915</v>
      </c>
      <c r="G767" t="s">
        <v>19916</v>
      </c>
      <c r="H767" t="s">
        <v>19917</v>
      </c>
      <c r="I767" t="s">
        <v>19918</v>
      </c>
      <c r="J767" t="s">
        <v>170</v>
      </c>
      <c r="K767" t="s">
        <v>1713</v>
      </c>
      <c r="L767">
        <v>5</v>
      </c>
      <c r="M767">
        <v>140737079</v>
      </c>
      <c r="N767" t="s">
        <v>21032</v>
      </c>
      <c r="O767" t="s">
        <v>21033</v>
      </c>
      <c r="P767" t="s">
        <v>21032</v>
      </c>
      <c r="Q767" t="s">
        <v>20895</v>
      </c>
      <c r="S767">
        <v>4216</v>
      </c>
      <c r="T767">
        <v>27031</v>
      </c>
      <c r="U767" t="s">
        <v>21034</v>
      </c>
      <c r="V767" t="s">
        <v>21035</v>
      </c>
      <c r="W767">
        <v>0</v>
      </c>
      <c r="X767">
        <v>2531360</v>
      </c>
      <c r="Y767" t="s">
        <v>284</v>
      </c>
      <c r="Z767">
        <v>1</v>
      </c>
      <c r="AA767" t="s">
        <v>143</v>
      </c>
      <c r="AB767" s="3">
        <v>2.0000000000000001E-10</v>
      </c>
      <c r="AC767">
        <v>9.6989700043360099</v>
      </c>
      <c r="AE767">
        <v>1.26121985E-2</v>
      </c>
      <c r="AF767" t="s">
        <v>21036</v>
      </c>
      <c r="AG767" t="s">
        <v>19920</v>
      </c>
      <c r="AH767" t="s">
        <v>146</v>
      </c>
      <c r="AI767" t="s">
        <v>19921</v>
      </c>
      <c r="AJ767" t="s">
        <v>19922</v>
      </c>
      <c r="AK767" t="s">
        <v>19923</v>
      </c>
      <c r="AL767" t="s">
        <v>149</v>
      </c>
    </row>
    <row r="768" spans="1:38" x14ac:dyDescent="0.2">
      <c r="A768" s="2">
        <v>43712</v>
      </c>
      <c r="B768">
        <v>31374203</v>
      </c>
      <c r="C768" t="s">
        <v>19877</v>
      </c>
      <c r="D768" s="2">
        <v>43678</v>
      </c>
      <c r="E768" t="s">
        <v>3073</v>
      </c>
      <c r="F768" t="s">
        <v>19915</v>
      </c>
      <c r="G768" t="s">
        <v>19916</v>
      </c>
      <c r="H768" t="s">
        <v>19917</v>
      </c>
      <c r="I768" t="s">
        <v>19918</v>
      </c>
      <c r="J768" t="s">
        <v>170</v>
      </c>
      <c r="K768" t="s">
        <v>2920</v>
      </c>
      <c r="L768">
        <v>5</v>
      </c>
      <c r="M768">
        <v>152871873</v>
      </c>
      <c r="N768" t="s">
        <v>21037</v>
      </c>
      <c r="O768" t="s">
        <v>9486</v>
      </c>
      <c r="R768" t="s">
        <v>9487</v>
      </c>
      <c r="U768" t="s">
        <v>21038</v>
      </c>
      <c r="V768" t="s">
        <v>21039</v>
      </c>
      <c r="W768">
        <v>0</v>
      </c>
      <c r="X768">
        <v>7444191</v>
      </c>
      <c r="Y768" t="s">
        <v>160</v>
      </c>
      <c r="Z768">
        <v>0</v>
      </c>
      <c r="AA768" t="s">
        <v>143</v>
      </c>
      <c r="AB768" s="3">
        <v>2.0000000000000001E-10</v>
      </c>
      <c r="AC768">
        <v>9.6989700043360099</v>
      </c>
      <c r="AE768">
        <v>1.3342980000000001E-2</v>
      </c>
      <c r="AF768" t="s">
        <v>21040</v>
      </c>
      <c r="AG768" t="s">
        <v>19920</v>
      </c>
      <c r="AH768" t="s">
        <v>146</v>
      </c>
      <c r="AI768" t="s">
        <v>19921</v>
      </c>
      <c r="AJ768" t="s">
        <v>19922</v>
      </c>
      <c r="AK768" t="s">
        <v>19923</v>
      </c>
      <c r="AL768" t="s">
        <v>149</v>
      </c>
    </row>
    <row r="769" spans="1:38" x14ac:dyDescent="0.2">
      <c r="A769" s="2">
        <v>43712</v>
      </c>
      <c r="B769">
        <v>31374203</v>
      </c>
      <c r="C769" t="s">
        <v>19877</v>
      </c>
      <c r="D769" s="2">
        <v>43678</v>
      </c>
      <c r="E769" t="s">
        <v>3073</v>
      </c>
      <c r="F769" t="s">
        <v>19915</v>
      </c>
      <c r="G769" t="s">
        <v>19916</v>
      </c>
      <c r="H769" t="s">
        <v>19917</v>
      </c>
      <c r="I769" t="s">
        <v>19918</v>
      </c>
      <c r="J769" t="s">
        <v>170</v>
      </c>
      <c r="K769" t="s">
        <v>1864</v>
      </c>
      <c r="L769">
        <v>6</v>
      </c>
      <c r="M769">
        <v>16663232</v>
      </c>
      <c r="N769" t="s">
        <v>16975</v>
      </c>
      <c r="O769" t="s">
        <v>16975</v>
      </c>
      <c r="R769" t="s">
        <v>16976</v>
      </c>
      <c r="U769" t="s">
        <v>21041</v>
      </c>
      <c r="V769" t="s">
        <v>19753</v>
      </c>
      <c r="W769">
        <v>0</v>
      </c>
      <c r="X769">
        <v>6459480</v>
      </c>
      <c r="Y769" t="s">
        <v>160</v>
      </c>
      <c r="Z769">
        <v>0</v>
      </c>
      <c r="AA769" t="s">
        <v>143</v>
      </c>
      <c r="AB769" s="3">
        <v>2.0000000000000001E-10</v>
      </c>
      <c r="AC769">
        <v>9.6989700043360099</v>
      </c>
      <c r="AE769">
        <v>1.2876416999999999E-2</v>
      </c>
      <c r="AF769" t="s">
        <v>21042</v>
      </c>
      <c r="AG769" t="s">
        <v>19920</v>
      </c>
      <c r="AH769" t="s">
        <v>146</v>
      </c>
      <c r="AI769" t="s">
        <v>19921</v>
      </c>
      <c r="AJ769" t="s">
        <v>19922</v>
      </c>
      <c r="AK769" t="s">
        <v>19923</v>
      </c>
      <c r="AL769" t="s">
        <v>149</v>
      </c>
    </row>
    <row r="770" spans="1:38" x14ac:dyDescent="0.2">
      <c r="A770" s="2">
        <v>43712</v>
      </c>
      <c r="B770">
        <v>31374203</v>
      </c>
      <c r="C770" t="s">
        <v>19877</v>
      </c>
      <c r="D770" s="2">
        <v>43678</v>
      </c>
      <c r="E770" t="s">
        <v>3073</v>
      </c>
      <c r="F770" t="s">
        <v>19915</v>
      </c>
      <c r="G770" t="s">
        <v>19916</v>
      </c>
      <c r="H770" t="s">
        <v>19917</v>
      </c>
      <c r="I770" t="s">
        <v>19918</v>
      </c>
      <c r="J770" t="s">
        <v>170</v>
      </c>
      <c r="K770" t="s">
        <v>10696</v>
      </c>
      <c r="L770">
        <v>10</v>
      </c>
      <c r="M770">
        <v>63080258</v>
      </c>
      <c r="N770" t="s">
        <v>21043</v>
      </c>
      <c r="O770" t="s">
        <v>21044</v>
      </c>
      <c r="P770" t="s">
        <v>10698</v>
      </c>
      <c r="Q770" t="s">
        <v>21045</v>
      </c>
      <c r="S770">
        <v>160358</v>
      </c>
      <c r="T770">
        <v>29881</v>
      </c>
      <c r="U770" t="s">
        <v>21046</v>
      </c>
      <c r="V770" t="s">
        <v>19522</v>
      </c>
      <c r="W770">
        <v>0</v>
      </c>
      <c r="X770">
        <v>10995426</v>
      </c>
      <c r="Y770" t="s">
        <v>284</v>
      </c>
      <c r="Z770">
        <v>1</v>
      </c>
      <c r="AA770" t="s">
        <v>143</v>
      </c>
      <c r="AB770" s="3">
        <v>2.0000000000000001E-10</v>
      </c>
      <c r="AC770">
        <v>9.6989700043360099</v>
      </c>
      <c r="AE770">
        <v>1.3567266999999999E-2</v>
      </c>
      <c r="AF770" t="s">
        <v>21047</v>
      </c>
      <c r="AG770" t="s">
        <v>19920</v>
      </c>
      <c r="AH770" t="s">
        <v>146</v>
      </c>
      <c r="AI770" t="s">
        <v>19921</v>
      </c>
      <c r="AJ770" t="s">
        <v>19922</v>
      </c>
      <c r="AK770" t="s">
        <v>19923</v>
      </c>
      <c r="AL770" t="s">
        <v>149</v>
      </c>
    </row>
    <row r="771" spans="1:38" x14ac:dyDescent="0.2">
      <c r="A771" s="2">
        <v>43712</v>
      </c>
      <c r="B771">
        <v>31374203</v>
      </c>
      <c r="C771" t="s">
        <v>19877</v>
      </c>
      <c r="D771" s="2">
        <v>43678</v>
      </c>
      <c r="E771" t="s">
        <v>3073</v>
      </c>
      <c r="F771" t="s">
        <v>19915</v>
      </c>
      <c r="G771" t="s">
        <v>19916</v>
      </c>
      <c r="H771" t="s">
        <v>19917</v>
      </c>
      <c r="I771" t="s">
        <v>19918</v>
      </c>
      <c r="J771" t="s">
        <v>170</v>
      </c>
      <c r="K771" t="s">
        <v>6628</v>
      </c>
      <c r="L771">
        <v>11</v>
      </c>
      <c r="M771">
        <v>133983113</v>
      </c>
      <c r="N771" t="s">
        <v>6629</v>
      </c>
      <c r="O771" t="s">
        <v>9675</v>
      </c>
      <c r="P771" t="s">
        <v>6630</v>
      </c>
      <c r="Q771" t="s">
        <v>9676</v>
      </c>
      <c r="S771">
        <v>26128</v>
      </c>
      <c r="T771">
        <v>25102</v>
      </c>
      <c r="U771" t="s">
        <v>21048</v>
      </c>
      <c r="V771" t="s">
        <v>21049</v>
      </c>
      <c r="W771">
        <v>0</v>
      </c>
      <c r="X771">
        <v>4936216</v>
      </c>
      <c r="Y771" t="s">
        <v>284</v>
      </c>
      <c r="Z771">
        <v>1</v>
      </c>
      <c r="AA771" t="s">
        <v>143</v>
      </c>
      <c r="AB771" s="3">
        <v>2.0000000000000001E-10</v>
      </c>
      <c r="AC771">
        <v>9.6989700043360099</v>
      </c>
      <c r="AE771">
        <v>1.5728296999999999E-2</v>
      </c>
      <c r="AF771" t="s">
        <v>21050</v>
      </c>
      <c r="AG771" t="s">
        <v>19920</v>
      </c>
      <c r="AH771" t="s">
        <v>146</v>
      </c>
      <c r="AI771" t="s">
        <v>19921</v>
      </c>
      <c r="AJ771" t="s">
        <v>19922</v>
      </c>
      <c r="AK771" t="s">
        <v>19923</v>
      </c>
      <c r="AL771" t="s">
        <v>149</v>
      </c>
    </row>
    <row r="772" spans="1:38" x14ac:dyDescent="0.2">
      <c r="A772" s="2">
        <v>43451</v>
      </c>
      <c r="B772">
        <v>29483656</v>
      </c>
      <c r="C772" t="s">
        <v>19827</v>
      </c>
      <c r="D772" s="2">
        <v>43157</v>
      </c>
      <c r="E772" t="s">
        <v>176</v>
      </c>
      <c r="F772" t="s">
        <v>19841</v>
      </c>
      <c r="G772" t="s">
        <v>19842</v>
      </c>
      <c r="H772" t="s">
        <v>19843</v>
      </c>
      <c r="I772" t="s">
        <v>19844</v>
      </c>
      <c r="J772" t="s">
        <v>19845</v>
      </c>
      <c r="K772" t="s">
        <v>5585</v>
      </c>
      <c r="L772">
        <v>14</v>
      </c>
      <c r="M772">
        <v>71950609</v>
      </c>
      <c r="N772" t="s">
        <v>9544</v>
      </c>
      <c r="O772" t="s">
        <v>9544</v>
      </c>
      <c r="R772" t="s">
        <v>9545</v>
      </c>
      <c r="U772" t="s">
        <v>9546</v>
      </c>
      <c r="V772" t="s">
        <v>9547</v>
      </c>
      <c r="W772">
        <v>0</v>
      </c>
      <c r="X772">
        <v>2332700</v>
      </c>
      <c r="Y772" t="s">
        <v>160</v>
      </c>
      <c r="Z772">
        <v>0</v>
      </c>
      <c r="AA772" t="s">
        <v>143</v>
      </c>
      <c r="AB772" s="3">
        <v>2.0000000000000001E-10</v>
      </c>
      <c r="AC772">
        <v>9.6989700043360099</v>
      </c>
      <c r="AE772">
        <v>1.073</v>
      </c>
      <c r="AF772" t="s">
        <v>8979</v>
      </c>
      <c r="AG772" t="s">
        <v>19851</v>
      </c>
      <c r="AH772" t="s">
        <v>146</v>
      </c>
      <c r="AI772" t="s">
        <v>19852</v>
      </c>
      <c r="AJ772" t="s">
        <v>19853</v>
      </c>
      <c r="AK772" t="s">
        <v>19854</v>
      </c>
      <c r="AL772" t="s">
        <v>149</v>
      </c>
    </row>
    <row r="773" spans="1:38" x14ac:dyDescent="0.2">
      <c r="A773" s="2">
        <v>43451</v>
      </c>
      <c r="B773">
        <v>29483656</v>
      </c>
      <c r="C773" t="s">
        <v>19827</v>
      </c>
      <c r="D773" s="2">
        <v>43157</v>
      </c>
      <c r="E773" t="s">
        <v>176</v>
      </c>
      <c r="F773" t="s">
        <v>19841</v>
      </c>
      <c r="G773" t="s">
        <v>19842</v>
      </c>
      <c r="H773" t="s">
        <v>19843</v>
      </c>
      <c r="I773" t="s">
        <v>19844</v>
      </c>
      <c r="J773" t="s">
        <v>19845</v>
      </c>
      <c r="K773" t="s">
        <v>11184</v>
      </c>
      <c r="L773">
        <v>1</v>
      </c>
      <c r="M773">
        <v>243500591</v>
      </c>
      <c r="N773" t="s">
        <v>21051</v>
      </c>
      <c r="O773" t="s">
        <v>20898</v>
      </c>
      <c r="R773" t="s">
        <v>20899</v>
      </c>
      <c r="U773" t="s">
        <v>21052</v>
      </c>
      <c r="V773" t="s">
        <v>19516</v>
      </c>
      <c r="W773">
        <v>0</v>
      </c>
      <c r="X773">
        <v>14403</v>
      </c>
      <c r="Y773" t="s">
        <v>230</v>
      </c>
      <c r="Z773">
        <v>0</v>
      </c>
      <c r="AA773" t="s">
        <v>143</v>
      </c>
      <c r="AB773" s="3">
        <v>2.0000000000000001E-10</v>
      </c>
      <c r="AC773">
        <v>9.6989700043360099</v>
      </c>
      <c r="AE773">
        <v>1.077</v>
      </c>
      <c r="AF773" t="s">
        <v>1726</v>
      </c>
      <c r="AG773" t="s">
        <v>19851</v>
      </c>
      <c r="AH773" t="s">
        <v>146</v>
      </c>
      <c r="AI773" t="s">
        <v>19852</v>
      </c>
      <c r="AJ773" t="s">
        <v>19853</v>
      </c>
      <c r="AK773" t="s">
        <v>19854</v>
      </c>
      <c r="AL773" t="s">
        <v>149</v>
      </c>
    </row>
    <row r="774" spans="1:38" x14ac:dyDescent="0.2">
      <c r="A774" s="2">
        <v>43451</v>
      </c>
      <c r="B774">
        <v>29483656</v>
      </c>
      <c r="C774" t="s">
        <v>19827</v>
      </c>
      <c r="D774" s="2">
        <v>43157</v>
      </c>
      <c r="E774" t="s">
        <v>176</v>
      </c>
      <c r="F774" t="s">
        <v>19841</v>
      </c>
      <c r="G774" t="s">
        <v>19842</v>
      </c>
      <c r="H774" t="s">
        <v>19843</v>
      </c>
      <c r="I774" t="s">
        <v>19844</v>
      </c>
      <c r="J774" t="s">
        <v>19845</v>
      </c>
      <c r="K774" t="s">
        <v>21053</v>
      </c>
      <c r="L774">
        <v>19</v>
      </c>
      <c r="M774">
        <v>30496516</v>
      </c>
      <c r="N774" t="s">
        <v>21054</v>
      </c>
      <c r="O774" t="s">
        <v>21054</v>
      </c>
      <c r="R774" t="s">
        <v>21055</v>
      </c>
      <c r="U774" t="s">
        <v>21056</v>
      </c>
      <c r="V774" t="s">
        <v>19631</v>
      </c>
      <c r="W774">
        <v>0</v>
      </c>
      <c r="X774">
        <v>2053079</v>
      </c>
      <c r="Y774" t="s">
        <v>160</v>
      </c>
      <c r="Z774">
        <v>0</v>
      </c>
      <c r="AA774" t="s">
        <v>143</v>
      </c>
      <c r="AB774" s="3">
        <v>2.0000000000000001E-10</v>
      </c>
      <c r="AC774">
        <v>9.6989700043360099</v>
      </c>
      <c r="AE774">
        <v>1.0729614000000001</v>
      </c>
      <c r="AF774" t="s">
        <v>8979</v>
      </c>
      <c r="AG774" t="s">
        <v>19851</v>
      </c>
      <c r="AH774" t="s">
        <v>146</v>
      </c>
      <c r="AI774" t="s">
        <v>19852</v>
      </c>
      <c r="AJ774" t="s">
        <v>19853</v>
      </c>
      <c r="AK774" t="s">
        <v>19854</v>
      </c>
      <c r="AL774" t="s">
        <v>149</v>
      </c>
    </row>
    <row r="775" spans="1:38" x14ac:dyDescent="0.2">
      <c r="A775" s="2">
        <v>43451</v>
      </c>
      <c r="B775">
        <v>29483656</v>
      </c>
      <c r="C775" t="s">
        <v>19827</v>
      </c>
      <c r="D775" s="2">
        <v>43157</v>
      </c>
      <c r="E775" t="s">
        <v>176</v>
      </c>
      <c r="F775" t="s">
        <v>19841</v>
      </c>
      <c r="G775" t="s">
        <v>19842</v>
      </c>
      <c r="H775" t="s">
        <v>19843</v>
      </c>
      <c r="I775" t="s">
        <v>19844</v>
      </c>
      <c r="J775" t="s">
        <v>19845</v>
      </c>
      <c r="K775" t="s">
        <v>21057</v>
      </c>
      <c r="L775" t="s">
        <v>2838</v>
      </c>
      <c r="M775">
        <v>6002841</v>
      </c>
      <c r="N775" t="s">
        <v>21058</v>
      </c>
      <c r="O775" t="s">
        <v>21058</v>
      </c>
      <c r="R775" t="s">
        <v>21059</v>
      </c>
      <c r="U775" t="s">
        <v>21060</v>
      </c>
      <c r="V775" t="s">
        <v>19823</v>
      </c>
      <c r="W775">
        <v>0</v>
      </c>
      <c r="X775">
        <v>12009217</v>
      </c>
      <c r="Y775" t="s">
        <v>160</v>
      </c>
      <c r="Z775">
        <v>0</v>
      </c>
      <c r="AA775" t="s">
        <v>143</v>
      </c>
      <c r="AB775" s="3">
        <v>2.0000000000000001E-10</v>
      </c>
      <c r="AC775">
        <v>9.6989700043360099</v>
      </c>
      <c r="AE775">
        <v>1.0672358</v>
      </c>
      <c r="AF775" t="s">
        <v>8979</v>
      </c>
      <c r="AG775" t="s">
        <v>19851</v>
      </c>
      <c r="AH775" t="s">
        <v>146</v>
      </c>
      <c r="AI775" t="s">
        <v>19852</v>
      </c>
      <c r="AJ775" t="s">
        <v>19853</v>
      </c>
      <c r="AK775" t="s">
        <v>19854</v>
      </c>
      <c r="AL775" t="s">
        <v>149</v>
      </c>
    </row>
    <row r="776" spans="1:38" x14ac:dyDescent="0.2">
      <c r="A776" s="2">
        <v>43451</v>
      </c>
      <c r="B776">
        <v>29483656</v>
      </c>
      <c r="C776" t="s">
        <v>19827</v>
      </c>
      <c r="D776" s="2">
        <v>43157</v>
      </c>
      <c r="E776" t="s">
        <v>176</v>
      </c>
      <c r="F776" t="s">
        <v>19841</v>
      </c>
      <c r="G776" t="s">
        <v>19842</v>
      </c>
      <c r="H776" t="s">
        <v>19843</v>
      </c>
      <c r="I776" t="s">
        <v>19844</v>
      </c>
      <c r="J776" t="s">
        <v>19845</v>
      </c>
      <c r="K776" t="s">
        <v>2868</v>
      </c>
      <c r="L776">
        <v>16</v>
      </c>
      <c r="M776">
        <v>58511522</v>
      </c>
      <c r="N776" t="s">
        <v>21061</v>
      </c>
      <c r="O776" t="s">
        <v>21062</v>
      </c>
      <c r="R776" t="s">
        <v>21063</v>
      </c>
      <c r="U776" t="s">
        <v>21064</v>
      </c>
      <c r="V776" t="s">
        <v>19600</v>
      </c>
      <c r="W776">
        <v>0</v>
      </c>
      <c r="X776">
        <v>42945</v>
      </c>
      <c r="Y776" t="s">
        <v>142</v>
      </c>
      <c r="Z776">
        <v>0</v>
      </c>
      <c r="AA776" t="s">
        <v>143</v>
      </c>
      <c r="AB776" s="3">
        <v>2.0000000000000001E-10</v>
      </c>
      <c r="AC776">
        <v>9.6989700043360099</v>
      </c>
      <c r="AE776">
        <v>1.0649626999999999</v>
      </c>
      <c r="AF776" t="s">
        <v>20253</v>
      </c>
      <c r="AG776" t="s">
        <v>19851</v>
      </c>
      <c r="AH776" t="s">
        <v>146</v>
      </c>
      <c r="AI776" t="s">
        <v>19852</v>
      </c>
      <c r="AJ776" t="s">
        <v>19853</v>
      </c>
      <c r="AK776" t="s">
        <v>19854</v>
      </c>
      <c r="AL776" t="s">
        <v>149</v>
      </c>
    </row>
    <row r="777" spans="1:38" x14ac:dyDescent="0.2">
      <c r="A777" s="2">
        <v>41716</v>
      </c>
      <c r="B777">
        <v>23974872</v>
      </c>
      <c r="C777" t="s">
        <v>19869</v>
      </c>
      <c r="D777" s="2">
        <v>41511</v>
      </c>
      <c r="E777" t="s">
        <v>176</v>
      </c>
      <c r="F777" t="s">
        <v>20298</v>
      </c>
      <c r="G777" t="s">
        <v>20299</v>
      </c>
      <c r="H777" t="s">
        <v>19843</v>
      </c>
      <c r="I777" t="s">
        <v>20300</v>
      </c>
      <c r="J777" t="s">
        <v>20301</v>
      </c>
      <c r="K777" t="s">
        <v>8757</v>
      </c>
      <c r="L777">
        <v>8</v>
      </c>
      <c r="M777">
        <v>142231572</v>
      </c>
      <c r="N777" t="s">
        <v>8758</v>
      </c>
      <c r="O777" t="s">
        <v>8758</v>
      </c>
      <c r="R777" t="s">
        <v>8759</v>
      </c>
      <c r="U777" t="s">
        <v>9010</v>
      </c>
      <c r="V777" t="s">
        <v>8761</v>
      </c>
      <c r="W777">
        <v>0</v>
      </c>
      <c r="X777">
        <v>4129585</v>
      </c>
      <c r="Y777" t="s">
        <v>160</v>
      </c>
      <c r="Z777">
        <v>0</v>
      </c>
      <c r="AA777">
        <v>0.439</v>
      </c>
      <c r="AB777" s="3">
        <v>2.0000000000000001E-10</v>
      </c>
      <c r="AC777">
        <v>9.6989700043360099</v>
      </c>
      <c r="AE777">
        <v>1.091</v>
      </c>
      <c r="AF777" t="s">
        <v>1443</v>
      </c>
      <c r="AG777" t="s">
        <v>20305</v>
      </c>
      <c r="AH777" t="s">
        <v>146</v>
      </c>
      <c r="AI777" t="s">
        <v>19852</v>
      </c>
      <c r="AJ777" t="s">
        <v>19853</v>
      </c>
      <c r="AK777" t="s">
        <v>20306</v>
      </c>
      <c r="AL777" t="s">
        <v>149</v>
      </c>
    </row>
    <row r="778" spans="1:38" x14ac:dyDescent="0.2">
      <c r="A778" s="2">
        <v>42963</v>
      </c>
      <c r="B778">
        <v>28540026</v>
      </c>
      <c r="C778" t="s">
        <v>8532</v>
      </c>
      <c r="D778" s="2">
        <v>42877</v>
      </c>
      <c r="E778" t="s">
        <v>8533</v>
      </c>
      <c r="F778" t="s">
        <v>8534</v>
      </c>
      <c r="G778" t="s">
        <v>8535</v>
      </c>
      <c r="H778" t="s">
        <v>8536</v>
      </c>
      <c r="I778" t="s">
        <v>8537</v>
      </c>
      <c r="J778" t="s">
        <v>170</v>
      </c>
      <c r="K778" t="s">
        <v>4571</v>
      </c>
      <c r="L778">
        <v>6</v>
      </c>
      <c r="M778">
        <v>32058086</v>
      </c>
      <c r="N778" t="s">
        <v>9398</v>
      </c>
      <c r="O778" t="s">
        <v>4573</v>
      </c>
      <c r="R778" t="s">
        <v>4574</v>
      </c>
      <c r="U778" t="s">
        <v>9399</v>
      </c>
      <c r="V778" t="s">
        <v>9400</v>
      </c>
      <c r="W778">
        <v>0</v>
      </c>
      <c r="X778">
        <v>369637</v>
      </c>
      <c r="Y778" t="s">
        <v>995</v>
      </c>
      <c r="Z778">
        <v>0</v>
      </c>
      <c r="AB778" s="3">
        <v>2.0000000000000001E-10</v>
      </c>
      <c r="AC778">
        <v>9.6989700043360099</v>
      </c>
      <c r="AE778">
        <v>1.0989009999999999</v>
      </c>
      <c r="AF778" t="s">
        <v>1443</v>
      </c>
      <c r="AG778" t="s">
        <v>8545</v>
      </c>
      <c r="AH778" t="s">
        <v>146</v>
      </c>
      <c r="AI778" t="s">
        <v>8546</v>
      </c>
      <c r="AJ778" t="s">
        <v>8547</v>
      </c>
      <c r="AK778" t="s">
        <v>8548</v>
      </c>
      <c r="AL778" t="s">
        <v>149</v>
      </c>
    </row>
    <row r="779" spans="1:38" x14ac:dyDescent="0.2">
      <c r="A779" s="2">
        <v>42963</v>
      </c>
      <c r="B779">
        <v>28540026</v>
      </c>
      <c r="C779" t="s">
        <v>8532</v>
      </c>
      <c r="D779" s="2">
        <v>42877</v>
      </c>
      <c r="E779" t="s">
        <v>8533</v>
      </c>
      <c r="F779" t="s">
        <v>8534</v>
      </c>
      <c r="G779" t="s">
        <v>8535</v>
      </c>
      <c r="H779" t="s">
        <v>8536</v>
      </c>
      <c r="I779" t="s">
        <v>8537</v>
      </c>
      <c r="J779" t="s">
        <v>170</v>
      </c>
      <c r="K779" t="s">
        <v>4571</v>
      </c>
      <c r="L779">
        <v>6</v>
      </c>
      <c r="M779">
        <v>31383745</v>
      </c>
      <c r="N779" t="s">
        <v>9401</v>
      </c>
      <c r="O779" t="s">
        <v>9402</v>
      </c>
      <c r="P779" t="s">
        <v>9403</v>
      </c>
      <c r="Q779" t="s">
        <v>9404</v>
      </c>
      <c r="S779">
        <v>1457</v>
      </c>
      <c r="T779">
        <v>10544</v>
      </c>
      <c r="U779" t="s">
        <v>9405</v>
      </c>
      <c r="V779" t="s">
        <v>9406</v>
      </c>
      <c r="W779">
        <v>1</v>
      </c>
      <c r="X779">
        <v>3020582</v>
      </c>
      <c r="Y779" t="s">
        <v>284</v>
      </c>
      <c r="Z779">
        <v>1</v>
      </c>
      <c r="AB779" s="3">
        <v>2.0000000000000001E-10</v>
      </c>
      <c r="AC779">
        <v>9.6989700043360099</v>
      </c>
      <c r="AE779">
        <v>1.0752687000000001</v>
      </c>
      <c r="AF779" t="s">
        <v>1726</v>
      </c>
      <c r="AG779" t="s">
        <v>8545</v>
      </c>
      <c r="AH779" t="s">
        <v>146</v>
      </c>
      <c r="AI779" t="s">
        <v>8546</v>
      </c>
      <c r="AJ779" t="s">
        <v>8547</v>
      </c>
      <c r="AK779" t="s">
        <v>8548</v>
      </c>
      <c r="AL779" t="s">
        <v>149</v>
      </c>
    </row>
    <row r="780" spans="1:38" x14ac:dyDescent="0.2">
      <c r="A780" s="2">
        <v>42963</v>
      </c>
      <c r="B780">
        <v>28540026</v>
      </c>
      <c r="C780" t="s">
        <v>8532</v>
      </c>
      <c r="D780" s="2">
        <v>42877</v>
      </c>
      <c r="E780" t="s">
        <v>8533</v>
      </c>
      <c r="F780" t="s">
        <v>8534</v>
      </c>
      <c r="G780" t="s">
        <v>8535</v>
      </c>
      <c r="H780" t="s">
        <v>8536</v>
      </c>
      <c r="I780" t="s">
        <v>8537</v>
      </c>
      <c r="J780" t="s">
        <v>170</v>
      </c>
      <c r="K780" t="s">
        <v>1777</v>
      </c>
      <c r="L780">
        <v>5</v>
      </c>
      <c r="M780">
        <v>154301187</v>
      </c>
      <c r="N780" t="s">
        <v>9407</v>
      </c>
      <c r="O780" t="s">
        <v>9407</v>
      </c>
      <c r="R780" t="s">
        <v>9408</v>
      </c>
      <c r="U780" t="s">
        <v>9409</v>
      </c>
      <c r="V780" t="s">
        <v>9410</v>
      </c>
      <c r="W780">
        <v>0</v>
      </c>
      <c r="X780">
        <v>11740474</v>
      </c>
      <c r="Y780" t="s">
        <v>160</v>
      </c>
      <c r="Z780">
        <v>0</v>
      </c>
      <c r="AB780" s="3">
        <v>2.0000000000000001E-10</v>
      </c>
      <c r="AC780">
        <v>9.6989700043360099</v>
      </c>
      <c r="AE780">
        <v>1.0638297999999999</v>
      </c>
      <c r="AF780" t="s">
        <v>1950</v>
      </c>
      <c r="AG780" t="s">
        <v>8545</v>
      </c>
      <c r="AH780" t="s">
        <v>146</v>
      </c>
      <c r="AI780" t="s">
        <v>8546</v>
      </c>
      <c r="AJ780" t="s">
        <v>8547</v>
      </c>
      <c r="AK780" t="s">
        <v>8548</v>
      </c>
      <c r="AL780" t="s">
        <v>149</v>
      </c>
    </row>
    <row r="781" spans="1:38" x14ac:dyDescent="0.2">
      <c r="A781" s="2">
        <v>42963</v>
      </c>
      <c r="B781">
        <v>28540026</v>
      </c>
      <c r="C781" t="s">
        <v>8532</v>
      </c>
      <c r="D781" s="2">
        <v>42877</v>
      </c>
      <c r="E781" t="s">
        <v>8533</v>
      </c>
      <c r="F781" t="s">
        <v>8534</v>
      </c>
      <c r="G781" t="s">
        <v>8535</v>
      </c>
      <c r="H781" t="s">
        <v>8536</v>
      </c>
      <c r="I781" t="s">
        <v>8537</v>
      </c>
      <c r="J781" t="s">
        <v>170</v>
      </c>
      <c r="K781" t="s">
        <v>8989</v>
      </c>
      <c r="L781">
        <v>16</v>
      </c>
      <c r="M781">
        <v>13658499</v>
      </c>
      <c r="N781" t="s">
        <v>2062</v>
      </c>
      <c r="O781" t="s">
        <v>8990</v>
      </c>
      <c r="P781" t="s">
        <v>8991</v>
      </c>
      <c r="Q781" t="s">
        <v>8992</v>
      </c>
      <c r="S781">
        <v>95111</v>
      </c>
      <c r="T781">
        <v>70155</v>
      </c>
      <c r="U781" t="s">
        <v>9411</v>
      </c>
      <c r="V781" t="s">
        <v>9412</v>
      </c>
      <c r="W781">
        <v>0</v>
      </c>
      <c r="X781">
        <v>12925872</v>
      </c>
      <c r="Y781" t="s">
        <v>284</v>
      </c>
      <c r="Z781">
        <v>1</v>
      </c>
      <c r="AB781" s="3">
        <v>2.0000000000000001E-10</v>
      </c>
      <c r="AC781">
        <v>9.6989700043360099</v>
      </c>
      <c r="AE781">
        <v>1.08</v>
      </c>
      <c r="AF781" t="s">
        <v>7098</v>
      </c>
      <c r="AG781" t="s">
        <v>8545</v>
      </c>
      <c r="AH781" t="s">
        <v>146</v>
      </c>
      <c r="AI781" t="s">
        <v>8546</v>
      </c>
      <c r="AJ781" t="s">
        <v>8547</v>
      </c>
      <c r="AK781" t="s">
        <v>8548</v>
      </c>
      <c r="AL781" t="s">
        <v>149</v>
      </c>
    </row>
    <row r="782" spans="1:38" x14ac:dyDescent="0.2">
      <c r="A782" s="2">
        <v>42963</v>
      </c>
      <c r="B782">
        <v>28540026</v>
      </c>
      <c r="C782" t="s">
        <v>8532</v>
      </c>
      <c r="D782" s="2">
        <v>42877</v>
      </c>
      <c r="E782" t="s">
        <v>8533</v>
      </c>
      <c r="F782" t="s">
        <v>8534</v>
      </c>
      <c r="G782" t="s">
        <v>8535</v>
      </c>
      <c r="H782" t="s">
        <v>8536</v>
      </c>
      <c r="I782" t="s">
        <v>8537</v>
      </c>
      <c r="J782" t="s">
        <v>170</v>
      </c>
      <c r="K782" t="s">
        <v>1121</v>
      </c>
      <c r="L782">
        <v>6</v>
      </c>
      <c r="M782">
        <v>32243308</v>
      </c>
      <c r="N782" t="s">
        <v>9413</v>
      </c>
      <c r="O782" t="s">
        <v>8769</v>
      </c>
      <c r="P782" t="s">
        <v>8770</v>
      </c>
      <c r="Q782" t="s">
        <v>7031</v>
      </c>
      <c r="S782">
        <v>19241</v>
      </c>
      <c r="T782">
        <v>11332</v>
      </c>
      <c r="U782" t="s">
        <v>9414</v>
      </c>
      <c r="V782" t="s">
        <v>9415</v>
      </c>
      <c r="W782">
        <v>1</v>
      </c>
      <c r="X782">
        <v>412657</v>
      </c>
      <c r="Y782" t="s">
        <v>284</v>
      </c>
      <c r="Z782">
        <v>1</v>
      </c>
      <c r="AB782" s="3">
        <v>2.0000000000000001E-10</v>
      </c>
      <c r="AC782">
        <v>9.6989700043360099</v>
      </c>
      <c r="AE782">
        <v>1.08</v>
      </c>
      <c r="AF782" t="s">
        <v>1193</v>
      </c>
      <c r="AG782" t="s">
        <v>8545</v>
      </c>
      <c r="AH782" t="s">
        <v>146</v>
      </c>
      <c r="AI782" t="s">
        <v>8546</v>
      </c>
      <c r="AJ782" t="s">
        <v>8547</v>
      </c>
      <c r="AK782" t="s">
        <v>8548</v>
      </c>
      <c r="AL782" t="s">
        <v>149</v>
      </c>
    </row>
    <row r="783" spans="1:38" x14ac:dyDescent="0.2">
      <c r="A783" s="2">
        <v>42963</v>
      </c>
      <c r="B783">
        <v>28540026</v>
      </c>
      <c r="C783" t="s">
        <v>8532</v>
      </c>
      <c r="D783" s="2">
        <v>42877</v>
      </c>
      <c r="E783" t="s">
        <v>8533</v>
      </c>
      <c r="F783" t="s">
        <v>8534</v>
      </c>
      <c r="G783" t="s">
        <v>8535</v>
      </c>
      <c r="H783" t="s">
        <v>8536</v>
      </c>
      <c r="I783" t="s">
        <v>8537</v>
      </c>
      <c r="J783" t="s">
        <v>170</v>
      </c>
      <c r="K783" t="s">
        <v>4571</v>
      </c>
      <c r="L783">
        <v>6</v>
      </c>
      <c r="M783">
        <v>30937536</v>
      </c>
      <c r="N783" t="s">
        <v>9416</v>
      </c>
      <c r="O783" t="s">
        <v>9417</v>
      </c>
      <c r="R783" t="s">
        <v>9418</v>
      </c>
      <c r="U783" t="s">
        <v>9419</v>
      </c>
      <c r="V783" t="s">
        <v>9420</v>
      </c>
      <c r="W783">
        <v>1</v>
      </c>
      <c r="X783">
        <v>3132571</v>
      </c>
      <c r="Y783" t="s">
        <v>160</v>
      </c>
      <c r="Z783">
        <v>0</v>
      </c>
      <c r="AB783" s="3">
        <v>2.0000000000000001E-10</v>
      </c>
      <c r="AC783">
        <v>9.6989700043360099</v>
      </c>
      <c r="AE783">
        <v>1.0900000000000001</v>
      </c>
      <c r="AF783" t="s">
        <v>1193</v>
      </c>
      <c r="AG783" t="s">
        <v>8545</v>
      </c>
      <c r="AH783" t="s">
        <v>146</v>
      </c>
      <c r="AI783" t="s">
        <v>8546</v>
      </c>
      <c r="AJ783" t="s">
        <v>8547</v>
      </c>
      <c r="AK783" t="s">
        <v>8548</v>
      </c>
      <c r="AL783" t="s">
        <v>149</v>
      </c>
    </row>
    <row r="784" spans="1:38" x14ac:dyDescent="0.2">
      <c r="A784" s="2">
        <v>42110</v>
      </c>
      <c r="B784">
        <v>25056061</v>
      </c>
      <c r="C784" t="s">
        <v>19869</v>
      </c>
      <c r="D784" s="2">
        <v>41842</v>
      </c>
      <c r="E784" t="s">
        <v>9383</v>
      </c>
      <c r="F784" t="s">
        <v>19870</v>
      </c>
      <c r="G784" t="s">
        <v>19871</v>
      </c>
      <c r="H784" t="s">
        <v>19843</v>
      </c>
      <c r="I784" t="s">
        <v>19872</v>
      </c>
      <c r="J784" t="s">
        <v>19873</v>
      </c>
      <c r="K784" t="s">
        <v>20469</v>
      </c>
      <c r="L784" t="s">
        <v>2838</v>
      </c>
      <c r="M784">
        <v>69157283</v>
      </c>
      <c r="N784" t="s">
        <v>20470</v>
      </c>
      <c r="O784" t="s">
        <v>20471</v>
      </c>
      <c r="P784" t="s">
        <v>20472</v>
      </c>
      <c r="Q784" t="s">
        <v>20473</v>
      </c>
      <c r="S784">
        <v>315123</v>
      </c>
      <c r="T784">
        <v>3568</v>
      </c>
      <c r="U784" t="s">
        <v>21065</v>
      </c>
      <c r="V784" t="s">
        <v>19826</v>
      </c>
      <c r="W784">
        <v>0</v>
      </c>
      <c r="X784">
        <v>5937157</v>
      </c>
      <c r="Y784" t="s">
        <v>284</v>
      </c>
      <c r="Z784">
        <v>1</v>
      </c>
      <c r="AA784">
        <v>0.24099999999999999</v>
      </c>
      <c r="AB784" s="3">
        <v>2.0000000000000001E-10</v>
      </c>
      <c r="AC784">
        <v>9.6989700043360099</v>
      </c>
      <c r="AE784">
        <v>1.066098</v>
      </c>
      <c r="AF784" t="s">
        <v>8979</v>
      </c>
      <c r="AG784" t="s">
        <v>19875</v>
      </c>
      <c r="AH784" t="s">
        <v>146</v>
      </c>
      <c r="AI784" t="s">
        <v>19852</v>
      </c>
      <c r="AJ784" t="s">
        <v>19853</v>
      </c>
      <c r="AK784" t="s">
        <v>19876</v>
      </c>
      <c r="AL784" t="s">
        <v>149</v>
      </c>
    </row>
    <row r="785" spans="1:38" x14ac:dyDescent="0.2">
      <c r="A785" s="2">
        <v>43872</v>
      </c>
      <c r="B785">
        <v>31835028</v>
      </c>
      <c r="C785" t="s">
        <v>8517</v>
      </c>
      <c r="D785" s="2">
        <v>43800</v>
      </c>
      <c r="E785" t="s">
        <v>8518</v>
      </c>
      <c r="F785" t="s">
        <v>8519</v>
      </c>
      <c r="G785" t="s">
        <v>8520</v>
      </c>
      <c r="H785" t="s">
        <v>8521</v>
      </c>
      <c r="I785" t="s">
        <v>8522</v>
      </c>
      <c r="J785" t="s">
        <v>170</v>
      </c>
      <c r="K785" t="s">
        <v>9421</v>
      </c>
      <c r="L785">
        <v>2</v>
      </c>
      <c r="M785">
        <v>193514178</v>
      </c>
      <c r="N785" t="s">
        <v>580</v>
      </c>
      <c r="O785" t="s">
        <v>9422</v>
      </c>
      <c r="P785" t="s">
        <v>9423</v>
      </c>
      <c r="Q785" t="s">
        <v>9424</v>
      </c>
      <c r="S785">
        <v>236564</v>
      </c>
      <c r="T785">
        <v>216377</v>
      </c>
      <c r="U785" t="s">
        <v>9425</v>
      </c>
      <c r="V785" t="s">
        <v>9426</v>
      </c>
      <c r="W785">
        <v>0</v>
      </c>
      <c r="X785">
        <v>35610290</v>
      </c>
      <c r="Y785" t="s">
        <v>284</v>
      </c>
      <c r="Z785">
        <v>1</v>
      </c>
      <c r="AB785" s="3">
        <v>2.0000000000000001E-10</v>
      </c>
      <c r="AC785">
        <v>9.6989700043360099</v>
      </c>
      <c r="AG785" t="s">
        <v>8528</v>
      </c>
      <c r="AH785" t="s">
        <v>146</v>
      </c>
      <c r="AI785" t="s">
        <v>8529</v>
      </c>
      <c r="AJ785" t="s">
        <v>8530</v>
      </c>
      <c r="AK785" t="s">
        <v>8531</v>
      </c>
      <c r="AL785" t="s">
        <v>149</v>
      </c>
    </row>
    <row r="786" spans="1:38" x14ac:dyDescent="0.2">
      <c r="A786" s="2">
        <v>43872</v>
      </c>
      <c r="B786">
        <v>31835028</v>
      </c>
      <c r="C786" t="s">
        <v>8517</v>
      </c>
      <c r="D786" s="2">
        <v>43800</v>
      </c>
      <c r="E786" t="s">
        <v>8518</v>
      </c>
      <c r="F786" t="s">
        <v>8519</v>
      </c>
      <c r="G786" t="s">
        <v>8520</v>
      </c>
      <c r="H786" t="s">
        <v>8521</v>
      </c>
      <c r="I786" t="s">
        <v>8522</v>
      </c>
      <c r="J786" t="s">
        <v>170</v>
      </c>
      <c r="K786" t="s">
        <v>5672</v>
      </c>
      <c r="L786">
        <v>11</v>
      </c>
      <c r="M786">
        <v>130848735</v>
      </c>
      <c r="N786" t="s">
        <v>9427</v>
      </c>
      <c r="O786" t="s">
        <v>9428</v>
      </c>
      <c r="R786" t="s">
        <v>9429</v>
      </c>
      <c r="U786" t="s">
        <v>9430</v>
      </c>
      <c r="V786" t="s">
        <v>9431</v>
      </c>
      <c r="W786">
        <v>0</v>
      </c>
      <c r="X786">
        <v>10791097</v>
      </c>
      <c r="Y786" t="s">
        <v>160</v>
      </c>
      <c r="Z786">
        <v>0</v>
      </c>
      <c r="AB786" s="3">
        <v>2.0000000000000001E-10</v>
      </c>
      <c r="AC786">
        <v>9.6989700043360099</v>
      </c>
      <c r="AG786" t="s">
        <v>8528</v>
      </c>
      <c r="AH786" t="s">
        <v>146</v>
      </c>
      <c r="AI786" t="s">
        <v>8529</v>
      </c>
      <c r="AJ786" t="s">
        <v>8530</v>
      </c>
      <c r="AK786" t="s">
        <v>8531</v>
      </c>
      <c r="AL786" t="s">
        <v>149</v>
      </c>
    </row>
    <row r="787" spans="1:38" x14ac:dyDescent="0.2">
      <c r="A787" s="2">
        <v>43696</v>
      </c>
      <c r="B787">
        <v>31268507</v>
      </c>
      <c r="C787" t="s">
        <v>19957</v>
      </c>
      <c r="D787" s="2">
        <v>43649</v>
      </c>
      <c r="E787" t="s">
        <v>11355</v>
      </c>
      <c r="F787" t="s">
        <v>19958</v>
      </c>
      <c r="G787" t="s">
        <v>19959</v>
      </c>
      <c r="H787" t="s">
        <v>19843</v>
      </c>
      <c r="I787" t="s">
        <v>19960</v>
      </c>
      <c r="J787" t="s">
        <v>170</v>
      </c>
      <c r="K787" t="s">
        <v>9421</v>
      </c>
      <c r="L787">
        <v>2</v>
      </c>
      <c r="M787">
        <v>192983614</v>
      </c>
      <c r="N787" t="s">
        <v>143</v>
      </c>
      <c r="O787" t="s">
        <v>9862</v>
      </c>
      <c r="P787" t="s">
        <v>9863</v>
      </c>
      <c r="Q787" t="s">
        <v>9864</v>
      </c>
      <c r="S787">
        <v>206715</v>
      </c>
      <c r="T787">
        <v>187090</v>
      </c>
      <c r="U787" t="s">
        <v>9865</v>
      </c>
      <c r="V787" t="s">
        <v>9866</v>
      </c>
      <c r="W787">
        <v>0</v>
      </c>
      <c r="X787">
        <v>59979824</v>
      </c>
      <c r="Y787" t="s">
        <v>284</v>
      </c>
      <c r="Z787">
        <v>1</v>
      </c>
      <c r="AA787" t="s">
        <v>143</v>
      </c>
      <c r="AB787" s="3">
        <v>3E-10</v>
      </c>
      <c r="AC787">
        <v>9.5228787452803303</v>
      </c>
      <c r="AG787" t="s">
        <v>19965</v>
      </c>
      <c r="AH787" t="s">
        <v>146</v>
      </c>
      <c r="AI787" t="s">
        <v>19852</v>
      </c>
      <c r="AJ787" t="s">
        <v>19853</v>
      </c>
      <c r="AK787" t="s">
        <v>19966</v>
      </c>
      <c r="AL787" t="s">
        <v>149</v>
      </c>
    </row>
    <row r="788" spans="1:38" x14ac:dyDescent="0.2">
      <c r="A788" s="2">
        <v>43517</v>
      </c>
      <c r="B788">
        <v>30285260</v>
      </c>
      <c r="C788" t="s">
        <v>11523</v>
      </c>
      <c r="D788" s="2">
        <v>43376</v>
      </c>
      <c r="E788" t="s">
        <v>19863</v>
      </c>
      <c r="F788" t="s">
        <v>19864</v>
      </c>
      <c r="G788" t="s">
        <v>19865</v>
      </c>
      <c r="H788" t="s">
        <v>19843</v>
      </c>
      <c r="I788" t="s">
        <v>19866</v>
      </c>
      <c r="J788" t="s">
        <v>170</v>
      </c>
      <c r="K788" t="s">
        <v>811</v>
      </c>
      <c r="L788">
        <v>11</v>
      </c>
      <c r="M788">
        <v>46527204</v>
      </c>
      <c r="N788" t="s">
        <v>10121</v>
      </c>
      <c r="O788" t="s">
        <v>10121</v>
      </c>
      <c r="R788" t="s">
        <v>10122</v>
      </c>
      <c r="U788" t="s">
        <v>20626</v>
      </c>
      <c r="V788" t="s">
        <v>10124</v>
      </c>
      <c r="W788">
        <v>0</v>
      </c>
      <c r="X788">
        <v>61882743</v>
      </c>
      <c r="Y788" t="s">
        <v>160</v>
      </c>
      <c r="Z788">
        <v>0</v>
      </c>
      <c r="AA788" t="s">
        <v>143</v>
      </c>
      <c r="AB788" s="3">
        <v>3E-10</v>
      </c>
      <c r="AC788">
        <v>9.5228787452803303</v>
      </c>
      <c r="AD788" t="s">
        <v>6348</v>
      </c>
      <c r="AE788">
        <v>1.0944512</v>
      </c>
      <c r="AF788" t="s">
        <v>6732</v>
      </c>
      <c r="AG788" t="s">
        <v>19867</v>
      </c>
      <c r="AH788" t="s">
        <v>146</v>
      </c>
      <c r="AI788" t="s">
        <v>19852</v>
      </c>
      <c r="AJ788" t="s">
        <v>19853</v>
      </c>
      <c r="AK788" t="s">
        <v>19868</v>
      </c>
      <c r="AL788" t="s">
        <v>149</v>
      </c>
    </row>
    <row r="789" spans="1:38" x14ac:dyDescent="0.2">
      <c r="A789" s="2">
        <v>43517</v>
      </c>
      <c r="B789">
        <v>30285260</v>
      </c>
      <c r="C789" t="s">
        <v>11523</v>
      </c>
      <c r="D789" s="2">
        <v>43376</v>
      </c>
      <c r="E789" t="s">
        <v>19863</v>
      </c>
      <c r="F789" t="s">
        <v>19864</v>
      </c>
      <c r="G789" t="s">
        <v>19865</v>
      </c>
      <c r="H789" t="s">
        <v>19843</v>
      </c>
      <c r="I789" t="s">
        <v>19866</v>
      </c>
      <c r="J789" t="s">
        <v>170</v>
      </c>
      <c r="K789" t="s">
        <v>3298</v>
      </c>
      <c r="L789">
        <v>2</v>
      </c>
      <c r="M789">
        <v>199297702</v>
      </c>
      <c r="N789" t="s">
        <v>10503</v>
      </c>
      <c r="O789" t="s">
        <v>10503</v>
      </c>
      <c r="R789" t="s">
        <v>10506</v>
      </c>
      <c r="U789" t="s">
        <v>21066</v>
      </c>
      <c r="V789" t="s">
        <v>21067</v>
      </c>
      <c r="W789">
        <v>0</v>
      </c>
      <c r="X789">
        <v>895526</v>
      </c>
      <c r="Y789" t="s">
        <v>160</v>
      </c>
      <c r="Z789">
        <v>0</v>
      </c>
      <c r="AA789" t="s">
        <v>143</v>
      </c>
      <c r="AB789" s="3">
        <v>3E-10</v>
      </c>
      <c r="AC789">
        <v>9.5228787452803303</v>
      </c>
      <c r="AE789">
        <v>1.0718113</v>
      </c>
      <c r="AF789" t="s">
        <v>8979</v>
      </c>
      <c r="AG789" t="s">
        <v>19867</v>
      </c>
      <c r="AH789" t="s">
        <v>146</v>
      </c>
      <c r="AI789" t="s">
        <v>19852</v>
      </c>
      <c r="AJ789" t="s">
        <v>19853</v>
      </c>
      <c r="AK789" t="s">
        <v>19868</v>
      </c>
      <c r="AL789" t="s">
        <v>149</v>
      </c>
    </row>
    <row r="790" spans="1:38" x14ac:dyDescent="0.2">
      <c r="A790" s="2">
        <v>43517</v>
      </c>
      <c r="B790">
        <v>30285260</v>
      </c>
      <c r="C790" t="s">
        <v>11523</v>
      </c>
      <c r="D790" s="2">
        <v>43376</v>
      </c>
      <c r="E790" t="s">
        <v>19863</v>
      </c>
      <c r="F790" t="s">
        <v>19864</v>
      </c>
      <c r="G790" t="s">
        <v>19865</v>
      </c>
      <c r="H790" t="s">
        <v>19843</v>
      </c>
      <c r="I790" t="s">
        <v>19866</v>
      </c>
      <c r="J790" t="s">
        <v>170</v>
      </c>
      <c r="K790" t="s">
        <v>9347</v>
      </c>
      <c r="L790">
        <v>7</v>
      </c>
      <c r="M790">
        <v>86798310</v>
      </c>
      <c r="N790" t="s">
        <v>21068</v>
      </c>
      <c r="O790" t="s">
        <v>9349</v>
      </c>
      <c r="R790" t="s">
        <v>9350</v>
      </c>
      <c r="U790" t="s">
        <v>20843</v>
      </c>
      <c r="V790" t="s">
        <v>9352</v>
      </c>
      <c r="W790">
        <v>0</v>
      </c>
      <c r="X790">
        <v>12704290</v>
      </c>
      <c r="Y790" t="s">
        <v>160</v>
      </c>
      <c r="Z790">
        <v>0</v>
      </c>
      <c r="AA790" t="s">
        <v>143</v>
      </c>
      <c r="AB790" s="3">
        <v>3E-10</v>
      </c>
      <c r="AC790">
        <v>9.5228787452803303</v>
      </c>
      <c r="AD790" t="s">
        <v>6348</v>
      </c>
      <c r="AE790">
        <v>1.1120000000000001</v>
      </c>
      <c r="AF790" t="s">
        <v>983</v>
      </c>
      <c r="AG790" t="s">
        <v>19867</v>
      </c>
      <c r="AH790" t="s">
        <v>146</v>
      </c>
      <c r="AI790" t="s">
        <v>19852</v>
      </c>
      <c r="AJ790" t="s">
        <v>19853</v>
      </c>
      <c r="AK790" t="s">
        <v>19868</v>
      </c>
      <c r="AL790" t="s">
        <v>149</v>
      </c>
    </row>
    <row r="791" spans="1:38" x14ac:dyDescent="0.2">
      <c r="A791" s="2">
        <v>43517</v>
      </c>
      <c r="B791">
        <v>30285260</v>
      </c>
      <c r="C791" t="s">
        <v>11523</v>
      </c>
      <c r="D791" s="2">
        <v>43376</v>
      </c>
      <c r="E791" t="s">
        <v>19863</v>
      </c>
      <c r="F791" t="s">
        <v>19864</v>
      </c>
      <c r="G791" t="s">
        <v>19865</v>
      </c>
      <c r="H791" t="s">
        <v>19843</v>
      </c>
      <c r="I791" t="s">
        <v>19866</v>
      </c>
      <c r="J791" t="s">
        <v>170</v>
      </c>
      <c r="K791" t="s">
        <v>1792</v>
      </c>
      <c r="L791">
        <v>1</v>
      </c>
      <c r="M791">
        <v>97933063</v>
      </c>
      <c r="N791" t="s">
        <v>21069</v>
      </c>
      <c r="O791" t="s">
        <v>21069</v>
      </c>
      <c r="R791" t="s">
        <v>21070</v>
      </c>
      <c r="U791" t="s">
        <v>21071</v>
      </c>
      <c r="V791" t="s">
        <v>21072</v>
      </c>
      <c r="W791">
        <v>0</v>
      </c>
      <c r="X791">
        <v>4271249</v>
      </c>
      <c r="Y791" t="s">
        <v>160</v>
      </c>
      <c r="Z791">
        <v>0</v>
      </c>
      <c r="AA791" t="s">
        <v>143</v>
      </c>
      <c r="AB791" s="3">
        <v>3E-10</v>
      </c>
      <c r="AC791">
        <v>9.5228787452803303</v>
      </c>
      <c r="AD791" t="s">
        <v>6348</v>
      </c>
      <c r="AE791">
        <v>1.0740000000000001</v>
      </c>
      <c r="AF791" t="s">
        <v>1726</v>
      </c>
      <c r="AG791" t="s">
        <v>19867</v>
      </c>
      <c r="AH791" t="s">
        <v>146</v>
      </c>
      <c r="AI791" t="s">
        <v>19852</v>
      </c>
      <c r="AJ791" t="s">
        <v>19853</v>
      </c>
      <c r="AK791" t="s">
        <v>19868</v>
      </c>
      <c r="AL791" t="s">
        <v>149</v>
      </c>
    </row>
    <row r="792" spans="1:38" x14ac:dyDescent="0.2">
      <c r="A792" s="2">
        <v>43517</v>
      </c>
      <c r="B792">
        <v>30285260</v>
      </c>
      <c r="C792" t="s">
        <v>11523</v>
      </c>
      <c r="D792" s="2">
        <v>43376</v>
      </c>
      <c r="E792" t="s">
        <v>19863</v>
      </c>
      <c r="F792" t="s">
        <v>19864</v>
      </c>
      <c r="G792" t="s">
        <v>19865</v>
      </c>
      <c r="H792" t="s">
        <v>19843</v>
      </c>
      <c r="I792" t="s">
        <v>19866</v>
      </c>
      <c r="J792" t="s">
        <v>170</v>
      </c>
      <c r="K792" t="s">
        <v>10554</v>
      </c>
      <c r="L792">
        <v>12</v>
      </c>
      <c r="M792">
        <v>110285440</v>
      </c>
      <c r="N792" t="s">
        <v>10556</v>
      </c>
      <c r="O792" t="s">
        <v>10556</v>
      </c>
      <c r="R792" t="s">
        <v>10557</v>
      </c>
      <c r="U792" t="s">
        <v>20991</v>
      </c>
      <c r="V792" t="s">
        <v>10559</v>
      </c>
      <c r="W792">
        <v>0</v>
      </c>
      <c r="X792">
        <v>4766428</v>
      </c>
      <c r="Y792" t="s">
        <v>160</v>
      </c>
      <c r="Z792">
        <v>0</v>
      </c>
      <c r="AA792" t="s">
        <v>143</v>
      </c>
      <c r="AB792" s="3">
        <v>3E-10</v>
      </c>
      <c r="AC792">
        <v>9.5228787452803303</v>
      </c>
      <c r="AE792">
        <v>1.07</v>
      </c>
      <c r="AF792" t="s">
        <v>8979</v>
      </c>
      <c r="AG792" t="s">
        <v>19867</v>
      </c>
      <c r="AH792" t="s">
        <v>146</v>
      </c>
      <c r="AI792" t="s">
        <v>19852</v>
      </c>
      <c r="AJ792" t="s">
        <v>19853</v>
      </c>
      <c r="AK792" t="s">
        <v>19868</v>
      </c>
      <c r="AL792" t="s">
        <v>149</v>
      </c>
    </row>
    <row r="793" spans="1:38" x14ac:dyDescent="0.2">
      <c r="A793" s="2">
        <v>41402</v>
      </c>
      <c r="B793">
        <v>23894747</v>
      </c>
      <c r="C793" t="s">
        <v>21073</v>
      </c>
      <c r="D793" s="2">
        <v>41306</v>
      </c>
      <c r="E793" t="s">
        <v>11355</v>
      </c>
      <c r="F793" t="s">
        <v>21074</v>
      </c>
      <c r="G793" t="s">
        <v>21075</v>
      </c>
      <c r="H793" t="s">
        <v>19843</v>
      </c>
      <c r="I793" t="s">
        <v>21076</v>
      </c>
      <c r="J793" t="s">
        <v>21077</v>
      </c>
      <c r="K793" t="s">
        <v>7403</v>
      </c>
      <c r="L793">
        <v>18</v>
      </c>
      <c r="M793">
        <v>55282426</v>
      </c>
      <c r="N793" t="s">
        <v>8985</v>
      </c>
      <c r="O793" t="s">
        <v>8985</v>
      </c>
      <c r="R793" t="s">
        <v>8986</v>
      </c>
      <c r="U793" t="s">
        <v>21078</v>
      </c>
      <c r="V793" t="s">
        <v>19619</v>
      </c>
      <c r="W793">
        <v>0</v>
      </c>
      <c r="X793">
        <v>1261117</v>
      </c>
      <c r="Y793" t="s">
        <v>160</v>
      </c>
      <c r="Z793">
        <v>0</v>
      </c>
      <c r="AA793">
        <v>0.06</v>
      </c>
      <c r="AB793" s="3">
        <v>3E-10</v>
      </c>
      <c r="AC793">
        <v>9.5228787452803303</v>
      </c>
      <c r="AD793" t="s">
        <v>6348</v>
      </c>
      <c r="AE793">
        <v>1.6</v>
      </c>
      <c r="AF793" t="s">
        <v>244</v>
      </c>
      <c r="AG793" t="s">
        <v>21079</v>
      </c>
      <c r="AH793" t="s">
        <v>146</v>
      </c>
      <c r="AI793" t="s">
        <v>19852</v>
      </c>
      <c r="AJ793" t="s">
        <v>19853</v>
      </c>
      <c r="AK793" t="s">
        <v>21080</v>
      </c>
      <c r="AL793" t="s">
        <v>149</v>
      </c>
    </row>
    <row r="794" spans="1:38" x14ac:dyDescent="0.2">
      <c r="A794" s="2">
        <v>43049</v>
      </c>
      <c r="B794">
        <v>28991256</v>
      </c>
      <c r="C794" t="s">
        <v>19855</v>
      </c>
      <c r="D794" s="2">
        <v>43017</v>
      </c>
      <c r="E794" t="s">
        <v>176</v>
      </c>
      <c r="F794" t="s">
        <v>19856</v>
      </c>
      <c r="G794" t="s">
        <v>19857</v>
      </c>
      <c r="H794" t="s">
        <v>19843</v>
      </c>
      <c r="I794" t="s">
        <v>19858</v>
      </c>
      <c r="J794" t="s">
        <v>19859</v>
      </c>
      <c r="K794" t="s">
        <v>9347</v>
      </c>
      <c r="L794">
        <v>7</v>
      </c>
      <c r="M794">
        <v>86798310</v>
      </c>
      <c r="N794" t="s">
        <v>21081</v>
      </c>
      <c r="O794" t="s">
        <v>9349</v>
      </c>
      <c r="R794" t="s">
        <v>9350</v>
      </c>
      <c r="U794" t="s">
        <v>20843</v>
      </c>
      <c r="V794" t="s">
        <v>9352</v>
      </c>
      <c r="W794">
        <v>0</v>
      </c>
      <c r="X794">
        <v>12704290</v>
      </c>
      <c r="Y794" t="s">
        <v>160</v>
      </c>
      <c r="Z794">
        <v>0</v>
      </c>
      <c r="AA794" t="s">
        <v>143</v>
      </c>
      <c r="AB794" s="3">
        <v>3E-10</v>
      </c>
      <c r="AC794">
        <v>9.5228787452803303</v>
      </c>
      <c r="AE794">
        <v>1.1013215999999999</v>
      </c>
      <c r="AF794" t="s">
        <v>1229</v>
      </c>
      <c r="AG794" t="s">
        <v>19861</v>
      </c>
      <c r="AH794" t="s">
        <v>146</v>
      </c>
      <c r="AI794" t="s">
        <v>19852</v>
      </c>
      <c r="AJ794" t="s">
        <v>19853</v>
      </c>
      <c r="AK794" t="s">
        <v>19862</v>
      </c>
      <c r="AL794" t="s">
        <v>149</v>
      </c>
    </row>
    <row r="795" spans="1:38" x14ac:dyDescent="0.2">
      <c r="A795" s="2">
        <v>43049</v>
      </c>
      <c r="B795">
        <v>28991256</v>
      </c>
      <c r="C795" t="s">
        <v>19855</v>
      </c>
      <c r="D795" s="2">
        <v>43017</v>
      </c>
      <c r="E795" t="s">
        <v>176</v>
      </c>
      <c r="F795" t="s">
        <v>19856</v>
      </c>
      <c r="G795" t="s">
        <v>19857</v>
      </c>
      <c r="H795" t="s">
        <v>19843</v>
      </c>
      <c r="I795" t="s">
        <v>19858</v>
      </c>
      <c r="J795" t="s">
        <v>19859</v>
      </c>
      <c r="K795" t="s">
        <v>9514</v>
      </c>
      <c r="L795">
        <v>1</v>
      </c>
      <c r="M795">
        <v>29959372</v>
      </c>
      <c r="N795" t="s">
        <v>21082</v>
      </c>
      <c r="O795" t="s">
        <v>9516</v>
      </c>
      <c r="P795" t="s">
        <v>9517</v>
      </c>
      <c r="Q795" t="s">
        <v>9518</v>
      </c>
      <c r="S795">
        <v>54015</v>
      </c>
      <c r="T795">
        <v>54580</v>
      </c>
      <c r="U795" t="s">
        <v>20821</v>
      </c>
      <c r="V795" t="s">
        <v>20822</v>
      </c>
      <c r="W795">
        <v>0</v>
      </c>
      <c r="X795">
        <v>4949526</v>
      </c>
      <c r="Y795" t="s">
        <v>284</v>
      </c>
      <c r="Z795">
        <v>1</v>
      </c>
      <c r="AA795" t="s">
        <v>143</v>
      </c>
      <c r="AB795" s="3">
        <v>3E-10</v>
      </c>
      <c r="AC795">
        <v>9.5228787452803303</v>
      </c>
      <c r="AE795">
        <v>1.0649999999999999</v>
      </c>
      <c r="AF795" t="s">
        <v>20253</v>
      </c>
      <c r="AG795" t="s">
        <v>19861</v>
      </c>
      <c r="AH795" t="s">
        <v>146</v>
      </c>
      <c r="AI795" t="s">
        <v>19852</v>
      </c>
      <c r="AJ795" t="s">
        <v>19853</v>
      </c>
      <c r="AK795" t="s">
        <v>19862</v>
      </c>
      <c r="AL795" t="s">
        <v>149</v>
      </c>
    </row>
    <row r="796" spans="1:38" x14ac:dyDescent="0.2">
      <c r="A796" s="2">
        <v>43049</v>
      </c>
      <c r="B796">
        <v>28991256</v>
      </c>
      <c r="C796" t="s">
        <v>19855</v>
      </c>
      <c r="D796" s="2">
        <v>43017</v>
      </c>
      <c r="E796" t="s">
        <v>176</v>
      </c>
      <c r="F796" t="s">
        <v>19856</v>
      </c>
      <c r="G796" t="s">
        <v>19857</v>
      </c>
      <c r="H796" t="s">
        <v>19843</v>
      </c>
      <c r="I796" t="s">
        <v>19858</v>
      </c>
      <c r="J796" t="s">
        <v>19859</v>
      </c>
      <c r="K796" t="s">
        <v>3298</v>
      </c>
      <c r="L796">
        <v>2</v>
      </c>
      <c r="M796">
        <v>200322593</v>
      </c>
      <c r="N796" t="s">
        <v>20079</v>
      </c>
      <c r="O796" t="s">
        <v>20079</v>
      </c>
      <c r="R796" t="s">
        <v>12346</v>
      </c>
      <c r="U796" t="s">
        <v>21083</v>
      </c>
      <c r="V796" t="s">
        <v>21084</v>
      </c>
      <c r="W796">
        <v>0</v>
      </c>
      <c r="X796">
        <v>78681500</v>
      </c>
      <c r="Y796" t="s">
        <v>160</v>
      </c>
      <c r="Z796">
        <v>0</v>
      </c>
      <c r="AA796" t="s">
        <v>143</v>
      </c>
      <c r="AB796" s="3">
        <v>3E-10</v>
      </c>
      <c r="AC796">
        <v>9.5228787452803303</v>
      </c>
      <c r="AD796" t="s">
        <v>20388</v>
      </c>
      <c r="AE796">
        <v>1.3315579</v>
      </c>
      <c r="AF796" t="s">
        <v>21085</v>
      </c>
      <c r="AG796" t="s">
        <v>19861</v>
      </c>
      <c r="AH796" t="s">
        <v>146</v>
      </c>
      <c r="AI796" t="s">
        <v>19852</v>
      </c>
      <c r="AJ796" t="s">
        <v>19853</v>
      </c>
      <c r="AK796" t="s">
        <v>19862</v>
      </c>
      <c r="AL796" t="s">
        <v>149</v>
      </c>
    </row>
    <row r="797" spans="1:38" x14ac:dyDescent="0.2">
      <c r="A797" s="2">
        <v>43822</v>
      </c>
      <c r="B797">
        <v>31740837</v>
      </c>
      <c r="C797" t="s">
        <v>19877</v>
      </c>
      <c r="D797" s="2">
        <v>43787</v>
      </c>
      <c r="E797" t="s">
        <v>176</v>
      </c>
      <c r="F797" t="s">
        <v>19878</v>
      </c>
      <c r="G797" t="s">
        <v>19879</v>
      </c>
      <c r="H797" t="s">
        <v>19843</v>
      </c>
      <c r="I797" t="s">
        <v>19880</v>
      </c>
      <c r="J797" t="s">
        <v>170</v>
      </c>
      <c r="K797" t="s">
        <v>3032</v>
      </c>
      <c r="L797">
        <v>6</v>
      </c>
      <c r="M797">
        <v>105018457</v>
      </c>
      <c r="N797" t="s">
        <v>143</v>
      </c>
      <c r="O797" t="s">
        <v>5497</v>
      </c>
      <c r="R797" t="s">
        <v>5498</v>
      </c>
      <c r="U797" t="s">
        <v>21086</v>
      </c>
      <c r="V797" t="s">
        <v>19774</v>
      </c>
      <c r="W797">
        <v>0</v>
      </c>
      <c r="X797">
        <v>160593</v>
      </c>
      <c r="Y797" t="s">
        <v>160</v>
      </c>
      <c r="Z797">
        <v>0</v>
      </c>
      <c r="AA797" t="s">
        <v>143</v>
      </c>
      <c r="AB797" s="3">
        <v>3E-10</v>
      </c>
      <c r="AC797">
        <v>9.5228787452803303</v>
      </c>
      <c r="AE797">
        <v>1.0564347999999999</v>
      </c>
      <c r="AF797" t="s">
        <v>1218</v>
      </c>
      <c r="AG797" t="s">
        <v>19887</v>
      </c>
      <c r="AH797" t="s">
        <v>146</v>
      </c>
      <c r="AI797" t="s">
        <v>19852</v>
      </c>
      <c r="AJ797" t="s">
        <v>19853</v>
      </c>
      <c r="AK797" t="s">
        <v>19888</v>
      </c>
      <c r="AL797" t="s">
        <v>149</v>
      </c>
    </row>
    <row r="798" spans="1:38" x14ac:dyDescent="0.2">
      <c r="A798" s="2">
        <v>43822</v>
      </c>
      <c r="B798">
        <v>31740837</v>
      </c>
      <c r="C798" t="s">
        <v>19877</v>
      </c>
      <c r="D798" s="2">
        <v>43787</v>
      </c>
      <c r="E798" t="s">
        <v>176</v>
      </c>
      <c r="F798" t="s">
        <v>19878</v>
      </c>
      <c r="G798" t="s">
        <v>19879</v>
      </c>
      <c r="H798" t="s">
        <v>19843</v>
      </c>
      <c r="I798" t="s">
        <v>19880</v>
      </c>
      <c r="J798" t="s">
        <v>170</v>
      </c>
      <c r="K798" t="s">
        <v>2888</v>
      </c>
      <c r="L798">
        <v>4</v>
      </c>
      <c r="M798">
        <v>103016776</v>
      </c>
      <c r="N798" t="s">
        <v>143</v>
      </c>
      <c r="O798" t="s">
        <v>16818</v>
      </c>
      <c r="R798" t="s">
        <v>16819</v>
      </c>
      <c r="U798" t="s">
        <v>21087</v>
      </c>
      <c r="V798" t="s">
        <v>19718</v>
      </c>
      <c r="W798">
        <v>0</v>
      </c>
      <c r="X798">
        <v>7676765</v>
      </c>
      <c r="Y798" t="s">
        <v>817</v>
      </c>
      <c r="Z798">
        <v>0</v>
      </c>
      <c r="AA798" t="s">
        <v>143</v>
      </c>
      <c r="AB798" s="3">
        <v>3E-10</v>
      </c>
      <c r="AC798">
        <v>9.5228787452803303</v>
      </c>
      <c r="AE798">
        <v>1.0544297</v>
      </c>
      <c r="AF798" t="s">
        <v>1218</v>
      </c>
      <c r="AG798" t="s">
        <v>19887</v>
      </c>
      <c r="AH798" t="s">
        <v>146</v>
      </c>
      <c r="AI798" t="s">
        <v>19852</v>
      </c>
      <c r="AJ798" t="s">
        <v>19853</v>
      </c>
      <c r="AK798" t="s">
        <v>19888</v>
      </c>
      <c r="AL798" t="s">
        <v>149</v>
      </c>
    </row>
    <row r="799" spans="1:38" x14ac:dyDescent="0.2">
      <c r="A799" s="2">
        <v>43822</v>
      </c>
      <c r="B799">
        <v>31740837</v>
      </c>
      <c r="C799" t="s">
        <v>19877</v>
      </c>
      <c r="D799" s="2">
        <v>43787</v>
      </c>
      <c r="E799" t="s">
        <v>176</v>
      </c>
      <c r="F799" t="s">
        <v>19878</v>
      </c>
      <c r="G799" t="s">
        <v>19879</v>
      </c>
      <c r="H799" t="s">
        <v>19843</v>
      </c>
      <c r="I799" t="s">
        <v>19880</v>
      </c>
      <c r="J799" t="s">
        <v>170</v>
      </c>
      <c r="K799" t="s">
        <v>3465</v>
      </c>
      <c r="L799">
        <v>2</v>
      </c>
      <c r="M799">
        <v>72930266</v>
      </c>
      <c r="N799" t="s">
        <v>143</v>
      </c>
      <c r="O799" t="s">
        <v>21009</v>
      </c>
      <c r="R799" t="s">
        <v>21010</v>
      </c>
      <c r="U799" t="s">
        <v>21088</v>
      </c>
      <c r="V799" t="s">
        <v>21012</v>
      </c>
      <c r="W799">
        <v>0</v>
      </c>
      <c r="X799">
        <v>999494</v>
      </c>
      <c r="Y799" t="s">
        <v>160</v>
      </c>
      <c r="Z799">
        <v>0</v>
      </c>
      <c r="AA799" t="s">
        <v>143</v>
      </c>
      <c r="AB799" s="3">
        <v>3E-10</v>
      </c>
      <c r="AC799">
        <v>9.5228787452803303</v>
      </c>
      <c r="AE799">
        <v>1.0760555999999999</v>
      </c>
      <c r="AF799" t="s">
        <v>1726</v>
      </c>
      <c r="AG799" t="s">
        <v>19887</v>
      </c>
      <c r="AH799" t="s">
        <v>146</v>
      </c>
      <c r="AI799" t="s">
        <v>19852</v>
      </c>
      <c r="AJ799" t="s">
        <v>19853</v>
      </c>
      <c r="AK799" t="s">
        <v>19888</v>
      </c>
      <c r="AL799" t="s">
        <v>149</v>
      </c>
    </row>
    <row r="800" spans="1:38" x14ac:dyDescent="0.2">
      <c r="A800" s="2">
        <v>43822</v>
      </c>
      <c r="B800">
        <v>31740837</v>
      </c>
      <c r="C800" t="s">
        <v>19877</v>
      </c>
      <c r="D800" s="2">
        <v>43787</v>
      </c>
      <c r="E800" t="s">
        <v>176</v>
      </c>
      <c r="F800" t="s">
        <v>19878</v>
      </c>
      <c r="G800" t="s">
        <v>19879</v>
      </c>
      <c r="H800" t="s">
        <v>19843</v>
      </c>
      <c r="I800" t="s">
        <v>19880</v>
      </c>
      <c r="J800" t="s">
        <v>170</v>
      </c>
      <c r="K800" t="s">
        <v>20469</v>
      </c>
      <c r="L800" t="s">
        <v>2838</v>
      </c>
      <c r="M800">
        <v>69162993</v>
      </c>
      <c r="N800" t="s">
        <v>143</v>
      </c>
      <c r="O800" t="s">
        <v>20470</v>
      </c>
      <c r="R800" t="s">
        <v>20473</v>
      </c>
      <c r="U800" t="s">
        <v>21089</v>
      </c>
      <c r="V800" t="s">
        <v>21090</v>
      </c>
      <c r="W800">
        <v>0</v>
      </c>
      <c r="X800">
        <v>7067170</v>
      </c>
      <c r="Y800" t="s">
        <v>995</v>
      </c>
      <c r="Z800">
        <v>0</v>
      </c>
      <c r="AA800" t="s">
        <v>143</v>
      </c>
      <c r="AB800" s="3">
        <v>3E-10</v>
      </c>
      <c r="AC800">
        <v>9.5228787452803303</v>
      </c>
      <c r="AE800">
        <v>1.07047</v>
      </c>
      <c r="AF800" t="s">
        <v>8979</v>
      </c>
      <c r="AG800" t="s">
        <v>19887</v>
      </c>
      <c r="AH800" t="s">
        <v>146</v>
      </c>
      <c r="AI800" t="s">
        <v>19852</v>
      </c>
      <c r="AJ800" t="s">
        <v>19853</v>
      </c>
      <c r="AK800" t="s">
        <v>19888</v>
      </c>
      <c r="AL800" t="s">
        <v>149</v>
      </c>
    </row>
    <row r="801" spans="1:38" x14ac:dyDescent="0.2">
      <c r="A801" s="2">
        <v>43822</v>
      </c>
      <c r="B801">
        <v>31740837</v>
      </c>
      <c r="C801" t="s">
        <v>19877</v>
      </c>
      <c r="D801" s="2">
        <v>43787</v>
      </c>
      <c r="E801" t="s">
        <v>176</v>
      </c>
      <c r="F801" t="s">
        <v>19878</v>
      </c>
      <c r="G801" t="s">
        <v>19879</v>
      </c>
      <c r="H801" t="s">
        <v>19843</v>
      </c>
      <c r="I801" t="s">
        <v>19880</v>
      </c>
      <c r="J801" t="s">
        <v>170</v>
      </c>
      <c r="K801" t="s">
        <v>2530</v>
      </c>
      <c r="L801">
        <v>1</v>
      </c>
      <c r="M801">
        <v>239035659</v>
      </c>
      <c r="N801" t="s">
        <v>143</v>
      </c>
      <c r="O801" t="s">
        <v>21091</v>
      </c>
      <c r="P801" t="s">
        <v>21092</v>
      </c>
      <c r="Q801" t="s">
        <v>21093</v>
      </c>
      <c r="S801">
        <v>187544</v>
      </c>
      <c r="T801">
        <v>17089</v>
      </c>
      <c r="U801" t="s">
        <v>21094</v>
      </c>
      <c r="V801" t="s">
        <v>19514</v>
      </c>
      <c r="W801">
        <v>0</v>
      </c>
      <c r="X801">
        <v>11587347</v>
      </c>
      <c r="Y801" t="s">
        <v>284</v>
      </c>
      <c r="Z801">
        <v>1</v>
      </c>
      <c r="AA801" t="s">
        <v>143</v>
      </c>
      <c r="AB801" s="3">
        <v>3E-10</v>
      </c>
      <c r="AC801">
        <v>9.5228787452803303</v>
      </c>
      <c r="AE801">
        <v>1.1161711000000001</v>
      </c>
      <c r="AF801" t="s">
        <v>1064</v>
      </c>
      <c r="AG801" t="s">
        <v>19887</v>
      </c>
      <c r="AH801" t="s">
        <v>146</v>
      </c>
      <c r="AI801" t="s">
        <v>19852</v>
      </c>
      <c r="AJ801" t="s">
        <v>19853</v>
      </c>
      <c r="AK801" t="s">
        <v>19888</v>
      </c>
      <c r="AL801" t="s">
        <v>149</v>
      </c>
    </row>
    <row r="802" spans="1:38" x14ac:dyDescent="0.2">
      <c r="A802" s="2">
        <v>43712</v>
      </c>
      <c r="B802">
        <v>31374203</v>
      </c>
      <c r="C802" t="s">
        <v>19877</v>
      </c>
      <c r="D802" s="2">
        <v>43678</v>
      </c>
      <c r="E802" t="s">
        <v>3073</v>
      </c>
      <c r="F802" t="s">
        <v>19915</v>
      </c>
      <c r="G802" t="s">
        <v>19916</v>
      </c>
      <c r="H802" t="s">
        <v>19917</v>
      </c>
      <c r="I802" t="s">
        <v>19918</v>
      </c>
      <c r="J802" t="s">
        <v>170</v>
      </c>
      <c r="K802" t="s">
        <v>2898</v>
      </c>
      <c r="L802">
        <v>5</v>
      </c>
      <c r="M802">
        <v>45187922</v>
      </c>
      <c r="N802" t="s">
        <v>10467</v>
      </c>
      <c r="O802" t="s">
        <v>21095</v>
      </c>
      <c r="P802" t="s">
        <v>21096</v>
      </c>
      <c r="Q802" t="s">
        <v>21097</v>
      </c>
      <c r="S802">
        <v>89275</v>
      </c>
      <c r="T802">
        <v>38364</v>
      </c>
      <c r="U802" t="s">
        <v>21098</v>
      </c>
      <c r="V802" t="s">
        <v>19727</v>
      </c>
      <c r="W802">
        <v>0</v>
      </c>
      <c r="X802">
        <v>4493682</v>
      </c>
      <c r="Y802" t="s">
        <v>284</v>
      </c>
      <c r="Z802">
        <v>1</v>
      </c>
      <c r="AA802" t="s">
        <v>143</v>
      </c>
      <c r="AB802" s="3">
        <v>3E-10</v>
      </c>
      <c r="AC802">
        <v>9.5228787452803303</v>
      </c>
      <c r="AE802">
        <v>1.5637161E-2</v>
      </c>
      <c r="AF802" t="s">
        <v>21050</v>
      </c>
      <c r="AG802" t="s">
        <v>19920</v>
      </c>
      <c r="AH802" t="s">
        <v>146</v>
      </c>
      <c r="AI802" t="s">
        <v>19921</v>
      </c>
      <c r="AJ802" t="s">
        <v>19922</v>
      </c>
      <c r="AK802" t="s">
        <v>19923</v>
      </c>
      <c r="AL802" t="s">
        <v>149</v>
      </c>
    </row>
    <row r="803" spans="1:38" x14ac:dyDescent="0.2">
      <c r="A803" s="2">
        <v>43712</v>
      </c>
      <c r="B803">
        <v>31374203</v>
      </c>
      <c r="C803" t="s">
        <v>19877</v>
      </c>
      <c r="D803" s="2">
        <v>43678</v>
      </c>
      <c r="E803" t="s">
        <v>3073</v>
      </c>
      <c r="F803" t="s">
        <v>19915</v>
      </c>
      <c r="G803" t="s">
        <v>19916</v>
      </c>
      <c r="H803" t="s">
        <v>19917</v>
      </c>
      <c r="I803" t="s">
        <v>19918</v>
      </c>
      <c r="J803" t="s">
        <v>170</v>
      </c>
      <c r="K803" t="s">
        <v>9925</v>
      </c>
      <c r="L803">
        <v>1</v>
      </c>
      <c r="M803">
        <v>8430260</v>
      </c>
      <c r="N803" t="s">
        <v>21099</v>
      </c>
      <c r="O803" t="s">
        <v>12077</v>
      </c>
      <c r="R803" t="s">
        <v>12078</v>
      </c>
      <c r="U803" t="s">
        <v>21100</v>
      </c>
      <c r="V803" t="s">
        <v>21101</v>
      </c>
      <c r="W803">
        <v>0</v>
      </c>
      <c r="X803">
        <v>302719</v>
      </c>
      <c r="Y803" t="s">
        <v>160</v>
      </c>
      <c r="Z803">
        <v>0</v>
      </c>
      <c r="AA803" t="s">
        <v>143</v>
      </c>
      <c r="AB803" s="3">
        <v>3E-10</v>
      </c>
      <c r="AC803">
        <v>9.5228787452803303</v>
      </c>
      <c r="AE803">
        <v>1.3391205999999999E-2</v>
      </c>
      <c r="AF803" t="s">
        <v>21102</v>
      </c>
      <c r="AG803" t="s">
        <v>19920</v>
      </c>
      <c r="AH803" t="s">
        <v>146</v>
      </c>
      <c r="AI803" t="s">
        <v>19921</v>
      </c>
      <c r="AJ803" t="s">
        <v>19922</v>
      </c>
      <c r="AK803" t="s">
        <v>19923</v>
      </c>
      <c r="AL803" t="s">
        <v>149</v>
      </c>
    </row>
    <row r="804" spans="1:38" x14ac:dyDescent="0.2">
      <c r="A804" s="2">
        <v>43712</v>
      </c>
      <c r="B804">
        <v>31374203</v>
      </c>
      <c r="C804" t="s">
        <v>19877</v>
      </c>
      <c r="D804" s="2">
        <v>43678</v>
      </c>
      <c r="E804" t="s">
        <v>3073</v>
      </c>
      <c r="F804" t="s">
        <v>19915</v>
      </c>
      <c r="G804" t="s">
        <v>19916</v>
      </c>
      <c r="H804" t="s">
        <v>19917</v>
      </c>
      <c r="I804" t="s">
        <v>19918</v>
      </c>
      <c r="J804" t="s">
        <v>170</v>
      </c>
      <c r="K804" t="s">
        <v>8846</v>
      </c>
      <c r="L804">
        <v>15</v>
      </c>
      <c r="M804">
        <v>84594463</v>
      </c>
      <c r="N804" t="s">
        <v>21103</v>
      </c>
      <c r="O804" t="s">
        <v>20290</v>
      </c>
      <c r="P804" t="s">
        <v>20291</v>
      </c>
      <c r="Q804" t="s">
        <v>20292</v>
      </c>
      <c r="S804">
        <v>14288</v>
      </c>
      <c r="T804">
        <v>3346</v>
      </c>
      <c r="U804" t="s">
        <v>21104</v>
      </c>
      <c r="V804" t="s">
        <v>21105</v>
      </c>
      <c r="W804">
        <v>0</v>
      </c>
      <c r="X804">
        <v>11638445</v>
      </c>
      <c r="Y804" t="s">
        <v>284</v>
      </c>
      <c r="Z804">
        <v>1</v>
      </c>
      <c r="AA804" t="s">
        <v>143</v>
      </c>
      <c r="AB804" s="3">
        <v>3E-10</v>
      </c>
      <c r="AC804">
        <v>9.5228787452803303</v>
      </c>
      <c r="AE804">
        <v>1.4086767E-2</v>
      </c>
      <c r="AF804" t="s">
        <v>21106</v>
      </c>
      <c r="AG804" t="s">
        <v>19920</v>
      </c>
      <c r="AH804" t="s">
        <v>146</v>
      </c>
      <c r="AI804" t="s">
        <v>19921</v>
      </c>
      <c r="AJ804" t="s">
        <v>19922</v>
      </c>
      <c r="AK804" t="s">
        <v>19923</v>
      </c>
      <c r="AL804" t="s">
        <v>149</v>
      </c>
    </row>
    <row r="805" spans="1:38" x14ac:dyDescent="0.2">
      <c r="A805" s="2">
        <v>43712</v>
      </c>
      <c r="B805">
        <v>31374203</v>
      </c>
      <c r="C805" t="s">
        <v>19877</v>
      </c>
      <c r="D805" s="2">
        <v>43678</v>
      </c>
      <c r="E805" t="s">
        <v>3073</v>
      </c>
      <c r="F805" t="s">
        <v>19915</v>
      </c>
      <c r="G805" t="s">
        <v>19916</v>
      </c>
      <c r="H805" t="s">
        <v>19917</v>
      </c>
      <c r="I805" t="s">
        <v>19918</v>
      </c>
      <c r="J805" t="s">
        <v>170</v>
      </c>
      <c r="K805" t="s">
        <v>3584</v>
      </c>
      <c r="L805">
        <v>11</v>
      </c>
      <c r="M805">
        <v>124744061</v>
      </c>
      <c r="N805" t="s">
        <v>8929</v>
      </c>
      <c r="O805" t="s">
        <v>8929</v>
      </c>
      <c r="R805" t="s">
        <v>8930</v>
      </c>
      <c r="U805" t="s">
        <v>8931</v>
      </c>
      <c r="V805" t="s">
        <v>8932</v>
      </c>
      <c r="W805">
        <v>0</v>
      </c>
      <c r="X805">
        <v>55661361</v>
      </c>
      <c r="Y805" t="s">
        <v>160</v>
      </c>
      <c r="Z805">
        <v>0</v>
      </c>
      <c r="AA805" t="s">
        <v>143</v>
      </c>
      <c r="AB805" s="3">
        <v>3E-10</v>
      </c>
      <c r="AC805">
        <v>9.5228787452803303</v>
      </c>
      <c r="AE805">
        <v>1.3403604E-2</v>
      </c>
      <c r="AF805" t="s">
        <v>21102</v>
      </c>
      <c r="AG805" t="s">
        <v>19920</v>
      </c>
      <c r="AH805" t="s">
        <v>146</v>
      </c>
      <c r="AI805" t="s">
        <v>19921</v>
      </c>
      <c r="AJ805" t="s">
        <v>19922</v>
      </c>
      <c r="AK805" t="s">
        <v>19923</v>
      </c>
      <c r="AL805" t="s">
        <v>149</v>
      </c>
    </row>
    <row r="806" spans="1:38" x14ac:dyDescent="0.2">
      <c r="A806" s="2">
        <v>42963</v>
      </c>
      <c r="B806">
        <v>28540026</v>
      </c>
      <c r="C806" t="s">
        <v>8532</v>
      </c>
      <c r="D806" s="2">
        <v>42877</v>
      </c>
      <c r="E806" t="s">
        <v>8533</v>
      </c>
      <c r="F806" t="s">
        <v>8534</v>
      </c>
      <c r="G806" t="s">
        <v>8535</v>
      </c>
      <c r="H806" t="s">
        <v>8536</v>
      </c>
      <c r="I806" t="s">
        <v>8537</v>
      </c>
      <c r="J806" t="s">
        <v>170</v>
      </c>
      <c r="K806" t="s">
        <v>1121</v>
      </c>
      <c r="L806">
        <v>6</v>
      </c>
      <c r="M806">
        <v>32531497</v>
      </c>
      <c r="N806" t="s">
        <v>9432</v>
      </c>
      <c r="O806" t="s">
        <v>9095</v>
      </c>
      <c r="P806" t="s">
        <v>8896</v>
      </c>
      <c r="Q806" t="s">
        <v>9096</v>
      </c>
      <c r="S806">
        <v>1210</v>
      </c>
      <c r="T806">
        <v>18443</v>
      </c>
      <c r="U806" t="s">
        <v>9433</v>
      </c>
      <c r="V806" t="s">
        <v>9434</v>
      </c>
      <c r="W806">
        <v>0</v>
      </c>
      <c r="X806">
        <v>114812317</v>
      </c>
      <c r="Y806" t="s">
        <v>284</v>
      </c>
      <c r="Z806">
        <v>1</v>
      </c>
      <c r="AB806" s="3">
        <v>3E-10</v>
      </c>
      <c r="AC806">
        <v>9.5228787452803303</v>
      </c>
      <c r="AE806">
        <v>1.1363635999999999</v>
      </c>
      <c r="AF806" t="s">
        <v>9238</v>
      </c>
      <c r="AG806" t="s">
        <v>8545</v>
      </c>
      <c r="AH806" t="s">
        <v>146</v>
      </c>
      <c r="AI806" t="s">
        <v>8546</v>
      </c>
      <c r="AJ806" t="s">
        <v>8547</v>
      </c>
      <c r="AK806" t="s">
        <v>8548</v>
      </c>
      <c r="AL806" t="s">
        <v>149</v>
      </c>
    </row>
    <row r="807" spans="1:38" x14ac:dyDescent="0.2">
      <c r="A807" s="2">
        <v>42963</v>
      </c>
      <c r="B807">
        <v>28540026</v>
      </c>
      <c r="C807" t="s">
        <v>8532</v>
      </c>
      <c r="D807" s="2">
        <v>42877</v>
      </c>
      <c r="E807" t="s">
        <v>8533</v>
      </c>
      <c r="F807" t="s">
        <v>8534</v>
      </c>
      <c r="G807" t="s">
        <v>8535</v>
      </c>
      <c r="H807" t="s">
        <v>8536</v>
      </c>
      <c r="I807" t="s">
        <v>8537</v>
      </c>
      <c r="J807" t="s">
        <v>170</v>
      </c>
      <c r="K807" t="s">
        <v>1121</v>
      </c>
      <c r="L807">
        <v>6</v>
      </c>
      <c r="M807">
        <v>32557141</v>
      </c>
      <c r="N807" t="s">
        <v>8894</v>
      </c>
      <c r="O807" t="s">
        <v>8801</v>
      </c>
      <c r="R807" t="s">
        <v>8741</v>
      </c>
      <c r="U807" t="s">
        <v>9435</v>
      </c>
      <c r="V807" t="s">
        <v>9436</v>
      </c>
      <c r="W807">
        <v>0</v>
      </c>
      <c r="X807">
        <v>9469174</v>
      </c>
      <c r="Y807" t="s">
        <v>160</v>
      </c>
      <c r="Z807">
        <v>0</v>
      </c>
      <c r="AB807" s="3">
        <v>3E-10</v>
      </c>
      <c r="AC807">
        <v>9.5228787452803303</v>
      </c>
      <c r="AE807">
        <v>1.0989009999999999</v>
      </c>
      <c r="AF807" t="s">
        <v>1443</v>
      </c>
      <c r="AG807" t="s">
        <v>8545</v>
      </c>
      <c r="AH807" t="s">
        <v>146</v>
      </c>
      <c r="AI807" t="s">
        <v>8546</v>
      </c>
      <c r="AJ807" t="s">
        <v>8547</v>
      </c>
      <c r="AK807" t="s">
        <v>8548</v>
      </c>
      <c r="AL807" t="s">
        <v>149</v>
      </c>
    </row>
    <row r="808" spans="1:38" x14ac:dyDescent="0.2">
      <c r="A808" s="2">
        <v>42963</v>
      </c>
      <c r="B808">
        <v>28540026</v>
      </c>
      <c r="C808" t="s">
        <v>8532</v>
      </c>
      <c r="D808" s="2">
        <v>42877</v>
      </c>
      <c r="E808" t="s">
        <v>8533</v>
      </c>
      <c r="F808" t="s">
        <v>8534</v>
      </c>
      <c r="G808" t="s">
        <v>8535</v>
      </c>
      <c r="H808" t="s">
        <v>8536</v>
      </c>
      <c r="I808" t="s">
        <v>8537</v>
      </c>
      <c r="J808" t="s">
        <v>170</v>
      </c>
      <c r="K808" t="s">
        <v>9437</v>
      </c>
      <c r="L808">
        <v>7</v>
      </c>
      <c r="M808">
        <v>131882504</v>
      </c>
      <c r="N808" t="s">
        <v>9438</v>
      </c>
      <c r="O808" t="s">
        <v>9439</v>
      </c>
      <c r="P808" t="s">
        <v>9440</v>
      </c>
      <c r="Q808" t="s">
        <v>9441</v>
      </c>
      <c r="S808">
        <v>128252</v>
      </c>
      <c r="T808">
        <v>10112</v>
      </c>
      <c r="U808" t="s">
        <v>9442</v>
      </c>
      <c r="V808" t="s">
        <v>9443</v>
      </c>
      <c r="W808">
        <v>0</v>
      </c>
      <c r="X808">
        <v>7801375</v>
      </c>
      <c r="Y808" t="s">
        <v>284</v>
      </c>
      <c r="Z808">
        <v>1</v>
      </c>
      <c r="AB808" s="3">
        <v>3E-10</v>
      </c>
      <c r="AC808">
        <v>9.5228787452803303</v>
      </c>
      <c r="AE808">
        <v>1.0869565000000001</v>
      </c>
      <c r="AF808" t="s">
        <v>1443</v>
      </c>
      <c r="AG808" t="s">
        <v>8545</v>
      </c>
      <c r="AH808" t="s">
        <v>146</v>
      </c>
      <c r="AI808" t="s">
        <v>8546</v>
      </c>
      <c r="AJ808" t="s">
        <v>8547</v>
      </c>
      <c r="AK808" t="s">
        <v>8548</v>
      </c>
      <c r="AL808" t="s">
        <v>149</v>
      </c>
    </row>
    <row r="809" spans="1:38" x14ac:dyDescent="0.2">
      <c r="A809" s="2">
        <v>42963</v>
      </c>
      <c r="B809">
        <v>28540026</v>
      </c>
      <c r="C809" t="s">
        <v>8532</v>
      </c>
      <c r="D809" s="2">
        <v>42877</v>
      </c>
      <c r="E809" t="s">
        <v>8533</v>
      </c>
      <c r="F809" t="s">
        <v>8534</v>
      </c>
      <c r="G809" t="s">
        <v>8535</v>
      </c>
      <c r="H809" t="s">
        <v>8536</v>
      </c>
      <c r="I809" t="s">
        <v>8537</v>
      </c>
      <c r="J809" t="s">
        <v>170</v>
      </c>
      <c r="K809" t="s">
        <v>1121</v>
      </c>
      <c r="L809">
        <v>6</v>
      </c>
      <c r="M809">
        <v>32932241</v>
      </c>
      <c r="N809" t="s">
        <v>2062</v>
      </c>
      <c r="O809" t="s">
        <v>9444</v>
      </c>
      <c r="P809" t="s">
        <v>9445</v>
      </c>
      <c r="Q809" t="s">
        <v>9446</v>
      </c>
      <c r="S809">
        <v>35751</v>
      </c>
      <c r="T809">
        <v>2388</v>
      </c>
      <c r="U809" t="s">
        <v>9447</v>
      </c>
      <c r="V809" t="s">
        <v>9448</v>
      </c>
      <c r="W809">
        <v>1</v>
      </c>
      <c r="X809">
        <v>154977</v>
      </c>
      <c r="Y809" t="s">
        <v>243</v>
      </c>
      <c r="Z809">
        <v>1</v>
      </c>
      <c r="AB809" s="3">
        <v>3E-10</v>
      </c>
      <c r="AC809">
        <v>9.5228787452803303</v>
      </c>
      <c r="AE809">
        <v>1.0752687000000001</v>
      </c>
      <c r="AF809" t="s">
        <v>1681</v>
      </c>
      <c r="AG809" t="s">
        <v>8545</v>
      </c>
      <c r="AH809" t="s">
        <v>146</v>
      </c>
      <c r="AI809" t="s">
        <v>8546</v>
      </c>
      <c r="AJ809" t="s">
        <v>8547</v>
      </c>
      <c r="AK809" t="s">
        <v>8548</v>
      </c>
      <c r="AL809" t="s">
        <v>149</v>
      </c>
    </row>
    <row r="810" spans="1:38" x14ac:dyDescent="0.2">
      <c r="A810" s="2">
        <v>42963</v>
      </c>
      <c r="B810">
        <v>28540026</v>
      </c>
      <c r="C810" t="s">
        <v>8532</v>
      </c>
      <c r="D810" s="2">
        <v>42877</v>
      </c>
      <c r="E810" t="s">
        <v>8533</v>
      </c>
      <c r="F810" t="s">
        <v>8534</v>
      </c>
      <c r="G810" t="s">
        <v>8535</v>
      </c>
      <c r="H810" t="s">
        <v>8536</v>
      </c>
      <c r="I810" t="s">
        <v>8537</v>
      </c>
      <c r="J810" t="s">
        <v>170</v>
      </c>
      <c r="K810" t="s">
        <v>1367</v>
      </c>
      <c r="L810">
        <v>2</v>
      </c>
      <c r="M810">
        <v>232727791</v>
      </c>
      <c r="N810" t="s">
        <v>9449</v>
      </c>
      <c r="O810" t="s">
        <v>9450</v>
      </c>
      <c r="R810" t="s">
        <v>9451</v>
      </c>
      <c r="U810" t="s">
        <v>9452</v>
      </c>
      <c r="V810" t="s">
        <v>9453</v>
      </c>
      <c r="W810">
        <v>0</v>
      </c>
      <c r="X810">
        <v>6704768</v>
      </c>
      <c r="Y810" t="s">
        <v>160</v>
      </c>
      <c r="Z810">
        <v>0</v>
      </c>
      <c r="AB810" s="3">
        <v>3E-10</v>
      </c>
      <c r="AC810">
        <v>9.5228787452803303</v>
      </c>
      <c r="AE810">
        <v>1.0638297999999999</v>
      </c>
      <c r="AF810" t="s">
        <v>1950</v>
      </c>
      <c r="AG810" t="s">
        <v>8545</v>
      </c>
      <c r="AH810" t="s">
        <v>146</v>
      </c>
      <c r="AI810" t="s">
        <v>8546</v>
      </c>
      <c r="AJ810" t="s">
        <v>8547</v>
      </c>
      <c r="AK810" t="s">
        <v>8548</v>
      </c>
      <c r="AL810" t="s">
        <v>149</v>
      </c>
    </row>
    <row r="811" spans="1:38" x14ac:dyDescent="0.2">
      <c r="A811" s="2">
        <v>42963</v>
      </c>
      <c r="B811">
        <v>28540026</v>
      </c>
      <c r="C811" t="s">
        <v>8532</v>
      </c>
      <c r="D811" s="2">
        <v>42877</v>
      </c>
      <c r="E811" t="s">
        <v>8533</v>
      </c>
      <c r="F811" t="s">
        <v>8534</v>
      </c>
      <c r="G811" t="s">
        <v>8535</v>
      </c>
      <c r="H811" t="s">
        <v>8536</v>
      </c>
      <c r="I811" t="s">
        <v>8537</v>
      </c>
      <c r="J811" t="s">
        <v>170</v>
      </c>
      <c r="K811" t="s">
        <v>4285</v>
      </c>
      <c r="L811">
        <v>7</v>
      </c>
      <c r="M811">
        <v>105263212</v>
      </c>
      <c r="N811" t="s">
        <v>9454</v>
      </c>
      <c r="O811" t="s">
        <v>9272</v>
      </c>
      <c r="R811" t="s">
        <v>9273</v>
      </c>
      <c r="U811" t="s">
        <v>9455</v>
      </c>
      <c r="V811" t="s">
        <v>9456</v>
      </c>
      <c r="W811">
        <v>0</v>
      </c>
      <c r="X811">
        <v>4580973</v>
      </c>
      <c r="Y811" t="s">
        <v>160</v>
      </c>
      <c r="Z811">
        <v>0</v>
      </c>
      <c r="AB811" s="3">
        <v>3E-10</v>
      </c>
      <c r="AC811">
        <v>9.5228787452803303</v>
      </c>
      <c r="AE811">
        <v>1.06</v>
      </c>
      <c r="AF811" t="s">
        <v>1950</v>
      </c>
      <c r="AG811" t="s">
        <v>8545</v>
      </c>
      <c r="AH811" t="s">
        <v>146</v>
      </c>
      <c r="AI811" t="s">
        <v>8546</v>
      </c>
      <c r="AJ811" t="s">
        <v>8547</v>
      </c>
      <c r="AK811" t="s">
        <v>8548</v>
      </c>
      <c r="AL811" t="s">
        <v>149</v>
      </c>
    </row>
    <row r="812" spans="1:38" x14ac:dyDescent="0.2">
      <c r="A812" s="2">
        <v>42963</v>
      </c>
      <c r="B812">
        <v>28540026</v>
      </c>
      <c r="C812" t="s">
        <v>8532</v>
      </c>
      <c r="D812" s="2">
        <v>42877</v>
      </c>
      <c r="E812" t="s">
        <v>8533</v>
      </c>
      <c r="F812" t="s">
        <v>8534</v>
      </c>
      <c r="G812" t="s">
        <v>8535</v>
      </c>
      <c r="H812" t="s">
        <v>8536</v>
      </c>
      <c r="I812" t="s">
        <v>8537</v>
      </c>
      <c r="J812" t="s">
        <v>170</v>
      </c>
      <c r="K812" t="s">
        <v>1121</v>
      </c>
      <c r="L812">
        <v>6</v>
      </c>
      <c r="M812">
        <v>32668836</v>
      </c>
      <c r="N812" t="s">
        <v>8879</v>
      </c>
      <c r="O812" t="s">
        <v>6814</v>
      </c>
      <c r="P812" t="s">
        <v>6815</v>
      </c>
      <c r="Q812" t="s">
        <v>6816</v>
      </c>
      <c r="S812">
        <v>453</v>
      </c>
      <c r="T812">
        <v>37288</v>
      </c>
      <c r="U812" t="s">
        <v>9457</v>
      </c>
      <c r="V812" t="s">
        <v>9458</v>
      </c>
      <c r="W812">
        <v>1</v>
      </c>
      <c r="X812">
        <v>9274675</v>
      </c>
      <c r="Y812" t="s">
        <v>284</v>
      </c>
      <c r="Z812">
        <v>1</v>
      </c>
      <c r="AB812" s="3">
        <v>3E-10</v>
      </c>
      <c r="AC812">
        <v>9.5228787452803303</v>
      </c>
      <c r="AE812">
        <v>1.08</v>
      </c>
      <c r="AF812" t="s">
        <v>7098</v>
      </c>
      <c r="AG812" t="s">
        <v>8545</v>
      </c>
      <c r="AH812" t="s">
        <v>146</v>
      </c>
      <c r="AI812" t="s">
        <v>8546</v>
      </c>
      <c r="AJ812" t="s">
        <v>8547</v>
      </c>
      <c r="AK812" t="s">
        <v>8548</v>
      </c>
      <c r="AL812" t="s">
        <v>149</v>
      </c>
    </row>
    <row r="813" spans="1:38" x14ac:dyDescent="0.2">
      <c r="A813" s="2">
        <v>42963</v>
      </c>
      <c r="B813">
        <v>28540026</v>
      </c>
      <c r="C813" t="s">
        <v>8532</v>
      </c>
      <c r="D813" s="2">
        <v>42877</v>
      </c>
      <c r="E813" t="s">
        <v>8533</v>
      </c>
      <c r="F813" t="s">
        <v>8534</v>
      </c>
      <c r="G813" t="s">
        <v>8535</v>
      </c>
      <c r="H813" t="s">
        <v>8536</v>
      </c>
      <c r="I813" t="s">
        <v>8537</v>
      </c>
      <c r="J813" t="s">
        <v>170</v>
      </c>
      <c r="K813" t="s">
        <v>9377</v>
      </c>
      <c r="L813">
        <v>10</v>
      </c>
      <c r="M813">
        <v>18456176</v>
      </c>
      <c r="N813" t="s">
        <v>9459</v>
      </c>
      <c r="O813" t="s">
        <v>9378</v>
      </c>
      <c r="R813" t="s">
        <v>9379</v>
      </c>
      <c r="U813" t="s">
        <v>9460</v>
      </c>
      <c r="V813" t="s">
        <v>9461</v>
      </c>
      <c r="W813">
        <v>0</v>
      </c>
      <c r="X813">
        <v>7893279</v>
      </c>
      <c r="Y813" t="s">
        <v>160</v>
      </c>
      <c r="Z813">
        <v>0</v>
      </c>
      <c r="AB813" s="3">
        <v>3E-10</v>
      </c>
      <c r="AC813">
        <v>9.5228787452803303</v>
      </c>
      <c r="AE813">
        <v>1.1000000000000001</v>
      </c>
      <c r="AF813" t="s">
        <v>7171</v>
      </c>
      <c r="AG813" t="s">
        <v>8545</v>
      </c>
      <c r="AH813" t="s">
        <v>146</v>
      </c>
      <c r="AI813" t="s">
        <v>8546</v>
      </c>
      <c r="AJ813" t="s">
        <v>8547</v>
      </c>
      <c r="AK813" t="s">
        <v>8548</v>
      </c>
      <c r="AL813" t="s">
        <v>149</v>
      </c>
    </row>
    <row r="814" spans="1:38" x14ac:dyDescent="0.2">
      <c r="A814" s="2">
        <v>42110</v>
      </c>
      <c r="B814">
        <v>25056061</v>
      </c>
      <c r="C814" t="s">
        <v>19869</v>
      </c>
      <c r="D814" s="2">
        <v>41842</v>
      </c>
      <c r="E814" t="s">
        <v>9383</v>
      </c>
      <c r="F814" t="s">
        <v>19870</v>
      </c>
      <c r="G814" t="s">
        <v>19871</v>
      </c>
      <c r="H814" t="s">
        <v>19843</v>
      </c>
      <c r="I814" t="s">
        <v>19872</v>
      </c>
      <c r="J814" t="s">
        <v>19873</v>
      </c>
      <c r="K814" t="s">
        <v>2014</v>
      </c>
      <c r="L814">
        <v>15</v>
      </c>
      <c r="M814">
        <v>61562464</v>
      </c>
      <c r="N814" t="s">
        <v>21107</v>
      </c>
      <c r="O814" t="s">
        <v>9831</v>
      </c>
      <c r="R814" t="s">
        <v>9832</v>
      </c>
      <c r="U814" t="s">
        <v>21108</v>
      </c>
      <c r="V814" t="s">
        <v>21109</v>
      </c>
      <c r="W814">
        <v>0</v>
      </c>
      <c r="X814">
        <v>12903146</v>
      </c>
      <c r="Y814" t="s">
        <v>160</v>
      </c>
      <c r="Z814">
        <v>0</v>
      </c>
      <c r="AA814">
        <v>0.52</v>
      </c>
      <c r="AB814" s="3">
        <v>3E-10</v>
      </c>
      <c r="AC814">
        <v>9.5228787452803303</v>
      </c>
      <c r="AE814">
        <v>1.0669999999999999</v>
      </c>
      <c r="AF814" t="s">
        <v>21110</v>
      </c>
      <c r="AG814" t="s">
        <v>19875</v>
      </c>
      <c r="AH814" t="s">
        <v>146</v>
      </c>
      <c r="AI814" t="s">
        <v>19852</v>
      </c>
      <c r="AJ814" t="s">
        <v>19853</v>
      </c>
      <c r="AK814" t="s">
        <v>19876</v>
      </c>
      <c r="AL814" t="s">
        <v>149</v>
      </c>
    </row>
    <row r="815" spans="1:38" x14ac:dyDescent="0.2">
      <c r="A815" s="2">
        <v>42110</v>
      </c>
      <c r="B815">
        <v>25056061</v>
      </c>
      <c r="C815" t="s">
        <v>19869</v>
      </c>
      <c r="D815" s="2">
        <v>41842</v>
      </c>
      <c r="E815" t="s">
        <v>9383</v>
      </c>
      <c r="F815" t="s">
        <v>19870</v>
      </c>
      <c r="G815" t="s">
        <v>19871</v>
      </c>
      <c r="H815" t="s">
        <v>19843</v>
      </c>
      <c r="I815" t="s">
        <v>19872</v>
      </c>
      <c r="J815" t="s">
        <v>19873</v>
      </c>
      <c r="K815" t="s">
        <v>3872</v>
      </c>
      <c r="L815">
        <v>1</v>
      </c>
      <c r="M815">
        <v>43634413</v>
      </c>
      <c r="N815" t="s">
        <v>20675</v>
      </c>
      <c r="O815" t="s">
        <v>9501</v>
      </c>
      <c r="P815" t="s">
        <v>8868</v>
      </c>
      <c r="Q815" t="s">
        <v>9502</v>
      </c>
      <c r="S815">
        <v>10747</v>
      </c>
      <c r="T815">
        <v>15736</v>
      </c>
      <c r="U815" t="s">
        <v>21111</v>
      </c>
      <c r="V815" t="s">
        <v>9504</v>
      </c>
      <c r="W815">
        <v>0</v>
      </c>
      <c r="X815">
        <v>11210892</v>
      </c>
      <c r="Y815" t="s">
        <v>284</v>
      </c>
      <c r="Z815">
        <v>1</v>
      </c>
      <c r="AA815">
        <v>0.32300000000000001</v>
      </c>
      <c r="AB815" s="3">
        <v>3E-10</v>
      </c>
      <c r="AC815">
        <v>9.5228787452803303</v>
      </c>
      <c r="AE815">
        <v>1.0706637999999999</v>
      </c>
      <c r="AF815" t="s">
        <v>8979</v>
      </c>
      <c r="AG815" t="s">
        <v>19875</v>
      </c>
      <c r="AH815" t="s">
        <v>146</v>
      </c>
      <c r="AI815" t="s">
        <v>19852</v>
      </c>
      <c r="AJ815" t="s">
        <v>19853</v>
      </c>
      <c r="AK815" t="s">
        <v>19876</v>
      </c>
      <c r="AL815" t="s">
        <v>149</v>
      </c>
    </row>
    <row r="816" spans="1:38" x14ac:dyDescent="0.2">
      <c r="A816" s="2">
        <v>42110</v>
      </c>
      <c r="B816">
        <v>25056061</v>
      </c>
      <c r="C816" t="s">
        <v>19869</v>
      </c>
      <c r="D816" s="2">
        <v>41842</v>
      </c>
      <c r="E816" t="s">
        <v>9383</v>
      </c>
      <c r="F816" t="s">
        <v>19870</v>
      </c>
      <c r="G816" t="s">
        <v>19871</v>
      </c>
      <c r="H816" t="s">
        <v>19843</v>
      </c>
      <c r="I816" t="s">
        <v>19872</v>
      </c>
      <c r="J816" t="s">
        <v>19873</v>
      </c>
      <c r="K816" t="s">
        <v>9347</v>
      </c>
      <c r="L816">
        <v>7</v>
      </c>
      <c r="M816">
        <v>86798310</v>
      </c>
      <c r="N816" t="s">
        <v>21068</v>
      </c>
      <c r="O816" t="s">
        <v>9349</v>
      </c>
      <c r="R816" t="s">
        <v>9350</v>
      </c>
      <c r="U816" t="s">
        <v>20843</v>
      </c>
      <c r="V816" t="s">
        <v>9352</v>
      </c>
      <c r="W816">
        <v>0</v>
      </c>
      <c r="X816">
        <v>12704290</v>
      </c>
      <c r="Y816" t="s">
        <v>160</v>
      </c>
      <c r="Z816">
        <v>0</v>
      </c>
      <c r="AA816">
        <v>0.877</v>
      </c>
      <c r="AB816" s="3">
        <v>3E-10</v>
      </c>
      <c r="AC816">
        <v>9.5228787452803303</v>
      </c>
      <c r="AE816">
        <v>1.1061947000000001</v>
      </c>
      <c r="AF816" t="s">
        <v>7171</v>
      </c>
      <c r="AG816" t="s">
        <v>19875</v>
      </c>
      <c r="AH816" t="s">
        <v>146</v>
      </c>
      <c r="AI816" t="s">
        <v>19852</v>
      </c>
      <c r="AJ816" t="s">
        <v>19853</v>
      </c>
      <c r="AK816" t="s">
        <v>19876</v>
      </c>
      <c r="AL816" t="s">
        <v>149</v>
      </c>
    </row>
    <row r="817" spans="1:38" x14ac:dyDescent="0.2">
      <c r="A817" s="2">
        <v>42110</v>
      </c>
      <c r="B817">
        <v>25056061</v>
      </c>
      <c r="C817" t="s">
        <v>19869</v>
      </c>
      <c r="D817" s="2">
        <v>41842</v>
      </c>
      <c r="E817" t="s">
        <v>9383</v>
      </c>
      <c r="F817" t="s">
        <v>19870</v>
      </c>
      <c r="G817" t="s">
        <v>19871</v>
      </c>
      <c r="H817" t="s">
        <v>19843</v>
      </c>
      <c r="I817" t="s">
        <v>19872</v>
      </c>
      <c r="J817" t="s">
        <v>19873</v>
      </c>
      <c r="K817" t="s">
        <v>9574</v>
      </c>
      <c r="L817">
        <v>17</v>
      </c>
      <c r="M817">
        <v>2305605</v>
      </c>
      <c r="N817" t="s">
        <v>21112</v>
      </c>
      <c r="O817" t="s">
        <v>9576</v>
      </c>
      <c r="R817" t="s">
        <v>9577</v>
      </c>
      <c r="U817" t="s">
        <v>9578</v>
      </c>
      <c r="V817" t="s">
        <v>9579</v>
      </c>
      <c r="W817">
        <v>0</v>
      </c>
      <c r="X817">
        <v>4523957</v>
      </c>
      <c r="Y817" t="s">
        <v>160</v>
      </c>
      <c r="Z817">
        <v>0</v>
      </c>
      <c r="AA817">
        <v>0.627</v>
      </c>
      <c r="AB817" s="3">
        <v>3E-10</v>
      </c>
      <c r="AC817">
        <v>9.5228787452803303</v>
      </c>
      <c r="AE817">
        <v>1.071</v>
      </c>
      <c r="AF817" t="s">
        <v>21113</v>
      </c>
      <c r="AG817" t="s">
        <v>19875</v>
      </c>
      <c r="AH817" t="s">
        <v>146</v>
      </c>
      <c r="AI817" t="s">
        <v>19852</v>
      </c>
      <c r="AJ817" t="s">
        <v>19853</v>
      </c>
      <c r="AK817" t="s">
        <v>19876</v>
      </c>
      <c r="AL817" t="s">
        <v>149</v>
      </c>
    </row>
    <row r="818" spans="1:38" x14ac:dyDescent="0.2">
      <c r="A818" s="2">
        <v>41431</v>
      </c>
      <c r="B818">
        <v>23453885</v>
      </c>
      <c r="C818" t="s">
        <v>9030</v>
      </c>
      <c r="D818" s="2">
        <v>41332</v>
      </c>
      <c r="E818" t="s">
        <v>6373</v>
      </c>
      <c r="F818" t="s">
        <v>9031</v>
      </c>
      <c r="G818" t="s">
        <v>9032</v>
      </c>
      <c r="H818" t="s">
        <v>9033</v>
      </c>
      <c r="I818" t="s">
        <v>9034</v>
      </c>
      <c r="J818" t="s">
        <v>170</v>
      </c>
      <c r="K818" t="s">
        <v>7403</v>
      </c>
      <c r="L818">
        <v>18</v>
      </c>
      <c r="M818">
        <v>55084786</v>
      </c>
      <c r="N818" t="s">
        <v>9462</v>
      </c>
      <c r="O818" t="s">
        <v>9463</v>
      </c>
      <c r="P818" t="s">
        <v>9464</v>
      </c>
      <c r="Q818" t="s">
        <v>9465</v>
      </c>
      <c r="S818">
        <v>125325</v>
      </c>
      <c r="T818">
        <v>21118</v>
      </c>
      <c r="U818" t="s">
        <v>9466</v>
      </c>
      <c r="V818" t="s">
        <v>9467</v>
      </c>
      <c r="W818">
        <v>0</v>
      </c>
      <c r="X818">
        <v>12966547</v>
      </c>
      <c r="Y818" t="s">
        <v>284</v>
      </c>
      <c r="Z818">
        <v>1</v>
      </c>
      <c r="AA818">
        <v>0.58799999999999997</v>
      </c>
      <c r="AB818" s="3">
        <v>3E-10</v>
      </c>
      <c r="AC818">
        <v>9.5228787452803303</v>
      </c>
      <c r="AD818" t="s">
        <v>9038</v>
      </c>
      <c r="AG818" t="s">
        <v>9039</v>
      </c>
      <c r="AH818" t="s">
        <v>146</v>
      </c>
      <c r="AI818" t="s">
        <v>9040</v>
      </c>
      <c r="AJ818" t="s">
        <v>9041</v>
      </c>
      <c r="AK818" t="s">
        <v>9042</v>
      </c>
      <c r="AL818" t="s">
        <v>149</v>
      </c>
    </row>
    <row r="819" spans="1:38" x14ac:dyDescent="0.2">
      <c r="A819" s="2">
        <v>43872</v>
      </c>
      <c r="B819">
        <v>31835028</v>
      </c>
      <c r="C819" t="s">
        <v>8517</v>
      </c>
      <c r="D819" s="2">
        <v>43800</v>
      </c>
      <c r="E819" t="s">
        <v>8518</v>
      </c>
      <c r="F819" t="s">
        <v>8519</v>
      </c>
      <c r="G819" t="s">
        <v>8520</v>
      </c>
      <c r="H819" t="s">
        <v>8521</v>
      </c>
      <c r="I819" t="s">
        <v>8522</v>
      </c>
      <c r="J819" t="s">
        <v>170</v>
      </c>
      <c r="K819" t="s">
        <v>9347</v>
      </c>
      <c r="L819">
        <v>7</v>
      </c>
      <c r="M819">
        <v>86798310</v>
      </c>
      <c r="N819" t="s">
        <v>9348</v>
      </c>
      <c r="O819" t="s">
        <v>9349</v>
      </c>
      <c r="R819" t="s">
        <v>9350</v>
      </c>
      <c r="U819" t="s">
        <v>9351</v>
      </c>
      <c r="V819" t="s">
        <v>9352</v>
      </c>
      <c r="W819">
        <v>0</v>
      </c>
      <c r="X819">
        <v>12704290</v>
      </c>
      <c r="Y819" t="s">
        <v>160</v>
      </c>
      <c r="Z819">
        <v>0</v>
      </c>
      <c r="AB819" s="3">
        <v>3E-10</v>
      </c>
      <c r="AC819">
        <v>9.5228787452803303</v>
      </c>
      <c r="AG819" t="s">
        <v>8528</v>
      </c>
      <c r="AH819" t="s">
        <v>146</v>
      </c>
      <c r="AI819" t="s">
        <v>8529</v>
      </c>
      <c r="AJ819" t="s">
        <v>8530</v>
      </c>
      <c r="AK819" t="s">
        <v>8531</v>
      </c>
      <c r="AL819" t="s">
        <v>149</v>
      </c>
    </row>
    <row r="820" spans="1:38" x14ac:dyDescent="0.2">
      <c r="A820" s="2">
        <v>43872</v>
      </c>
      <c r="B820">
        <v>31835028</v>
      </c>
      <c r="C820" t="s">
        <v>8517</v>
      </c>
      <c r="D820" s="2">
        <v>43800</v>
      </c>
      <c r="E820" t="s">
        <v>8518</v>
      </c>
      <c r="F820" t="s">
        <v>8519</v>
      </c>
      <c r="G820" t="s">
        <v>8520</v>
      </c>
      <c r="H820" t="s">
        <v>8521</v>
      </c>
      <c r="I820" t="s">
        <v>8522</v>
      </c>
      <c r="J820" t="s">
        <v>170</v>
      </c>
      <c r="K820" t="s">
        <v>5069</v>
      </c>
      <c r="L820">
        <v>4</v>
      </c>
      <c r="M820">
        <v>42045761</v>
      </c>
      <c r="N820" t="s">
        <v>9472</v>
      </c>
      <c r="O820" t="s">
        <v>9473</v>
      </c>
      <c r="R820" t="s">
        <v>9474</v>
      </c>
      <c r="U820" t="s">
        <v>9475</v>
      </c>
      <c r="V820" t="s">
        <v>9476</v>
      </c>
      <c r="W820">
        <v>0</v>
      </c>
      <c r="X820">
        <v>34215985</v>
      </c>
      <c r="Y820" t="s">
        <v>160</v>
      </c>
      <c r="Z820">
        <v>0</v>
      </c>
      <c r="AB820" s="3">
        <v>3E-10</v>
      </c>
      <c r="AC820">
        <v>9.5228787452803303</v>
      </c>
      <c r="AG820" t="s">
        <v>8528</v>
      </c>
      <c r="AH820" t="s">
        <v>146</v>
      </c>
      <c r="AI820" t="s">
        <v>8529</v>
      </c>
      <c r="AJ820" t="s">
        <v>8530</v>
      </c>
      <c r="AK820" t="s">
        <v>8531</v>
      </c>
      <c r="AL820" t="s">
        <v>149</v>
      </c>
    </row>
    <row r="821" spans="1:38" x14ac:dyDescent="0.2">
      <c r="A821" s="2">
        <v>43872</v>
      </c>
      <c r="B821">
        <v>31835028</v>
      </c>
      <c r="C821" t="s">
        <v>8517</v>
      </c>
      <c r="D821" s="2">
        <v>43800</v>
      </c>
      <c r="E821" t="s">
        <v>8518</v>
      </c>
      <c r="F821" t="s">
        <v>8519</v>
      </c>
      <c r="G821" t="s">
        <v>8520</v>
      </c>
      <c r="H821" t="s">
        <v>8521</v>
      </c>
      <c r="I821" t="s">
        <v>8522</v>
      </c>
      <c r="J821" t="s">
        <v>170</v>
      </c>
      <c r="K821" t="s">
        <v>2920</v>
      </c>
      <c r="L821">
        <v>5</v>
      </c>
      <c r="M821">
        <v>152797561</v>
      </c>
      <c r="N821" t="s">
        <v>580</v>
      </c>
      <c r="O821" t="s">
        <v>9486</v>
      </c>
      <c r="R821" t="s">
        <v>9487</v>
      </c>
      <c r="U821" t="s">
        <v>9488</v>
      </c>
      <c r="V821" t="s">
        <v>9489</v>
      </c>
      <c r="W821">
        <v>0</v>
      </c>
      <c r="X821">
        <v>111294930</v>
      </c>
      <c r="Y821" t="s">
        <v>160</v>
      </c>
      <c r="Z821">
        <v>0</v>
      </c>
      <c r="AB821" s="3">
        <v>3E-10</v>
      </c>
      <c r="AC821">
        <v>9.5228787452803303</v>
      </c>
      <c r="AG821" t="s">
        <v>8528</v>
      </c>
      <c r="AH821" t="s">
        <v>146</v>
      </c>
      <c r="AI821" t="s">
        <v>8529</v>
      </c>
      <c r="AJ821" t="s">
        <v>8530</v>
      </c>
      <c r="AK821" t="s">
        <v>8531</v>
      </c>
      <c r="AL821" t="s">
        <v>149</v>
      </c>
    </row>
    <row r="822" spans="1:38" x14ac:dyDescent="0.2">
      <c r="A822" s="2">
        <v>43872</v>
      </c>
      <c r="B822">
        <v>31835028</v>
      </c>
      <c r="C822" t="s">
        <v>8517</v>
      </c>
      <c r="D822" s="2">
        <v>43800</v>
      </c>
      <c r="E822" t="s">
        <v>8518</v>
      </c>
      <c r="F822" t="s">
        <v>8519</v>
      </c>
      <c r="G822" t="s">
        <v>8520</v>
      </c>
      <c r="H822" t="s">
        <v>8521</v>
      </c>
      <c r="I822" t="s">
        <v>8522</v>
      </c>
      <c r="J822" t="s">
        <v>170</v>
      </c>
      <c r="K822" t="s">
        <v>1616</v>
      </c>
      <c r="L822">
        <v>14</v>
      </c>
      <c r="M822">
        <v>99252882</v>
      </c>
      <c r="N822" t="s">
        <v>9468</v>
      </c>
      <c r="O822" t="s">
        <v>9468</v>
      </c>
      <c r="R822" t="s">
        <v>9469</v>
      </c>
      <c r="U822" t="s">
        <v>9470</v>
      </c>
      <c r="V822" t="s">
        <v>9471</v>
      </c>
      <c r="W822">
        <v>0</v>
      </c>
      <c r="X822">
        <v>2693698</v>
      </c>
      <c r="Y822" t="s">
        <v>160</v>
      </c>
      <c r="Z822">
        <v>0</v>
      </c>
      <c r="AB822" s="3">
        <v>3E-10</v>
      </c>
      <c r="AC822">
        <v>9.5228787452803303</v>
      </c>
      <c r="AG822" t="s">
        <v>8528</v>
      </c>
      <c r="AH822" t="s">
        <v>146</v>
      </c>
      <c r="AI822" t="s">
        <v>8529</v>
      </c>
      <c r="AJ822" t="s">
        <v>8530</v>
      </c>
      <c r="AK822" t="s">
        <v>8531</v>
      </c>
      <c r="AL822" t="s">
        <v>149</v>
      </c>
    </row>
    <row r="823" spans="1:38" x14ac:dyDescent="0.2">
      <c r="A823" s="2">
        <v>43872</v>
      </c>
      <c r="B823">
        <v>31835028</v>
      </c>
      <c r="C823" t="s">
        <v>8517</v>
      </c>
      <c r="D823" s="2">
        <v>43800</v>
      </c>
      <c r="E823" t="s">
        <v>8518</v>
      </c>
      <c r="F823" t="s">
        <v>8519</v>
      </c>
      <c r="G823" t="s">
        <v>8520</v>
      </c>
      <c r="H823" t="s">
        <v>8521</v>
      </c>
      <c r="I823" t="s">
        <v>8522</v>
      </c>
      <c r="J823" t="s">
        <v>170</v>
      </c>
      <c r="K823" t="s">
        <v>7403</v>
      </c>
      <c r="L823">
        <v>18</v>
      </c>
      <c r="M823">
        <v>55532886</v>
      </c>
      <c r="N823" t="s">
        <v>8985</v>
      </c>
      <c r="O823" t="s">
        <v>8985</v>
      </c>
      <c r="R823" t="s">
        <v>8986</v>
      </c>
      <c r="U823" t="s">
        <v>9269</v>
      </c>
      <c r="V823" t="s">
        <v>9270</v>
      </c>
      <c r="W823">
        <v>0</v>
      </c>
      <c r="X823">
        <v>9636107</v>
      </c>
      <c r="Y823" t="s">
        <v>160</v>
      </c>
      <c r="Z823">
        <v>0</v>
      </c>
      <c r="AB823" s="3">
        <v>3E-10</v>
      </c>
      <c r="AC823">
        <v>9.5228787452803303</v>
      </c>
      <c r="AG823" t="s">
        <v>8528</v>
      </c>
      <c r="AH823" t="s">
        <v>146</v>
      </c>
      <c r="AI823" t="s">
        <v>8529</v>
      </c>
      <c r="AJ823" t="s">
        <v>8530</v>
      </c>
      <c r="AK823" t="s">
        <v>8531</v>
      </c>
      <c r="AL823" t="s">
        <v>149</v>
      </c>
    </row>
    <row r="824" spans="1:38" x14ac:dyDescent="0.2">
      <c r="A824" s="2">
        <v>43872</v>
      </c>
      <c r="B824">
        <v>31835028</v>
      </c>
      <c r="C824" t="s">
        <v>8517</v>
      </c>
      <c r="D824" s="2">
        <v>43800</v>
      </c>
      <c r="E824" t="s">
        <v>8518</v>
      </c>
      <c r="F824" t="s">
        <v>8519</v>
      </c>
      <c r="G824" t="s">
        <v>8520</v>
      </c>
      <c r="H824" t="s">
        <v>8521</v>
      </c>
      <c r="I824" t="s">
        <v>8522</v>
      </c>
      <c r="J824" t="s">
        <v>170</v>
      </c>
      <c r="K824" t="s">
        <v>4682</v>
      </c>
      <c r="L824">
        <v>16</v>
      </c>
      <c r="M824">
        <v>9852462</v>
      </c>
      <c r="N824" t="s">
        <v>9477</v>
      </c>
      <c r="O824" t="s">
        <v>9477</v>
      </c>
      <c r="R824" t="s">
        <v>9478</v>
      </c>
      <c r="U824" t="s">
        <v>9479</v>
      </c>
      <c r="V824" t="s">
        <v>9480</v>
      </c>
      <c r="W824">
        <v>0</v>
      </c>
      <c r="X824">
        <v>9922678</v>
      </c>
      <c r="Y824" t="s">
        <v>160</v>
      </c>
      <c r="Z824">
        <v>0</v>
      </c>
      <c r="AB824" s="3">
        <v>3E-10</v>
      </c>
      <c r="AC824">
        <v>9.5228787452803303</v>
      </c>
      <c r="AG824" t="s">
        <v>8528</v>
      </c>
      <c r="AH824" t="s">
        <v>146</v>
      </c>
      <c r="AI824" t="s">
        <v>8529</v>
      </c>
      <c r="AJ824" t="s">
        <v>8530</v>
      </c>
      <c r="AK824" t="s">
        <v>8531</v>
      </c>
      <c r="AL824" t="s">
        <v>149</v>
      </c>
    </row>
    <row r="825" spans="1:38" x14ac:dyDescent="0.2">
      <c r="A825" s="2">
        <v>43872</v>
      </c>
      <c r="B825">
        <v>31835028</v>
      </c>
      <c r="C825" t="s">
        <v>8517</v>
      </c>
      <c r="D825" s="2">
        <v>43800</v>
      </c>
      <c r="E825" t="s">
        <v>8518</v>
      </c>
      <c r="F825" t="s">
        <v>8519</v>
      </c>
      <c r="G825" t="s">
        <v>8520</v>
      </c>
      <c r="H825" t="s">
        <v>8521</v>
      </c>
      <c r="I825" t="s">
        <v>8522</v>
      </c>
      <c r="J825" t="s">
        <v>170</v>
      </c>
      <c r="K825" t="s">
        <v>5476</v>
      </c>
      <c r="L825">
        <v>20</v>
      </c>
      <c r="M825">
        <v>21170477</v>
      </c>
      <c r="N825" t="s">
        <v>9481</v>
      </c>
      <c r="O825" t="s">
        <v>9482</v>
      </c>
      <c r="R825" t="s">
        <v>9483</v>
      </c>
      <c r="U825" t="s">
        <v>9484</v>
      </c>
      <c r="V825" t="s">
        <v>9485</v>
      </c>
      <c r="W825">
        <v>0</v>
      </c>
      <c r="X825">
        <v>6047287</v>
      </c>
      <c r="Y825" t="s">
        <v>160</v>
      </c>
      <c r="Z825">
        <v>0</v>
      </c>
      <c r="AB825" s="3">
        <v>3E-10</v>
      </c>
      <c r="AC825">
        <v>9.5228787452803303</v>
      </c>
      <c r="AG825" t="s">
        <v>8528</v>
      </c>
      <c r="AH825" t="s">
        <v>146</v>
      </c>
      <c r="AI825" t="s">
        <v>8529</v>
      </c>
      <c r="AJ825" t="s">
        <v>8530</v>
      </c>
      <c r="AK825" t="s">
        <v>8531</v>
      </c>
      <c r="AL825" t="s">
        <v>149</v>
      </c>
    </row>
    <row r="826" spans="1:38" x14ac:dyDescent="0.2">
      <c r="A826" s="2">
        <v>43585</v>
      </c>
      <c r="B826">
        <v>30922102</v>
      </c>
      <c r="C826" t="s">
        <v>19827</v>
      </c>
      <c r="D826" s="2">
        <v>43553</v>
      </c>
      <c r="E826" t="s">
        <v>12312</v>
      </c>
      <c r="F826" t="s">
        <v>19828</v>
      </c>
      <c r="G826" t="s">
        <v>19829</v>
      </c>
      <c r="H826" t="s">
        <v>21114</v>
      </c>
      <c r="I826" t="s">
        <v>19831</v>
      </c>
      <c r="J826" t="s">
        <v>170</v>
      </c>
      <c r="K826" t="s">
        <v>5609</v>
      </c>
      <c r="L826">
        <v>15</v>
      </c>
      <c r="M826">
        <v>74735539</v>
      </c>
      <c r="N826" t="s">
        <v>21115</v>
      </c>
      <c r="O826" t="s">
        <v>21116</v>
      </c>
      <c r="P826" t="s">
        <v>21117</v>
      </c>
      <c r="Q826" t="s">
        <v>21118</v>
      </c>
      <c r="S826">
        <v>10003</v>
      </c>
      <c r="T826">
        <v>13306</v>
      </c>
      <c r="U826" t="s">
        <v>21119</v>
      </c>
      <c r="V826" t="s">
        <v>21120</v>
      </c>
      <c r="W826">
        <v>0</v>
      </c>
      <c r="X826">
        <v>2472297</v>
      </c>
      <c r="Y826" t="s">
        <v>284</v>
      </c>
      <c r="Z826">
        <v>1</v>
      </c>
      <c r="AA826">
        <v>0.28002700000000003</v>
      </c>
      <c r="AB826" s="3">
        <v>4.0000000000000001E-10</v>
      </c>
      <c r="AC826">
        <v>9.3979400086720304</v>
      </c>
      <c r="AF826" t="s">
        <v>20214</v>
      </c>
      <c r="AG826" t="s">
        <v>19837</v>
      </c>
      <c r="AH826" t="s">
        <v>146</v>
      </c>
      <c r="AI826" t="s">
        <v>19838</v>
      </c>
      <c r="AJ826" t="s">
        <v>19839</v>
      </c>
      <c r="AK826" t="s">
        <v>21121</v>
      </c>
      <c r="AL826" t="s">
        <v>149</v>
      </c>
    </row>
    <row r="827" spans="1:38" x14ac:dyDescent="0.2">
      <c r="A827" s="2">
        <v>42574</v>
      </c>
      <c r="B827">
        <v>26198764</v>
      </c>
      <c r="C827" t="s">
        <v>12562</v>
      </c>
      <c r="D827" s="2">
        <v>42206</v>
      </c>
      <c r="E827" t="s">
        <v>12429</v>
      </c>
      <c r="F827" t="s">
        <v>19892</v>
      </c>
      <c r="G827" t="s">
        <v>19893</v>
      </c>
      <c r="H827" t="s">
        <v>19843</v>
      </c>
      <c r="I827" t="s">
        <v>19894</v>
      </c>
      <c r="J827" t="s">
        <v>170</v>
      </c>
      <c r="K827" t="s">
        <v>9043</v>
      </c>
      <c r="L827">
        <v>1</v>
      </c>
      <c r="M827">
        <v>150059494</v>
      </c>
      <c r="N827" t="s">
        <v>143</v>
      </c>
      <c r="O827" t="s">
        <v>9045</v>
      </c>
      <c r="R827" t="s">
        <v>9046</v>
      </c>
      <c r="U827" t="s">
        <v>21122</v>
      </c>
      <c r="V827" t="s">
        <v>9048</v>
      </c>
      <c r="W827">
        <v>0</v>
      </c>
      <c r="X827">
        <v>140505938</v>
      </c>
      <c r="Y827" t="s">
        <v>160</v>
      </c>
      <c r="Z827">
        <v>0</v>
      </c>
      <c r="AA827" t="s">
        <v>143</v>
      </c>
      <c r="AB827" s="3">
        <v>4.0000000000000001E-10</v>
      </c>
      <c r="AC827">
        <v>9.3979400086720304</v>
      </c>
      <c r="AE827">
        <v>1.0989009999999999</v>
      </c>
      <c r="AF827" t="s">
        <v>244</v>
      </c>
      <c r="AG827" t="s">
        <v>19896</v>
      </c>
      <c r="AH827" t="s">
        <v>146</v>
      </c>
      <c r="AI827" t="s">
        <v>19852</v>
      </c>
      <c r="AJ827" t="s">
        <v>19853</v>
      </c>
      <c r="AK827" t="s">
        <v>19897</v>
      </c>
      <c r="AL827" t="s">
        <v>149</v>
      </c>
    </row>
    <row r="828" spans="1:38" x14ac:dyDescent="0.2">
      <c r="A828" s="2">
        <v>42574</v>
      </c>
      <c r="B828">
        <v>26198764</v>
      </c>
      <c r="C828" t="s">
        <v>12562</v>
      </c>
      <c r="D828" s="2">
        <v>42206</v>
      </c>
      <c r="E828" t="s">
        <v>12429</v>
      </c>
      <c r="F828" t="s">
        <v>19892</v>
      </c>
      <c r="G828" t="s">
        <v>19893</v>
      </c>
      <c r="H828" t="s">
        <v>19843</v>
      </c>
      <c r="I828" t="s">
        <v>19894</v>
      </c>
      <c r="J828" t="s">
        <v>170</v>
      </c>
      <c r="K828" t="s">
        <v>2014</v>
      </c>
      <c r="L828">
        <v>15</v>
      </c>
      <c r="M828">
        <v>61562464</v>
      </c>
      <c r="N828" t="s">
        <v>143</v>
      </c>
      <c r="O828" t="s">
        <v>9831</v>
      </c>
      <c r="R828" t="s">
        <v>9832</v>
      </c>
      <c r="U828" t="s">
        <v>21108</v>
      </c>
      <c r="V828" t="s">
        <v>21109</v>
      </c>
      <c r="W828">
        <v>0</v>
      </c>
      <c r="X828">
        <v>12903146</v>
      </c>
      <c r="Y828" t="s">
        <v>160</v>
      </c>
      <c r="Z828">
        <v>0</v>
      </c>
      <c r="AA828" t="s">
        <v>143</v>
      </c>
      <c r="AB828" s="3">
        <v>4.0000000000000001E-10</v>
      </c>
      <c r="AC828">
        <v>9.3979400086720304</v>
      </c>
      <c r="AE828">
        <v>1.07</v>
      </c>
      <c r="AF828" t="s">
        <v>244</v>
      </c>
      <c r="AG828" t="s">
        <v>19896</v>
      </c>
      <c r="AH828" t="s">
        <v>146</v>
      </c>
      <c r="AI828" t="s">
        <v>19852</v>
      </c>
      <c r="AJ828" t="s">
        <v>19853</v>
      </c>
      <c r="AK828" t="s">
        <v>19897</v>
      </c>
      <c r="AL828" t="s">
        <v>149</v>
      </c>
    </row>
    <row r="829" spans="1:38" x14ac:dyDescent="0.2">
      <c r="A829" s="2">
        <v>42574</v>
      </c>
      <c r="B829">
        <v>26198764</v>
      </c>
      <c r="C829" t="s">
        <v>12562</v>
      </c>
      <c r="D829" s="2">
        <v>42206</v>
      </c>
      <c r="E829" t="s">
        <v>12429</v>
      </c>
      <c r="F829" t="s">
        <v>19892</v>
      </c>
      <c r="G829" t="s">
        <v>19893</v>
      </c>
      <c r="H829" t="s">
        <v>19843</v>
      </c>
      <c r="I829" t="s">
        <v>19894</v>
      </c>
      <c r="J829" t="s">
        <v>170</v>
      </c>
      <c r="K829" t="s">
        <v>892</v>
      </c>
      <c r="L829">
        <v>11</v>
      </c>
      <c r="M829">
        <v>123523928</v>
      </c>
      <c r="N829" t="s">
        <v>143</v>
      </c>
      <c r="O829" t="s">
        <v>9686</v>
      </c>
      <c r="R829" t="s">
        <v>9687</v>
      </c>
      <c r="U829" t="s">
        <v>9688</v>
      </c>
      <c r="V829" t="s">
        <v>9689</v>
      </c>
      <c r="W829">
        <v>0</v>
      </c>
      <c r="X829">
        <v>77502336</v>
      </c>
      <c r="Y829" t="s">
        <v>160</v>
      </c>
      <c r="Z829">
        <v>0</v>
      </c>
      <c r="AA829" t="s">
        <v>143</v>
      </c>
      <c r="AB829" s="3">
        <v>4.0000000000000001E-10</v>
      </c>
      <c r="AC829">
        <v>9.3979400086720304</v>
      </c>
      <c r="AE829">
        <v>1.07</v>
      </c>
      <c r="AF829" t="s">
        <v>244</v>
      </c>
      <c r="AG829" t="s">
        <v>19896</v>
      </c>
      <c r="AH829" t="s">
        <v>146</v>
      </c>
      <c r="AI829" t="s">
        <v>19852</v>
      </c>
      <c r="AJ829" t="s">
        <v>19853</v>
      </c>
      <c r="AK829" t="s">
        <v>19897</v>
      </c>
      <c r="AL829" t="s">
        <v>149</v>
      </c>
    </row>
    <row r="830" spans="1:38" x14ac:dyDescent="0.2">
      <c r="A830" s="2">
        <v>43696</v>
      </c>
      <c r="B830">
        <v>31268507</v>
      </c>
      <c r="C830" t="s">
        <v>19957</v>
      </c>
      <c r="D830" s="2">
        <v>43649</v>
      </c>
      <c r="E830" t="s">
        <v>11355</v>
      </c>
      <c r="F830" t="s">
        <v>19958</v>
      </c>
      <c r="G830" t="s">
        <v>19959</v>
      </c>
      <c r="H830" t="s">
        <v>19843</v>
      </c>
      <c r="I830" t="s">
        <v>19960</v>
      </c>
      <c r="J830" t="s">
        <v>170</v>
      </c>
      <c r="K830" t="s">
        <v>1967</v>
      </c>
      <c r="L830">
        <v>16</v>
      </c>
      <c r="M830">
        <v>29928556</v>
      </c>
      <c r="N830" t="s">
        <v>143</v>
      </c>
      <c r="O830" t="s">
        <v>20802</v>
      </c>
      <c r="R830" t="s">
        <v>20803</v>
      </c>
      <c r="U830" t="s">
        <v>21123</v>
      </c>
      <c r="V830" t="s">
        <v>19598</v>
      </c>
      <c r="W830">
        <v>0</v>
      </c>
      <c r="X830">
        <v>12691307</v>
      </c>
      <c r="Y830" t="s">
        <v>195</v>
      </c>
      <c r="Z830">
        <v>0</v>
      </c>
      <c r="AA830" t="s">
        <v>143</v>
      </c>
      <c r="AB830" s="3">
        <v>4.0000000000000001E-10</v>
      </c>
      <c r="AC830">
        <v>9.3979400086720304</v>
      </c>
      <c r="AG830" t="s">
        <v>19965</v>
      </c>
      <c r="AH830" t="s">
        <v>146</v>
      </c>
      <c r="AI830" t="s">
        <v>19852</v>
      </c>
      <c r="AJ830" t="s">
        <v>19853</v>
      </c>
      <c r="AK830" t="s">
        <v>19966</v>
      </c>
      <c r="AL830" t="s">
        <v>149</v>
      </c>
    </row>
    <row r="831" spans="1:38" x14ac:dyDescent="0.2">
      <c r="A831" s="2">
        <v>43517</v>
      </c>
      <c r="B831">
        <v>30285260</v>
      </c>
      <c r="C831" t="s">
        <v>11523</v>
      </c>
      <c r="D831" s="2">
        <v>43376</v>
      </c>
      <c r="E831" t="s">
        <v>19863</v>
      </c>
      <c r="F831" t="s">
        <v>19864</v>
      </c>
      <c r="G831" t="s">
        <v>19865</v>
      </c>
      <c r="H831" t="s">
        <v>19843</v>
      </c>
      <c r="I831" t="s">
        <v>19866</v>
      </c>
      <c r="J831" t="s">
        <v>170</v>
      </c>
      <c r="K831" t="s">
        <v>7619</v>
      </c>
      <c r="L831">
        <v>15</v>
      </c>
      <c r="M831">
        <v>78617916</v>
      </c>
      <c r="N831" t="s">
        <v>9121</v>
      </c>
      <c r="O831" t="s">
        <v>9121</v>
      </c>
      <c r="R831" t="s">
        <v>9122</v>
      </c>
      <c r="U831" t="s">
        <v>21008</v>
      </c>
      <c r="V831" t="s">
        <v>19584</v>
      </c>
      <c r="W831">
        <v>0</v>
      </c>
      <c r="X831">
        <v>3825845</v>
      </c>
      <c r="Y831" t="s">
        <v>160</v>
      </c>
      <c r="Z831">
        <v>0</v>
      </c>
      <c r="AA831" t="s">
        <v>143</v>
      </c>
      <c r="AB831" s="3">
        <v>4.0000000000000001E-10</v>
      </c>
      <c r="AC831">
        <v>9.3979400086720304</v>
      </c>
      <c r="AE831">
        <v>1.0729614000000001</v>
      </c>
      <c r="AF831" t="s">
        <v>1726</v>
      </c>
      <c r="AG831" t="s">
        <v>19867</v>
      </c>
      <c r="AH831" t="s">
        <v>146</v>
      </c>
      <c r="AI831" t="s">
        <v>19852</v>
      </c>
      <c r="AJ831" t="s">
        <v>19853</v>
      </c>
      <c r="AK831" t="s">
        <v>19868</v>
      </c>
      <c r="AL831" t="s">
        <v>149</v>
      </c>
    </row>
    <row r="832" spans="1:38" x14ac:dyDescent="0.2">
      <c r="A832" s="2">
        <v>43517</v>
      </c>
      <c r="B832">
        <v>30285260</v>
      </c>
      <c r="C832" t="s">
        <v>11523</v>
      </c>
      <c r="D832" s="2">
        <v>43376</v>
      </c>
      <c r="E832" t="s">
        <v>19863</v>
      </c>
      <c r="F832" t="s">
        <v>19864</v>
      </c>
      <c r="G832" t="s">
        <v>19865</v>
      </c>
      <c r="H832" t="s">
        <v>19843</v>
      </c>
      <c r="I832" t="s">
        <v>19866</v>
      </c>
      <c r="J832" t="s">
        <v>170</v>
      </c>
      <c r="K832" t="s">
        <v>9341</v>
      </c>
      <c r="L832">
        <v>8</v>
      </c>
      <c r="M832">
        <v>110473532</v>
      </c>
      <c r="N832" t="s">
        <v>20996</v>
      </c>
      <c r="O832" t="s">
        <v>9342</v>
      </c>
      <c r="P832" t="s">
        <v>9343</v>
      </c>
      <c r="Q832" t="s">
        <v>9344</v>
      </c>
      <c r="S832">
        <v>123925</v>
      </c>
      <c r="T832">
        <v>81876</v>
      </c>
      <c r="U832" t="s">
        <v>20750</v>
      </c>
      <c r="V832" t="s">
        <v>20751</v>
      </c>
      <c r="W832">
        <v>0</v>
      </c>
      <c r="X832">
        <v>36068923</v>
      </c>
      <c r="Y832" t="s">
        <v>284</v>
      </c>
      <c r="Z832">
        <v>1</v>
      </c>
      <c r="AA832" t="s">
        <v>143</v>
      </c>
      <c r="AB832" s="3">
        <v>4.0000000000000001E-10</v>
      </c>
      <c r="AC832">
        <v>9.3979400086720304</v>
      </c>
      <c r="AD832" t="s">
        <v>6348</v>
      </c>
      <c r="AE832">
        <v>1.0869565000000001</v>
      </c>
      <c r="AF832" t="s">
        <v>1193</v>
      </c>
      <c r="AG832" t="s">
        <v>19867</v>
      </c>
      <c r="AH832" t="s">
        <v>146</v>
      </c>
      <c r="AI832" t="s">
        <v>19852</v>
      </c>
      <c r="AJ832" t="s">
        <v>19853</v>
      </c>
      <c r="AK832" t="s">
        <v>19868</v>
      </c>
      <c r="AL832" t="s">
        <v>149</v>
      </c>
    </row>
    <row r="833" spans="1:38" x14ac:dyDescent="0.2">
      <c r="A833" s="2">
        <v>43517</v>
      </c>
      <c r="B833">
        <v>30285260</v>
      </c>
      <c r="C833" t="s">
        <v>11523</v>
      </c>
      <c r="D833" s="2">
        <v>43376</v>
      </c>
      <c r="E833" t="s">
        <v>19863</v>
      </c>
      <c r="F833" t="s">
        <v>19864</v>
      </c>
      <c r="G833" t="s">
        <v>19865</v>
      </c>
      <c r="H833" t="s">
        <v>19843</v>
      </c>
      <c r="I833" t="s">
        <v>19866</v>
      </c>
      <c r="J833" t="s">
        <v>170</v>
      </c>
      <c r="K833" t="s">
        <v>8001</v>
      </c>
      <c r="L833">
        <v>3</v>
      </c>
      <c r="M833">
        <v>2496596</v>
      </c>
      <c r="N833" t="s">
        <v>9538</v>
      </c>
      <c r="O833" t="s">
        <v>9538</v>
      </c>
      <c r="R833" t="s">
        <v>9539</v>
      </c>
      <c r="U833" t="s">
        <v>21124</v>
      </c>
      <c r="V833" t="s">
        <v>19686</v>
      </c>
      <c r="W833">
        <v>0</v>
      </c>
      <c r="X833">
        <v>66492629</v>
      </c>
      <c r="Y833" t="s">
        <v>160</v>
      </c>
      <c r="Z833">
        <v>0</v>
      </c>
      <c r="AA833" t="s">
        <v>143</v>
      </c>
      <c r="AB833" s="3">
        <v>4.0000000000000001E-10</v>
      </c>
      <c r="AC833">
        <v>9.3979400086720304</v>
      </c>
      <c r="AD833" t="s">
        <v>6348</v>
      </c>
      <c r="AE833">
        <v>1.0989009999999999</v>
      </c>
      <c r="AF833" t="s">
        <v>1229</v>
      </c>
      <c r="AG833" t="s">
        <v>19867</v>
      </c>
      <c r="AH833" t="s">
        <v>146</v>
      </c>
      <c r="AI833" t="s">
        <v>19852</v>
      </c>
      <c r="AJ833" t="s">
        <v>19853</v>
      </c>
      <c r="AK833" t="s">
        <v>19868</v>
      </c>
      <c r="AL833" t="s">
        <v>149</v>
      </c>
    </row>
    <row r="834" spans="1:38" x14ac:dyDescent="0.2">
      <c r="A834" s="2">
        <v>43517</v>
      </c>
      <c r="B834">
        <v>30285260</v>
      </c>
      <c r="C834" t="s">
        <v>11523</v>
      </c>
      <c r="D834" s="2">
        <v>43376</v>
      </c>
      <c r="E834" t="s">
        <v>19863</v>
      </c>
      <c r="F834" t="s">
        <v>19864</v>
      </c>
      <c r="G834" t="s">
        <v>19865</v>
      </c>
      <c r="H834" t="s">
        <v>19843</v>
      </c>
      <c r="I834" t="s">
        <v>21125</v>
      </c>
      <c r="J834" t="s">
        <v>21126</v>
      </c>
      <c r="K834" t="s">
        <v>3377</v>
      </c>
      <c r="L834">
        <v>2</v>
      </c>
      <c r="M834">
        <v>228206898</v>
      </c>
      <c r="N834" t="s">
        <v>21127</v>
      </c>
      <c r="O834" t="s">
        <v>21128</v>
      </c>
      <c r="P834" t="s">
        <v>21129</v>
      </c>
      <c r="Q834" t="s">
        <v>21130</v>
      </c>
      <c r="S834">
        <v>25211</v>
      </c>
      <c r="T834">
        <v>145222</v>
      </c>
      <c r="U834" t="s">
        <v>21131</v>
      </c>
      <c r="V834" t="s">
        <v>19666</v>
      </c>
      <c r="W834">
        <v>0</v>
      </c>
      <c r="X834">
        <v>10204933</v>
      </c>
      <c r="Y834" t="s">
        <v>284</v>
      </c>
      <c r="Z834">
        <v>1</v>
      </c>
      <c r="AA834" t="s">
        <v>143</v>
      </c>
      <c r="AB834" s="3">
        <v>4.0000000000000001E-10</v>
      </c>
      <c r="AC834">
        <v>9.3979400086720304</v>
      </c>
      <c r="AE834">
        <v>1.3</v>
      </c>
      <c r="AF834" t="s">
        <v>21132</v>
      </c>
      <c r="AG834" t="s">
        <v>19867</v>
      </c>
      <c r="AH834" t="s">
        <v>146</v>
      </c>
      <c r="AI834" t="s">
        <v>19852</v>
      </c>
      <c r="AJ834" t="s">
        <v>19853</v>
      </c>
      <c r="AK834" t="s">
        <v>21133</v>
      </c>
      <c r="AL834" t="s">
        <v>149</v>
      </c>
    </row>
    <row r="835" spans="1:38" x14ac:dyDescent="0.2">
      <c r="A835" s="2">
        <v>43517</v>
      </c>
      <c r="B835">
        <v>30285260</v>
      </c>
      <c r="C835" t="s">
        <v>11523</v>
      </c>
      <c r="D835" s="2">
        <v>43376</v>
      </c>
      <c r="E835" t="s">
        <v>19863</v>
      </c>
      <c r="F835" t="s">
        <v>19864</v>
      </c>
      <c r="G835" t="s">
        <v>19865</v>
      </c>
      <c r="H835" t="s">
        <v>19843</v>
      </c>
      <c r="I835" t="s">
        <v>19866</v>
      </c>
      <c r="J835" t="s">
        <v>170</v>
      </c>
      <c r="K835" t="s">
        <v>9347</v>
      </c>
      <c r="L835">
        <v>7</v>
      </c>
      <c r="M835">
        <v>86798310</v>
      </c>
      <c r="N835" t="s">
        <v>21068</v>
      </c>
      <c r="O835" t="s">
        <v>9349</v>
      </c>
      <c r="R835" t="s">
        <v>9350</v>
      </c>
      <c r="U835" t="s">
        <v>20843</v>
      </c>
      <c r="V835" t="s">
        <v>9352</v>
      </c>
      <c r="W835">
        <v>0</v>
      </c>
      <c r="X835">
        <v>12704290</v>
      </c>
      <c r="Y835" t="s">
        <v>160</v>
      </c>
      <c r="Z835">
        <v>0</v>
      </c>
      <c r="AA835" t="s">
        <v>143</v>
      </c>
      <c r="AB835" s="3">
        <v>4.0000000000000001E-10</v>
      </c>
      <c r="AC835">
        <v>9.3979400086720304</v>
      </c>
      <c r="AE835">
        <v>1.1013215999999999</v>
      </c>
      <c r="AF835" t="s">
        <v>1229</v>
      </c>
      <c r="AG835" t="s">
        <v>19867</v>
      </c>
      <c r="AH835" t="s">
        <v>146</v>
      </c>
      <c r="AI835" t="s">
        <v>19852</v>
      </c>
      <c r="AJ835" t="s">
        <v>19853</v>
      </c>
      <c r="AK835" t="s">
        <v>19868</v>
      </c>
      <c r="AL835" t="s">
        <v>149</v>
      </c>
    </row>
    <row r="836" spans="1:38" x14ac:dyDescent="0.2">
      <c r="A836" s="2">
        <v>43517</v>
      </c>
      <c r="B836">
        <v>30285260</v>
      </c>
      <c r="C836" t="s">
        <v>11523</v>
      </c>
      <c r="D836" s="2">
        <v>43376</v>
      </c>
      <c r="E836" t="s">
        <v>19863</v>
      </c>
      <c r="F836" t="s">
        <v>19864</v>
      </c>
      <c r="G836" t="s">
        <v>19865</v>
      </c>
      <c r="H836" t="s">
        <v>19843</v>
      </c>
      <c r="I836" t="s">
        <v>19866</v>
      </c>
      <c r="J836" t="s">
        <v>170</v>
      </c>
      <c r="K836" t="s">
        <v>8561</v>
      </c>
      <c r="L836">
        <v>6</v>
      </c>
      <c r="M836">
        <v>25444386</v>
      </c>
      <c r="N836" t="s">
        <v>20167</v>
      </c>
      <c r="O836" t="s">
        <v>21134</v>
      </c>
      <c r="R836" t="s">
        <v>21135</v>
      </c>
      <c r="U836" t="s">
        <v>21136</v>
      </c>
      <c r="V836" t="s">
        <v>21137</v>
      </c>
      <c r="W836">
        <v>0</v>
      </c>
      <c r="X836">
        <v>6918354</v>
      </c>
      <c r="Y836" t="s">
        <v>160</v>
      </c>
      <c r="Z836">
        <v>0</v>
      </c>
      <c r="AA836" t="s">
        <v>143</v>
      </c>
      <c r="AB836" s="3">
        <v>4.0000000000000001E-10</v>
      </c>
      <c r="AC836">
        <v>9.3979400086720304</v>
      </c>
      <c r="AD836" t="s">
        <v>6348</v>
      </c>
      <c r="AE836">
        <v>1.081</v>
      </c>
      <c r="AF836" t="s">
        <v>1193</v>
      </c>
      <c r="AG836" t="s">
        <v>19867</v>
      </c>
      <c r="AH836" t="s">
        <v>146</v>
      </c>
      <c r="AI836" t="s">
        <v>19852</v>
      </c>
      <c r="AJ836" t="s">
        <v>19853</v>
      </c>
      <c r="AK836" t="s">
        <v>19868</v>
      </c>
      <c r="AL836" t="s">
        <v>149</v>
      </c>
    </row>
    <row r="837" spans="1:38" x14ac:dyDescent="0.2">
      <c r="A837" s="2">
        <v>43049</v>
      </c>
      <c r="B837">
        <v>28991256</v>
      </c>
      <c r="C837" t="s">
        <v>19855</v>
      </c>
      <c r="D837" s="2">
        <v>43017</v>
      </c>
      <c r="E837" t="s">
        <v>176</v>
      </c>
      <c r="F837" t="s">
        <v>19856</v>
      </c>
      <c r="G837" t="s">
        <v>19857</v>
      </c>
      <c r="H837" t="s">
        <v>19843</v>
      </c>
      <c r="I837" t="s">
        <v>19858</v>
      </c>
      <c r="J837" t="s">
        <v>19859</v>
      </c>
      <c r="K837" t="s">
        <v>9341</v>
      </c>
      <c r="L837">
        <v>8</v>
      </c>
      <c r="M837">
        <v>110549276</v>
      </c>
      <c r="N837" t="s">
        <v>20559</v>
      </c>
      <c r="O837" t="s">
        <v>9342</v>
      </c>
      <c r="P837" t="s">
        <v>9343</v>
      </c>
      <c r="Q837" t="s">
        <v>9344</v>
      </c>
      <c r="S837">
        <v>199669</v>
      </c>
      <c r="T837">
        <v>6132</v>
      </c>
      <c r="U837" t="s">
        <v>20997</v>
      </c>
      <c r="V837" t="s">
        <v>20998</v>
      </c>
      <c r="W837">
        <v>0</v>
      </c>
      <c r="X837">
        <v>16880831</v>
      </c>
      <c r="Y837" t="s">
        <v>284</v>
      </c>
      <c r="Z837">
        <v>1</v>
      </c>
      <c r="AA837" t="s">
        <v>143</v>
      </c>
      <c r="AB837" s="3">
        <v>4.0000000000000001E-10</v>
      </c>
      <c r="AC837">
        <v>9.3979400086720304</v>
      </c>
      <c r="AE837">
        <v>1.0752687000000001</v>
      </c>
      <c r="AF837" t="s">
        <v>1726</v>
      </c>
      <c r="AG837" t="s">
        <v>19861</v>
      </c>
      <c r="AH837" t="s">
        <v>146</v>
      </c>
      <c r="AI837" t="s">
        <v>19852</v>
      </c>
      <c r="AJ837" t="s">
        <v>19853</v>
      </c>
      <c r="AK837" t="s">
        <v>19862</v>
      </c>
      <c r="AL837" t="s">
        <v>149</v>
      </c>
    </row>
    <row r="838" spans="1:38" x14ac:dyDescent="0.2">
      <c r="A838" s="2">
        <v>43822</v>
      </c>
      <c r="B838">
        <v>31740837</v>
      </c>
      <c r="C838" t="s">
        <v>19877</v>
      </c>
      <c r="D838" s="2">
        <v>43787</v>
      </c>
      <c r="E838" t="s">
        <v>176</v>
      </c>
      <c r="F838" t="s">
        <v>19878</v>
      </c>
      <c r="G838" t="s">
        <v>19879</v>
      </c>
      <c r="H838" t="s">
        <v>19843</v>
      </c>
      <c r="I838" t="s">
        <v>19880</v>
      </c>
      <c r="J838" t="s">
        <v>170</v>
      </c>
      <c r="K838" t="s">
        <v>2920</v>
      </c>
      <c r="L838">
        <v>5</v>
      </c>
      <c r="M838">
        <v>153222354</v>
      </c>
      <c r="N838" t="s">
        <v>143</v>
      </c>
      <c r="O838" t="s">
        <v>9486</v>
      </c>
      <c r="R838" t="s">
        <v>9487</v>
      </c>
      <c r="U838" t="s">
        <v>21138</v>
      </c>
      <c r="V838" t="s">
        <v>21139</v>
      </c>
      <c r="W838">
        <v>0</v>
      </c>
      <c r="X838">
        <v>2927176</v>
      </c>
      <c r="Y838" t="s">
        <v>160</v>
      </c>
      <c r="Z838">
        <v>0</v>
      </c>
      <c r="AA838" t="s">
        <v>143</v>
      </c>
      <c r="AB838" s="3">
        <v>4.0000000000000001E-10</v>
      </c>
      <c r="AC838">
        <v>9.3979400086720304</v>
      </c>
      <c r="AE838">
        <v>1.0610900000000001</v>
      </c>
      <c r="AF838" t="s">
        <v>3432</v>
      </c>
      <c r="AG838" t="s">
        <v>19887</v>
      </c>
      <c r="AH838" t="s">
        <v>146</v>
      </c>
      <c r="AI838" t="s">
        <v>19852</v>
      </c>
      <c r="AJ838" t="s">
        <v>19853</v>
      </c>
      <c r="AK838" t="s">
        <v>19888</v>
      </c>
      <c r="AL838" t="s">
        <v>149</v>
      </c>
    </row>
    <row r="839" spans="1:38" x14ac:dyDescent="0.2">
      <c r="A839" s="2">
        <v>43822</v>
      </c>
      <c r="B839">
        <v>31740837</v>
      </c>
      <c r="C839" t="s">
        <v>19877</v>
      </c>
      <c r="D839" s="2">
        <v>43787</v>
      </c>
      <c r="E839" t="s">
        <v>176</v>
      </c>
      <c r="F839" t="s">
        <v>19878</v>
      </c>
      <c r="G839" t="s">
        <v>19879</v>
      </c>
      <c r="H839" t="s">
        <v>19843</v>
      </c>
      <c r="I839" t="s">
        <v>19880</v>
      </c>
      <c r="J839" t="s">
        <v>170</v>
      </c>
      <c r="K839" t="s">
        <v>18079</v>
      </c>
      <c r="L839">
        <v>2</v>
      </c>
      <c r="M839">
        <v>145683104</v>
      </c>
      <c r="N839" t="s">
        <v>143</v>
      </c>
      <c r="O839" t="s">
        <v>20678</v>
      </c>
      <c r="R839" t="s">
        <v>20679</v>
      </c>
      <c r="U839" t="s">
        <v>21140</v>
      </c>
      <c r="V839" t="s">
        <v>21141</v>
      </c>
      <c r="W839">
        <v>0</v>
      </c>
      <c r="X839">
        <v>2381760</v>
      </c>
      <c r="Y839" t="s">
        <v>160</v>
      </c>
      <c r="Z839">
        <v>0</v>
      </c>
      <c r="AA839" t="s">
        <v>143</v>
      </c>
      <c r="AB839" s="3">
        <v>4.0000000000000001E-10</v>
      </c>
      <c r="AC839">
        <v>9.3979400086720304</v>
      </c>
      <c r="AE839">
        <v>1.0828488000000001</v>
      </c>
      <c r="AF839" t="s">
        <v>1193</v>
      </c>
      <c r="AG839" t="s">
        <v>19887</v>
      </c>
      <c r="AH839" t="s">
        <v>146</v>
      </c>
      <c r="AI839" t="s">
        <v>19852</v>
      </c>
      <c r="AJ839" t="s">
        <v>19853</v>
      </c>
      <c r="AK839" t="s">
        <v>19888</v>
      </c>
      <c r="AL839" t="s">
        <v>149</v>
      </c>
    </row>
    <row r="840" spans="1:38" x14ac:dyDescent="0.2">
      <c r="A840" s="2">
        <v>43822</v>
      </c>
      <c r="B840">
        <v>31740837</v>
      </c>
      <c r="C840" t="s">
        <v>19877</v>
      </c>
      <c r="D840" s="2">
        <v>43787</v>
      </c>
      <c r="E840" t="s">
        <v>176</v>
      </c>
      <c r="F840" t="s">
        <v>19878</v>
      </c>
      <c r="G840" t="s">
        <v>19879</v>
      </c>
      <c r="H840" t="s">
        <v>19843</v>
      </c>
      <c r="I840" t="s">
        <v>19880</v>
      </c>
      <c r="J840" t="s">
        <v>170</v>
      </c>
      <c r="K840" t="s">
        <v>10205</v>
      </c>
      <c r="L840">
        <v>8</v>
      </c>
      <c r="M840">
        <v>88256314</v>
      </c>
      <c r="N840" t="s">
        <v>143</v>
      </c>
      <c r="O840" t="s">
        <v>10206</v>
      </c>
      <c r="R840" t="s">
        <v>10522</v>
      </c>
      <c r="U840" t="s">
        <v>21142</v>
      </c>
      <c r="V840" t="s">
        <v>19807</v>
      </c>
      <c r="W840">
        <v>0</v>
      </c>
      <c r="X840">
        <v>6994019</v>
      </c>
      <c r="Y840" t="s">
        <v>160</v>
      </c>
      <c r="Z840">
        <v>0</v>
      </c>
      <c r="AA840" t="s">
        <v>143</v>
      </c>
      <c r="AB840" s="3">
        <v>4.0000000000000001E-10</v>
      </c>
      <c r="AC840">
        <v>9.3979400086720304</v>
      </c>
      <c r="AE840">
        <v>1.06833</v>
      </c>
      <c r="AF840" t="s">
        <v>8979</v>
      </c>
      <c r="AG840" t="s">
        <v>19887</v>
      </c>
      <c r="AH840" t="s">
        <v>146</v>
      </c>
      <c r="AI840" t="s">
        <v>19852</v>
      </c>
      <c r="AJ840" t="s">
        <v>19853</v>
      </c>
      <c r="AK840" t="s">
        <v>19888</v>
      </c>
      <c r="AL840" t="s">
        <v>149</v>
      </c>
    </row>
    <row r="841" spans="1:38" x14ac:dyDescent="0.2">
      <c r="A841" s="2">
        <v>43822</v>
      </c>
      <c r="B841">
        <v>31740837</v>
      </c>
      <c r="C841" t="s">
        <v>19877</v>
      </c>
      <c r="D841" s="2">
        <v>43787</v>
      </c>
      <c r="E841" t="s">
        <v>176</v>
      </c>
      <c r="F841" t="s">
        <v>19878</v>
      </c>
      <c r="G841" t="s">
        <v>19879</v>
      </c>
      <c r="H841" t="s">
        <v>19843</v>
      </c>
      <c r="I841" t="s">
        <v>19880</v>
      </c>
      <c r="J841" t="s">
        <v>170</v>
      </c>
      <c r="K841" t="s">
        <v>1737</v>
      </c>
      <c r="L841">
        <v>8</v>
      </c>
      <c r="M841">
        <v>64405112</v>
      </c>
      <c r="N841" t="s">
        <v>143</v>
      </c>
      <c r="O841" t="s">
        <v>21143</v>
      </c>
      <c r="P841" t="s">
        <v>21144</v>
      </c>
      <c r="Q841" t="s">
        <v>21145</v>
      </c>
      <c r="S841">
        <v>21325</v>
      </c>
      <c r="T841">
        <v>51086</v>
      </c>
      <c r="U841" t="s">
        <v>21146</v>
      </c>
      <c r="V841" t="s">
        <v>19805</v>
      </c>
      <c r="W841">
        <v>0</v>
      </c>
      <c r="X841">
        <v>148415900</v>
      </c>
      <c r="Y841" t="s">
        <v>284</v>
      </c>
      <c r="Z841">
        <v>1</v>
      </c>
      <c r="AA841" t="s">
        <v>143</v>
      </c>
      <c r="AB841" s="3">
        <v>4.0000000000000001E-10</v>
      </c>
      <c r="AC841">
        <v>9.3979400086720304</v>
      </c>
      <c r="AE841">
        <v>1.0848104999999999</v>
      </c>
      <c r="AF841" t="s">
        <v>1193</v>
      </c>
      <c r="AG841" t="s">
        <v>19887</v>
      </c>
      <c r="AH841" t="s">
        <v>146</v>
      </c>
      <c r="AI841" t="s">
        <v>19852</v>
      </c>
      <c r="AJ841" t="s">
        <v>19853</v>
      </c>
      <c r="AK841" t="s">
        <v>19888</v>
      </c>
      <c r="AL841" t="s">
        <v>149</v>
      </c>
    </row>
    <row r="842" spans="1:38" x14ac:dyDescent="0.2">
      <c r="A842" s="2">
        <v>43712</v>
      </c>
      <c r="B842">
        <v>31374203</v>
      </c>
      <c r="C842" t="s">
        <v>19877</v>
      </c>
      <c r="D842" s="2">
        <v>43678</v>
      </c>
      <c r="E842" t="s">
        <v>3073</v>
      </c>
      <c r="F842" t="s">
        <v>19915</v>
      </c>
      <c r="G842" t="s">
        <v>19916</v>
      </c>
      <c r="H842" t="s">
        <v>19917</v>
      </c>
      <c r="I842" t="s">
        <v>19918</v>
      </c>
      <c r="J842" t="s">
        <v>170</v>
      </c>
      <c r="K842" t="s">
        <v>9956</v>
      </c>
      <c r="L842">
        <v>14</v>
      </c>
      <c r="M842">
        <v>29739424</v>
      </c>
      <c r="N842" t="s">
        <v>21147</v>
      </c>
      <c r="O842" t="s">
        <v>21147</v>
      </c>
      <c r="R842" t="s">
        <v>21148</v>
      </c>
      <c r="U842" t="s">
        <v>21149</v>
      </c>
      <c r="V842" t="s">
        <v>19568</v>
      </c>
      <c r="W842">
        <v>0</v>
      </c>
      <c r="X842">
        <v>1959440</v>
      </c>
      <c r="Y842" t="s">
        <v>160</v>
      </c>
      <c r="Z842">
        <v>0</v>
      </c>
      <c r="AA842" t="s">
        <v>143</v>
      </c>
      <c r="AB842" s="3">
        <v>4.0000000000000001E-10</v>
      </c>
      <c r="AC842">
        <v>9.3979400086720304</v>
      </c>
      <c r="AE842">
        <v>1.2606908999999999E-2</v>
      </c>
      <c r="AF842" t="s">
        <v>21150</v>
      </c>
      <c r="AG842" t="s">
        <v>19920</v>
      </c>
      <c r="AH842" t="s">
        <v>146</v>
      </c>
      <c r="AI842" t="s">
        <v>19921</v>
      </c>
      <c r="AJ842" t="s">
        <v>19922</v>
      </c>
      <c r="AK842" t="s">
        <v>19923</v>
      </c>
      <c r="AL842" t="s">
        <v>149</v>
      </c>
    </row>
    <row r="843" spans="1:38" x14ac:dyDescent="0.2">
      <c r="A843" s="2">
        <v>43712</v>
      </c>
      <c r="B843">
        <v>31374203</v>
      </c>
      <c r="C843" t="s">
        <v>19877</v>
      </c>
      <c r="D843" s="2">
        <v>43678</v>
      </c>
      <c r="E843" t="s">
        <v>3073</v>
      </c>
      <c r="F843" t="s">
        <v>19915</v>
      </c>
      <c r="G843" t="s">
        <v>19916</v>
      </c>
      <c r="H843" t="s">
        <v>19917</v>
      </c>
      <c r="I843" t="s">
        <v>19918</v>
      </c>
      <c r="J843" t="s">
        <v>170</v>
      </c>
      <c r="K843" t="s">
        <v>8846</v>
      </c>
      <c r="L843">
        <v>15</v>
      </c>
      <c r="M843">
        <v>82558175</v>
      </c>
      <c r="N843" t="s">
        <v>21151</v>
      </c>
      <c r="O843" t="s">
        <v>21152</v>
      </c>
      <c r="R843" t="s">
        <v>21153</v>
      </c>
      <c r="U843" t="s">
        <v>21154</v>
      </c>
      <c r="V843" t="s">
        <v>19585</v>
      </c>
      <c r="W843">
        <v>0</v>
      </c>
      <c r="X843">
        <v>17507216</v>
      </c>
      <c r="Y843" t="s">
        <v>160</v>
      </c>
      <c r="Z843">
        <v>0</v>
      </c>
      <c r="AA843" t="s">
        <v>143</v>
      </c>
      <c r="AB843" s="3">
        <v>4.0000000000000001E-10</v>
      </c>
      <c r="AC843">
        <v>9.3979400086720304</v>
      </c>
      <c r="AE843">
        <v>1.446739E-2</v>
      </c>
      <c r="AF843" t="s">
        <v>21155</v>
      </c>
      <c r="AG843" t="s">
        <v>19920</v>
      </c>
      <c r="AH843" t="s">
        <v>146</v>
      </c>
      <c r="AI843" t="s">
        <v>19921</v>
      </c>
      <c r="AJ843" t="s">
        <v>19922</v>
      </c>
      <c r="AK843" t="s">
        <v>19923</v>
      </c>
      <c r="AL843" t="s">
        <v>149</v>
      </c>
    </row>
    <row r="844" spans="1:38" x14ac:dyDescent="0.2">
      <c r="A844" s="2">
        <v>43451</v>
      </c>
      <c r="B844">
        <v>29483656</v>
      </c>
      <c r="C844" t="s">
        <v>19827</v>
      </c>
      <c r="D844" s="2">
        <v>43157</v>
      </c>
      <c r="E844" t="s">
        <v>176</v>
      </c>
      <c r="F844" t="s">
        <v>19841</v>
      </c>
      <c r="G844" t="s">
        <v>19842</v>
      </c>
      <c r="H844" t="s">
        <v>19843</v>
      </c>
      <c r="I844" t="s">
        <v>19844</v>
      </c>
      <c r="J844" t="s">
        <v>19845</v>
      </c>
      <c r="K844" t="s">
        <v>2545</v>
      </c>
      <c r="L844">
        <v>6</v>
      </c>
      <c r="M844">
        <v>72445999</v>
      </c>
      <c r="N844" t="s">
        <v>7156</v>
      </c>
      <c r="O844" t="s">
        <v>9778</v>
      </c>
      <c r="P844" t="s">
        <v>7159</v>
      </c>
      <c r="Q844" t="s">
        <v>9779</v>
      </c>
      <c r="S844">
        <v>42856</v>
      </c>
      <c r="T844">
        <v>76642</v>
      </c>
      <c r="U844" t="s">
        <v>10302</v>
      </c>
      <c r="V844" t="s">
        <v>10303</v>
      </c>
      <c r="W844">
        <v>0</v>
      </c>
      <c r="X844">
        <v>1339227</v>
      </c>
      <c r="Y844" t="s">
        <v>284</v>
      </c>
      <c r="Z844">
        <v>1</v>
      </c>
      <c r="AA844" t="s">
        <v>143</v>
      </c>
      <c r="AB844" s="3">
        <v>4.0000000000000001E-10</v>
      </c>
      <c r="AC844">
        <v>9.3979400086720304</v>
      </c>
      <c r="AE844">
        <v>1.0649999999999999</v>
      </c>
      <c r="AF844" t="s">
        <v>20253</v>
      </c>
      <c r="AG844" t="s">
        <v>19851</v>
      </c>
      <c r="AH844" t="s">
        <v>146</v>
      </c>
      <c r="AI844" t="s">
        <v>19852</v>
      </c>
      <c r="AJ844" t="s">
        <v>19853</v>
      </c>
      <c r="AK844" t="s">
        <v>19854</v>
      </c>
      <c r="AL844" t="s">
        <v>149</v>
      </c>
    </row>
    <row r="845" spans="1:38" x14ac:dyDescent="0.2">
      <c r="A845" s="2">
        <v>43451</v>
      </c>
      <c r="B845">
        <v>29483656</v>
      </c>
      <c r="C845" t="s">
        <v>19827</v>
      </c>
      <c r="D845" s="2">
        <v>43157</v>
      </c>
      <c r="E845" t="s">
        <v>176</v>
      </c>
      <c r="F845" t="s">
        <v>19841</v>
      </c>
      <c r="G845" t="s">
        <v>19842</v>
      </c>
      <c r="H845" t="s">
        <v>19843</v>
      </c>
      <c r="I845" t="s">
        <v>19844</v>
      </c>
      <c r="J845" t="s">
        <v>19845</v>
      </c>
      <c r="K845" t="s">
        <v>9956</v>
      </c>
      <c r="L845">
        <v>14</v>
      </c>
      <c r="M845">
        <v>29531199</v>
      </c>
      <c r="N845" t="s">
        <v>21156</v>
      </c>
      <c r="O845" t="s">
        <v>21157</v>
      </c>
      <c r="P845" t="s">
        <v>21158</v>
      </c>
      <c r="Q845" t="s">
        <v>21148</v>
      </c>
      <c r="S845">
        <v>30739</v>
      </c>
      <c r="T845">
        <v>45280</v>
      </c>
      <c r="U845" t="s">
        <v>21159</v>
      </c>
      <c r="V845" t="s">
        <v>19567</v>
      </c>
      <c r="W845">
        <v>0</v>
      </c>
      <c r="X845">
        <v>1191551</v>
      </c>
      <c r="Y845" t="s">
        <v>284</v>
      </c>
      <c r="Z845">
        <v>1</v>
      </c>
      <c r="AA845" t="s">
        <v>143</v>
      </c>
      <c r="AB845" s="3">
        <v>4.0000000000000001E-10</v>
      </c>
      <c r="AC845">
        <v>9.3979400086720304</v>
      </c>
      <c r="AE845">
        <v>1.0760000000000001</v>
      </c>
      <c r="AF845" t="s">
        <v>1726</v>
      </c>
      <c r="AG845" t="s">
        <v>19851</v>
      </c>
      <c r="AH845" t="s">
        <v>146</v>
      </c>
      <c r="AI845" t="s">
        <v>19852</v>
      </c>
      <c r="AJ845" t="s">
        <v>19853</v>
      </c>
      <c r="AK845" t="s">
        <v>19854</v>
      </c>
      <c r="AL845" t="s">
        <v>149</v>
      </c>
    </row>
    <row r="846" spans="1:38" x14ac:dyDescent="0.2">
      <c r="A846" s="2">
        <v>43451</v>
      </c>
      <c r="B846">
        <v>29483656</v>
      </c>
      <c r="C846" t="s">
        <v>19827</v>
      </c>
      <c r="D846" s="2">
        <v>43157</v>
      </c>
      <c r="E846" t="s">
        <v>176</v>
      </c>
      <c r="F846" t="s">
        <v>19841</v>
      </c>
      <c r="G846" t="s">
        <v>19842</v>
      </c>
      <c r="H846" t="s">
        <v>19843</v>
      </c>
      <c r="I846" t="s">
        <v>19844</v>
      </c>
      <c r="J846" t="s">
        <v>19845</v>
      </c>
      <c r="K846" t="s">
        <v>8989</v>
      </c>
      <c r="L846">
        <v>16</v>
      </c>
      <c r="M846">
        <v>13655408</v>
      </c>
      <c r="N846" t="s">
        <v>11497</v>
      </c>
      <c r="O846" t="s">
        <v>8990</v>
      </c>
      <c r="P846" t="s">
        <v>8991</v>
      </c>
      <c r="Q846" t="s">
        <v>8992</v>
      </c>
      <c r="S846">
        <v>92020</v>
      </c>
      <c r="T846">
        <v>73246</v>
      </c>
      <c r="U846" t="s">
        <v>21160</v>
      </c>
      <c r="V846" t="s">
        <v>21161</v>
      </c>
      <c r="W846">
        <v>0</v>
      </c>
      <c r="X846">
        <v>7499750</v>
      </c>
      <c r="Y846" t="s">
        <v>284</v>
      </c>
      <c r="Z846">
        <v>1</v>
      </c>
      <c r="AA846" t="s">
        <v>143</v>
      </c>
      <c r="AB846" s="3">
        <v>4.0000000000000001E-10</v>
      </c>
      <c r="AC846">
        <v>9.3979400086720304</v>
      </c>
      <c r="AE846">
        <v>1.073</v>
      </c>
      <c r="AF846" t="s">
        <v>1726</v>
      </c>
      <c r="AG846" t="s">
        <v>19851</v>
      </c>
      <c r="AH846" t="s">
        <v>146</v>
      </c>
      <c r="AI846" t="s">
        <v>19852</v>
      </c>
      <c r="AJ846" t="s">
        <v>19853</v>
      </c>
      <c r="AK846" t="s">
        <v>19854</v>
      </c>
      <c r="AL846" t="s">
        <v>149</v>
      </c>
    </row>
    <row r="847" spans="1:38" x14ac:dyDescent="0.2">
      <c r="A847" s="2">
        <v>41716</v>
      </c>
      <c r="B847">
        <v>23974872</v>
      </c>
      <c r="C847" t="s">
        <v>19869</v>
      </c>
      <c r="D847" s="2">
        <v>41511</v>
      </c>
      <c r="E847" t="s">
        <v>176</v>
      </c>
      <c r="F847" t="s">
        <v>20298</v>
      </c>
      <c r="G847" t="s">
        <v>20299</v>
      </c>
      <c r="H847" t="s">
        <v>19843</v>
      </c>
      <c r="I847" t="s">
        <v>20300</v>
      </c>
      <c r="J847" t="s">
        <v>20301</v>
      </c>
      <c r="K847" t="s">
        <v>3771</v>
      </c>
      <c r="L847">
        <v>1</v>
      </c>
      <c r="M847">
        <v>73359226</v>
      </c>
      <c r="N847" t="s">
        <v>2062</v>
      </c>
      <c r="O847" t="s">
        <v>21162</v>
      </c>
      <c r="P847" t="s">
        <v>8647</v>
      </c>
      <c r="Q847" t="s">
        <v>21163</v>
      </c>
      <c r="S847">
        <v>3973</v>
      </c>
      <c r="T847">
        <v>275990</v>
      </c>
      <c r="U847" t="s">
        <v>21164</v>
      </c>
      <c r="V847" t="s">
        <v>21165</v>
      </c>
      <c r="W847">
        <v>0</v>
      </c>
      <c r="X847">
        <v>10789369</v>
      </c>
      <c r="Y847" t="s">
        <v>284</v>
      </c>
      <c r="Z847">
        <v>1</v>
      </c>
      <c r="AA847">
        <v>0.38300000000000001</v>
      </c>
      <c r="AB847" s="3">
        <v>4.0000000000000001E-10</v>
      </c>
      <c r="AC847">
        <v>9.3979400086720304</v>
      </c>
      <c r="AE847">
        <v>1.095</v>
      </c>
      <c r="AF847" t="s">
        <v>6732</v>
      </c>
      <c r="AG847" t="s">
        <v>20305</v>
      </c>
      <c r="AH847" t="s">
        <v>146</v>
      </c>
      <c r="AI847" t="s">
        <v>19852</v>
      </c>
      <c r="AJ847" t="s">
        <v>19853</v>
      </c>
      <c r="AK847" t="s">
        <v>20306</v>
      </c>
      <c r="AL847" t="s">
        <v>149</v>
      </c>
    </row>
    <row r="848" spans="1:38" x14ac:dyDescent="0.2">
      <c r="A848" s="2">
        <v>42963</v>
      </c>
      <c r="B848">
        <v>28540026</v>
      </c>
      <c r="C848" t="s">
        <v>8532</v>
      </c>
      <c r="D848" s="2">
        <v>42877</v>
      </c>
      <c r="E848" t="s">
        <v>8533</v>
      </c>
      <c r="F848" t="s">
        <v>8534</v>
      </c>
      <c r="G848" t="s">
        <v>8535</v>
      </c>
      <c r="H848" t="s">
        <v>8536</v>
      </c>
      <c r="I848" t="s">
        <v>8537</v>
      </c>
      <c r="J848" t="s">
        <v>170</v>
      </c>
      <c r="K848" t="s">
        <v>4625</v>
      </c>
      <c r="L848">
        <v>12</v>
      </c>
      <c r="M848">
        <v>57228588</v>
      </c>
      <c r="N848" t="s">
        <v>9490</v>
      </c>
      <c r="O848" t="s">
        <v>9491</v>
      </c>
      <c r="P848" t="s">
        <v>9492</v>
      </c>
      <c r="Q848" t="s">
        <v>9493</v>
      </c>
      <c r="S848">
        <v>2139</v>
      </c>
      <c r="T848">
        <v>910</v>
      </c>
      <c r="U848" t="s">
        <v>9494</v>
      </c>
      <c r="V848" t="s">
        <v>9495</v>
      </c>
      <c r="W848">
        <v>0</v>
      </c>
      <c r="X848">
        <v>12826178</v>
      </c>
      <c r="Y848" t="s">
        <v>243</v>
      </c>
      <c r="Z848">
        <v>1</v>
      </c>
      <c r="AB848" s="3">
        <v>4.0000000000000001E-10</v>
      </c>
      <c r="AC848">
        <v>9.3979400086720304</v>
      </c>
      <c r="AE848">
        <v>1.1494253000000001</v>
      </c>
      <c r="AF848" t="s">
        <v>1583</v>
      </c>
      <c r="AG848" t="s">
        <v>8545</v>
      </c>
      <c r="AH848" t="s">
        <v>146</v>
      </c>
      <c r="AI848" t="s">
        <v>8546</v>
      </c>
      <c r="AJ848" t="s">
        <v>8547</v>
      </c>
      <c r="AK848" t="s">
        <v>8548</v>
      </c>
      <c r="AL848" t="s">
        <v>149</v>
      </c>
    </row>
    <row r="849" spans="1:38" x14ac:dyDescent="0.2">
      <c r="A849" s="2">
        <v>42963</v>
      </c>
      <c r="B849">
        <v>28540026</v>
      </c>
      <c r="C849" t="s">
        <v>8532</v>
      </c>
      <c r="D849" s="2">
        <v>42877</v>
      </c>
      <c r="E849" t="s">
        <v>8533</v>
      </c>
      <c r="F849" t="s">
        <v>8534</v>
      </c>
      <c r="G849" t="s">
        <v>8535</v>
      </c>
      <c r="H849" t="s">
        <v>8536</v>
      </c>
      <c r="I849" t="s">
        <v>8537</v>
      </c>
      <c r="J849" t="s">
        <v>170</v>
      </c>
      <c r="K849" t="s">
        <v>8561</v>
      </c>
      <c r="L849">
        <v>6</v>
      </c>
      <c r="M849">
        <v>26391166</v>
      </c>
      <c r="N849" t="s">
        <v>8954</v>
      </c>
      <c r="O849" t="s">
        <v>9496</v>
      </c>
      <c r="R849" t="s">
        <v>9497</v>
      </c>
      <c r="U849" t="s">
        <v>9498</v>
      </c>
      <c r="V849" t="s">
        <v>9499</v>
      </c>
      <c r="W849">
        <v>0</v>
      </c>
      <c r="X849">
        <v>2237234</v>
      </c>
      <c r="Y849" t="s">
        <v>230</v>
      </c>
      <c r="Z849">
        <v>0</v>
      </c>
      <c r="AB849" s="3">
        <v>4.0000000000000001E-10</v>
      </c>
      <c r="AC849">
        <v>9.3979400086720304</v>
      </c>
      <c r="AE849">
        <v>1.0752687000000001</v>
      </c>
      <c r="AF849" t="s">
        <v>1726</v>
      </c>
      <c r="AG849" t="s">
        <v>8545</v>
      </c>
      <c r="AH849" t="s">
        <v>146</v>
      </c>
      <c r="AI849" t="s">
        <v>8546</v>
      </c>
      <c r="AJ849" t="s">
        <v>8547</v>
      </c>
      <c r="AK849" t="s">
        <v>8548</v>
      </c>
      <c r="AL849" t="s">
        <v>149</v>
      </c>
    </row>
    <row r="850" spans="1:38" x14ac:dyDescent="0.2">
      <c r="A850" s="2">
        <v>42963</v>
      </c>
      <c r="B850">
        <v>28540026</v>
      </c>
      <c r="C850" t="s">
        <v>8532</v>
      </c>
      <c r="D850" s="2">
        <v>42877</v>
      </c>
      <c r="E850" t="s">
        <v>8533</v>
      </c>
      <c r="F850" t="s">
        <v>8534</v>
      </c>
      <c r="G850" t="s">
        <v>8535</v>
      </c>
      <c r="H850" t="s">
        <v>8536</v>
      </c>
      <c r="I850" t="s">
        <v>8537</v>
      </c>
      <c r="J850" t="s">
        <v>170</v>
      </c>
      <c r="K850" t="s">
        <v>3872</v>
      </c>
      <c r="L850">
        <v>1</v>
      </c>
      <c r="M850">
        <v>43634413</v>
      </c>
      <c r="N850" t="s">
        <v>9500</v>
      </c>
      <c r="O850" t="s">
        <v>9501</v>
      </c>
      <c r="P850" t="s">
        <v>8868</v>
      </c>
      <c r="Q850" t="s">
        <v>9502</v>
      </c>
      <c r="S850">
        <v>10747</v>
      </c>
      <c r="T850">
        <v>15736</v>
      </c>
      <c r="U850" t="s">
        <v>9503</v>
      </c>
      <c r="V850" t="s">
        <v>9504</v>
      </c>
      <c r="W850">
        <v>0</v>
      </c>
      <c r="X850">
        <v>11210892</v>
      </c>
      <c r="Y850" t="s">
        <v>284</v>
      </c>
      <c r="Z850">
        <v>1</v>
      </c>
      <c r="AB850" s="3">
        <v>4.0000000000000001E-10</v>
      </c>
      <c r="AC850">
        <v>9.3979400086720304</v>
      </c>
      <c r="AE850">
        <v>1.0638297999999999</v>
      </c>
      <c r="AF850" t="s">
        <v>1950</v>
      </c>
      <c r="AG850" t="s">
        <v>8545</v>
      </c>
      <c r="AH850" t="s">
        <v>146</v>
      </c>
      <c r="AI850" t="s">
        <v>8546</v>
      </c>
      <c r="AJ850" t="s">
        <v>8547</v>
      </c>
      <c r="AK850" t="s">
        <v>8548</v>
      </c>
      <c r="AL850" t="s">
        <v>149</v>
      </c>
    </row>
    <row r="851" spans="1:38" x14ac:dyDescent="0.2">
      <c r="A851" s="2">
        <v>42963</v>
      </c>
      <c r="B851">
        <v>28540026</v>
      </c>
      <c r="C851" t="s">
        <v>8532</v>
      </c>
      <c r="D851" s="2">
        <v>42877</v>
      </c>
      <c r="E851" t="s">
        <v>8533</v>
      </c>
      <c r="F851" t="s">
        <v>8534</v>
      </c>
      <c r="G851" t="s">
        <v>8535</v>
      </c>
      <c r="H851" t="s">
        <v>8536</v>
      </c>
      <c r="I851" t="s">
        <v>8537</v>
      </c>
      <c r="J851" t="s">
        <v>170</v>
      </c>
      <c r="K851" t="s">
        <v>1967</v>
      </c>
      <c r="L851">
        <v>16</v>
      </c>
      <c r="M851">
        <v>29946895</v>
      </c>
      <c r="N851" t="s">
        <v>9505</v>
      </c>
      <c r="O851" t="s">
        <v>9256</v>
      </c>
      <c r="R851" t="s">
        <v>9257</v>
      </c>
      <c r="U851" t="s">
        <v>9258</v>
      </c>
      <c r="V851" t="s">
        <v>9259</v>
      </c>
      <c r="W851">
        <v>0</v>
      </c>
      <c r="X851">
        <v>8054556</v>
      </c>
      <c r="Y851" t="s">
        <v>160</v>
      </c>
      <c r="Z851">
        <v>0</v>
      </c>
      <c r="AB851" s="3">
        <v>4.0000000000000001E-10</v>
      </c>
      <c r="AC851">
        <v>9.3979400086720304</v>
      </c>
      <c r="AE851">
        <v>1.0638297999999999</v>
      </c>
      <c r="AF851" t="s">
        <v>1950</v>
      </c>
      <c r="AG851" t="s">
        <v>8545</v>
      </c>
      <c r="AH851" t="s">
        <v>146</v>
      </c>
      <c r="AI851" t="s">
        <v>8546</v>
      </c>
      <c r="AJ851" t="s">
        <v>8547</v>
      </c>
      <c r="AK851" t="s">
        <v>8548</v>
      </c>
      <c r="AL851" t="s">
        <v>149</v>
      </c>
    </row>
    <row r="852" spans="1:38" x14ac:dyDescent="0.2">
      <c r="A852" s="2">
        <v>42963</v>
      </c>
      <c r="B852">
        <v>28540026</v>
      </c>
      <c r="C852" t="s">
        <v>8532</v>
      </c>
      <c r="D852" s="2">
        <v>42877</v>
      </c>
      <c r="E852" t="s">
        <v>8533</v>
      </c>
      <c r="F852" t="s">
        <v>8534</v>
      </c>
      <c r="G852" t="s">
        <v>8535</v>
      </c>
      <c r="H852" t="s">
        <v>8536</v>
      </c>
      <c r="I852" t="s">
        <v>8537</v>
      </c>
      <c r="J852" t="s">
        <v>170</v>
      </c>
      <c r="K852" t="s">
        <v>8757</v>
      </c>
      <c r="L852">
        <v>8</v>
      </c>
      <c r="M852">
        <v>142252164</v>
      </c>
      <c r="N852" t="s">
        <v>8758</v>
      </c>
      <c r="O852" t="s">
        <v>8758</v>
      </c>
      <c r="R852" t="s">
        <v>8759</v>
      </c>
      <c r="U852" t="s">
        <v>9506</v>
      </c>
      <c r="V852" t="s">
        <v>9507</v>
      </c>
      <c r="W852">
        <v>0</v>
      </c>
      <c r="X852">
        <v>67756423</v>
      </c>
      <c r="Y852" t="s">
        <v>160</v>
      </c>
      <c r="Z852">
        <v>0</v>
      </c>
      <c r="AB852" s="3">
        <v>4.0000000000000001E-10</v>
      </c>
      <c r="AC852">
        <v>9.3979400086720304</v>
      </c>
      <c r="AE852">
        <v>1.08</v>
      </c>
      <c r="AF852" t="s">
        <v>7098</v>
      </c>
      <c r="AG852" t="s">
        <v>8545</v>
      </c>
      <c r="AH852" t="s">
        <v>146</v>
      </c>
      <c r="AI852" t="s">
        <v>8546</v>
      </c>
      <c r="AJ852" t="s">
        <v>8547</v>
      </c>
      <c r="AK852" t="s">
        <v>8548</v>
      </c>
      <c r="AL852" t="s">
        <v>149</v>
      </c>
    </row>
    <row r="853" spans="1:38" x14ac:dyDescent="0.2">
      <c r="A853" s="2">
        <v>42110</v>
      </c>
      <c r="B853">
        <v>25056061</v>
      </c>
      <c r="C853" t="s">
        <v>19869</v>
      </c>
      <c r="D853" s="2">
        <v>41842</v>
      </c>
      <c r="E853" t="s">
        <v>9383</v>
      </c>
      <c r="F853" t="s">
        <v>19870</v>
      </c>
      <c r="G853" t="s">
        <v>19871</v>
      </c>
      <c r="H853" t="s">
        <v>19843</v>
      </c>
      <c r="I853" t="s">
        <v>19872</v>
      </c>
      <c r="J853" t="s">
        <v>19873</v>
      </c>
      <c r="K853" t="s">
        <v>9043</v>
      </c>
      <c r="L853">
        <v>1</v>
      </c>
      <c r="M853">
        <v>150059494</v>
      </c>
      <c r="N853" t="s">
        <v>21166</v>
      </c>
      <c r="O853" t="s">
        <v>9045</v>
      </c>
      <c r="R853" t="s">
        <v>9046</v>
      </c>
      <c r="U853" t="s">
        <v>21167</v>
      </c>
      <c r="V853" t="s">
        <v>9048</v>
      </c>
      <c r="W853">
        <v>0</v>
      </c>
      <c r="X853">
        <v>140505938</v>
      </c>
      <c r="Y853" t="s">
        <v>160</v>
      </c>
      <c r="Z853">
        <v>0</v>
      </c>
      <c r="AA853">
        <v>0.83599999999999997</v>
      </c>
      <c r="AB853" s="3">
        <v>4.0000000000000001E-10</v>
      </c>
      <c r="AC853">
        <v>9.3979400086720304</v>
      </c>
      <c r="AE853">
        <v>1.0940919</v>
      </c>
      <c r="AF853" t="s">
        <v>7338</v>
      </c>
      <c r="AG853" t="s">
        <v>19875</v>
      </c>
      <c r="AH853" t="s">
        <v>146</v>
      </c>
      <c r="AI853" t="s">
        <v>19852</v>
      </c>
      <c r="AJ853" t="s">
        <v>19853</v>
      </c>
      <c r="AK853" t="s">
        <v>19876</v>
      </c>
      <c r="AL853" t="s">
        <v>149</v>
      </c>
    </row>
    <row r="854" spans="1:38" x14ac:dyDescent="0.2">
      <c r="A854" s="2">
        <v>42110</v>
      </c>
      <c r="B854">
        <v>25056061</v>
      </c>
      <c r="C854" t="s">
        <v>19869</v>
      </c>
      <c r="D854" s="2">
        <v>41842</v>
      </c>
      <c r="E854" t="s">
        <v>9383</v>
      </c>
      <c r="F854" t="s">
        <v>19870</v>
      </c>
      <c r="G854" t="s">
        <v>19871</v>
      </c>
      <c r="H854" t="s">
        <v>19843</v>
      </c>
      <c r="I854" t="s">
        <v>19872</v>
      </c>
      <c r="J854" t="s">
        <v>19873</v>
      </c>
      <c r="K854" t="s">
        <v>4856</v>
      </c>
      <c r="L854">
        <v>19</v>
      </c>
      <c r="M854">
        <v>19367213</v>
      </c>
      <c r="N854" t="s">
        <v>21168</v>
      </c>
      <c r="O854" t="s">
        <v>20634</v>
      </c>
      <c r="P854" t="s">
        <v>12519</v>
      </c>
      <c r="Q854" t="s">
        <v>20635</v>
      </c>
      <c r="S854">
        <v>8459</v>
      </c>
      <c r="T854">
        <v>18613</v>
      </c>
      <c r="U854" t="s">
        <v>21169</v>
      </c>
      <c r="V854" t="s">
        <v>21170</v>
      </c>
      <c r="W854">
        <v>0</v>
      </c>
      <c r="X854">
        <v>2905426</v>
      </c>
      <c r="Y854" t="s">
        <v>243</v>
      </c>
      <c r="Z854">
        <v>1</v>
      </c>
      <c r="AA854">
        <v>0.372</v>
      </c>
      <c r="AB854" s="3">
        <v>4.0000000000000001E-10</v>
      </c>
      <c r="AC854">
        <v>9.3979400086720304</v>
      </c>
      <c r="AE854">
        <v>1.0706637999999999</v>
      </c>
      <c r="AF854" t="s">
        <v>8979</v>
      </c>
      <c r="AG854" t="s">
        <v>19875</v>
      </c>
      <c r="AH854" t="s">
        <v>146</v>
      </c>
      <c r="AI854" t="s">
        <v>19852</v>
      </c>
      <c r="AJ854" t="s">
        <v>19853</v>
      </c>
      <c r="AK854" t="s">
        <v>19876</v>
      </c>
      <c r="AL854" t="s">
        <v>149</v>
      </c>
    </row>
    <row r="855" spans="1:38" x14ac:dyDescent="0.2">
      <c r="A855" s="2">
        <v>43872</v>
      </c>
      <c r="B855">
        <v>31835028</v>
      </c>
      <c r="C855" t="s">
        <v>8517</v>
      </c>
      <c r="D855" s="2">
        <v>43800</v>
      </c>
      <c r="E855" t="s">
        <v>8518</v>
      </c>
      <c r="F855" t="s">
        <v>8519</v>
      </c>
      <c r="G855" t="s">
        <v>8520</v>
      </c>
      <c r="H855" t="s">
        <v>8521</v>
      </c>
      <c r="I855" t="s">
        <v>8522</v>
      </c>
      <c r="J855" t="s">
        <v>170</v>
      </c>
      <c r="K855" t="s">
        <v>4285</v>
      </c>
      <c r="L855">
        <v>7</v>
      </c>
      <c r="M855">
        <v>105289803</v>
      </c>
      <c r="N855" t="s">
        <v>9272</v>
      </c>
      <c r="O855" t="s">
        <v>9272</v>
      </c>
      <c r="R855" t="s">
        <v>9273</v>
      </c>
      <c r="U855" t="s">
        <v>9508</v>
      </c>
      <c r="V855" t="s">
        <v>9509</v>
      </c>
      <c r="W855">
        <v>0</v>
      </c>
      <c r="X855">
        <v>2057884</v>
      </c>
      <c r="Y855" t="s">
        <v>160</v>
      </c>
      <c r="Z855">
        <v>0</v>
      </c>
      <c r="AB855" s="3">
        <v>4.0000000000000001E-10</v>
      </c>
      <c r="AC855">
        <v>9.3979400086720304</v>
      </c>
      <c r="AG855" t="s">
        <v>8528</v>
      </c>
      <c r="AH855" t="s">
        <v>146</v>
      </c>
      <c r="AI855" t="s">
        <v>8529</v>
      </c>
      <c r="AJ855" t="s">
        <v>8530</v>
      </c>
      <c r="AK855" t="s">
        <v>8531</v>
      </c>
      <c r="AL855" t="s">
        <v>149</v>
      </c>
    </row>
    <row r="856" spans="1:38" x14ac:dyDescent="0.2">
      <c r="A856" s="2">
        <v>43872</v>
      </c>
      <c r="B856">
        <v>31835028</v>
      </c>
      <c r="C856" t="s">
        <v>8517</v>
      </c>
      <c r="D856" s="2">
        <v>43800</v>
      </c>
      <c r="E856" t="s">
        <v>8518</v>
      </c>
      <c r="F856" t="s">
        <v>8519</v>
      </c>
      <c r="G856" t="s">
        <v>8520</v>
      </c>
      <c r="H856" t="s">
        <v>8521</v>
      </c>
      <c r="I856" t="s">
        <v>8522</v>
      </c>
      <c r="J856" t="s">
        <v>170</v>
      </c>
      <c r="K856" t="s">
        <v>2973</v>
      </c>
      <c r="L856">
        <v>10</v>
      </c>
      <c r="M856">
        <v>104700702</v>
      </c>
      <c r="N856" t="s">
        <v>2974</v>
      </c>
      <c r="O856" t="s">
        <v>2974</v>
      </c>
      <c r="R856" t="s">
        <v>2975</v>
      </c>
      <c r="U856" t="s">
        <v>9510</v>
      </c>
      <c r="V856" t="s">
        <v>9511</v>
      </c>
      <c r="W856">
        <v>0</v>
      </c>
      <c r="X856">
        <v>9787523</v>
      </c>
      <c r="Y856" t="s">
        <v>160</v>
      </c>
      <c r="Z856">
        <v>0</v>
      </c>
      <c r="AB856" s="3">
        <v>4.0000000000000001E-10</v>
      </c>
      <c r="AC856">
        <v>9.3979400086720304</v>
      </c>
      <c r="AG856" t="s">
        <v>8528</v>
      </c>
      <c r="AH856" t="s">
        <v>146</v>
      </c>
      <c r="AI856" t="s">
        <v>8529</v>
      </c>
      <c r="AJ856" t="s">
        <v>8530</v>
      </c>
      <c r="AK856" t="s">
        <v>8531</v>
      </c>
      <c r="AL856" t="s">
        <v>149</v>
      </c>
    </row>
    <row r="857" spans="1:38" x14ac:dyDescent="0.2">
      <c r="A857" s="2">
        <v>43872</v>
      </c>
      <c r="B857">
        <v>31835028</v>
      </c>
      <c r="C857" t="s">
        <v>8517</v>
      </c>
      <c r="D857" s="2">
        <v>43800</v>
      </c>
      <c r="E857" t="s">
        <v>8518</v>
      </c>
      <c r="F857" t="s">
        <v>8519</v>
      </c>
      <c r="G857" t="s">
        <v>8520</v>
      </c>
      <c r="H857" t="s">
        <v>8521</v>
      </c>
      <c r="I857" t="s">
        <v>8522</v>
      </c>
      <c r="J857" t="s">
        <v>170</v>
      </c>
      <c r="K857" t="s">
        <v>3217</v>
      </c>
      <c r="L857">
        <v>8</v>
      </c>
      <c r="M857">
        <v>4333924</v>
      </c>
      <c r="N857" t="s">
        <v>3218</v>
      </c>
      <c r="O857" t="s">
        <v>3218</v>
      </c>
      <c r="R857" t="s">
        <v>3219</v>
      </c>
      <c r="U857" t="s">
        <v>9512</v>
      </c>
      <c r="V857" t="s">
        <v>9513</v>
      </c>
      <c r="W857">
        <v>0</v>
      </c>
      <c r="X857">
        <v>10108980</v>
      </c>
      <c r="Y857" t="s">
        <v>160</v>
      </c>
      <c r="Z857">
        <v>0</v>
      </c>
      <c r="AB857" s="3">
        <v>4.0000000000000001E-10</v>
      </c>
      <c r="AC857">
        <v>9.3979400086720304</v>
      </c>
      <c r="AG857" t="s">
        <v>8528</v>
      </c>
      <c r="AH857" t="s">
        <v>146</v>
      </c>
      <c r="AI857" t="s">
        <v>8529</v>
      </c>
      <c r="AJ857" t="s">
        <v>8530</v>
      </c>
      <c r="AK857" t="s">
        <v>8531</v>
      </c>
      <c r="AL857" t="s">
        <v>149</v>
      </c>
    </row>
    <row r="858" spans="1:38" x14ac:dyDescent="0.2">
      <c r="A858" s="2">
        <v>42574</v>
      </c>
      <c r="B858">
        <v>26198764</v>
      </c>
      <c r="C858" t="s">
        <v>12562</v>
      </c>
      <c r="D858" s="2">
        <v>42206</v>
      </c>
      <c r="E858" t="s">
        <v>12429</v>
      </c>
      <c r="F858" t="s">
        <v>19892</v>
      </c>
      <c r="G858" t="s">
        <v>19893</v>
      </c>
      <c r="H858" t="s">
        <v>19843</v>
      </c>
      <c r="I858" t="s">
        <v>19894</v>
      </c>
      <c r="J858" t="s">
        <v>170</v>
      </c>
      <c r="K858" t="s">
        <v>8846</v>
      </c>
      <c r="L858">
        <v>15</v>
      </c>
      <c r="M858">
        <v>84664594</v>
      </c>
      <c r="N858" t="s">
        <v>143</v>
      </c>
      <c r="O858" t="s">
        <v>21171</v>
      </c>
      <c r="P858" t="s">
        <v>21172</v>
      </c>
      <c r="Q858" t="s">
        <v>13416</v>
      </c>
      <c r="S858">
        <v>6031</v>
      </c>
      <c r="T858">
        <v>4944</v>
      </c>
      <c r="U858" t="s">
        <v>21173</v>
      </c>
      <c r="V858" t="s">
        <v>19588</v>
      </c>
      <c r="W858">
        <v>0</v>
      </c>
      <c r="X858">
        <v>12908161</v>
      </c>
      <c r="Y858" t="s">
        <v>284</v>
      </c>
      <c r="Z858">
        <v>1</v>
      </c>
      <c r="AA858" t="s">
        <v>143</v>
      </c>
      <c r="AB858" s="3">
        <v>5.0000000000000003E-10</v>
      </c>
      <c r="AC858">
        <v>9.3010299956639795</v>
      </c>
      <c r="AE858">
        <v>1.08</v>
      </c>
      <c r="AF858" t="s">
        <v>244</v>
      </c>
      <c r="AG858" t="s">
        <v>19896</v>
      </c>
      <c r="AH858" t="s">
        <v>146</v>
      </c>
      <c r="AI858" t="s">
        <v>19852</v>
      </c>
      <c r="AJ858" t="s">
        <v>19853</v>
      </c>
      <c r="AK858" t="s">
        <v>19897</v>
      </c>
      <c r="AL858" t="s">
        <v>149</v>
      </c>
    </row>
    <row r="859" spans="1:38" x14ac:dyDescent="0.2">
      <c r="A859" s="2">
        <v>43696</v>
      </c>
      <c r="B859">
        <v>31268507</v>
      </c>
      <c r="C859" t="s">
        <v>19957</v>
      </c>
      <c r="D859" s="2">
        <v>43649</v>
      </c>
      <c r="E859" t="s">
        <v>11355</v>
      </c>
      <c r="F859" t="s">
        <v>19958</v>
      </c>
      <c r="G859" t="s">
        <v>19959</v>
      </c>
      <c r="H859" t="s">
        <v>19843</v>
      </c>
      <c r="I859" t="s">
        <v>19960</v>
      </c>
      <c r="J859" t="s">
        <v>170</v>
      </c>
      <c r="K859" t="s">
        <v>8989</v>
      </c>
      <c r="L859">
        <v>16</v>
      </c>
      <c r="M859">
        <v>13656002</v>
      </c>
      <c r="N859" t="s">
        <v>143</v>
      </c>
      <c r="O859" t="s">
        <v>8990</v>
      </c>
      <c r="P859" t="s">
        <v>8991</v>
      </c>
      <c r="Q859" t="s">
        <v>8992</v>
      </c>
      <c r="S859">
        <v>92614</v>
      </c>
      <c r="T859">
        <v>72652</v>
      </c>
      <c r="U859" t="s">
        <v>8993</v>
      </c>
      <c r="V859" t="s">
        <v>8994</v>
      </c>
      <c r="W859">
        <v>0</v>
      </c>
      <c r="X859">
        <v>7405404</v>
      </c>
      <c r="Y859" t="s">
        <v>284</v>
      </c>
      <c r="Z859">
        <v>1</v>
      </c>
      <c r="AA859" t="s">
        <v>143</v>
      </c>
      <c r="AB859" s="3">
        <v>5.0000000000000003E-10</v>
      </c>
      <c r="AC859">
        <v>9.3010299956639795</v>
      </c>
      <c r="AG859" t="s">
        <v>19965</v>
      </c>
      <c r="AH859" t="s">
        <v>146</v>
      </c>
      <c r="AI859" t="s">
        <v>19852</v>
      </c>
      <c r="AJ859" t="s">
        <v>19853</v>
      </c>
      <c r="AK859" t="s">
        <v>19966</v>
      </c>
      <c r="AL859" t="s">
        <v>149</v>
      </c>
    </row>
    <row r="860" spans="1:38" x14ac:dyDescent="0.2">
      <c r="A860" s="2">
        <v>43517</v>
      </c>
      <c r="B860">
        <v>30285260</v>
      </c>
      <c r="C860" t="s">
        <v>11523</v>
      </c>
      <c r="D860" s="2">
        <v>43376</v>
      </c>
      <c r="E860" t="s">
        <v>19863</v>
      </c>
      <c r="F860" t="s">
        <v>19864</v>
      </c>
      <c r="G860" t="s">
        <v>19865</v>
      </c>
      <c r="H860" t="s">
        <v>19843</v>
      </c>
      <c r="I860" t="s">
        <v>19866</v>
      </c>
      <c r="J860" t="s">
        <v>170</v>
      </c>
      <c r="K860" t="s">
        <v>9198</v>
      </c>
      <c r="L860">
        <v>11</v>
      </c>
      <c r="M860">
        <v>113522272</v>
      </c>
      <c r="N860" t="s">
        <v>9199</v>
      </c>
      <c r="O860" t="s">
        <v>9200</v>
      </c>
      <c r="P860" t="s">
        <v>9201</v>
      </c>
      <c r="Q860" t="s">
        <v>9202</v>
      </c>
      <c r="S860">
        <v>46581</v>
      </c>
      <c r="T860">
        <v>165275</v>
      </c>
      <c r="U860" t="s">
        <v>20748</v>
      </c>
      <c r="V860" t="s">
        <v>9204</v>
      </c>
      <c r="W860">
        <v>0</v>
      </c>
      <c r="X860">
        <v>2514218</v>
      </c>
      <c r="Y860" t="s">
        <v>243</v>
      </c>
      <c r="Z860">
        <v>1</v>
      </c>
      <c r="AA860" t="s">
        <v>143</v>
      </c>
      <c r="AB860" s="3">
        <v>5.0000000000000003E-10</v>
      </c>
      <c r="AC860">
        <v>9.3010299956639795</v>
      </c>
      <c r="AD860" t="s">
        <v>6348</v>
      </c>
      <c r="AE860">
        <v>1.075</v>
      </c>
      <c r="AF860" t="s">
        <v>1726</v>
      </c>
      <c r="AG860" t="s">
        <v>19867</v>
      </c>
      <c r="AH860" t="s">
        <v>146</v>
      </c>
      <c r="AI860" t="s">
        <v>19852</v>
      </c>
      <c r="AJ860" t="s">
        <v>19853</v>
      </c>
      <c r="AK860" t="s">
        <v>19868</v>
      </c>
      <c r="AL860" t="s">
        <v>149</v>
      </c>
    </row>
    <row r="861" spans="1:38" x14ac:dyDescent="0.2">
      <c r="A861" s="2">
        <v>43517</v>
      </c>
      <c r="B861">
        <v>30285260</v>
      </c>
      <c r="C861" t="s">
        <v>11523</v>
      </c>
      <c r="D861" s="2">
        <v>43376</v>
      </c>
      <c r="E861" t="s">
        <v>19863</v>
      </c>
      <c r="F861" t="s">
        <v>19864</v>
      </c>
      <c r="G861" t="s">
        <v>19865</v>
      </c>
      <c r="H861" t="s">
        <v>19843</v>
      </c>
      <c r="I861" t="s">
        <v>19866</v>
      </c>
      <c r="J861" t="s">
        <v>170</v>
      </c>
      <c r="K861" t="s">
        <v>4273</v>
      </c>
      <c r="L861">
        <v>2</v>
      </c>
      <c r="M861">
        <v>134083396</v>
      </c>
      <c r="N861" t="s">
        <v>21174</v>
      </c>
      <c r="O861" t="s">
        <v>21175</v>
      </c>
      <c r="P861" t="s">
        <v>21176</v>
      </c>
      <c r="Q861" t="s">
        <v>18032</v>
      </c>
      <c r="S861">
        <v>50799</v>
      </c>
      <c r="T861">
        <v>36587</v>
      </c>
      <c r="U861" t="s">
        <v>21177</v>
      </c>
      <c r="V861" t="s">
        <v>19645</v>
      </c>
      <c r="W861">
        <v>0</v>
      </c>
      <c r="X861">
        <v>6430491</v>
      </c>
      <c r="Y861" t="s">
        <v>284</v>
      </c>
      <c r="Z861">
        <v>1</v>
      </c>
      <c r="AA861" t="s">
        <v>143</v>
      </c>
      <c r="AB861" s="3">
        <v>5.0000000000000003E-10</v>
      </c>
      <c r="AC861">
        <v>9.3010299956639795</v>
      </c>
      <c r="AE861">
        <v>1.0706637999999999</v>
      </c>
      <c r="AF861" t="s">
        <v>8979</v>
      </c>
      <c r="AG861" t="s">
        <v>19867</v>
      </c>
      <c r="AH861" t="s">
        <v>146</v>
      </c>
      <c r="AI861" t="s">
        <v>19852</v>
      </c>
      <c r="AJ861" t="s">
        <v>19853</v>
      </c>
      <c r="AK861" t="s">
        <v>19868</v>
      </c>
      <c r="AL861" t="s">
        <v>149</v>
      </c>
    </row>
    <row r="862" spans="1:38" x14ac:dyDescent="0.2">
      <c r="A862" s="2">
        <v>42830</v>
      </c>
      <c r="B862">
        <v>27922604</v>
      </c>
      <c r="C862" t="s">
        <v>20924</v>
      </c>
      <c r="D862" s="2">
        <v>42710</v>
      </c>
      <c r="E862" t="s">
        <v>388</v>
      </c>
      <c r="F862" t="s">
        <v>20925</v>
      </c>
      <c r="G862" t="s">
        <v>20926</v>
      </c>
      <c r="H862" t="s">
        <v>19843</v>
      </c>
      <c r="I862" t="s">
        <v>20927</v>
      </c>
      <c r="J862" t="s">
        <v>20928</v>
      </c>
      <c r="K862" t="s">
        <v>6865</v>
      </c>
      <c r="L862">
        <v>6</v>
      </c>
      <c r="M862">
        <v>29563197</v>
      </c>
      <c r="N862" t="s">
        <v>21178</v>
      </c>
      <c r="O862" t="s">
        <v>10832</v>
      </c>
      <c r="R862" t="s">
        <v>10833</v>
      </c>
      <c r="U862" t="s">
        <v>21179</v>
      </c>
      <c r="V862" t="s">
        <v>21180</v>
      </c>
      <c r="W862">
        <v>0</v>
      </c>
      <c r="X862">
        <v>115070292</v>
      </c>
      <c r="Y862" t="s">
        <v>160</v>
      </c>
      <c r="Z862">
        <v>0</v>
      </c>
      <c r="AB862" s="3">
        <v>5.0000000000000003E-10</v>
      </c>
      <c r="AC862">
        <v>9.3010299956639795</v>
      </c>
      <c r="AE862">
        <v>1.3</v>
      </c>
      <c r="AF862" t="s">
        <v>21181</v>
      </c>
      <c r="AG862" t="s">
        <v>20930</v>
      </c>
      <c r="AH862" t="s">
        <v>146</v>
      </c>
      <c r="AI862" t="s">
        <v>19852</v>
      </c>
      <c r="AJ862" t="s">
        <v>19853</v>
      </c>
      <c r="AK862" t="s">
        <v>20931</v>
      </c>
      <c r="AL862" t="s">
        <v>149</v>
      </c>
    </row>
    <row r="863" spans="1:38" x14ac:dyDescent="0.2">
      <c r="A863" s="2">
        <v>43049</v>
      </c>
      <c r="B863">
        <v>28991256</v>
      </c>
      <c r="C863" t="s">
        <v>19855</v>
      </c>
      <c r="D863" s="2">
        <v>43017</v>
      </c>
      <c r="E863" t="s">
        <v>176</v>
      </c>
      <c r="F863" t="s">
        <v>19856</v>
      </c>
      <c r="G863" t="s">
        <v>19857</v>
      </c>
      <c r="H863" t="s">
        <v>19843</v>
      </c>
      <c r="I863" t="s">
        <v>19858</v>
      </c>
      <c r="J863" t="s">
        <v>19859</v>
      </c>
      <c r="K863" t="s">
        <v>13222</v>
      </c>
      <c r="L863">
        <v>18</v>
      </c>
      <c r="M863">
        <v>79862879</v>
      </c>
      <c r="N863" t="s">
        <v>21182</v>
      </c>
      <c r="O863" t="s">
        <v>20455</v>
      </c>
      <c r="P863" t="s">
        <v>20456</v>
      </c>
      <c r="Q863" t="s">
        <v>20457</v>
      </c>
      <c r="S863">
        <v>46350</v>
      </c>
      <c r="T863">
        <v>789</v>
      </c>
      <c r="U863" t="s">
        <v>21183</v>
      </c>
      <c r="V863" t="s">
        <v>19627</v>
      </c>
      <c r="W863">
        <v>0</v>
      </c>
      <c r="X863">
        <v>28735056</v>
      </c>
      <c r="Y863" t="s">
        <v>284</v>
      </c>
      <c r="Z863">
        <v>1</v>
      </c>
      <c r="AA863" t="s">
        <v>143</v>
      </c>
      <c r="AB863" s="3">
        <v>5.0000000000000003E-10</v>
      </c>
      <c r="AC863">
        <v>9.3010299956639795</v>
      </c>
      <c r="AE863">
        <v>1.0626993</v>
      </c>
      <c r="AF863" t="s">
        <v>3432</v>
      </c>
      <c r="AG863" t="s">
        <v>19861</v>
      </c>
      <c r="AH863" t="s">
        <v>146</v>
      </c>
      <c r="AI863" t="s">
        <v>19852</v>
      </c>
      <c r="AJ863" t="s">
        <v>19853</v>
      </c>
      <c r="AK863" t="s">
        <v>19862</v>
      </c>
      <c r="AL863" t="s">
        <v>149</v>
      </c>
    </row>
    <row r="864" spans="1:38" x14ac:dyDescent="0.2">
      <c r="A864" s="2">
        <v>43822</v>
      </c>
      <c r="B864">
        <v>31740837</v>
      </c>
      <c r="C864" t="s">
        <v>19877</v>
      </c>
      <c r="D864" s="2">
        <v>43787</v>
      </c>
      <c r="E864" t="s">
        <v>176</v>
      </c>
      <c r="F864" t="s">
        <v>19878</v>
      </c>
      <c r="G864" t="s">
        <v>19879</v>
      </c>
      <c r="H864" t="s">
        <v>19843</v>
      </c>
      <c r="I864" t="s">
        <v>19880</v>
      </c>
      <c r="J864" t="s">
        <v>170</v>
      </c>
      <c r="K864" t="s">
        <v>9054</v>
      </c>
      <c r="L864">
        <v>6</v>
      </c>
      <c r="M864">
        <v>96011775</v>
      </c>
      <c r="N864" t="s">
        <v>143</v>
      </c>
      <c r="O864" t="s">
        <v>21184</v>
      </c>
      <c r="R864" t="s">
        <v>21185</v>
      </c>
      <c r="U864" t="s">
        <v>21186</v>
      </c>
      <c r="V864" t="s">
        <v>21187</v>
      </c>
      <c r="W864">
        <v>0</v>
      </c>
      <c r="X864">
        <v>117074560</v>
      </c>
      <c r="Y864" t="s">
        <v>160</v>
      </c>
      <c r="Z864">
        <v>0</v>
      </c>
      <c r="AA864" t="s">
        <v>143</v>
      </c>
      <c r="AB864" s="3">
        <v>5.0000000000000003E-10</v>
      </c>
      <c r="AC864">
        <v>9.3010299956639795</v>
      </c>
      <c r="AE864">
        <v>1.180331</v>
      </c>
      <c r="AF864" t="s">
        <v>21188</v>
      </c>
      <c r="AG864" t="s">
        <v>19887</v>
      </c>
      <c r="AH864" t="s">
        <v>146</v>
      </c>
      <c r="AI864" t="s">
        <v>19852</v>
      </c>
      <c r="AJ864" t="s">
        <v>19853</v>
      </c>
      <c r="AK864" t="s">
        <v>19888</v>
      </c>
      <c r="AL864" t="s">
        <v>149</v>
      </c>
    </row>
    <row r="865" spans="1:38" x14ac:dyDescent="0.2">
      <c r="A865" s="2">
        <v>43822</v>
      </c>
      <c r="B865">
        <v>31740837</v>
      </c>
      <c r="C865" t="s">
        <v>19877</v>
      </c>
      <c r="D865" s="2">
        <v>43787</v>
      </c>
      <c r="E865" t="s">
        <v>176</v>
      </c>
      <c r="F865" t="s">
        <v>19878</v>
      </c>
      <c r="G865" t="s">
        <v>19879</v>
      </c>
      <c r="H865" t="s">
        <v>19843</v>
      </c>
      <c r="I865" t="s">
        <v>19880</v>
      </c>
      <c r="J865" t="s">
        <v>170</v>
      </c>
      <c r="K865" t="s">
        <v>4231</v>
      </c>
      <c r="L865">
        <v>17</v>
      </c>
      <c r="M865">
        <v>19188139</v>
      </c>
      <c r="N865" t="s">
        <v>143</v>
      </c>
      <c r="O865" t="s">
        <v>21189</v>
      </c>
      <c r="R865" t="s">
        <v>21190</v>
      </c>
      <c r="U865" t="s">
        <v>21191</v>
      </c>
      <c r="V865" t="s">
        <v>21192</v>
      </c>
      <c r="W865">
        <v>1</v>
      </c>
      <c r="X865">
        <v>1133786</v>
      </c>
      <c r="Y865" t="s">
        <v>195</v>
      </c>
      <c r="Z865">
        <v>0</v>
      </c>
      <c r="AA865" t="s">
        <v>143</v>
      </c>
      <c r="AB865" s="3">
        <v>5.0000000000000003E-10</v>
      </c>
      <c r="AC865">
        <v>9.3010299956639795</v>
      </c>
      <c r="AE865">
        <v>1.0905720000000001</v>
      </c>
      <c r="AF865" t="s">
        <v>1443</v>
      </c>
      <c r="AG865" t="s">
        <v>19887</v>
      </c>
      <c r="AH865" t="s">
        <v>146</v>
      </c>
      <c r="AI865" t="s">
        <v>19852</v>
      </c>
      <c r="AJ865" t="s">
        <v>19853</v>
      </c>
      <c r="AK865" t="s">
        <v>19888</v>
      </c>
      <c r="AL865" t="s">
        <v>149</v>
      </c>
    </row>
    <row r="866" spans="1:38" x14ac:dyDescent="0.2">
      <c r="A866" s="2">
        <v>43822</v>
      </c>
      <c r="B866">
        <v>31740837</v>
      </c>
      <c r="C866" t="s">
        <v>19877</v>
      </c>
      <c r="D866" s="2">
        <v>43787</v>
      </c>
      <c r="E866" t="s">
        <v>176</v>
      </c>
      <c r="F866" t="s">
        <v>19878</v>
      </c>
      <c r="G866" t="s">
        <v>19879</v>
      </c>
      <c r="H866" t="s">
        <v>19843</v>
      </c>
      <c r="I866" t="s">
        <v>19880</v>
      </c>
      <c r="J866" t="s">
        <v>170</v>
      </c>
      <c r="K866" t="s">
        <v>5585</v>
      </c>
      <c r="L866">
        <v>14</v>
      </c>
      <c r="M866">
        <v>70921681</v>
      </c>
      <c r="N866" t="s">
        <v>143</v>
      </c>
      <c r="O866" t="s">
        <v>5587</v>
      </c>
      <c r="R866" t="s">
        <v>5588</v>
      </c>
      <c r="U866" t="s">
        <v>21193</v>
      </c>
      <c r="V866" t="s">
        <v>19571</v>
      </c>
      <c r="W866">
        <v>0</v>
      </c>
      <c r="X866">
        <v>2189806</v>
      </c>
      <c r="Y866" t="s">
        <v>160</v>
      </c>
      <c r="Z866">
        <v>0</v>
      </c>
      <c r="AA866" t="s">
        <v>143</v>
      </c>
      <c r="AB866" s="3">
        <v>5.0000000000000003E-10</v>
      </c>
      <c r="AC866">
        <v>9.3010299956639795</v>
      </c>
      <c r="AE866">
        <v>1.0609854000000001</v>
      </c>
      <c r="AF866" t="s">
        <v>3432</v>
      </c>
      <c r="AG866" t="s">
        <v>19887</v>
      </c>
      <c r="AH866" t="s">
        <v>146</v>
      </c>
      <c r="AI866" t="s">
        <v>19852</v>
      </c>
      <c r="AJ866" t="s">
        <v>19853</v>
      </c>
      <c r="AK866" t="s">
        <v>19888</v>
      </c>
      <c r="AL866" t="s">
        <v>149</v>
      </c>
    </row>
    <row r="867" spans="1:38" x14ac:dyDescent="0.2">
      <c r="A867" s="2">
        <v>42536</v>
      </c>
      <c r="B867">
        <v>25944848</v>
      </c>
      <c r="C867" t="s">
        <v>11575</v>
      </c>
      <c r="D867" s="2">
        <v>42129</v>
      </c>
      <c r="E867" t="s">
        <v>11576</v>
      </c>
      <c r="F867" t="s">
        <v>11577</v>
      </c>
      <c r="G867" t="s">
        <v>11578</v>
      </c>
      <c r="H867" t="s">
        <v>11579</v>
      </c>
      <c r="I867" t="s">
        <v>11580</v>
      </c>
      <c r="J867" t="s">
        <v>170</v>
      </c>
      <c r="K867" t="s">
        <v>11581</v>
      </c>
      <c r="L867">
        <v>8</v>
      </c>
      <c r="M867">
        <v>68961217</v>
      </c>
      <c r="N867" t="s">
        <v>11582</v>
      </c>
      <c r="O867" t="s">
        <v>11583</v>
      </c>
      <c r="R867" t="s">
        <v>11584</v>
      </c>
      <c r="U867" t="s">
        <v>11585</v>
      </c>
      <c r="V867" t="s">
        <v>11313</v>
      </c>
      <c r="W867">
        <v>0</v>
      </c>
      <c r="X867">
        <v>16935279</v>
      </c>
      <c r="Y867" t="s">
        <v>160</v>
      </c>
      <c r="Z867">
        <v>0</v>
      </c>
      <c r="AA867">
        <v>1.4E-2</v>
      </c>
      <c r="AB867" s="3">
        <v>5.0000000000000003E-10</v>
      </c>
      <c r="AC867">
        <v>9.3010299956639795</v>
      </c>
      <c r="AE867">
        <v>0.79179999999999995</v>
      </c>
      <c r="AF867" t="s">
        <v>1609</v>
      </c>
      <c r="AG867" t="s">
        <v>11587</v>
      </c>
      <c r="AH867" t="s">
        <v>146</v>
      </c>
      <c r="AI867" t="s">
        <v>11588</v>
      </c>
      <c r="AJ867" t="s">
        <v>11589</v>
      </c>
      <c r="AK867" t="s">
        <v>11590</v>
      </c>
      <c r="AL867" t="s">
        <v>149</v>
      </c>
    </row>
    <row r="868" spans="1:38" x14ac:dyDescent="0.2">
      <c r="A868" s="2">
        <v>43822</v>
      </c>
      <c r="B868">
        <v>31740837</v>
      </c>
      <c r="C868" t="s">
        <v>19877</v>
      </c>
      <c r="D868" s="2">
        <v>43787</v>
      </c>
      <c r="E868" t="s">
        <v>176</v>
      </c>
      <c r="F868" t="s">
        <v>19878</v>
      </c>
      <c r="G868" t="s">
        <v>19879</v>
      </c>
      <c r="H868" t="s">
        <v>19843</v>
      </c>
      <c r="I868" t="s">
        <v>19880</v>
      </c>
      <c r="J868" t="s">
        <v>170</v>
      </c>
      <c r="K868" t="s">
        <v>12533</v>
      </c>
      <c r="L868">
        <v>3</v>
      </c>
      <c r="M868">
        <v>181449797</v>
      </c>
      <c r="N868" t="s">
        <v>143</v>
      </c>
      <c r="O868" t="s">
        <v>12534</v>
      </c>
      <c r="R868" t="s">
        <v>12535</v>
      </c>
      <c r="U868" t="s">
        <v>21194</v>
      </c>
      <c r="V868" t="s">
        <v>19707</v>
      </c>
      <c r="W868">
        <v>0</v>
      </c>
      <c r="X868">
        <v>9841616</v>
      </c>
      <c r="Y868" t="s">
        <v>160</v>
      </c>
      <c r="Z868">
        <v>0</v>
      </c>
      <c r="AA868" t="s">
        <v>143</v>
      </c>
      <c r="AB868" s="3">
        <v>5.0000000000000003E-10</v>
      </c>
      <c r="AC868">
        <v>9.3010299956639795</v>
      </c>
      <c r="AE868">
        <v>1.0818764000000001</v>
      </c>
      <c r="AF868" t="s">
        <v>1193</v>
      </c>
      <c r="AG868" t="s">
        <v>19887</v>
      </c>
      <c r="AH868" t="s">
        <v>146</v>
      </c>
      <c r="AI868" t="s">
        <v>19852</v>
      </c>
      <c r="AJ868" t="s">
        <v>19853</v>
      </c>
      <c r="AK868" t="s">
        <v>19888</v>
      </c>
      <c r="AL868" t="s">
        <v>149</v>
      </c>
    </row>
    <row r="869" spans="1:38" x14ac:dyDescent="0.2">
      <c r="A869" s="2">
        <v>43822</v>
      </c>
      <c r="B869">
        <v>31740837</v>
      </c>
      <c r="C869" t="s">
        <v>19877</v>
      </c>
      <c r="D869" s="2">
        <v>43787</v>
      </c>
      <c r="E869" t="s">
        <v>176</v>
      </c>
      <c r="F869" t="s">
        <v>19878</v>
      </c>
      <c r="G869" t="s">
        <v>19879</v>
      </c>
      <c r="H869" t="s">
        <v>19843</v>
      </c>
      <c r="I869" t="s">
        <v>19880</v>
      </c>
      <c r="J869" t="s">
        <v>170</v>
      </c>
      <c r="K869" t="s">
        <v>2898</v>
      </c>
      <c r="L869">
        <v>5</v>
      </c>
      <c r="M869">
        <v>45904032</v>
      </c>
      <c r="N869" t="s">
        <v>143</v>
      </c>
      <c r="O869" t="s">
        <v>20874</v>
      </c>
      <c r="P869" t="s">
        <v>20875</v>
      </c>
      <c r="Q869" t="s">
        <v>20876</v>
      </c>
      <c r="S869">
        <v>8062</v>
      </c>
      <c r="T869">
        <v>4492160</v>
      </c>
      <c r="U869" t="s">
        <v>21195</v>
      </c>
      <c r="V869" t="s">
        <v>21196</v>
      </c>
      <c r="W869">
        <v>0</v>
      </c>
      <c r="X869">
        <v>13355485</v>
      </c>
      <c r="Y869" t="s">
        <v>284</v>
      </c>
      <c r="Z869">
        <v>1</v>
      </c>
      <c r="AA869" t="s">
        <v>143</v>
      </c>
      <c r="AB869" s="3">
        <v>5.0000000000000003E-10</v>
      </c>
      <c r="AC869">
        <v>9.3010299956639795</v>
      </c>
      <c r="AE869">
        <v>1.0641807000000001</v>
      </c>
      <c r="AF869" t="s">
        <v>3432</v>
      </c>
      <c r="AG869" t="s">
        <v>19887</v>
      </c>
      <c r="AH869" t="s">
        <v>146</v>
      </c>
      <c r="AI869" t="s">
        <v>19852</v>
      </c>
      <c r="AJ869" t="s">
        <v>19853</v>
      </c>
      <c r="AK869" t="s">
        <v>19888</v>
      </c>
      <c r="AL869" t="s">
        <v>149</v>
      </c>
    </row>
    <row r="870" spans="1:38" x14ac:dyDescent="0.2">
      <c r="A870" s="2">
        <v>43822</v>
      </c>
      <c r="B870">
        <v>31740837</v>
      </c>
      <c r="C870" t="s">
        <v>19877</v>
      </c>
      <c r="D870" s="2">
        <v>43787</v>
      </c>
      <c r="E870" t="s">
        <v>176</v>
      </c>
      <c r="F870" t="s">
        <v>19878</v>
      </c>
      <c r="G870" t="s">
        <v>19879</v>
      </c>
      <c r="H870" t="s">
        <v>19843</v>
      </c>
      <c r="I870" t="s">
        <v>19880</v>
      </c>
      <c r="J870" t="s">
        <v>170</v>
      </c>
      <c r="K870" t="s">
        <v>1596</v>
      </c>
      <c r="L870">
        <v>11</v>
      </c>
      <c r="M870">
        <v>24352999</v>
      </c>
      <c r="N870" t="s">
        <v>143</v>
      </c>
      <c r="O870" t="s">
        <v>9621</v>
      </c>
      <c r="P870" t="s">
        <v>9622</v>
      </c>
      <c r="Q870" t="s">
        <v>9623</v>
      </c>
      <c r="S870">
        <v>90781</v>
      </c>
      <c r="T870">
        <v>102912</v>
      </c>
      <c r="U870" t="s">
        <v>21197</v>
      </c>
      <c r="V870" t="s">
        <v>21198</v>
      </c>
      <c r="W870">
        <v>0</v>
      </c>
      <c r="X870">
        <v>12363019</v>
      </c>
      <c r="Y870" t="s">
        <v>284</v>
      </c>
      <c r="Z870">
        <v>1</v>
      </c>
      <c r="AA870" t="s">
        <v>143</v>
      </c>
      <c r="AB870" s="3">
        <v>5.0000000000000003E-10</v>
      </c>
      <c r="AC870">
        <v>9.3010299956639795</v>
      </c>
      <c r="AE870">
        <v>1.06375</v>
      </c>
      <c r="AF870" t="s">
        <v>3432</v>
      </c>
      <c r="AG870" t="s">
        <v>19887</v>
      </c>
      <c r="AH870" t="s">
        <v>146</v>
      </c>
      <c r="AI870" t="s">
        <v>19852</v>
      </c>
      <c r="AJ870" t="s">
        <v>19853</v>
      </c>
      <c r="AK870" t="s">
        <v>19888</v>
      </c>
      <c r="AL870" t="s">
        <v>149</v>
      </c>
    </row>
    <row r="871" spans="1:38" x14ac:dyDescent="0.2">
      <c r="A871" s="2">
        <v>43451</v>
      </c>
      <c r="B871">
        <v>29483656</v>
      </c>
      <c r="C871" t="s">
        <v>19827</v>
      </c>
      <c r="D871" s="2">
        <v>43157</v>
      </c>
      <c r="E871" t="s">
        <v>176</v>
      </c>
      <c r="F871" t="s">
        <v>19841</v>
      </c>
      <c r="G871" t="s">
        <v>19842</v>
      </c>
      <c r="H871" t="s">
        <v>19843</v>
      </c>
      <c r="I871" t="s">
        <v>19844</v>
      </c>
      <c r="J871" t="s">
        <v>19845</v>
      </c>
      <c r="K871" t="s">
        <v>9574</v>
      </c>
      <c r="L871">
        <v>17</v>
      </c>
      <c r="M871">
        <v>2253159</v>
      </c>
      <c r="N871" t="s">
        <v>21199</v>
      </c>
      <c r="O871" t="s">
        <v>19184</v>
      </c>
      <c r="R871" t="s">
        <v>20932</v>
      </c>
      <c r="U871" t="s">
        <v>21200</v>
      </c>
      <c r="V871" t="s">
        <v>21201</v>
      </c>
      <c r="W871">
        <v>0</v>
      </c>
      <c r="X871">
        <v>7216638</v>
      </c>
      <c r="Y871" t="s">
        <v>160</v>
      </c>
      <c r="Z871">
        <v>0</v>
      </c>
      <c r="AA871" t="s">
        <v>143</v>
      </c>
      <c r="AB871" s="3">
        <v>5.0000000000000003E-10</v>
      </c>
      <c r="AC871">
        <v>9.3010299956639795</v>
      </c>
      <c r="AE871">
        <v>1.0669999999999999</v>
      </c>
      <c r="AF871" t="s">
        <v>8979</v>
      </c>
      <c r="AG871" t="s">
        <v>19851</v>
      </c>
      <c r="AH871" t="s">
        <v>146</v>
      </c>
      <c r="AI871" t="s">
        <v>19852</v>
      </c>
      <c r="AJ871" t="s">
        <v>19853</v>
      </c>
      <c r="AK871" t="s">
        <v>19854</v>
      </c>
      <c r="AL871" t="s">
        <v>149</v>
      </c>
    </row>
    <row r="872" spans="1:38" x14ac:dyDescent="0.2">
      <c r="A872" s="2">
        <v>42963</v>
      </c>
      <c r="B872">
        <v>28540026</v>
      </c>
      <c r="C872" t="s">
        <v>8532</v>
      </c>
      <c r="D872" s="2">
        <v>42877</v>
      </c>
      <c r="E872" t="s">
        <v>8533</v>
      </c>
      <c r="F872" t="s">
        <v>8534</v>
      </c>
      <c r="G872" t="s">
        <v>8535</v>
      </c>
      <c r="H872" t="s">
        <v>8536</v>
      </c>
      <c r="I872" t="s">
        <v>8537</v>
      </c>
      <c r="J872" t="s">
        <v>170</v>
      </c>
      <c r="K872" t="s">
        <v>9514</v>
      </c>
      <c r="L872">
        <v>1</v>
      </c>
      <c r="M872">
        <v>29961104</v>
      </c>
      <c r="N872" t="s">
        <v>9515</v>
      </c>
      <c r="O872" t="s">
        <v>9516</v>
      </c>
      <c r="P872" t="s">
        <v>9517</v>
      </c>
      <c r="Q872" t="s">
        <v>9518</v>
      </c>
      <c r="S872">
        <v>55747</v>
      </c>
      <c r="T872">
        <v>52848</v>
      </c>
      <c r="U872" t="s">
        <v>9519</v>
      </c>
      <c r="V872" t="s">
        <v>9520</v>
      </c>
      <c r="W872">
        <v>0</v>
      </c>
      <c r="X872">
        <v>1498232</v>
      </c>
      <c r="Y872" t="s">
        <v>243</v>
      </c>
      <c r="Z872">
        <v>1</v>
      </c>
      <c r="AB872" s="3">
        <v>5.0000000000000003E-10</v>
      </c>
      <c r="AC872">
        <v>9.3010299956639795</v>
      </c>
      <c r="AE872">
        <v>1.07</v>
      </c>
      <c r="AF872" t="s">
        <v>8979</v>
      </c>
      <c r="AG872" t="s">
        <v>8545</v>
      </c>
      <c r="AH872" t="s">
        <v>146</v>
      </c>
      <c r="AI872" t="s">
        <v>8546</v>
      </c>
      <c r="AJ872" t="s">
        <v>8547</v>
      </c>
      <c r="AK872" t="s">
        <v>8548</v>
      </c>
      <c r="AL872" t="s">
        <v>149</v>
      </c>
    </row>
    <row r="873" spans="1:38" x14ac:dyDescent="0.2">
      <c r="A873" s="2">
        <v>42963</v>
      </c>
      <c r="B873">
        <v>28540026</v>
      </c>
      <c r="C873" t="s">
        <v>8532</v>
      </c>
      <c r="D873" s="2">
        <v>42877</v>
      </c>
      <c r="E873" t="s">
        <v>8533</v>
      </c>
      <c r="F873" t="s">
        <v>8534</v>
      </c>
      <c r="G873" t="s">
        <v>8535</v>
      </c>
      <c r="H873" t="s">
        <v>8536</v>
      </c>
      <c r="I873" t="s">
        <v>8537</v>
      </c>
      <c r="J873" t="s">
        <v>170</v>
      </c>
      <c r="K873" t="s">
        <v>7619</v>
      </c>
      <c r="L873">
        <v>15</v>
      </c>
      <c r="M873">
        <v>78615690</v>
      </c>
      <c r="N873" t="s">
        <v>9521</v>
      </c>
      <c r="O873" t="s">
        <v>9121</v>
      </c>
      <c r="R873" t="s">
        <v>9122</v>
      </c>
      <c r="U873" t="s">
        <v>9522</v>
      </c>
      <c r="V873" t="s">
        <v>9523</v>
      </c>
      <c r="W873">
        <v>0</v>
      </c>
      <c r="X873">
        <v>8042374</v>
      </c>
      <c r="Y873" t="s">
        <v>160</v>
      </c>
      <c r="Z873">
        <v>0</v>
      </c>
      <c r="AB873" s="3">
        <v>5.0000000000000003E-10</v>
      </c>
      <c r="AC873">
        <v>9.3010299956639795</v>
      </c>
      <c r="AE873">
        <v>1.07</v>
      </c>
      <c r="AF873" t="s">
        <v>7098</v>
      </c>
      <c r="AG873" t="s">
        <v>8545</v>
      </c>
      <c r="AH873" t="s">
        <v>146</v>
      </c>
      <c r="AI873" t="s">
        <v>8546</v>
      </c>
      <c r="AJ873" t="s">
        <v>8547</v>
      </c>
      <c r="AK873" t="s">
        <v>8548</v>
      </c>
      <c r="AL873" t="s">
        <v>149</v>
      </c>
    </row>
    <row r="874" spans="1:38" x14ac:dyDescent="0.2">
      <c r="A874" s="2">
        <v>42963</v>
      </c>
      <c r="B874">
        <v>28540026</v>
      </c>
      <c r="C874" t="s">
        <v>8532</v>
      </c>
      <c r="D874" s="2">
        <v>42877</v>
      </c>
      <c r="E874" t="s">
        <v>8533</v>
      </c>
      <c r="F874" t="s">
        <v>8534</v>
      </c>
      <c r="G874" t="s">
        <v>8535</v>
      </c>
      <c r="H874" t="s">
        <v>8536</v>
      </c>
      <c r="I874" t="s">
        <v>8537</v>
      </c>
      <c r="J874" t="s">
        <v>170</v>
      </c>
      <c r="K874" t="s">
        <v>4571</v>
      </c>
      <c r="L874">
        <v>6</v>
      </c>
      <c r="M874">
        <v>31894038</v>
      </c>
      <c r="N874" t="s">
        <v>9524</v>
      </c>
      <c r="O874" t="s">
        <v>9525</v>
      </c>
      <c r="R874" t="s">
        <v>9526</v>
      </c>
      <c r="U874" t="s">
        <v>9527</v>
      </c>
      <c r="V874" t="s">
        <v>9528</v>
      </c>
      <c r="W874">
        <v>1</v>
      </c>
      <c r="X874">
        <v>1265945</v>
      </c>
      <c r="Y874" t="s">
        <v>160</v>
      </c>
      <c r="Z874">
        <v>0</v>
      </c>
      <c r="AB874" s="3">
        <v>5.0000000000000003E-10</v>
      </c>
      <c r="AC874">
        <v>9.3010299956639795</v>
      </c>
      <c r="AE874">
        <v>1.07</v>
      </c>
      <c r="AF874" t="s">
        <v>8979</v>
      </c>
      <c r="AG874" t="s">
        <v>8545</v>
      </c>
      <c r="AH874" t="s">
        <v>146</v>
      </c>
      <c r="AI874" t="s">
        <v>8546</v>
      </c>
      <c r="AJ874" t="s">
        <v>8547</v>
      </c>
      <c r="AK874" t="s">
        <v>8548</v>
      </c>
      <c r="AL874" t="s">
        <v>149</v>
      </c>
    </row>
    <row r="875" spans="1:38" x14ac:dyDescent="0.2">
      <c r="A875" s="2">
        <v>42963</v>
      </c>
      <c r="B875">
        <v>28540026</v>
      </c>
      <c r="C875" t="s">
        <v>8532</v>
      </c>
      <c r="D875" s="2">
        <v>42877</v>
      </c>
      <c r="E875" t="s">
        <v>8533</v>
      </c>
      <c r="F875" t="s">
        <v>8534</v>
      </c>
      <c r="G875" t="s">
        <v>8535</v>
      </c>
      <c r="H875" t="s">
        <v>8536</v>
      </c>
      <c r="I875" t="s">
        <v>8537</v>
      </c>
      <c r="J875" t="s">
        <v>170</v>
      </c>
      <c r="K875" t="s">
        <v>1121</v>
      </c>
      <c r="L875">
        <v>6</v>
      </c>
      <c r="M875">
        <v>32706552</v>
      </c>
      <c r="N875" t="s">
        <v>8879</v>
      </c>
      <c r="O875" t="s">
        <v>9529</v>
      </c>
      <c r="R875" t="s">
        <v>9530</v>
      </c>
      <c r="U875" t="s">
        <v>9531</v>
      </c>
      <c r="V875" t="s">
        <v>9532</v>
      </c>
      <c r="W875">
        <v>1</v>
      </c>
      <c r="X875">
        <v>9275511</v>
      </c>
      <c r="Y875" t="s">
        <v>195</v>
      </c>
      <c r="Z875">
        <v>0</v>
      </c>
      <c r="AB875" s="3">
        <v>5.0000000000000003E-10</v>
      </c>
      <c r="AC875">
        <v>9.3010299956639795</v>
      </c>
      <c r="AE875">
        <v>1.07</v>
      </c>
      <c r="AF875" t="s">
        <v>7098</v>
      </c>
      <c r="AG875" t="s">
        <v>8545</v>
      </c>
      <c r="AH875" t="s">
        <v>146</v>
      </c>
      <c r="AI875" t="s">
        <v>8546</v>
      </c>
      <c r="AJ875" t="s">
        <v>8547</v>
      </c>
      <c r="AK875" t="s">
        <v>8548</v>
      </c>
      <c r="AL875" t="s">
        <v>149</v>
      </c>
    </row>
    <row r="876" spans="1:38" x14ac:dyDescent="0.2">
      <c r="A876" s="2">
        <v>42963</v>
      </c>
      <c r="B876">
        <v>28540026</v>
      </c>
      <c r="C876" t="s">
        <v>8532</v>
      </c>
      <c r="D876" s="2">
        <v>42877</v>
      </c>
      <c r="E876" t="s">
        <v>8533</v>
      </c>
      <c r="F876" t="s">
        <v>8534</v>
      </c>
      <c r="G876" t="s">
        <v>8535</v>
      </c>
      <c r="H876" t="s">
        <v>8536</v>
      </c>
      <c r="I876" t="s">
        <v>8537</v>
      </c>
      <c r="J876" t="s">
        <v>170</v>
      </c>
      <c r="K876" t="s">
        <v>1121</v>
      </c>
      <c r="L876">
        <v>6</v>
      </c>
      <c r="M876">
        <v>32186508</v>
      </c>
      <c r="N876" t="s">
        <v>9533</v>
      </c>
      <c r="O876" t="s">
        <v>9534</v>
      </c>
      <c r="R876" t="s">
        <v>9535</v>
      </c>
      <c r="U876" t="s">
        <v>9536</v>
      </c>
      <c r="V876" t="s">
        <v>9537</v>
      </c>
      <c r="W876">
        <v>1</v>
      </c>
      <c r="X876">
        <v>204995</v>
      </c>
      <c r="Y876" t="s">
        <v>195</v>
      </c>
      <c r="Z876">
        <v>0</v>
      </c>
      <c r="AB876" s="3">
        <v>5.0000000000000003E-10</v>
      </c>
      <c r="AC876">
        <v>9.3010299956639795</v>
      </c>
      <c r="AE876">
        <v>1.08</v>
      </c>
      <c r="AF876" t="s">
        <v>7098</v>
      </c>
      <c r="AG876" t="s">
        <v>8545</v>
      </c>
      <c r="AH876" t="s">
        <v>146</v>
      </c>
      <c r="AI876" t="s">
        <v>8546</v>
      </c>
      <c r="AJ876" t="s">
        <v>8547</v>
      </c>
      <c r="AK876" t="s">
        <v>8548</v>
      </c>
      <c r="AL876" t="s">
        <v>149</v>
      </c>
    </row>
    <row r="877" spans="1:38" x14ac:dyDescent="0.2">
      <c r="A877" s="2">
        <v>42963</v>
      </c>
      <c r="B877">
        <v>28540026</v>
      </c>
      <c r="C877" t="s">
        <v>8532</v>
      </c>
      <c r="D877" s="2">
        <v>42877</v>
      </c>
      <c r="E877" t="s">
        <v>8533</v>
      </c>
      <c r="F877" t="s">
        <v>8534</v>
      </c>
      <c r="G877" t="s">
        <v>8535</v>
      </c>
      <c r="H877" t="s">
        <v>8536</v>
      </c>
      <c r="I877" t="s">
        <v>8537</v>
      </c>
      <c r="J877" t="s">
        <v>170</v>
      </c>
      <c r="K877" t="s">
        <v>8001</v>
      </c>
      <c r="L877">
        <v>3</v>
      </c>
      <c r="M877">
        <v>2506102</v>
      </c>
      <c r="N877" t="s">
        <v>9538</v>
      </c>
      <c r="O877" t="s">
        <v>9538</v>
      </c>
      <c r="R877" t="s">
        <v>9539</v>
      </c>
      <c r="U877" t="s">
        <v>9540</v>
      </c>
      <c r="V877" t="s">
        <v>9541</v>
      </c>
      <c r="W877">
        <v>0</v>
      </c>
      <c r="X877">
        <v>17194490</v>
      </c>
      <c r="Y877" t="s">
        <v>160</v>
      </c>
      <c r="Z877">
        <v>0</v>
      </c>
      <c r="AB877" s="3">
        <v>5.0000000000000003E-10</v>
      </c>
      <c r="AC877">
        <v>9.3010299956639795</v>
      </c>
      <c r="AE877">
        <v>1.0900000000000001</v>
      </c>
      <c r="AF877" t="s">
        <v>1443</v>
      </c>
      <c r="AG877" t="s">
        <v>8545</v>
      </c>
      <c r="AH877" t="s">
        <v>146</v>
      </c>
      <c r="AI877" t="s">
        <v>8546</v>
      </c>
      <c r="AJ877" t="s">
        <v>8547</v>
      </c>
      <c r="AK877" t="s">
        <v>8548</v>
      </c>
      <c r="AL877" t="s">
        <v>149</v>
      </c>
    </row>
    <row r="878" spans="1:38" x14ac:dyDescent="0.2">
      <c r="A878" s="2">
        <v>42963</v>
      </c>
      <c r="B878">
        <v>28540026</v>
      </c>
      <c r="C878" t="s">
        <v>8532</v>
      </c>
      <c r="D878" s="2">
        <v>42877</v>
      </c>
      <c r="E878" t="s">
        <v>8533</v>
      </c>
      <c r="F878" t="s">
        <v>8534</v>
      </c>
      <c r="G878" t="s">
        <v>8535</v>
      </c>
      <c r="H878" t="s">
        <v>8536</v>
      </c>
      <c r="I878" t="s">
        <v>8537</v>
      </c>
      <c r="J878" t="s">
        <v>170</v>
      </c>
      <c r="K878" t="s">
        <v>1121</v>
      </c>
      <c r="L878">
        <v>6</v>
      </c>
      <c r="M878">
        <v>32525469</v>
      </c>
      <c r="N878" t="s">
        <v>3645</v>
      </c>
      <c r="O878" t="s">
        <v>3645</v>
      </c>
      <c r="R878" t="s">
        <v>8896</v>
      </c>
      <c r="U878" t="s">
        <v>9542</v>
      </c>
      <c r="V878" t="s">
        <v>9543</v>
      </c>
      <c r="W878">
        <v>0</v>
      </c>
      <c r="X878">
        <v>145470632</v>
      </c>
      <c r="Y878" t="s">
        <v>160</v>
      </c>
      <c r="Z878">
        <v>0</v>
      </c>
      <c r="AB878" s="3">
        <v>5.0000000000000003E-10</v>
      </c>
      <c r="AC878">
        <v>9.3010299956639795</v>
      </c>
      <c r="AE878">
        <v>1.1200000000000001</v>
      </c>
      <c r="AF878" t="s">
        <v>1441</v>
      </c>
      <c r="AG878" t="s">
        <v>8545</v>
      </c>
      <c r="AH878" t="s">
        <v>146</v>
      </c>
      <c r="AI878" t="s">
        <v>8546</v>
      </c>
      <c r="AJ878" t="s">
        <v>8547</v>
      </c>
      <c r="AK878" t="s">
        <v>8548</v>
      </c>
      <c r="AL878" t="s">
        <v>149</v>
      </c>
    </row>
    <row r="879" spans="1:38" x14ac:dyDescent="0.2">
      <c r="A879" s="2">
        <v>43872</v>
      </c>
      <c r="B879">
        <v>31835028</v>
      </c>
      <c r="C879" t="s">
        <v>8517</v>
      </c>
      <c r="D879" s="2">
        <v>43800</v>
      </c>
      <c r="E879" t="s">
        <v>8518</v>
      </c>
      <c r="F879" t="s">
        <v>8519</v>
      </c>
      <c r="G879" t="s">
        <v>8520</v>
      </c>
      <c r="H879" t="s">
        <v>8521</v>
      </c>
      <c r="I879" t="s">
        <v>8522</v>
      </c>
      <c r="J879" t="s">
        <v>170</v>
      </c>
      <c r="K879" t="s">
        <v>5096</v>
      </c>
      <c r="L879">
        <v>14</v>
      </c>
      <c r="M879">
        <v>32940606</v>
      </c>
      <c r="N879" t="s">
        <v>9551</v>
      </c>
      <c r="O879" t="s">
        <v>9551</v>
      </c>
      <c r="R879" t="s">
        <v>9552</v>
      </c>
      <c r="U879" t="s">
        <v>9553</v>
      </c>
      <c r="V879" t="s">
        <v>9554</v>
      </c>
      <c r="W879">
        <v>0</v>
      </c>
      <c r="X879">
        <v>36063234</v>
      </c>
      <c r="Y879" t="s">
        <v>160</v>
      </c>
      <c r="Z879">
        <v>0</v>
      </c>
      <c r="AB879" s="3">
        <v>5.0000000000000003E-10</v>
      </c>
      <c r="AC879">
        <v>9.3010299956639795</v>
      </c>
      <c r="AG879" t="s">
        <v>8528</v>
      </c>
      <c r="AH879" t="s">
        <v>146</v>
      </c>
      <c r="AI879" t="s">
        <v>8529</v>
      </c>
      <c r="AJ879" t="s">
        <v>8530</v>
      </c>
      <c r="AK879" t="s">
        <v>8531</v>
      </c>
      <c r="AL879" t="s">
        <v>149</v>
      </c>
    </row>
    <row r="880" spans="1:38" x14ac:dyDescent="0.2">
      <c r="A880" s="2">
        <v>43872</v>
      </c>
      <c r="B880">
        <v>31835028</v>
      </c>
      <c r="C880" t="s">
        <v>8517</v>
      </c>
      <c r="D880" s="2">
        <v>43800</v>
      </c>
      <c r="E880" t="s">
        <v>8518</v>
      </c>
      <c r="F880" t="s">
        <v>8519</v>
      </c>
      <c r="G880" t="s">
        <v>8520</v>
      </c>
      <c r="H880" t="s">
        <v>8521</v>
      </c>
      <c r="I880" t="s">
        <v>8522</v>
      </c>
      <c r="J880" t="s">
        <v>170</v>
      </c>
      <c r="K880" t="s">
        <v>5585</v>
      </c>
      <c r="L880">
        <v>14</v>
      </c>
      <c r="M880">
        <v>71950609</v>
      </c>
      <c r="N880" t="s">
        <v>9544</v>
      </c>
      <c r="O880" t="s">
        <v>9544</v>
      </c>
      <c r="R880" t="s">
        <v>9545</v>
      </c>
      <c r="U880" t="s">
        <v>9546</v>
      </c>
      <c r="V880" t="s">
        <v>9547</v>
      </c>
      <c r="W880">
        <v>0</v>
      </c>
      <c r="X880">
        <v>2332700</v>
      </c>
      <c r="Y880" t="s">
        <v>160</v>
      </c>
      <c r="Z880">
        <v>0</v>
      </c>
      <c r="AB880" s="3">
        <v>5.0000000000000003E-10</v>
      </c>
      <c r="AC880">
        <v>9.3010299956639795</v>
      </c>
      <c r="AG880" t="s">
        <v>8528</v>
      </c>
      <c r="AH880" t="s">
        <v>146</v>
      </c>
      <c r="AI880" t="s">
        <v>8529</v>
      </c>
      <c r="AJ880" t="s">
        <v>8530</v>
      </c>
      <c r="AK880" t="s">
        <v>8531</v>
      </c>
      <c r="AL880" t="s">
        <v>149</v>
      </c>
    </row>
    <row r="881" spans="1:38" x14ac:dyDescent="0.2">
      <c r="A881" s="2">
        <v>43872</v>
      </c>
      <c r="B881">
        <v>31835028</v>
      </c>
      <c r="C881" t="s">
        <v>8517</v>
      </c>
      <c r="D881" s="2">
        <v>43800</v>
      </c>
      <c r="E881" t="s">
        <v>8518</v>
      </c>
      <c r="F881" t="s">
        <v>8519</v>
      </c>
      <c r="G881" t="s">
        <v>8520</v>
      </c>
      <c r="H881" t="s">
        <v>8521</v>
      </c>
      <c r="I881" t="s">
        <v>8522</v>
      </c>
      <c r="J881" t="s">
        <v>170</v>
      </c>
      <c r="K881" t="s">
        <v>1628</v>
      </c>
      <c r="L881">
        <v>12</v>
      </c>
      <c r="M881">
        <v>123165788</v>
      </c>
      <c r="N881" t="s">
        <v>9548</v>
      </c>
      <c r="O881" t="s">
        <v>9132</v>
      </c>
      <c r="R881" t="s">
        <v>9133</v>
      </c>
      <c r="U881" t="s">
        <v>9549</v>
      </c>
      <c r="V881" t="s">
        <v>9550</v>
      </c>
      <c r="W881">
        <v>0</v>
      </c>
      <c r="X881">
        <v>1615350</v>
      </c>
      <c r="Y881" t="s">
        <v>160</v>
      </c>
      <c r="Z881">
        <v>0</v>
      </c>
      <c r="AB881" s="3">
        <v>5.0000000000000003E-10</v>
      </c>
      <c r="AC881">
        <v>9.3010299956639795</v>
      </c>
      <c r="AG881" t="s">
        <v>8528</v>
      </c>
      <c r="AH881" t="s">
        <v>146</v>
      </c>
      <c r="AI881" t="s">
        <v>8529</v>
      </c>
      <c r="AJ881" t="s">
        <v>8530</v>
      </c>
      <c r="AK881" t="s">
        <v>8531</v>
      </c>
      <c r="AL881" t="s">
        <v>149</v>
      </c>
    </row>
    <row r="882" spans="1:38" x14ac:dyDescent="0.2">
      <c r="A882" s="2">
        <v>42574</v>
      </c>
      <c r="B882">
        <v>26198764</v>
      </c>
      <c r="C882" t="s">
        <v>12562</v>
      </c>
      <c r="D882" s="2">
        <v>42206</v>
      </c>
      <c r="E882" t="s">
        <v>12429</v>
      </c>
      <c r="F882" t="s">
        <v>19892</v>
      </c>
      <c r="G882" t="s">
        <v>19893</v>
      </c>
      <c r="H882" t="s">
        <v>19843</v>
      </c>
      <c r="I882" t="s">
        <v>19894</v>
      </c>
      <c r="J882" t="s">
        <v>170</v>
      </c>
      <c r="K882" t="s">
        <v>9306</v>
      </c>
      <c r="L882">
        <v>22</v>
      </c>
      <c r="M882">
        <v>39546229</v>
      </c>
      <c r="N882" t="s">
        <v>143</v>
      </c>
      <c r="O882" t="s">
        <v>9332</v>
      </c>
      <c r="P882" t="s">
        <v>9333</v>
      </c>
      <c r="Q882" t="s">
        <v>9309</v>
      </c>
      <c r="S882">
        <v>13468</v>
      </c>
      <c r="T882">
        <v>24524</v>
      </c>
      <c r="U882" t="s">
        <v>21202</v>
      </c>
      <c r="V882" t="s">
        <v>9335</v>
      </c>
      <c r="W882">
        <v>0</v>
      </c>
      <c r="X882">
        <v>5757717</v>
      </c>
      <c r="Y882" t="s">
        <v>243</v>
      </c>
      <c r="Z882">
        <v>1</v>
      </c>
      <c r="AA882" t="s">
        <v>143</v>
      </c>
      <c r="AB882" s="3">
        <v>6E-10</v>
      </c>
      <c r="AC882">
        <v>9.2218487496163508</v>
      </c>
      <c r="AE882">
        <v>1.0752687000000001</v>
      </c>
      <c r="AF882" t="s">
        <v>244</v>
      </c>
      <c r="AG882" t="s">
        <v>19896</v>
      </c>
      <c r="AH882" t="s">
        <v>146</v>
      </c>
      <c r="AI882" t="s">
        <v>19852</v>
      </c>
      <c r="AJ882" t="s">
        <v>19853</v>
      </c>
      <c r="AK882" t="s">
        <v>19897</v>
      </c>
      <c r="AL882" t="s">
        <v>149</v>
      </c>
    </row>
    <row r="883" spans="1:38" x14ac:dyDescent="0.2">
      <c r="A883" s="2">
        <v>42574</v>
      </c>
      <c r="B883">
        <v>26198764</v>
      </c>
      <c r="C883" t="s">
        <v>12562</v>
      </c>
      <c r="D883" s="2">
        <v>42206</v>
      </c>
      <c r="E883" t="s">
        <v>12429</v>
      </c>
      <c r="F883" t="s">
        <v>19892</v>
      </c>
      <c r="G883" t="s">
        <v>19893</v>
      </c>
      <c r="H883" t="s">
        <v>19843</v>
      </c>
      <c r="I883" t="s">
        <v>19894</v>
      </c>
      <c r="J883" t="s">
        <v>170</v>
      </c>
      <c r="K883" t="s">
        <v>4368</v>
      </c>
      <c r="L883">
        <v>22</v>
      </c>
      <c r="M883">
        <v>42207808</v>
      </c>
      <c r="N883" t="s">
        <v>143</v>
      </c>
      <c r="O883" t="s">
        <v>10110</v>
      </c>
      <c r="R883" t="s">
        <v>10111</v>
      </c>
      <c r="U883" t="s">
        <v>21203</v>
      </c>
      <c r="V883" t="s">
        <v>20247</v>
      </c>
      <c r="W883">
        <v>0</v>
      </c>
      <c r="X883">
        <v>6002655</v>
      </c>
      <c r="Y883" t="s">
        <v>160</v>
      </c>
      <c r="Z883">
        <v>0</v>
      </c>
      <c r="AA883" t="s">
        <v>143</v>
      </c>
      <c r="AB883" s="3">
        <v>6E-10</v>
      </c>
      <c r="AC883">
        <v>9.2218487496163508</v>
      </c>
      <c r="AE883">
        <v>1.07</v>
      </c>
      <c r="AF883" t="s">
        <v>244</v>
      </c>
      <c r="AG883" t="s">
        <v>19896</v>
      </c>
      <c r="AH883" t="s">
        <v>146</v>
      </c>
      <c r="AI883" t="s">
        <v>19852</v>
      </c>
      <c r="AJ883" t="s">
        <v>19853</v>
      </c>
      <c r="AK883" t="s">
        <v>19897</v>
      </c>
      <c r="AL883" t="s">
        <v>149</v>
      </c>
    </row>
    <row r="884" spans="1:38" x14ac:dyDescent="0.2">
      <c r="A884" s="2">
        <v>42574</v>
      </c>
      <c r="B884">
        <v>26198764</v>
      </c>
      <c r="C884" t="s">
        <v>12562</v>
      </c>
      <c r="D884" s="2">
        <v>42206</v>
      </c>
      <c r="E884" t="s">
        <v>12429</v>
      </c>
      <c r="F884" t="s">
        <v>19892</v>
      </c>
      <c r="G884" t="s">
        <v>19893</v>
      </c>
      <c r="H884" t="s">
        <v>19843</v>
      </c>
      <c r="I884" t="s">
        <v>19894</v>
      </c>
      <c r="J884" t="s">
        <v>170</v>
      </c>
      <c r="K884" t="s">
        <v>8561</v>
      </c>
      <c r="L884">
        <v>6</v>
      </c>
      <c r="M884">
        <v>26097156</v>
      </c>
      <c r="N884" t="s">
        <v>143</v>
      </c>
      <c r="O884" t="s">
        <v>8885</v>
      </c>
      <c r="R884" t="s">
        <v>8886</v>
      </c>
      <c r="U884" t="s">
        <v>21204</v>
      </c>
      <c r="V884" t="s">
        <v>19757</v>
      </c>
      <c r="W884">
        <v>0</v>
      </c>
      <c r="X884">
        <v>6918586</v>
      </c>
      <c r="Y884" t="s">
        <v>230</v>
      </c>
      <c r="Z884">
        <v>0</v>
      </c>
      <c r="AA884" t="s">
        <v>143</v>
      </c>
      <c r="AB884" s="3">
        <v>6E-10</v>
      </c>
      <c r="AC884">
        <v>9.2218487496163508</v>
      </c>
      <c r="AE884">
        <v>1.07</v>
      </c>
      <c r="AF884" t="s">
        <v>244</v>
      </c>
      <c r="AG884" t="s">
        <v>19896</v>
      </c>
      <c r="AH884" t="s">
        <v>146</v>
      </c>
      <c r="AI884" t="s">
        <v>19852</v>
      </c>
      <c r="AJ884" t="s">
        <v>19853</v>
      </c>
      <c r="AK884" t="s">
        <v>19897</v>
      </c>
      <c r="AL884" t="s">
        <v>149</v>
      </c>
    </row>
    <row r="885" spans="1:38" x14ac:dyDescent="0.2">
      <c r="A885" s="2">
        <v>43517</v>
      </c>
      <c r="B885">
        <v>30285260</v>
      </c>
      <c r="C885" t="s">
        <v>11523</v>
      </c>
      <c r="D885" s="2">
        <v>43376</v>
      </c>
      <c r="E885" t="s">
        <v>19863</v>
      </c>
      <c r="F885" t="s">
        <v>19864</v>
      </c>
      <c r="G885" t="s">
        <v>19865</v>
      </c>
      <c r="H885" t="s">
        <v>19843</v>
      </c>
      <c r="I885" t="s">
        <v>19866</v>
      </c>
      <c r="J885" t="s">
        <v>170</v>
      </c>
      <c r="K885" t="s">
        <v>3101</v>
      </c>
      <c r="L885">
        <v>15</v>
      </c>
      <c r="M885">
        <v>70296933</v>
      </c>
      <c r="N885" t="s">
        <v>21205</v>
      </c>
      <c r="O885" t="s">
        <v>21206</v>
      </c>
      <c r="P885" t="s">
        <v>21207</v>
      </c>
      <c r="Q885" t="s">
        <v>21208</v>
      </c>
      <c r="S885">
        <v>98424</v>
      </c>
      <c r="T885">
        <v>24643</v>
      </c>
      <c r="U885" t="s">
        <v>21209</v>
      </c>
      <c r="V885" t="s">
        <v>19580</v>
      </c>
      <c r="W885">
        <v>0</v>
      </c>
      <c r="X885">
        <v>12148337</v>
      </c>
      <c r="Y885" t="s">
        <v>284</v>
      </c>
      <c r="Z885">
        <v>1</v>
      </c>
      <c r="AA885" t="s">
        <v>143</v>
      </c>
      <c r="AB885" s="3">
        <v>6E-10</v>
      </c>
      <c r="AC885">
        <v>9.2218487496163508</v>
      </c>
      <c r="AE885">
        <v>1.0589999999999999</v>
      </c>
      <c r="AF885" t="s">
        <v>3432</v>
      </c>
      <c r="AG885" t="s">
        <v>19867</v>
      </c>
      <c r="AH885" t="s">
        <v>146</v>
      </c>
      <c r="AI885" t="s">
        <v>19852</v>
      </c>
      <c r="AJ885" t="s">
        <v>19853</v>
      </c>
      <c r="AK885" t="s">
        <v>19868</v>
      </c>
      <c r="AL885" t="s">
        <v>149</v>
      </c>
    </row>
    <row r="886" spans="1:38" x14ac:dyDescent="0.2">
      <c r="A886" s="2">
        <v>43517</v>
      </c>
      <c r="B886">
        <v>30285260</v>
      </c>
      <c r="C886" t="s">
        <v>11523</v>
      </c>
      <c r="D886" s="2">
        <v>43376</v>
      </c>
      <c r="E886" t="s">
        <v>19863</v>
      </c>
      <c r="F886" t="s">
        <v>19864</v>
      </c>
      <c r="G886" t="s">
        <v>19865</v>
      </c>
      <c r="H886" t="s">
        <v>19843</v>
      </c>
      <c r="I886" t="s">
        <v>19866</v>
      </c>
      <c r="J886" t="s">
        <v>170</v>
      </c>
      <c r="K886" t="s">
        <v>1115</v>
      </c>
      <c r="L886">
        <v>3</v>
      </c>
      <c r="M886">
        <v>63856953</v>
      </c>
      <c r="N886" t="s">
        <v>9850</v>
      </c>
      <c r="O886" t="s">
        <v>9850</v>
      </c>
      <c r="R886" t="s">
        <v>9851</v>
      </c>
      <c r="U886" t="s">
        <v>21210</v>
      </c>
      <c r="V886" t="s">
        <v>9853</v>
      </c>
      <c r="W886">
        <v>0</v>
      </c>
      <c r="X886">
        <v>832190</v>
      </c>
      <c r="Y886" t="s">
        <v>160</v>
      </c>
      <c r="Z886">
        <v>0</v>
      </c>
      <c r="AA886" t="s">
        <v>143</v>
      </c>
      <c r="AB886" s="3">
        <v>6E-10</v>
      </c>
      <c r="AC886">
        <v>9.2218487496163508</v>
      </c>
      <c r="AD886" t="s">
        <v>6348</v>
      </c>
      <c r="AE886">
        <v>1.0720000000000001</v>
      </c>
      <c r="AF886" t="s">
        <v>8979</v>
      </c>
      <c r="AG886" t="s">
        <v>19867</v>
      </c>
      <c r="AH886" t="s">
        <v>146</v>
      </c>
      <c r="AI886" t="s">
        <v>19852</v>
      </c>
      <c r="AJ886" t="s">
        <v>19853</v>
      </c>
      <c r="AK886" t="s">
        <v>19868</v>
      </c>
      <c r="AL886" t="s">
        <v>149</v>
      </c>
    </row>
    <row r="887" spans="1:38" x14ac:dyDescent="0.2">
      <c r="A887" s="2">
        <v>43517</v>
      </c>
      <c r="B887">
        <v>30285260</v>
      </c>
      <c r="C887" t="s">
        <v>11523</v>
      </c>
      <c r="D887" s="2">
        <v>43376</v>
      </c>
      <c r="E887" t="s">
        <v>19863</v>
      </c>
      <c r="F887" t="s">
        <v>19864</v>
      </c>
      <c r="G887" t="s">
        <v>19865</v>
      </c>
      <c r="H887" t="s">
        <v>19843</v>
      </c>
      <c r="I887" t="s">
        <v>19866</v>
      </c>
      <c r="J887" t="s">
        <v>170</v>
      </c>
      <c r="K887" t="s">
        <v>10554</v>
      </c>
      <c r="L887">
        <v>12</v>
      </c>
      <c r="M887">
        <v>110285440</v>
      </c>
      <c r="N887" t="s">
        <v>10556</v>
      </c>
      <c r="O887" t="s">
        <v>10556</v>
      </c>
      <c r="R887" t="s">
        <v>10557</v>
      </c>
      <c r="U887" t="s">
        <v>20991</v>
      </c>
      <c r="V887" t="s">
        <v>10559</v>
      </c>
      <c r="W887">
        <v>0</v>
      </c>
      <c r="X887">
        <v>4766428</v>
      </c>
      <c r="Y887" t="s">
        <v>160</v>
      </c>
      <c r="Z887">
        <v>0</v>
      </c>
      <c r="AA887" t="s">
        <v>143</v>
      </c>
      <c r="AB887" s="3">
        <v>6E-10</v>
      </c>
      <c r="AC887">
        <v>9.2218487496163508</v>
      </c>
      <c r="AD887" t="s">
        <v>6348</v>
      </c>
      <c r="AE887">
        <v>1.0719000000000001</v>
      </c>
      <c r="AF887" t="s">
        <v>8979</v>
      </c>
      <c r="AG887" t="s">
        <v>19867</v>
      </c>
      <c r="AH887" t="s">
        <v>146</v>
      </c>
      <c r="AI887" t="s">
        <v>19852</v>
      </c>
      <c r="AJ887" t="s">
        <v>19853</v>
      </c>
      <c r="AK887" t="s">
        <v>19868</v>
      </c>
      <c r="AL887" t="s">
        <v>149</v>
      </c>
    </row>
    <row r="888" spans="1:38" x14ac:dyDescent="0.2">
      <c r="A888" s="2">
        <v>43517</v>
      </c>
      <c r="B888">
        <v>30285260</v>
      </c>
      <c r="C888" t="s">
        <v>11523</v>
      </c>
      <c r="D888" s="2">
        <v>43376</v>
      </c>
      <c r="E888" t="s">
        <v>19863</v>
      </c>
      <c r="F888" t="s">
        <v>19864</v>
      </c>
      <c r="G888" t="s">
        <v>19865</v>
      </c>
      <c r="H888" t="s">
        <v>19843</v>
      </c>
      <c r="I888" t="s">
        <v>21125</v>
      </c>
      <c r="J888" t="s">
        <v>21126</v>
      </c>
      <c r="K888" t="s">
        <v>1410</v>
      </c>
      <c r="L888">
        <v>16</v>
      </c>
      <c r="M888">
        <v>84044382</v>
      </c>
      <c r="N888" t="s">
        <v>21211</v>
      </c>
      <c r="O888" t="s">
        <v>21212</v>
      </c>
      <c r="R888" t="s">
        <v>21213</v>
      </c>
      <c r="U888" t="s">
        <v>21214</v>
      </c>
      <c r="V888" t="s">
        <v>21215</v>
      </c>
      <c r="W888">
        <v>0</v>
      </c>
      <c r="X888">
        <v>12928842</v>
      </c>
      <c r="Y888" t="s">
        <v>160</v>
      </c>
      <c r="Z888">
        <v>0</v>
      </c>
      <c r="AA888" t="s">
        <v>143</v>
      </c>
      <c r="AB888" s="3">
        <v>6E-10</v>
      </c>
      <c r="AC888">
        <v>9.2218487496163508</v>
      </c>
      <c r="AE888">
        <v>1.1399999999999999</v>
      </c>
      <c r="AF888" t="s">
        <v>21216</v>
      </c>
      <c r="AG888" t="s">
        <v>19867</v>
      </c>
      <c r="AH888" t="s">
        <v>146</v>
      </c>
      <c r="AI888" t="s">
        <v>19852</v>
      </c>
      <c r="AJ888" t="s">
        <v>19853</v>
      </c>
      <c r="AK888" t="s">
        <v>21133</v>
      </c>
      <c r="AL888" t="s">
        <v>149</v>
      </c>
    </row>
    <row r="889" spans="1:38" x14ac:dyDescent="0.2">
      <c r="A889" s="2">
        <v>43517</v>
      </c>
      <c r="B889">
        <v>30285260</v>
      </c>
      <c r="C889" t="s">
        <v>11523</v>
      </c>
      <c r="D889" s="2">
        <v>43376</v>
      </c>
      <c r="E889" t="s">
        <v>19863</v>
      </c>
      <c r="F889" t="s">
        <v>19864</v>
      </c>
      <c r="G889" t="s">
        <v>19865</v>
      </c>
      <c r="H889" t="s">
        <v>19843</v>
      </c>
      <c r="I889" t="s">
        <v>19866</v>
      </c>
      <c r="J889" t="s">
        <v>170</v>
      </c>
      <c r="K889" t="s">
        <v>5585</v>
      </c>
      <c r="L889">
        <v>14</v>
      </c>
      <c r="M889">
        <v>71941921</v>
      </c>
      <c r="N889" t="s">
        <v>9544</v>
      </c>
      <c r="O889" t="s">
        <v>9544</v>
      </c>
      <c r="R889" t="s">
        <v>9545</v>
      </c>
      <c r="U889" t="s">
        <v>20782</v>
      </c>
      <c r="V889" t="s">
        <v>19572</v>
      </c>
      <c r="W889">
        <v>0</v>
      </c>
      <c r="X889">
        <v>35607894</v>
      </c>
      <c r="Y889" t="s">
        <v>160</v>
      </c>
      <c r="Z889">
        <v>0</v>
      </c>
      <c r="AA889" t="s">
        <v>143</v>
      </c>
      <c r="AB889" s="3">
        <v>6E-10</v>
      </c>
      <c r="AC889">
        <v>9.2218487496163508</v>
      </c>
      <c r="AE889">
        <v>1.0900000000000001</v>
      </c>
      <c r="AF889" t="s">
        <v>1443</v>
      </c>
      <c r="AG889" t="s">
        <v>19867</v>
      </c>
      <c r="AH889" t="s">
        <v>146</v>
      </c>
      <c r="AI889" t="s">
        <v>19852</v>
      </c>
      <c r="AJ889" t="s">
        <v>19853</v>
      </c>
      <c r="AK889" t="s">
        <v>19868</v>
      </c>
      <c r="AL889" t="s">
        <v>149</v>
      </c>
    </row>
    <row r="890" spans="1:38" x14ac:dyDescent="0.2">
      <c r="A890" s="2">
        <v>41762</v>
      </c>
      <c r="B890">
        <v>24166486</v>
      </c>
      <c r="C890" t="s">
        <v>11598</v>
      </c>
      <c r="D890" s="2">
        <v>41576</v>
      </c>
      <c r="E890" t="s">
        <v>11599</v>
      </c>
      <c r="F890" t="s">
        <v>11600</v>
      </c>
      <c r="G890" t="s">
        <v>11601</v>
      </c>
      <c r="H890" t="s">
        <v>11602</v>
      </c>
      <c r="I890" t="s">
        <v>11603</v>
      </c>
      <c r="J890" t="s">
        <v>11604</v>
      </c>
      <c r="K890" t="s">
        <v>4819</v>
      </c>
      <c r="L890">
        <v>7</v>
      </c>
      <c r="M890">
        <v>1997034</v>
      </c>
      <c r="N890" t="s">
        <v>8889</v>
      </c>
      <c r="O890" t="s">
        <v>8890</v>
      </c>
      <c r="R890" t="s">
        <v>8891</v>
      </c>
      <c r="U890" t="s">
        <v>11605</v>
      </c>
      <c r="V890" t="s">
        <v>11309</v>
      </c>
      <c r="W890">
        <v>0</v>
      </c>
      <c r="X890">
        <v>4721295</v>
      </c>
      <c r="Y890" t="s">
        <v>160</v>
      </c>
      <c r="Z890">
        <v>0</v>
      </c>
      <c r="AA890">
        <v>0.378</v>
      </c>
      <c r="AB890" s="3">
        <v>6E-10</v>
      </c>
      <c r="AC890">
        <v>9.2218487496163508</v>
      </c>
      <c r="AG890" t="s">
        <v>1286</v>
      </c>
      <c r="AH890" t="s">
        <v>146</v>
      </c>
      <c r="AI890" t="s">
        <v>11607</v>
      </c>
      <c r="AJ890" t="s">
        <v>11608</v>
      </c>
      <c r="AK890" t="s">
        <v>11609</v>
      </c>
      <c r="AL890" t="s">
        <v>149</v>
      </c>
    </row>
    <row r="891" spans="1:38" x14ac:dyDescent="0.2">
      <c r="A891" s="2">
        <v>43049</v>
      </c>
      <c r="B891">
        <v>28991256</v>
      </c>
      <c r="C891" t="s">
        <v>19855</v>
      </c>
      <c r="D891" s="2">
        <v>43017</v>
      </c>
      <c r="E891" t="s">
        <v>176</v>
      </c>
      <c r="F891" t="s">
        <v>19856</v>
      </c>
      <c r="G891" t="s">
        <v>19857</v>
      </c>
      <c r="H891" t="s">
        <v>19843</v>
      </c>
      <c r="I891" t="s">
        <v>19858</v>
      </c>
      <c r="J891" t="s">
        <v>19859</v>
      </c>
      <c r="K891" t="s">
        <v>21217</v>
      </c>
      <c r="L891">
        <v>4</v>
      </c>
      <c r="M891">
        <v>23421980</v>
      </c>
      <c r="N891" t="s">
        <v>21218</v>
      </c>
      <c r="O891" t="s">
        <v>21219</v>
      </c>
      <c r="P891" t="s">
        <v>21220</v>
      </c>
      <c r="Q891" t="s">
        <v>21221</v>
      </c>
      <c r="S891">
        <v>136407</v>
      </c>
      <c r="T891">
        <v>92960</v>
      </c>
      <c r="U891" t="s">
        <v>21222</v>
      </c>
      <c r="V891" t="s">
        <v>19709</v>
      </c>
      <c r="W891">
        <v>0</v>
      </c>
      <c r="X891">
        <v>215411</v>
      </c>
      <c r="Y891" t="s">
        <v>284</v>
      </c>
      <c r="Z891">
        <v>1</v>
      </c>
      <c r="AA891" t="s">
        <v>143</v>
      </c>
      <c r="AB891" s="3">
        <v>6E-10</v>
      </c>
      <c r="AC891">
        <v>9.2218487496163508</v>
      </c>
      <c r="AE891">
        <v>1.069</v>
      </c>
      <c r="AF891" t="s">
        <v>8979</v>
      </c>
      <c r="AG891" t="s">
        <v>19861</v>
      </c>
      <c r="AH891" t="s">
        <v>146</v>
      </c>
      <c r="AI891" t="s">
        <v>19852</v>
      </c>
      <c r="AJ891" t="s">
        <v>19853</v>
      </c>
      <c r="AK891" t="s">
        <v>19862</v>
      </c>
      <c r="AL891" t="s">
        <v>149</v>
      </c>
    </row>
    <row r="892" spans="1:38" x14ac:dyDescent="0.2">
      <c r="A892" s="2">
        <v>43822</v>
      </c>
      <c r="B892">
        <v>31740837</v>
      </c>
      <c r="C892" t="s">
        <v>19877</v>
      </c>
      <c r="D892" s="2">
        <v>43787</v>
      </c>
      <c r="E892" t="s">
        <v>176</v>
      </c>
      <c r="F892" t="s">
        <v>19878</v>
      </c>
      <c r="G892" t="s">
        <v>19879</v>
      </c>
      <c r="H892" t="s">
        <v>19843</v>
      </c>
      <c r="I892" t="s">
        <v>19880</v>
      </c>
      <c r="J892" t="s">
        <v>170</v>
      </c>
      <c r="K892" t="s">
        <v>8380</v>
      </c>
      <c r="L892">
        <v>3</v>
      </c>
      <c r="M892">
        <v>51006168</v>
      </c>
      <c r="N892" t="s">
        <v>143</v>
      </c>
      <c r="O892" t="s">
        <v>21223</v>
      </c>
      <c r="R892" t="s">
        <v>21224</v>
      </c>
      <c r="U892" t="s">
        <v>21225</v>
      </c>
      <c r="V892" t="s">
        <v>21226</v>
      </c>
      <c r="W892">
        <v>0</v>
      </c>
      <c r="X892">
        <v>76442143</v>
      </c>
      <c r="Y892" t="s">
        <v>160</v>
      </c>
      <c r="Z892">
        <v>0</v>
      </c>
      <c r="AA892" t="s">
        <v>143</v>
      </c>
      <c r="AB892" s="3">
        <v>6E-10</v>
      </c>
      <c r="AC892">
        <v>9.2218487496163508</v>
      </c>
      <c r="AE892">
        <v>1.1184000000000001</v>
      </c>
      <c r="AF892" t="s">
        <v>1064</v>
      </c>
      <c r="AG892" t="s">
        <v>19887</v>
      </c>
      <c r="AH892" t="s">
        <v>146</v>
      </c>
      <c r="AI892" t="s">
        <v>19852</v>
      </c>
      <c r="AJ892" t="s">
        <v>19853</v>
      </c>
      <c r="AK892" t="s">
        <v>19888</v>
      </c>
      <c r="AL892" t="s">
        <v>149</v>
      </c>
    </row>
    <row r="893" spans="1:38" x14ac:dyDescent="0.2">
      <c r="A893" s="2">
        <v>43822</v>
      </c>
      <c r="B893">
        <v>31740837</v>
      </c>
      <c r="C893" t="s">
        <v>19877</v>
      </c>
      <c r="D893" s="2">
        <v>43787</v>
      </c>
      <c r="E893" t="s">
        <v>176</v>
      </c>
      <c r="F893" t="s">
        <v>19878</v>
      </c>
      <c r="G893" t="s">
        <v>19879</v>
      </c>
      <c r="H893" t="s">
        <v>19843</v>
      </c>
      <c r="I893" t="s">
        <v>20103</v>
      </c>
      <c r="J893" t="s">
        <v>170</v>
      </c>
      <c r="K893" t="s">
        <v>8380</v>
      </c>
      <c r="L893">
        <v>3</v>
      </c>
      <c r="M893">
        <v>51006168</v>
      </c>
      <c r="N893" t="s">
        <v>143</v>
      </c>
      <c r="O893" t="s">
        <v>21223</v>
      </c>
      <c r="R893" t="s">
        <v>21224</v>
      </c>
      <c r="U893" t="s">
        <v>21225</v>
      </c>
      <c r="V893" t="s">
        <v>21226</v>
      </c>
      <c r="W893">
        <v>0</v>
      </c>
      <c r="X893">
        <v>76442143</v>
      </c>
      <c r="Y893" t="s">
        <v>160</v>
      </c>
      <c r="Z893">
        <v>0</v>
      </c>
      <c r="AA893" t="s">
        <v>143</v>
      </c>
      <c r="AB893" s="3">
        <v>6E-10</v>
      </c>
      <c r="AC893">
        <v>9.2218487496163508</v>
      </c>
      <c r="AE893">
        <v>1.1200000000000001</v>
      </c>
      <c r="AG893" t="s">
        <v>20106</v>
      </c>
      <c r="AH893" t="s">
        <v>146</v>
      </c>
      <c r="AI893" t="s">
        <v>19852</v>
      </c>
      <c r="AJ893" t="s">
        <v>19853</v>
      </c>
      <c r="AK893" t="s">
        <v>20107</v>
      </c>
      <c r="AL893" t="s">
        <v>149</v>
      </c>
    </row>
    <row r="894" spans="1:38" x14ac:dyDescent="0.2">
      <c r="A894" s="2">
        <v>43822</v>
      </c>
      <c r="B894">
        <v>31740837</v>
      </c>
      <c r="C894" t="s">
        <v>19877</v>
      </c>
      <c r="D894" s="2">
        <v>43787</v>
      </c>
      <c r="E894" t="s">
        <v>176</v>
      </c>
      <c r="F894" t="s">
        <v>19878</v>
      </c>
      <c r="G894" t="s">
        <v>19879</v>
      </c>
      <c r="H894" t="s">
        <v>19843</v>
      </c>
      <c r="I894" t="s">
        <v>19880</v>
      </c>
      <c r="J894" t="s">
        <v>170</v>
      </c>
      <c r="K894" t="s">
        <v>892</v>
      </c>
      <c r="L894">
        <v>11</v>
      </c>
      <c r="M894">
        <v>123523928</v>
      </c>
      <c r="N894" t="s">
        <v>143</v>
      </c>
      <c r="O894" t="s">
        <v>9686</v>
      </c>
      <c r="R894" t="s">
        <v>9687</v>
      </c>
      <c r="U894" t="s">
        <v>21227</v>
      </c>
      <c r="V894" t="s">
        <v>9689</v>
      </c>
      <c r="W894">
        <v>0</v>
      </c>
      <c r="X894">
        <v>77502336</v>
      </c>
      <c r="Y894" t="s">
        <v>160</v>
      </c>
      <c r="Z894">
        <v>0</v>
      </c>
      <c r="AA894" t="s">
        <v>143</v>
      </c>
      <c r="AB894" s="3">
        <v>6E-10</v>
      </c>
      <c r="AC894">
        <v>9.2218487496163508</v>
      </c>
      <c r="AE894">
        <v>1.0619400000000001</v>
      </c>
      <c r="AF894" t="s">
        <v>3432</v>
      </c>
      <c r="AG894" t="s">
        <v>19887</v>
      </c>
      <c r="AH894" t="s">
        <v>146</v>
      </c>
      <c r="AI894" t="s">
        <v>19852</v>
      </c>
      <c r="AJ894" t="s">
        <v>19853</v>
      </c>
      <c r="AK894" t="s">
        <v>19888</v>
      </c>
      <c r="AL894" t="s">
        <v>149</v>
      </c>
    </row>
    <row r="895" spans="1:38" x14ac:dyDescent="0.2">
      <c r="A895" s="2">
        <v>43822</v>
      </c>
      <c r="B895">
        <v>31740837</v>
      </c>
      <c r="C895" t="s">
        <v>19877</v>
      </c>
      <c r="D895" s="2">
        <v>43787</v>
      </c>
      <c r="E895" t="s">
        <v>176</v>
      </c>
      <c r="F895" t="s">
        <v>19878</v>
      </c>
      <c r="G895" t="s">
        <v>19879</v>
      </c>
      <c r="H895" t="s">
        <v>19843</v>
      </c>
      <c r="I895" t="s">
        <v>19880</v>
      </c>
      <c r="J895" t="s">
        <v>170</v>
      </c>
      <c r="K895" t="s">
        <v>3217</v>
      </c>
      <c r="L895">
        <v>8</v>
      </c>
      <c r="M895">
        <v>4959350</v>
      </c>
      <c r="N895" t="s">
        <v>143</v>
      </c>
      <c r="O895" t="s">
        <v>3218</v>
      </c>
      <c r="R895" t="s">
        <v>3219</v>
      </c>
      <c r="U895" t="s">
        <v>21228</v>
      </c>
      <c r="V895" t="s">
        <v>19794</v>
      </c>
      <c r="W895">
        <v>0</v>
      </c>
      <c r="X895">
        <v>6986895</v>
      </c>
      <c r="Y895" t="s">
        <v>160</v>
      </c>
      <c r="Z895">
        <v>0</v>
      </c>
      <c r="AA895" t="s">
        <v>143</v>
      </c>
      <c r="AB895" s="3">
        <v>6E-10</v>
      </c>
      <c r="AC895">
        <v>9.2218487496163508</v>
      </c>
      <c r="AE895">
        <v>1.0590752000000001</v>
      </c>
      <c r="AF895" t="s">
        <v>3432</v>
      </c>
      <c r="AG895" t="s">
        <v>19887</v>
      </c>
      <c r="AH895" t="s">
        <v>146</v>
      </c>
      <c r="AI895" t="s">
        <v>19852</v>
      </c>
      <c r="AJ895" t="s">
        <v>19853</v>
      </c>
      <c r="AK895" t="s">
        <v>19888</v>
      </c>
      <c r="AL895" t="s">
        <v>149</v>
      </c>
    </row>
    <row r="896" spans="1:38" x14ac:dyDescent="0.2">
      <c r="A896" s="2">
        <v>43822</v>
      </c>
      <c r="B896">
        <v>31740837</v>
      </c>
      <c r="C896" t="s">
        <v>19877</v>
      </c>
      <c r="D896" s="2">
        <v>43787</v>
      </c>
      <c r="E896" t="s">
        <v>176</v>
      </c>
      <c r="F896" t="s">
        <v>19878</v>
      </c>
      <c r="G896" t="s">
        <v>19879</v>
      </c>
      <c r="H896" t="s">
        <v>19843</v>
      </c>
      <c r="I896" t="s">
        <v>19880</v>
      </c>
      <c r="J896" t="s">
        <v>170</v>
      </c>
      <c r="K896" t="s">
        <v>4273</v>
      </c>
      <c r="L896">
        <v>2</v>
      </c>
      <c r="M896">
        <v>134084736</v>
      </c>
      <c r="N896" t="s">
        <v>143</v>
      </c>
      <c r="O896" t="s">
        <v>21175</v>
      </c>
      <c r="P896" t="s">
        <v>21176</v>
      </c>
      <c r="Q896" t="s">
        <v>18032</v>
      </c>
      <c r="S896">
        <v>52139</v>
      </c>
      <c r="T896">
        <v>35247</v>
      </c>
      <c r="U896" t="s">
        <v>21229</v>
      </c>
      <c r="V896" t="s">
        <v>21230</v>
      </c>
      <c r="W896">
        <v>0</v>
      </c>
      <c r="X896">
        <v>6721549</v>
      </c>
      <c r="Y896" t="s">
        <v>284</v>
      </c>
      <c r="Z896">
        <v>1</v>
      </c>
      <c r="AA896" t="s">
        <v>143</v>
      </c>
      <c r="AB896" s="3">
        <v>6E-10</v>
      </c>
      <c r="AC896">
        <v>9.2218487496163508</v>
      </c>
      <c r="AE896">
        <v>1.06237</v>
      </c>
      <c r="AF896" t="s">
        <v>3432</v>
      </c>
      <c r="AG896" t="s">
        <v>19887</v>
      </c>
      <c r="AH896" t="s">
        <v>146</v>
      </c>
      <c r="AI896" t="s">
        <v>19852</v>
      </c>
      <c r="AJ896" t="s">
        <v>19853</v>
      </c>
      <c r="AK896" t="s">
        <v>19888</v>
      </c>
      <c r="AL896" t="s">
        <v>149</v>
      </c>
    </row>
    <row r="897" spans="1:38" x14ac:dyDescent="0.2">
      <c r="A897" s="2">
        <v>43822</v>
      </c>
      <c r="B897">
        <v>31740837</v>
      </c>
      <c r="C897" t="s">
        <v>19877</v>
      </c>
      <c r="D897" s="2">
        <v>43787</v>
      </c>
      <c r="E897" t="s">
        <v>176</v>
      </c>
      <c r="F897" t="s">
        <v>19878</v>
      </c>
      <c r="G897" t="s">
        <v>19879</v>
      </c>
      <c r="H897" t="s">
        <v>19843</v>
      </c>
      <c r="I897" t="s">
        <v>19880</v>
      </c>
      <c r="J897" t="s">
        <v>170</v>
      </c>
      <c r="K897" t="s">
        <v>12998</v>
      </c>
      <c r="L897">
        <v>13</v>
      </c>
      <c r="M897">
        <v>56374126</v>
      </c>
      <c r="N897" t="s">
        <v>143</v>
      </c>
      <c r="O897" t="s">
        <v>21231</v>
      </c>
      <c r="P897" t="s">
        <v>21232</v>
      </c>
      <c r="Q897" t="s">
        <v>21233</v>
      </c>
      <c r="S897">
        <v>157184</v>
      </c>
      <c r="T897">
        <v>511158</v>
      </c>
      <c r="U897" t="s">
        <v>21234</v>
      </c>
      <c r="V897" t="s">
        <v>19559</v>
      </c>
      <c r="W897">
        <v>0</v>
      </c>
      <c r="X897">
        <v>71428218</v>
      </c>
      <c r="Y897" t="s">
        <v>284</v>
      </c>
      <c r="Z897">
        <v>1</v>
      </c>
      <c r="AA897" t="s">
        <v>143</v>
      </c>
      <c r="AB897" s="3">
        <v>6E-10</v>
      </c>
      <c r="AC897">
        <v>9.2218487496163508</v>
      </c>
      <c r="AE897">
        <v>1.0711111</v>
      </c>
      <c r="AF897" t="s">
        <v>8979</v>
      </c>
      <c r="AG897" t="s">
        <v>19887</v>
      </c>
      <c r="AH897" t="s">
        <v>146</v>
      </c>
      <c r="AI897" t="s">
        <v>19852</v>
      </c>
      <c r="AJ897" t="s">
        <v>19853</v>
      </c>
      <c r="AK897" t="s">
        <v>19888</v>
      </c>
      <c r="AL897" t="s">
        <v>149</v>
      </c>
    </row>
    <row r="898" spans="1:38" x14ac:dyDescent="0.2">
      <c r="A898" s="2">
        <v>43822</v>
      </c>
      <c r="B898">
        <v>31740837</v>
      </c>
      <c r="C898" t="s">
        <v>19877</v>
      </c>
      <c r="D898" s="2">
        <v>43787</v>
      </c>
      <c r="E898" t="s">
        <v>176</v>
      </c>
      <c r="F898" t="s">
        <v>19878</v>
      </c>
      <c r="G898" t="s">
        <v>19879</v>
      </c>
      <c r="H898" t="s">
        <v>19843</v>
      </c>
      <c r="I898" t="s">
        <v>19880</v>
      </c>
      <c r="J898" t="s">
        <v>170</v>
      </c>
      <c r="K898" t="s">
        <v>1394</v>
      </c>
      <c r="L898">
        <v>16</v>
      </c>
      <c r="M898">
        <v>4419283</v>
      </c>
      <c r="N898" t="s">
        <v>143</v>
      </c>
      <c r="O898" t="s">
        <v>21235</v>
      </c>
      <c r="R898" t="s">
        <v>21236</v>
      </c>
      <c r="U898" t="s">
        <v>21237</v>
      </c>
      <c r="V898" t="s">
        <v>19591</v>
      </c>
      <c r="W898">
        <v>0</v>
      </c>
      <c r="X898">
        <v>13335685</v>
      </c>
      <c r="Y898" t="s">
        <v>160</v>
      </c>
      <c r="Z898">
        <v>0</v>
      </c>
      <c r="AA898" t="s">
        <v>143</v>
      </c>
      <c r="AB898" s="3">
        <v>6E-10</v>
      </c>
      <c r="AC898">
        <v>9.2218487496163508</v>
      </c>
      <c r="AE898">
        <v>1.0611999999999999</v>
      </c>
      <c r="AF898" t="s">
        <v>3432</v>
      </c>
      <c r="AG898" t="s">
        <v>19887</v>
      </c>
      <c r="AH898" t="s">
        <v>146</v>
      </c>
      <c r="AI898" t="s">
        <v>19852</v>
      </c>
      <c r="AJ898" t="s">
        <v>19853</v>
      </c>
      <c r="AK898" t="s">
        <v>19888</v>
      </c>
      <c r="AL898" t="s">
        <v>149</v>
      </c>
    </row>
    <row r="899" spans="1:38" x14ac:dyDescent="0.2">
      <c r="A899" s="2">
        <v>43712</v>
      </c>
      <c r="B899">
        <v>31374203</v>
      </c>
      <c r="C899" t="s">
        <v>19877</v>
      </c>
      <c r="D899" s="2">
        <v>43678</v>
      </c>
      <c r="E899" t="s">
        <v>3073</v>
      </c>
      <c r="F899" t="s">
        <v>19915</v>
      </c>
      <c r="G899" t="s">
        <v>19916</v>
      </c>
      <c r="H899" t="s">
        <v>19917</v>
      </c>
      <c r="I899" t="s">
        <v>19918</v>
      </c>
      <c r="J899" t="s">
        <v>170</v>
      </c>
      <c r="K899" t="s">
        <v>3647</v>
      </c>
      <c r="L899">
        <v>3</v>
      </c>
      <c r="M899">
        <v>136569563</v>
      </c>
      <c r="N899" t="s">
        <v>10081</v>
      </c>
      <c r="O899" t="s">
        <v>10081</v>
      </c>
      <c r="R899" t="s">
        <v>10082</v>
      </c>
      <c r="U899" t="s">
        <v>10309</v>
      </c>
      <c r="V899" t="s">
        <v>10310</v>
      </c>
      <c r="W899">
        <v>0</v>
      </c>
      <c r="X899">
        <v>7432375</v>
      </c>
      <c r="Y899" t="s">
        <v>160</v>
      </c>
      <c r="Z899">
        <v>0</v>
      </c>
      <c r="AA899" t="s">
        <v>143</v>
      </c>
      <c r="AB899" s="3">
        <v>6E-10</v>
      </c>
      <c r="AC899">
        <v>9.2218487496163508</v>
      </c>
      <c r="AE899">
        <v>1.2484669E-2</v>
      </c>
      <c r="AF899" t="s">
        <v>21238</v>
      </c>
      <c r="AG899" t="s">
        <v>19920</v>
      </c>
      <c r="AH899" t="s">
        <v>146</v>
      </c>
      <c r="AI899" t="s">
        <v>19921</v>
      </c>
      <c r="AJ899" t="s">
        <v>19922</v>
      </c>
      <c r="AK899" t="s">
        <v>19923</v>
      </c>
      <c r="AL899" t="s">
        <v>149</v>
      </c>
    </row>
    <row r="900" spans="1:38" x14ac:dyDescent="0.2">
      <c r="A900" s="2">
        <v>43451</v>
      </c>
      <c r="B900">
        <v>29483656</v>
      </c>
      <c r="C900" t="s">
        <v>19827</v>
      </c>
      <c r="D900" s="2">
        <v>43157</v>
      </c>
      <c r="E900" t="s">
        <v>176</v>
      </c>
      <c r="F900" t="s">
        <v>19841</v>
      </c>
      <c r="G900" t="s">
        <v>19842</v>
      </c>
      <c r="H900" t="s">
        <v>19843</v>
      </c>
      <c r="I900" t="s">
        <v>19844</v>
      </c>
      <c r="J900" t="s">
        <v>19845</v>
      </c>
      <c r="K900" t="s">
        <v>1353</v>
      </c>
      <c r="L900">
        <v>8</v>
      </c>
      <c r="M900">
        <v>38351611</v>
      </c>
      <c r="N900" t="s">
        <v>21239</v>
      </c>
      <c r="O900" t="s">
        <v>21240</v>
      </c>
      <c r="R900" t="s">
        <v>21241</v>
      </c>
      <c r="U900" t="s">
        <v>21242</v>
      </c>
      <c r="V900" t="s">
        <v>19803</v>
      </c>
      <c r="W900">
        <v>0</v>
      </c>
      <c r="X900">
        <v>10156310</v>
      </c>
      <c r="Y900" t="s">
        <v>160</v>
      </c>
      <c r="Z900">
        <v>0</v>
      </c>
      <c r="AA900" t="s">
        <v>143</v>
      </c>
      <c r="AB900" s="3">
        <v>6E-10</v>
      </c>
      <c r="AC900">
        <v>9.2218487496163508</v>
      </c>
      <c r="AE900">
        <v>1.0760000000000001</v>
      </c>
      <c r="AF900" t="s">
        <v>1726</v>
      </c>
      <c r="AG900" t="s">
        <v>19851</v>
      </c>
      <c r="AH900" t="s">
        <v>146</v>
      </c>
      <c r="AI900" t="s">
        <v>19852</v>
      </c>
      <c r="AJ900" t="s">
        <v>19853</v>
      </c>
      <c r="AK900" t="s">
        <v>19854</v>
      </c>
      <c r="AL900" t="s">
        <v>149</v>
      </c>
    </row>
    <row r="901" spans="1:38" x14ac:dyDescent="0.2">
      <c r="A901" s="2">
        <v>43451</v>
      </c>
      <c r="B901">
        <v>29483656</v>
      </c>
      <c r="C901" t="s">
        <v>19827</v>
      </c>
      <c r="D901" s="2">
        <v>43157</v>
      </c>
      <c r="E901" t="s">
        <v>176</v>
      </c>
      <c r="F901" t="s">
        <v>19841</v>
      </c>
      <c r="G901" t="s">
        <v>19842</v>
      </c>
      <c r="H901" t="s">
        <v>19843</v>
      </c>
      <c r="I901" t="s">
        <v>19844</v>
      </c>
      <c r="J901" t="s">
        <v>19845</v>
      </c>
      <c r="K901" t="s">
        <v>18079</v>
      </c>
      <c r="L901">
        <v>2</v>
      </c>
      <c r="M901">
        <v>144383974</v>
      </c>
      <c r="N901" t="s">
        <v>21243</v>
      </c>
      <c r="O901" t="s">
        <v>21243</v>
      </c>
      <c r="R901" t="s">
        <v>21244</v>
      </c>
      <c r="U901" t="s">
        <v>21245</v>
      </c>
      <c r="V901" t="s">
        <v>19648</v>
      </c>
      <c r="W901">
        <v>0</v>
      </c>
      <c r="X901">
        <v>12991836</v>
      </c>
      <c r="Y901" t="s">
        <v>160</v>
      </c>
      <c r="Z901">
        <v>0</v>
      </c>
      <c r="AA901" t="s">
        <v>143</v>
      </c>
      <c r="AB901" s="3">
        <v>6E-10</v>
      </c>
      <c r="AC901">
        <v>9.2218487496163508</v>
      </c>
      <c r="AE901">
        <v>1.0626993</v>
      </c>
      <c r="AF901" t="s">
        <v>3432</v>
      </c>
      <c r="AG901" t="s">
        <v>19851</v>
      </c>
      <c r="AH901" t="s">
        <v>146</v>
      </c>
      <c r="AI901" t="s">
        <v>19852</v>
      </c>
      <c r="AJ901" t="s">
        <v>19853</v>
      </c>
      <c r="AK901" t="s">
        <v>19854</v>
      </c>
      <c r="AL901" t="s">
        <v>149</v>
      </c>
    </row>
    <row r="902" spans="1:38" x14ac:dyDescent="0.2">
      <c r="A902" s="2">
        <v>42963</v>
      </c>
      <c r="B902">
        <v>28540026</v>
      </c>
      <c r="C902" t="s">
        <v>8532</v>
      </c>
      <c r="D902" s="2">
        <v>42877</v>
      </c>
      <c r="E902" t="s">
        <v>8533</v>
      </c>
      <c r="F902" t="s">
        <v>8534</v>
      </c>
      <c r="G902" t="s">
        <v>8535</v>
      </c>
      <c r="H902" t="s">
        <v>8536</v>
      </c>
      <c r="I902" t="s">
        <v>8537</v>
      </c>
      <c r="J902" t="s">
        <v>170</v>
      </c>
      <c r="K902" t="s">
        <v>3483</v>
      </c>
      <c r="L902">
        <v>7</v>
      </c>
      <c r="M902">
        <v>137390098</v>
      </c>
      <c r="N902" t="s">
        <v>9555</v>
      </c>
      <c r="O902" t="s">
        <v>9555</v>
      </c>
      <c r="R902" t="s">
        <v>9556</v>
      </c>
      <c r="U902" t="s">
        <v>9557</v>
      </c>
      <c r="V902" t="s">
        <v>9558</v>
      </c>
      <c r="W902">
        <v>0</v>
      </c>
      <c r="X902">
        <v>3735025</v>
      </c>
      <c r="Y902" t="s">
        <v>230</v>
      </c>
      <c r="Z902">
        <v>0</v>
      </c>
      <c r="AB902" s="3">
        <v>6E-10</v>
      </c>
      <c r="AC902">
        <v>9.2218487496163508</v>
      </c>
      <c r="AE902">
        <v>1.06</v>
      </c>
      <c r="AF902" t="s">
        <v>1950</v>
      </c>
      <c r="AG902" t="s">
        <v>8545</v>
      </c>
      <c r="AH902" t="s">
        <v>146</v>
      </c>
      <c r="AI902" t="s">
        <v>8546</v>
      </c>
      <c r="AJ902" t="s">
        <v>8547</v>
      </c>
      <c r="AK902" t="s">
        <v>8548</v>
      </c>
      <c r="AL902" t="s">
        <v>149</v>
      </c>
    </row>
    <row r="903" spans="1:38" x14ac:dyDescent="0.2">
      <c r="A903" s="2">
        <v>42963</v>
      </c>
      <c r="B903">
        <v>28540026</v>
      </c>
      <c r="C903" t="s">
        <v>8532</v>
      </c>
      <c r="D903" s="2">
        <v>42877</v>
      </c>
      <c r="E903" t="s">
        <v>8533</v>
      </c>
      <c r="F903" t="s">
        <v>8534</v>
      </c>
      <c r="G903" t="s">
        <v>8535</v>
      </c>
      <c r="H903" t="s">
        <v>8536</v>
      </c>
      <c r="I903" t="s">
        <v>8537</v>
      </c>
      <c r="J903" t="s">
        <v>170</v>
      </c>
      <c r="K903" t="s">
        <v>4571</v>
      </c>
      <c r="L903">
        <v>6</v>
      </c>
      <c r="M903">
        <v>31308658</v>
      </c>
      <c r="N903" t="s">
        <v>9559</v>
      </c>
      <c r="O903" t="s">
        <v>8715</v>
      </c>
      <c r="R903" t="s">
        <v>8716</v>
      </c>
      <c r="U903" t="s">
        <v>9560</v>
      </c>
      <c r="V903" t="s">
        <v>9561</v>
      </c>
      <c r="W903">
        <v>1</v>
      </c>
      <c r="X903">
        <v>9264962</v>
      </c>
      <c r="Y903" t="s">
        <v>160</v>
      </c>
      <c r="Z903">
        <v>0</v>
      </c>
      <c r="AB903" s="3">
        <v>6E-10</v>
      </c>
      <c r="AC903">
        <v>9.2218487496163508</v>
      </c>
      <c r="AE903">
        <v>1.08</v>
      </c>
      <c r="AF903" t="s">
        <v>7098</v>
      </c>
      <c r="AG903" t="s">
        <v>8545</v>
      </c>
      <c r="AH903" t="s">
        <v>146</v>
      </c>
      <c r="AI903" t="s">
        <v>8546</v>
      </c>
      <c r="AJ903" t="s">
        <v>8547</v>
      </c>
      <c r="AK903" t="s">
        <v>8548</v>
      </c>
      <c r="AL903" t="s">
        <v>149</v>
      </c>
    </row>
    <row r="904" spans="1:38" x14ac:dyDescent="0.2">
      <c r="A904" s="2">
        <v>43872</v>
      </c>
      <c r="B904">
        <v>31835028</v>
      </c>
      <c r="C904" t="s">
        <v>8517</v>
      </c>
      <c r="D904" s="2">
        <v>43800</v>
      </c>
      <c r="E904" t="s">
        <v>8518</v>
      </c>
      <c r="F904" t="s">
        <v>8519</v>
      </c>
      <c r="G904" t="s">
        <v>8520</v>
      </c>
      <c r="H904" t="s">
        <v>8521</v>
      </c>
      <c r="I904" t="s">
        <v>8522</v>
      </c>
      <c r="J904" t="s">
        <v>170</v>
      </c>
      <c r="K904" t="s">
        <v>4625</v>
      </c>
      <c r="L904">
        <v>12</v>
      </c>
      <c r="M904">
        <v>57228588</v>
      </c>
      <c r="N904" t="s">
        <v>9562</v>
      </c>
      <c r="O904" t="s">
        <v>9491</v>
      </c>
      <c r="P904" t="s">
        <v>9492</v>
      </c>
      <c r="Q904" t="s">
        <v>9493</v>
      </c>
      <c r="S904">
        <v>2139</v>
      </c>
      <c r="T904">
        <v>910</v>
      </c>
      <c r="U904" t="s">
        <v>9494</v>
      </c>
      <c r="V904" t="s">
        <v>9495</v>
      </c>
      <c r="W904">
        <v>0</v>
      </c>
      <c r="X904">
        <v>12826178</v>
      </c>
      <c r="Y904" t="s">
        <v>243</v>
      </c>
      <c r="Z904">
        <v>1</v>
      </c>
      <c r="AB904" s="3">
        <v>6E-10</v>
      </c>
      <c r="AC904">
        <v>9.2218487496163508</v>
      </c>
      <c r="AG904" t="s">
        <v>8528</v>
      </c>
      <c r="AH904" t="s">
        <v>146</v>
      </c>
      <c r="AI904" t="s">
        <v>8529</v>
      </c>
      <c r="AJ904" t="s">
        <v>8530</v>
      </c>
      <c r="AK904" t="s">
        <v>8531</v>
      </c>
      <c r="AL904" t="s">
        <v>149</v>
      </c>
    </row>
    <row r="905" spans="1:38" x14ac:dyDescent="0.2">
      <c r="A905" s="2">
        <v>43872</v>
      </c>
      <c r="B905">
        <v>31835028</v>
      </c>
      <c r="C905" t="s">
        <v>8517</v>
      </c>
      <c r="D905" s="2">
        <v>43800</v>
      </c>
      <c r="E905" t="s">
        <v>8518</v>
      </c>
      <c r="F905" t="s">
        <v>8519</v>
      </c>
      <c r="G905" t="s">
        <v>8520</v>
      </c>
      <c r="H905" t="s">
        <v>8521</v>
      </c>
      <c r="I905" t="s">
        <v>8522</v>
      </c>
      <c r="J905" t="s">
        <v>170</v>
      </c>
      <c r="K905" t="s">
        <v>6628</v>
      </c>
      <c r="L905">
        <v>11</v>
      </c>
      <c r="M905">
        <v>133952674</v>
      </c>
      <c r="N905" t="s">
        <v>6629</v>
      </c>
      <c r="O905" t="s">
        <v>6629</v>
      </c>
      <c r="R905" t="s">
        <v>6630</v>
      </c>
      <c r="U905" t="s">
        <v>9568</v>
      </c>
      <c r="V905" t="s">
        <v>9569</v>
      </c>
      <c r="W905">
        <v>0</v>
      </c>
      <c r="X905">
        <v>75059851</v>
      </c>
      <c r="Y905" t="s">
        <v>160</v>
      </c>
      <c r="Z905">
        <v>0</v>
      </c>
      <c r="AB905" s="3">
        <v>6E-10</v>
      </c>
      <c r="AC905">
        <v>9.2218487496163508</v>
      </c>
      <c r="AG905" t="s">
        <v>8528</v>
      </c>
      <c r="AH905" t="s">
        <v>146</v>
      </c>
      <c r="AI905" t="s">
        <v>8529</v>
      </c>
      <c r="AJ905" t="s">
        <v>8530</v>
      </c>
      <c r="AK905" t="s">
        <v>8531</v>
      </c>
      <c r="AL905" t="s">
        <v>149</v>
      </c>
    </row>
    <row r="906" spans="1:38" x14ac:dyDescent="0.2">
      <c r="A906" s="2">
        <v>43872</v>
      </c>
      <c r="B906">
        <v>31835028</v>
      </c>
      <c r="C906" t="s">
        <v>8517</v>
      </c>
      <c r="D906" s="2">
        <v>43800</v>
      </c>
      <c r="E906" t="s">
        <v>8518</v>
      </c>
      <c r="F906" t="s">
        <v>8519</v>
      </c>
      <c r="G906" t="s">
        <v>8520</v>
      </c>
      <c r="H906" t="s">
        <v>8521</v>
      </c>
      <c r="I906" t="s">
        <v>8522</v>
      </c>
      <c r="J906" t="s">
        <v>170</v>
      </c>
      <c r="K906" t="s">
        <v>9563</v>
      </c>
      <c r="L906">
        <v>3</v>
      </c>
      <c r="M906">
        <v>158237129</v>
      </c>
      <c r="N906" t="s">
        <v>9564</v>
      </c>
      <c r="O906" t="s">
        <v>9564</v>
      </c>
      <c r="R906" t="s">
        <v>9565</v>
      </c>
      <c r="U906" t="s">
        <v>9566</v>
      </c>
      <c r="V906" t="s">
        <v>9567</v>
      </c>
      <c r="W906">
        <v>0</v>
      </c>
      <c r="X906">
        <v>1730054</v>
      </c>
      <c r="Y906" t="s">
        <v>160</v>
      </c>
      <c r="Z906">
        <v>0</v>
      </c>
      <c r="AB906" s="3">
        <v>6E-10</v>
      </c>
      <c r="AC906">
        <v>9.2218487496163508</v>
      </c>
      <c r="AG906" t="s">
        <v>8528</v>
      </c>
      <c r="AH906" t="s">
        <v>146</v>
      </c>
      <c r="AI906" t="s">
        <v>8529</v>
      </c>
      <c r="AJ906" t="s">
        <v>8530</v>
      </c>
      <c r="AK906" t="s">
        <v>8531</v>
      </c>
      <c r="AL906" t="s">
        <v>149</v>
      </c>
    </row>
    <row r="907" spans="1:38" x14ac:dyDescent="0.2">
      <c r="A907" s="2">
        <v>42574</v>
      </c>
      <c r="B907">
        <v>26198764</v>
      </c>
      <c r="C907" t="s">
        <v>12562</v>
      </c>
      <c r="D907" s="2">
        <v>42206</v>
      </c>
      <c r="E907" t="s">
        <v>12429</v>
      </c>
      <c r="F907" t="s">
        <v>19892</v>
      </c>
      <c r="G907" t="s">
        <v>19893</v>
      </c>
      <c r="H907" t="s">
        <v>19843</v>
      </c>
      <c r="I907" t="s">
        <v>19894</v>
      </c>
      <c r="J907" t="s">
        <v>170</v>
      </c>
      <c r="K907" t="s">
        <v>9514</v>
      </c>
      <c r="L907">
        <v>1</v>
      </c>
      <c r="M907">
        <v>29961104</v>
      </c>
      <c r="N907" t="s">
        <v>143</v>
      </c>
      <c r="O907" t="s">
        <v>9516</v>
      </c>
      <c r="P907" t="s">
        <v>9517</v>
      </c>
      <c r="Q907" t="s">
        <v>9518</v>
      </c>
      <c r="S907">
        <v>55747</v>
      </c>
      <c r="T907">
        <v>52848</v>
      </c>
      <c r="U907" t="s">
        <v>9519</v>
      </c>
      <c r="V907" t="s">
        <v>9520</v>
      </c>
      <c r="W907">
        <v>0</v>
      </c>
      <c r="X907">
        <v>1498232</v>
      </c>
      <c r="Y907" t="s">
        <v>243</v>
      </c>
      <c r="Z907">
        <v>1</v>
      </c>
      <c r="AA907" t="s">
        <v>143</v>
      </c>
      <c r="AB907" s="3">
        <v>6.9999999999999996E-10</v>
      </c>
      <c r="AC907">
        <v>9.1549019599857395</v>
      </c>
      <c r="AE907">
        <v>1.07</v>
      </c>
      <c r="AF907" t="s">
        <v>244</v>
      </c>
      <c r="AG907" t="s">
        <v>19896</v>
      </c>
      <c r="AH907" t="s">
        <v>146</v>
      </c>
      <c r="AI907" t="s">
        <v>19852</v>
      </c>
      <c r="AJ907" t="s">
        <v>19853</v>
      </c>
      <c r="AK907" t="s">
        <v>19897</v>
      </c>
      <c r="AL907" t="s">
        <v>149</v>
      </c>
    </row>
    <row r="908" spans="1:38" x14ac:dyDescent="0.2">
      <c r="A908" s="2">
        <v>42574</v>
      </c>
      <c r="B908">
        <v>26198764</v>
      </c>
      <c r="C908" t="s">
        <v>12562</v>
      </c>
      <c r="D908" s="2">
        <v>42206</v>
      </c>
      <c r="E908" t="s">
        <v>12429</v>
      </c>
      <c r="F908" t="s">
        <v>19892</v>
      </c>
      <c r="G908" t="s">
        <v>19893</v>
      </c>
      <c r="H908" t="s">
        <v>19843</v>
      </c>
      <c r="I908" t="s">
        <v>19894</v>
      </c>
      <c r="J908" t="s">
        <v>170</v>
      </c>
      <c r="K908" t="s">
        <v>4368</v>
      </c>
      <c r="L908">
        <v>22</v>
      </c>
      <c r="M908">
        <v>40631815</v>
      </c>
      <c r="N908" t="s">
        <v>143</v>
      </c>
      <c r="O908" t="s">
        <v>10063</v>
      </c>
      <c r="R908" t="s">
        <v>10064</v>
      </c>
      <c r="U908" t="s">
        <v>10065</v>
      </c>
      <c r="V908" t="s">
        <v>10066</v>
      </c>
      <c r="W908">
        <v>0</v>
      </c>
      <c r="X908">
        <v>133047</v>
      </c>
      <c r="Y908" t="s">
        <v>160</v>
      </c>
      <c r="Z908">
        <v>0</v>
      </c>
      <c r="AA908" t="s">
        <v>143</v>
      </c>
      <c r="AB908" s="3">
        <v>6.9999999999999996E-10</v>
      </c>
      <c r="AC908">
        <v>9.1549019599857395</v>
      </c>
      <c r="AE908">
        <v>1.1200000000000001</v>
      </c>
      <c r="AF908" t="s">
        <v>244</v>
      </c>
      <c r="AG908" t="s">
        <v>19896</v>
      </c>
      <c r="AH908" t="s">
        <v>146</v>
      </c>
      <c r="AI908" t="s">
        <v>19852</v>
      </c>
      <c r="AJ908" t="s">
        <v>19853</v>
      </c>
      <c r="AK908" t="s">
        <v>19897</v>
      </c>
      <c r="AL908" t="s">
        <v>149</v>
      </c>
    </row>
    <row r="909" spans="1:38" x14ac:dyDescent="0.2">
      <c r="A909" s="2">
        <v>42574</v>
      </c>
      <c r="B909">
        <v>26198764</v>
      </c>
      <c r="C909" t="s">
        <v>12562</v>
      </c>
      <c r="D909" s="2">
        <v>42206</v>
      </c>
      <c r="E909" t="s">
        <v>12429</v>
      </c>
      <c r="F909" t="s">
        <v>19892</v>
      </c>
      <c r="G909" t="s">
        <v>19893</v>
      </c>
      <c r="H909" t="s">
        <v>19843</v>
      </c>
      <c r="I909" t="s">
        <v>19894</v>
      </c>
      <c r="J909" t="s">
        <v>170</v>
      </c>
      <c r="K909" t="s">
        <v>7525</v>
      </c>
      <c r="L909">
        <v>8</v>
      </c>
      <c r="M909">
        <v>59787910</v>
      </c>
      <c r="N909" t="s">
        <v>143</v>
      </c>
      <c r="O909" t="s">
        <v>10242</v>
      </c>
      <c r="P909" t="s">
        <v>10243</v>
      </c>
      <c r="Q909" t="s">
        <v>10244</v>
      </c>
      <c r="S909">
        <v>27647</v>
      </c>
      <c r="T909">
        <v>33214</v>
      </c>
      <c r="U909" t="s">
        <v>21246</v>
      </c>
      <c r="V909" t="s">
        <v>21247</v>
      </c>
      <c r="W909">
        <v>0</v>
      </c>
      <c r="X909">
        <v>6984242</v>
      </c>
      <c r="Y909" t="s">
        <v>284</v>
      </c>
      <c r="Z909">
        <v>1</v>
      </c>
      <c r="AA909" t="s">
        <v>143</v>
      </c>
      <c r="AB909" s="3">
        <v>6.9999999999999996E-10</v>
      </c>
      <c r="AC909">
        <v>9.1549019599857395</v>
      </c>
      <c r="AE909">
        <v>1.0638297999999999</v>
      </c>
      <c r="AF909" t="s">
        <v>244</v>
      </c>
      <c r="AG909" t="s">
        <v>19896</v>
      </c>
      <c r="AH909" t="s">
        <v>146</v>
      </c>
      <c r="AI909" t="s">
        <v>19852</v>
      </c>
      <c r="AJ909" t="s">
        <v>19853</v>
      </c>
      <c r="AK909" t="s">
        <v>19897</v>
      </c>
      <c r="AL909" t="s">
        <v>149</v>
      </c>
    </row>
    <row r="910" spans="1:38" x14ac:dyDescent="0.2">
      <c r="A910" s="2">
        <v>43696</v>
      </c>
      <c r="B910">
        <v>31268507</v>
      </c>
      <c r="C910" t="s">
        <v>19957</v>
      </c>
      <c r="D910" s="2">
        <v>43649</v>
      </c>
      <c r="E910" t="s">
        <v>11355</v>
      </c>
      <c r="F910" t="s">
        <v>19958</v>
      </c>
      <c r="G910" t="s">
        <v>19959</v>
      </c>
      <c r="H910" t="s">
        <v>19843</v>
      </c>
      <c r="I910" t="s">
        <v>19960</v>
      </c>
      <c r="J910" t="s">
        <v>170</v>
      </c>
      <c r="K910" t="s">
        <v>2014</v>
      </c>
      <c r="L910">
        <v>15</v>
      </c>
      <c r="M910">
        <v>61564064</v>
      </c>
      <c r="N910" t="s">
        <v>143</v>
      </c>
      <c r="O910" t="s">
        <v>9831</v>
      </c>
      <c r="R910" t="s">
        <v>9832</v>
      </c>
      <c r="U910" t="s">
        <v>20581</v>
      </c>
      <c r="V910" t="s">
        <v>20383</v>
      </c>
      <c r="W910">
        <v>0</v>
      </c>
      <c r="X910">
        <v>35225048</v>
      </c>
      <c r="Y910" t="s">
        <v>160</v>
      </c>
      <c r="Z910">
        <v>0</v>
      </c>
      <c r="AA910" t="s">
        <v>143</v>
      </c>
      <c r="AB910" s="3">
        <v>6.9999999999999996E-10</v>
      </c>
      <c r="AC910">
        <v>9.1549019599857395</v>
      </c>
      <c r="AG910" t="s">
        <v>19965</v>
      </c>
      <c r="AH910" t="s">
        <v>146</v>
      </c>
      <c r="AI910" t="s">
        <v>19852</v>
      </c>
      <c r="AJ910" t="s">
        <v>19853</v>
      </c>
      <c r="AK910" t="s">
        <v>19966</v>
      </c>
      <c r="AL910" t="s">
        <v>149</v>
      </c>
    </row>
    <row r="911" spans="1:38" x14ac:dyDescent="0.2">
      <c r="A911" s="2">
        <v>43696</v>
      </c>
      <c r="B911">
        <v>31268507</v>
      </c>
      <c r="C911" t="s">
        <v>19957</v>
      </c>
      <c r="D911" s="2">
        <v>43649</v>
      </c>
      <c r="E911" t="s">
        <v>11355</v>
      </c>
      <c r="F911" t="s">
        <v>19958</v>
      </c>
      <c r="G911" t="s">
        <v>19959</v>
      </c>
      <c r="H911" t="s">
        <v>19843</v>
      </c>
      <c r="I911" t="s">
        <v>19960</v>
      </c>
      <c r="J911" t="s">
        <v>170</v>
      </c>
      <c r="K911" t="s">
        <v>3771</v>
      </c>
      <c r="L911">
        <v>1</v>
      </c>
      <c r="M911">
        <v>73302683</v>
      </c>
      <c r="N911" t="s">
        <v>143</v>
      </c>
      <c r="O911" t="s">
        <v>8645</v>
      </c>
      <c r="P911" t="s">
        <v>8646</v>
      </c>
      <c r="Q911" t="s">
        <v>8647</v>
      </c>
      <c r="S911">
        <v>110828</v>
      </c>
      <c r="T911">
        <v>2926</v>
      </c>
      <c r="U911" t="s">
        <v>8648</v>
      </c>
      <c r="V911" t="s">
        <v>8649</v>
      </c>
      <c r="W911">
        <v>0</v>
      </c>
      <c r="X911">
        <v>12129573</v>
      </c>
      <c r="Y911" t="s">
        <v>284</v>
      </c>
      <c r="Z911">
        <v>1</v>
      </c>
      <c r="AA911" t="s">
        <v>143</v>
      </c>
      <c r="AB911" s="3">
        <v>6.9999999999999996E-10</v>
      </c>
      <c r="AC911">
        <v>9.1549019599857395</v>
      </c>
      <c r="AG911" t="s">
        <v>19965</v>
      </c>
      <c r="AH911" t="s">
        <v>146</v>
      </c>
      <c r="AI911" t="s">
        <v>19852</v>
      </c>
      <c r="AJ911" t="s">
        <v>19853</v>
      </c>
      <c r="AK911" t="s">
        <v>19966</v>
      </c>
      <c r="AL911" t="s">
        <v>149</v>
      </c>
    </row>
    <row r="912" spans="1:38" x14ac:dyDescent="0.2">
      <c r="A912" s="2">
        <v>43517</v>
      </c>
      <c r="B912">
        <v>30285260</v>
      </c>
      <c r="C912" t="s">
        <v>11523</v>
      </c>
      <c r="D912" s="2">
        <v>43376</v>
      </c>
      <c r="E912" t="s">
        <v>19863</v>
      </c>
      <c r="F912" t="s">
        <v>19864</v>
      </c>
      <c r="G912" t="s">
        <v>19865</v>
      </c>
      <c r="H912" t="s">
        <v>19843</v>
      </c>
      <c r="I912" t="s">
        <v>19866</v>
      </c>
      <c r="J912" t="s">
        <v>170</v>
      </c>
      <c r="K912" t="s">
        <v>3771</v>
      </c>
      <c r="L912">
        <v>1</v>
      </c>
      <c r="M912">
        <v>72812932</v>
      </c>
      <c r="N912" t="s">
        <v>21248</v>
      </c>
      <c r="O912" t="s">
        <v>10032</v>
      </c>
      <c r="R912" t="s">
        <v>10033</v>
      </c>
      <c r="U912" t="s">
        <v>10034</v>
      </c>
      <c r="V912" t="s">
        <v>10035</v>
      </c>
      <c r="W912">
        <v>0</v>
      </c>
      <c r="X912">
        <v>35998080</v>
      </c>
      <c r="Y912" t="s">
        <v>160</v>
      </c>
      <c r="Z912">
        <v>0</v>
      </c>
      <c r="AA912" t="s">
        <v>143</v>
      </c>
      <c r="AB912" s="3">
        <v>6.9999999999999996E-10</v>
      </c>
      <c r="AC912">
        <v>9.1549019599857395</v>
      </c>
      <c r="AD912" t="s">
        <v>6348</v>
      </c>
      <c r="AE912">
        <v>1.0718113</v>
      </c>
      <c r="AF912" t="s">
        <v>8979</v>
      </c>
      <c r="AG912" t="s">
        <v>19867</v>
      </c>
      <c r="AH912" t="s">
        <v>146</v>
      </c>
      <c r="AI912" t="s">
        <v>19852</v>
      </c>
      <c r="AJ912" t="s">
        <v>19853</v>
      </c>
      <c r="AK912" t="s">
        <v>19868</v>
      </c>
      <c r="AL912" t="s">
        <v>149</v>
      </c>
    </row>
    <row r="913" spans="1:38" x14ac:dyDescent="0.2">
      <c r="A913" s="2">
        <v>43517</v>
      </c>
      <c r="B913">
        <v>30285260</v>
      </c>
      <c r="C913" t="s">
        <v>11523</v>
      </c>
      <c r="D913" s="2">
        <v>43376</v>
      </c>
      <c r="E913" t="s">
        <v>19863</v>
      </c>
      <c r="F913" t="s">
        <v>19864</v>
      </c>
      <c r="G913" t="s">
        <v>19865</v>
      </c>
      <c r="H913" t="s">
        <v>19843</v>
      </c>
      <c r="I913" t="s">
        <v>19866</v>
      </c>
      <c r="J913" t="s">
        <v>170</v>
      </c>
      <c r="K913" t="s">
        <v>5585</v>
      </c>
      <c r="L913">
        <v>14</v>
      </c>
      <c r="M913">
        <v>71950609</v>
      </c>
      <c r="N913" t="s">
        <v>9544</v>
      </c>
      <c r="O913" t="s">
        <v>9544</v>
      </c>
      <c r="R913" t="s">
        <v>9545</v>
      </c>
      <c r="U913" t="s">
        <v>9694</v>
      </c>
      <c r="V913" t="s">
        <v>9547</v>
      </c>
      <c r="W913">
        <v>0</v>
      </c>
      <c r="X913">
        <v>2332700</v>
      </c>
      <c r="Y913" t="s">
        <v>160</v>
      </c>
      <c r="Z913">
        <v>0</v>
      </c>
      <c r="AA913" t="s">
        <v>143</v>
      </c>
      <c r="AB913" s="3">
        <v>6.9999999999999996E-10</v>
      </c>
      <c r="AC913">
        <v>9.1549019599857395</v>
      </c>
      <c r="AD913" t="s">
        <v>6348</v>
      </c>
      <c r="AE913">
        <v>1.0799136</v>
      </c>
      <c r="AF913" t="s">
        <v>2122</v>
      </c>
      <c r="AG913" t="s">
        <v>19867</v>
      </c>
      <c r="AH913" t="s">
        <v>146</v>
      </c>
      <c r="AI913" t="s">
        <v>19852</v>
      </c>
      <c r="AJ913" t="s">
        <v>19853</v>
      </c>
      <c r="AK913" t="s">
        <v>19868</v>
      </c>
      <c r="AL913" t="s">
        <v>149</v>
      </c>
    </row>
    <row r="914" spans="1:38" x14ac:dyDescent="0.2">
      <c r="A914" s="2">
        <v>43517</v>
      </c>
      <c r="B914">
        <v>30285260</v>
      </c>
      <c r="C914" t="s">
        <v>11523</v>
      </c>
      <c r="D914" s="2">
        <v>43376</v>
      </c>
      <c r="E914" t="s">
        <v>19863</v>
      </c>
      <c r="F914" t="s">
        <v>19864</v>
      </c>
      <c r="G914" t="s">
        <v>19865</v>
      </c>
      <c r="H914" t="s">
        <v>19843</v>
      </c>
      <c r="I914" t="s">
        <v>19866</v>
      </c>
      <c r="J914" t="s">
        <v>170</v>
      </c>
      <c r="K914" t="s">
        <v>3748</v>
      </c>
      <c r="L914">
        <v>12</v>
      </c>
      <c r="M914">
        <v>29775455</v>
      </c>
      <c r="N914" t="s">
        <v>20314</v>
      </c>
      <c r="O914" t="s">
        <v>20314</v>
      </c>
      <c r="R914" t="s">
        <v>20315</v>
      </c>
      <c r="U914" t="s">
        <v>20699</v>
      </c>
      <c r="V914" t="s">
        <v>19547</v>
      </c>
      <c r="W914">
        <v>0</v>
      </c>
      <c r="X914">
        <v>302321</v>
      </c>
      <c r="Y914" t="s">
        <v>160</v>
      </c>
      <c r="Z914">
        <v>0</v>
      </c>
      <c r="AA914" t="s">
        <v>143</v>
      </c>
      <c r="AB914" s="3">
        <v>6.9999999999999996E-10</v>
      </c>
      <c r="AC914">
        <v>9.1549019599857395</v>
      </c>
      <c r="AE914">
        <v>1.0626993</v>
      </c>
      <c r="AF914" t="s">
        <v>3432</v>
      </c>
      <c r="AG914" t="s">
        <v>19867</v>
      </c>
      <c r="AH914" t="s">
        <v>146</v>
      </c>
      <c r="AI914" t="s">
        <v>19852</v>
      </c>
      <c r="AJ914" t="s">
        <v>19853</v>
      </c>
      <c r="AK914" t="s">
        <v>19868</v>
      </c>
      <c r="AL914" t="s">
        <v>149</v>
      </c>
    </row>
    <row r="915" spans="1:38" x14ac:dyDescent="0.2">
      <c r="A915" s="2">
        <v>43049</v>
      </c>
      <c r="B915">
        <v>28991256</v>
      </c>
      <c r="C915" t="s">
        <v>19855</v>
      </c>
      <c r="D915" s="2">
        <v>43017</v>
      </c>
      <c r="E915" t="s">
        <v>176</v>
      </c>
      <c r="F915" t="s">
        <v>19856</v>
      </c>
      <c r="G915" t="s">
        <v>19857</v>
      </c>
      <c r="H915" t="s">
        <v>19843</v>
      </c>
      <c r="I915" t="s">
        <v>19858</v>
      </c>
      <c r="J915" t="s">
        <v>19859</v>
      </c>
      <c r="K915" t="s">
        <v>4231</v>
      </c>
      <c r="L915">
        <v>17</v>
      </c>
      <c r="M915">
        <v>18055088</v>
      </c>
      <c r="N915" t="s">
        <v>21249</v>
      </c>
      <c r="O915" t="s">
        <v>10238</v>
      </c>
      <c r="R915" t="s">
        <v>10239</v>
      </c>
      <c r="U915" t="s">
        <v>21250</v>
      </c>
      <c r="V915" t="s">
        <v>21251</v>
      </c>
      <c r="W915">
        <v>0</v>
      </c>
      <c r="X915">
        <v>8082590</v>
      </c>
      <c r="Y915" t="s">
        <v>160</v>
      </c>
      <c r="Z915">
        <v>0</v>
      </c>
      <c r="AA915" t="s">
        <v>143</v>
      </c>
      <c r="AB915" s="3">
        <v>6.9999999999999996E-10</v>
      </c>
      <c r="AC915">
        <v>9.1549019599857395</v>
      </c>
      <c r="AE915">
        <v>1.0683761000000001</v>
      </c>
      <c r="AF915" t="s">
        <v>8979</v>
      </c>
      <c r="AG915" t="s">
        <v>19861</v>
      </c>
      <c r="AH915" t="s">
        <v>146</v>
      </c>
      <c r="AI915" t="s">
        <v>19852</v>
      </c>
      <c r="AJ915" t="s">
        <v>19853</v>
      </c>
      <c r="AK915" t="s">
        <v>19862</v>
      </c>
      <c r="AL915" t="s">
        <v>149</v>
      </c>
    </row>
    <row r="916" spans="1:38" x14ac:dyDescent="0.2">
      <c r="A916" s="2">
        <v>43049</v>
      </c>
      <c r="B916">
        <v>28991256</v>
      </c>
      <c r="C916" t="s">
        <v>19855</v>
      </c>
      <c r="D916" s="2">
        <v>43017</v>
      </c>
      <c r="E916" t="s">
        <v>176</v>
      </c>
      <c r="F916" t="s">
        <v>19856</v>
      </c>
      <c r="G916" t="s">
        <v>19857</v>
      </c>
      <c r="H916" t="s">
        <v>19843</v>
      </c>
      <c r="I916" t="s">
        <v>19858</v>
      </c>
      <c r="J916" t="s">
        <v>19859</v>
      </c>
      <c r="K916" t="s">
        <v>11184</v>
      </c>
      <c r="L916">
        <v>1</v>
      </c>
      <c r="M916">
        <v>243612815</v>
      </c>
      <c r="N916" t="s">
        <v>20898</v>
      </c>
      <c r="O916" t="s">
        <v>20898</v>
      </c>
      <c r="R916" t="s">
        <v>20899</v>
      </c>
      <c r="U916" t="s">
        <v>20999</v>
      </c>
      <c r="V916" t="s">
        <v>21000</v>
      </c>
      <c r="W916">
        <v>0</v>
      </c>
      <c r="X916">
        <v>35978510</v>
      </c>
      <c r="Y916" t="s">
        <v>195</v>
      </c>
      <c r="Z916">
        <v>0</v>
      </c>
      <c r="AA916" t="s">
        <v>143</v>
      </c>
      <c r="AB916" s="3">
        <v>6.9999999999999996E-10</v>
      </c>
      <c r="AC916">
        <v>9.1549019599857395</v>
      </c>
      <c r="AE916">
        <v>1.0626993</v>
      </c>
      <c r="AF916" t="s">
        <v>3432</v>
      </c>
      <c r="AG916" t="s">
        <v>19861</v>
      </c>
      <c r="AH916" t="s">
        <v>146</v>
      </c>
      <c r="AI916" t="s">
        <v>19852</v>
      </c>
      <c r="AJ916" t="s">
        <v>19853</v>
      </c>
      <c r="AK916" t="s">
        <v>19862</v>
      </c>
      <c r="AL916" t="s">
        <v>149</v>
      </c>
    </row>
    <row r="917" spans="1:38" x14ac:dyDescent="0.2">
      <c r="A917" s="2">
        <v>43822</v>
      </c>
      <c r="B917">
        <v>31740837</v>
      </c>
      <c r="C917" t="s">
        <v>19877</v>
      </c>
      <c r="D917" s="2">
        <v>43787</v>
      </c>
      <c r="E917" t="s">
        <v>176</v>
      </c>
      <c r="F917" t="s">
        <v>19878</v>
      </c>
      <c r="G917" t="s">
        <v>19879</v>
      </c>
      <c r="H917" t="s">
        <v>19843</v>
      </c>
      <c r="I917" t="s">
        <v>20103</v>
      </c>
      <c r="J917" t="s">
        <v>170</v>
      </c>
      <c r="K917" t="s">
        <v>3647</v>
      </c>
      <c r="L917">
        <v>3</v>
      </c>
      <c r="M917">
        <v>136418580</v>
      </c>
      <c r="N917" t="s">
        <v>143</v>
      </c>
      <c r="O917" t="s">
        <v>10081</v>
      </c>
      <c r="R917" t="s">
        <v>10082</v>
      </c>
      <c r="U917" t="s">
        <v>21252</v>
      </c>
      <c r="V917" t="s">
        <v>21253</v>
      </c>
      <c r="W917">
        <v>0</v>
      </c>
      <c r="X917">
        <v>10935182</v>
      </c>
      <c r="Y917" t="s">
        <v>160</v>
      </c>
      <c r="Z917">
        <v>0</v>
      </c>
      <c r="AA917" t="s">
        <v>143</v>
      </c>
      <c r="AB917" s="3">
        <v>6.9999999999999996E-10</v>
      </c>
      <c r="AC917">
        <v>9.1549019599857395</v>
      </c>
      <c r="AE917">
        <v>1.1111112000000001</v>
      </c>
      <c r="AG917" t="s">
        <v>20106</v>
      </c>
      <c r="AH917" t="s">
        <v>146</v>
      </c>
      <c r="AI917" t="s">
        <v>19852</v>
      </c>
      <c r="AJ917" t="s">
        <v>19853</v>
      </c>
      <c r="AK917" t="s">
        <v>20107</v>
      </c>
      <c r="AL917" t="s">
        <v>149</v>
      </c>
    </row>
    <row r="918" spans="1:38" x14ac:dyDescent="0.2">
      <c r="A918" s="2">
        <v>43822</v>
      </c>
      <c r="B918">
        <v>31740837</v>
      </c>
      <c r="C918" t="s">
        <v>19877</v>
      </c>
      <c r="D918" s="2">
        <v>43787</v>
      </c>
      <c r="E918" t="s">
        <v>176</v>
      </c>
      <c r="F918" t="s">
        <v>19878</v>
      </c>
      <c r="G918" t="s">
        <v>19879</v>
      </c>
      <c r="H918" t="s">
        <v>19843</v>
      </c>
      <c r="I918" t="s">
        <v>19880</v>
      </c>
      <c r="J918" t="s">
        <v>170</v>
      </c>
      <c r="K918" t="s">
        <v>4771</v>
      </c>
      <c r="L918">
        <v>13</v>
      </c>
      <c r="M918">
        <v>32189620</v>
      </c>
      <c r="N918" t="s">
        <v>143</v>
      </c>
      <c r="O918" t="s">
        <v>21254</v>
      </c>
      <c r="R918" t="s">
        <v>21255</v>
      </c>
      <c r="U918" t="s">
        <v>21256</v>
      </c>
      <c r="V918" t="s">
        <v>19558</v>
      </c>
      <c r="W918">
        <v>0</v>
      </c>
      <c r="X918">
        <v>9567393</v>
      </c>
      <c r="Y918" t="s">
        <v>160</v>
      </c>
      <c r="Z918">
        <v>0</v>
      </c>
      <c r="AA918" t="s">
        <v>143</v>
      </c>
      <c r="AB918" s="3">
        <v>6.9999999999999996E-10</v>
      </c>
      <c r="AC918">
        <v>9.1549019599857395</v>
      </c>
      <c r="AE918">
        <v>1.08318</v>
      </c>
      <c r="AF918" t="s">
        <v>1193</v>
      </c>
      <c r="AG918" t="s">
        <v>19887</v>
      </c>
      <c r="AH918" t="s">
        <v>146</v>
      </c>
      <c r="AI918" t="s">
        <v>19852</v>
      </c>
      <c r="AJ918" t="s">
        <v>19853</v>
      </c>
      <c r="AK918" t="s">
        <v>19888</v>
      </c>
      <c r="AL918" t="s">
        <v>149</v>
      </c>
    </row>
    <row r="919" spans="1:38" x14ac:dyDescent="0.2">
      <c r="A919" s="2">
        <v>43822</v>
      </c>
      <c r="B919">
        <v>31740837</v>
      </c>
      <c r="C919" t="s">
        <v>19877</v>
      </c>
      <c r="D919" s="2">
        <v>43787</v>
      </c>
      <c r="E919" t="s">
        <v>176</v>
      </c>
      <c r="F919" t="s">
        <v>19878</v>
      </c>
      <c r="G919" t="s">
        <v>19879</v>
      </c>
      <c r="H919" t="s">
        <v>19843</v>
      </c>
      <c r="I919" t="s">
        <v>19880</v>
      </c>
      <c r="J919" t="s">
        <v>170</v>
      </c>
      <c r="K919" t="s">
        <v>5112</v>
      </c>
      <c r="L919">
        <v>8</v>
      </c>
      <c r="M919">
        <v>17178692</v>
      </c>
      <c r="N919" t="s">
        <v>143</v>
      </c>
      <c r="O919" t="s">
        <v>20529</v>
      </c>
      <c r="R919" t="s">
        <v>20530</v>
      </c>
      <c r="U919" t="s">
        <v>21257</v>
      </c>
      <c r="V919" t="s">
        <v>19797</v>
      </c>
      <c r="W919">
        <v>0</v>
      </c>
      <c r="X919">
        <v>17687067</v>
      </c>
      <c r="Y919" t="s">
        <v>160</v>
      </c>
      <c r="Z919">
        <v>0</v>
      </c>
      <c r="AA919" t="s">
        <v>143</v>
      </c>
      <c r="AB919" s="3">
        <v>6.9999999999999996E-10</v>
      </c>
      <c r="AC919">
        <v>9.1549019599857395</v>
      </c>
      <c r="AE919">
        <v>1.0647019</v>
      </c>
      <c r="AF919" t="s">
        <v>3432</v>
      </c>
      <c r="AG919" t="s">
        <v>19887</v>
      </c>
      <c r="AH919" t="s">
        <v>146</v>
      </c>
      <c r="AI919" t="s">
        <v>19852</v>
      </c>
      <c r="AJ919" t="s">
        <v>19853</v>
      </c>
      <c r="AK919" t="s">
        <v>19888</v>
      </c>
      <c r="AL919" t="s">
        <v>149</v>
      </c>
    </row>
    <row r="920" spans="1:38" x14ac:dyDescent="0.2">
      <c r="A920" s="2">
        <v>43712</v>
      </c>
      <c r="B920">
        <v>31374203</v>
      </c>
      <c r="C920" t="s">
        <v>19877</v>
      </c>
      <c r="D920" s="2">
        <v>43678</v>
      </c>
      <c r="E920" t="s">
        <v>3073</v>
      </c>
      <c r="F920" t="s">
        <v>19915</v>
      </c>
      <c r="G920" t="s">
        <v>19916</v>
      </c>
      <c r="H920" t="s">
        <v>19917</v>
      </c>
      <c r="I920" t="s">
        <v>19918</v>
      </c>
      <c r="J920" t="s">
        <v>170</v>
      </c>
      <c r="K920" t="s">
        <v>18079</v>
      </c>
      <c r="L920">
        <v>2</v>
      </c>
      <c r="M920">
        <v>144383974</v>
      </c>
      <c r="N920" t="s">
        <v>21243</v>
      </c>
      <c r="O920" t="s">
        <v>21243</v>
      </c>
      <c r="R920" t="s">
        <v>21244</v>
      </c>
      <c r="U920" t="s">
        <v>21245</v>
      </c>
      <c r="V920" t="s">
        <v>19648</v>
      </c>
      <c r="W920">
        <v>0</v>
      </c>
      <c r="X920">
        <v>12991836</v>
      </c>
      <c r="Y920" t="s">
        <v>160</v>
      </c>
      <c r="Z920">
        <v>0</v>
      </c>
      <c r="AA920" t="s">
        <v>143</v>
      </c>
      <c r="AB920" s="3">
        <v>6.9999999999999996E-10</v>
      </c>
      <c r="AC920">
        <v>9.1549019599857395</v>
      </c>
      <c r="AE920">
        <v>1.2876864E-2</v>
      </c>
      <c r="AF920" t="s">
        <v>21258</v>
      </c>
      <c r="AG920" t="s">
        <v>19920</v>
      </c>
      <c r="AH920" t="s">
        <v>146</v>
      </c>
      <c r="AI920" t="s">
        <v>19921</v>
      </c>
      <c r="AJ920" t="s">
        <v>19922</v>
      </c>
      <c r="AK920" t="s">
        <v>19923</v>
      </c>
      <c r="AL920" t="s">
        <v>149</v>
      </c>
    </row>
    <row r="921" spans="1:38" x14ac:dyDescent="0.2">
      <c r="A921" s="2">
        <v>43451</v>
      </c>
      <c r="B921">
        <v>29483656</v>
      </c>
      <c r="C921" t="s">
        <v>19827</v>
      </c>
      <c r="D921" s="2">
        <v>43157</v>
      </c>
      <c r="E921" t="s">
        <v>176</v>
      </c>
      <c r="F921" t="s">
        <v>19841</v>
      </c>
      <c r="G921" t="s">
        <v>19842</v>
      </c>
      <c r="H921" t="s">
        <v>19843</v>
      </c>
      <c r="I921" t="s">
        <v>19844</v>
      </c>
      <c r="J921" t="s">
        <v>19845</v>
      </c>
      <c r="K921" t="s">
        <v>9043</v>
      </c>
      <c r="L921">
        <v>1</v>
      </c>
      <c r="M921">
        <v>150059494</v>
      </c>
      <c r="N921" t="s">
        <v>21259</v>
      </c>
      <c r="O921" t="s">
        <v>9045</v>
      </c>
      <c r="R921" t="s">
        <v>9046</v>
      </c>
      <c r="U921" t="s">
        <v>9047</v>
      </c>
      <c r="V921" t="s">
        <v>9048</v>
      </c>
      <c r="W921">
        <v>0</v>
      </c>
      <c r="X921">
        <v>140505938</v>
      </c>
      <c r="Y921" t="s">
        <v>160</v>
      </c>
      <c r="Z921">
        <v>0</v>
      </c>
      <c r="AA921" t="s">
        <v>143</v>
      </c>
      <c r="AB921" s="3">
        <v>6.9999999999999996E-10</v>
      </c>
      <c r="AC921">
        <v>9.1549019599857395</v>
      </c>
      <c r="AE921">
        <v>1.087</v>
      </c>
      <c r="AF921" t="s">
        <v>1193</v>
      </c>
      <c r="AG921" t="s">
        <v>19851</v>
      </c>
      <c r="AH921" t="s">
        <v>146</v>
      </c>
      <c r="AI921" t="s">
        <v>19852</v>
      </c>
      <c r="AJ921" t="s">
        <v>19853</v>
      </c>
      <c r="AK921" t="s">
        <v>19854</v>
      </c>
      <c r="AL921" t="s">
        <v>149</v>
      </c>
    </row>
    <row r="922" spans="1:38" x14ac:dyDescent="0.2">
      <c r="A922" s="2">
        <v>43451</v>
      </c>
      <c r="B922">
        <v>29483656</v>
      </c>
      <c r="C922" t="s">
        <v>19827</v>
      </c>
      <c r="D922" s="2">
        <v>43157</v>
      </c>
      <c r="E922" t="s">
        <v>176</v>
      </c>
      <c r="F922" t="s">
        <v>19841</v>
      </c>
      <c r="G922" t="s">
        <v>19842</v>
      </c>
      <c r="H922" t="s">
        <v>19843</v>
      </c>
      <c r="I922" t="s">
        <v>19844</v>
      </c>
      <c r="J922" t="s">
        <v>19845</v>
      </c>
      <c r="K922" t="s">
        <v>2593</v>
      </c>
      <c r="L922">
        <v>5</v>
      </c>
      <c r="M922">
        <v>138519616</v>
      </c>
      <c r="N922" t="s">
        <v>21260</v>
      </c>
      <c r="O922" t="s">
        <v>9691</v>
      </c>
      <c r="R922" t="s">
        <v>2597</v>
      </c>
      <c r="U922" t="s">
        <v>21261</v>
      </c>
      <c r="V922" t="s">
        <v>21262</v>
      </c>
      <c r="W922">
        <v>0</v>
      </c>
      <c r="X922">
        <v>13169274</v>
      </c>
      <c r="Y922" t="s">
        <v>160</v>
      </c>
      <c r="Z922">
        <v>0</v>
      </c>
      <c r="AA922" t="s">
        <v>143</v>
      </c>
      <c r="AB922" s="3">
        <v>6.9999999999999996E-10</v>
      </c>
      <c r="AC922">
        <v>9.1549019599857395</v>
      </c>
      <c r="AE922">
        <v>1.0615711000000001</v>
      </c>
      <c r="AF922" t="s">
        <v>3432</v>
      </c>
      <c r="AG922" t="s">
        <v>19851</v>
      </c>
      <c r="AH922" t="s">
        <v>146</v>
      </c>
      <c r="AI922" t="s">
        <v>19852</v>
      </c>
      <c r="AJ922" t="s">
        <v>19853</v>
      </c>
      <c r="AK922" t="s">
        <v>19854</v>
      </c>
      <c r="AL922" t="s">
        <v>149</v>
      </c>
    </row>
    <row r="923" spans="1:38" x14ac:dyDescent="0.2">
      <c r="A923" s="2">
        <v>42963</v>
      </c>
      <c r="B923">
        <v>28540026</v>
      </c>
      <c r="C923" t="s">
        <v>8532</v>
      </c>
      <c r="D923" s="2">
        <v>42877</v>
      </c>
      <c r="E923" t="s">
        <v>8533</v>
      </c>
      <c r="F923" t="s">
        <v>8534</v>
      </c>
      <c r="G923" t="s">
        <v>8535</v>
      </c>
      <c r="H923" t="s">
        <v>8536</v>
      </c>
      <c r="I923" t="s">
        <v>8537</v>
      </c>
      <c r="J923" t="s">
        <v>170</v>
      </c>
      <c r="K923" t="s">
        <v>1121</v>
      </c>
      <c r="L923">
        <v>6</v>
      </c>
      <c r="M923">
        <v>32742213</v>
      </c>
      <c r="N923" t="s">
        <v>8860</v>
      </c>
      <c r="O923" t="s">
        <v>9570</v>
      </c>
      <c r="R923" t="s">
        <v>9571</v>
      </c>
      <c r="U923" t="s">
        <v>9572</v>
      </c>
      <c r="V923" t="s">
        <v>9573</v>
      </c>
      <c r="W923">
        <v>1</v>
      </c>
      <c r="X923">
        <v>4496840</v>
      </c>
      <c r="Y923" t="s">
        <v>160</v>
      </c>
      <c r="Z923">
        <v>0</v>
      </c>
      <c r="AB923" s="3">
        <v>6.9999999999999996E-10</v>
      </c>
      <c r="AC923">
        <v>9.1549019599857395</v>
      </c>
      <c r="AE923">
        <v>1.0752687000000001</v>
      </c>
      <c r="AF923" t="s">
        <v>1726</v>
      </c>
      <c r="AG923" t="s">
        <v>8545</v>
      </c>
      <c r="AH923" t="s">
        <v>146</v>
      </c>
      <c r="AI923" t="s">
        <v>8546</v>
      </c>
      <c r="AJ923" t="s">
        <v>8547</v>
      </c>
      <c r="AK923" t="s">
        <v>8548</v>
      </c>
      <c r="AL923" t="s">
        <v>149</v>
      </c>
    </row>
    <row r="924" spans="1:38" x14ac:dyDescent="0.2">
      <c r="A924" s="2">
        <v>42963</v>
      </c>
      <c r="B924">
        <v>28540026</v>
      </c>
      <c r="C924" t="s">
        <v>8532</v>
      </c>
      <c r="D924" s="2">
        <v>42877</v>
      </c>
      <c r="E924" t="s">
        <v>8533</v>
      </c>
      <c r="F924" t="s">
        <v>8534</v>
      </c>
      <c r="G924" t="s">
        <v>8535</v>
      </c>
      <c r="H924" t="s">
        <v>8536</v>
      </c>
      <c r="I924" t="s">
        <v>8537</v>
      </c>
      <c r="J924" t="s">
        <v>170</v>
      </c>
      <c r="K924" t="s">
        <v>9574</v>
      </c>
      <c r="L924">
        <v>17</v>
      </c>
      <c r="M924">
        <v>2305605</v>
      </c>
      <c r="N924" t="s">
        <v>9575</v>
      </c>
      <c r="O924" t="s">
        <v>9576</v>
      </c>
      <c r="R924" t="s">
        <v>9577</v>
      </c>
      <c r="U924" t="s">
        <v>9578</v>
      </c>
      <c r="V924" t="s">
        <v>9579</v>
      </c>
      <c r="W924">
        <v>0</v>
      </c>
      <c r="X924">
        <v>4523957</v>
      </c>
      <c r="Y924" t="s">
        <v>160</v>
      </c>
      <c r="Z924">
        <v>0</v>
      </c>
      <c r="AB924" s="3">
        <v>6.9999999999999996E-10</v>
      </c>
      <c r="AC924">
        <v>9.1549019599857395</v>
      </c>
      <c r="AE924">
        <v>1.07</v>
      </c>
      <c r="AF924" t="s">
        <v>1950</v>
      </c>
      <c r="AG924" t="s">
        <v>8545</v>
      </c>
      <c r="AH924" t="s">
        <v>146</v>
      </c>
      <c r="AI924" t="s">
        <v>8546</v>
      </c>
      <c r="AJ924" t="s">
        <v>8547</v>
      </c>
      <c r="AK924" t="s">
        <v>8548</v>
      </c>
      <c r="AL924" t="s">
        <v>149</v>
      </c>
    </row>
    <row r="925" spans="1:38" x14ac:dyDescent="0.2">
      <c r="A925" s="2">
        <v>43517</v>
      </c>
      <c r="B925">
        <v>30285260</v>
      </c>
      <c r="C925" t="s">
        <v>11523</v>
      </c>
      <c r="D925" s="2">
        <v>43376</v>
      </c>
      <c r="E925" t="s">
        <v>19863</v>
      </c>
      <c r="F925" t="s">
        <v>19864</v>
      </c>
      <c r="G925" t="s">
        <v>19865</v>
      </c>
      <c r="H925" t="s">
        <v>19843</v>
      </c>
      <c r="I925" t="s">
        <v>19866</v>
      </c>
      <c r="J925" t="s">
        <v>170</v>
      </c>
      <c r="K925" t="s">
        <v>8584</v>
      </c>
      <c r="L925">
        <v>12</v>
      </c>
      <c r="M925">
        <v>2404143</v>
      </c>
      <c r="N925" t="s">
        <v>8585</v>
      </c>
      <c r="O925" t="s">
        <v>8586</v>
      </c>
      <c r="R925" t="s">
        <v>8587</v>
      </c>
      <c r="U925" t="s">
        <v>21263</v>
      </c>
      <c r="V925" t="s">
        <v>21264</v>
      </c>
      <c r="W925">
        <v>0</v>
      </c>
      <c r="X925">
        <v>758117</v>
      </c>
      <c r="Y925" t="s">
        <v>160</v>
      </c>
      <c r="Z925">
        <v>0</v>
      </c>
      <c r="AA925" t="s">
        <v>143</v>
      </c>
      <c r="AB925" s="3">
        <v>8.0000000000000003E-10</v>
      </c>
      <c r="AC925">
        <v>9.0969100130080491</v>
      </c>
      <c r="AE925">
        <v>1.0695186999999999</v>
      </c>
      <c r="AF925" t="s">
        <v>8979</v>
      </c>
      <c r="AG925" t="s">
        <v>19867</v>
      </c>
      <c r="AH925" t="s">
        <v>146</v>
      </c>
      <c r="AI925" t="s">
        <v>19852</v>
      </c>
      <c r="AJ925" t="s">
        <v>19853</v>
      </c>
      <c r="AK925" t="s">
        <v>19868</v>
      </c>
      <c r="AL925" t="s">
        <v>149</v>
      </c>
    </row>
    <row r="926" spans="1:38" x14ac:dyDescent="0.2">
      <c r="A926" s="2">
        <v>42830</v>
      </c>
      <c r="B926">
        <v>27922604</v>
      </c>
      <c r="C926" t="s">
        <v>20924</v>
      </c>
      <c r="D926" s="2">
        <v>42710</v>
      </c>
      <c r="E926" t="s">
        <v>388</v>
      </c>
      <c r="F926" t="s">
        <v>20925</v>
      </c>
      <c r="G926" t="s">
        <v>20926</v>
      </c>
      <c r="H926" t="s">
        <v>19843</v>
      </c>
      <c r="I926" t="s">
        <v>20927</v>
      </c>
      <c r="J926" t="s">
        <v>20928</v>
      </c>
      <c r="K926" t="s">
        <v>7246</v>
      </c>
      <c r="L926">
        <v>10</v>
      </c>
      <c r="M926">
        <v>102894820</v>
      </c>
      <c r="N926" t="s">
        <v>10069</v>
      </c>
      <c r="O926" t="s">
        <v>19992</v>
      </c>
      <c r="R926" t="s">
        <v>19993</v>
      </c>
      <c r="U926" t="s">
        <v>21265</v>
      </c>
      <c r="V926" t="s">
        <v>21266</v>
      </c>
      <c r="W926">
        <v>0</v>
      </c>
      <c r="X926">
        <v>10883795</v>
      </c>
      <c r="Y926" t="s">
        <v>160</v>
      </c>
      <c r="Z926">
        <v>0</v>
      </c>
      <c r="AB926" s="3">
        <v>8.0000000000000003E-10</v>
      </c>
      <c r="AC926">
        <v>9.0969100130080491</v>
      </c>
      <c r="AE926">
        <v>1.1499999999999999</v>
      </c>
      <c r="AF926" t="s">
        <v>11468</v>
      </c>
      <c r="AG926" t="s">
        <v>20930</v>
      </c>
      <c r="AH926" t="s">
        <v>146</v>
      </c>
      <c r="AI926" t="s">
        <v>19852</v>
      </c>
      <c r="AJ926" t="s">
        <v>19853</v>
      </c>
      <c r="AK926" t="s">
        <v>20931</v>
      </c>
      <c r="AL926" t="s">
        <v>149</v>
      </c>
    </row>
    <row r="927" spans="1:38" x14ac:dyDescent="0.2">
      <c r="A927" s="2">
        <v>43049</v>
      </c>
      <c r="B927">
        <v>28991256</v>
      </c>
      <c r="C927" t="s">
        <v>19855</v>
      </c>
      <c r="D927" s="2">
        <v>43017</v>
      </c>
      <c r="E927" t="s">
        <v>176</v>
      </c>
      <c r="F927" t="s">
        <v>19856</v>
      </c>
      <c r="G927" t="s">
        <v>19857</v>
      </c>
      <c r="H927" t="s">
        <v>19843</v>
      </c>
      <c r="I927" t="s">
        <v>19858</v>
      </c>
      <c r="J927" t="s">
        <v>19859</v>
      </c>
      <c r="K927" t="s">
        <v>8989</v>
      </c>
      <c r="L927">
        <v>16</v>
      </c>
      <c r="M927">
        <v>13656002</v>
      </c>
      <c r="N927" t="s">
        <v>11497</v>
      </c>
      <c r="O927" t="s">
        <v>8990</v>
      </c>
      <c r="P927" t="s">
        <v>8991</v>
      </c>
      <c r="Q927" t="s">
        <v>8992</v>
      </c>
      <c r="S927">
        <v>92614</v>
      </c>
      <c r="T927">
        <v>72652</v>
      </c>
      <c r="U927" t="s">
        <v>10838</v>
      </c>
      <c r="V927" t="s">
        <v>8994</v>
      </c>
      <c r="W927">
        <v>0</v>
      </c>
      <c r="X927">
        <v>7405404</v>
      </c>
      <c r="Y927" t="s">
        <v>284</v>
      </c>
      <c r="Z927">
        <v>1</v>
      </c>
      <c r="AA927" t="s">
        <v>143</v>
      </c>
      <c r="AB927" s="3">
        <v>8.0000000000000003E-10</v>
      </c>
      <c r="AC927">
        <v>9.0969100130080491</v>
      </c>
      <c r="AE927">
        <v>1.073</v>
      </c>
      <c r="AF927" t="s">
        <v>1726</v>
      </c>
      <c r="AG927" t="s">
        <v>19861</v>
      </c>
      <c r="AH927" t="s">
        <v>146</v>
      </c>
      <c r="AI927" t="s">
        <v>19852</v>
      </c>
      <c r="AJ927" t="s">
        <v>19853</v>
      </c>
      <c r="AK927" t="s">
        <v>19862</v>
      </c>
      <c r="AL927" t="s">
        <v>149</v>
      </c>
    </row>
    <row r="928" spans="1:38" x14ac:dyDescent="0.2">
      <c r="A928" s="2">
        <v>43049</v>
      </c>
      <c r="B928">
        <v>28991256</v>
      </c>
      <c r="C928" t="s">
        <v>19855</v>
      </c>
      <c r="D928" s="2">
        <v>43017</v>
      </c>
      <c r="E928" t="s">
        <v>176</v>
      </c>
      <c r="F928" t="s">
        <v>19856</v>
      </c>
      <c r="G928" t="s">
        <v>19857</v>
      </c>
      <c r="H928" t="s">
        <v>19843</v>
      </c>
      <c r="I928" t="s">
        <v>19858</v>
      </c>
      <c r="J928" t="s">
        <v>19859</v>
      </c>
      <c r="K928" t="s">
        <v>1978</v>
      </c>
      <c r="L928">
        <v>3</v>
      </c>
      <c r="M928">
        <v>162062700</v>
      </c>
      <c r="N928" t="s">
        <v>21267</v>
      </c>
      <c r="O928" t="s">
        <v>20317</v>
      </c>
      <c r="P928" t="s">
        <v>20318</v>
      </c>
      <c r="Q928" t="s">
        <v>20319</v>
      </c>
      <c r="S928">
        <v>240792</v>
      </c>
      <c r="T928">
        <v>423841</v>
      </c>
      <c r="U928" t="s">
        <v>21268</v>
      </c>
      <c r="V928" t="s">
        <v>19704</v>
      </c>
      <c r="W928">
        <v>0</v>
      </c>
      <c r="X928">
        <v>6804239</v>
      </c>
      <c r="Y928" t="s">
        <v>284</v>
      </c>
      <c r="Z928">
        <v>1</v>
      </c>
      <c r="AA928" t="s">
        <v>143</v>
      </c>
      <c r="AB928" s="3">
        <v>8.0000000000000003E-10</v>
      </c>
      <c r="AC928">
        <v>9.0969100130080491</v>
      </c>
      <c r="AE928">
        <v>1.0604454000000001</v>
      </c>
      <c r="AF928" t="s">
        <v>3432</v>
      </c>
      <c r="AG928" t="s">
        <v>19861</v>
      </c>
      <c r="AH928" t="s">
        <v>146</v>
      </c>
      <c r="AI928" t="s">
        <v>19852</v>
      </c>
      <c r="AJ928" t="s">
        <v>19853</v>
      </c>
      <c r="AK928" t="s">
        <v>19862</v>
      </c>
      <c r="AL928" t="s">
        <v>149</v>
      </c>
    </row>
    <row r="929" spans="1:38" x14ac:dyDescent="0.2">
      <c r="A929" s="2">
        <v>43528</v>
      </c>
      <c r="B929">
        <v>30626913</v>
      </c>
      <c r="C929" t="s">
        <v>11354</v>
      </c>
      <c r="D929" s="2">
        <v>43474</v>
      </c>
      <c r="E929" t="s">
        <v>388</v>
      </c>
      <c r="F929" t="s">
        <v>11638</v>
      </c>
      <c r="G929" t="s">
        <v>11639</v>
      </c>
      <c r="H929" t="s">
        <v>20060</v>
      </c>
      <c r="I929" t="s">
        <v>20061</v>
      </c>
      <c r="J929" t="s">
        <v>11642</v>
      </c>
      <c r="K929" t="s">
        <v>8088</v>
      </c>
      <c r="L929">
        <v>14</v>
      </c>
      <c r="M929">
        <v>59682515</v>
      </c>
      <c r="N929" t="s">
        <v>10231</v>
      </c>
      <c r="O929" t="s">
        <v>10231</v>
      </c>
      <c r="R929" t="s">
        <v>10232</v>
      </c>
      <c r="U929" t="s">
        <v>21269</v>
      </c>
      <c r="V929" t="s">
        <v>19569</v>
      </c>
      <c r="W929">
        <v>0</v>
      </c>
      <c r="X929">
        <v>2182139</v>
      </c>
      <c r="Y929" t="s">
        <v>160</v>
      </c>
      <c r="Z929">
        <v>0</v>
      </c>
      <c r="AA929">
        <v>0.75</v>
      </c>
      <c r="AB929" s="3">
        <v>8.0000000000000003E-10</v>
      </c>
      <c r="AC929">
        <v>9.0969100130080491</v>
      </c>
      <c r="AG929" t="s">
        <v>11644</v>
      </c>
      <c r="AH929" t="s">
        <v>146</v>
      </c>
      <c r="AI929" t="s">
        <v>20063</v>
      </c>
      <c r="AJ929" t="s">
        <v>20064</v>
      </c>
      <c r="AK929" t="s">
        <v>20065</v>
      </c>
      <c r="AL929" t="s">
        <v>149</v>
      </c>
    </row>
    <row r="930" spans="1:38" x14ac:dyDescent="0.2">
      <c r="A930" s="2">
        <v>43822</v>
      </c>
      <c r="B930">
        <v>31740837</v>
      </c>
      <c r="C930" t="s">
        <v>19877</v>
      </c>
      <c r="D930" s="2">
        <v>43787</v>
      </c>
      <c r="E930" t="s">
        <v>176</v>
      </c>
      <c r="F930" t="s">
        <v>19878</v>
      </c>
      <c r="G930" t="s">
        <v>19879</v>
      </c>
      <c r="H930" t="s">
        <v>19843</v>
      </c>
      <c r="I930" t="s">
        <v>19880</v>
      </c>
      <c r="J930" t="s">
        <v>170</v>
      </c>
      <c r="K930" t="s">
        <v>9192</v>
      </c>
      <c r="L930">
        <v>15</v>
      </c>
      <c r="M930">
        <v>89357656</v>
      </c>
      <c r="N930" t="s">
        <v>143</v>
      </c>
      <c r="O930" t="s">
        <v>21270</v>
      </c>
      <c r="P930" t="s">
        <v>21271</v>
      </c>
      <c r="Q930" t="s">
        <v>21272</v>
      </c>
      <c r="S930">
        <v>21495</v>
      </c>
      <c r="T930">
        <v>1185</v>
      </c>
      <c r="U930" t="s">
        <v>21273</v>
      </c>
      <c r="V930" t="s">
        <v>19589</v>
      </c>
      <c r="W930">
        <v>0</v>
      </c>
      <c r="X930">
        <v>758129</v>
      </c>
      <c r="Y930" t="s">
        <v>284</v>
      </c>
      <c r="Z930">
        <v>1</v>
      </c>
      <c r="AA930" t="s">
        <v>143</v>
      </c>
      <c r="AB930" s="3">
        <v>8.0000000000000003E-10</v>
      </c>
      <c r="AC930">
        <v>9.0969100130080491</v>
      </c>
      <c r="AE930">
        <v>1.0597148999999999</v>
      </c>
      <c r="AF930" t="s">
        <v>3432</v>
      </c>
      <c r="AG930" t="s">
        <v>19887</v>
      </c>
      <c r="AH930" t="s">
        <v>146</v>
      </c>
      <c r="AI930" t="s">
        <v>19852</v>
      </c>
      <c r="AJ930" t="s">
        <v>19853</v>
      </c>
      <c r="AK930" t="s">
        <v>19888</v>
      </c>
      <c r="AL930" t="s">
        <v>149</v>
      </c>
    </row>
    <row r="931" spans="1:38" x14ac:dyDescent="0.2">
      <c r="A931" s="2">
        <v>43712</v>
      </c>
      <c r="B931">
        <v>31374203</v>
      </c>
      <c r="C931" t="s">
        <v>19877</v>
      </c>
      <c r="D931" s="2">
        <v>43678</v>
      </c>
      <c r="E931" t="s">
        <v>3073</v>
      </c>
      <c r="F931" t="s">
        <v>19915</v>
      </c>
      <c r="G931" t="s">
        <v>19916</v>
      </c>
      <c r="H931" t="s">
        <v>19917</v>
      </c>
      <c r="I931" t="s">
        <v>19918</v>
      </c>
      <c r="J931" t="s">
        <v>170</v>
      </c>
      <c r="K931" t="s">
        <v>811</v>
      </c>
      <c r="L931">
        <v>11</v>
      </c>
      <c r="M931">
        <v>46577698</v>
      </c>
      <c r="N931" t="s">
        <v>10121</v>
      </c>
      <c r="O931" t="s">
        <v>21274</v>
      </c>
      <c r="R931" t="s">
        <v>21275</v>
      </c>
      <c r="U931" t="s">
        <v>21276</v>
      </c>
      <c r="V931" t="s">
        <v>19533</v>
      </c>
      <c r="W931">
        <v>0</v>
      </c>
      <c r="X931">
        <v>11038927</v>
      </c>
      <c r="Y931" t="s">
        <v>160</v>
      </c>
      <c r="Z931">
        <v>0</v>
      </c>
      <c r="AA931" t="s">
        <v>143</v>
      </c>
      <c r="AB931" s="3">
        <v>8.0000000000000003E-10</v>
      </c>
      <c r="AC931">
        <v>9.0969100130080491</v>
      </c>
      <c r="AE931">
        <v>1.6444192999999999E-2</v>
      </c>
      <c r="AF931" t="s">
        <v>21277</v>
      </c>
      <c r="AG931" t="s">
        <v>19920</v>
      </c>
      <c r="AH931" t="s">
        <v>146</v>
      </c>
      <c r="AI931" t="s">
        <v>19921</v>
      </c>
      <c r="AJ931" t="s">
        <v>19922</v>
      </c>
      <c r="AK931" t="s">
        <v>19923</v>
      </c>
      <c r="AL931" t="s">
        <v>149</v>
      </c>
    </row>
    <row r="932" spans="1:38" x14ac:dyDescent="0.2">
      <c r="A932" s="2">
        <v>43712</v>
      </c>
      <c r="B932">
        <v>31374203</v>
      </c>
      <c r="C932" t="s">
        <v>19877</v>
      </c>
      <c r="D932" s="2">
        <v>43678</v>
      </c>
      <c r="E932" t="s">
        <v>3073</v>
      </c>
      <c r="F932" t="s">
        <v>19915</v>
      </c>
      <c r="G932" t="s">
        <v>19916</v>
      </c>
      <c r="H932" t="s">
        <v>19917</v>
      </c>
      <c r="I932" t="s">
        <v>19918</v>
      </c>
      <c r="J932" t="s">
        <v>170</v>
      </c>
      <c r="K932" t="s">
        <v>4155</v>
      </c>
      <c r="L932">
        <v>13</v>
      </c>
      <c r="M932">
        <v>98447792</v>
      </c>
      <c r="N932" t="s">
        <v>4156</v>
      </c>
      <c r="O932" t="s">
        <v>21278</v>
      </c>
      <c r="R932" t="s">
        <v>21279</v>
      </c>
      <c r="U932" t="s">
        <v>21280</v>
      </c>
      <c r="V932" t="s">
        <v>19562</v>
      </c>
      <c r="W932">
        <v>0</v>
      </c>
      <c r="X932">
        <v>9556958</v>
      </c>
      <c r="Y932" t="s">
        <v>230</v>
      </c>
      <c r="Z932">
        <v>0</v>
      </c>
      <c r="AA932" t="s">
        <v>143</v>
      </c>
      <c r="AB932" s="3">
        <v>8.0000000000000003E-10</v>
      </c>
      <c r="AC932">
        <v>9.0969100130080491</v>
      </c>
      <c r="AE932">
        <v>1.2444864E-2</v>
      </c>
      <c r="AF932" t="s">
        <v>21281</v>
      </c>
      <c r="AG932" t="s">
        <v>19920</v>
      </c>
      <c r="AH932" t="s">
        <v>146</v>
      </c>
      <c r="AI932" t="s">
        <v>19921</v>
      </c>
      <c r="AJ932" t="s">
        <v>19922</v>
      </c>
      <c r="AK932" t="s">
        <v>19923</v>
      </c>
      <c r="AL932" t="s">
        <v>149</v>
      </c>
    </row>
    <row r="933" spans="1:38" x14ac:dyDescent="0.2">
      <c r="A933" s="2">
        <v>43712</v>
      </c>
      <c r="B933">
        <v>31374203</v>
      </c>
      <c r="C933" t="s">
        <v>19877</v>
      </c>
      <c r="D933" s="2">
        <v>43678</v>
      </c>
      <c r="E933" t="s">
        <v>3073</v>
      </c>
      <c r="F933" t="s">
        <v>19915</v>
      </c>
      <c r="G933" t="s">
        <v>19916</v>
      </c>
      <c r="H933" t="s">
        <v>19917</v>
      </c>
      <c r="I933" t="s">
        <v>19918</v>
      </c>
      <c r="J933" t="s">
        <v>170</v>
      </c>
      <c r="K933" t="s">
        <v>9301</v>
      </c>
      <c r="L933">
        <v>15</v>
      </c>
      <c r="M933">
        <v>34367316</v>
      </c>
      <c r="N933" t="s">
        <v>21282</v>
      </c>
      <c r="O933" t="s">
        <v>21283</v>
      </c>
      <c r="P933" t="s">
        <v>21284</v>
      </c>
      <c r="Q933" t="s">
        <v>21285</v>
      </c>
      <c r="S933">
        <v>120</v>
      </c>
      <c r="T933">
        <v>6225</v>
      </c>
      <c r="U933" t="s">
        <v>21286</v>
      </c>
      <c r="V933" t="s">
        <v>21287</v>
      </c>
      <c r="W933">
        <v>0</v>
      </c>
      <c r="X933">
        <v>117799466</v>
      </c>
      <c r="Y933" t="s">
        <v>541</v>
      </c>
      <c r="Z933">
        <v>1</v>
      </c>
      <c r="AA933" t="s">
        <v>143</v>
      </c>
      <c r="AB933" s="3">
        <v>8.0000000000000003E-10</v>
      </c>
      <c r="AC933">
        <v>9.0969100130080491</v>
      </c>
      <c r="AE933">
        <v>1.3453722E-2</v>
      </c>
      <c r="AF933" t="s">
        <v>21288</v>
      </c>
      <c r="AG933" t="s">
        <v>19920</v>
      </c>
      <c r="AH933" t="s">
        <v>146</v>
      </c>
      <c r="AI933" t="s">
        <v>19921</v>
      </c>
      <c r="AJ933" t="s">
        <v>19922</v>
      </c>
      <c r="AK933" t="s">
        <v>19923</v>
      </c>
      <c r="AL933" t="s">
        <v>149</v>
      </c>
    </row>
    <row r="934" spans="1:38" x14ac:dyDescent="0.2">
      <c r="A934" s="2">
        <v>43712</v>
      </c>
      <c r="B934">
        <v>31374203</v>
      </c>
      <c r="C934" t="s">
        <v>19877</v>
      </c>
      <c r="D934" s="2">
        <v>43678</v>
      </c>
      <c r="E934" t="s">
        <v>3073</v>
      </c>
      <c r="F934" t="s">
        <v>19915</v>
      </c>
      <c r="G934" t="s">
        <v>19916</v>
      </c>
      <c r="H934" t="s">
        <v>19917</v>
      </c>
      <c r="I934" t="s">
        <v>19918</v>
      </c>
      <c r="J934" t="s">
        <v>170</v>
      </c>
      <c r="K934" t="s">
        <v>3359</v>
      </c>
      <c r="L934">
        <v>22</v>
      </c>
      <c r="M934">
        <v>47763237</v>
      </c>
      <c r="N934" t="s">
        <v>21289</v>
      </c>
      <c r="O934" t="s">
        <v>21290</v>
      </c>
      <c r="R934" t="s">
        <v>21291</v>
      </c>
      <c r="U934" t="s">
        <v>21292</v>
      </c>
      <c r="V934" t="s">
        <v>19683</v>
      </c>
      <c r="W934">
        <v>0</v>
      </c>
      <c r="X934">
        <v>5767976</v>
      </c>
      <c r="Y934" t="s">
        <v>160</v>
      </c>
      <c r="Z934">
        <v>0</v>
      </c>
      <c r="AA934" t="s">
        <v>143</v>
      </c>
      <c r="AB934" s="3">
        <v>8.0000000000000003E-10</v>
      </c>
      <c r="AC934">
        <v>9.0969100130080491</v>
      </c>
      <c r="AE934">
        <v>1.25027755E-2</v>
      </c>
      <c r="AF934" t="s">
        <v>21293</v>
      </c>
      <c r="AG934" t="s">
        <v>19920</v>
      </c>
      <c r="AH934" t="s">
        <v>146</v>
      </c>
      <c r="AI934" t="s">
        <v>19921</v>
      </c>
      <c r="AJ934" t="s">
        <v>19922</v>
      </c>
      <c r="AK934" t="s">
        <v>19923</v>
      </c>
      <c r="AL934" t="s">
        <v>149</v>
      </c>
    </row>
    <row r="935" spans="1:38" x14ac:dyDescent="0.2">
      <c r="A935" s="2">
        <v>43712</v>
      </c>
      <c r="B935">
        <v>31374203</v>
      </c>
      <c r="C935" t="s">
        <v>19877</v>
      </c>
      <c r="D935" s="2">
        <v>43678</v>
      </c>
      <c r="E935" t="s">
        <v>3073</v>
      </c>
      <c r="F935" t="s">
        <v>19915</v>
      </c>
      <c r="G935" t="s">
        <v>19916</v>
      </c>
      <c r="H935" t="s">
        <v>19917</v>
      </c>
      <c r="I935" t="s">
        <v>19918</v>
      </c>
      <c r="J935" t="s">
        <v>170</v>
      </c>
      <c r="K935" t="s">
        <v>13222</v>
      </c>
      <c r="L935">
        <v>18</v>
      </c>
      <c r="M935">
        <v>78129301</v>
      </c>
      <c r="N935" t="s">
        <v>21294</v>
      </c>
      <c r="O935" t="s">
        <v>21295</v>
      </c>
      <c r="P935" t="s">
        <v>21296</v>
      </c>
      <c r="Q935" t="s">
        <v>21294</v>
      </c>
      <c r="S935">
        <v>92456</v>
      </c>
      <c r="T935">
        <v>7922</v>
      </c>
      <c r="U935" t="s">
        <v>21297</v>
      </c>
      <c r="V935" t="s">
        <v>19625</v>
      </c>
      <c r="W935">
        <v>0</v>
      </c>
      <c r="X935">
        <v>28491529</v>
      </c>
      <c r="Y935" t="s">
        <v>284</v>
      </c>
      <c r="Z935">
        <v>1</v>
      </c>
      <c r="AA935" t="s">
        <v>143</v>
      </c>
      <c r="AB935" s="3">
        <v>8.0000000000000003E-10</v>
      </c>
      <c r="AC935">
        <v>9.0969100130080491</v>
      </c>
      <c r="AE935">
        <v>1.4192207E-2</v>
      </c>
      <c r="AF935" t="s">
        <v>21298</v>
      </c>
      <c r="AG935" t="s">
        <v>19920</v>
      </c>
      <c r="AH935" t="s">
        <v>146</v>
      </c>
      <c r="AI935" t="s">
        <v>19921</v>
      </c>
      <c r="AJ935" t="s">
        <v>19922</v>
      </c>
      <c r="AK935" t="s">
        <v>19923</v>
      </c>
      <c r="AL935" t="s">
        <v>149</v>
      </c>
    </row>
    <row r="936" spans="1:38" x14ac:dyDescent="0.2">
      <c r="A936" s="2">
        <v>42963</v>
      </c>
      <c r="B936">
        <v>28540026</v>
      </c>
      <c r="C936" t="s">
        <v>8532</v>
      </c>
      <c r="D936" s="2">
        <v>42877</v>
      </c>
      <c r="E936" t="s">
        <v>8533</v>
      </c>
      <c r="F936" t="s">
        <v>8534</v>
      </c>
      <c r="G936" t="s">
        <v>8535</v>
      </c>
      <c r="H936" t="s">
        <v>8536</v>
      </c>
      <c r="I936" t="s">
        <v>8537</v>
      </c>
      <c r="J936" t="s">
        <v>170</v>
      </c>
      <c r="K936" t="s">
        <v>5665</v>
      </c>
      <c r="L936">
        <v>6</v>
      </c>
      <c r="M936">
        <v>33569769</v>
      </c>
      <c r="N936" t="s">
        <v>9580</v>
      </c>
      <c r="O936" t="s">
        <v>9581</v>
      </c>
      <c r="R936" t="s">
        <v>9582</v>
      </c>
      <c r="U936" t="s">
        <v>9583</v>
      </c>
      <c r="V936" t="s">
        <v>9584</v>
      </c>
      <c r="W936">
        <v>0</v>
      </c>
      <c r="X936">
        <v>169738</v>
      </c>
      <c r="Y936" t="s">
        <v>160</v>
      </c>
      <c r="Z936">
        <v>0</v>
      </c>
      <c r="AB936" s="3">
        <v>8.0000000000000003E-10</v>
      </c>
      <c r="AC936">
        <v>9.0969100130080491</v>
      </c>
      <c r="AE936">
        <v>1.0638297999999999</v>
      </c>
      <c r="AF936" t="s">
        <v>1950</v>
      </c>
      <c r="AG936" t="s">
        <v>8545</v>
      </c>
      <c r="AH936" t="s">
        <v>146</v>
      </c>
      <c r="AI936" t="s">
        <v>8546</v>
      </c>
      <c r="AJ936" t="s">
        <v>8547</v>
      </c>
      <c r="AK936" t="s">
        <v>8548</v>
      </c>
      <c r="AL936" t="s">
        <v>149</v>
      </c>
    </row>
    <row r="937" spans="1:38" x14ac:dyDescent="0.2">
      <c r="A937" s="2">
        <v>43872</v>
      </c>
      <c r="B937">
        <v>31835028</v>
      </c>
      <c r="C937" t="s">
        <v>8517</v>
      </c>
      <c r="D937" s="2">
        <v>43800</v>
      </c>
      <c r="E937" t="s">
        <v>8518</v>
      </c>
      <c r="F937" t="s">
        <v>8519</v>
      </c>
      <c r="G937" t="s">
        <v>8520</v>
      </c>
      <c r="H937" t="s">
        <v>8521</v>
      </c>
      <c r="I937" t="s">
        <v>8522</v>
      </c>
      <c r="J937" t="s">
        <v>170</v>
      </c>
      <c r="K937" t="s">
        <v>8001</v>
      </c>
      <c r="L937">
        <v>3</v>
      </c>
      <c r="M937">
        <v>2479638</v>
      </c>
      <c r="N937" t="s">
        <v>9538</v>
      </c>
      <c r="O937" t="s">
        <v>9538</v>
      </c>
      <c r="R937" t="s">
        <v>9539</v>
      </c>
      <c r="U937" t="s">
        <v>9585</v>
      </c>
      <c r="V937" t="s">
        <v>9586</v>
      </c>
      <c r="W937">
        <v>0</v>
      </c>
      <c r="X937">
        <v>35346733</v>
      </c>
      <c r="Y937" t="s">
        <v>160</v>
      </c>
      <c r="Z937">
        <v>0</v>
      </c>
      <c r="AB937" s="3">
        <v>8.0000000000000003E-10</v>
      </c>
      <c r="AC937">
        <v>9.0969100130080491</v>
      </c>
      <c r="AG937" t="s">
        <v>8528</v>
      </c>
      <c r="AH937" t="s">
        <v>146</v>
      </c>
      <c r="AI937" t="s">
        <v>8529</v>
      </c>
      <c r="AJ937" t="s">
        <v>8530</v>
      </c>
      <c r="AK937" t="s">
        <v>8531</v>
      </c>
      <c r="AL937" t="s">
        <v>149</v>
      </c>
    </row>
    <row r="938" spans="1:38" x14ac:dyDescent="0.2">
      <c r="A938" s="2">
        <v>42574</v>
      </c>
      <c r="B938">
        <v>26198764</v>
      </c>
      <c r="C938" t="s">
        <v>12562</v>
      </c>
      <c r="D938" s="2">
        <v>42206</v>
      </c>
      <c r="E938" t="s">
        <v>12429</v>
      </c>
      <c r="F938" t="s">
        <v>19892</v>
      </c>
      <c r="G938" t="s">
        <v>19893</v>
      </c>
      <c r="H938" t="s">
        <v>19843</v>
      </c>
      <c r="I938" t="s">
        <v>19894</v>
      </c>
      <c r="J938" t="s">
        <v>170</v>
      </c>
      <c r="K938" t="s">
        <v>9325</v>
      </c>
      <c r="L938">
        <v>6</v>
      </c>
      <c r="M938">
        <v>83618941</v>
      </c>
      <c r="N938" t="s">
        <v>143</v>
      </c>
      <c r="O938" t="s">
        <v>9327</v>
      </c>
      <c r="R938" t="s">
        <v>9328</v>
      </c>
      <c r="U938" t="s">
        <v>21299</v>
      </c>
      <c r="V938" t="s">
        <v>9330</v>
      </c>
      <c r="W938">
        <v>0</v>
      </c>
      <c r="X938">
        <v>3798869</v>
      </c>
      <c r="Y938" t="s">
        <v>160</v>
      </c>
      <c r="Z938">
        <v>0</v>
      </c>
      <c r="AA938" t="s">
        <v>143</v>
      </c>
      <c r="AB938" s="3">
        <v>8.9999999999999999E-10</v>
      </c>
      <c r="AC938">
        <v>9.0457574905606695</v>
      </c>
      <c r="AE938">
        <v>1.0638297999999999</v>
      </c>
      <c r="AF938" t="s">
        <v>244</v>
      </c>
      <c r="AG938" t="s">
        <v>19896</v>
      </c>
      <c r="AH938" t="s">
        <v>146</v>
      </c>
      <c r="AI938" t="s">
        <v>19852</v>
      </c>
      <c r="AJ938" t="s">
        <v>19853</v>
      </c>
      <c r="AK938" t="s">
        <v>19897</v>
      </c>
      <c r="AL938" t="s">
        <v>149</v>
      </c>
    </row>
    <row r="939" spans="1:38" x14ac:dyDescent="0.2">
      <c r="A939" s="2">
        <v>42574</v>
      </c>
      <c r="B939">
        <v>26198764</v>
      </c>
      <c r="C939" t="s">
        <v>12562</v>
      </c>
      <c r="D939" s="2">
        <v>42206</v>
      </c>
      <c r="E939" t="s">
        <v>12429</v>
      </c>
      <c r="F939" t="s">
        <v>19892</v>
      </c>
      <c r="G939" t="s">
        <v>19893</v>
      </c>
      <c r="H939" t="s">
        <v>19843</v>
      </c>
      <c r="I939" t="s">
        <v>19894</v>
      </c>
      <c r="J939" t="s">
        <v>170</v>
      </c>
      <c r="K939" t="s">
        <v>5665</v>
      </c>
      <c r="L939">
        <v>6</v>
      </c>
      <c r="M939">
        <v>33547743</v>
      </c>
      <c r="N939" t="s">
        <v>143</v>
      </c>
      <c r="O939" t="s">
        <v>9581</v>
      </c>
      <c r="R939" t="s">
        <v>9582</v>
      </c>
      <c r="U939" t="s">
        <v>21300</v>
      </c>
      <c r="V939" t="s">
        <v>21301</v>
      </c>
      <c r="W939">
        <v>0</v>
      </c>
      <c r="X939">
        <v>210152</v>
      </c>
      <c r="Y939" t="s">
        <v>160</v>
      </c>
      <c r="Z939">
        <v>0</v>
      </c>
      <c r="AA939" t="s">
        <v>143</v>
      </c>
      <c r="AB939" s="3">
        <v>8.9999999999999999E-10</v>
      </c>
      <c r="AC939">
        <v>9.0457574905606695</v>
      </c>
      <c r="AE939">
        <v>1.0900000000000001</v>
      </c>
      <c r="AF939" t="s">
        <v>244</v>
      </c>
      <c r="AG939" t="s">
        <v>19896</v>
      </c>
      <c r="AH939" t="s">
        <v>146</v>
      </c>
      <c r="AI939" t="s">
        <v>19852</v>
      </c>
      <c r="AJ939" t="s">
        <v>19853</v>
      </c>
      <c r="AK939" t="s">
        <v>19897</v>
      </c>
      <c r="AL939" t="s">
        <v>149</v>
      </c>
    </row>
    <row r="940" spans="1:38" x14ac:dyDescent="0.2">
      <c r="A940" s="2">
        <v>43696</v>
      </c>
      <c r="B940">
        <v>31268507</v>
      </c>
      <c r="C940" t="s">
        <v>19957</v>
      </c>
      <c r="D940" s="2">
        <v>43649</v>
      </c>
      <c r="E940" t="s">
        <v>11355</v>
      </c>
      <c r="F940" t="s">
        <v>19958</v>
      </c>
      <c r="G940" t="s">
        <v>19959</v>
      </c>
      <c r="H940" t="s">
        <v>19843</v>
      </c>
      <c r="I940" t="s">
        <v>19960</v>
      </c>
      <c r="J940" t="s">
        <v>170</v>
      </c>
      <c r="K940" t="s">
        <v>9198</v>
      </c>
      <c r="L940">
        <v>11</v>
      </c>
      <c r="M940">
        <v>113522272</v>
      </c>
      <c r="N940" t="s">
        <v>143</v>
      </c>
      <c r="O940" t="s">
        <v>9200</v>
      </c>
      <c r="P940" t="s">
        <v>9201</v>
      </c>
      <c r="Q940" t="s">
        <v>9202</v>
      </c>
      <c r="S940">
        <v>46581</v>
      </c>
      <c r="T940">
        <v>165275</v>
      </c>
      <c r="U940" t="s">
        <v>9203</v>
      </c>
      <c r="V940" t="s">
        <v>9204</v>
      </c>
      <c r="W940">
        <v>0</v>
      </c>
      <c r="X940">
        <v>2514218</v>
      </c>
      <c r="Y940" t="s">
        <v>243</v>
      </c>
      <c r="Z940">
        <v>1</v>
      </c>
      <c r="AA940" t="s">
        <v>143</v>
      </c>
      <c r="AB940" s="3">
        <v>8.9999999999999999E-10</v>
      </c>
      <c r="AC940">
        <v>9.0457574905606695</v>
      </c>
      <c r="AG940" t="s">
        <v>19965</v>
      </c>
      <c r="AH940" t="s">
        <v>146</v>
      </c>
      <c r="AI940" t="s">
        <v>19852</v>
      </c>
      <c r="AJ940" t="s">
        <v>19853</v>
      </c>
      <c r="AK940" t="s">
        <v>19966</v>
      </c>
      <c r="AL940" t="s">
        <v>149</v>
      </c>
    </row>
    <row r="941" spans="1:38" x14ac:dyDescent="0.2">
      <c r="A941" s="2">
        <v>43696</v>
      </c>
      <c r="B941">
        <v>31268507</v>
      </c>
      <c r="C941" t="s">
        <v>19957</v>
      </c>
      <c r="D941" s="2">
        <v>43649</v>
      </c>
      <c r="E941" t="s">
        <v>11355</v>
      </c>
      <c r="F941" t="s">
        <v>19958</v>
      </c>
      <c r="G941" t="s">
        <v>19959</v>
      </c>
      <c r="H941" t="s">
        <v>19843</v>
      </c>
      <c r="I941" t="s">
        <v>19960</v>
      </c>
      <c r="J941" t="s">
        <v>170</v>
      </c>
      <c r="K941" t="s">
        <v>4856</v>
      </c>
      <c r="L941">
        <v>19</v>
      </c>
      <c r="M941">
        <v>19367213</v>
      </c>
      <c r="N941" t="s">
        <v>143</v>
      </c>
      <c r="O941" t="s">
        <v>20634</v>
      </c>
      <c r="P941" t="s">
        <v>12519</v>
      </c>
      <c r="Q941" t="s">
        <v>20635</v>
      </c>
      <c r="S941">
        <v>8459</v>
      </c>
      <c r="T941">
        <v>18613</v>
      </c>
      <c r="U941" t="s">
        <v>21302</v>
      </c>
      <c r="V941" t="s">
        <v>21170</v>
      </c>
      <c r="W941">
        <v>0</v>
      </c>
      <c r="X941">
        <v>2905426</v>
      </c>
      <c r="Y941" t="s">
        <v>243</v>
      </c>
      <c r="Z941">
        <v>1</v>
      </c>
      <c r="AA941" t="s">
        <v>143</v>
      </c>
      <c r="AB941" s="3">
        <v>8.9999999999999999E-10</v>
      </c>
      <c r="AC941">
        <v>9.0457574905606695</v>
      </c>
      <c r="AG941" t="s">
        <v>19965</v>
      </c>
      <c r="AH941" t="s">
        <v>146</v>
      </c>
      <c r="AI941" t="s">
        <v>19852</v>
      </c>
      <c r="AJ941" t="s">
        <v>19853</v>
      </c>
      <c r="AK941" t="s">
        <v>19966</v>
      </c>
      <c r="AL941" t="s">
        <v>149</v>
      </c>
    </row>
    <row r="942" spans="1:38" x14ac:dyDescent="0.2">
      <c r="A942" s="2">
        <v>43517</v>
      </c>
      <c r="B942">
        <v>30285260</v>
      </c>
      <c r="C942" t="s">
        <v>11523</v>
      </c>
      <c r="D942" s="2">
        <v>43376</v>
      </c>
      <c r="E942" t="s">
        <v>19863</v>
      </c>
      <c r="F942" t="s">
        <v>19864</v>
      </c>
      <c r="G942" t="s">
        <v>19865</v>
      </c>
      <c r="H942" t="s">
        <v>19843</v>
      </c>
      <c r="I942" t="s">
        <v>19866</v>
      </c>
      <c r="J942" t="s">
        <v>170</v>
      </c>
      <c r="K942" t="s">
        <v>4656</v>
      </c>
      <c r="L942">
        <v>3</v>
      </c>
      <c r="M942">
        <v>52594040</v>
      </c>
      <c r="N942" t="s">
        <v>20250</v>
      </c>
      <c r="O942" t="s">
        <v>20250</v>
      </c>
      <c r="R942" t="s">
        <v>20251</v>
      </c>
      <c r="U942" t="s">
        <v>21303</v>
      </c>
      <c r="V942" t="s">
        <v>19697</v>
      </c>
      <c r="W942">
        <v>0</v>
      </c>
      <c r="X942">
        <v>2577831</v>
      </c>
      <c r="Y942" t="s">
        <v>160</v>
      </c>
      <c r="Z942">
        <v>0</v>
      </c>
      <c r="AA942" t="s">
        <v>143</v>
      </c>
      <c r="AB942" s="3">
        <v>8.9999999999999999E-10</v>
      </c>
      <c r="AC942">
        <v>9.0457574905606695</v>
      </c>
      <c r="AD942" t="s">
        <v>6348</v>
      </c>
      <c r="AE942">
        <v>1.0689</v>
      </c>
      <c r="AF942" t="s">
        <v>8979</v>
      </c>
      <c r="AG942" t="s">
        <v>19867</v>
      </c>
      <c r="AH942" t="s">
        <v>146</v>
      </c>
      <c r="AI942" t="s">
        <v>19852</v>
      </c>
      <c r="AJ942" t="s">
        <v>19853</v>
      </c>
      <c r="AK942" t="s">
        <v>19868</v>
      </c>
      <c r="AL942" t="s">
        <v>149</v>
      </c>
    </row>
    <row r="943" spans="1:38" x14ac:dyDescent="0.2">
      <c r="A943" s="2">
        <v>43517</v>
      </c>
      <c r="B943">
        <v>30285260</v>
      </c>
      <c r="C943" t="s">
        <v>11523</v>
      </c>
      <c r="D943" s="2">
        <v>43376</v>
      </c>
      <c r="E943" t="s">
        <v>19863</v>
      </c>
      <c r="F943" t="s">
        <v>19864</v>
      </c>
      <c r="G943" t="s">
        <v>19865</v>
      </c>
      <c r="H943" t="s">
        <v>19843</v>
      </c>
      <c r="I943" t="s">
        <v>19866</v>
      </c>
      <c r="J943" t="s">
        <v>170</v>
      </c>
      <c r="K943" t="s">
        <v>5665</v>
      </c>
      <c r="L943">
        <v>6</v>
      </c>
      <c r="M943">
        <v>33547743</v>
      </c>
      <c r="N943" t="s">
        <v>17679</v>
      </c>
      <c r="O943" t="s">
        <v>9581</v>
      </c>
      <c r="R943" t="s">
        <v>9582</v>
      </c>
      <c r="U943" t="s">
        <v>21300</v>
      </c>
      <c r="V943" t="s">
        <v>21301</v>
      </c>
      <c r="W943">
        <v>0</v>
      </c>
      <c r="X943">
        <v>210152</v>
      </c>
      <c r="Y943" t="s">
        <v>160</v>
      </c>
      <c r="Z943">
        <v>0</v>
      </c>
      <c r="AA943" t="s">
        <v>143</v>
      </c>
      <c r="AB943" s="3">
        <v>8.9999999999999999E-10</v>
      </c>
      <c r="AC943">
        <v>9.0457574905606695</v>
      </c>
      <c r="AD943" t="s">
        <v>6348</v>
      </c>
      <c r="AE943">
        <v>1.0940000000000001</v>
      </c>
      <c r="AF943" t="s">
        <v>6732</v>
      </c>
      <c r="AG943" t="s">
        <v>19867</v>
      </c>
      <c r="AH943" t="s">
        <v>146</v>
      </c>
      <c r="AI943" t="s">
        <v>19852</v>
      </c>
      <c r="AJ943" t="s">
        <v>19853</v>
      </c>
      <c r="AK943" t="s">
        <v>19868</v>
      </c>
      <c r="AL943" t="s">
        <v>149</v>
      </c>
    </row>
    <row r="944" spans="1:38" x14ac:dyDescent="0.2">
      <c r="A944" s="2">
        <v>43517</v>
      </c>
      <c r="B944">
        <v>30285260</v>
      </c>
      <c r="C944" t="s">
        <v>11523</v>
      </c>
      <c r="D944" s="2">
        <v>43376</v>
      </c>
      <c r="E944" t="s">
        <v>19863</v>
      </c>
      <c r="F944" t="s">
        <v>19864</v>
      </c>
      <c r="G944" t="s">
        <v>19865</v>
      </c>
      <c r="H944" t="s">
        <v>19843</v>
      </c>
      <c r="I944" t="s">
        <v>19866</v>
      </c>
      <c r="J944" t="s">
        <v>170</v>
      </c>
      <c r="K944" t="s">
        <v>4231</v>
      </c>
      <c r="L944">
        <v>17</v>
      </c>
      <c r="M944">
        <v>18055088</v>
      </c>
      <c r="N944" t="s">
        <v>21304</v>
      </c>
      <c r="O944" t="s">
        <v>10238</v>
      </c>
      <c r="R944" t="s">
        <v>10239</v>
      </c>
      <c r="U944" t="s">
        <v>21250</v>
      </c>
      <c r="V944" t="s">
        <v>21251</v>
      </c>
      <c r="W944">
        <v>0</v>
      </c>
      <c r="X944">
        <v>8082590</v>
      </c>
      <c r="Y944" t="s">
        <v>160</v>
      </c>
      <c r="Z944">
        <v>0</v>
      </c>
      <c r="AA944" t="s">
        <v>143</v>
      </c>
      <c r="AB944" s="3">
        <v>8.9999999999999999E-10</v>
      </c>
      <c r="AC944">
        <v>9.0457574905606695</v>
      </c>
      <c r="AE944">
        <v>1.0695186999999999</v>
      </c>
      <c r="AF944" t="s">
        <v>8979</v>
      </c>
      <c r="AG944" t="s">
        <v>19867</v>
      </c>
      <c r="AH944" t="s">
        <v>146</v>
      </c>
      <c r="AI944" t="s">
        <v>19852</v>
      </c>
      <c r="AJ944" t="s">
        <v>19853</v>
      </c>
      <c r="AK944" t="s">
        <v>19868</v>
      </c>
      <c r="AL944" t="s">
        <v>149</v>
      </c>
    </row>
    <row r="945" spans="1:38" x14ac:dyDescent="0.2">
      <c r="A945" s="2">
        <v>43517</v>
      </c>
      <c r="B945">
        <v>30285260</v>
      </c>
      <c r="C945" t="s">
        <v>11523</v>
      </c>
      <c r="D945" s="2">
        <v>43376</v>
      </c>
      <c r="E945" t="s">
        <v>19863</v>
      </c>
      <c r="F945" t="s">
        <v>19864</v>
      </c>
      <c r="G945" t="s">
        <v>19865</v>
      </c>
      <c r="H945" t="s">
        <v>19843</v>
      </c>
      <c r="I945" t="s">
        <v>19866</v>
      </c>
      <c r="J945" t="s">
        <v>170</v>
      </c>
      <c r="K945" t="s">
        <v>1978</v>
      </c>
      <c r="L945">
        <v>3</v>
      </c>
      <c r="M945">
        <v>162062700</v>
      </c>
      <c r="N945" t="s">
        <v>21305</v>
      </c>
      <c r="O945" t="s">
        <v>20317</v>
      </c>
      <c r="P945" t="s">
        <v>20318</v>
      </c>
      <c r="Q945" t="s">
        <v>20319</v>
      </c>
      <c r="S945">
        <v>240792</v>
      </c>
      <c r="T945">
        <v>423841</v>
      </c>
      <c r="U945" t="s">
        <v>21268</v>
      </c>
      <c r="V945" t="s">
        <v>19704</v>
      </c>
      <c r="W945">
        <v>0</v>
      </c>
      <c r="X945">
        <v>6804239</v>
      </c>
      <c r="Y945" t="s">
        <v>284</v>
      </c>
      <c r="Z945">
        <v>1</v>
      </c>
      <c r="AA945" t="s">
        <v>143</v>
      </c>
      <c r="AB945" s="3">
        <v>8.9999999999999999E-10</v>
      </c>
      <c r="AC945">
        <v>9.0457574905606695</v>
      </c>
      <c r="AE945">
        <v>1.0604454000000001</v>
      </c>
      <c r="AF945" t="s">
        <v>3432</v>
      </c>
      <c r="AG945" t="s">
        <v>19867</v>
      </c>
      <c r="AH945" t="s">
        <v>146</v>
      </c>
      <c r="AI945" t="s">
        <v>19852</v>
      </c>
      <c r="AJ945" t="s">
        <v>19853</v>
      </c>
      <c r="AK945" t="s">
        <v>19868</v>
      </c>
      <c r="AL945" t="s">
        <v>149</v>
      </c>
    </row>
    <row r="946" spans="1:38" x14ac:dyDescent="0.2">
      <c r="A946" s="2">
        <v>43049</v>
      </c>
      <c r="B946">
        <v>28991256</v>
      </c>
      <c r="C946" t="s">
        <v>19855</v>
      </c>
      <c r="D946" s="2">
        <v>43017</v>
      </c>
      <c r="E946" t="s">
        <v>176</v>
      </c>
      <c r="F946" t="s">
        <v>19856</v>
      </c>
      <c r="G946" t="s">
        <v>19857</v>
      </c>
      <c r="H946" t="s">
        <v>19843</v>
      </c>
      <c r="I946" t="s">
        <v>19858</v>
      </c>
      <c r="J946" t="s">
        <v>19859</v>
      </c>
      <c r="K946" t="s">
        <v>3298</v>
      </c>
      <c r="L946">
        <v>2</v>
      </c>
      <c r="M946">
        <v>199297702</v>
      </c>
      <c r="N946" t="s">
        <v>10503</v>
      </c>
      <c r="O946" t="s">
        <v>10503</v>
      </c>
      <c r="R946" t="s">
        <v>10506</v>
      </c>
      <c r="U946" t="s">
        <v>21066</v>
      </c>
      <c r="V946" t="s">
        <v>21067</v>
      </c>
      <c r="W946">
        <v>0</v>
      </c>
      <c r="X946">
        <v>895526</v>
      </c>
      <c r="Y946" t="s">
        <v>160</v>
      </c>
      <c r="Z946">
        <v>0</v>
      </c>
      <c r="AA946" t="s">
        <v>143</v>
      </c>
      <c r="AB946" s="3">
        <v>8.9999999999999999E-10</v>
      </c>
      <c r="AC946">
        <v>9.0457574905606695</v>
      </c>
      <c r="AE946">
        <v>1.0683761000000001</v>
      </c>
      <c r="AF946" t="s">
        <v>8979</v>
      </c>
      <c r="AG946" t="s">
        <v>19861</v>
      </c>
      <c r="AH946" t="s">
        <v>146</v>
      </c>
      <c r="AI946" t="s">
        <v>19852</v>
      </c>
      <c r="AJ946" t="s">
        <v>19853</v>
      </c>
      <c r="AK946" t="s">
        <v>19862</v>
      </c>
      <c r="AL946" t="s">
        <v>149</v>
      </c>
    </row>
    <row r="947" spans="1:38" x14ac:dyDescent="0.2">
      <c r="A947" s="2">
        <v>43822</v>
      </c>
      <c r="B947">
        <v>31740837</v>
      </c>
      <c r="C947" t="s">
        <v>19877</v>
      </c>
      <c r="D947" s="2">
        <v>43787</v>
      </c>
      <c r="E947" t="s">
        <v>176</v>
      </c>
      <c r="F947" t="s">
        <v>19878</v>
      </c>
      <c r="G947" t="s">
        <v>19879</v>
      </c>
      <c r="H947" t="s">
        <v>19843</v>
      </c>
      <c r="I947" t="s">
        <v>19880</v>
      </c>
      <c r="J947" t="s">
        <v>170</v>
      </c>
      <c r="K947" t="s">
        <v>12910</v>
      </c>
      <c r="L947">
        <v>6</v>
      </c>
      <c r="M947">
        <v>64081515</v>
      </c>
      <c r="N947" t="s">
        <v>143</v>
      </c>
      <c r="O947" t="s">
        <v>21306</v>
      </c>
      <c r="R947" t="s">
        <v>21307</v>
      </c>
      <c r="U947" t="s">
        <v>21308</v>
      </c>
      <c r="V947" t="s">
        <v>19771</v>
      </c>
      <c r="W947">
        <v>0</v>
      </c>
      <c r="X947">
        <v>9342117</v>
      </c>
      <c r="Y947" t="s">
        <v>160</v>
      </c>
      <c r="Z947">
        <v>0</v>
      </c>
      <c r="AA947" t="s">
        <v>143</v>
      </c>
      <c r="AB947" s="3">
        <v>8.9999999999999999E-10</v>
      </c>
      <c r="AC947">
        <v>9.0457574905606695</v>
      </c>
      <c r="AE947">
        <v>1.0582347000000001</v>
      </c>
      <c r="AF947" t="s">
        <v>3432</v>
      </c>
      <c r="AG947" t="s">
        <v>19887</v>
      </c>
      <c r="AH947" t="s">
        <v>146</v>
      </c>
      <c r="AI947" t="s">
        <v>19852</v>
      </c>
      <c r="AJ947" t="s">
        <v>19853</v>
      </c>
      <c r="AK947" t="s">
        <v>19888</v>
      </c>
      <c r="AL947" t="s">
        <v>149</v>
      </c>
    </row>
    <row r="948" spans="1:38" x14ac:dyDescent="0.2">
      <c r="A948" s="2">
        <v>43712</v>
      </c>
      <c r="B948">
        <v>31374203</v>
      </c>
      <c r="C948" t="s">
        <v>19877</v>
      </c>
      <c r="D948" s="2">
        <v>43678</v>
      </c>
      <c r="E948" t="s">
        <v>3073</v>
      </c>
      <c r="F948" t="s">
        <v>19915</v>
      </c>
      <c r="G948" t="s">
        <v>19916</v>
      </c>
      <c r="H948" t="s">
        <v>19917</v>
      </c>
      <c r="I948" t="s">
        <v>19918</v>
      </c>
      <c r="J948" t="s">
        <v>170</v>
      </c>
      <c r="K948" t="s">
        <v>4656</v>
      </c>
      <c r="L948">
        <v>3</v>
      </c>
      <c r="M948">
        <v>52781889</v>
      </c>
      <c r="N948" t="s">
        <v>7465</v>
      </c>
      <c r="O948" t="s">
        <v>7465</v>
      </c>
      <c r="R948" t="s">
        <v>7466</v>
      </c>
      <c r="U948" t="s">
        <v>12210</v>
      </c>
      <c r="V948" t="s">
        <v>12211</v>
      </c>
      <c r="W948">
        <v>0</v>
      </c>
      <c r="X948">
        <v>2710323</v>
      </c>
      <c r="Y948" t="s">
        <v>160</v>
      </c>
      <c r="Z948">
        <v>0</v>
      </c>
      <c r="AA948" t="s">
        <v>143</v>
      </c>
      <c r="AB948" s="3">
        <v>8.9999999999999999E-10</v>
      </c>
      <c r="AC948">
        <v>9.0457574905606695</v>
      </c>
      <c r="AE948">
        <v>1.2100469000000001E-2</v>
      </c>
      <c r="AF948" t="s">
        <v>21309</v>
      </c>
      <c r="AG948" t="s">
        <v>19920</v>
      </c>
      <c r="AH948" t="s">
        <v>146</v>
      </c>
      <c r="AI948" t="s">
        <v>19921</v>
      </c>
      <c r="AJ948" t="s">
        <v>19922</v>
      </c>
      <c r="AK948" t="s">
        <v>19923</v>
      </c>
      <c r="AL948" t="s">
        <v>149</v>
      </c>
    </row>
    <row r="949" spans="1:38" x14ac:dyDescent="0.2">
      <c r="A949" s="2">
        <v>43712</v>
      </c>
      <c r="B949">
        <v>31374203</v>
      </c>
      <c r="C949" t="s">
        <v>19877</v>
      </c>
      <c r="D949" s="2">
        <v>43678</v>
      </c>
      <c r="E949" t="s">
        <v>3073</v>
      </c>
      <c r="F949" t="s">
        <v>19915</v>
      </c>
      <c r="G949" t="s">
        <v>19916</v>
      </c>
      <c r="H949" t="s">
        <v>19917</v>
      </c>
      <c r="I949" t="s">
        <v>19918</v>
      </c>
      <c r="J949" t="s">
        <v>170</v>
      </c>
      <c r="K949" t="s">
        <v>4029</v>
      </c>
      <c r="L949">
        <v>3</v>
      </c>
      <c r="M949">
        <v>71500488</v>
      </c>
      <c r="N949" t="s">
        <v>16655</v>
      </c>
      <c r="O949" t="s">
        <v>10047</v>
      </c>
      <c r="R949" t="s">
        <v>10048</v>
      </c>
      <c r="U949" t="s">
        <v>21310</v>
      </c>
      <c r="V949" t="s">
        <v>19700</v>
      </c>
      <c r="W949">
        <v>0</v>
      </c>
      <c r="X949">
        <v>6779258</v>
      </c>
      <c r="Y949" t="s">
        <v>160</v>
      </c>
      <c r="Z949">
        <v>0</v>
      </c>
      <c r="AA949" t="s">
        <v>143</v>
      </c>
      <c r="AB949" s="3">
        <v>8.9999999999999999E-10</v>
      </c>
      <c r="AC949">
        <v>9.0457574905606695</v>
      </c>
      <c r="AE949">
        <v>1.2331557E-2</v>
      </c>
      <c r="AF949" t="s">
        <v>21311</v>
      </c>
      <c r="AG949" t="s">
        <v>19920</v>
      </c>
      <c r="AH949" t="s">
        <v>146</v>
      </c>
      <c r="AI949" t="s">
        <v>19921</v>
      </c>
      <c r="AJ949" t="s">
        <v>19922</v>
      </c>
      <c r="AK949" t="s">
        <v>19923</v>
      </c>
      <c r="AL949" t="s">
        <v>149</v>
      </c>
    </row>
    <row r="950" spans="1:38" x14ac:dyDescent="0.2">
      <c r="A950" s="2">
        <v>43451</v>
      </c>
      <c r="B950">
        <v>29483656</v>
      </c>
      <c r="C950" t="s">
        <v>19827</v>
      </c>
      <c r="D950" s="2">
        <v>43157</v>
      </c>
      <c r="E950" t="s">
        <v>176</v>
      </c>
      <c r="F950" t="s">
        <v>19841</v>
      </c>
      <c r="G950" t="s">
        <v>19842</v>
      </c>
      <c r="H950" t="s">
        <v>19843</v>
      </c>
      <c r="I950" t="s">
        <v>19844</v>
      </c>
      <c r="J950" t="s">
        <v>19845</v>
      </c>
      <c r="K950" t="s">
        <v>8846</v>
      </c>
      <c r="L950">
        <v>15</v>
      </c>
      <c r="M950">
        <v>84664594</v>
      </c>
      <c r="N950" t="s">
        <v>21312</v>
      </c>
      <c r="O950" t="s">
        <v>21171</v>
      </c>
      <c r="P950" t="s">
        <v>21172</v>
      </c>
      <c r="Q950" t="s">
        <v>13416</v>
      </c>
      <c r="S950">
        <v>6031</v>
      </c>
      <c r="T950">
        <v>4944</v>
      </c>
      <c r="U950" t="s">
        <v>21313</v>
      </c>
      <c r="V950" t="s">
        <v>19588</v>
      </c>
      <c r="W950">
        <v>0</v>
      </c>
      <c r="X950">
        <v>12908161</v>
      </c>
      <c r="Y950" t="s">
        <v>284</v>
      </c>
      <c r="Z950">
        <v>1</v>
      </c>
      <c r="AA950" t="s">
        <v>143</v>
      </c>
      <c r="AB950" s="3">
        <v>8.9999999999999999E-10</v>
      </c>
      <c r="AC950">
        <v>9.0457574905606695</v>
      </c>
      <c r="AE950">
        <v>1.069</v>
      </c>
      <c r="AF950" t="s">
        <v>8979</v>
      </c>
      <c r="AG950" t="s">
        <v>19851</v>
      </c>
      <c r="AH950" t="s">
        <v>146</v>
      </c>
      <c r="AI950" t="s">
        <v>19852</v>
      </c>
      <c r="AJ950" t="s">
        <v>19853</v>
      </c>
      <c r="AK950" t="s">
        <v>19854</v>
      </c>
      <c r="AL950" t="s">
        <v>149</v>
      </c>
    </row>
    <row r="951" spans="1:38" x14ac:dyDescent="0.2">
      <c r="A951" s="2">
        <v>42963</v>
      </c>
      <c r="B951">
        <v>28540026</v>
      </c>
      <c r="C951" t="s">
        <v>8532</v>
      </c>
      <c r="D951" s="2">
        <v>42877</v>
      </c>
      <c r="E951" t="s">
        <v>8533</v>
      </c>
      <c r="F951" t="s">
        <v>8534</v>
      </c>
      <c r="G951" t="s">
        <v>8535</v>
      </c>
      <c r="H951" t="s">
        <v>8536</v>
      </c>
      <c r="I951" t="s">
        <v>8537</v>
      </c>
      <c r="J951" t="s">
        <v>170</v>
      </c>
      <c r="K951" t="s">
        <v>7403</v>
      </c>
      <c r="L951">
        <v>18</v>
      </c>
      <c r="M951">
        <v>55586179</v>
      </c>
      <c r="N951" t="s">
        <v>8985</v>
      </c>
      <c r="O951" t="s">
        <v>8985</v>
      </c>
      <c r="R951" t="s">
        <v>8986</v>
      </c>
      <c r="U951" t="s">
        <v>9587</v>
      </c>
      <c r="V951" t="s">
        <v>9588</v>
      </c>
      <c r="W951">
        <v>0</v>
      </c>
      <c r="X951">
        <v>12954356</v>
      </c>
      <c r="Y951" t="s">
        <v>817</v>
      </c>
      <c r="Z951">
        <v>0</v>
      </c>
      <c r="AB951" s="3">
        <v>8.9999999999999999E-10</v>
      </c>
      <c r="AC951">
        <v>9.0457574905606695</v>
      </c>
      <c r="AE951">
        <v>1.0869565000000001</v>
      </c>
      <c r="AF951" t="s">
        <v>1681</v>
      </c>
      <c r="AG951" t="s">
        <v>8545</v>
      </c>
      <c r="AH951" t="s">
        <v>146</v>
      </c>
      <c r="AI951" t="s">
        <v>8546</v>
      </c>
      <c r="AJ951" t="s">
        <v>8547</v>
      </c>
      <c r="AK951" t="s">
        <v>8548</v>
      </c>
      <c r="AL951" t="s">
        <v>149</v>
      </c>
    </row>
    <row r="952" spans="1:38" x14ac:dyDescent="0.2">
      <c r="A952" s="2">
        <v>42963</v>
      </c>
      <c r="B952">
        <v>28540026</v>
      </c>
      <c r="C952" t="s">
        <v>8532</v>
      </c>
      <c r="D952" s="2">
        <v>42877</v>
      </c>
      <c r="E952" t="s">
        <v>8533</v>
      </c>
      <c r="F952" t="s">
        <v>8534</v>
      </c>
      <c r="G952" t="s">
        <v>8535</v>
      </c>
      <c r="H952" t="s">
        <v>8536</v>
      </c>
      <c r="I952" t="s">
        <v>8537</v>
      </c>
      <c r="J952" t="s">
        <v>170</v>
      </c>
      <c r="K952" t="s">
        <v>7246</v>
      </c>
      <c r="L952">
        <v>10</v>
      </c>
      <c r="M952">
        <v>102664043</v>
      </c>
      <c r="N952" t="s">
        <v>9589</v>
      </c>
      <c r="O952" t="s">
        <v>9590</v>
      </c>
      <c r="P952" t="s">
        <v>9591</v>
      </c>
      <c r="Q952" t="s">
        <v>9592</v>
      </c>
      <c r="S952">
        <v>3363</v>
      </c>
      <c r="T952">
        <v>9688</v>
      </c>
      <c r="U952" t="s">
        <v>9593</v>
      </c>
      <c r="V952" t="s">
        <v>9594</v>
      </c>
      <c r="W952">
        <v>0</v>
      </c>
      <c r="X952">
        <v>7907645</v>
      </c>
      <c r="Y952" t="s">
        <v>284</v>
      </c>
      <c r="Z952">
        <v>1</v>
      </c>
      <c r="AB952" s="3">
        <v>8.9999999999999999E-10</v>
      </c>
      <c r="AC952">
        <v>9.0457574905606695</v>
      </c>
      <c r="AE952">
        <v>1.1200000000000001</v>
      </c>
      <c r="AF952" t="s">
        <v>1441</v>
      </c>
      <c r="AG952" t="s">
        <v>8545</v>
      </c>
      <c r="AH952" t="s">
        <v>146</v>
      </c>
      <c r="AI952" t="s">
        <v>8546</v>
      </c>
      <c r="AJ952" t="s">
        <v>8547</v>
      </c>
      <c r="AK952" t="s">
        <v>8548</v>
      </c>
      <c r="AL952" t="s">
        <v>149</v>
      </c>
    </row>
    <row r="953" spans="1:38" x14ac:dyDescent="0.2">
      <c r="A953" s="2">
        <v>42110</v>
      </c>
      <c r="B953">
        <v>25056061</v>
      </c>
      <c r="C953" t="s">
        <v>19869</v>
      </c>
      <c r="D953" s="2">
        <v>41842</v>
      </c>
      <c r="E953" t="s">
        <v>9383</v>
      </c>
      <c r="F953" t="s">
        <v>19870</v>
      </c>
      <c r="G953" t="s">
        <v>19871</v>
      </c>
      <c r="H953" t="s">
        <v>19843</v>
      </c>
      <c r="I953" t="s">
        <v>19872</v>
      </c>
      <c r="J953" t="s">
        <v>19873</v>
      </c>
      <c r="K953" t="s">
        <v>16336</v>
      </c>
      <c r="L953">
        <v>1</v>
      </c>
      <c r="M953">
        <v>2455662</v>
      </c>
      <c r="N953" t="s">
        <v>20638</v>
      </c>
      <c r="O953" t="s">
        <v>20638</v>
      </c>
      <c r="R953" t="s">
        <v>20639</v>
      </c>
      <c r="U953" t="s">
        <v>21314</v>
      </c>
      <c r="V953" t="s">
        <v>19490</v>
      </c>
      <c r="W953">
        <v>0</v>
      </c>
      <c r="X953">
        <v>4648845</v>
      </c>
      <c r="Y953" t="s">
        <v>160</v>
      </c>
      <c r="Z953">
        <v>0</v>
      </c>
      <c r="AA953">
        <v>0.52700000000000002</v>
      </c>
      <c r="AB953" s="3">
        <v>8.9999999999999999E-10</v>
      </c>
      <c r="AC953">
        <v>9.0457574905606695</v>
      </c>
      <c r="AE953">
        <v>1.0720000000000001</v>
      </c>
      <c r="AF953" t="s">
        <v>21315</v>
      </c>
      <c r="AG953" t="s">
        <v>19875</v>
      </c>
      <c r="AH953" t="s">
        <v>146</v>
      </c>
      <c r="AI953" t="s">
        <v>19852</v>
      </c>
      <c r="AJ953" t="s">
        <v>19853</v>
      </c>
      <c r="AK953" t="s">
        <v>19876</v>
      </c>
      <c r="AL953" t="s">
        <v>149</v>
      </c>
    </row>
    <row r="954" spans="1:38" x14ac:dyDescent="0.2">
      <c r="A954" s="2">
        <v>42574</v>
      </c>
      <c r="B954">
        <v>26198764</v>
      </c>
      <c r="C954" t="s">
        <v>12562</v>
      </c>
      <c r="D954" s="2">
        <v>42206</v>
      </c>
      <c r="E954" t="s">
        <v>12429</v>
      </c>
      <c r="F954" t="s">
        <v>19892</v>
      </c>
      <c r="G954" t="s">
        <v>19893</v>
      </c>
      <c r="H954" t="s">
        <v>19843</v>
      </c>
      <c r="I954" t="s">
        <v>19894</v>
      </c>
      <c r="J954" t="s">
        <v>170</v>
      </c>
      <c r="K954" t="s">
        <v>2920</v>
      </c>
      <c r="L954">
        <v>5</v>
      </c>
      <c r="M954">
        <v>153229059</v>
      </c>
      <c r="N954" t="s">
        <v>143</v>
      </c>
      <c r="O954" t="s">
        <v>10211</v>
      </c>
      <c r="P954" t="s">
        <v>9487</v>
      </c>
      <c r="Q954" t="s">
        <v>10212</v>
      </c>
      <c r="S954">
        <v>5516</v>
      </c>
      <c r="T954">
        <v>260556</v>
      </c>
      <c r="U954" t="s">
        <v>21316</v>
      </c>
      <c r="V954" t="s">
        <v>21317</v>
      </c>
      <c r="W954">
        <v>0</v>
      </c>
      <c r="X954">
        <v>2973155</v>
      </c>
      <c r="Y954" t="s">
        <v>284</v>
      </c>
      <c r="Z954">
        <v>1</v>
      </c>
      <c r="AA954" t="s">
        <v>143</v>
      </c>
      <c r="AB954" s="3">
        <v>1.0000000000000001E-9</v>
      </c>
      <c r="AC954">
        <v>9</v>
      </c>
      <c r="AE954">
        <v>1.0638297999999999</v>
      </c>
      <c r="AF954" t="s">
        <v>244</v>
      </c>
      <c r="AG954" t="s">
        <v>19896</v>
      </c>
      <c r="AH954" t="s">
        <v>146</v>
      </c>
      <c r="AI954" t="s">
        <v>19852</v>
      </c>
      <c r="AJ954" t="s">
        <v>19853</v>
      </c>
      <c r="AK954" t="s">
        <v>19897</v>
      </c>
      <c r="AL954" t="s">
        <v>149</v>
      </c>
    </row>
    <row r="955" spans="1:38" x14ac:dyDescent="0.2">
      <c r="A955" s="2">
        <v>42574</v>
      </c>
      <c r="B955">
        <v>26198764</v>
      </c>
      <c r="C955" t="s">
        <v>12562</v>
      </c>
      <c r="D955" s="2">
        <v>42206</v>
      </c>
      <c r="E955" t="s">
        <v>12429</v>
      </c>
      <c r="F955" t="s">
        <v>19892</v>
      </c>
      <c r="G955" t="s">
        <v>19893</v>
      </c>
      <c r="H955" t="s">
        <v>19843</v>
      </c>
      <c r="I955" t="s">
        <v>19894</v>
      </c>
      <c r="J955" t="s">
        <v>170</v>
      </c>
      <c r="K955" t="s">
        <v>4571</v>
      </c>
      <c r="L955">
        <v>6</v>
      </c>
      <c r="M955">
        <v>31135187</v>
      </c>
      <c r="N955" t="s">
        <v>143</v>
      </c>
      <c r="O955" t="s">
        <v>8856</v>
      </c>
      <c r="R955" t="s">
        <v>8857</v>
      </c>
      <c r="U955" t="s">
        <v>21318</v>
      </c>
      <c r="V955" t="s">
        <v>21319</v>
      </c>
      <c r="W955">
        <v>0</v>
      </c>
      <c r="X955">
        <v>3132565</v>
      </c>
      <c r="Y955" t="s">
        <v>160</v>
      </c>
      <c r="Z955">
        <v>0</v>
      </c>
      <c r="AA955" t="s">
        <v>143</v>
      </c>
      <c r="AB955" s="3">
        <v>1.0000000000000001E-9</v>
      </c>
      <c r="AC955">
        <v>9</v>
      </c>
      <c r="AE955">
        <v>1.07</v>
      </c>
      <c r="AF955" t="s">
        <v>244</v>
      </c>
      <c r="AG955" t="s">
        <v>19896</v>
      </c>
      <c r="AH955" t="s">
        <v>146</v>
      </c>
      <c r="AI955" t="s">
        <v>19852</v>
      </c>
      <c r="AJ955" t="s">
        <v>19853</v>
      </c>
      <c r="AK955" t="s">
        <v>19897</v>
      </c>
      <c r="AL955" t="s">
        <v>149</v>
      </c>
    </row>
    <row r="956" spans="1:38" x14ac:dyDescent="0.2">
      <c r="A956" s="2">
        <v>42574</v>
      </c>
      <c r="B956">
        <v>26198764</v>
      </c>
      <c r="C956" t="s">
        <v>12562</v>
      </c>
      <c r="D956" s="2">
        <v>42206</v>
      </c>
      <c r="E956" t="s">
        <v>12429</v>
      </c>
      <c r="F956" t="s">
        <v>19892</v>
      </c>
      <c r="G956" t="s">
        <v>19893</v>
      </c>
      <c r="H956" t="s">
        <v>19843</v>
      </c>
      <c r="I956" t="s">
        <v>19894</v>
      </c>
      <c r="J956" t="s">
        <v>170</v>
      </c>
      <c r="K956" t="s">
        <v>5585</v>
      </c>
      <c r="L956">
        <v>14</v>
      </c>
      <c r="M956">
        <v>71950609</v>
      </c>
      <c r="N956" t="s">
        <v>143</v>
      </c>
      <c r="O956" t="s">
        <v>9544</v>
      </c>
      <c r="R956" t="s">
        <v>9545</v>
      </c>
      <c r="U956" t="s">
        <v>9694</v>
      </c>
      <c r="V956" t="s">
        <v>9547</v>
      </c>
      <c r="W956">
        <v>0</v>
      </c>
      <c r="X956">
        <v>2332700</v>
      </c>
      <c r="Y956" t="s">
        <v>160</v>
      </c>
      <c r="Z956">
        <v>0</v>
      </c>
      <c r="AA956" t="s">
        <v>143</v>
      </c>
      <c r="AB956" s="3">
        <v>1.0000000000000001E-9</v>
      </c>
      <c r="AC956">
        <v>9</v>
      </c>
      <c r="AE956">
        <v>1.08</v>
      </c>
      <c r="AF956" t="s">
        <v>244</v>
      </c>
      <c r="AG956" t="s">
        <v>19896</v>
      </c>
      <c r="AH956" t="s">
        <v>146</v>
      </c>
      <c r="AI956" t="s">
        <v>19852</v>
      </c>
      <c r="AJ956" t="s">
        <v>19853</v>
      </c>
      <c r="AK956" t="s">
        <v>19897</v>
      </c>
      <c r="AL956" t="s">
        <v>149</v>
      </c>
    </row>
    <row r="957" spans="1:38" x14ac:dyDescent="0.2">
      <c r="A957" s="2">
        <v>42574</v>
      </c>
      <c r="B957">
        <v>26198764</v>
      </c>
      <c r="C957" t="s">
        <v>12562</v>
      </c>
      <c r="D957" s="2">
        <v>42206</v>
      </c>
      <c r="E957" t="s">
        <v>12429</v>
      </c>
      <c r="F957" t="s">
        <v>19892</v>
      </c>
      <c r="G957" t="s">
        <v>19893</v>
      </c>
      <c r="H957" t="s">
        <v>19843</v>
      </c>
      <c r="I957" t="s">
        <v>19894</v>
      </c>
      <c r="J957" t="s">
        <v>170</v>
      </c>
      <c r="K957" t="s">
        <v>9574</v>
      </c>
      <c r="L957">
        <v>17</v>
      </c>
      <c r="M957">
        <v>2305605</v>
      </c>
      <c r="N957" t="s">
        <v>143</v>
      </c>
      <c r="O957" t="s">
        <v>9576</v>
      </c>
      <c r="R957" t="s">
        <v>9577</v>
      </c>
      <c r="U957" t="s">
        <v>9578</v>
      </c>
      <c r="V957" t="s">
        <v>9579</v>
      </c>
      <c r="W957">
        <v>0</v>
      </c>
      <c r="X957">
        <v>4523957</v>
      </c>
      <c r="Y957" t="s">
        <v>160</v>
      </c>
      <c r="Z957">
        <v>0</v>
      </c>
      <c r="AA957" t="s">
        <v>143</v>
      </c>
      <c r="AB957" s="3">
        <v>1.0000000000000001E-9</v>
      </c>
      <c r="AC957">
        <v>9</v>
      </c>
      <c r="AE957">
        <v>1.07</v>
      </c>
      <c r="AF957" t="s">
        <v>244</v>
      </c>
      <c r="AG957" t="s">
        <v>19896</v>
      </c>
      <c r="AH957" t="s">
        <v>146</v>
      </c>
      <c r="AI957" t="s">
        <v>19852</v>
      </c>
      <c r="AJ957" t="s">
        <v>19853</v>
      </c>
      <c r="AK957" t="s">
        <v>19897</v>
      </c>
      <c r="AL957" t="s">
        <v>149</v>
      </c>
    </row>
    <row r="958" spans="1:38" x14ac:dyDescent="0.2">
      <c r="A958" s="2">
        <v>42574</v>
      </c>
      <c r="B958">
        <v>26198764</v>
      </c>
      <c r="C958" t="s">
        <v>12562</v>
      </c>
      <c r="D958" s="2">
        <v>42206</v>
      </c>
      <c r="E958" t="s">
        <v>12429</v>
      </c>
      <c r="F958" t="s">
        <v>19892</v>
      </c>
      <c r="G958" t="s">
        <v>19893</v>
      </c>
      <c r="H958" t="s">
        <v>19843</v>
      </c>
      <c r="I958" t="s">
        <v>19894</v>
      </c>
      <c r="J958" t="s">
        <v>170</v>
      </c>
      <c r="K958" t="s">
        <v>4285</v>
      </c>
      <c r="L958">
        <v>7</v>
      </c>
      <c r="M958">
        <v>105288617</v>
      </c>
      <c r="N958" t="s">
        <v>143</v>
      </c>
      <c r="O958" t="s">
        <v>9272</v>
      </c>
      <c r="R958" t="s">
        <v>9273</v>
      </c>
      <c r="U958" t="s">
        <v>10897</v>
      </c>
      <c r="V958" t="s">
        <v>10898</v>
      </c>
      <c r="W958">
        <v>0</v>
      </c>
      <c r="X958">
        <v>6466055</v>
      </c>
      <c r="Y958" t="s">
        <v>160</v>
      </c>
      <c r="Z958">
        <v>0</v>
      </c>
      <c r="AA958" t="s">
        <v>143</v>
      </c>
      <c r="AB958" s="3">
        <v>1.0000000000000001E-9</v>
      </c>
      <c r="AC958">
        <v>9</v>
      </c>
      <c r="AE958">
        <v>1.07</v>
      </c>
      <c r="AF958" t="s">
        <v>244</v>
      </c>
      <c r="AG958" t="s">
        <v>19896</v>
      </c>
      <c r="AH958" t="s">
        <v>146</v>
      </c>
      <c r="AI958" t="s">
        <v>19852</v>
      </c>
      <c r="AJ958" t="s">
        <v>19853</v>
      </c>
      <c r="AK958" t="s">
        <v>19897</v>
      </c>
      <c r="AL958" t="s">
        <v>149</v>
      </c>
    </row>
    <row r="959" spans="1:38" x14ac:dyDescent="0.2">
      <c r="A959" s="2">
        <v>43363</v>
      </c>
      <c r="B959">
        <v>29503163</v>
      </c>
      <c r="C959" t="s">
        <v>20924</v>
      </c>
      <c r="D959" s="2">
        <v>43160</v>
      </c>
      <c r="E959" t="s">
        <v>21320</v>
      </c>
      <c r="F959" t="s">
        <v>21321</v>
      </c>
      <c r="G959" t="s">
        <v>21322</v>
      </c>
      <c r="H959" t="s">
        <v>21323</v>
      </c>
      <c r="I959" t="s">
        <v>21324</v>
      </c>
      <c r="J959" t="s">
        <v>21325</v>
      </c>
      <c r="K959" t="s">
        <v>3972</v>
      </c>
      <c r="L959">
        <v>5</v>
      </c>
      <c r="M959">
        <v>127455149</v>
      </c>
      <c r="N959" t="s">
        <v>3973</v>
      </c>
      <c r="O959" t="s">
        <v>3973</v>
      </c>
      <c r="R959" t="s">
        <v>3974</v>
      </c>
      <c r="U959" t="s">
        <v>21326</v>
      </c>
      <c r="V959" t="s">
        <v>19745</v>
      </c>
      <c r="W959">
        <v>0</v>
      </c>
      <c r="X959">
        <v>72790443</v>
      </c>
      <c r="Y959" t="s">
        <v>160</v>
      </c>
      <c r="Z959">
        <v>0</v>
      </c>
      <c r="AA959">
        <v>0.09</v>
      </c>
      <c r="AB959" s="3">
        <v>1.0000000000000001E-9</v>
      </c>
      <c r="AC959">
        <v>9</v>
      </c>
      <c r="AE959">
        <v>5.64</v>
      </c>
      <c r="AF959" t="s">
        <v>21327</v>
      </c>
      <c r="AG959" t="s">
        <v>21328</v>
      </c>
      <c r="AH959" t="s">
        <v>146</v>
      </c>
      <c r="AI959" t="s">
        <v>21329</v>
      </c>
      <c r="AJ959" t="s">
        <v>21330</v>
      </c>
      <c r="AK959" t="s">
        <v>21331</v>
      </c>
      <c r="AL959" t="s">
        <v>149</v>
      </c>
    </row>
    <row r="960" spans="1:38" x14ac:dyDescent="0.2">
      <c r="A960" s="2">
        <v>43696</v>
      </c>
      <c r="B960">
        <v>31268507</v>
      </c>
      <c r="C960" t="s">
        <v>19957</v>
      </c>
      <c r="D960" s="2">
        <v>43649</v>
      </c>
      <c r="E960" t="s">
        <v>11355</v>
      </c>
      <c r="F960" t="s">
        <v>19958</v>
      </c>
      <c r="G960" t="s">
        <v>19959</v>
      </c>
      <c r="H960" t="s">
        <v>19843</v>
      </c>
      <c r="I960" t="s">
        <v>19960</v>
      </c>
      <c r="J960" t="s">
        <v>170</v>
      </c>
      <c r="K960" t="s">
        <v>7525</v>
      </c>
      <c r="L960">
        <v>8</v>
      </c>
      <c r="M960">
        <v>59787910</v>
      </c>
      <c r="N960" t="s">
        <v>143</v>
      </c>
      <c r="O960" t="s">
        <v>10242</v>
      </c>
      <c r="P960" t="s">
        <v>10243</v>
      </c>
      <c r="Q960" t="s">
        <v>10244</v>
      </c>
      <c r="S960">
        <v>27647</v>
      </c>
      <c r="T960">
        <v>33214</v>
      </c>
      <c r="U960" t="s">
        <v>21332</v>
      </c>
      <c r="V960" t="s">
        <v>21247</v>
      </c>
      <c r="W960">
        <v>0</v>
      </c>
      <c r="X960">
        <v>6984242</v>
      </c>
      <c r="Y960" t="s">
        <v>284</v>
      </c>
      <c r="Z960">
        <v>1</v>
      </c>
      <c r="AA960" t="s">
        <v>143</v>
      </c>
      <c r="AB960" s="3">
        <v>1.0000000000000001E-9</v>
      </c>
      <c r="AC960">
        <v>9</v>
      </c>
      <c r="AG960" t="s">
        <v>19965</v>
      </c>
      <c r="AH960" t="s">
        <v>146</v>
      </c>
      <c r="AI960" t="s">
        <v>19852</v>
      </c>
      <c r="AJ960" t="s">
        <v>19853</v>
      </c>
      <c r="AK960" t="s">
        <v>19966</v>
      </c>
      <c r="AL960" t="s">
        <v>149</v>
      </c>
    </row>
    <row r="961" spans="1:38" x14ac:dyDescent="0.2">
      <c r="A961" s="2">
        <v>43696</v>
      </c>
      <c r="B961">
        <v>31268507</v>
      </c>
      <c r="C961" t="s">
        <v>19957</v>
      </c>
      <c r="D961" s="2">
        <v>43649</v>
      </c>
      <c r="E961" t="s">
        <v>11355</v>
      </c>
      <c r="F961" t="s">
        <v>19958</v>
      </c>
      <c r="G961" t="s">
        <v>19959</v>
      </c>
      <c r="H961" t="s">
        <v>19843</v>
      </c>
      <c r="I961" t="s">
        <v>19960</v>
      </c>
      <c r="J961" t="s">
        <v>170</v>
      </c>
      <c r="K961" t="s">
        <v>9514</v>
      </c>
      <c r="L961">
        <v>1</v>
      </c>
      <c r="M961">
        <v>29961104</v>
      </c>
      <c r="N961" t="s">
        <v>143</v>
      </c>
      <c r="O961" t="s">
        <v>9516</v>
      </c>
      <c r="P961" t="s">
        <v>9517</v>
      </c>
      <c r="Q961" t="s">
        <v>9518</v>
      </c>
      <c r="S961">
        <v>55747</v>
      </c>
      <c r="T961">
        <v>52848</v>
      </c>
      <c r="U961" t="s">
        <v>21333</v>
      </c>
      <c r="V961" t="s">
        <v>9520</v>
      </c>
      <c r="W961">
        <v>0</v>
      </c>
      <c r="X961">
        <v>1498232</v>
      </c>
      <c r="Y961" t="s">
        <v>243</v>
      </c>
      <c r="Z961">
        <v>1</v>
      </c>
      <c r="AA961" t="s">
        <v>143</v>
      </c>
      <c r="AB961" s="3">
        <v>1.0000000000000001E-9</v>
      </c>
      <c r="AC961">
        <v>9</v>
      </c>
      <c r="AG961" t="s">
        <v>19965</v>
      </c>
      <c r="AH961" t="s">
        <v>146</v>
      </c>
      <c r="AI961" t="s">
        <v>19852</v>
      </c>
      <c r="AJ961" t="s">
        <v>19853</v>
      </c>
      <c r="AK961" t="s">
        <v>19966</v>
      </c>
      <c r="AL961" t="s">
        <v>149</v>
      </c>
    </row>
    <row r="962" spans="1:38" x14ac:dyDescent="0.2">
      <c r="A962" s="2">
        <v>43696</v>
      </c>
      <c r="B962">
        <v>31268507</v>
      </c>
      <c r="C962" t="s">
        <v>19957</v>
      </c>
      <c r="D962" s="2">
        <v>43649</v>
      </c>
      <c r="E962" t="s">
        <v>11355</v>
      </c>
      <c r="F962" t="s">
        <v>19958</v>
      </c>
      <c r="G962" t="s">
        <v>19959</v>
      </c>
      <c r="H962" t="s">
        <v>19843</v>
      </c>
      <c r="I962" t="s">
        <v>19960</v>
      </c>
      <c r="J962" t="s">
        <v>170</v>
      </c>
      <c r="K962" t="s">
        <v>5585</v>
      </c>
      <c r="L962">
        <v>14</v>
      </c>
      <c r="M962">
        <v>71950609</v>
      </c>
      <c r="N962" t="s">
        <v>143</v>
      </c>
      <c r="O962" t="s">
        <v>9544</v>
      </c>
      <c r="R962" t="s">
        <v>9545</v>
      </c>
      <c r="U962" t="s">
        <v>9546</v>
      </c>
      <c r="V962" t="s">
        <v>9547</v>
      </c>
      <c r="W962">
        <v>0</v>
      </c>
      <c r="X962">
        <v>2332700</v>
      </c>
      <c r="Y962" t="s">
        <v>160</v>
      </c>
      <c r="Z962">
        <v>0</v>
      </c>
      <c r="AA962" t="s">
        <v>143</v>
      </c>
      <c r="AB962" s="3">
        <v>1.0000000000000001E-9</v>
      </c>
      <c r="AC962">
        <v>9</v>
      </c>
      <c r="AG962" t="s">
        <v>19965</v>
      </c>
      <c r="AH962" t="s">
        <v>146</v>
      </c>
      <c r="AI962" t="s">
        <v>19852</v>
      </c>
      <c r="AJ962" t="s">
        <v>19853</v>
      </c>
      <c r="AK962" t="s">
        <v>19966</v>
      </c>
      <c r="AL962" t="s">
        <v>149</v>
      </c>
    </row>
    <row r="963" spans="1:38" x14ac:dyDescent="0.2">
      <c r="A963" s="2">
        <v>43696</v>
      </c>
      <c r="B963">
        <v>31268507</v>
      </c>
      <c r="C963" t="s">
        <v>19957</v>
      </c>
      <c r="D963" s="2">
        <v>43649</v>
      </c>
      <c r="E963" t="s">
        <v>11355</v>
      </c>
      <c r="F963" t="s">
        <v>19958</v>
      </c>
      <c r="G963" t="s">
        <v>19959</v>
      </c>
      <c r="H963" t="s">
        <v>19843</v>
      </c>
      <c r="I963" t="s">
        <v>19960</v>
      </c>
      <c r="J963" t="s">
        <v>170</v>
      </c>
      <c r="K963" t="s">
        <v>4285</v>
      </c>
      <c r="L963">
        <v>7</v>
      </c>
      <c r="M963">
        <v>105288617</v>
      </c>
      <c r="N963" t="s">
        <v>143</v>
      </c>
      <c r="O963" t="s">
        <v>9272</v>
      </c>
      <c r="R963" t="s">
        <v>9273</v>
      </c>
      <c r="U963" t="s">
        <v>21334</v>
      </c>
      <c r="V963" t="s">
        <v>10898</v>
      </c>
      <c r="W963">
        <v>0</v>
      </c>
      <c r="X963">
        <v>6466055</v>
      </c>
      <c r="Y963" t="s">
        <v>160</v>
      </c>
      <c r="Z963">
        <v>0</v>
      </c>
      <c r="AA963" t="s">
        <v>143</v>
      </c>
      <c r="AB963" s="3">
        <v>1.0000000000000001E-9</v>
      </c>
      <c r="AC963">
        <v>9</v>
      </c>
      <c r="AG963" t="s">
        <v>19965</v>
      </c>
      <c r="AH963" t="s">
        <v>146</v>
      </c>
      <c r="AI963" t="s">
        <v>19852</v>
      </c>
      <c r="AJ963" t="s">
        <v>19853</v>
      </c>
      <c r="AK963" t="s">
        <v>19966</v>
      </c>
      <c r="AL963" t="s">
        <v>149</v>
      </c>
    </row>
    <row r="964" spans="1:38" x14ac:dyDescent="0.2">
      <c r="A964" s="2">
        <v>43696</v>
      </c>
      <c r="B964">
        <v>31268507</v>
      </c>
      <c r="C964" t="s">
        <v>19957</v>
      </c>
      <c r="D964" s="2">
        <v>43649</v>
      </c>
      <c r="E964" t="s">
        <v>11355</v>
      </c>
      <c r="F964" t="s">
        <v>19958</v>
      </c>
      <c r="G964" t="s">
        <v>19959</v>
      </c>
      <c r="H964" t="s">
        <v>19843</v>
      </c>
      <c r="I964" t="s">
        <v>19960</v>
      </c>
      <c r="J964" t="s">
        <v>170</v>
      </c>
      <c r="K964" t="s">
        <v>8757</v>
      </c>
      <c r="L964">
        <v>8</v>
      </c>
      <c r="M964">
        <v>143572424</v>
      </c>
      <c r="N964" t="s">
        <v>21335</v>
      </c>
      <c r="O964" t="s">
        <v>21336</v>
      </c>
      <c r="R964" t="s">
        <v>21337</v>
      </c>
      <c r="U964" t="s">
        <v>21338</v>
      </c>
      <c r="V964" t="s">
        <v>19813</v>
      </c>
      <c r="W964">
        <v>0</v>
      </c>
      <c r="X964">
        <v>4873803</v>
      </c>
      <c r="Y964" t="s">
        <v>142</v>
      </c>
      <c r="Z964">
        <v>0</v>
      </c>
      <c r="AA964" t="s">
        <v>143</v>
      </c>
      <c r="AB964" s="3">
        <v>1.0000000000000001E-9</v>
      </c>
      <c r="AC964">
        <v>9</v>
      </c>
      <c r="AG964" t="s">
        <v>19965</v>
      </c>
      <c r="AH964" t="s">
        <v>146</v>
      </c>
      <c r="AI964" t="s">
        <v>19852</v>
      </c>
      <c r="AJ964" t="s">
        <v>19853</v>
      </c>
      <c r="AK964" t="s">
        <v>19966</v>
      </c>
      <c r="AL964" t="s">
        <v>149</v>
      </c>
    </row>
    <row r="965" spans="1:38" x14ac:dyDescent="0.2">
      <c r="A965" s="2">
        <v>43517</v>
      </c>
      <c r="B965">
        <v>30285260</v>
      </c>
      <c r="C965" t="s">
        <v>11523</v>
      </c>
      <c r="D965" s="2">
        <v>43376</v>
      </c>
      <c r="E965" t="s">
        <v>19863</v>
      </c>
      <c r="F965" t="s">
        <v>19864</v>
      </c>
      <c r="G965" t="s">
        <v>19865</v>
      </c>
      <c r="H965" t="s">
        <v>19843</v>
      </c>
      <c r="I965" t="s">
        <v>19866</v>
      </c>
      <c r="J965" t="s">
        <v>170</v>
      </c>
      <c r="K965" t="s">
        <v>2898</v>
      </c>
      <c r="L965">
        <v>5</v>
      </c>
      <c r="M965">
        <v>45300933</v>
      </c>
      <c r="N965" t="s">
        <v>10467</v>
      </c>
      <c r="O965" t="s">
        <v>10467</v>
      </c>
      <c r="R965" t="s">
        <v>10468</v>
      </c>
      <c r="U965" t="s">
        <v>20760</v>
      </c>
      <c r="V965" t="s">
        <v>10510</v>
      </c>
      <c r="W965">
        <v>0</v>
      </c>
      <c r="X965">
        <v>9292918</v>
      </c>
      <c r="Y965" t="s">
        <v>160</v>
      </c>
      <c r="Z965">
        <v>0</v>
      </c>
      <c r="AA965" t="s">
        <v>143</v>
      </c>
      <c r="AB965" s="3">
        <v>1.0000000000000001E-9</v>
      </c>
      <c r="AC965">
        <v>9</v>
      </c>
      <c r="AE965">
        <v>1.0683761000000001</v>
      </c>
      <c r="AF965" t="s">
        <v>8979</v>
      </c>
      <c r="AG965" t="s">
        <v>19867</v>
      </c>
      <c r="AH965" t="s">
        <v>146</v>
      </c>
      <c r="AI965" t="s">
        <v>19852</v>
      </c>
      <c r="AJ965" t="s">
        <v>19853</v>
      </c>
      <c r="AK965" t="s">
        <v>19868</v>
      </c>
      <c r="AL965" t="s">
        <v>149</v>
      </c>
    </row>
    <row r="966" spans="1:38" x14ac:dyDescent="0.2">
      <c r="A966" s="2">
        <v>43517</v>
      </c>
      <c r="B966">
        <v>30285260</v>
      </c>
      <c r="C966" t="s">
        <v>11523</v>
      </c>
      <c r="D966" s="2">
        <v>43376</v>
      </c>
      <c r="E966" t="s">
        <v>19863</v>
      </c>
      <c r="F966" t="s">
        <v>19864</v>
      </c>
      <c r="G966" t="s">
        <v>19865</v>
      </c>
      <c r="H966" t="s">
        <v>19843</v>
      </c>
      <c r="I966" t="s">
        <v>19866</v>
      </c>
      <c r="J966" t="s">
        <v>170</v>
      </c>
      <c r="K966" t="s">
        <v>6865</v>
      </c>
      <c r="L966">
        <v>6</v>
      </c>
      <c r="M966">
        <v>28050847</v>
      </c>
      <c r="N966" t="s">
        <v>21339</v>
      </c>
      <c r="O966" t="s">
        <v>8691</v>
      </c>
      <c r="R966" t="s">
        <v>8692</v>
      </c>
      <c r="U966" t="s">
        <v>21340</v>
      </c>
      <c r="V966" t="s">
        <v>21341</v>
      </c>
      <c r="W966">
        <v>0</v>
      </c>
      <c r="X966">
        <v>202904</v>
      </c>
      <c r="Y966" t="s">
        <v>160</v>
      </c>
      <c r="Z966">
        <v>0</v>
      </c>
      <c r="AA966" t="s">
        <v>143</v>
      </c>
      <c r="AB966" s="3">
        <v>1.0000000000000001E-9</v>
      </c>
      <c r="AC966">
        <v>9</v>
      </c>
      <c r="AD966" t="s">
        <v>6348</v>
      </c>
      <c r="AE966">
        <v>1.08</v>
      </c>
      <c r="AF966" t="s">
        <v>2122</v>
      </c>
      <c r="AG966" t="s">
        <v>19867</v>
      </c>
      <c r="AH966" t="s">
        <v>146</v>
      </c>
      <c r="AI966" t="s">
        <v>19852</v>
      </c>
      <c r="AJ966" t="s">
        <v>19853</v>
      </c>
      <c r="AK966" t="s">
        <v>19868</v>
      </c>
      <c r="AL966" t="s">
        <v>149</v>
      </c>
    </row>
    <row r="967" spans="1:38" x14ac:dyDescent="0.2">
      <c r="A967" s="2">
        <v>43517</v>
      </c>
      <c r="B967">
        <v>30285260</v>
      </c>
      <c r="C967" t="s">
        <v>11523</v>
      </c>
      <c r="D967" s="2">
        <v>43376</v>
      </c>
      <c r="E967" t="s">
        <v>19863</v>
      </c>
      <c r="F967" t="s">
        <v>19864</v>
      </c>
      <c r="G967" t="s">
        <v>19865</v>
      </c>
      <c r="H967" t="s">
        <v>19843</v>
      </c>
      <c r="I967" t="s">
        <v>19866</v>
      </c>
      <c r="J967" t="s">
        <v>170</v>
      </c>
      <c r="K967" t="s">
        <v>9325</v>
      </c>
      <c r="L967">
        <v>6</v>
      </c>
      <c r="M967">
        <v>83618941</v>
      </c>
      <c r="N967" t="s">
        <v>9327</v>
      </c>
      <c r="O967" t="s">
        <v>9327</v>
      </c>
      <c r="R967" t="s">
        <v>9328</v>
      </c>
      <c r="U967" t="s">
        <v>21299</v>
      </c>
      <c r="V967" t="s">
        <v>9330</v>
      </c>
      <c r="W967">
        <v>0</v>
      </c>
      <c r="X967">
        <v>3798869</v>
      </c>
      <c r="Y967" t="s">
        <v>160</v>
      </c>
      <c r="Z967">
        <v>0</v>
      </c>
      <c r="AA967" t="s">
        <v>143</v>
      </c>
      <c r="AB967" s="3">
        <v>1.0000000000000001E-9</v>
      </c>
      <c r="AC967">
        <v>9</v>
      </c>
      <c r="AD967" t="s">
        <v>6348</v>
      </c>
      <c r="AE967">
        <v>1.069</v>
      </c>
      <c r="AF967" t="s">
        <v>8979</v>
      </c>
      <c r="AG967" t="s">
        <v>19867</v>
      </c>
      <c r="AH967" t="s">
        <v>146</v>
      </c>
      <c r="AI967" t="s">
        <v>19852</v>
      </c>
      <c r="AJ967" t="s">
        <v>19853</v>
      </c>
      <c r="AK967" t="s">
        <v>19868</v>
      </c>
      <c r="AL967" t="s">
        <v>149</v>
      </c>
    </row>
    <row r="968" spans="1:38" x14ac:dyDescent="0.2">
      <c r="A968" s="2">
        <v>43517</v>
      </c>
      <c r="B968">
        <v>30285260</v>
      </c>
      <c r="C968" t="s">
        <v>11523</v>
      </c>
      <c r="D968" s="2">
        <v>43376</v>
      </c>
      <c r="E968" t="s">
        <v>19863</v>
      </c>
      <c r="F968" t="s">
        <v>19864</v>
      </c>
      <c r="G968" t="s">
        <v>19865</v>
      </c>
      <c r="H968" t="s">
        <v>19843</v>
      </c>
      <c r="I968" t="s">
        <v>19866</v>
      </c>
      <c r="J968" t="s">
        <v>170</v>
      </c>
      <c r="K968" t="s">
        <v>12533</v>
      </c>
      <c r="L968">
        <v>3</v>
      </c>
      <c r="M968">
        <v>180905467</v>
      </c>
      <c r="N968" t="s">
        <v>13874</v>
      </c>
      <c r="O968" t="s">
        <v>13874</v>
      </c>
      <c r="R968" t="s">
        <v>13875</v>
      </c>
      <c r="U968" t="s">
        <v>21342</v>
      </c>
      <c r="V968" t="s">
        <v>20542</v>
      </c>
      <c r="W968">
        <v>0</v>
      </c>
      <c r="X968">
        <v>34796896</v>
      </c>
      <c r="Y968" t="s">
        <v>160</v>
      </c>
      <c r="Z968">
        <v>0</v>
      </c>
      <c r="AA968" t="s">
        <v>143</v>
      </c>
      <c r="AB968" s="3">
        <v>1.0000000000000001E-9</v>
      </c>
      <c r="AC968">
        <v>9</v>
      </c>
      <c r="AD968" t="s">
        <v>6348</v>
      </c>
      <c r="AE968">
        <v>1.0860000000000001</v>
      </c>
      <c r="AF968" t="s">
        <v>1193</v>
      </c>
      <c r="AG968" t="s">
        <v>19867</v>
      </c>
      <c r="AH968" t="s">
        <v>146</v>
      </c>
      <c r="AI968" t="s">
        <v>19852</v>
      </c>
      <c r="AJ968" t="s">
        <v>19853</v>
      </c>
      <c r="AK968" t="s">
        <v>19868</v>
      </c>
      <c r="AL968" t="s">
        <v>149</v>
      </c>
    </row>
    <row r="969" spans="1:38" x14ac:dyDescent="0.2">
      <c r="A969" s="2">
        <v>43517</v>
      </c>
      <c r="B969">
        <v>30285260</v>
      </c>
      <c r="C969" t="s">
        <v>11523</v>
      </c>
      <c r="D969" s="2">
        <v>43376</v>
      </c>
      <c r="E969" t="s">
        <v>19863</v>
      </c>
      <c r="F969" t="s">
        <v>19864</v>
      </c>
      <c r="G969" t="s">
        <v>19865</v>
      </c>
      <c r="H969" t="s">
        <v>19843</v>
      </c>
      <c r="I969" t="s">
        <v>19866</v>
      </c>
      <c r="J969" t="s">
        <v>170</v>
      </c>
      <c r="K969" t="s">
        <v>5459</v>
      </c>
      <c r="L969">
        <v>5</v>
      </c>
      <c r="M969">
        <v>61441122</v>
      </c>
      <c r="N969" t="s">
        <v>9372</v>
      </c>
      <c r="O969" t="s">
        <v>9372</v>
      </c>
      <c r="R969" t="s">
        <v>9637</v>
      </c>
      <c r="U969" t="s">
        <v>21343</v>
      </c>
      <c r="V969" t="s">
        <v>21344</v>
      </c>
      <c r="W969">
        <v>0</v>
      </c>
      <c r="X969">
        <v>7719676</v>
      </c>
      <c r="Y969" t="s">
        <v>160</v>
      </c>
      <c r="Z969">
        <v>0</v>
      </c>
      <c r="AA969" t="s">
        <v>143</v>
      </c>
      <c r="AB969" s="3">
        <v>1.0000000000000001E-9</v>
      </c>
      <c r="AC969">
        <v>9</v>
      </c>
      <c r="AD969" t="s">
        <v>6348</v>
      </c>
      <c r="AE969">
        <v>1.077</v>
      </c>
      <c r="AF969" t="s">
        <v>1726</v>
      </c>
      <c r="AG969" t="s">
        <v>19867</v>
      </c>
      <c r="AH969" t="s">
        <v>146</v>
      </c>
      <c r="AI969" t="s">
        <v>19852</v>
      </c>
      <c r="AJ969" t="s">
        <v>19853</v>
      </c>
      <c r="AK969" t="s">
        <v>19868</v>
      </c>
      <c r="AL969" t="s">
        <v>149</v>
      </c>
    </row>
    <row r="970" spans="1:38" x14ac:dyDescent="0.2">
      <c r="A970" s="2">
        <v>43517</v>
      </c>
      <c r="B970">
        <v>30285260</v>
      </c>
      <c r="C970" t="s">
        <v>11523</v>
      </c>
      <c r="D970" s="2">
        <v>43376</v>
      </c>
      <c r="E970" t="s">
        <v>19863</v>
      </c>
      <c r="F970" t="s">
        <v>19864</v>
      </c>
      <c r="G970" t="s">
        <v>19865</v>
      </c>
      <c r="H970" t="s">
        <v>19843</v>
      </c>
      <c r="I970" t="s">
        <v>19866</v>
      </c>
      <c r="J970" t="s">
        <v>170</v>
      </c>
      <c r="K970" t="s">
        <v>9574</v>
      </c>
      <c r="L970">
        <v>17</v>
      </c>
      <c r="M970">
        <v>2305605</v>
      </c>
      <c r="N970" t="s">
        <v>9576</v>
      </c>
      <c r="O970" t="s">
        <v>9576</v>
      </c>
      <c r="R970" t="s">
        <v>9577</v>
      </c>
      <c r="U970" t="s">
        <v>9578</v>
      </c>
      <c r="V970" t="s">
        <v>9579</v>
      </c>
      <c r="W970">
        <v>0</v>
      </c>
      <c r="X970">
        <v>4523957</v>
      </c>
      <c r="Y970" t="s">
        <v>160</v>
      </c>
      <c r="Z970">
        <v>0</v>
      </c>
      <c r="AA970" t="s">
        <v>143</v>
      </c>
      <c r="AB970" s="3">
        <v>1.0000000000000001E-9</v>
      </c>
      <c r="AC970">
        <v>9</v>
      </c>
      <c r="AD970" t="s">
        <v>6348</v>
      </c>
      <c r="AE970">
        <v>1.0722</v>
      </c>
      <c r="AF970" t="s">
        <v>8979</v>
      </c>
      <c r="AG970" t="s">
        <v>19867</v>
      </c>
      <c r="AH970" t="s">
        <v>146</v>
      </c>
      <c r="AI970" t="s">
        <v>19852</v>
      </c>
      <c r="AJ970" t="s">
        <v>19853</v>
      </c>
      <c r="AK970" t="s">
        <v>19868</v>
      </c>
      <c r="AL970" t="s">
        <v>149</v>
      </c>
    </row>
    <row r="971" spans="1:38" x14ac:dyDescent="0.2">
      <c r="A971" s="2">
        <v>43517</v>
      </c>
      <c r="B971">
        <v>30285260</v>
      </c>
      <c r="C971" t="s">
        <v>11523</v>
      </c>
      <c r="D971" s="2">
        <v>43376</v>
      </c>
      <c r="E971" t="s">
        <v>19863</v>
      </c>
      <c r="F971" t="s">
        <v>19864</v>
      </c>
      <c r="G971" t="s">
        <v>19865</v>
      </c>
      <c r="H971" t="s">
        <v>19843</v>
      </c>
      <c r="I971" t="s">
        <v>19866</v>
      </c>
      <c r="J971" t="s">
        <v>170</v>
      </c>
      <c r="K971" t="s">
        <v>7403</v>
      </c>
      <c r="L971">
        <v>18</v>
      </c>
      <c r="M971">
        <v>55083457</v>
      </c>
      <c r="N971" t="s">
        <v>9462</v>
      </c>
      <c r="O971" t="s">
        <v>9463</v>
      </c>
      <c r="P971" t="s">
        <v>9464</v>
      </c>
      <c r="Q971" t="s">
        <v>9465</v>
      </c>
      <c r="S971">
        <v>123996</v>
      </c>
      <c r="T971">
        <v>22447</v>
      </c>
      <c r="U971" t="s">
        <v>9634</v>
      </c>
      <c r="V971" t="s">
        <v>9635</v>
      </c>
      <c r="W971">
        <v>0</v>
      </c>
      <c r="X971">
        <v>11874716</v>
      </c>
      <c r="Y971" t="s">
        <v>284</v>
      </c>
      <c r="Z971">
        <v>1</v>
      </c>
      <c r="AA971" t="s">
        <v>143</v>
      </c>
      <c r="AB971" s="3">
        <v>1.0000000000000001E-9</v>
      </c>
      <c r="AC971">
        <v>9</v>
      </c>
      <c r="AD971" t="s">
        <v>6348</v>
      </c>
      <c r="AE971">
        <v>1.0695186999999999</v>
      </c>
      <c r="AF971" t="s">
        <v>8979</v>
      </c>
      <c r="AG971" t="s">
        <v>19867</v>
      </c>
      <c r="AH971" t="s">
        <v>146</v>
      </c>
      <c r="AI971" t="s">
        <v>19852</v>
      </c>
      <c r="AJ971" t="s">
        <v>19853</v>
      </c>
      <c r="AK971" t="s">
        <v>19868</v>
      </c>
      <c r="AL971" t="s">
        <v>149</v>
      </c>
    </row>
    <row r="972" spans="1:38" x14ac:dyDescent="0.2">
      <c r="A972" s="2">
        <v>43517</v>
      </c>
      <c r="B972">
        <v>30285260</v>
      </c>
      <c r="C972" t="s">
        <v>11523</v>
      </c>
      <c r="D972" s="2">
        <v>43376</v>
      </c>
      <c r="E972" t="s">
        <v>19863</v>
      </c>
      <c r="F972" t="s">
        <v>19864</v>
      </c>
      <c r="G972" t="s">
        <v>19865</v>
      </c>
      <c r="H972" t="s">
        <v>19843</v>
      </c>
      <c r="I972" t="s">
        <v>19866</v>
      </c>
      <c r="J972" t="s">
        <v>170</v>
      </c>
      <c r="K972" t="s">
        <v>3771</v>
      </c>
      <c r="L972">
        <v>1</v>
      </c>
      <c r="M972">
        <v>73323641</v>
      </c>
      <c r="N972" t="s">
        <v>21248</v>
      </c>
      <c r="O972" t="s">
        <v>9823</v>
      </c>
      <c r="R972" t="s">
        <v>8647</v>
      </c>
      <c r="U972" t="s">
        <v>20844</v>
      </c>
      <c r="V972" t="s">
        <v>20845</v>
      </c>
      <c r="W972">
        <v>0</v>
      </c>
      <c r="X972">
        <v>10890032</v>
      </c>
      <c r="Y972" t="s">
        <v>160</v>
      </c>
      <c r="Z972">
        <v>0</v>
      </c>
      <c r="AA972" t="s">
        <v>143</v>
      </c>
      <c r="AB972" s="3">
        <v>1.0000000000000001E-9</v>
      </c>
      <c r="AC972">
        <v>9</v>
      </c>
      <c r="AD972" t="s">
        <v>6348</v>
      </c>
      <c r="AE972">
        <v>1.0706637999999999</v>
      </c>
      <c r="AF972" t="s">
        <v>8979</v>
      </c>
      <c r="AG972" t="s">
        <v>19867</v>
      </c>
      <c r="AH972" t="s">
        <v>146</v>
      </c>
      <c r="AI972" t="s">
        <v>19852</v>
      </c>
      <c r="AJ972" t="s">
        <v>19853</v>
      </c>
      <c r="AK972" t="s">
        <v>19868</v>
      </c>
      <c r="AL972" t="s">
        <v>149</v>
      </c>
    </row>
    <row r="973" spans="1:38" x14ac:dyDescent="0.2">
      <c r="A973" s="2">
        <v>43517</v>
      </c>
      <c r="B973">
        <v>30285260</v>
      </c>
      <c r="C973" t="s">
        <v>11523</v>
      </c>
      <c r="D973" s="2">
        <v>43376</v>
      </c>
      <c r="E973" t="s">
        <v>19863</v>
      </c>
      <c r="F973" t="s">
        <v>19864</v>
      </c>
      <c r="G973" t="s">
        <v>19865</v>
      </c>
      <c r="H973" t="s">
        <v>19843</v>
      </c>
      <c r="I973" t="s">
        <v>19866</v>
      </c>
      <c r="J973" t="s">
        <v>170</v>
      </c>
      <c r="K973" t="s">
        <v>9514</v>
      </c>
      <c r="L973">
        <v>1</v>
      </c>
      <c r="M973">
        <v>29956096</v>
      </c>
      <c r="N973" t="s">
        <v>20820</v>
      </c>
      <c r="O973" t="s">
        <v>9516</v>
      </c>
      <c r="P973" t="s">
        <v>9517</v>
      </c>
      <c r="Q973" t="s">
        <v>9518</v>
      </c>
      <c r="S973">
        <v>50739</v>
      </c>
      <c r="T973">
        <v>57856</v>
      </c>
      <c r="U973" t="s">
        <v>21345</v>
      </c>
      <c r="V973" t="s">
        <v>21346</v>
      </c>
      <c r="W973">
        <v>0</v>
      </c>
      <c r="X973">
        <v>2015244</v>
      </c>
      <c r="Y973" t="s">
        <v>284</v>
      </c>
      <c r="Z973">
        <v>1</v>
      </c>
      <c r="AA973" t="s">
        <v>143</v>
      </c>
      <c r="AB973" s="3">
        <v>1.0000000000000001E-9</v>
      </c>
      <c r="AC973">
        <v>9</v>
      </c>
      <c r="AD973" t="s">
        <v>6348</v>
      </c>
      <c r="AE973">
        <v>1.0741137999999999</v>
      </c>
      <c r="AF973" t="s">
        <v>1726</v>
      </c>
      <c r="AG973" t="s">
        <v>19867</v>
      </c>
      <c r="AH973" t="s">
        <v>146</v>
      </c>
      <c r="AI973" t="s">
        <v>19852</v>
      </c>
      <c r="AJ973" t="s">
        <v>19853</v>
      </c>
      <c r="AK973" t="s">
        <v>19868</v>
      </c>
      <c r="AL973" t="s">
        <v>149</v>
      </c>
    </row>
    <row r="974" spans="1:38" x14ac:dyDescent="0.2">
      <c r="A974" s="2">
        <v>43517</v>
      </c>
      <c r="B974">
        <v>30285260</v>
      </c>
      <c r="C974" t="s">
        <v>11523</v>
      </c>
      <c r="D974" s="2">
        <v>43376</v>
      </c>
      <c r="E974" t="s">
        <v>19863</v>
      </c>
      <c r="F974" t="s">
        <v>19864</v>
      </c>
      <c r="G974" t="s">
        <v>19865</v>
      </c>
      <c r="H974" t="s">
        <v>19843</v>
      </c>
      <c r="I974" t="s">
        <v>19866</v>
      </c>
      <c r="J974" t="s">
        <v>170</v>
      </c>
      <c r="K974" t="s">
        <v>2920</v>
      </c>
      <c r="L974">
        <v>5</v>
      </c>
      <c r="M974">
        <v>153285161</v>
      </c>
      <c r="N974" t="s">
        <v>20988</v>
      </c>
      <c r="O974" t="s">
        <v>10211</v>
      </c>
      <c r="P974" t="s">
        <v>9487</v>
      </c>
      <c r="Q974" t="s">
        <v>10212</v>
      </c>
      <c r="S974">
        <v>61618</v>
      </c>
      <c r="T974">
        <v>204454</v>
      </c>
      <c r="U974" t="s">
        <v>21347</v>
      </c>
      <c r="V974" t="s">
        <v>19750</v>
      </c>
      <c r="W974">
        <v>0</v>
      </c>
      <c r="X974">
        <v>13176930</v>
      </c>
      <c r="Y974" t="s">
        <v>284</v>
      </c>
      <c r="Z974">
        <v>1</v>
      </c>
      <c r="AA974" t="s">
        <v>143</v>
      </c>
      <c r="AB974" s="3">
        <v>1.0000000000000001E-9</v>
      </c>
      <c r="AC974">
        <v>9</v>
      </c>
      <c r="AD974" t="s">
        <v>6348</v>
      </c>
      <c r="AE974">
        <v>1.0718113</v>
      </c>
      <c r="AF974" t="s">
        <v>8979</v>
      </c>
      <c r="AG974" t="s">
        <v>19867</v>
      </c>
      <c r="AH974" t="s">
        <v>146</v>
      </c>
      <c r="AI974" t="s">
        <v>19852</v>
      </c>
      <c r="AJ974" t="s">
        <v>19853</v>
      </c>
      <c r="AK974" t="s">
        <v>19868</v>
      </c>
      <c r="AL974" t="s">
        <v>149</v>
      </c>
    </row>
    <row r="975" spans="1:38" x14ac:dyDescent="0.2">
      <c r="A975" s="2">
        <v>43517</v>
      </c>
      <c r="B975">
        <v>30285260</v>
      </c>
      <c r="C975" t="s">
        <v>11523</v>
      </c>
      <c r="D975" s="2">
        <v>43376</v>
      </c>
      <c r="E975" t="s">
        <v>19863</v>
      </c>
      <c r="F975" t="s">
        <v>19864</v>
      </c>
      <c r="G975" t="s">
        <v>19865</v>
      </c>
      <c r="H975" t="s">
        <v>19843</v>
      </c>
      <c r="I975" t="s">
        <v>19866</v>
      </c>
      <c r="J975" t="s">
        <v>170</v>
      </c>
      <c r="K975" t="s">
        <v>8989</v>
      </c>
      <c r="L975">
        <v>16</v>
      </c>
      <c r="M975">
        <v>13659527</v>
      </c>
      <c r="N975" t="s">
        <v>11497</v>
      </c>
      <c r="O975" t="s">
        <v>8990</v>
      </c>
      <c r="P975" t="s">
        <v>8991</v>
      </c>
      <c r="Q975" t="s">
        <v>8992</v>
      </c>
      <c r="S975">
        <v>96139</v>
      </c>
      <c r="T975">
        <v>69127</v>
      </c>
      <c r="U975" t="s">
        <v>21348</v>
      </c>
      <c r="V975" t="s">
        <v>21349</v>
      </c>
      <c r="W975">
        <v>0</v>
      </c>
      <c r="X975">
        <v>8055219</v>
      </c>
      <c r="Y975" t="s">
        <v>284</v>
      </c>
      <c r="Z975">
        <v>1</v>
      </c>
      <c r="AA975" t="s">
        <v>143</v>
      </c>
      <c r="AB975" s="3">
        <v>1.0000000000000001E-9</v>
      </c>
      <c r="AC975">
        <v>9</v>
      </c>
      <c r="AD975" t="s">
        <v>6348</v>
      </c>
      <c r="AE975">
        <v>1.0799136</v>
      </c>
      <c r="AF975" t="s">
        <v>2122</v>
      </c>
      <c r="AG975" t="s">
        <v>19867</v>
      </c>
      <c r="AH975" t="s">
        <v>146</v>
      </c>
      <c r="AI975" t="s">
        <v>19852</v>
      </c>
      <c r="AJ975" t="s">
        <v>19853</v>
      </c>
      <c r="AK975" t="s">
        <v>19868</v>
      </c>
      <c r="AL975" t="s">
        <v>149</v>
      </c>
    </row>
    <row r="976" spans="1:38" x14ac:dyDescent="0.2">
      <c r="A976" s="2">
        <v>43517</v>
      </c>
      <c r="B976">
        <v>30285260</v>
      </c>
      <c r="C976" t="s">
        <v>11523</v>
      </c>
      <c r="D976" s="2">
        <v>43376</v>
      </c>
      <c r="E976" t="s">
        <v>19863</v>
      </c>
      <c r="F976" t="s">
        <v>19864</v>
      </c>
      <c r="G976" t="s">
        <v>19865</v>
      </c>
      <c r="H976" t="s">
        <v>19843</v>
      </c>
      <c r="I976" t="s">
        <v>19866</v>
      </c>
      <c r="J976" t="s">
        <v>170</v>
      </c>
      <c r="K976" t="s">
        <v>9925</v>
      </c>
      <c r="L976">
        <v>1</v>
      </c>
      <c r="M976">
        <v>8435530</v>
      </c>
      <c r="N976" t="s">
        <v>10707</v>
      </c>
      <c r="O976" t="s">
        <v>10707</v>
      </c>
      <c r="R976" t="s">
        <v>10708</v>
      </c>
      <c r="U976" t="s">
        <v>20781</v>
      </c>
      <c r="V976" t="s">
        <v>19491</v>
      </c>
      <c r="W976">
        <v>0</v>
      </c>
      <c r="X976">
        <v>172531</v>
      </c>
      <c r="Y976" t="s">
        <v>160</v>
      </c>
      <c r="Z976">
        <v>0</v>
      </c>
      <c r="AA976" t="s">
        <v>143</v>
      </c>
      <c r="AB976" s="3">
        <v>1.0000000000000001E-9</v>
      </c>
      <c r="AC976">
        <v>9</v>
      </c>
      <c r="AE976">
        <v>1.0683761000000001</v>
      </c>
      <c r="AF976" t="s">
        <v>8979</v>
      </c>
      <c r="AG976" t="s">
        <v>19867</v>
      </c>
      <c r="AH976" t="s">
        <v>146</v>
      </c>
      <c r="AI976" t="s">
        <v>19852</v>
      </c>
      <c r="AJ976" t="s">
        <v>19853</v>
      </c>
      <c r="AK976" t="s">
        <v>19868</v>
      </c>
      <c r="AL976" t="s">
        <v>149</v>
      </c>
    </row>
    <row r="977" spans="1:38" x14ac:dyDescent="0.2">
      <c r="A977" s="2">
        <v>43517</v>
      </c>
      <c r="B977">
        <v>30285260</v>
      </c>
      <c r="C977" t="s">
        <v>11523</v>
      </c>
      <c r="D977" s="2">
        <v>43376</v>
      </c>
      <c r="E977" t="s">
        <v>19863</v>
      </c>
      <c r="F977" t="s">
        <v>19864</v>
      </c>
      <c r="G977" t="s">
        <v>19865</v>
      </c>
      <c r="H977" t="s">
        <v>19843</v>
      </c>
      <c r="I977" t="s">
        <v>19866</v>
      </c>
      <c r="J977" t="s">
        <v>170</v>
      </c>
      <c r="K977" t="s">
        <v>3483</v>
      </c>
      <c r="L977">
        <v>7</v>
      </c>
      <c r="M977">
        <v>137390098</v>
      </c>
      <c r="N977" t="s">
        <v>9555</v>
      </c>
      <c r="O977" t="s">
        <v>9555</v>
      </c>
      <c r="R977" t="s">
        <v>9556</v>
      </c>
      <c r="U977" t="s">
        <v>9557</v>
      </c>
      <c r="V977" t="s">
        <v>9558</v>
      </c>
      <c r="W977">
        <v>0</v>
      </c>
      <c r="X977">
        <v>3735025</v>
      </c>
      <c r="Y977" t="s">
        <v>230</v>
      </c>
      <c r="Z977">
        <v>0</v>
      </c>
      <c r="AA977" t="s">
        <v>143</v>
      </c>
      <c r="AB977" s="3">
        <v>1.0000000000000001E-9</v>
      </c>
      <c r="AC977">
        <v>9</v>
      </c>
      <c r="AE977">
        <v>1.0620000000000001</v>
      </c>
      <c r="AF977" t="s">
        <v>3432</v>
      </c>
      <c r="AG977" t="s">
        <v>19867</v>
      </c>
      <c r="AH977" t="s">
        <v>146</v>
      </c>
      <c r="AI977" t="s">
        <v>19852</v>
      </c>
      <c r="AJ977" t="s">
        <v>19853</v>
      </c>
      <c r="AK977" t="s">
        <v>19868</v>
      </c>
      <c r="AL977" t="s">
        <v>149</v>
      </c>
    </row>
    <row r="978" spans="1:38" x14ac:dyDescent="0.2">
      <c r="A978" s="2">
        <v>43517</v>
      </c>
      <c r="B978">
        <v>30285260</v>
      </c>
      <c r="C978" t="s">
        <v>11523</v>
      </c>
      <c r="D978" s="2">
        <v>43376</v>
      </c>
      <c r="E978" t="s">
        <v>19863</v>
      </c>
      <c r="F978" t="s">
        <v>19864</v>
      </c>
      <c r="G978" t="s">
        <v>19865</v>
      </c>
      <c r="H978" t="s">
        <v>19843</v>
      </c>
      <c r="I978" t="s">
        <v>19866</v>
      </c>
      <c r="J978" t="s">
        <v>170</v>
      </c>
      <c r="K978" t="s">
        <v>1510</v>
      </c>
      <c r="L978">
        <v>12</v>
      </c>
      <c r="M978">
        <v>91853010</v>
      </c>
      <c r="N978" t="s">
        <v>21350</v>
      </c>
      <c r="O978" t="s">
        <v>21351</v>
      </c>
      <c r="P978" t="s">
        <v>21352</v>
      </c>
      <c r="Q978" t="s">
        <v>21353</v>
      </c>
      <c r="S978">
        <v>172137</v>
      </c>
      <c r="T978">
        <v>18112</v>
      </c>
      <c r="U978" t="s">
        <v>21354</v>
      </c>
      <c r="V978" t="s">
        <v>19552</v>
      </c>
      <c r="W978">
        <v>0</v>
      </c>
      <c r="X978">
        <v>4240748</v>
      </c>
      <c r="Y978" t="s">
        <v>243</v>
      </c>
      <c r="Z978">
        <v>1</v>
      </c>
      <c r="AA978" t="s">
        <v>143</v>
      </c>
      <c r="AB978" s="3">
        <v>1.0000000000000001E-9</v>
      </c>
      <c r="AC978">
        <v>9</v>
      </c>
      <c r="AE978">
        <v>1.0626993</v>
      </c>
      <c r="AF978" t="s">
        <v>3432</v>
      </c>
      <c r="AG978" t="s">
        <v>19867</v>
      </c>
      <c r="AH978" t="s">
        <v>146</v>
      </c>
      <c r="AI978" t="s">
        <v>19852</v>
      </c>
      <c r="AJ978" t="s">
        <v>19853</v>
      </c>
      <c r="AK978" t="s">
        <v>19868</v>
      </c>
      <c r="AL978" t="s">
        <v>149</v>
      </c>
    </row>
    <row r="979" spans="1:38" x14ac:dyDescent="0.2">
      <c r="A979" s="2">
        <v>43517</v>
      </c>
      <c r="B979">
        <v>30285260</v>
      </c>
      <c r="C979" t="s">
        <v>11523</v>
      </c>
      <c r="D979" s="2">
        <v>43376</v>
      </c>
      <c r="E979" t="s">
        <v>19863</v>
      </c>
      <c r="F979" t="s">
        <v>19864</v>
      </c>
      <c r="G979" t="s">
        <v>19865</v>
      </c>
      <c r="H979" t="s">
        <v>19843</v>
      </c>
      <c r="I979" t="s">
        <v>19866</v>
      </c>
      <c r="J979" t="s">
        <v>170</v>
      </c>
      <c r="K979" t="s">
        <v>9956</v>
      </c>
      <c r="L979">
        <v>14</v>
      </c>
      <c r="M979">
        <v>32788708</v>
      </c>
      <c r="N979" t="s">
        <v>9957</v>
      </c>
      <c r="O979" t="s">
        <v>9957</v>
      </c>
      <c r="R979" t="s">
        <v>9958</v>
      </c>
      <c r="U979" t="s">
        <v>21355</v>
      </c>
      <c r="V979" t="s">
        <v>21356</v>
      </c>
      <c r="W979">
        <v>0</v>
      </c>
      <c r="X979">
        <v>2383377</v>
      </c>
      <c r="Y979" t="s">
        <v>160</v>
      </c>
      <c r="Z979">
        <v>0</v>
      </c>
      <c r="AA979" t="s">
        <v>143</v>
      </c>
      <c r="AB979" s="3">
        <v>1.0000000000000001E-9</v>
      </c>
      <c r="AC979">
        <v>9</v>
      </c>
      <c r="AE979">
        <v>1.0900000000000001</v>
      </c>
      <c r="AF979" t="s">
        <v>1443</v>
      </c>
      <c r="AG979" t="s">
        <v>19867</v>
      </c>
      <c r="AH979" t="s">
        <v>146</v>
      </c>
      <c r="AI979" t="s">
        <v>19852</v>
      </c>
      <c r="AJ979" t="s">
        <v>19853</v>
      </c>
      <c r="AK979" t="s">
        <v>19868</v>
      </c>
      <c r="AL979" t="s">
        <v>149</v>
      </c>
    </row>
    <row r="980" spans="1:38" x14ac:dyDescent="0.2">
      <c r="A980" s="2">
        <v>43049</v>
      </c>
      <c r="B980">
        <v>28991256</v>
      </c>
      <c r="C980" t="s">
        <v>19855</v>
      </c>
      <c r="D980" s="2">
        <v>43017</v>
      </c>
      <c r="E980" t="s">
        <v>176</v>
      </c>
      <c r="F980" t="s">
        <v>19856</v>
      </c>
      <c r="G980" t="s">
        <v>19857</v>
      </c>
      <c r="H980" t="s">
        <v>19843</v>
      </c>
      <c r="I980" t="s">
        <v>19858</v>
      </c>
      <c r="J980" t="s">
        <v>19859</v>
      </c>
      <c r="K980" t="s">
        <v>4273</v>
      </c>
      <c r="L980">
        <v>2</v>
      </c>
      <c r="M980">
        <v>134083396</v>
      </c>
      <c r="N980" t="s">
        <v>21174</v>
      </c>
      <c r="O980" t="s">
        <v>21175</v>
      </c>
      <c r="P980" t="s">
        <v>21176</v>
      </c>
      <c r="Q980" t="s">
        <v>18032</v>
      </c>
      <c r="S980">
        <v>50799</v>
      </c>
      <c r="T980">
        <v>36587</v>
      </c>
      <c r="U980" t="s">
        <v>21177</v>
      </c>
      <c r="V980" t="s">
        <v>19645</v>
      </c>
      <c r="W980">
        <v>0</v>
      </c>
      <c r="X980">
        <v>6430491</v>
      </c>
      <c r="Y980" t="s">
        <v>284</v>
      </c>
      <c r="Z980">
        <v>1</v>
      </c>
      <c r="AA980" t="s">
        <v>143</v>
      </c>
      <c r="AB980" s="3">
        <v>1.0000000000000001E-9</v>
      </c>
      <c r="AC980">
        <v>9</v>
      </c>
      <c r="AE980">
        <v>1.0683761000000001</v>
      </c>
      <c r="AF980" t="s">
        <v>8979</v>
      </c>
      <c r="AG980" t="s">
        <v>19861</v>
      </c>
      <c r="AH980" t="s">
        <v>146</v>
      </c>
      <c r="AI980" t="s">
        <v>19852</v>
      </c>
      <c r="AJ980" t="s">
        <v>19853</v>
      </c>
      <c r="AK980" t="s">
        <v>19862</v>
      </c>
      <c r="AL980" t="s">
        <v>149</v>
      </c>
    </row>
    <row r="981" spans="1:38" x14ac:dyDescent="0.2">
      <c r="A981" s="2">
        <v>43049</v>
      </c>
      <c r="B981">
        <v>28991256</v>
      </c>
      <c r="C981" t="s">
        <v>19855</v>
      </c>
      <c r="D981" s="2">
        <v>43017</v>
      </c>
      <c r="E981" t="s">
        <v>176</v>
      </c>
      <c r="F981" t="s">
        <v>19856</v>
      </c>
      <c r="G981" t="s">
        <v>19857</v>
      </c>
      <c r="H981" t="s">
        <v>19843</v>
      </c>
      <c r="I981" t="s">
        <v>19858</v>
      </c>
      <c r="J981" t="s">
        <v>19859</v>
      </c>
      <c r="K981" t="s">
        <v>14196</v>
      </c>
      <c r="L981">
        <v>4</v>
      </c>
      <c r="M981">
        <v>175945308</v>
      </c>
      <c r="N981" t="s">
        <v>14197</v>
      </c>
      <c r="O981" t="s">
        <v>14197</v>
      </c>
      <c r="R981" t="s">
        <v>14198</v>
      </c>
      <c r="U981" t="s">
        <v>21357</v>
      </c>
      <c r="V981" t="s">
        <v>21358</v>
      </c>
      <c r="W981">
        <v>0</v>
      </c>
      <c r="X981">
        <v>6846161</v>
      </c>
      <c r="Y981" t="s">
        <v>160</v>
      </c>
      <c r="Z981">
        <v>0</v>
      </c>
      <c r="AA981" t="s">
        <v>143</v>
      </c>
      <c r="AB981" s="3">
        <v>1.0000000000000001E-9</v>
      </c>
      <c r="AC981">
        <v>9</v>
      </c>
      <c r="AE981">
        <v>1.0669999999999999</v>
      </c>
      <c r="AF981" t="s">
        <v>8979</v>
      </c>
      <c r="AG981" t="s">
        <v>19861</v>
      </c>
      <c r="AH981" t="s">
        <v>146</v>
      </c>
      <c r="AI981" t="s">
        <v>19852</v>
      </c>
      <c r="AJ981" t="s">
        <v>19853</v>
      </c>
      <c r="AK981" t="s">
        <v>19862</v>
      </c>
      <c r="AL981" t="s">
        <v>149</v>
      </c>
    </row>
    <row r="982" spans="1:38" x14ac:dyDescent="0.2">
      <c r="A982" s="2">
        <v>43049</v>
      </c>
      <c r="B982">
        <v>28991256</v>
      </c>
      <c r="C982" t="s">
        <v>19855</v>
      </c>
      <c r="D982" s="2">
        <v>43017</v>
      </c>
      <c r="E982" t="s">
        <v>176</v>
      </c>
      <c r="F982" t="s">
        <v>19856</v>
      </c>
      <c r="G982" t="s">
        <v>19857</v>
      </c>
      <c r="H982" t="s">
        <v>19843</v>
      </c>
      <c r="I982" t="s">
        <v>19858</v>
      </c>
      <c r="J982" t="s">
        <v>19859</v>
      </c>
      <c r="K982" t="s">
        <v>9574</v>
      </c>
      <c r="L982">
        <v>17</v>
      </c>
      <c r="M982">
        <v>1387656</v>
      </c>
      <c r="N982" t="s">
        <v>21359</v>
      </c>
      <c r="O982" t="s">
        <v>20459</v>
      </c>
      <c r="R982" t="s">
        <v>20460</v>
      </c>
      <c r="U982" t="s">
        <v>21360</v>
      </c>
      <c r="V982" t="s">
        <v>21361</v>
      </c>
      <c r="W982">
        <v>0</v>
      </c>
      <c r="X982">
        <v>56007784</v>
      </c>
      <c r="Y982" t="s">
        <v>160</v>
      </c>
      <c r="Z982">
        <v>0</v>
      </c>
      <c r="AA982" t="s">
        <v>143</v>
      </c>
      <c r="AB982" s="3">
        <v>1.0000000000000001E-9</v>
      </c>
      <c r="AC982">
        <v>9</v>
      </c>
      <c r="AE982">
        <v>1.0589999999999999</v>
      </c>
      <c r="AF982" t="s">
        <v>3432</v>
      </c>
      <c r="AG982" t="s">
        <v>19861</v>
      </c>
      <c r="AH982" t="s">
        <v>146</v>
      </c>
      <c r="AI982" t="s">
        <v>19852</v>
      </c>
      <c r="AJ982" t="s">
        <v>19853</v>
      </c>
      <c r="AK982" t="s">
        <v>19862</v>
      </c>
      <c r="AL982" t="s">
        <v>149</v>
      </c>
    </row>
    <row r="983" spans="1:38" x14ac:dyDescent="0.2">
      <c r="A983" s="2">
        <v>43049</v>
      </c>
      <c r="B983">
        <v>28991256</v>
      </c>
      <c r="C983" t="s">
        <v>19855</v>
      </c>
      <c r="D983" s="2">
        <v>43017</v>
      </c>
      <c r="E983" t="s">
        <v>176</v>
      </c>
      <c r="F983" t="s">
        <v>19856</v>
      </c>
      <c r="G983" t="s">
        <v>19857</v>
      </c>
      <c r="H983" t="s">
        <v>19843</v>
      </c>
      <c r="I983" t="s">
        <v>19858</v>
      </c>
      <c r="J983" t="s">
        <v>19859</v>
      </c>
      <c r="K983" t="s">
        <v>892</v>
      </c>
      <c r="L983">
        <v>11</v>
      </c>
      <c r="M983">
        <v>123523928</v>
      </c>
      <c r="N983" t="s">
        <v>9686</v>
      </c>
      <c r="O983" t="s">
        <v>9686</v>
      </c>
      <c r="R983" t="s">
        <v>9687</v>
      </c>
      <c r="U983" t="s">
        <v>9688</v>
      </c>
      <c r="V983" t="s">
        <v>9689</v>
      </c>
      <c r="W983">
        <v>0</v>
      </c>
      <c r="X983">
        <v>77502336</v>
      </c>
      <c r="Y983" t="s">
        <v>160</v>
      </c>
      <c r="Z983">
        <v>0</v>
      </c>
      <c r="AA983" t="s">
        <v>143</v>
      </c>
      <c r="AB983" s="3">
        <v>1.0000000000000001E-9</v>
      </c>
      <c r="AC983">
        <v>9</v>
      </c>
      <c r="AE983">
        <v>1.0629999999999999</v>
      </c>
      <c r="AF983" t="s">
        <v>3432</v>
      </c>
      <c r="AG983" t="s">
        <v>19861</v>
      </c>
      <c r="AH983" t="s">
        <v>146</v>
      </c>
      <c r="AI983" t="s">
        <v>19852</v>
      </c>
      <c r="AJ983" t="s">
        <v>19853</v>
      </c>
      <c r="AK983" t="s">
        <v>19862</v>
      </c>
      <c r="AL983" t="s">
        <v>149</v>
      </c>
    </row>
    <row r="984" spans="1:38" x14ac:dyDescent="0.2">
      <c r="A984" s="2">
        <v>43049</v>
      </c>
      <c r="B984">
        <v>28991256</v>
      </c>
      <c r="C984" t="s">
        <v>19855</v>
      </c>
      <c r="D984" s="2">
        <v>43017</v>
      </c>
      <c r="E984" t="s">
        <v>176</v>
      </c>
      <c r="F984" t="s">
        <v>19856</v>
      </c>
      <c r="G984" t="s">
        <v>19857</v>
      </c>
      <c r="H984" t="s">
        <v>19843</v>
      </c>
      <c r="I984" t="s">
        <v>19858</v>
      </c>
      <c r="J984" t="s">
        <v>19859</v>
      </c>
      <c r="K984" t="s">
        <v>2593</v>
      </c>
      <c r="L984">
        <v>5</v>
      </c>
      <c r="M984">
        <v>138505171</v>
      </c>
      <c r="N984" t="s">
        <v>21362</v>
      </c>
      <c r="O984" t="s">
        <v>2595</v>
      </c>
      <c r="P984" t="s">
        <v>2596</v>
      </c>
      <c r="Q984" t="s">
        <v>2597</v>
      </c>
      <c r="S984">
        <v>30810</v>
      </c>
      <c r="T984">
        <v>924</v>
      </c>
      <c r="U984" t="s">
        <v>20995</v>
      </c>
      <c r="V984" t="s">
        <v>19746</v>
      </c>
      <c r="W984">
        <v>0</v>
      </c>
      <c r="X984">
        <v>13164092</v>
      </c>
      <c r="Y984" t="s">
        <v>243</v>
      </c>
      <c r="Z984">
        <v>1</v>
      </c>
      <c r="AA984" t="s">
        <v>143</v>
      </c>
      <c r="AB984" s="3">
        <v>1.0000000000000001E-9</v>
      </c>
      <c r="AC984">
        <v>9</v>
      </c>
      <c r="AE984">
        <v>1.0604454000000001</v>
      </c>
      <c r="AF984" t="s">
        <v>3432</v>
      </c>
      <c r="AG984" t="s">
        <v>19861</v>
      </c>
      <c r="AH984" t="s">
        <v>146</v>
      </c>
      <c r="AI984" t="s">
        <v>19852</v>
      </c>
      <c r="AJ984" t="s">
        <v>19853</v>
      </c>
      <c r="AK984" t="s">
        <v>19862</v>
      </c>
      <c r="AL984" t="s">
        <v>149</v>
      </c>
    </row>
    <row r="985" spans="1:38" x14ac:dyDescent="0.2">
      <c r="A985" s="2">
        <v>43049</v>
      </c>
      <c r="B985">
        <v>28991256</v>
      </c>
      <c r="C985" t="s">
        <v>19855</v>
      </c>
      <c r="D985" s="2">
        <v>43017</v>
      </c>
      <c r="E985" t="s">
        <v>176</v>
      </c>
      <c r="F985" t="s">
        <v>19856</v>
      </c>
      <c r="G985" t="s">
        <v>19857</v>
      </c>
      <c r="H985" t="s">
        <v>19843</v>
      </c>
      <c r="I985" t="s">
        <v>19858</v>
      </c>
      <c r="J985" t="s">
        <v>19859</v>
      </c>
      <c r="K985" t="s">
        <v>2920</v>
      </c>
      <c r="L985">
        <v>5</v>
      </c>
      <c r="M985">
        <v>153160794</v>
      </c>
      <c r="N985" t="s">
        <v>20988</v>
      </c>
      <c r="O985" t="s">
        <v>9486</v>
      </c>
      <c r="R985" t="s">
        <v>9487</v>
      </c>
      <c r="U985" t="s">
        <v>21363</v>
      </c>
      <c r="V985" t="s">
        <v>9596</v>
      </c>
      <c r="W985">
        <v>0</v>
      </c>
      <c r="X985">
        <v>2910032</v>
      </c>
      <c r="Y985" t="s">
        <v>160</v>
      </c>
      <c r="Z985">
        <v>0</v>
      </c>
      <c r="AA985" t="s">
        <v>143</v>
      </c>
      <c r="AB985" s="3">
        <v>1.0000000000000001E-9</v>
      </c>
      <c r="AC985">
        <v>9</v>
      </c>
      <c r="AE985">
        <v>1.0604454000000001</v>
      </c>
      <c r="AF985" t="s">
        <v>3432</v>
      </c>
      <c r="AG985" t="s">
        <v>19861</v>
      </c>
      <c r="AH985" t="s">
        <v>146</v>
      </c>
      <c r="AI985" t="s">
        <v>19852</v>
      </c>
      <c r="AJ985" t="s">
        <v>19853</v>
      </c>
      <c r="AK985" t="s">
        <v>19862</v>
      </c>
      <c r="AL985" t="s">
        <v>149</v>
      </c>
    </row>
    <row r="986" spans="1:38" x14ac:dyDescent="0.2">
      <c r="A986" s="2">
        <v>43522</v>
      </c>
      <c r="B986">
        <v>30470734</v>
      </c>
      <c r="C986" t="s">
        <v>21364</v>
      </c>
      <c r="D986" s="2">
        <v>43427</v>
      </c>
      <c r="E986" t="s">
        <v>200</v>
      </c>
      <c r="F986" t="s">
        <v>21365</v>
      </c>
      <c r="G986" t="s">
        <v>21366</v>
      </c>
      <c r="H986" t="s">
        <v>21367</v>
      </c>
      <c r="I986" t="s">
        <v>21368</v>
      </c>
      <c r="J986" t="s">
        <v>170</v>
      </c>
      <c r="K986" t="s">
        <v>1647</v>
      </c>
      <c r="L986">
        <v>10</v>
      </c>
      <c r="M986">
        <v>112998590</v>
      </c>
      <c r="N986" t="s">
        <v>1648</v>
      </c>
      <c r="O986" t="s">
        <v>1648</v>
      </c>
      <c r="R986" t="s">
        <v>1649</v>
      </c>
      <c r="U986" t="s">
        <v>21369</v>
      </c>
      <c r="V986" t="s">
        <v>19528</v>
      </c>
      <c r="W986">
        <v>0</v>
      </c>
      <c r="X986">
        <v>7903146</v>
      </c>
      <c r="Y986" t="s">
        <v>160</v>
      </c>
      <c r="Z986">
        <v>0</v>
      </c>
      <c r="AA986">
        <v>0.61</v>
      </c>
      <c r="AB986" s="3">
        <v>1.0000000000000001E-9</v>
      </c>
      <c r="AC986">
        <v>9</v>
      </c>
      <c r="AE986">
        <v>1.53</v>
      </c>
      <c r="AF986" t="s">
        <v>21370</v>
      </c>
      <c r="AG986" t="s">
        <v>21371</v>
      </c>
      <c r="AH986" t="s">
        <v>146</v>
      </c>
      <c r="AI986" t="s">
        <v>21372</v>
      </c>
      <c r="AJ986" t="s">
        <v>21373</v>
      </c>
      <c r="AK986" t="s">
        <v>21374</v>
      </c>
      <c r="AL986" t="s">
        <v>149</v>
      </c>
    </row>
    <row r="987" spans="1:38" x14ac:dyDescent="0.2">
      <c r="A987" s="2">
        <v>43822</v>
      </c>
      <c r="B987">
        <v>31740837</v>
      </c>
      <c r="C987" t="s">
        <v>19877</v>
      </c>
      <c r="D987" s="2">
        <v>43787</v>
      </c>
      <c r="E987" t="s">
        <v>176</v>
      </c>
      <c r="F987" t="s">
        <v>19878</v>
      </c>
      <c r="G987" t="s">
        <v>19879</v>
      </c>
      <c r="H987" t="s">
        <v>19843</v>
      </c>
      <c r="I987" t="s">
        <v>20103</v>
      </c>
      <c r="J987" t="s">
        <v>170</v>
      </c>
      <c r="K987" t="s">
        <v>4771</v>
      </c>
      <c r="L987">
        <v>13</v>
      </c>
      <c r="M987">
        <v>32189620</v>
      </c>
      <c r="N987" t="s">
        <v>143</v>
      </c>
      <c r="O987" t="s">
        <v>21254</v>
      </c>
      <c r="R987" t="s">
        <v>21255</v>
      </c>
      <c r="U987" t="s">
        <v>21256</v>
      </c>
      <c r="V987" t="s">
        <v>19558</v>
      </c>
      <c r="W987">
        <v>0</v>
      </c>
      <c r="X987">
        <v>9567393</v>
      </c>
      <c r="Y987" t="s">
        <v>160</v>
      </c>
      <c r="Z987">
        <v>0</v>
      </c>
      <c r="AA987" t="s">
        <v>143</v>
      </c>
      <c r="AB987" s="3">
        <v>1.0000000000000001E-9</v>
      </c>
      <c r="AC987">
        <v>9</v>
      </c>
      <c r="AE987">
        <v>1.0900000000000001</v>
      </c>
      <c r="AG987" t="s">
        <v>20106</v>
      </c>
      <c r="AH987" t="s">
        <v>146</v>
      </c>
      <c r="AI987" t="s">
        <v>19852</v>
      </c>
      <c r="AJ987" t="s">
        <v>19853</v>
      </c>
      <c r="AK987" t="s">
        <v>20107</v>
      </c>
      <c r="AL987" t="s">
        <v>149</v>
      </c>
    </row>
    <row r="988" spans="1:38" x14ac:dyDescent="0.2">
      <c r="A988" s="2">
        <v>43822</v>
      </c>
      <c r="B988">
        <v>31740837</v>
      </c>
      <c r="C988" t="s">
        <v>19877</v>
      </c>
      <c r="D988" s="2">
        <v>43787</v>
      </c>
      <c r="E988" t="s">
        <v>176</v>
      </c>
      <c r="F988" t="s">
        <v>19878</v>
      </c>
      <c r="G988" t="s">
        <v>19879</v>
      </c>
      <c r="H988" t="s">
        <v>19843</v>
      </c>
      <c r="I988" t="s">
        <v>19880</v>
      </c>
      <c r="J988" t="s">
        <v>170</v>
      </c>
      <c r="K988" t="s">
        <v>1515</v>
      </c>
      <c r="L988">
        <v>17</v>
      </c>
      <c r="M988">
        <v>57650863</v>
      </c>
      <c r="N988" t="s">
        <v>143</v>
      </c>
      <c r="O988" t="s">
        <v>17827</v>
      </c>
      <c r="R988" t="s">
        <v>17828</v>
      </c>
      <c r="U988" t="s">
        <v>21375</v>
      </c>
      <c r="V988" t="s">
        <v>19611</v>
      </c>
      <c r="W988">
        <v>0</v>
      </c>
      <c r="X988">
        <v>4793885</v>
      </c>
      <c r="Y988" t="s">
        <v>160</v>
      </c>
      <c r="Z988">
        <v>0</v>
      </c>
      <c r="AA988" t="s">
        <v>143</v>
      </c>
      <c r="AB988" s="3">
        <v>1.0000000000000001E-9</v>
      </c>
      <c r="AC988">
        <v>9</v>
      </c>
      <c r="AE988">
        <v>1.0635399999999999</v>
      </c>
      <c r="AF988" t="s">
        <v>3432</v>
      </c>
      <c r="AG988" t="s">
        <v>19887</v>
      </c>
      <c r="AH988" t="s">
        <v>146</v>
      </c>
      <c r="AI988" t="s">
        <v>19852</v>
      </c>
      <c r="AJ988" t="s">
        <v>19853</v>
      </c>
      <c r="AK988" t="s">
        <v>19888</v>
      </c>
      <c r="AL988" t="s">
        <v>149</v>
      </c>
    </row>
    <row r="989" spans="1:38" x14ac:dyDescent="0.2">
      <c r="A989" s="2">
        <v>43822</v>
      </c>
      <c r="B989">
        <v>31740837</v>
      </c>
      <c r="C989" t="s">
        <v>19877</v>
      </c>
      <c r="D989" s="2">
        <v>43787</v>
      </c>
      <c r="E989" t="s">
        <v>176</v>
      </c>
      <c r="F989" t="s">
        <v>19878</v>
      </c>
      <c r="G989" t="s">
        <v>19879</v>
      </c>
      <c r="H989" t="s">
        <v>19843</v>
      </c>
      <c r="I989" t="s">
        <v>19880</v>
      </c>
      <c r="J989" t="s">
        <v>170</v>
      </c>
      <c r="K989" t="s">
        <v>3994</v>
      </c>
      <c r="L989">
        <v>19</v>
      </c>
      <c r="M989">
        <v>11738921</v>
      </c>
      <c r="N989" t="s">
        <v>143</v>
      </c>
      <c r="O989" t="s">
        <v>10542</v>
      </c>
      <c r="R989" t="s">
        <v>10543</v>
      </c>
      <c r="U989" t="s">
        <v>21376</v>
      </c>
      <c r="V989" t="s">
        <v>10545</v>
      </c>
      <c r="W989">
        <v>0</v>
      </c>
      <c r="X989">
        <v>72986630</v>
      </c>
      <c r="Y989" t="s">
        <v>817</v>
      </c>
      <c r="Z989">
        <v>0</v>
      </c>
      <c r="AA989" t="s">
        <v>143</v>
      </c>
      <c r="AB989" s="3">
        <v>1.0000000000000001E-9</v>
      </c>
      <c r="AC989">
        <v>9</v>
      </c>
      <c r="AE989">
        <v>1.1555800000000001</v>
      </c>
      <c r="AF989" t="s">
        <v>8807</v>
      </c>
      <c r="AG989" t="s">
        <v>19887</v>
      </c>
      <c r="AH989" t="s">
        <v>146</v>
      </c>
      <c r="AI989" t="s">
        <v>19852</v>
      </c>
      <c r="AJ989" t="s">
        <v>19853</v>
      </c>
      <c r="AK989" t="s">
        <v>19888</v>
      </c>
      <c r="AL989" t="s">
        <v>149</v>
      </c>
    </row>
    <row r="990" spans="1:38" x14ac:dyDescent="0.2">
      <c r="A990" s="2">
        <v>43822</v>
      </c>
      <c r="B990">
        <v>31740837</v>
      </c>
      <c r="C990" t="s">
        <v>19877</v>
      </c>
      <c r="D990" s="2">
        <v>43787</v>
      </c>
      <c r="E990" t="s">
        <v>176</v>
      </c>
      <c r="F990" t="s">
        <v>19878</v>
      </c>
      <c r="G990" t="s">
        <v>19879</v>
      </c>
      <c r="H990" t="s">
        <v>19843</v>
      </c>
      <c r="I990" t="s">
        <v>19880</v>
      </c>
      <c r="J990" t="s">
        <v>170</v>
      </c>
      <c r="K990" t="s">
        <v>14050</v>
      </c>
      <c r="L990">
        <v>9</v>
      </c>
      <c r="M990">
        <v>126943228</v>
      </c>
      <c r="N990" t="s">
        <v>143</v>
      </c>
      <c r="O990" t="s">
        <v>21377</v>
      </c>
      <c r="R990" t="s">
        <v>21378</v>
      </c>
      <c r="U990" t="s">
        <v>21379</v>
      </c>
      <c r="V990" t="s">
        <v>19822</v>
      </c>
      <c r="W990">
        <v>0</v>
      </c>
      <c r="X990">
        <v>13284900</v>
      </c>
      <c r="Y990" t="s">
        <v>160</v>
      </c>
      <c r="Z990">
        <v>0</v>
      </c>
      <c r="AA990" t="s">
        <v>143</v>
      </c>
      <c r="AB990" s="3">
        <v>1.0000000000000001E-9</v>
      </c>
      <c r="AC990">
        <v>9</v>
      </c>
      <c r="AE990">
        <v>1.07283</v>
      </c>
      <c r="AF990" t="s">
        <v>1726</v>
      </c>
      <c r="AG990" t="s">
        <v>19887</v>
      </c>
      <c r="AH990" t="s">
        <v>146</v>
      </c>
      <c r="AI990" t="s">
        <v>19852</v>
      </c>
      <c r="AJ990" t="s">
        <v>19853</v>
      </c>
      <c r="AK990" t="s">
        <v>19888</v>
      </c>
      <c r="AL990" t="s">
        <v>149</v>
      </c>
    </row>
    <row r="991" spans="1:38" x14ac:dyDescent="0.2">
      <c r="A991" s="2">
        <v>43822</v>
      </c>
      <c r="B991">
        <v>31740837</v>
      </c>
      <c r="C991" t="s">
        <v>19877</v>
      </c>
      <c r="D991" s="2">
        <v>43787</v>
      </c>
      <c r="E991" t="s">
        <v>176</v>
      </c>
      <c r="F991" t="s">
        <v>19878</v>
      </c>
      <c r="G991" t="s">
        <v>19879</v>
      </c>
      <c r="H991" t="s">
        <v>19843</v>
      </c>
      <c r="I991" t="s">
        <v>19880</v>
      </c>
      <c r="J991" t="s">
        <v>170</v>
      </c>
      <c r="K991" t="s">
        <v>2593</v>
      </c>
      <c r="L991">
        <v>5</v>
      </c>
      <c r="M991">
        <v>138505171</v>
      </c>
      <c r="N991" t="s">
        <v>143</v>
      </c>
      <c r="O991" t="s">
        <v>2595</v>
      </c>
      <c r="P991" t="s">
        <v>2596</v>
      </c>
      <c r="Q991" t="s">
        <v>2597</v>
      </c>
      <c r="S991">
        <v>30810</v>
      </c>
      <c r="T991">
        <v>924</v>
      </c>
      <c r="U991" t="s">
        <v>21380</v>
      </c>
      <c r="V991" t="s">
        <v>19746</v>
      </c>
      <c r="W991">
        <v>0</v>
      </c>
      <c r="X991">
        <v>13164092</v>
      </c>
      <c r="Y991" t="s">
        <v>243</v>
      </c>
      <c r="Z991">
        <v>1</v>
      </c>
      <c r="AA991" t="s">
        <v>143</v>
      </c>
      <c r="AB991" s="3">
        <v>1.0000000000000001E-9</v>
      </c>
      <c r="AC991">
        <v>9</v>
      </c>
      <c r="AE991">
        <v>1.0572836000000001</v>
      </c>
      <c r="AF991" t="s">
        <v>3432</v>
      </c>
      <c r="AG991" t="s">
        <v>19887</v>
      </c>
      <c r="AH991" t="s">
        <v>146</v>
      </c>
      <c r="AI991" t="s">
        <v>19852</v>
      </c>
      <c r="AJ991" t="s">
        <v>19853</v>
      </c>
      <c r="AK991" t="s">
        <v>19888</v>
      </c>
      <c r="AL991" t="s">
        <v>149</v>
      </c>
    </row>
    <row r="992" spans="1:38" x14ac:dyDescent="0.2">
      <c r="A992" s="2">
        <v>43822</v>
      </c>
      <c r="B992">
        <v>31740837</v>
      </c>
      <c r="C992" t="s">
        <v>19877</v>
      </c>
      <c r="D992" s="2">
        <v>43787</v>
      </c>
      <c r="E992" t="s">
        <v>176</v>
      </c>
      <c r="F992" t="s">
        <v>19878</v>
      </c>
      <c r="G992" t="s">
        <v>19879</v>
      </c>
      <c r="H992" t="s">
        <v>19843</v>
      </c>
      <c r="I992" t="s">
        <v>19880</v>
      </c>
      <c r="J992" t="s">
        <v>170</v>
      </c>
      <c r="K992" t="s">
        <v>9043</v>
      </c>
      <c r="L992">
        <v>1</v>
      </c>
      <c r="M992">
        <v>150042041</v>
      </c>
      <c r="N992" t="s">
        <v>143</v>
      </c>
      <c r="O992" t="s">
        <v>21381</v>
      </c>
      <c r="P992" t="s">
        <v>21382</v>
      </c>
      <c r="Q992" t="s">
        <v>9046</v>
      </c>
      <c r="S992">
        <v>31315</v>
      </c>
      <c r="T992">
        <v>3619</v>
      </c>
      <c r="U992" t="s">
        <v>21383</v>
      </c>
      <c r="V992" t="s">
        <v>21384</v>
      </c>
      <c r="W992">
        <v>0</v>
      </c>
      <c r="X992">
        <v>2319280</v>
      </c>
      <c r="Y992" t="s">
        <v>284</v>
      </c>
      <c r="Z992">
        <v>1</v>
      </c>
      <c r="AA992" t="s">
        <v>143</v>
      </c>
      <c r="AB992" s="3">
        <v>1.0000000000000001E-9</v>
      </c>
      <c r="AC992">
        <v>9</v>
      </c>
      <c r="AE992">
        <v>1.0947267000000001</v>
      </c>
      <c r="AF992" t="s">
        <v>6732</v>
      </c>
      <c r="AG992" t="s">
        <v>19887</v>
      </c>
      <c r="AH992" t="s">
        <v>146</v>
      </c>
      <c r="AI992" t="s">
        <v>19852</v>
      </c>
      <c r="AJ992" t="s">
        <v>19853</v>
      </c>
      <c r="AK992" t="s">
        <v>19888</v>
      </c>
      <c r="AL992" t="s">
        <v>149</v>
      </c>
    </row>
    <row r="993" spans="1:38" x14ac:dyDescent="0.2">
      <c r="A993" s="2">
        <v>43822</v>
      </c>
      <c r="B993">
        <v>31740837</v>
      </c>
      <c r="C993" t="s">
        <v>19877</v>
      </c>
      <c r="D993" s="2">
        <v>43787</v>
      </c>
      <c r="E993" t="s">
        <v>176</v>
      </c>
      <c r="F993" t="s">
        <v>19878</v>
      </c>
      <c r="G993" t="s">
        <v>19879</v>
      </c>
      <c r="H993" t="s">
        <v>19843</v>
      </c>
      <c r="I993" t="s">
        <v>19880</v>
      </c>
      <c r="J993" t="s">
        <v>170</v>
      </c>
      <c r="K993" t="s">
        <v>1545</v>
      </c>
      <c r="L993">
        <v>2</v>
      </c>
      <c r="M993">
        <v>60558802</v>
      </c>
      <c r="N993" t="s">
        <v>143</v>
      </c>
      <c r="O993" t="s">
        <v>21385</v>
      </c>
      <c r="P993" t="s">
        <v>20141</v>
      </c>
      <c r="Q993" t="s">
        <v>13569</v>
      </c>
      <c r="S993">
        <v>4335</v>
      </c>
      <c r="T993">
        <v>81903</v>
      </c>
      <c r="U993" t="s">
        <v>21386</v>
      </c>
      <c r="V993" t="s">
        <v>19640</v>
      </c>
      <c r="W993">
        <v>0</v>
      </c>
      <c r="X993">
        <v>12328348</v>
      </c>
      <c r="Y993" t="s">
        <v>284</v>
      </c>
      <c r="Z993">
        <v>1</v>
      </c>
      <c r="AA993" t="s">
        <v>143</v>
      </c>
      <c r="AB993" s="3">
        <v>1.0000000000000001E-9</v>
      </c>
      <c r="AC993">
        <v>9</v>
      </c>
      <c r="AE993">
        <v>1.06067</v>
      </c>
      <c r="AF993" t="s">
        <v>3432</v>
      </c>
      <c r="AG993" t="s">
        <v>19887</v>
      </c>
      <c r="AH993" t="s">
        <v>146</v>
      </c>
      <c r="AI993" t="s">
        <v>19852</v>
      </c>
      <c r="AJ993" t="s">
        <v>19853</v>
      </c>
      <c r="AK993" t="s">
        <v>19888</v>
      </c>
      <c r="AL993" t="s">
        <v>149</v>
      </c>
    </row>
    <row r="994" spans="1:38" x14ac:dyDescent="0.2">
      <c r="A994" s="2">
        <v>43822</v>
      </c>
      <c r="B994">
        <v>31740837</v>
      </c>
      <c r="C994" t="s">
        <v>19877</v>
      </c>
      <c r="D994" s="2">
        <v>43787</v>
      </c>
      <c r="E994" t="s">
        <v>176</v>
      </c>
      <c r="F994" t="s">
        <v>19878</v>
      </c>
      <c r="G994" t="s">
        <v>19879</v>
      </c>
      <c r="H994" t="s">
        <v>19843</v>
      </c>
      <c r="I994" t="s">
        <v>19880</v>
      </c>
      <c r="J994" t="s">
        <v>170</v>
      </c>
      <c r="K994" t="s">
        <v>2732</v>
      </c>
      <c r="L994">
        <v>2</v>
      </c>
      <c r="M994">
        <v>104367929</v>
      </c>
      <c r="N994" t="s">
        <v>143</v>
      </c>
      <c r="O994" t="s">
        <v>14770</v>
      </c>
      <c r="P994" t="s">
        <v>14771</v>
      </c>
      <c r="Q994" t="s">
        <v>14772</v>
      </c>
      <c r="S994">
        <v>220700</v>
      </c>
      <c r="T994">
        <v>27073</v>
      </c>
      <c r="U994" t="s">
        <v>21387</v>
      </c>
      <c r="V994" t="s">
        <v>19643</v>
      </c>
      <c r="W994">
        <v>0</v>
      </c>
      <c r="X994">
        <v>62152284</v>
      </c>
      <c r="Y994" t="s">
        <v>284</v>
      </c>
      <c r="Z994">
        <v>1</v>
      </c>
      <c r="AA994" t="s">
        <v>143</v>
      </c>
      <c r="AB994" s="3">
        <v>1.0000000000000001E-9</v>
      </c>
      <c r="AC994">
        <v>9</v>
      </c>
      <c r="AE994">
        <v>1.0618399999999999</v>
      </c>
      <c r="AF994" t="s">
        <v>3432</v>
      </c>
      <c r="AG994" t="s">
        <v>19887</v>
      </c>
      <c r="AH994" t="s">
        <v>146</v>
      </c>
      <c r="AI994" t="s">
        <v>19852</v>
      </c>
      <c r="AJ994" t="s">
        <v>19853</v>
      </c>
      <c r="AK994" t="s">
        <v>19888</v>
      </c>
      <c r="AL994" t="s">
        <v>149</v>
      </c>
    </row>
    <row r="995" spans="1:38" x14ac:dyDescent="0.2">
      <c r="A995" s="2">
        <v>43822</v>
      </c>
      <c r="B995">
        <v>31740837</v>
      </c>
      <c r="C995" t="s">
        <v>19877</v>
      </c>
      <c r="D995" s="2">
        <v>43787</v>
      </c>
      <c r="E995" t="s">
        <v>176</v>
      </c>
      <c r="F995" t="s">
        <v>19878</v>
      </c>
      <c r="G995" t="s">
        <v>19879</v>
      </c>
      <c r="H995" t="s">
        <v>19843</v>
      </c>
      <c r="I995" t="s">
        <v>19880</v>
      </c>
      <c r="J995" t="s">
        <v>170</v>
      </c>
      <c r="K995" t="s">
        <v>3217</v>
      </c>
      <c r="L995">
        <v>8</v>
      </c>
      <c r="M995">
        <v>4325535</v>
      </c>
      <c r="N995" t="s">
        <v>143</v>
      </c>
      <c r="O995" t="s">
        <v>10455</v>
      </c>
      <c r="R995" t="s">
        <v>10456</v>
      </c>
      <c r="U995" t="s">
        <v>21388</v>
      </c>
      <c r="V995" t="s">
        <v>21389</v>
      </c>
      <c r="W995">
        <v>0</v>
      </c>
      <c r="X995">
        <v>13261217</v>
      </c>
      <c r="Y995" t="s">
        <v>195</v>
      </c>
      <c r="Z995">
        <v>0</v>
      </c>
      <c r="AA995" t="s">
        <v>143</v>
      </c>
      <c r="AB995" s="3">
        <v>1.0000000000000001E-9</v>
      </c>
      <c r="AC995">
        <v>9</v>
      </c>
      <c r="AE995">
        <v>1.0621574</v>
      </c>
      <c r="AF995" t="s">
        <v>3432</v>
      </c>
      <c r="AG995" t="s">
        <v>19887</v>
      </c>
      <c r="AH995" t="s">
        <v>146</v>
      </c>
      <c r="AI995" t="s">
        <v>19852</v>
      </c>
      <c r="AJ995" t="s">
        <v>19853</v>
      </c>
      <c r="AK995" t="s">
        <v>19888</v>
      </c>
      <c r="AL995" t="s">
        <v>149</v>
      </c>
    </row>
    <row r="996" spans="1:38" x14ac:dyDescent="0.2">
      <c r="A996" s="2">
        <v>43822</v>
      </c>
      <c r="B996">
        <v>31740837</v>
      </c>
      <c r="C996" t="s">
        <v>19877</v>
      </c>
      <c r="D996" s="2">
        <v>43787</v>
      </c>
      <c r="E996" t="s">
        <v>176</v>
      </c>
      <c r="F996" t="s">
        <v>19878</v>
      </c>
      <c r="G996" t="s">
        <v>19879</v>
      </c>
      <c r="H996" t="s">
        <v>19843</v>
      </c>
      <c r="I996" t="s">
        <v>19880</v>
      </c>
      <c r="J996" t="s">
        <v>170</v>
      </c>
      <c r="K996" t="s">
        <v>10696</v>
      </c>
      <c r="L996">
        <v>10</v>
      </c>
      <c r="M996">
        <v>63102717</v>
      </c>
      <c r="N996" t="s">
        <v>143</v>
      </c>
      <c r="O996" t="s">
        <v>21044</v>
      </c>
      <c r="P996" t="s">
        <v>10698</v>
      </c>
      <c r="Q996" t="s">
        <v>21045</v>
      </c>
      <c r="S996">
        <v>182817</v>
      </c>
      <c r="T996">
        <v>7422</v>
      </c>
      <c r="U996" t="s">
        <v>21390</v>
      </c>
      <c r="V996" t="s">
        <v>21391</v>
      </c>
      <c r="W996">
        <v>0</v>
      </c>
      <c r="X996">
        <v>112222723</v>
      </c>
      <c r="Y996" t="s">
        <v>284</v>
      </c>
      <c r="Z996">
        <v>1</v>
      </c>
      <c r="AA996" t="s">
        <v>143</v>
      </c>
      <c r="AB996" s="3">
        <v>1.0000000000000001E-9</v>
      </c>
      <c r="AC996">
        <v>9</v>
      </c>
      <c r="AE996">
        <v>1.0919892</v>
      </c>
      <c r="AF996" t="s">
        <v>1443</v>
      </c>
      <c r="AG996" t="s">
        <v>19887</v>
      </c>
      <c r="AH996" t="s">
        <v>146</v>
      </c>
      <c r="AI996" t="s">
        <v>19852</v>
      </c>
      <c r="AJ996" t="s">
        <v>19853</v>
      </c>
      <c r="AK996" t="s">
        <v>19888</v>
      </c>
      <c r="AL996" t="s">
        <v>149</v>
      </c>
    </row>
    <row r="997" spans="1:38" x14ac:dyDescent="0.2">
      <c r="A997" s="2">
        <v>43712</v>
      </c>
      <c r="B997">
        <v>31374203</v>
      </c>
      <c r="C997" t="s">
        <v>19877</v>
      </c>
      <c r="D997" s="2">
        <v>43678</v>
      </c>
      <c r="E997" t="s">
        <v>3073</v>
      </c>
      <c r="F997" t="s">
        <v>19915</v>
      </c>
      <c r="G997" t="s">
        <v>19916</v>
      </c>
      <c r="H997" t="s">
        <v>19917</v>
      </c>
      <c r="I997" t="s">
        <v>19918</v>
      </c>
      <c r="J997" t="s">
        <v>170</v>
      </c>
      <c r="K997" t="s">
        <v>1053</v>
      </c>
      <c r="L997">
        <v>5</v>
      </c>
      <c r="M997">
        <v>107437922</v>
      </c>
      <c r="N997" t="s">
        <v>3780</v>
      </c>
      <c r="O997" t="s">
        <v>3780</v>
      </c>
      <c r="R997" t="s">
        <v>21392</v>
      </c>
      <c r="U997" t="s">
        <v>21393</v>
      </c>
      <c r="V997" t="s">
        <v>19739</v>
      </c>
      <c r="W997">
        <v>0</v>
      </c>
      <c r="X997">
        <v>2283</v>
      </c>
      <c r="Y997" t="s">
        <v>160</v>
      </c>
      <c r="Z997">
        <v>0</v>
      </c>
      <c r="AA997" t="s">
        <v>143</v>
      </c>
      <c r="AB997" s="3">
        <v>1.0000000000000001E-9</v>
      </c>
      <c r="AC997">
        <v>9</v>
      </c>
      <c r="AE997">
        <v>1.2567089E-2</v>
      </c>
      <c r="AF997" t="s">
        <v>21394</v>
      </c>
      <c r="AG997" t="s">
        <v>19920</v>
      </c>
      <c r="AH997" t="s">
        <v>146</v>
      </c>
      <c r="AI997" t="s">
        <v>19921</v>
      </c>
      <c r="AJ997" t="s">
        <v>19922</v>
      </c>
      <c r="AK997" t="s">
        <v>19923</v>
      </c>
      <c r="AL997" t="s">
        <v>149</v>
      </c>
    </row>
    <row r="998" spans="1:38" x14ac:dyDescent="0.2">
      <c r="A998" s="2">
        <v>43712</v>
      </c>
      <c r="B998">
        <v>31374203</v>
      </c>
      <c r="C998" t="s">
        <v>19877</v>
      </c>
      <c r="D998" s="2">
        <v>43678</v>
      </c>
      <c r="E998" t="s">
        <v>3073</v>
      </c>
      <c r="F998" t="s">
        <v>19915</v>
      </c>
      <c r="G998" t="s">
        <v>19916</v>
      </c>
      <c r="H998" t="s">
        <v>19917</v>
      </c>
      <c r="I998" t="s">
        <v>19918</v>
      </c>
      <c r="J998" t="s">
        <v>170</v>
      </c>
      <c r="K998" t="s">
        <v>8757</v>
      </c>
      <c r="L998">
        <v>8</v>
      </c>
      <c r="M998">
        <v>144461122</v>
      </c>
      <c r="N998" t="s">
        <v>21395</v>
      </c>
      <c r="O998" t="s">
        <v>21395</v>
      </c>
      <c r="R998" t="s">
        <v>21396</v>
      </c>
      <c r="U998" t="s">
        <v>21397</v>
      </c>
      <c r="V998" t="s">
        <v>19814</v>
      </c>
      <c r="W998">
        <v>0</v>
      </c>
      <c r="X998">
        <v>11774212</v>
      </c>
      <c r="Y998" t="s">
        <v>160</v>
      </c>
      <c r="Z998">
        <v>0</v>
      </c>
      <c r="AA998" t="s">
        <v>143</v>
      </c>
      <c r="AB998" s="3">
        <v>1.0000000000000001E-9</v>
      </c>
      <c r="AC998">
        <v>9</v>
      </c>
      <c r="AE998">
        <v>1.2295297E-2</v>
      </c>
      <c r="AF998" t="s">
        <v>21398</v>
      </c>
      <c r="AG998" t="s">
        <v>19920</v>
      </c>
      <c r="AH998" t="s">
        <v>146</v>
      </c>
      <c r="AI998" t="s">
        <v>19921</v>
      </c>
      <c r="AJ998" t="s">
        <v>19922</v>
      </c>
      <c r="AK998" t="s">
        <v>19923</v>
      </c>
      <c r="AL998" t="s">
        <v>149</v>
      </c>
    </row>
    <row r="999" spans="1:38" x14ac:dyDescent="0.2">
      <c r="A999" s="2">
        <v>43712</v>
      </c>
      <c r="B999">
        <v>31374203</v>
      </c>
      <c r="C999" t="s">
        <v>19877</v>
      </c>
      <c r="D999" s="2">
        <v>43678</v>
      </c>
      <c r="E999" t="s">
        <v>3073</v>
      </c>
      <c r="F999" t="s">
        <v>19915</v>
      </c>
      <c r="G999" t="s">
        <v>19916</v>
      </c>
      <c r="H999" t="s">
        <v>19917</v>
      </c>
      <c r="I999" t="s">
        <v>19918</v>
      </c>
      <c r="J999" t="s">
        <v>170</v>
      </c>
      <c r="K999" t="s">
        <v>1205</v>
      </c>
      <c r="L999">
        <v>10</v>
      </c>
      <c r="M999">
        <v>61291201</v>
      </c>
      <c r="N999" t="s">
        <v>21399</v>
      </c>
      <c r="O999" t="s">
        <v>21400</v>
      </c>
      <c r="P999" t="s">
        <v>21401</v>
      </c>
      <c r="Q999" t="s">
        <v>21402</v>
      </c>
      <c r="S999">
        <v>264781</v>
      </c>
      <c r="T999">
        <v>115441</v>
      </c>
      <c r="U999" t="s">
        <v>21403</v>
      </c>
      <c r="V999" t="s">
        <v>19520</v>
      </c>
      <c r="W999">
        <v>0</v>
      </c>
      <c r="X999">
        <v>10994707</v>
      </c>
      <c r="Y999" t="s">
        <v>284</v>
      </c>
      <c r="Z999">
        <v>1</v>
      </c>
      <c r="AA999" t="s">
        <v>143</v>
      </c>
      <c r="AB999" s="3">
        <v>1.0000000000000001E-9</v>
      </c>
      <c r="AC999">
        <v>9</v>
      </c>
      <c r="AE999">
        <v>2.0189252000000001E-2</v>
      </c>
      <c r="AF999" t="s">
        <v>21404</v>
      </c>
      <c r="AG999" t="s">
        <v>19920</v>
      </c>
      <c r="AH999" t="s">
        <v>146</v>
      </c>
      <c r="AI999" t="s">
        <v>19921</v>
      </c>
      <c r="AJ999" t="s">
        <v>19922</v>
      </c>
      <c r="AK999" t="s">
        <v>19923</v>
      </c>
      <c r="AL999" t="s">
        <v>149</v>
      </c>
    </row>
    <row r="1000" spans="1:38" x14ac:dyDescent="0.2">
      <c r="A1000" s="2">
        <v>43712</v>
      </c>
      <c r="B1000">
        <v>31374203</v>
      </c>
      <c r="C1000" t="s">
        <v>19877</v>
      </c>
      <c r="D1000" s="2">
        <v>43678</v>
      </c>
      <c r="E1000" t="s">
        <v>3073</v>
      </c>
      <c r="F1000" t="s">
        <v>19915</v>
      </c>
      <c r="G1000" t="s">
        <v>19916</v>
      </c>
      <c r="H1000" t="s">
        <v>19917</v>
      </c>
      <c r="I1000" t="s">
        <v>19918</v>
      </c>
      <c r="J1000" t="s">
        <v>170</v>
      </c>
      <c r="K1000" t="s">
        <v>3001</v>
      </c>
      <c r="L1000">
        <v>7</v>
      </c>
      <c r="M1000">
        <v>93052129</v>
      </c>
      <c r="N1000" t="s">
        <v>21405</v>
      </c>
      <c r="O1000" t="s">
        <v>21406</v>
      </c>
      <c r="P1000" t="s">
        <v>21407</v>
      </c>
      <c r="Q1000" t="s">
        <v>21408</v>
      </c>
      <c r="S1000">
        <v>80830</v>
      </c>
      <c r="T1000">
        <v>47384</v>
      </c>
      <c r="U1000" t="s">
        <v>21409</v>
      </c>
      <c r="V1000" t="s">
        <v>19786</v>
      </c>
      <c r="W1000">
        <v>0</v>
      </c>
      <c r="X1000">
        <v>2188179</v>
      </c>
      <c r="Y1000" t="s">
        <v>284</v>
      </c>
      <c r="Z1000">
        <v>1</v>
      </c>
      <c r="AA1000" t="s">
        <v>143</v>
      </c>
      <c r="AB1000" s="3">
        <v>1.0000000000000001E-9</v>
      </c>
      <c r="AC1000">
        <v>9</v>
      </c>
      <c r="AE1000">
        <v>1.2436936000000001E-2</v>
      </c>
      <c r="AF1000" t="s">
        <v>21410</v>
      </c>
      <c r="AG1000" t="s">
        <v>19920</v>
      </c>
      <c r="AH1000" t="s">
        <v>146</v>
      </c>
      <c r="AI1000" t="s">
        <v>19921</v>
      </c>
      <c r="AJ1000" t="s">
        <v>19922</v>
      </c>
      <c r="AK1000" t="s">
        <v>19923</v>
      </c>
      <c r="AL1000" t="s">
        <v>149</v>
      </c>
    </row>
    <row r="1001" spans="1:38" x14ac:dyDescent="0.2">
      <c r="A1001" s="2">
        <v>43712</v>
      </c>
      <c r="B1001">
        <v>31374203</v>
      </c>
      <c r="C1001" t="s">
        <v>19877</v>
      </c>
      <c r="D1001" s="2">
        <v>43678</v>
      </c>
      <c r="E1001" t="s">
        <v>3073</v>
      </c>
      <c r="F1001" t="s">
        <v>19915</v>
      </c>
      <c r="G1001" t="s">
        <v>19916</v>
      </c>
      <c r="H1001" t="s">
        <v>19917</v>
      </c>
      <c r="I1001" t="s">
        <v>19918</v>
      </c>
      <c r="J1001" t="s">
        <v>170</v>
      </c>
      <c r="K1001" t="s">
        <v>5626</v>
      </c>
      <c r="L1001">
        <v>7</v>
      </c>
      <c r="M1001">
        <v>114476826</v>
      </c>
      <c r="N1001" t="s">
        <v>21411</v>
      </c>
      <c r="O1001" t="s">
        <v>21411</v>
      </c>
      <c r="R1001" t="s">
        <v>21412</v>
      </c>
      <c r="U1001" t="s">
        <v>21413</v>
      </c>
      <c r="V1001" t="s">
        <v>19791</v>
      </c>
      <c r="W1001">
        <v>0</v>
      </c>
      <c r="X1001">
        <v>7783012</v>
      </c>
      <c r="Y1001" t="s">
        <v>160</v>
      </c>
      <c r="Z1001">
        <v>0</v>
      </c>
      <c r="AA1001" t="s">
        <v>143</v>
      </c>
      <c r="AB1001" s="3">
        <v>1.0000000000000001E-9</v>
      </c>
      <c r="AC1001">
        <v>9</v>
      </c>
      <c r="AE1001">
        <v>1.2378814E-2</v>
      </c>
      <c r="AF1001" t="s">
        <v>21410</v>
      </c>
      <c r="AG1001" t="s">
        <v>19920</v>
      </c>
      <c r="AH1001" t="s">
        <v>146</v>
      </c>
      <c r="AI1001" t="s">
        <v>19921</v>
      </c>
      <c r="AJ1001" t="s">
        <v>19922</v>
      </c>
      <c r="AK1001" t="s">
        <v>19923</v>
      </c>
      <c r="AL1001" t="s">
        <v>149</v>
      </c>
    </row>
    <row r="1002" spans="1:38" x14ac:dyDescent="0.2">
      <c r="A1002" s="2">
        <v>43712</v>
      </c>
      <c r="B1002">
        <v>31374203</v>
      </c>
      <c r="C1002" t="s">
        <v>19877</v>
      </c>
      <c r="D1002" s="2">
        <v>43678</v>
      </c>
      <c r="E1002" t="s">
        <v>3073</v>
      </c>
      <c r="F1002" t="s">
        <v>19915</v>
      </c>
      <c r="G1002" t="s">
        <v>19916</v>
      </c>
      <c r="H1002" t="s">
        <v>19917</v>
      </c>
      <c r="I1002" t="s">
        <v>19918</v>
      </c>
      <c r="J1002" t="s">
        <v>170</v>
      </c>
      <c r="K1002" t="s">
        <v>3483</v>
      </c>
      <c r="L1002">
        <v>7</v>
      </c>
      <c r="M1002">
        <v>133746181</v>
      </c>
      <c r="N1002" t="s">
        <v>3484</v>
      </c>
      <c r="O1002" t="s">
        <v>3484</v>
      </c>
      <c r="R1002" t="s">
        <v>3485</v>
      </c>
      <c r="U1002" t="s">
        <v>21414</v>
      </c>
      <c r="V1002" t="s">
        <v>19792</v>
      </c>
      <c r="W1002">
        <v>0</v>
      </c>
      <c r="X1002">
        <v>1362739</v>
      </c>
      <c r="Y1002" t="s">
        <v>160</v>
      </c>
      <c r="Z1002">
        <v>0</v>
      </c>
      <c r="AA1002" t="s">
        <v>143</v>
      </c>
      <c r="AB1002" s="3">
        <v>1.0000000000000001E-9</v>
      </c>
      <c r="AC1002">
        <v>9</v>
      </c>
      <c r="AE1002">
        <v>1.2072104E-2</v>
      </c>
      <c r="AF1002" t="s">
        <v>21415</v>
      </c>
      <c r="AG1002" t="s">
        <v>19920</v>
      </c>
      <c r="AH1002" t="s">
        <v>146</v>
      </c>
      <c r="AI1002" t="s">
        <v>19921</v>
      </c>
      <c r="AJ1002" t="s">
        <v>19922</v>
      </c>
      <c r="AK1002" t="s">
        <v>19923</v>
      </c>
      <c r="AL1002" t="s">
        <v>149</v>
      </c>
    </row>
    <row r="1003" spans="1:38" x14ac:dyDescent="0.2">
      <c r="A1003" s="2">
        <v>43712</v>
      </c>
      <c r="B1003">
        <v>31374203</v>
      </c>
      <c r="C1003" t="s">
        <v>19877</v>
      </c>
      <c r="D1003" s="2">
        <v>43678</v>
      </c>
      <c r="E1003" t="s">
        <v>3073</v>
      </c>
      <c r="F1003" t="s">
        <v>19915</v>
      </c>
      <c r="G1003" t="s">
        <v>19916</v>
      </c>
      <c r="H1003" t="s">
        <v>19917</v>
      </c>
      <c r="I1003" t="s">
        <v>19918</v>
      </c>
      <c r="J1003" t="s">
        <v>170</v>
      </c>
      <c r="K1003" t="s">
        <v>1792</v>
      </c>
      <c r="L1003">
        <v>1</v>
      </c>
      <c r="M1003">
        <v>97357213</v>
      </c>
      <c r="N1003" t="s">
        <v>21069</v>
      </c>
      <c r="O1003" t="s">
        <v>21069</v>
      </c>
      <c r="R1003" t="s">
        <v>21070</v>
      </c>
      <c r="U1003" t="s">
        <v>21416</v>
      </c>
      <c r="V1003" t="s">
        <v>21417</v>
      </c>
      <c r="W1003">
        <v>0</v>
      </c>
      <c r="X1003">
        <v>6685859</v>
      </c>
      <c r="Y1003" t="s">
        <v>160</v>
      </c>
      <c r="Z1003">
        <v>0</v>
      </c>
      <c r="AA1003" t="s">
        <v>143</v>
      </c>
      <c r="AB1003" s="3">
        <v>1.0000000000000001E-9</v>
      </c>
      <c r="AC1003">
        <v>9</v>
      </c>
      <c r="AE1003">
        <v>1.2283642000000001E-2</v>
      </c>
      <c r="AF1003" t="s">
        <v>21398</v>
      </c>
      <c r="AG1003" t="s">
        <v>19920</v>
      </c>
      <c r="AH1003" t="s">
        <v>146</v>
      </c>
      <c r="AI1003" t="s">
        <v>19921</v>
      </c>
      <c r="AJ1003" t="s">
        <v>19922</v>
      </c>
      <c r="AK1003" t="s">
        <v>19923</v>
      </c>
      <c r="AL1003" t="s">
        <v>149</v>
      </c>
    </row>
    <row r="1004" spans="1:38" x14ac:dyDescent="0.2">
      <c r="A1004" s="2">
        <v>43712</v>
      </c>
      <c r="B1004">
        <v>31374203</v>
      </c>
      <c r="C1004" t="s">
        <v>19877</v>
      </c>
      <c r="D1004" s="2">
        <v>43678</v>
      </c>
      <c r="E1004" t="s">
        <v>3073</v>
      </c>
      <c r="F1004" t="s">
        <v>19915</v>
      </c>
      <c r="G1004" t="s">
        <v>19916</v>
      </c>
      <c r="H1004" t="s">
        <v>19917</v>
      </c>
      <c r="I1004" t="s">
        <v>19918</v>
      </c>
      <c r="J1004" t="s">
        <v>170</v>
      </c>
      <c r="K1004" t="s">
        <v>3298</v>
      </c>
      <c r="L1004">
        <v>2</v>
      </c>
      <c r="M1004">
        <v>197428967</v>
      </c>
      <c r="N1004" t="s">
        <v>20648</v>
      </c>
      <c r="O1004" t="s">
        <v>20648</v>
      </c>
      <c r="R1004" t="s">
        <v>9226</v>
      </c>
      <c r="U1004" t="s">
        <v>21418</v>
      </c>
      <c r="V1004" t="s">
        <v>21419</v>
      </c>
      <c r="W1004">
        <v>0</v>
      </c>
      <c r="X1004">
        <v>788021</v>
      </c>
      <c r="Y1004" t="s">
        <v>160</v>
      </c>
      <c r="Z1004">
        <v>0</v>
      </c>
      <c r="AA1004" t="s">
        <v>143</v>
      </c>
      <c r="AB1004" s="3">
        <v>1.0000000000000001E-9</v>
      </c>
      <c r="AC1004">
        <v>9</v>
      </c>
      <c r="AE1004">
        <v>1.3781111E-2</v>
      </c>
      <c r="AF1004" t="s">
        <v>21420</v>
      </c>
      <c r="AG1004" t="s">
        <v>19920</v>
      </c>
      <c r="AH1004" t="s">
        <v>146</v>
      </c>
      <c r="AI1004" t="s">
        <v>19921</v>
      </c>
      <c r="AJ1004" t="s">
        <v>19922</v>
      </c>
      <c r="AK1004" t="s">
        <v>19923</v>
      </c>
      <c r="AL1004" t="s">
        <v>149</v>
      </c>
    </row>
    <row r="1005" spans="1:38" x14ac:dyDescent="0.2">
      <c r="A1005" s="2">
        <v>43712</v>
      </c>
      <c r="B1005">
        <v>31374203</v>
      </c>
      <c r="C1005" t="s">
        <v>19877</v>
      </c>
      <c r="D1005" s="2">
        <v>43678</v>
      </c>
      <c r="E1005" t="s">
        <v>3073</v>
      </c>
      <c r="F1005" t="s">
        <v>19915</v>
      </c>
      <c r="G1005" t="s">
        <v>19916</v>
      </c>
      <c r="H1005" t="s">
        <v>19917</v>
      </c>
      <c r="I1005" t="s">
        <v>19918</v>
      </c>
      <c r="J1005" t="s">
        <v>170</v>
      </c>
      <c r="K1005" t="s">
        <v>3433</v>
      </c>
      <c r="L1005">
        <v>15</v>
      </c>
      <c r="M1005">
        <v>65690339</v>
      </c>
      <c r="N1005" t="s">
        <v>21421</v>
      </c>
      <c r="O1005" t="s">
        <v>21421</v>
      </c>
      <c r="R1005" t="s">
        <v>21422</v>
      </c>
      <c r="U1005" t="s">
        <v>21423</v>
      </c>
      <c r="V1005" t="s">
        <v>19579</v>
      </c>
      <c r="W1005">
        <v>0</v>
      </c>
      <c r="X1005">
        <v>28513670</v>
      </c>
      <c r="Y1005" t="s">
        <v>160</v>
      </c>
      <c r="Z1005">
        <v>0</v>
      </c>
      <c r="AA1005" t="s">
        <v>143</v>
      </c>
      <c r="AB1005" s="3">
        <v>1.0000000000000001E-9</v>
      </c>
      <c r="AC1005">
        <v>9</v>
      </c>
      <c r="AE1005">
        <v>1.6429868E-2</v>
      </c>
      <c r="AF1005" t="s">
        <v>21277</v>
      </c>
      <c r="AG1005" t="s">
        <v>19920</v>
      </c>
      <c r="AH1005" t="s">
        <v>146</v>
      </c>
      <c r="AI1005" t="s">
        <v>19921</v>
      </c>
      <c r="AJ1005" t="s">
        <v>19922</v>
      </c>
      <c r="AK1005" t="s">
        <v>19923</v>
      </c>
      <c r="AL1005" t="s">
        <v>149</v>
      </c>
    </row>
    <row r="1006" spans="1:38" x14ac:dyDescent="0.2">
      <c r="A1006" s="2">
        <v>43712</v>
      </c>
      <c r="B1006">
        <v>31374203</v>
      </c>
      <c r="C1006" t="s">
        <v>19877</v>
      </c>
      <c r="D1006" s="2">
        <v>43678</v>
      </c>
      <c r="E1006" t="s">
        <v>3073</v>
      </c>
      <c r="F1006" t="s">
        <v>19915</v>
      </c>
      <c r="G1006" t="s">
        <v>19916</v>
      </c>
      <c r="H1006" t="s">
        <v>19917</v>
      </c>
      <c r="I1006" t="s">
        <v>19918</v>
      </c>
      <c r="J1006" t="s">
        <v>170</v>
      </c>
      <c r="K1006" t="s">
        <v>7847</v>
      </c>
      <c r="L1006">
        <v>18</v>
      </c>
      <c r="M1006">
        <v>38549487</v>
      </c>
      <c r="N1006" t="s">
        <v>21424</v>
      </c>
      <c r="O1006" t="s">
        <v>21425</v>
      </c>
      <c r="P1006" t="s">
        <v>21426</v>
      </c>
      <c r="Q1006" t="s">
        <v>21424</v>
      </c>
      <c r="S1006">
        <v>557074</v>
      </c>
      <c r="T1006">
        <v>105722</v>
      </c>
      <c r="U1006" t="s">
        <v>21427</v>
      </c>
      <c r="V1006" t="s">
        <v>19616</v>
      </c>
      <c r="W1006">
        <v>0</v>
      </c>
      <c r="X1006">
        <v>12967828</v>
      </c>
      <c r="Y1006" t="s">
        <v>284</v>
      </c>
      <c r="Z1006">
        <v>1</v>
      </c>
      <c r="AA1006" t="s">
        <v>143</v>
      </c>
      <c r="AB1006" s="3">
        <v>1.0000000000000001E-9</v>
      </c>
      <c r="AC1006">
        <v>9</v>
      </c>
      <c r="AE1006">
        <v>1.5142529E-2</v>
      </c>
      <c r="AF1006" t="s">
        <v>21428</v>
      </c>
      <c r="AG1006" t="s">
        <v>19920</v>
      </c>
      <c r="AH1006" t="s">
        <v>146</v>
      </c>
      <c r="AI1006" t="s">
        <v>19921</v>
      </c>
      <c r="AJ1006" t="s">
        <v>19922</v>
      </c>
      <c r="AK1006" t="s">
        <v>19923</v>
      </c>
      <c r="AL1006" t="s">
        <v>149</v>
      </c>
    </row>
    <row r="1007" spans="1:38" x14ac:dyDescent="0.2">
      <c r="A1007" s="2">
        <v>43451</v>
      </c>
      <c r="B1007">
        <v>29483656</v>
      </c>
      <c r="C1007" t="s">
        <v>19827</v>
      </c>
      <c r="D1007" s="2">
        <v>43157</v>
      </c>
      <c r="E1007" t="s">
        <v>176</v>
      </c>
      <c r="F1007" t="s">
        <v>19841</v>
      </c>
      <c r="G1007" t="s">
        <v>19842</v>
      </c>
      <c r="H1007" t="s">
        <v>19843</v>
      </c>
      <c r="I1007" t="s">
        <v>19844</v>
      </c>
      <c r="J1007" t="s">
        <v>19845</v>
      </c>
      <c r="K1007" t="s">
        <v>1596</v>
      </c>
      <c r="L1007">
        <v>11</v>
      </c>
      <c r="M1007">
        <v>24384873</v>
      </c>
      <c r="N1007" t="s">
        <v>3984</v>
      </c>
      <c r="O1007" t="s">
        <v>9621</v>
      </c>
      <c r="P1007" t="s">
        <v>9622</v>
      </c>
      <c r="Q1007" t="s">
        <v>9623</v>
      </c>
      <c r="S1007">
        <v>122655</v>
      </c>
      <c r="T1007">
        <v>71038</v>
      </c>
      <c r="U1007" t="s">
        <v>21429</v>
      </c>
      <c r="V1007" t="s">
        <v>21430</v>
      </c>
      <c r="W1007">
        <v>0</v>
      </c>
      <c r="X1007">
        <v>1899543</v>
      </c>
      <c r="Y1007" t="s">
        <v>284</v>
      </c>
      <c r="Z1007">
        <v>1</v>
      </c>
      <c r="AA1007" t="s">
        <v>143</v>
      </c>
      <c r="AB1007" s="3">
        <v>1.0000000000000001E-9</v>
      </c>
      <c r="AC1007">
        <v>9</v>
      </c>
      <c r="AE1007">
        <v>1.0593220000000001</v>
      </c>
      <c r="AF1007" t="s">
        <v>3432</v>
      </c>
      <c r="AG1007" t="s">
        <v>19851</v>
      </c>
      <c r="AH1007" t="s">
        <v>146</v>
      </c>
      <c r="AI1007" t="s">
        <v>19852</v>
      </c>
      <c r="AJ1007" t="s">
        <v>19853</v>
      </c>
      <c r="AK1007" t="s">
        <v>19854</v>
      </c>
      <c r="AL1007" t="s">
        <v>149</v>
      </c>
    </row>
    <row r="1008" spans="1:38" x14ac:dyDescent="0.2">
      <c r="A1008" s="2">
        <v>43451</v>
      </c>
      <c r="B1008">
        <v>29483656</v>
      </c>
      <c r="C1008" t="s">
        <v>19827</v>
      </c>
      <c r="D1008" s="2">
        <v>43157</v>
      </c>
      <c r="E1008" t="s">
        <v>176</v>
      </c>
      <c r="F1008" t="s">
        <v>19841</v>
      </c>
      <c r="G1008" t="s">
        <v>19842</v>
      </c>
      <c r="H1008" t="s">
        <v>19843</v>
      </c>
      <c r="I1008" t="s">
        <v>19844</v>
      </c>
      <c r="J1008" t="s">
        <v>19845</v>
      </c>
      <c r="K1008" t="s">
        <v>2306</v>
      </c>
      <c r="L1008">
        <v>11</v>
      </c>
      <c r="M1008">
        <v>57717188</v>
      </c>
      <c r="N1008" t="s">
        <v>10526</v>
      </c>
      <c r="O1008" t="s">
        <v>10527</v>
      </c>
      <c r="R1008" t="s">
        <v>10528</v>
      </c>
      <c r="U1008" t="s">
        <v>21431</v>
      </c>
      <c r="V1008" t="s">
        <v>10530</v>
      </c>
      <c r="W1008">
        <v>0</v>
      </c>
      <c r="X1008">
        <v>7129727</v>
      </c>
      <c r="Y1008" t="s">
        <v>160</v>
      </c>
      <c r="Z1008">
        <v>0</v>
      </c>
      <c r="AA1008" t="s">
        <v>143</v>
      </c>
      <c r="AB1008" s="3">
        <v>1.0000000000000001E-9</v>
      </c>
      <c r="AC1008">
        <v>9</v>
      </c>
      <c r="AE1008">
        <v>1.0649626999999999</v>
      </c>
      <c r="AF1008" t="s">
        <v>1950</v>
      </c>
      <c r="AG1008" t="s">
        <v>19851</v>
      </c>
      <c r="AH1008" t="s">
        <v>146</v>
      </c>
      <c r="AI1008" t="s">
        <v>19852</v>
      </c>
      <c r="AJ1008" t="s">
        <v>19853</v>
      </c>
      <c r="AK1008" t="s">
        <v>19854</v>
      </c>
      <c r="AL1008" t="s">
        <v>149</v>
      </c>
    </row>
    <row r="1009" spans="1:38" x14ac:dyDescent="0.2">
      <c r="A1009" s="2">
        <v>42963</v>
      </c>
      <c r="B1009">
        <v>28540026</v>
      </c>
      <c r="C1009" t="s">
        <v>8532</v>
      </c>
      <c r="D1009" s="2">
        <v>42877</v>
      </c>
      <c r="E1009" t="s">
        <v>8533</v>
      </c>
      <c r="F1009" t="s">
        <v>8534</v>
      </c>
      <c r="G1009" t="s">
        <v>8535</v>
      </c>
      <c r="H1009" t="s">
        <v>8536</v>
      </c>
      <c r="I1009" t="s">
        <v>8537</v>
      </c>
      <c r="J1009" t="s">
        <v>170</v>
      </c>
      <c r="K1009" t="s">
        <v>2920</v>
      </c>
      <c r="L1009">
        <v>5</v>
      </c>
      <c r="M1009">
        <v>153160794</v>
      </c>
      <c r="N1009" t="s">
        <v>2062</v>
      </c>
      <c r="O1009" t="s">
        <v>9486</v>
      </c>
      <c r="R1009" t="s">
        <v>9487</v>
      </c>
      <c r="U1009" t="s">
        <v>9595</v>
      </c>
      <c r="V1009" t="s">
        <v>9596</v>
      </c>
      <c r="W1009">
        <v>0</v>
      </c>
      <c r="X1009">
        <v>2910032</v>
      </c>
      <c r="Y1009" t="s">
        <v>160</v>
      </c>
      <c r="Z1009">
        <v>0</v>
      </c>
      <c r="AB1009" s="3">
        <v>1.0000000000000001E-9</v>
      </c>
      <c r="AC1009">
        <v>9</v>
      </c>
      <c r="AE1009">
        <v>1.0638297999999999</v>
      </c>
      <c r="AF1009" t="s">
        <v>1950</v>
      </c>
      <c r="AG1009" t="s">
        <v>8545</v>
      </c>
      <c r="AH1009" t="s">
        <v>146</v>
      </c>
      <c r="AI1009" t="s">
        <v>8546</v>
      </c>
      <c r="AJ1009" t="s">
        <v>8547</v>
      </c>
      <c r="AK1009" t="s">
        <v>8548</v>
      </c>
      <c r="AL1009" t="s">
        <v>149</v>
      </c>
    </row>
    <row r="1010" spans="1:38" x14ac:dyDescent="0.2">
      <c r="A1010" s="2">
        <v>42963</v>
      </c>
      <c r="B1010">
        <v>28540026</v>
      </c>
      <c r="C1010" t="s">
        <v>8532</v>
      </c>
      <c r="D1010" s="2">
        <v>42877</v>
      </c>
      <c r="E1010" t="s">
        <v>8533</v>
      </c>
      <c r="F1010" t="s">
        <v>8534</v>
      </c>
      <c r="G1010" t="s">
        <v>8535</v>
      </c>
      <c r="H1010" t="s">
        <v>8536</v>
      </c>
      <c r="I1010" t="s">
        <v>8537</v>
      </c>
      <c r="J1010" t="s">
        <v>170</v>
      </c>
      <c r="K1010" t="s">
        <v>1121</v>
      </c>
      <c r="L1010">
        <v>6</v>
      </c>
      <c r="M1010">
        <v>32586352</v>
      </c>
      <c r="N1010" t="s">
        <v>1276</v>
      </c>
      <c r="O1010" t="s">
        <v>2003</v>
      </c>
      <c r="R1010" t="s">
        <v>2004</v>
      </c>
      <c r="U1010" t="s">
        <v>9597</v>
      </c>
      <c r="V1010" t="s">
        <v>9598</v>
      </c>
      <c r="W1010">
        <v>0</v>
      </c>
      <c r="X1010">
        <v>9270074</v>
      </c>
      <c r="Y1010" t="s">
        <v>160</v>
      </c>
      <c r="Z1010">
        <v>0</v>
      </c>
      <c r="AB1010" s="3">
        <v>1.0000000000000001E-9</v>
      </c>
      <c r="AC1010">
        <v>9</v>
      </c>
      <c r="AE1010">
        <v>1.08</v>
      </c>
      <c r="AF1010" t="s">
        <v>1681</v>
      </c>
      <c r="AG1010" t="s">
        <v>8545</v>
      </c>
      <c r="AH1010" t="s">
        <v>146</v>
      </c>
      <c r="AI1010" t="s">
        <v>8546</v>
      </c>
      <c r="AJ1010" t="s">
        <v>8547</v>
      </c>
      <c r="AK1010" t="s">
        <v>8548</v>
      </c>
      <c r="AL1010" t="s">
        <v>149</v>
      </c>
    </row>
    <row r="1011" spans="1:38" x14ac:dyDescent="0.2">
      <c r="A1011" s="2">
        <v>42963</v>
      </c>
      <c r="B1011">
        <v>28540026</v>
      </c>
      <c r="C1011" t="s">
        <v>8532</v>
      </c>
      <c r="D1011" s="2">
        <v>42877</v>
      </c>
      <c r="E1011" t="s">
        <v>8533</v>
      </c>
      <c r="F1011" t="s">
        <v>8534</v>
      </c>
      <c r="G1011" t="s">
        <v>8535</v>
      </c>
      <c r="H1011" t="s">
        <v>8536</v>
      </c>
      <c r="I1011" t="s">
        <v>8537</v>
      </c>
      <c r="J1011" t="s">
        <v>170</v>
      </c>
      <c r="K1011" t="s">
        <v>4571</v>
      </c>
      <c r="L1011">
        <v>6</v>
      </c>
      <c r="M1011">
        <v>31111032</v>
      </c>
      <c r="N1011" t="s">
        <v>9604</v>
      </c>
      <c r="O1011" t="s">
        <v>9605</v>
      </c>
      <c r="P1011" t="s">
        <v>9606</v>
      </c>
      <c r="Q1011" t="s">
        <v>9607</v>
      </c>
      <c r="S1011">
        <v>27923</v>
      </c>
      <c r="T1011">
        <v>191</v>
      </c>
      <c r="U1011" t="s">
        <v>9608</v>
      </c>
      <c r="V1011" t="s">
        <v>9609</v>
      </c>
      <c r="W1011">
        <v>0</v>
      </c>
      <c r="X1011">
        <v>3132556</v>
      </c>
      <c r="Y1011" t="s">
        <v>243</v>
      </c>
      <c r="Z1011">
        <v>1</v>
      </c>
      <c r="AB1011" s="3">
        <v>1.0000000000000001E-9</v>
      </c>
      <c r="AC1011">
        <v>9</v>
      </c>
      <c r="AE1011">
        <v>1.08</v>
      </c>
      <c r="AF1011" t="s">
        <v>1681</v>
      </c>
      <c r="AG1011" t="s">
        <v>8545</v>
      </c>
      <c r="AH1011" t="s">
        <v>146</v>
      </c>
      <c r="AI1011" t="s">
        <v>8546</v>
      </c>
      <c r="AJ1011" t="s">
        <v>8547</v>
      </c>
      <c r="AK1011" t="s">
        <v>8548</v>
      </c>
      <c r="AL1011" t="s">
        <v>149</v>
      </c>
    </row>
    <row r="1012" spans="1:38" x14ac:dyDescent="0.2">
      <c r="A1012" s="2">
        <v>42963</v>
      </c>
      <c r="B1012">
        <v>28540026</v>
      </c>
      <c r="C1012" t="s">
        <v>8532</v>
      </c>
      <c r="D1012" s="2">
        <v>42877</v>
      </c>
      <c r="E1012" t="s">
        <v>8533</v>
      </c>
      <c r="F1012" t="s">
        <v>8534</v>
      </c>
      <c r="G1012" t="s">
        <v>8535</v>
      </c>
      <c r="H1012" t="s">
        <v>8536</v>
      </c>
      <c r="I1012" t="s">
        <v>8537</v>
      </c>
      <c r="J1012" t="s">
        <v>170</v>
      </c>
      <c r="K1012" t="s">
        <v>1121</v>
      </c>
      <c r="L1012">
        <v>6</v>
      </c>
      <c r="M1012">
        <v>32635879</v>
      </c>
      <c r="N1012" t="s">
        <v>8800</v>
      </c>
      <c r="O1012" t="s">
        <v>8880</v>
      </c>
      <c r="R1012" t="s">
        <v>8881</v>
      </c>
      <c r="U1012" t="s">
        <v>9640</v>
      </c>
      <c r="V1012" t="s">
        <v>9641</v>
      </c>
      <c r="W1012">
        <v>1</v>
      </c>
      <c r="X1012">
        <v>9272278</v>
      </c>
      <c r="Y1012" t="s">
        <v>160</v>
      </c>
      <c r="Z1012">
        <v>0</v>
      </c>
      <c r="AB1012" s="3">
        <v>1.0000000000000001E-9</v>
      </c>
      <c r="AC1012">
        <v>9</v>
      </c>
      <c r="AE1012">
        <v>1.08</v>
      </c>
      <c r="AF1012" t="s">
        <v>1193</v>
      </c>
      <c r="AG1012" t="s">
        <v>8545</v>
      </c>
      <c r="AH1012" t="s">
        <v>146</v>
      </c>
      <c r="AI1012" t="s">
        <v>8546</v>
      </c>
      <c r="AJ1012" t="s">
        <v>8547</v>
      </c>
      <c r="AK1012" t="s">
        <v>8548</v>
      </c>
      <c r="AL1012" t="s">
        <v>149</v>
      </c>
    </row>
    <row r="1013" spans="1:38" x14ac:dyDescent="0.2">
      <c r="A1013" s="2">
        <v>42963</v>
      </c>
      <c r="B1013">
        <v>28540026</v>
      </c>
      <c r="C1013" t="s">
        <v>8532</v>
      </c>
      <c r="D1013" s="2">
        <v>42877</v>
      </c>
      <c r="E1013" t="s">
        <v>8533</v>
      </c>
      <c r="F1013" t="s">
        <v>8534</v>
      </c>
      <c r="G1013" t="s">
        <v>8535</v>
      </c>
      <c r="H1013" t="s">
        <v>8536</v>
      </c>
      <c r="I1013" t="s">
        <v>8537</v>
      </c>
      <c r="J1013" t="s">
        <v>170</v>
      </c>
      <c r="K1013" t="s">
        <v>1121</v>
      </c>
      <c r="L1013">
        <v>6</v>
      </c>
      <c r="M1013">
        <v>32518167</v>
      </c>
      <c r="N1013" t="s">
        <v>8894</v>
      </c>
      <c r="O1013" t="s">
        <v>3645</v>
      </c>
      <c r="R1013" t="s">
        <v>8896</v>
      </c>
      <c r="U1013" t="s">
        <v>9610</v>
      </c>
      <c r="V1013" t="s">
        <v>9611</v>
      </c>
      <c r="W1013">
        <v>0</v>
      </c>
      <c r="X1013">
        <v>139547629</v>
      </c>
      <c r="Y1013" t="s">
        <v>160</v>
      </c>
      <c r="Z1013">
        <v>0</v>
      </c>
      <c r="AB1013" s="3">
        <v>1.0000000000000001E-9</v>
      </c>
      <c r="AC1013">
        <v>9</v>
      </c>
      <c r="AE1013">
        <v>1.0900000000000001</v>
      </c>
      <c r="AF1013" t="s">
        <v>1443</v>
      </c>
      <c r="AG1013" t="s">
        <v>8545</v>
      </c>
      <c r="AH1013" t="s">
        <v>146</v>
      </c>
      <c r="AI1013" t="s">
        <v>8546</v>
      </c>
      <c r="AJ1013" t="s">
        <v>8547</v>
      </c>
      <c r="AK1013" t="s">
        <v>8548</v>
      </c>
      <c r="AL1013" t="s">
        <v>149</v>
      </c>
    </row>
    <row r="1014" spans="1:38" x14ac:dyDescent="0.2">
      <c r="A1014" s="2">
        <v>42963</v>
      </c>
      <c r="B1014">
        <v>28540026</v>
      </c>
      <c r="C1014" t="s">
        <v>8532</v>
      </c>
      <c r="D1014" s="2">
        <v>42877</v>
      </c>
      <c r="E1014" t="s">
        <v>8533</v>
      </c>
      <c r="F1014" t="s">
        <v>8534</v>
      </c>
      <c r="G1014" t="s">
        <v>8535</v>
      </c>
      <c r="H1014" t="s">
        <v>8536</v>
      </c>
      <c r="I1014" t="s">
        <v>8537</v>
      </c>
      <c r="J1014" t="s">
        <v>170</v>
      </c>
      <c r="K1014" t="s">
        <v>1121</v>
      </c>
      <c r="L1014">
        <v>6</v>
      </c>
      <c r="M1014">
        <v>32588824</v>
      </c>
      <c r="N1014" t="s">
        <v>1276</v>
      </c>
      <c r="O1014" t="s">
        <v>2003</v>
      </c>
      <c r="R1014" t="s">
        <v>2004</v>
      </c>
      <c r="U1014" t="s">
        <v>9642</v>
      </c>
      <c r="V1014" t="s">
        <v>9643</v>
      </c>
      <c r="W1014">
        <v>0</v>
      </c>
      <c r="X1014">
        <v>28724212</v>
      </c>
      <c r="Y1014" t="s">
        <v>160</v>
      </c>
      <c r="Z1014">
        <v>0</v>
      </c>
      <c r="AB1014" s="3">
        <v>1.0000000000000001E-9</v>
      </c>
      <c r="AC1014">
        <v>9</v>
      </c>
      <c r="AE1014">
        <v>1.1399999999999999</v>
      </c>
      <c r="AF1014" t="s">
        <v>1762</v>
      </c>
      <c r="AG1014" t="s">
        <v>8545</v>
      </c>
      <c r="AH1014" t="s">
        <v>146</v>
      </c>
      <c r="AI1014" t="s">
        <v>8546</v>
      </c>
      <c r="AJ1014" t="s">
        <v>8547</v>
      </c>
      <c r="AK1014" t="s">
        <v>8548</v>
      </c>
      <c r="AL1014" t="s">
        <v>149</v>
      </c>
    </row>
    <row r="1015" spans="1:38" x14ac:dyDescent="0.2">
      <c r="A1015" s="2">
        <v>42963</v>
      </c>
      <c r="B1015">
        <v>28540026</v>
      </c>
      <c r="C1015" t="s">
        <v>8532</v>
      </c>
      <c r="D1015" s="2">
        <v>42877</v>
      </c>
      <c r="E1015" t="s">
        <v>8533</v>
      </c>
      <c r="F1015" t="s">
        <v>8534</v>
      </c>
      <c r="G1015" t="s">
        <v>8535</v>
      </c>
      <c r="H1015" t="s">
        <v>8536</v>
      </c>
      <c r="I1015" t="s">
        <v>8537</v>
      </c>
      <c r="J1015" t="s">
        <v>170</v>
      </c>
      <c r="K1015" t="s">
        <v>7403</v>
      </c>
      <c r="L1015">
        <v>18</v>
      </c>
      <c r="M1015">
        <v>55865958</v>
      </c>
      <c r="N1015" t="s">
        <v>9614</v>
      </c>
      <c r="O1015" t="s">
        <v>9615</v>
      </c>
      <c r="R1015" t="s">
        <v>9616</v>
      </c>
      <c r="U1015" t="s">
        <v>9617</v>
      </c>
      <c r="V1015" t="s">
        <v>9618</v>
      </c>
      <c r="W1015">
        <v>0</v>
      </c>
      <c r="X1015">
        <v>72934570</v>
      </c>
      <c r="Y1015" t="s">
        <v>195</v>
      </c>
      <c r="Z1015">
        <v>0</v>
      </c>
      <c r="AB1015" s="3">
        <v>1.0000000000000001E-9</v>
      </c>
      <c r="AC1015">
        <v>9</v>
      </c>
      <c r="AE1015">
        <v>1.1235955</v>
      </c>
      <c r="AF1015" t="s">
        <v>8685</v>
      </c>
      <c r="AG1015" t="s">
        <v>8545</v>
      </c>
      <c r="AH1015" t="s">
        <v>146</v>
      </c>
      <c r="AI1015" t="s">
        <v>8546</v>
      </c>
      <c r="AJ1015" t="s">
        <v>8547</v>
      </c>
      <c r="AK1015" t="s">
        <v>8548</v>
      </c>
      <c r="AL1015" t="s">
        <v>149</v>
      </c>
    </row>
    <row r="1016" spans="1:38" x14ac:dyDescent="0.2">
      <c r="A1016" s="2">
        <v>42963</v>
      </c>
      <c r="B1016">
        <v>28540026</v>
      </c>
      <c r="C1016" t="s">
        <v>8532</v>
      </c>
      <c r="D1016" s="2">
        <v>42877</v>
      </c>
      <c r="E1016" t="s">
        <v>8533</v>
      </c>
      <c r="F1016" t="s">
        <v>8534</v>
      </c>
      <c r="G1016" t="s">
        <v>8535</v>
      </c>
      <c r="H1016" t="s">
        <v>8536</v>
      </c>
      <c r="I1016" t="s">
        <v>8537</v>
      </c>
      <c r="J1016" t="s">
        <v>170</v>
      </c>
      <c r="K1016" t="s">
        <v>1121</v>
      </c>
      <c r="L1016">
        <v>6</v>
      </c>
      <c r="M1016">
        <v>32526115</v>
      </c>
      <c r="N1016" t="s">
        <v>3645</v>
      </c>
      <c r="O1016" t="s">
        <v>3645</v>
      </c>
      <c r="R1016" t="s">
        <v>8896</v>
      </c>
      <c r="U1016" t="s">
        <v>9619</v>
      </c>
      <c r="V1016" t="s">
        <v>9620</v>
      </c>
      <c r="W1016">
        <v>0</v>
      </c>
      <c r="X1016">
        <v>147793969</v>
      </c>
      <c r="Y1016" t="s">
        <v>160</v>
      </c>
      <c r="Z1016">
        <v>0</v>
      </c>
      <c r="AB1016" s="3">
        <v>1.0000000000000001E-9</v>
      </c>
      <c r="AC1016">
        <v>9</v>
      </c>
      <c r="AE1016">
        <v>1.1111112000000001</v>
      </c>
      <c r="AF1016" t="s">
        <v>1064</v>
      </c>
      <c r="AG1016" t="s">
        <v>8545</v>
      </c>
      <c r="AH1016" t="s">
        <v>146</v>
      </c>
      <c r="AI1016" t="s">
        <v>8546</v>
      </c>
      <c r="AJ1016" t="s">
        <v>8547</v>
      </c>
      <c r="AK1016" t="s">
        <v>8548</v>
      </c>
      <c r="AL1016" t="s">
        <v>149</v>
      </c>
    </row>
    <row r="1017" spans="1:38" x14ac:dyDescent="0.2">
      <c r="A1017" s="2">
        <v>42963</v>
      </c>
      <c r="B1017">
        <v>28540026</v>
      </c>
      <c r="C1017" t="s">
        <v>8532</v>
      </c>
      <c r="D1017" s="2">
        <v>42877</v>
      </c>
      <c r="E1017" t="s">
        <v>8533</v>
      </c>
      <c r="F1017" t="s">
        <v>8534</v>
      </c>
      <c r="G1017" t="s">
        <v>8535</v>
      </c>
      <c r="H1017" t="s">
        <v>8536</v>
      </c>
      <c r="I1017" t="s">
        <v>8537</v>
      </c>
      <c r="J1017" t="s">
        <v>170</v>
      </c>
      <c r="K1017" t="s">
        <v>4571</v>
      </c>
      <c r="L1017">
        <v>6</v>
      </c>
      <c r="M1017">
        <v>31025536</v>
      </c>
      <c r="N1017" t="s">
        <v>9599</v>
      </c>
      <c r="O1017" t="s">
        <v>9600</v>
      </c>
      <c r="R1017" t="s">
        <v>9601</v>
      </c>
      <c r="U1017" t="s">
        <v>9602</v>
      </c>
      <c r="V1017" t="s">
        <v>9603</v>
      </c>
      <c r="W1017">
        <v>1</v>
      </c>
      <c r="X1017">
        <v>1419664</v>
      </c>
      <c r="Y1017" t="s">
        <v>995</v>
      </c>
      <c r="Z1017">
        <v>0</v>
      </c>
      <c r="AB1017" s="3">
        <v>1.0000000000000001E-9</v>
      </c>
      <c r="AC1017">
        <v>9</v>
      </c>
      <c r="AE1017">
        <v>1.0869565000000001</v>
      </c>
      <c r="AF1017" t="s">
        <v>1443</v>
      </c>
      <c r="AG1017" t="s">
        <v>8545</v>
      </c>
      <c r="AH1017" t="s">
        <v>146</v>
      </c>
      <c r="AI1017" t="s">
        <v>8546</v>
      </c>
      <c r="AJ1017" t="s">
        <v>8547</v>
      </c>
      <c r="AK1017" t="s">
        <v>8548</v>
      </c>
      <c r="AL1017" t="s">
        <v>149</v>
      </c>
    </row>
    <row r="1018" spans="1:38" x14ac:dyDescent="0.2">
      <c r="A1018" s="2">
        <v>42963</v>
      </c>
      <c r="B1018">
        <v>28540026</v>
      </c>
      <c r="C1018" t="s">
        <v>8532</v>
      </c>
      <c r="D1018" s="2">
        <v>42877</v>
      </c>
      <c r="E1018" t="s">
        <v>8533</v>
      </c>
      <c r="F1018" t="s">
        <v>8534</v>
      </c>
      <c r="G1018" t="s">
        <v>8535</v>
      </c>
      <c r="H1018" t="s">
        <v>8536</v>
      </c>
      <c r="I1018" t="s">
        <v>8537</v>
      </c>
      <c r="J1018" t="s">
        <v>170</v>
      </c>
      <c r="K1018" t="s">
        <v>9626</v>
      </c>
      <c r="L1018">
        <v>20</v>
      </c>
      <c r="M1018">
        <v>38797937</v>
      </c>
      <c r="N1018" t="s">
        <v>9627</v>
      </c>
      <c r="O1018" t="s">
        <v>9628</v>
      </c>
      <c r="P1018" t="s">
        <v>9629</v>
      </c>
      <c r="Q1018" t="s">
        <v>9630</v>
      </c>
      <c r="S1018">
        <v>25417</v>
      </c>
      <c r="T1018">
        <v>7760</v>
      </c>
      <c r="U1018" t="s">
        <v>9631</v>
      </c>
      <c r="V1018" t="s">
        <v>9632</v>
      </c>
      <c r="W1018">
        <v>0</v>
      </c>
      <c r="X1018">
        <v>6071524</v>
      </c>
      <c r="Y1018" t="s">
        <v>284</v>
      </c>
      <c r="Z1018">
        <v>1</v>
      </c>
      <c r="AB1018" s="3">
        <v>1.0000000000000001E-9</v>
      </c>
      <c r="AC1018">
        <v>9</v>
      </c>
      <c r="AE1018">
        <v>1.0638297999999999</v>
      </c>
      <c r="AF1018" t="s">
        <v>1950</v>
      </c>
      <c r="AG1018" t="s">
        <v>8545</v>
      </c>
      <c r="AH1018" t="s">
        <v>146</v>
      </c>
      <c r="AI1018" t="s">
        <v>8546</v>
      </c>
      <c r="AJ1018" t="s">
        <v>8547</v>
      </c>
      <c r="AK1018" t="s">
        <v>8548</v>
      </c>
      <c r="AL1018" t="s">
        <v>149</v>
      </c>
    </row>
    <row r="1019" spans="1:38" x14ac:dyDescent="0.2">
      <c r="A1019" s="2">
        <v>42963</v>
      </c>
      <c r="B1019">
        <v>28540026</v>
      </c>
      <c r="C1019" t="s">
        <v>8532</v>
      </c>
      <c r="D1019" s="2">
        <v>42877</v>
      </c>
      <c r="E1019" t="s">
        <v>8533</v>
      </c>
      <c r="F1019" t="s">
        <v>8534</v>
      </c>
      <c r="G1019" t="s">
        <v>8535</v>
      </c>
      <c r="H1019" t="s">
        <v>8536</v>
      </c>
      <c r="I1019" t="s">
        <v>8537</v>
      </c>
      <c r="J1019" t="s">
        <v>170</v>
      </c>
      <c r="K1019" t="s">
        <v>7403</v>
      </c>
      <c r="L1019">
        <v>18</v>
      </c>
      <c r="M1019">
        <v>55083457</v>
      </c>
      <c r="N1019" t="s">
        <v>9633</v>
      </c>
      <c r="O1019" t="s">
        <v>9463</v>
      </c>
      <c r="P1019" t="s">
        <v>9464</v>
      </c>
      <c r="Q1019" t="s">
        <v>9465</v>
      </c>
      <c r="S1019">
        <v>123996</v>
      </c>
      <c r="T1019">
        <v>22447</v>
      </c>
      <c r="U1019" t="s">
        <v>9634</v>
      </c>
      <c r="V1019" t="s">
        <v>9635</v>
      </c>
      <c r="W1019">
        <v>0</v>
      </c>
      <c r="X1019">
        <v>11874716</v>
      </c>
      <c r="Y1019" t="s">
        <v>284</v>
      </c>
      <c r="Z1019">
        <v>1</v>
      </c>
      <c r="AB1019" s="3">
        <v>1.0000000000000001E-9</v>
      </c>
      <c r="AC1019">
        <v>9</v>
      </c>
      <c r="AE1019">
        <v>1.06</v>
      </c>
      <c r="AF1019" t="s">
        <v>3432</v>
      </c>
      <c r="AG1019" t="s">
        <v>8545</v>
      </c>
      <c r="AH1019" t="s">
        <v>146</v>
      </c>
      <c r="AI1019" t="s">
        <v>8546</v>
      </c>
      <c r="AJ1019" t="s">
        <v>8547</v>
      </c>
      <c r="AK1019" t="s">
        <v>8548</v>
      </c>
      <c r="AL1019" t="s">
        <v>149</v>
      </c>
    </row>
    <row r="1020" spans="1:38" x14ac:dyDescent="0.2">
      <c r="A1020" s="2">
        <v>42963</v>
      </c>
      <c r="B1020">
        <v>28540026</v>
      </c>
      <c r="C1020" t="s">
        <v>8532</v>
      </c>
      <c r="D1020" s="2">
        <v>42877</v>
      </c>
      <c r="E1020" t="s">
        <v>8533</v>
      </c>
      <c r="F1020" t="s">
        <v>8534</v>
      </c>
      <c r="G1020" t="s">
        <v>8535</v>
      </c>
      <c r="H1020" t="s">
        <v>8536</v>
      </c>
      <c r="I1020" t="s">
        <v>8537</v>
      </c>
      <c r="J1020" t="s">
        <v>170</v>
      </c>
      <c r="K1020" t="s">
        <v>5459</v>
      </c>
      <c r="L1020">
        <v>5</v>
      </c>
      <c r="M1020">
        <v>61400496</v>
      </c>
      <c r="N1020" t="s">
        <v>9636</v>
      </c>
      <c r="O1020" t="s">
        <v>9372</v>
      </c>
      <c r="R1020" t="s">
        <v>9637</v>
      </c>
      <c r="U1020" t="s">
        <v>9638</v>
      </c>
      <c r="V1020" t="s">
        <v>9639</v>
      </c>
      <c r="W1020">
        <v>0</v>
      </c>
      <c r="X1020">
        <v>72761442</v>
      </c>
      <c r="Y1020" t="s">
        <v>160</v>
      </c>
      <c r="Z1020">
        <v>0</v>
      </c>
      <c r="AB1020" s="3">
        <v>1.0000000000000001E-9</v>
      </c>
      <c r="AC1020">
        <v>9</v>
      </c>
      <c r="AE1020">
        <v>1.08</v>
      </c>
      <c r="AF1020" t="s">
        <v>7098</v>
      </c>
      <c r="AG1020" t="s">
        <v>8545</v>
      </c>
      <c r="AH1020" t="s">
        <v>146</v>
      </c>
      <c r="AI1020" t="s">
        <v>8546</v>
      </c>
      <c r="AJ1020" t="s">
        <v>8547</v>
      </c>
      <c r="AK1020" t="s">
        <v>8548</v>
      </c>
      <c r="AL1020" t="s">
        <v>149</v>
      </c>
    </row>
    <row r="1021" spans="1:38" x14ac:dyDescent="0.2">
      <c r="A1021" s="2">
        <v>42963</v>
      </c>
      <c r="B1021">
        <v>28540026</v>
      </c>
      <c r="C1021" t="s">
        <v>8532</v>
      </c>
      <c r="D1021" s="2">
        <v>42877</v>
      </c>
      <c r="E1021" t="s">
        <v>8533</v>
      </c>
      <c r="F1021" t="s">
        <v>8534</v>
      </c>
      <c r="G1021" t="s">
        <v>8535</v>
      </c>
      <c r="H1021" t="s">
        <v>8536</v>
      </c>
      <c r="I1021" t="s">
        <v>8537</v>
      </c>
      <c r="J1021" t="s">
        <v>170</v>
      </c>
      <c r="K1021" t="s">
        <v>1596</v>
      </c>
      <c r="L1021">
        <v>11</v>
      </c>
      <c r="M1021">
        <v>24377044</v>
      </c>
      <c r="N1021" t="s">
        <v>2062</v>
      </c>
      <c r="O1021" t="s">
        <v>9621</v>
      </c>
      <c r="P1021" t="s">
        <v>9622</v>
      </c>
      <c r="Q1021" t="s">
        <v>9623</v>
      </c>
      <c r="S1021">
        <v>114826</v>
      </c>
      <c r="T1021">
        <v>78867</v>
      </c>
      <c r="U1021" t="s">
        <v>9624</v>
      </c>
      <c r="V1021" t="s">
        <v>9625</v>
      </c>
      <c r="W1021">
        <v>0</v>
      </c>
      <c r="X1021">
        <v>1899546</v>
      </c>
      <c r="Y1021" t="s">
        <v>284</v>
      </c>
      <c r="Z1021">
        <v>1</v>
      </c>
      <c r="AB1021" s="3">
        <v>1.0000000000000001E-9</v>
      </c>
      <c r="AC1021">
        <v>9</v>
      </c>
      <c r="AE1021">
        <v>1.0638297999999999</v>
      </c>
      <c r="AF1021" t="s">
        <v>3432</v>
      </c>
      <c r="AG1021" t="s">
        <v>8545</v>
      </c>
      <c r="AH1021" t="s">
        <v>146</v>
      </c>
      <c r="AI1021" t="s">
        <v>8546</v>
      </c>
      <c r="AJ1021" t="s">
        <v>8547</v>
      </c>
      <c r="AK1021" t="s">
        <v>8548</v>
      </c>
      <c r="AL1021" t="s">
        <v>149</v>
      </c>
    </row>
    <row r="1022" spans="1:38" x14ac:dyDescent="0.2">
      <c r="A1022" s="2">
        <v>42963</v>
      </c>
      <c r="B1022">
        <v>28540026</v>
      </c>
      <c r="C1022" t="s">
        <v>8532</v>
      </c>
      <c r="D1022" s="2">
        <v>42877</v>
      </c>
      <c r="E1022" t="s">
        <v>8533</v>
      </c>
      <c r="F1022" t="s">
        <v>8534</v>
      </c>
      <c r="G1022" t="s">
        <v>8535</v>
      </c>
      <c r="H1022" t="s">
        <v>8536</v>
      </c>
      <c r="I1022" t="s">
        <v>8537</v>
      </c>
      <c r="J1022" t="s">
        <v>170</v>
      </c>
      <c r="K1022" t="s">
        <v>2888</v>
      </c>
      <c r="L1022">
        <v>4</v>
      </c>
      <c r="M1022">
        <v>102191313</v>
      </c>
      <c r="N1022" t="s">
        <v>2062</v>
      </c>
      <c r="O1022" t="s">
        <v>2889</v>
      </c>
      <c r="P1022" t="s">
        <v>2890</v>
      </c>
      <c r="Q1022" t="s">
        <v>2891</v>
      </c>
      <c r="S1022">
        <v>116501</v>
      </c>
      <c r="T1022">
        <v>59728</v>
      </c>
      <c r="U1022" t="s">
        <v>9612</v>
      </c>
      <c r="V1022" t="s">
        <v>9613</v>
      </c>
      <c r="W1022">
        <v>0</v>
      </c>
      <c r="X1022">
        <v>6855246</v>
      </c>
      <c r="Y1022" t="s">
        <v>284</v>
      </c>
      <c r="Z1022">
        <v>1</v>
      </c>
      <c r="AB1022" s="3">
        <v>1.0000000000000001E-9</v>
      </c>
      <c r="AC1022">
        <v>9</v>
      </c>
      <c r="AE1022">
        <v>1.1363635999999999</v>
      </c>
      <c r="AF1022" t="s">
        <v>8907</v>
      </c>
      <c r="AG1022" t="s">
        <v>8545</v>
      </c>
      <c r="AH1022" t="s">
        <v>146</v>
      </c>
      <c r="AI1022" t="s">
        <v>8546</v>
      </c>
      <c r="AJ1022" t="s">
        <v>8547</v>
      </c>
      <c r="AK1022" t="s">
        <v>8548</v>
      </c>
      <c r="AL1022" t="s">
        <v>149</v>
      </c>
    </row>
    <row r="1023" spans="1:38" x14ac:dyDescent="0.2">
      <c r="A1023" s="2">
        <v>42110</v>
      </c>
      <c r="B1023">
        <v>25056061</v>
      </c>
      <c r="C1023" t="s">
        <v>19869</v>
      </c>
      <c r="D1023" s="2">
        <v>41842</v>
      </c>
      <c r="E1023" t="s">
        <v>9383</v>
      </c>
      <c r="F1023" t="s">
        <v>19870</v>
      </c>
      <c r="G1023" t="s">
        <v>19871</v>
      </c>
      <c r="H1023" t="s">
        <v>19843</v>
      </c>
      <c r="I1023" t="s">
        <v>19872</v>
      </c>
      <c r="J1023" t="s">
        <v>19873</v>
      </c>
      <c r="K1023" t="s">
        <v>10554</v>
      </c>
      <c r="L1023">
        <v>12</v>
      </c>
      <c r="M1023">
        <v>110285440</v>
      </c>
      <c r="N1023" t="s">
        <v>10556</v>
      </c>
      <c r="O1023" t="s">
        <v>10556</v>
      </c>
      <c r="R1023" t="s">
        <v>10557</v>
      </c>
      <c r="U1023" t="s">
        <v>20991</v>
      </c>
      <c r="V1023" t="s">
        <v>10559</v>
      </c>
      <c r="W1023">
        <v>0</v>
      </c>
      <c r="X1023">
        <v>4766428</v>
      </c>
      <c r="Y1023" t="s">
        <v>160</v>
      </c>
      <c r="Z1023">
        <v>0</v>
      </c>
      <c r="AA1023">
        <v>0.47399999999999998</v>
      </c>
      <c r="AB1023" s="3">
        <v>1.0000000000000001E-9</v>
      </c>
      <c r="AC1023">
        <v>9</v>
      </c>
      <c r="AE1023">
        <v>1.0680000000000001</v>
      </c>
      <c r="AF1023" t="s">
        <v>21432</v>
      </c>
      <c r="AG1023" t="s">
        <v>19875</v>
      </c>
      <c r="AH1023" t="s">
        <v>146</v>
      </c>
      <c r="AI1023" t="s">
        <v>19852</v>
      </c>
      <c r="AJ1023" t="s">
        <v>19853</v>
      </c>
      <c r="AK1023" t="s">
        <v>19876</v>
      </c>
      <c r="AL1023" t="s">
        <v>149</v>
      </c>
    </row>
    <row r="1024" spans="1:38" x14ac:dyDescent="0.2">
      <c r="A1024" s="2">
        <v>42110</v>
      </c>
      <c r="B1024">
        <v>25056061</v>
      </c>
      <c r="C1024" t="s">
        <v>19869</v>
      </c>
      <c r="D1024" s="2">
        <v>41842</v>
      </c>
      <c r="E1024" t="s">
        <v>9383</v>
      </c>
      <c r="F1024" t="s">
        <v>19870</v>
      </c>
      <c r="G1024" t="s">
        <v>19871</v>
      </c>
      <c r="H1024" t="s">
        <v>19843</v>
      </c>
      <c r="I1024" t="s">
        <v>19872</v>
      </c>
      <c r="J1024" t="s">
        <v>19873</v>
      </c>
      <c r="K1024" t="s">
        <v>7151</v>
      </c>
      <c r="L1024">
        <v>4</v>
      </c>
      <c r="M1024">
        <v>169705401</v>
      </c>
      <c r="N1024" t="s">
        <v>9987</v>
      </c>
      <c r="O1024" t="s">
        <v>7152</v>
      </c>
      <c r="R1024" t="s">
        <v>7153</v>
      </c>
      <c r="U1024" t="s">
        <v>9988</v>
      </c>
      <c r="V1024" t="s">
        <v>9989</v>
      </c>
      <c r="W1024">
        <v>0</v>
      </c>
      <c r="X1024">
        <v>10520163</v>
      </c>
      <c r="Y1024" t="s">
        <v>160</v>
      </c>
      <c r="Z1024">
        <v>0</v>
      </c>
      <c r="AA1024">
        <v>0.47</v>
      </c>
      <c r="AB1024" s="3">
        <v>1.0000000000000001E-9</v>
      </c>
      <c r="AC1024">
        <v>9</v>
      </c>
      <c r="AE1024">
        <v>1.0649999999999999</v>
      </c>
      <c r="AF1024" t="s">
        <v>21433</v>
      </c>
      <c r="AG1024" t="s">
        <v>19875</v>
      </c>
      <c r="AH1024" t="s">
        <v>146</v>
      </c>
      <c r="AI1024" t="s">
        <v>19852</v>
      </c>
      <c r="AJ1024" t="s">
        <v>19853</v>
      </c>
      <c r="AK1024" t="s">
        <v>19876</v>
      </c>
      <c r="AL1024" t="s">
        <v>149</v>
      </c>
    </row>
    <row r="1025" spans="1:38" x14ac:dyDescent="0.2">
      <c r="A1025" s="2">
        <v>42110</v>
      </c>
      <c r="B1025">
        <v>25056061</v>
      </c>
      <c r="C1025" t="s">
        <v>19869</v>
      </c>
      <c r="D1025" s="2">
        <v>41842</v>
      </c>
      <c r="E1025" t="s">
        <v>9383</v>
      </c>
      <c r="F1025" t="s">
        <v>19870</v>
      </c>
      <c r="G1025" t="s">
        <v>19871</v>
      </c>
      <c r="H1025" t="s">
        <v>19843</v>
      </c>
      <c r="I1025" t="s">
        <v>19872</v>
      </c>
      <c r="J1025" t="s">
        <v>19873</v>
      </c>
      <c r="K1025" t="s">
        <v>4285</v>
      </c>
      <c r="L1025">
        <v>7</v>
      </c>
      <c r="M1025">
        <v>105288617</v>
      </c>
      <c r="N1025" t="s">
        <v>21434</v>
      </c>
      <c r="O1025" t="s">
        <v>9272</v>
      </c>
      <c r="R1025" t="s">
        <v>9273</v>
      </c>
      <c r="U1025" t="s">
        <v>10897</v>
      </c>
      <c r="V1025" t="s">
        <v>10898</v>
      </c>
      <c r="W1025">
        <v>0</v>
      </c>
      <c r="X1025">
        <v>6466055</v>
      </c>
      <c r="Y1025" t="s">
        <v>160</v>
      </c>
      <c r="Z1025">
        <v>0</v>
      </c>
      <c r="AA1025">
        <v>0.33200000000000002</v>
      </c>
      <c r="AB1025" s="3">
        <v>1.0000000000000001E-9</v>
      </c>
      <c r="AC1025">
        <v>9</v>
      </c>
      <c r="AE1025">
        <v>1.0680000000000001</v>
      </c>
      <c r="AF1025" t="s">
        <v>21435</v>
      </c>
      <c r="AG1025" t="s">
        <v>19875</v>
      </c>
      <c r="AH1025" t="s">
        <v>146</v>
      </c>
      <c r="AI1025" t="s">
        <v>19852</v>
      </c>
      <c r="AJ1025" t="s">
        <v>19853</v>
      </c>
      <c r="AK1025" t="s">
        <v>19876</v>
      </c>
      <c r="AL1025" t="s">
        <v>149</v>
      </c>
    </row>
    <row r="1026" spans="1:38" x14ac:dyDescent="0.2">
      <c r="A1026" s="2">
        <v>42110</v>
      </c>
      <c r="B1026">
        <v>25056061</v>
      </c>
      <c r="C1026" t="s">
        <v>19869</v>
      </c>
      <c r="D1026" s="2">
        <v>41842</v>
      </c>
      <c r="E1026" t="s">
        <v>9383</v>
      </c>
      <c r="F1026" t="s">
        <v>19870</v>
      </c>
      <c r="G1026" t="s">
        <v>19871</v>
      </c>
      <c r="H1026" t="s">
        <v>19843</v>
      </c>
      <c r="I1026" t="s">
        <v>19872</v>
      </c>
      <c r="J1026" t="s">
        <v>19873</v>
      </c>
      <c r="K1026" t="s">
        <v>8989</v>
      </c>
      <c r="L1026">
        <v>16</v>
      </c>
      <c r="M1026">
        <v>13656002</v>
      </c>
      <c r="N1026" t="s">
        <v>11497</v>
      </c>
      <c r="O1026" t="s">
        <v>8990</v>
      </c>
      <c r="P1026" t="s">
        <v>8991</v>
      </c>
      <c r="Q1026" t="s">
        <v>8992</v>
      </c>
      <c r="S1026">
        <v>92614</v>
      </c>
      <c r="T1026">
        <v>72652</v>
      </c>
      <c r="U1026" t="s">
        <v>10838</v>
      </c>
      <c r="V1026" t="s">
        <v>8994</v>
      </c>
      <c r="W1026">
        <v>0</v>
      </c>
      <c r="X1026">
        <v>7405404</v>
      </c>
      <c r="Y1026" t="s">
        <v>284</v>
      </c>
      <c r="Z1026">
        <v>1</v>
      </c>
      <c r="AA1026">
        <v>0.223</v>
      </c>
      <c r="AB1026" s="3">
        <v>1.0000000000000001E-9</v>
      </c>
      <c r="AC1026">
        <v>9</v>
      </c>
      <c r="AE1026">
        <v>1.077</v>
      </c>
      <c r="AF1026" t="s">
        <v>21436</v>
      </c>
      <c r="AG1026" t="s">
        <v>19875</v>
      </c>
      <c r="AH1026" t="s">
        <v>146</v>
      </c>
      <c r="AI1026" t="s">
        <v>19852</v>
      </c>
      <c r="AJ1026" t="s">
        <v>19853</v>
      </c>
      <c r="AK1026" t="s">
        <v>19876</v>
      </c>
      <c r="AL1026" t="s">
        <v>149</v>
      </c>
    </row>
    <row r="1027" spans="1:38" x14ac:dyDescent="0.2">
      <c r="A1027" s="2">
        <v>43872</v>
      </c>
      <c r="B1027">
        <v>31835028</v>
      </c>
      <c r="C1027" t="s">
        <v>8517</v>
      </c>
      <c r="D1027" s="2">
        <v>43800</v>
      </c>
      <c r="E1027" t="s">
        <v>8518</v>
      </c>
      <c r="F1027" t="s">
        <v>8519</v>
      </c>
      <c r="G1027" t="s">
        <v>8520</v>
      </c>
      <c r="H1027" t="s">
        <v>8521</v>
      </c>
      <c r="I1027" t="s">
        <v>8522</v>
      </c>
      <c r="J1027" t="s">
        <v>170</v>
      </c>
      <c r="K1027" t="s">
        <v>9626</v>
      </c>
      <c r="L1027">
        <v>20</v>
      </c>
      <c r="M1027">
        <v>38797315</v>
      </c>
      <c r="N1027" t="s">
        <v>9644</v>
      </c>
      <c r="O1027" t="s">
        <v>9628</v>
      </c>
      <c r="P1027" t="s">
        <v>9629</v>
      </c>
      <c r="Q1027" t="s">
        <v>9630</v>
      </c>
      <c r="S1027">
        <v>24795</v>
      </c>
      <c r="T1027">
        <v>8382</v>
      </c>
      <c r="U1027" t="s">
        <v>9645</v>
      </c>
      <c r="V1027" t="s">
        <v>9646</v>
      </c>
      <c r="W1027">
        <v>0</v>
      </c>
      <c r="X1027">
        <v>2103655</v>
      </c>
      <c r="Y1027" t="s">
        <v>284</v>
      </c>
      <c r="Z1027">
        <v>1</v>
      </c>
      <c r="AB1027" s="3">
        <v>1.0000000000000001E-9</v>
      </c>
      <c r="AC1027">
        <v>9</v>
      </c>
      <c r="AG1027" t="s">
        <v>8528</v>
      </c>
      <c r="AH1027" t="s">
        <v>146</v>
      </c>
      <c r="AI1027" t="s">
        <v>8529</v>
      </c>
      <c r="AJ1027" t="s">
        <v>8530</v>
      </c>
      <c r="AK1027" t="s">
        <v>8531</v>
      </c>
      <c r="AL1027" t="s">
        <v>149</v>
      </c>
    </row>
    <row r="1028" spans="1:38" x14ac:dyDescent="0.2">
      <c r="A1028" s="2">
        <v>43872</v>
      </c>
      <c r="B1028">
        <v>31835028</v>
      </c>
      <c r="C1028" t="s">
        <v>8517</v>
      </c>
      <c r="D1028" s="2">
        <v>43800</v>
      </c>
      <c r="E1028" t="s">
        <v>8518</v>
      </c>
      <c r="F1028" t="s">
        <v>8519</v>
      </c>
      <c r="G1028" t="s">
        <v>8520</v>
      </c>
      <c r="H1028" t="s">
        <v>8521</v>
      </c>
      <c r="I1028" t="s">
        <v>8522</v>
      </c>
      <c r="J1028" t="s">
        <v>170</v>
      </c>
      <c r="K1028" t="s">
        <v>4856</v>
      </c>
      <c r="L1028">
        <v>19</v>
      </c>
      <c r="M1028">
        <v>19629920</v>
      </c>
      <c r="N1028" t="s">
        <v>9663</v>
      </c>
      <c r="O1028" t="s">
        <v>9664</v>
      </c>
      <c r="R1028" t="s">
        <v>9665</v>
      </c>
      <c r="U1028" t="s">
        <v>9666</v>
      </c>
      <c r="V1028" t="s">
        <v>9667</v>
      </c>
      <c r="W1028">
        <v>0</v>
      </c>
      <c r="X1028">
        <v>880090</v>
      </c>
      <c r="Y1028" t="s">
        <v>230</v>
      </c>
      <c r="Z1028">
        <v>0</v>
      </c>
      <c r="AB1028" s="3">
        <v>1.0000000000000001E-9</v>
      </c>
      <c r="AC1028">
        <v>9</v>
      </c>
      <c r="AG1028" t="s">
        <v>8528</v>
      </c>
      <c r="AH1028" t="s">
        <v>146</v>
      </c>
      <c r="AI1028" t="s">
        <v>8529</v>
      </c>
      <c r="AJ1028" t="s">
        <v>8530</v>
      </c>
      <c r="AK1028" t="s">
        <v>8531</v>
      </c>
      <c r="AL1028" t="s">
        <v>149</v>
      </c>
    </row>
    <row r="1029" spans="1:38" x14ac:dyDescent="0.2">
      <c r="A1029" s="2">
        <v>43872</v>
      </c>
      <c r="B1029">
        <v>31835028</v>
      </c>
      <c r="C1029" t="s">
        <v>8517</v>
      </c>
      <c r="D1029" s="2">
        <v>43800</v>
      </c>
      <c r="E1029" t="s">
        <v>8518</v>
      </c>
      <c r="F1029" t="s">
        <v>8519</v>
      </c>
      <c r="G1029" t="s">
        <v>8520</v>
      </c>
      <c r="H1029" t="s">
        <v>8521</v>
      </c>
      <c r="I1029" t="s">
        <v>8522</v>
      </c>
      <c r="J1029" t="s">
        <v>170</v>
      </c>
      <c r="K1029" t="s">
        <v>7678</v>
      </c>
      <c r="L1029">
        <v>11</v>
      </c>
      <c r="M1029">
        <v>31828558</v>
      </c>
      <c r="N1029" t="s">
        <v>9647</v>
      </c>
      <c r="O1029" t="s">
        <v>9648</v>
      </c>
      <c r="R1029" t="s">
        <v>9649</v>
      </c>
      <c r="U1029" t="s">
        <v>9650</v>
      </c>
      <c r="V1029" t="s">
        <v>9651</v>
      </c>
      <c r="W1029">
        <v>0</v>
      </c>
      <c r="X1029">
        <v>1806153</v>
      </c>
      <c r="Y1029" t="s">
        <v>195</v>
      </c>
      <c r="Z1029">
        <v>0</v>
      </c>
      <c r="AB1029" s="3">
        <v>1.0000000000000001E-9</v>
      </c>
      <c r="AC1029">
        <v>9</v>
      </c>
      <c r="AG1029" t="s">
        <v>8528</v>
      </c>
      <c r="AH1029" t="s">
        <v>146</v>
      </c>
      <c r="AI1029" t="s">
        <v>8529</v>
      </c>
      <c r="AJ1029" t="s">
        <v>8530</v>
      </c>
      <c r="AK1029" t="s">
        <v>8531</v>
      </c>
      <c r="AL1029" t="s">
        <v>149</v>
      </c>
    </row>
    <row r="1030" spans="1:38" x14ac:dyDescent="0.2">
      <c r="A1030" s="2">
        <v>43872</v>
      </c>
      <c r="B1030">
        <v>31835028</v>
      </c>
      <c r="C1030" t="s">
        <v>8517</v>
      </c>
      <c r="D1030" s="2">
        <v>43800</v>
      </c>
      <c r="E1030" t="s">
        <v>8518</v>
      </c>
      <c r="F1030" t="s">
        <v>8519</v>
      </c>
      <c r="G1030" t="s">
        <v>8520</v>
      </c>
      <c r="H1030" t="s">
        <v>8521</v>
      </c>
      <c r="I1030" t="s">
        <v>8522</v>
      </c>
      <c r="J1030" t="s">
        <v>170</v>
      </c>
      <c r="K1030" t="s">
        <v>2075</v>
      </c>
      <c r="L1030">
        <v>2</v>
      </c>
      <c r="M1030">
        <v>96750416</v>
      </c>
      <c r="N1030" t="s">
        <v>9652</v>
      </c>
      <c r="O1030" t="s">
        <v>9653</v>
      </c>
      <c r="P1030" t="s">
        <v>9654</v>
      </c>
      <c r="Q1030" t="s">
        <v>9655</v>
      </c>
      <c r="S1030">
        <v>10352</v>
      </c>
      <c r="T1030">
        <v>10486</v>
      </c>
      <c r="U1030" t="s">
        <v>9656</v>
      </c>
      <c r="V1030" t="s">
        <v>9657</v>
      </c>
      <c r="W1030">
        <v>0</v>
      </c>
      <c r="X1030">
        <v>4619651</v>
      </c>
      <c r="Y1030" t="s">
        <v>284</v>
      </c>
      <c r="Z1030">
        <v>1</v>
      </c>
      <c r="AB1030" s="3">
        <v>1.0000000000000001E-9</v>
      </c>
      <c r="AC1030">
        <v>9</v>
      </c>
      <c r="AG1030" t="s">
        <v>8528</v>
      </c>
      <c r="AH1030" t="s">
        <v>146</v>
      </c>
      <c r="AI1030" t="s">
        <v>8529</v>
      </c>
      <c r="AJ1030" t="s">
        <v>8530</v>
      </c>
      <c r="AK1030" t="s">
        <v>8531</v>
      </c>
      <c r="AL1030" t="s">
        <v>149</v>
      </c>
    </row>
    <row r="1031" spans="1:38" x14ac:dyDescent="0.2">
      <c r="A1031" s="2">
        <v>43872</v>
      </c>
      <c r="B1031">
        <v>31835028</v>
      </c>
      <c r="C1031" t="s">
        <v>8517</v>
      </c>
      <c r="D1031" s="2">
        <v>43800</v>
      </c>
      <c r="E1031" t="s">
        <v>8518</v>
      </c>
      <c r="F1031" t="s">
        <v>8519</v>
      </c>
      <c r="G1031" t="s">
        <v>8520</v>
      </c>
      <c r="H1031" t="s">
        <v>8521</v>
      </c>
      <c r="I1031" t="s">
        <v>8522</v>
      </c>
      <c r="J1031" t="s">
        <v>170</v>
      </c>
      <c r="K1031" t="s">
        <v>1373</v>
      </c>
      <c r="L1031">
        <v>1</v>
      </c>
      <c r="M1031">
        <v>163758686</v>
      </c>
      <c r="N1031" t="s">
        <v>580</v>
      </c>
      <c r="O1031" t="s">
        <v>9658</v>
      </c>
      <c r="P1031" t="s">
        <v>9659</v>
      </c>
      <c r="Q1031" t="s">
        <v>9660</v>
      </c>
      <c r="S1031">
        <v>249091</v>
      </c>
      <c r="T1031">
        <v>10653</v>
      </c>
      <c r="U1031" t="s">
        <v>9661</v>
      </c>
      <c r="V1031" t="s">
        <v>9662</v>
      </c>
      <c r="W1031">
        <v>0</v>
      </c>
      <c r="X1031">
        <v>7521492</v>
      </c>
      <c r="Y1031" t="s">
        <v>284</v>
      </c>
      <c r="Z1031">
        <v>1</v>
      </c>
      <c r="AB1031" s="3">
        <v>1.0000000000000001E-9</v>
      </c>
      <c r="AC1031">
        <v>9</v>
      </c>
      <c r="AG1031" t="s">
        <v>8528</v>
      </c>
      <c r="AH1031" t="s">
        <v>146</v>
      </c>
      <c r="AI1031" t="s">
        <v>8529</v>
      </c>
      <c r="AJ1031" t="s">
        <v>8530</v>
      </c>
      <c r="AK1031" t="s">
        <v>8531</v>
      </c>
      <c r="AL1031" t="s">
        <v>149</v>
      </c>
    </row>
    <row r="1032" spans="1:38" x14ac:dyDescent="0.2">
      <c r="A1032" s="2">
        <v>41135</v>
      </c>
      <c r="B1032">
        <v>22688191</v>
      </c>
      <c r="C1032" t="s">
        <v>12969</v>
      </c>
      <c r="D1032" s="2">
        <v>41072</v>
      </c>
      <c r="E1032" t="s">
        <v>388</v>
      </c>
      <c r="F1032" t="s">
        <v>12970</v>
      </c>
      <c r="G1032" t="s">
        <v>12971</v>
      </c>
      <c r="H1032" t="s">
        <v>19843</v>
      </c>
      <c r="I1032" t="s">
        <v>20712</v>
      </c>
      <c r="J1032" t="s">
        <v>20713</v>
      </c>
      <c r="K1032" t="s">
        <v>8808</v>
      </c>
      <c r="L1032">
        <v>10</v>
      </c>
      <c r="M1032">
        <v>103146454</v>
      </c>
      <c r="N1032" t="s">
        <v>21437</v>
      </c>
      <c r="O1032" t="s">
        <v>8810</v>
      </c>
      <c r="R1032" t="s">
        <v>8811</v>
      </c>
      <c r="U1032" t="s">
        <v>10067</v>
      </c>
      <c r="V1032" t="s">
        <v>10068</v>
      </c>
      <c r="W1032">
        <v>0</v>
      </c>
      <c r="X1032">
        <v>11191580</v>
      </c>
      <c r="Y1032" t="s">
        <v>160</v>
      </c>
      <c r="Z1032">
        <v>0</v>
      </c>
      <c r="AA1032" t="s">
        <v>143</v>
      </c>
      <c r="AB1032" s="3">
        <v>2.0000000000000001E-9</v>
      </c>
      <c r="AC1032">
        <v>8.6989700043360099</v>
      </c>
      <c r="AE1032">
        <v>1.23</v>
      </c>
      <c r="AF1032" t="s">
        <v>244</v>
      </c>
      <c r="AG1032" t="s">
        <v>12980</v>
      </c>
      <c r="AH1032" t="s">
        <v>146</v>
      </c>
      <c r="AI1032" t="s">
        <v>19852</v>
      </c>
      <c r="AJ1032" t="s">
        <v>19853</v>
      </c>
      <c r="AK1032" t="s">
        <v>20714</v>
      </c>
      <c r="AL1032" t="s">
        <v>149</v>
      </c>
    </row>
    <row r="1033" spans="1:38" x14ac:dyDescent="0.2">
      <c r="A1033" s="2">
        <v>41135</v>
      </c>
      <c r="B1033">
        <v>22688191</v>
      </c>
      <c r="C1033" t="s">
        <v>12969</v>
      </c>
      <c r="D1033" s="2">
        <v>41072</v>
      </c>
      <c r="E1033" t="s">
        <v>388</v>
      </c>
      <c r="F1033" t="s">
        <v>12970</v>
      </c>
      <c r="G1033" t="s">
        <v>12971</v>
      </c>
      <c r="H1033" t="s">
        <v>19843</v>
      </c>
      <c r="I1033" t="s">
        <v>20712</v>
      </c>
      <c r="J1033" t="s">
        <v>20713</v>
      </c>
      <c r="K1033" t="s">
        <v>4819</v>
      </c>
      <c r="L1033">
        <v>7</v>
      </c>
      <c r="M1033">
        <v>1964786</v>
      </c>
      <c r="N1033" t="s">
        <v>20403</v>
      </c>
      <c r="O1033" t="s">
        <v>8720</v>
      </c>
      <c r="R1033" t="s">
        <v>8721</v>
      </c>
      <c r="U1033" t="s">
        <v>21438</v>
      </c>
      <c r="V1033" t="s">
        <v>19781</v>
      </c>
      <c r="W1033">
        <v>0</v>
      </c>
      <c r="X1033">
        <v>12666575</v>
      </c>
      <c r="Y1033" t="s">
        <v>160</v>
      </c>
      <c r="Z1033">
        <v>0</v>
      </c>
      <c r="AA1033" t="s">
        <v>143</v>
      </c>
      <c r="AB1033" s="3">
        <v>2.0000000000000001E-9</v>
      </c>
      <c r="AC1033">
        <v>8.6989700043360099</v>
      </c>
      <c r="AE1033">
        <v>1.1200000000000001</v>
      </c>
      <c r="AF1033" t="s">
        <v>244</v>
      </c>
      <c r="AG1033" t="s">
        <v>12980</v>
      </c>
      <c r="AH1033" t="s">
        <v>146</v>
      </c>
      <c r="AI1033" t="s">
        <v>19852</v>
      </c>
      <c r="AJ1033" t="s">
        <v>19853</v>
      </c>
      <c r="AK1033" t="s">
        <v>20714</v>
      </c>
      <c r="AL1033" t="s">
        <v>149</v>
      </c>
    </row>
    <row r="1034" spans="1:38" x14ac:dyDescent="0.2">
      <c r="A1034" s="2">
        <v>42574</v>
      </c>
      <c r="B1034">
        <v>26198764</v>
      </c>
      <c r="C1034" t="s">
        <v>12562</v>
      </c>
      <c r="D1034" s="2">
        <v>42206</v>
      </c>
      <c r="E1034" t="s">
        <v>12429</v>
      </c>
      <c r="F1034" t="s">
        <v>19892</v>
      </c>
      <c r="G1034" t="s">
        <v>19893</v>
      </c>
      <c r="H1034" t="s">
        <v>19843</v>
      </c>
      <c r="I1034" t="s">
        <v>19894</v>
      </c>
      <c r="J1034" t="s">
        <v>170</v>
      </c>
      <c r="K1034" t="s">
        <v>10184</v>
      </c>
      <c r="L1034">
        <v>9</v>
      </c>
      <c r="M1034">
        <v>82125026</v>
      </c>
      <c r="N1034" t="s">
        <v>143</v>
      </c>
      <c r="O1034" t="s">
        <v>10186</v>
      </c>
      <c r="R1034" t="s">
        <v>10187</v>
      </c>
      <c r="U1034" t="s">
        <v>21439</v>
      </c>
      <c r="V1034" t="s">
        <v>19819</v>
      </c>
      <c r="W1034">
        <v>0</v>
      </c>
      <c r="X1034">
        <v>11139497</v>
      </c>
      <c r="Y1034" t="s">
        <v>160</v>
      </c>
      <c r="Z1034">
        <v>0</v>
      </c>
      <c r="AA1034" t="s">
        <v>143</v>
      </c>
      <c r="AB1034" s="3">
        <v>2.0000000000000001E-9</v>
      </c>
      <c r="AC1034">
        <v>8.6989700043360099</v>
      </c>
      <c r="AE1034">
        <v>1.07</v>
      </c>
      <c r="AF1034" t="s">
        <v>244</v>
      </c>
      <c r="AG1034" t="s">
        <v>19896</v>
      </c>
      <c r="AH1034" t="s">
        <v>146</v>
      </c>
      <c r="AI1034" t="s">
        <v>19852</v>
      </c>
      <c r="AJ1034" t="s">
        <v>19853</v>
      </c>
      <c r="AK1034" t="s">
        <v>19897</v>
      </c>
      <c r="AL1034" t="s">
        <v>149</v>
      </c>
    </row>
    <row r="1035" spans="1:38" x14ac:dyDescent="0.2">
      <c r="A1035" s="2">
        <v>42574</v>
      </c>
      <c r="B1035">
        <v>26198764</v>
      </c>
      <c r="C1035" t="s">
        <v>12562</v>
      </c>
      <c r="D1035" s="2">
        <v>42206</v>
      </c>
      <c r="E1035" t="s">
        <v>12429</v>
      </c>
      <c r="F1035" t="s">
        <v>19892</v>
      </c>
      <c r="G1035" t="s">
        <v>19893</v>
      </c>
      <c r="H1035" t="s">
        <v>19843</v>
      </c>
      <c r="I1035" t="s">
        <v>19894</v>
      </c>
      <c r="J1035" t="s">
        <v>170</v>
      </c>
      <c r="K1035" t="s">
        <v>3483</v>
      </c>
      <c r="L1035">
        <v>7</v>
      </c>
      <c r="M1035">
        <v>137390098</v>
      </c>
      <c r="N1035" t="s">
        <v>143</v>
      </c>
      <c r="O1035" t="s">
        <v>9555</v>
      </c>
      <c r="R1035" t="s">
        <v>9556</v>
      </c>
      <c r="U1035" t="s">
        <v>9557</v>
      </c>
      <c r="V1035" t="s">
        <v>9558</v>
      </c>
      <c r="W1035">
        <v>0</v>
      </c>
      <c r="X1035">
        <v>3735025</v>
      </c>
      <c r="Y1035" t="s">
        <v>230</v>
      </c>
      <c r="Z1035">
        <v>0</v>
      </c>
      <c r="AA1035" t="s">
        <v>143</v>
      </c>
      <c r="AB1035" s="3">
        <v>2.0000000000000001E-9</v>
      </c>
      <c r="AC1035">
        <v>8.6989700043360099</v>
      </c>
      <c r="AE1035">
        <v>1.07</v>
      </c>
      <c r="AF1035" t="s">
        <v>244</v>
      </c>
      <c r="AG1035" t="s">
        <v>19896</v>
      </c>
      <c r="AH1035" t="s">
        <v>146</v>
      </c>
      <c r="AI1035" t="s">
        <v>19852</v>
      </c>
      <c r="AJ1035" t="s">
        <v>19853</v>
      </c>
      <c r="AK1035" t="s">
        <v>19897</v>
      </c>
      <c r="AL1035" t="s">
        <v>149</v>
      </c>
    </row>
    <row r="1036" spans="1:38" x14ac:dyDescent="0.2">
      <c r="A1036" s="2">
        <v>42574</v>
      </c>
      <c r="B1036">
        <v>26198764</v>
      </c>
      <c r="C1036" t="s">
        <v>12562</v>
      </c>
      <c r="D1036" s="2">
        <v>42206</v>
      </c>
      <c r="E1036" t="s">
        <v>12429</v>
      </c>
      <c r="F1036" t="s">
        <v>19892</v>
      </c>
      <c r="G1036" t="s">
        <v>19893</v>
      </c>
      <c r="H1036" t="s">
        <v>19843</v>
      </c>
      <c r="I1036" t="s">
        <v>19894</v>
      </c>
      <c r="J1036" t="s">
        <v>170</v>
      </c>
      <c r="K1036" t="s">
        <v>21053</v>
      </c>
      <c r="L1036">
        <v>19</v>
      </c>
      <c r="M1036">
        <v>30496516</v>
      </c>
      <c r="N1036" t="s">
        <v>143</v>
      </c>
      <c r="O1036" t="s">
        <v>21054</v>
      </c>
      <c r="R1036" t="s">
        <v>21055</v>
      </c>
      <c r="U1036" t="s">
        <v>21440</v>
      </c>
      <c r="V1036" t="s">
        <v>19631</v>
      </c>
      <c r="W1036">
        <v>0</v>
      </c>
      <c r="X1036">
        <v>2053079</v>
      </c>
      <c r="Y1036" t="s">
        <v>160</v>
      </c>
      <c r="Z1036">
        <v>0</v>
      </c>
      <c r="AA1036" t="s">
        <v>143</v>
      </c>
      <c r="AB1036" s="3">
        <v>2.0000000000000001E-9</v>
      </c>
      <c r="AC1036">
        <v>8.6989700043360099</v>
      </c>
      <c r="AE1036">
        <v>1.0752687000000001</v>
      </c>
      <c r="AF1036" t="s">
        <v>244</v>
      </c>
      <c r="AG1036" t="s">
        <v>19896</v>
      </c>
      <c r="AH1036" t="s">
        <v>146</v>
      </c>
      <c r="AI1036" t="s">
        <v>19852</v>
      </c>
      <c r="AJ1036" t="s">
        <v>19853</v>
      </c>
      <c r="AK1036" t="s">
        <v>19897</v>
      </c>
      <c r="AL1036" t="s">
        <v>149</v>
      </c>
    </row>
    <row r="1037" spans="1:38" x14ac:dyDescent="0.2">
      <c r="A1037" s="2">
        <v>42574</v>
      </c>
      <c r="B1037">
        <v>26198764</v>
      </c>
      <c r="C1037" t="s">
        <v>12562</v>
      </c>
      <c r="D1037" s="2">
        <v>42206</v>
      </c>
      <c r="E1037" t="s">
        <v>12429</v>
      </c>
      <c r="F1037" t="s">
        <v>19892</v>
      </c>
      <c r="G1037" t="s">
        <v>19893</v>
      </c>
      <c r="H1037" t="s">
        <v>19843</v>
      </c>
      <c r="I1037" t="s">
        <v>19894</v>
      </c>
      <c r="J1037" t="s">
        <v>170</v>
      </c>
      <c r="K1037" t="s">
        <v>4682</v>
      </c>
      <c r="L1037">
        <v>16</v>
      </c>
      <c r="M1037">
        <v>9852462</v>
      </c>
      <c r="N1037" t="s">
        <v>143</v>
      </c>
      <c r="O1037" t="s">
        <v>9477</v>
      </c>
      <c r="R1037" t="s">
        <v>9478</v>
      </c>
      <c r="U1037" t="s">
        <v>21441</v>
      </c>
      <c r="V1037" t="s">
        <v>9480</v>
      </c>
      <c r="W1037">
        <v>0</v>
      </c>
      <c r="X1037">
        <v>9922678</v>
      </c>
      <c r="Y1037" t="s">
        <v>160</v>
      </c>
      <c r="Z1037">
        <v>0</v>
      </c>
      <c r="AA1037" t="s">
        <v>143</v>
      </c>
      <c r="AB1037" s="3">
        <v>2.0000000000000001E-9</v>
      </c>
      <c r="AC1037">
        <v>8.6989700043360099</v>
      </c>
      <c r="AE1037">
        <v>1.07</v>
      </c>
      <c r="AF1037" t="s">
        <v>244</v>
      </c>
      <c r="AG1037" t="s">
        <v>19896</v>
      </c>
      <c r="AH1037" t="s">
        <v>146</v>
      </c>
      <c r="AI1037" t="s">
        <v>19852</v>
      </c>
      <c r="AJ1037" t="s">
        <v>19853</v>
      </c>
      <c r="AK1037" t="s">
        <v>19897</v>
      </c>
      <c r="AL1037" t="s">
        <v>149</v>
      </c>
    </row>
    <row r="1038" spans="1:38" x14ac:dyDescent="0.2">
      <c r="A1038" s="2">
        <v>42574</v>
      </c>
      <c r="B1038">
        <v>26198764</v>
      </c>
      <c r="C1038" t="s">
        <v>12562</v>
      </c>
      <c r="D1038" s="2">
        <v>42206</v>
      </c>
      <c r="E1038" t="s">
        <v>12429</v>
      </c>
      <c r="F1038" t="s">
        <v>19892</v>
      </c>
      <c r="G1038" t="s">
        <v>19893</v>
      </c>
      <c r="H1038" t="s">
        <v>19843</v>
      </c>
      <c r="I1038" t="s">
        <v>19894</v>
      </c>
      <c r="J1038" t="s">
        <v>170</v>
      </c>
      <c r="K1038" t="s">
        <v>16336</v>
      </c>
      <c r="L1038">
        <v>1</v>
      </c>
      <c r="M1038">
        <v>2455662</v>
      </c>
      <c r="N1038" t="s">
        <v>143</v>
      </c>
      <c r="O1038" t="s">
        <v>20638</v>
      </c>
      <c r="R1038" t="s">
        <v>20639</v>
      </c>
      <c r="U1038" t="s">
        <v>21314</v>
      </c>
      <c r="V1038" t="s">
        <v>19490</v>
      </c>
      <c r="W1038">
        <v>0</v>
      </c>
      <c r="X1038">
        <v>4648845</v>
      </c>
      <c r="Y1038" t="s">
        <v>160</v>
      </c>
      <c r="Z1038">
        <v>0</v>
      </c>
      <c r="AA1038" t="s">
        <v>143</v>
      </c>
      <c r="AB1038" s="3">
        <v>2.0000000000000001E-9</v>
      </c>
      <c r="AC1038">
        <v>8.6989700043360099</v>
      </c>
      <c r="AE1038">
        <v>1.07</v>
      </c>
      <c r="AF1038" t="s">
        <v>244</v>
      </c>
      <c r="AG1038" t="s">
        <v>19896</v>
      </c>
      <c r="AH1038" t="s">
        <v>146</v>
      </c>
      <c r="AI1038" t="s">
        <v>19852</v>
      </c>
      <c r="AJ1038" t="s">
        <v>19853</v>
      </c>
      <c r="AK1038" t="s">
        <v>19897</v>
      </c>
      <c r="AL1038" t="s">
        <v>149</v>
      </c>
    </row>
    <row r="1039" spans="1:38" x14ac:dyDescent="0.2">
      <c r="A1039" s="2">
        <v>43363</v>
      </c>
      <c r="B1039">
        <v>29503163</v>
      </c>
      <c r="C1039" t="s">
        <v>20924</v>
      </c>
      <c r="D1039" s="2">
        <v>43160</v>
      </c>
      <c r="E1039" t="s">
        <v>21320</v>
      </c>
      <c r="F1039" t="s">
        <v>21321</v>
      </c>
      <c r="G1039" t="s">
        <v>21322</v>
      </c>
      <c r="H1039" t="s">
        <v>21323</v>
      </c>
      <c r="I1039" t="s">
        <v>21324</v>
      </c>
      <c r="J1039" t="s">
        <v>21325</v>
      </c>
      <c r="K1039" t="s">
        <v>1604</v>
      </c>
      <c r="L1039">
        <v>9</v>
      </c>
      <c r="M1039">
        <v>4576774</v>
      </c>
      <c r="N1039" t="s">
        <v>21442</v>
      </c>
      <c r="O1039" t="s">
        <v>21443</v>
      </c>
      <c r="R1039" t="s">
        <v>21444</v>
      </c>
      <c r="U1039" t="s">
        <v>21445</v>
      </c>
      <c r="V1039" t="s">
        <v>19816</v>
      </c>
      <c r="W1039">
        <v>0</v>
      </c>
      <c r="X1039">
        <v>1471786</v>
      </c>
      <c r="Y1039" t="s">
        <v>160</v>
      </c>
      <c r="Z1039">
        <v>0</v>
      </c>
      <c r="AA1039">
        <v>0.42</v>
      </c>
      <c r="AB1039" s="3">
        <v>2.0000000000000001E-9</v>
      </c>
      <c r="AC1039">
        <v>8.6989700043360099</v>
      </c>
      <c r="AE1039">
        <v>3.35</v>
      </c>
      <c r="AF1039" t="s">
        <v>21446</v>
      </c>
      <c r="AG1039" t="s">
        <v>21328</v>
      </c>
      <c r="AH1039" t="s">
        <v>146</v>
      </c>
      <c r="AI1039" t="s">
        <v>21329</v>
      </c>
      <c r="AJ1039" t="s">
        <v>21330</v>
      </c>
      <c r="AK1039" t="s">
        <v>21331</v>
      </c>
      <c r="AL1039" t="s">
        <v>149</v>
      </c>
    </row>
    <row r="1040" spans="1:38" x14ac:dyDescent="0.2">
      <c r="A1040" s="2">
        <v>43696</v>
      </c>
      <c r="B1040">
        <v>31268507</v>
      </c>
      <c r="C1040" t="s">
        <v>19957</v>
      </c>
      <c r="D1040" s="2">
        <v>43649</v>
      </c>
      <c r="E1040" t="s">
        <v>11355</v>
      </c>
      <c r="F1040" t="s">
        <v>19958</v>
      </c>
      <c r="G1040" t="s">
        <v>19959</v>
      </c>
      <c r="H1040" t="s">
        <v>19843</v>
      </c>
      <c r="I1040" t="s">
        <v>19960</v>
      </c>
      <c r="J1040" t="s">
        <v>170</v>
      </c>
      <c r="K1040" t="s">
        <v>2920</v>
      </c>
      <c r="L1040">
        <v>5</v>
      </c>
      <c r="M1040">
        <v>153160794</v>
      </c>
      <c r="N1040" t="s">
        <v>143</v>
      </c>
      <c r="O1040" t="s">
        <v>9486</v>
      </c>
      <c r="R1040" t="s">
        <v>9487</v>
      </c>
      <c r="U1040" t="s">
        <v>9595</v>
      </c>
      <c r="V1040" t="s">
        <v>9596</v>
      </c>
      <c r="W1040">
        <v>0</v>
      </c>
      <c r="X1040">
        <v>2910032</v>
      </c>
      <c r="Y1040" t="s">
        <v>160</v>
      </c>
      <c r="Z1040">
        <v>0</v>
      </c>
      <c r="AA1040" t="s">
        <v>143</v>
      </c>
      <c r="AB1040" s="3">
        <v>2.0000000000000001E-9</v>
      </c>
      <c r="AC1040">
        <v>8.6989700043360099</v>
      </c>
      <c r="AG1040" t="s">
        <v>19965</v>
      </c>
      <c r="AH1040" t="s">
        <v>146</v>
      </c>
      <c r="AI1040" t="s">
        <v>19852</v>
      </c>
      <c r="AJ1040" t="s">
        <v>19853</v>
      </c>
      <c r="AK1040" t="s">
        <v>19966</v>
      </c>
      <c r="AL1040" t="s">
        <v>149</v>
      </c>
    </row>
    <row r="1041" spans="1:38" x14ac:dyDescent="0.2">
      <c r="A1041" s="2">
        <v>43696</v>
      </c>
      <c r="B1041">
        <v>31268507</v>
      </c>
      <c r="C1041" t="s">
        <v>19957</v>
      </c>
      <c r="D1041" s="2">
        <v>43649</v>
      </c>
      <c r="E1041" t="s">
        <v>11355</v>
      </c>
      <c r="F1041" t="s">
        <v>19958</v>
      </c>
      <c r="G1041" t="s">
        <v>19959</v>
      </c>
      <c r="H1041" t="s">
        <v>19843</v>
      </c>
      <c r="I1041" t="s">
        <v>19960</v>
      </c>
      <c r="J1041" t="s">
        <v>170</v>
      </c>
      <c r="K1041" t="s">
        <v>2593</v>
      </c>
      <c r="L1041">
        <v>5</v>
      </c>
      <c r="M1041">
        <v>138515503</v>
      </c>
      <c r="N1041" t="s">
        <v>143</v>
      </c>
      <c r="O1041" t="s">
        <v>9691</v>
      </c>
      <c r="R1041" t="s">
        <v>2597</v>
      </c>
      <c r="U1041" t="s">
        <v>21447</v>
      </c>
      <c r="V1041" t="s">
        <v>9693</v>
      </c>
      <c r="W1041">
        <v>0</v>
      </c>
      <c r="X1041">
        <v>3849046</v>
      </c>
      <c r="Y1041" t="s">
        <v>160</v>
      </c>
      <c r="Z1041">
        <v>0</v>
      </c>
      <c r="AA1041" t="s">
        <v>143</v>
      </c>
      <c r="AB1041" s="3">
        <v>2.0000000000000001E-9</v>
      </c>
      <c r="AC1041">
        <v>8.6989700043360099</v>
      </c>
      <c r="AG1041" t="s">
        <v>19965</v>
      </c>
      <c r="AH1041" t="s">
        <v>146</v>
      </c>
      <c r="AI1041" t="s">
        <v>19852</v>
      </c>
      <c r="AJ1041" t="s">
        <v>19853</v>
      </c>
      <c r="AK1041" t="s">
        <v>19966</v>
      </c>
      <c r="AL1041" t="s">
        <v>149</v>
      </c>
    </row>
    <row r="1042" spans="1:38" x14ac:dyDescent="0.2">
      <c r="A1042" s="2">
        <v>43696</v>
      </c>
      <c r="B1042">
        <v>31268507</v>
      </c>
      <c r="C1042" t="s">
        <v>19957</v>
      </c>
      <c r="D1042" s="2">
        <v>43649</v>
      </c>
      <c r="E1042" t="s">
        <v>11355</v>
      </c>
      <c r="F1042" t="s">
        <v>19958</v>
      </c>
      <c r="G1042" t="s">
        <v>19959</v>
      </c>
      <c r="H1042" t="s">
        <v>19843</v>
      </c>
      <c r="I1042" t="s">
        <v>19960</v>
      </c>
      <c r="J1042" t="s">
        <v>170</v>
      </c>
      <c r="K1042" t="s">
        <v>21053</v>
      </c>
      <c r="L1042">
        <v>19</v>
      </c>
      <c r="M1042">
        <v>30496516</v>
      </c>
      <c r="N1042" t="s">
        <v>143</v>
      </c>
      <c r="O1042" t="s">
        <v>21054</v>
      </c>
      <c r="R1042" t="s">
        <v>21055</v>
      </c>
      <c r="U1042" t="s">
        <v>21056</v>
      </c>
      <c r="V1042" t="s">
        <v>19631</v>
      </c>
      <c r="W1042">
        <v>0</v>
      </c>
      <c r="X1042">
        <v>2053079</v>
      </c>
      <c r="Y1042" t="s">
        <v>160</v>
      </c>
      <c r="Z1042">
        <v>0</v>
      </c>
      <c r="AA1042" t="s">
        <v>143</v>
      </c>
      <c r="AB1042" s="3">
        <v>2.0000000000000001E-9</v>
      </c>
      <c r="AC1042">
        <v>8.6989700043360099</v>
      </c>
      <c r="AG1042" t="s">
        <v>19965</v>
      </c>
      <c r="AH1042" t="s">
        <v>146</v>
      </c>
      <c r="AI1042" t="s">
        <v>19852</v>
      </c>
      <c r="AJ1042" t="s">
        <v>19853</v>
      </c>
      <c r="AK1042" t="s">
        <v>19966</v>
      </c>
      <c r="AL1042" t="s">
        <v>149</v>
      </c>
    </row>
    <row r="1043" spans="1:38" x14ac:dyDescent="0.2">
      <c r="A1043" s="2">
        <v>43517</v>
      </c>
      <c r="B1043">
        <v>30285260</v>
      </c>
      <c r="C1043" t="s">
        <v>11523</v>
      </c>
      <c r="D1043" s="2">
        <v>43376</v>
      </c>
      <c r="E1043" t="s">
        <v>19863</v>
      </c>
      <c r="F1043" t="s">
        <v>19864</v>
      </c>
      <c r="G1043" t="s">
        <v>19865</v>
      </c>
      <c r="H1043" t="s">
        <v>19843</v>
      </c>
      <c r="I1043" t="s">
        <v>19866</v>
      </c>
      <c r="J1043" t="s">
        <v>170</v>
      </c>
      <c r="K1043" t="s">
        <v>21217</v>
      </c>
      <c r="L1043">
        <v>4</v>
      </c>
      <c r="M1043">
        <v>23421980</v>
      </c>
      <c r="N1043" t="s">
        <v>21448</v>
      </c>
      <c r="O1043" t="s">
        <v>21219</v>
      </c>
      <c r="P1043" t="s">
        <v>21220</v>
      </c>
      <c r="Q1043" t="s">
        <v>21221</v>
      </c>
      <c r="S1043">
        <v>136407</v>
      </c>
      <c r="T1043">
        <v>92960</v>
      </c>
      <c r="U1043" t="s">
        <v>21222</v>
      </c>
      <c r="V1043" t="s">
        <v>19709</v>
      </c>
      <c r="W1043">
        <v>0</v>
      </c>
      <c r="X1043">
        <v>215411</v>
      </c>
      <c r="Y1043" t="s">
        <v>284</v>
      </c>
      <c r="Z1043">
        <v>1</v>
      </c>
      <c r="AA1043" t="s">
        <v>143</v>
      </c>
      <c r="AB1043" s="3">
        <v>2.0000000000000001E-9</v>
      </c>
      <c r="AC1043">
        <v>8.6989700043360099</v>
      </c>
      <c r="AD1043" t="s">
        <v>6348</v>
      </c>
      <c r="AE1043">
        <v>1.0717000000000001</v>
      </c>
      <c r="AF1043" t="s">
        <v>8979</v>
      </c>
      <c r="AG1043" t="s">
        <v>19867</v>
      </c>
      <c r="AH1043" t="s">
        <v>146</v>
      </c>
      <c r="AI1043" t="s">
        <v>19852</v>
      </c>
      <c r="AJ1043" t="s">
        <v>19853</v>
      </c>
      <c r="AK1043" t="s">
        <v>19868</v>
      </c>
      <c r="AL1043" t="s">
        <v>149</v>
      </c>
    </row>
    <row r="1044" spans="1:38" x14ac:dyDescent="0.2">
      <c r="A1044" s="2">
        <v>43517</v>
      </c>
      <c r="B1044">
        <v>30285260</v>
      </c>
      <c r="C1044" t="s">
        <v>11523</v>
      </c>
      <c r="D1044" s="2">
        <v>43376</v>
      </c>
      <c r="E1044" t="s">
        <v>19863</v>
      </c>
      <c r="F1044" t="s">
        <v>19864</v>
      </c>
      <c r="G1044" t="s">
        <v>19865</v>
      </c>
      <c r="H1044" t="s">
        <v>19843</v>
      </c>
      <c r="I1044" t="s">
        <v>19866</v>
      </c>
      <c r="J1044" t="s">
        <v>170</v>
      </c>
      <c r="K1044" t="s">
        <v>4285</v>
      </c>
      <c r="L1044">
        <v>7</v>
      </c>
      <c r="M1044">
        <v>105289803</v>
      </c>
      <c r="N1044" t="s">
        <v>9272</v>
      </c>
      <c r="O1044" t="s">
        <v>9272</v>
      </c>
      <c r="R1044" t="s">
        <v>9273</v>
      </c>
      <c r="U1044" t="s">
        <v>20485</v>
      </c>
      <c r="V1044" t="s">
        <v>9509</v>
      </c>
      <c r="W1044">
        <v>0</v>
      </c>
      <c r="X1044">
        <v>2057884</v>
      </c>
      <c r="Y1044" t="s">
        <v>160</v>
      </c>
      <c r="Z1044">
        <v>0</v>
      </c>
      <c r="AA1044" t="s">
        <v>143</v>
      </c>
      <c r="AB1044" s="3">
        <v>2.0000000000000001E-9</v>
      </c>
      <c r="AC1044">
        <v>8.6989700043360099</v>
      </c>
      <c r="AD1044" t="s">
        <v>6348</v>
      </c>
      <c r="AE1044">
        <v>1.0709</v>
      </c>
      <c r="AF1044" t="s">
        <v>8979</v>
      </c>
      <c r="AG1044" t="s">
        <v>19867</v>
      </c>
      <c r="AH1044" t="s">
        <v>146</v>
      </c>
      <c r="AI1044" t="s">
        <v>19852</v>
      </c>
      <c r="AJ1044" t="s">
        <v>19853</v>
      </c>
      <c r="AK1044" t="s">
        <v>19868</v>
      </c>
      <c r="AL1044" t="s">
        <v>149</v>
      </c>
    </row>
    <row r="1045" spans="1:38" x14ac:dyDescent="0.2">
      <c r="A1045" s="2">
        <v>43517</v>
      </c>
      <c r="B1045">
        <v>30285260</v>
      </c>
      <c r="C1045" t="s">
        <v>11523</v>
      </c>
      <c r="D1045" s="2">
        <v>43376</v>
      </c>
      <c r="E1045" t="s">
        <v>19863</v>
      </c>
      <c r="F1045" t="s">
        <v>19864</v>
      </c>
      <c r="G1045" t="s">
        <v>19865</v>
      </c>
      <c r="H1045" t="s">
        <v>19843</v>
      </c>
      <c r="I1045" t="s">
        <v>19866</v>
      </c>
      <c r="J1045" t="s">
        <v>170</v>
      </c>
      <c r="K1045" t="s">
        <v>8561</v>
      </c>
      <c r="L1045">
        <v>6</v>
      </c>
      <c r="M1045">
        <v>26196365</v>
      </c>
      <c r="N1045" t="s">
        <v>21449</v>
      </c>
      <c r="O1045" t="s">
        <v>21450</v>
      </c>
      <c r="R1045" t="s">
        <v>21451</v>
      </c>
      <c r="U1045" t="s">
        <v>21452</v>
      </c>
      <c r="V1045" t="s">
        <v>21453</v>
      </c>
      <c r="W1045">
        <v>0</v>
      </c>
      <c r="X1045">
        <v>67575965</v>
      </c>
      <c r="Y1045" t="s">
        <v>230</v>
      </c>
      <c r="Z1045">
        <v>0</v>
      </c>
      <c r="AA1045" t="s">
        <v>143</v>
      </c>
      <c r="AB1045" s="3">
        <v>2.0000000000000001E-9</v>
      </c>
      <c r="AC1045">
        <v>8.6989700043360099</v>
      </c>
      <c r="AD1045" t="s">
        <v>6348</v>
      </c>
      <c r="AE1045">
        <v>1.083</v>
      </c>
      <c r="AF1045" t="s">
        <v>1193</v>
      </c>
      <c r="AG1045" t="s">
        <v>19867</v>
      </c>
      <c r="AH1045" t="s">
        <v>146</v>
      </c>
      <c r="AI1045" t="s">
        <v>19852</v>
      </c>
      <c r="AJ1045" t="s">
        <v>19853</v>
      </c>
      <c r="AK1045" t="s">
        <v>19868</v>
      </c>
      <c r="AL1045" t="s">
        <v>149</v>
      </c>
    </row>
    <row r="1046" spans="1:38" x14ac:dyDescent="0.2">
      <c r="A1046" s="2">
        <v>43517</v>
      </c>
      <c r="B1046">
        <v>30285260</v>
      </c>
      <c r="C1046" t="s">
        <v>11523</v>
      </c>
      <c r="D1046" s="2">
        <v>43376</v>
      </c>
      <c r="E1046" t="s">
        <v>19863</v>
      </c>
      <c r="F1046" t="s">
        <v>19864</v>
      </c>
      <c r="G1046" t="s">
        <v>19865</v>
      </c>
      <c r="H1046" t="s">
        <v>19843</v>
      </c>
      <c r="I1046" t="s">
        <v>19866</v>
      </c>
      <c r="J1046" t="s">
        <v>170</v>
      </c>
      <c r="K1046" t="s">
        <v>1545</v>
      </c>
      <c r="L1046">
        <v>2</v>
      </c>
      <c r="M1046">
        <v>58156685</v>
      </c>
      <c r="N1046" t="s">
        <v>9354</v>
      </c>
      <c r="O1046" t="s">
        <v>9354</v>
      </c>
      <c r="R1046" t="s">
        <v>9355</v>
      </c>
      <c r="U1046" t="s">
        <v>20307</v>
      </c>
      <c r="V1046" t="s">
        <v>19948</v>
      </c>
      <c r="W1046">
        <v>0</v>
      </c>
      <c r="X1046">
        <v>7596038</v>
      </c>
      <c r="Y1046" t="s">
        <v>160</v>
      </c>
      <c r="Z1046">
        <v>0</v>
      </c>
      <c r="AA1046" t="s">
        <v>143</v>
      </c>
      <c r="AB1046" s="3">
        <v>2.0000000000000001E-9</v>
      </c>
      <c r="AC1046">
        <v>8.6989700043360099</v>
      </c>
      <c r="AD1046" t="s">
        <v>6348</v>
      </c>
      <c r="AE1046">
        <v>1.068262</v>
      </c>
      <c r="AF1046" t="s">
        <v>8979</v>
      </c>
      <c r="AG1046" t="s">
        <v>19867</v>
      </c>
      <c r="AH1046" t="s">
        <v>146</v>
      </c>
      <c r="AI1046" t="s">
        <v>19852</v>
      </c>
      <c r="AJ1046" t="s">
        <v>19853</v>
      </c>
      <c r="AK1046" t="s">
        <v>19868</v>
      </c>
      <c r="AL1046" t="s">
        <v>149</v>
      </c>
    </row>
    <row r="1047" spans="1:38" x14ac:dyDescent="0.2">
      <c r="A1047" s="2">
        <v>43517</v>
      </c>
      <c r="B1047">
        <v>30285260</v>
      </c>
      <c r="C1047" t="s">
        <v>11523</v>
      </c>
      <c r="D1047" s="2">
        <v>43376</v>
      </c>
      <c r="E1047" t="s">
        <v>19863</v>
      </c>
      <c r="F1047" t="s">
        <v>19864</v>
      </c>
      <c r="G1047" t="s">
        <v>19865</v>
      </c>
      <c r="H1047" t="s">
        <v>19843</v>
      </c>
      <c r="I1047" t="s">
        <v>19866</v>
      </c>
      <c r="J1047" t="s">
        <v>170</v>
      </c>
      <c r="K1047" t="s">
        <v>3771</v>
      </c>
      <c r="L1047">
        <v>1</v>
      </c>
      <c r="M1047">
        <v>73283600</v>
      </c>
      <c r="N1047" t="s">
        <v>21248</v>
      </c>
      <c r="O1047" t="s">
        <v>8645</v>
      </c>
      <c r="P1047" t="s">
        <v>8646</v>
      </c>
      <c r="Q1047" t="s">
        <v>8647</v>
      </c>
      <c r="S1047">
        <v>91745</v>
      </c>
      <c r="T1047">
        <v>22009</v>
      </c>
      <c r="U1047" t="s">
        <v>21454</v>
      </c>
      <c r="V1047" t="s">
        <v>9825</v>
      </c>
      <c r="W1047">
        <v>0</v>
      </c>
      <c r="X1047">
        <v>11210195</v>
      </c>
      <c r="Y1047" t="s">
        <v>284</v>
      </c>
      <c r="Z1047">
        <v>1</v>
      </c>
      <c r="AA1047" t="s">
        <v>143</v>
      </c>
      <c r="AB1047" s="3">
        <v>2.0000000000000001E-9</v>
      </c>
      <c r="AC1047">
        <v>8.6989700043360099</v>
      </c>
      <c r="AE1047">
        <v>1.0593220000000001</v>
      </c>
      <c r="AF1047" t="s">
        <v>3432</v>
      </c>
      <c r="AG1047" t="s">
        <v>19867</v>
      </c>
      <c r="AH1047" t="s">
        <v>146</v>
      </c>
      <c r="AI1047" t="s">
        <v>19852</v>
      </c>
      <c r="AJ1047" t="s">
        <v>19853</v>
      </c>
      <c r="AK1047" t="s">
        <v>19868</v>
      </c>
      <c r="AL1047" t="s">
        <v>149</v>
      </c>
    </row>
    <row r="1048" spans="1:38" x14ac:dyDescent="0.2">
      <c r="A1048" s="2">
        <v>43517</v>
      </c>
      <c r="B1048">
        <v>30285260</v>
      </c>
      <c r="C1048" t="s">
        <v>11523</v>
      </c>
      <c r="D1048" s="2">
        <v>43376</v>
      </c>
      <c r="E1048" t="s">
        <v>19863</v>
      </c>
      <c r="F1048" t="s">
        <v>19864</v>
      </c>
      <c r="G1048" t="s">
        <v>19865</v>
      </c>
      <c r="H1048" t="s">
        <v>19843</v>
      </c>
      <c r="I1048" t="s">
        <v>19866</v>
      </c>
      <c r="J1048" t="s">
        <v>170</v>
      </c>
      <c r="K1048" t="s">
        <v>3032</v>
      </c>
      <c r="L1048">
        <v>6</v>
      </c>
      <c r="M1048">
        <v>105018457</v>
      </c>
      <c r="N1048" t="s">
        <v>5497</v>
      </c>
      <c r="O1048" t="s">
        <v>5497</v>
      </c>
      <c r="R1048" t="s">
        <v>5498</v>
      </c>
      <c r="U1048" t="s">
        <v>21455</v>
      </c>
      <c r="V1048" t="s">
        <v>19774</v>
      </c>
      <c r="W1048">
        <v>0</v>
      </c>
      <c r="X1048">
        <v>160593</v>
      </c>
      <c r="Y1048" t="s">
        <v>160</v>
      </c>
      <c r="Z1048">
        <v>0</v>
      </c>
      <c r="AA1048" t="s">
        <v>143</v>
      </c>
      <c r="AB1048" s="3">
        <v>2.0000000000000001E-9</v>
      </c>
      <c r="AC1048">
        <v>8.6989700043360099</v>
      </c>
      <c r="AE1048">
        <v>1.0593220000000001</v>
      </c>
      <c r="AF1048" t="s">
        <v>3432</v>
      </c>
      <c r="AG1048" t="s">
        <v>19867</v>
      </c>
      <c r="AH1048" t="s">
        <v>146</v>
      </c>
      <c r="AI1048" t="s">
        <v>19852</v>
      </c>
      <c r="AJ1048" t="s">
        <v>19853</v>
      </c>
      <c r="AK1048" t="s">
        <v>19868</v>
      </c>
      <c r="AL1048" t="s">
        <v>149</v>
      </c>
    </row>
    <row r="1049" spans="1:38" x14ac:dyDescent="0.2">
      <c r="A1049" s="2">
        <v>43517</v>
      </c>
      <c r="B1049">
        <v>30285260</v>
      </c>
      <c r="C1049" t="s">
        <v>11523</v>
      </c>
      <c r="D1049" s="2">
        <v>43376</v>
      </c>
      <c r="E1049" t="s">
        <v>19863</v>
      </c>
      <c r="F1049" t="s">
        <v>19864</v>
      </c>
      <c r="G1049" t="s">
        <v>19865</v>
      </c>
      <c r="H1049" t="s">
        <v>19843</v>
      </c>
      <c r="I1049" t="s">
        <v>19866</v>
      </c>
      <c r="J1049" t="s">
        <v>170</v>
      </c>
      <c r="K1049" t="s">
        <v>7525</v>
      </c>
      <c r="L1049">
        <v>8</v>
      </c>
      <c r="M1049">
        <v>59782088</v>
      </c>
      <c r="N1049" t="s">
        <v>7526</v>
      </c>
      <c r="O1049" t="s">
        <v>10242</v>
      </c>
      <c r="P1049" t="s">
        <v>10243</v>
      </c>
      <c r="Q1049" t="s">
        <v>10244</v>
      </c>
      <c r="S1049">
        <v>21825</v>
      </c>
      <c r="T1049">
        <v>39036</v>
      </c>
      <c r="U1049" t="s">
        <v>21456</v>
      </c>
      <c r="V1049" t="s">
        <v>21457</v>
      </c>
      <c r="W1049">
        <v>0</v>
      </c>
      <c r="X1049">
        <v>867743</v>
      </c>
      <c r="Y1049" t="s">
        <v>284</v>
      </c>
      <c r="Z1049">
        <v>1</v>
      </c>
      <c r="AA1049" t="s">
        <v>143</v>
      </c>
      <c r="AB1049" s="3">
        <v>2.0000000000000001E-9</v>
      </c>
      <c r="AC1049">
        <v>8.6989700043360099</v>
      </c>
      <c r="AE1049">
        <v>1.0615711000000001</v>
      </c>
      <c r="AF1049" t="s">
        <v>3432</v>
      </c>
      <c r="AG1049" t="s">
        <v>19867</v>
      </c>
      <c r="AH1049" t="s">
        <v>146</v>
      </c>
      <c r="AI1049" t="s">
        <v>19852</v>
      </c>
      <c r="AJ1049" t="s">
        <v>19853</v>
      </c>
      <c r="AK1049" t="s">
        <v>19868</v>
      </c>
      <c r="AL1049" t="s">
        <v>149</v>
      </c>
    </row>
    <row r="1050" spans="1:38" x14ac:dyDescent="0.2">
      <c r="A1050" s="2">
        <v>41762</v>
      </c>
      <c r="B1050">
        <v>24166486</v>
      </c>
      <c r="C1050" t="s">
        <v>11598</v>
      </c>
      <c r="D1050" s="2">
        <v>41576</v>
      </c>
      <c r="E1050" t="s">
        <v>11599</v>
      </c>
      <c r="F1050" t="s">
        <v>11600</v>
      </c>
      <c r="G1050" t="s">
        <v>11601</v>
      </c>
      <c r="H1050" t="s">
        <v>11602</v>
      </c>
      <c r="I1050" t="s">
        <v>11603</v>
      </c>
      <c r="J1050" t="s">
        <v>11604</v>
      </c>
      <c r="K1050" t="s">
        <v>6865</v>
      </c>
      <c r="L1050">
        <v>6</v>
      </c>
      <c r="M1050">
        <v>27742386</v>
      </c>
      <c r="N1050" t="s">
        <v>11487</v>
      </c>
      <c r="O1050" t="s">
        <v>8749</v>
      </c>
      <c r="P1050" t="s">
        <v>6869</v>
      </c>
      <c r="Q1050" t="s">
        <v>6932</v>
      </c>
      <c r="S1050">
        <v>3892</v>
      </c>
      <c r="T1050">
        <v>17484</v>
      </c>
      <c r="U1050" t="s">
        <v>11488</v>
      </c>
      <c r="V1050" t="s">
        <v>11302</v>
      </c>
      <c r="W1050">
        <v>0</v>
      </c>
      <c r="X1050">
        <v>17693963</v>
      </c>
      <c r="Y1050" t="s">
        <v>284</v>
      </c>
      <c r="Z1050">
        <v>1</v>
      </c>
      <c r="AA1050">
        <v>0.90400000000000003</v>
      </c>
      <c r="AB1050" s="3">
        <v>2.0000000000000001E-9</v>
      </c>
      <c r="AC1050">
        <v>8.6989700043360099</v>
      </c>
      <c r="AG1050" t="s">
        <v>1286</v>
      </c>
      <c r="AH1050" t="s">
        <v>146</v>
      </c>
      <c r="AI1050" t="s">
        <v>11607</v>
      </c>
      <c r="AJ1050" t="s">
        <v>11608</v>
      </c>
      <c r="AK1050" t="s">
        <v>11609</v>
      </c>
      <c r="AL1050" t="s">
        <v>149</v>
      </c>
    </row>
    <row r="1051" spans="1:38" x14ac:dyDescent="0.2">
      <c r="A1051" s="2">
        <v>43049</v>
      </c>
      <c r="B1051">
        <v>28991256</v>
      </c>
      <c r="C1051" t="s">
        <v>19855</v>
      </c>
      <c r="D1051" s="2">
        <v>43017</v>
      </c>
      <c r="E1051" t="s">
        <v>176</v>
      </c>
      <c r="F1051" t="s">
        <v>19856</v>
      </c>
      <c r="G1051" t="s">
        <v>19857</v>
      </c>
      <c r="H1051" t="s">
        <v>19843</v>
      </c>
      <c r="I1051" t="s">
        <v>19858</v>
      </c>
      <c r="J1051" t="s">
        <v>19859</v>
      </c>
      <c r="K1051" t="s">
        <v>3217</v>
      </c>
      <c r="L1051">
        <v>8</v>
      </c>
      <c r="M1051">
        <v>4325535</v>
      </c>
      <c r="N1051" t="s">
        <v>3218</v>
      </c>
      <c r="O1051" t="s">
        <v>10455</v>
      </c>
      <c r="R1051" t="s">
        <v>10456</v>
      </c>
      <c r="U1051" t="s">
        <v>21458</v>
      </c>
      <c r="V1051" t="s">
        <v>21389</v>
      </c>
      <c r="W1051">
        <v>0</v>
      </c>
      <c r="X1051">
        <v>13261217</v>
      </c>
      <c r="Y1051" t="s">
        <v>195</v>
      </c>
      <c r="Z1051">
        <v>0</v>
      </c>
      <c r="AA1051" t="s">
        <v>143</v>
      </c>
      <c r="AB1051" s="3">
        <v>2.0000000000000001E-9</v>
      </c>
      <c r="AC1051">
        <v>8.6989700043360099</v>
      </c>
      <c r="AE1051">
        <v>1.0706637999999999</v>
      </c>
      <c r="AF1051" t="s">
        <v>8979</v>
      </c>
      <c r="AG1051" t="s">
        <v>19861</v>
      </c>
      <c r="AH1051" t="s">
        <v>146</v>
      </c>
      <c r="AI1051" t="s">
        <v>19852</v>
      </c>
      <c r="AJ1051" t="s">
        <v>19853</v>
      </c>
      <c r="AK1051" t="s">
        <v>19862</v>
      </c>
      <c r="AL1051" t="s">
        <v>149</v>
      </c>
    </row>
    <row r="1052" spans="1:38" x14ac:dyDescent="0.2">
      <c r="A1052" s="2">
        <v>43049</v>
      </c>
      <c r="B1052">
        <v>28991256</v>
      </c>
      <c r="C1052" t="s">
        <v>19855</v>
      </c>
      <c r="D1052" s="2">
        <v>43017</v>
      </c>
      <c r="E1052" t="s">
        <v>176</v>
      </c>
      <c r="F1052" t="s">
        <v>19856</v>
      </c>
      <c r="G1052" t="s">
        <v>19857</v>
      </c>
      <c r="H1052" t="s">
        <v>19843</v>
      </c>
      <c r="I1052" t="s">
        <v>19858</v>
      </c>
      <c r="J1052" t="s">
        <v>19859</v>
      </c>
      <c r="K1052" t="s">
        <v>3771</v>
      </c>
      <c r="L1052">
        <v>1</v>
      </c>
      <c r="M1052">
        <v>73283600</v>
      </c>
      <c r="N1052" t="s">
        <v>20515</v>
      </c>
      <c r="O1052" t="s">
        <v>8645</v>
      </c>
      <c r="P1052" t="s">
        <v>8646</v>
      </c>
      <c r="Q1052" t="s">
        <v>8647</v>
      </c>
      <c r="S1052">
        <v>91745</v>
      </c>
      <c r="T1052">
        <v>22009</v>
      </c>
      <c r="U1052" t="s">
        <v>21454</v>
      </c>
      <c r="V1052" t="s">
        <v>9825</v>
      </c>
      <c r="W1052">
        <v>0</v>
      </c>
      <c r="X1052">
        <v>11210195</v>
      </c>
      <c r="Y1052" t="s">
        <v>284</v>
      </c>
      <c r="Z1052">
        <v>1</v>
      </c>
      <c r="AA1052" t="s">
        <v>143</v>
      </c>
      <c r="AB1052" s="3">
        <v>2.0000000000000001E-9</v>
      </c>
      <c r="AC1052">
        <v>8.6989700043360099</v>
      </c>
      <c r="AE1052">
        <v>1.0604454000000001</v>
      </c>
      <c r="AF1052" t="s">
        <v>3432</v>
      </c>
      <c r="AG1052" t="s">
        <v>19861</v>
      </c>
      <c r="AH1052" t="s">
        <v>146</v>
      </c>
      <c r="AI1052" t="s">
        <v>19852</v>
      </c>
      <c r="AJ1052" t="s">
        <v>19853</v>
      </c>
      <c r="AK1052" t="s">
        <v>19862</v>
      </c>
      <c r="AL1052" t="s">
        <v>149</v>
      </c>
    </row>
    <row r="1053" spans="1:38" x14ac:dyDescent="0.2">
      <c r="A1053" s="2">
        <v>43528</v>
      </c>
      <c r="B1053">
        <v>30626913</v>
      </c>
      <c r="C1053" t="s">
        <v>11354</v>
      </c>
      <c r="D1053" s="2">
        <v>43474</v>
      </c>
      <c r="E1053" t="s">
        <v>388</v>
      </c>
      <c r="F1053" t="s">
        <v>11638</v>
      </c>
      <c r="G1053" t="s">
        <v>11639</v>
      </c>
      <c r="H1053" t="s">
        <v>20060</v>
      </c>
      <c r="I1053" t="s">
        <v>20061</v>
      </c>
      <c r="J1053" t="s">
        <v>11642</v>
      </c>
      <c r="K1053" t="s">
        <v>10184</v>
      </c>
      <c r="L1053">
        <v>9</v>
      </c>
      <c r="M1053">
        <v>82467984</v>
      </c>
      <c r="N1053" t="s">
        <v>20884</v>
      </c>
      <c r="O1053" t="s">
        <v>10186</v>
      </c>
      <c r="R1053" t="s">
        <v>10187</v>
      </c>
      <c r="U1053" t="s">
        <v>21459</v>
      </c>
      <c r="V1053" t="s">
        <v>19820</v>
      </c>
      <c r="W1053">
        <v>0</v>
      </c>
      <c r="X1053">
        <v>2026194</v>
      </c>
      <c r="Y1053" t="s">
        <v>160</v>
      </c>
      <c r="Z1053">
        <v>0</v>
      </c>
      <c r="AA1053">
        <v>0.24</v>
      </c>
      <c r="AB1053" s="3">
        <v>2.0000000000000001E-9</v>
      </c>
      <c r="AC1053">
        <v>8.6989700043360099</v>
      </c>
      <c r="AG1053" t="s">
        <v>11644</v>
      </c>
      <c r="AH1053" t="s">
        <v>146</v>
      </c>
      <c r="AI1053" t="s">
        <v>20063</v>
      </c>
      <c r="AJ1053" t="s">
        <v>20064</v>
      </c>
      <c r="AK1053" t="s">
        <v>20065</v>
      </c>
      <c r="AL1053" t="s">
        <v>149</v>
      </c>
    </row>
    <row r="1054" spans="1:38" x14ac:dyDescent="0.2">
      <c r="A1054" s="2">
        <v>43696</v>
      </c>
      <c r="B1054">
        <v>31268507</v>
      </c>
      <c r="C1054" t="s">
        <v>19957</v>
      </c>
      <c r="D1054" s="2">
        <v>43649</v>
      </c>
      <c r="E1054" t="s">
        <v>11355</v>
      </c>
      <c r="F1054" t="s">
        <v>19958</v>
      </c>
      <c r="G1054" t="s">
        <v>19959</v>
      </c>
      <c r="H1054" t="s">
        <v>19843</v>
      </c>
      <c r="I1054" t="s">
        <v>19960</v>
      </c>
      <c r="J1054" t="s">
        <v>170</v>
      </c>
      <c r="K1054" t="s">
        <v>4368</v>
      </c>
      <c r="L1054">
        <v>22</v>
      </c>
      <c r="M1054">
        <v>42207808</v>
      </c>
      <c r="N1054" t="s">
        <v>143</v>
      </c>
      <c r="O1054" t="s">
        <v>10110</v>
      </c>
      <c r="R1054" t="s">
        <v>10111</v>
      </c>
      <c r="U1054" t="s">
        <v>20246</v>
      </c>
      <c r="V1054" t="s">
        <v>20247</v>
      </c>
      <c r="W1054">
        <v>0</v>
      </c>
      <c r="X1054">
        <v>6002655</v>
      </c>
      <c r="Y1054" t="s">
        <v>160</v>
      </c>
      <c r="Z1054">
        <v>0</v>
      </c>
      <c r="AA1054" t="s">
        <v>143</v>
      </c>
      <c r="AB1054" s="3">
        <v>2.0000000000000001E-9</v>
      </c>
      <c r="AC1054">
        <v>8.6989700043360099</v>
      </c>
      <c r="AG1054" t="s">
        <v>19965</v>
      </c>
      <c r="AH1054" t="s">
        <v>146</v>
      </c>
      <c r="AI1054" t="s">
        <v>19852</v>
      </c>
      <c r="AJ1054" t="s">
        <v>19853</v>
      </c>
      <c r="AK1054" t="s">
        <v>19966</v>
      </c>
      <c r="AL1054" t="s">
        <v>149</v>
      </c>
    </row>
    <row r="1055" spans="1:38" x14ac:dyDescent="0.2">
      <c r="A1055" s="2">
        <v>43822</v>
      </c>
      <c r="B1055">
        <v>31740837</v>
      </c>
      <c r="C1055" t="s">
        <v>19877</v>
      </c>
      <c r="D1055" s="2">
        <v>43787</v>
      </c>
      <c r="E1055" t="s">
        <v>176</v>
      </c>
      <c r="F1055" t="s">
        <v>19878</v>
      </c>
      <c r="G1055" t="s">
        <v>19879</v>
      </c>
      <c r="H1055" t="s">
        <v>19843</v>
      </c>
      <c r="I1055" t="s">
        <v>19880</v>
      </c>
      <c r="J1055" t="s">
        <v>170</v>
      </c>
      <c r="K1055" t="s">
        <v>4792</v>
      </c>
      <c r="L1055">
        <v>1</v>
      </c>
      <c r="M1055">
        <v>179369192</v>
      </c>
      <c r="N1055" t="s">
        <v>143</v>
      </c>
      <c r="O1055" t="s">
        <v>19087</v>
      </c>
      <c r="R1055" t="s">
        <v>19088</v>
      </c>
      <c r="U1055" t="s">
        <v>21460</v>
      </c>
      <c r="V1055" t="s">
        <v>19509</v>
      </c>
      <c r="W1055">
        <v>0</v>
      </c>
      <c r="X1055">
        <v>975025</v>
      </c>
      <c r="Y1055" t="s">
        <v>160</v>
      </c>
      <c r="Z1055">
        <v>0</v>
      </c>
      <c r="AA1055" t="s">
        <v>143</v>
      </c>
      <c r="AB1055" s="3">
        <v>2.0000000000000001E-9</v>
      </c>
      <c r="AC1055">
        <v>8.6989700043360099</v>
      </c>
      <c r="AE1055">
        <v>1.0735834</v>
      </c>
      <c r="AF1055" t="s">
        <v>1726</v>
      </c>
      <c r="AG1055" t="s">
        <v>19887</v>
      </c>
      <c r="AH1055" t="s">
        <v>146</v>
      </c>
      <c r="AI1055" t="s">
        <v>19852</v>
      </c>
      <c r="AJ1055" t="s">
        <v>19853</v>
      </c>
      <c r="AK1055" t="s">
        <v>19888</v>
      </c>
      <c r="AL1055" t="s">
        <v>149</v>
      </c>
    </row>
    <row r="1056" spans="1:38" x14ac:dyDescent="0.2">
      <c r="A1056" s="2">
        <v>43822</v>
      </c>
      <c r="B1056">
        <v>31740837</v>
      </c>
      <c r="C1056" t="s">
        <v>19877</v>
      </c>
      <c r="D1056" s="2">
        <v>43787</v>
      </c>
      <c r="E1056" t="s">
        <v>176</v>
      </c>
      <c r="F1056" t="s">
        <v>19878</v>
      </c>
      <c r="G1056" t="s">
        <v>19879</v>
      </c>
      <c r="H1056" t="s">
        <v>19843</v>
      </c>
      <c r="I1056" t="s">
        <v>19880</v>
      </c>
      <c r="J1056" t="s">
        <v>170</v>
      </c>
      <c r="K1056" t="s">
        <v>7403</v>
      </c>
      <c r="L1056">
        <v>18</v>
      </c>
      <c r="M1056">
        <v>55532886</v>
      </c>
      <c r="N1056" t="s">
        <v>143</v>
      </c>
      <c r="O1056" t="s">
        <v>8985</v>
      </c>
      <c r="R1056" t="s">
        <v>8986</v>
      </c>
      <c r="U1056" t="s">
        <v>9269</v>
      </c>
      <c r="V1056" t="s">
        <v>9270</v>
      </c>
      <c r="W1056">
        <v>0</v>
      </c>
      <c r="X1056">
        <v>9636107</v>
      </c>
      <c r="Y1056" t="s">
        <v>160</v>
      </c>
      <c r="Z1056">
        <v>0</v>
      </c>
      <c r="AA1056" t="s">
        <v>143</v>
      </c>
      <c r="AB1056" s="3">
        <v>2.0000000000000001E-9</v>
      </c>
      <c r="AC1056">
        <v>8.6989700043360099</v>
      </c>
      <c r="AE1056">
        <v>1.0583354</v>
      </c>
      <c r="AF1056" t="s">
        <v>3432</v>
      </c>
      <c r="AG1056" t="s">
        <v>19887</v>
      </c>
      <c r="AH1056" t="s">
        <v>146</v>
      </c>
      <c r="AI1056" t="s">
        <v>19852</v>
      </c>
      <c r="AJ1056" t="s">
        <v>19853</v>
      </c>
      <c r="AK1056" t="s">
        <v>19888</v>
      </c>
      <c r="AL1056" t="s">
        <v>149</v>
      </c>
    </row>
    <row r="1057" spans="1:38" x14ac:dyDescent="0.2">
      <c r="A1057" s="2">
        <v>43822</v>
      </c>
      <c r="B1057">
        <v>31740837</v>
      </c>
      <c r="C1057" t="s">
        <v>19877</v>
      </c>
      <c r="D1057" s="2">
        <v>43787</v>
      </c>
      <c r="E1057" t="s">
        <v>176</v>
      </c>
      <c r="F1057" t="s">
        <v>19878</v>
      </c>
      <c r="G1057" t="s">
        <v>19879</v>
      </c>
      <c r="H1057" t="s">
        <v>19843</v>
      </c>
      <c r="I1057" t="s">
        <v>19880</v>
      </c>
      <c r="J1057" t="s">
        <v>170</v>
      </c>
      <c r="K1057" t="s">
        <v>21461</v>
      </c>
      <c r="L1057" t="s">
        <v>2838</v>
      </c>
      <c r="M1057">
        <v>29258095</v>
      </c>
      <c r="N1057" t="s">
        <v>143</v>
      </c>
      <c r="O1057" t="s">
        <v>21462</v>
      </c>
      <c r="R1057" t="s">
        <v>21463</v>
      </c>
      <c r="U1057" t="s">
        <v>21464</v>
      </c>
      <c r="V1057" t="s">
        <v>19825</v>
      </c>
      <c r="W1057">
        <v>0</v>
      </c>
      <c r="X1057">
        <v>5943630</v>
      </c>
      <c r="Y1057" t="s">
        <v>160</v>
      </c>
      <c r="Z1057">
        <v>0</v>
      </c>
      <c r="AA1057" t="s">
        <v>143</v>
      </c>
      <c r="AB1057" s="3">
        <v>2.0000000000000001E-9</v>
      </c>
      <c r="AC1057">
        <v>8.6989700043360099</v>
      </c>
      <c r="AE1057">
        <v>1.05243</v>
      </c>
      <c r="AF1057" t="s">
        <v>1218</v>
      </c>
      <c r="AG1057" t="s">
        <v>19887</v>
      </c>
      <c r="AH1057" t="s">
        <v>146</v>
      </c>
      <c r="AI1057" t="s">
        <v>19852</v>
      </c>
      <c r="AJ1057" t="s">
        <v>19853</v>
      </c>
      <c r="AK1057" t="s">
        <v>19888</v>
      </c>
      <c r="AL1057" t="s">
        <v>149</v>
      </c>
    </row>
    <row r="1058" spans="1:38" x14ac:dyDescent="0.2">
      <c r="A1058" s="2">
        <v>43822</v>
      </c>
      <c r="B1058">
        <v>31740837</v>
      </c>
      <c r="C1058" t="s">
        <v>19877</v>
      </c>
      <c r="D1058" s="2">
        <v>43787</v>
      </c>
      <c r="E1058" t="s">
        <v>176</v>
      </c>
      <c r="F1058" t="s">
        <v>19878</v>
      </c>
      <c r="G1058" t="s">
        <v>19879</v>
      </c>
      <c r="H1058" t="s">
        <v>19843</v>
      </c>
      <c r="I1058" t="s">
        <v>19880</v>
      </c>
      <c r="J1058" t="s">
        <v>170</v>
      </c>
      <c r="K1058" t="s">
        <v>2868</v>
      </c>
      <c r="L1058">
        <v>16</v>
      </c>
      <c r="M1058">
        <v>64339990</v>
      </c>
      <c r="N1058" t="s">
        <v>143</v>
      </c>
      <c r="O1058" t="s">
        <v>21465</v>
      </c>
      <c r="R1058" t="s">
        <v>21466</v>
      </c>
      <c r="U1058" t="s">
        <v>21467</v>
      </c>
      <c r="V1058" t="s">
        <v>19602</v>
      </c>
      <c r="W1058">
        <v>0</v>
      </c>
      <c r="X1058">
        <v>2010476</v>
      </c>
      <c r="Y1058" t="s">
        <v>160</v>
      </c>
      <c r="Z1058">
        <v>0</v>
      </c>
      <c r="AA1058" t="s">
        <v>143</v>
      </c>
      <c r="AB1058" s="3">
        <v>2.0000000000000001E-9</v>
      </c>
      <c r="AC1058">
        <v>8.6989700043360099</v>
      </c>
      <c r="AE1058">
        <v>1.05982</v>
      </c>
      <c r="AF1058" t="s">
        <v>3432</v>
      </c>
      <c r="AG1058" t="s">
        <v>19887</v>
      </c>
      <c r="AH1058" t="s">
        <v>146</v>
      </c>
      <c r="AI1058" t="s">
        <v>19852</v>
      </c>
      <c r="AJ1058" t="s">
        <v>19853</v>
      </c>
      <c r="AK1058" t="s">
        <v>19888</v>
      </c>
      <c r="AL1058" t="s">
        <v>149</v>
      </c>
    </row>
    <row r="1059" spans="1:38" x14ac:dyDescent="0.2">
      <c r="A1059" s="2">
        <v>43822</v>
      </c>
      <c r="B1059">
        <v>31740837</v>
      </c>
      <c r="C1059" t="s">
        <v>19877</v>
      </c>
      <c r="D1059" s="2">
        <v>43787</v>
      </c>
      <c r="E1059" t="s">
        <v>176</v>
      </c>
      <c r="F1059" t="s">
        <v>19878</v>
      </c>
      <c r="G1059" t="s">
        <v>19879</v>
      </c>
      <c r="H1059" t="s">
        <v>19843</v>
      </c>
      <c r="I1059" t="s">
        <v>19880</v>
      </c>
      <c r="J1059" t="s">
        <v>170</v>
      </c>
      <c r="K1059" t="s">
        <v>10184</v>
      </c>
      <c r="L1059">
        <v>9</v>
      </c>
      <c r="M1059">
        <v>82184622</v>
      </c>
      <c r="N1059" t="s">
        <v>143</v>
      </c>
      <c r="O1059" t="s">
        <v>10186</v>
      </c>
      <c r="R1059" t="s">
        <v>10187</v>
      </c>
      <c r="U1059" t="s">
        <v>10188</v>
      </c>
      <c r="V1059" t="s">
        <v>10189</v>
      </c>
      <c r="W1059">
        <v>0</v>
      </c>
      <c r="X1059">
        <v>2767713</v>
      </c>
      <c r="Y1059" t="s">
        <v>160</v>
      </c>
      <c r="Z1059">
        <v>0</v>
      </c>
      <c r="AA1059" t="s">
        <v>143</v>
      </c>
      <c r="AB1059" s="3">
        <v>2.0000000000000001E-9</v>
      </c>
      <c r="AC1059">
        <v>8.6989700043360099</v>
      </c>
      <c r="AE1059">
        <v>1.0586603999999999</v>
      </c>
      <c r="AF1059" t="s">
        <v>3432</v>
      </c>
      <c r="AG1059" t="s">
        <v>19887</v>
      </c>
      <c r="AH1059" t="s">
        <v>146</v>
      </c>
      <c r="AI1059" t="s">
        <v>19852</v>
      </c>
      <c r="AJ1059" t="s">
        <v>19853</v>
      </c>
      <c r="AK1059" t="s">
        <v>19888</v>
      </c>
      <c r="AL1059" t="s">
        <v>149</v>
      </c>
    </row>
    <row r="1060" spans="1:38" x14ac:dyDescent="0.2">
      <c r="A1060" s="2">
        <v>43822</v>
      </c>
      <c r="B1060">
        <v>31740837</v>
      </c>
      <c r="C1060" t="s">
        <v>19877</v>
      </c>
      <c r="D1060" s="2">
        <v>43787</v>
      </c>
      <c r="E1060" t="s">
        <v>176</v>
      </c>
      <c r="F1060" t="s">
        <v>19878</v>
      </c>
      <c r="G1060" t="s">
        <v>19879</v>
      </c>
      <c r="H1060" t="s">
        <v>19843</v>
      </c>
      <c r="I1060" t="s">
        <v>19880</v>
      </c>
      <c r="J1060" t="s">
        <v>170</v>
      </c>
      <c r="K1060" t="s">
        <v>21468</v>
      </c>
      <c r="L1060">
        <v>10</v>
      </c>
      <c r="M1060">
        <v>3777522</v>
      </c>
      <c r="N1060" t="s">
        <v>143</v>
      </c>
      <c r="O1060" t="s">
        <v>17984</v>
      </c>
      <c r="R1060" t="s">
        <v>21469</v>
      </c>
      <c r="U1060" t="s">
        <v>21470</v>
      </c>
      <c r="V1060" t="s">
        <v>21471</v>
      </c>
      <c r="W1060">
        <v>0</v>
      </c>
      <c r="X1060">
        <v>1043009</v>
      </c>
      <c r="Y1060" t="s">
        <v>230</v>
      </c>
      <c r="Z1060">
        <v>0</v>
      </c>
      <c r="AA1060" t="s">
        <v>143</v>
      </c>
      <c r="AB1060" s="3">
        <v>2.0000000000000001E-9</v>
      </c>
      <c r="AC1060">
        <v>8.6989700043360099</v>
      </c>
      <c r="AE1060">
        <v>1.0567500000000001</v>
      </c>
      <c r="AF1060" t="s">
        <v>1218</v>
      </c>
      <c r="AG1060" t="s">
        <v>19887</v>
      </c>
      <c r="AH1060" t="s">
        <v>146</v>
      </c>
      <c r="AI1060" t="s">
        <v>19852</v>
      </c>
      <c r="AJ1060" t="s">
        <v>19853</v>
      </c>
      <c r="AK1060" t="s">
        <v>19888</v>
      </c>
      <c r="AL1060" t="s">
        <v>149</v>
      </c>
    </row>
    <row r="1061" spans="1:38" x14ac:dyDescent="0.2">
      <c r="A1061" s="2">
        <v>40004</v>
      </c>
      <c r="B1061">
        <v>19571808</v>
      </c>
      <c r="C1061" t="s">
        <v>20442</v>
      </c>
      <c r="D1061" s="2">
        <v>39995</v>
      </c>
      <c r="E1061" t="s">
        <v>9383</v>
      </c>
      <c r="F1061" t="s">
        <v>20443</v>
      </c>
      <c r="G1061" t="s">
        <v>20444</v>
      </c>
      <c r="H1061" t="s">
        <v>19843</v>
      </c>
      <c r="I1061" t="s">
        <v>20445</v>
      </c>
      <c r="J1061" t="s">
        <v>20446</v>
      </c>
      <c r="K1061" t="s">
        <v>3584</v>
      </c>
      <c r="L1061">
        <v>11</v>
      </c>
      <c r="M1061">
        <v>124736389</v>
      </c>
      <c r="N1061" t="s">
        <v>8929</v>
      </c>
      <c r="O1061" t="s">
        <v>21472</v>
      </c>
      <c r="P1061" t="s">
        <v>21473</v>
      </c>
      <c r="Q1061" t="s">
        <v>8930</v>
      </c>
      <c r="S1061">
        <v>38871</v>
      </c>
      <c r="T1061">
        <v>3553</v>
      </c>
      <c r="U1061" t="s">
        <v>21474</v>
      </c>
      <c r="V1061" t="s">
        <v>19537</v>
      </c>
      <c r="W1061">
        <v>0</v>
      </c>
      <c r="X1061">
        <v>12807809</v>
      </c>
      <c r="Y1061" t="s">
        <v>284</v>
      </c>
      <c r="Z1061">
        <v>1</v>
      </c>
      <c r="AA1061">
        <v>0.83</v>
      </c>
      <c r="AB1061" s="3">
        <v>2.0000000000000001E-9</v>
      </c>
      <c r="AC1061">
        <v>8.6989700043360099</v>
      </c>
      <c r="AE1061">
        <v>1.1499999999999999</v>
      </c>
      <c r="AF1061" t="s">
        <v>244</v>
      </c>
      <c r="AG1061" t="s">
        <v>20452</v>
      </c>
      <c r="AH1061" t="s">
        <v>146</v>
      </c>
      <c r="AI1061" t="s">
        <v>19852</v>
      </c>
      <c r="AJ1061" t="s">
        <v>19853</v>
      </c>
      <c r="AK1061" t="s">
        <v>20453</v>
      </c>
      <c r="AL1061" t="s">
        <v>149</v>
      </c>
    </row>
    <row r="1062" spans="1:38" x14ac:dyDescent="0.2">
      <c r="A1062" s="2">
        <v>42143</v>
      </c>
      <c r="B1062">
        <v>24280982</v>
      </c>
      <c r="C1062" t="s">
        <v>11401</v>
      </c>
      <c r="D1062" s="2">
        <v>41604</v>
      </c>
      <c r="E1062" t="s">
        <v>388</v>
      </c>
      <c r="F1062" t="s">
        <v>11402</v>
      </c>
      <c r="G1062" t="s">
        <v>11403</v>
      </c>
      <c r="H1062" t="s">
        <v>11404</v>
      </c>
      <c r="I1062" t="s">
        <v>11405</v>
      </c>
      <c r="J1062" t="s">
        <v>170</v>
      </c>
      <c r="K1062" t="s">
        <v>4819</v>
      </c>
      <c r="L1062">
        <v>7</v>
      </c>
      <c r="M1062">
        <v>1881190</v>
      </c>
      <c r="N1062" t="s">
        <v>8889</v>
      </c>
      <c r="O1062" t="s">
        <v>8720</v>
      </c>
      <c r="R1062" t="s">
        <v>8721</v>
      </c>
      <c r="U1062" t="s">
        <v>11657</v>
      </c>
      <c r="V1062" t="s">
        <v>11307</v>
      </c>
      <c r="W1062">
        <v>0</v>
      </c>
      <c r="X1062">
        <v>10275045</v>
      </c>
      <c r="Y1062" t="s">
        <v>160</v>
      </c>
      <c r="Z1062">
        <v>0</v>
      </c>
      <c r="AB1062" s="3">
        <v>2.0000000000000001E-9</v>
      </c>
      <c r="AC1062">
        <v>8.6989700043360099</v>
      </c>
      <c r="AD1062" t="s">
        <v>11406</v>
      </c>
      <c r="AG1062" t="s">
        <v>11407</v>
      </c>
      <c r="AH1062" t="s">
        <v>146</v>
      </c>
      <c r="AI1062" t="s">
        <v>11408</v>
      </c>
      <c r="AJ1062" t="s">
        <v>11409</v>
      </c>
      <c r="AK1062" t="s">
        <v>11410</v>
      </c>
      <c r="AL1062" t="s">
        <v>149</v>
      </c>
    </row>
    <row r="1063" spans="1:38" x14ac:dyDescent="0.2">
      <c r="A1063" s="2">
        <v>43822</v>
      </c>
      <c r="B1063">
        <v>31740837</v>
      </c>
      <c r="C1063" t="s">
        <v>19877</v>
      </c>
      <c r="D1063" s="2">
        <v>43787</v>
      </c>
      <c r="E1063" t="s">
        <v>176</v>
      </c>
      <c r="F1063" t="s">
        <v>19878</v>
      </c>
      <c r="G1063" t="s">
        <v>19879</v>
      </c>
      <c r="H1063" t="s">
        <v>19843</v>
      </c>
      <c r="I1063" t="s">
        <v>19880</v>
      </c>
      <c r="J1063" t="s">
        <v>170</v>
      </c>
      <c r="K1063" t="s">
        <v>4792</v>
      </c>
      <c r="L1063">
        <v>1</v>
      </c>
      <c r="M1063">
        <v>177310985</v>
      </c>
      <c r="N1063" t="s">
        <v>143</v>
      </c>
      <c r="O1063" t="s">
        <v>9802</v>
      </c>
      <c r="P1063" t="s">
        <v>9803</v>
      </c>
      <c r="Q1063" t="s">
        <v>9804</v>
      </c>
      <c r="S1063">
        <v>28563</v>
      </c>
      <c r="T1063">
        <v>40577</v>
      </c>
      <c r="U1063" t="s">
        <v>21475</v>
      </c>
      <c r="V1063" t="s">
        <v>20759</v>
      </c>
      <c r="W1063">
        <v>0</v>
      </c>
      <c r="X1063">
        <v>6670165</v>
      </c>
      <c r="Y1063" t="s">
        <v>243</v>
      </c>
      <c r="Z1063">
        <v>1</v>
      </c>
      <c r="AA1063" t="s">
        <v>143</v>
      </c>
      <c r="AB1063" s="3">
        <v>2.0000000000000001E-9</v>
      </c>
      <c r="AC1063">
        <v>8.6989700043360099</v>
      </c>
      <c r="AE1063">
        <v>1.06833</v>
      </c>
      <c r="AF1063" t="s">
        <v>8979</v>
      </c>
      <c r="AG1063" t="s">
        <v>19887</v>
      </c>
      <c r="AH1063" t="s">
        <v>146</v>
      </c>
      <c r="AI1063" t="s">
        <v>19852</v>
      </c>
      <c r="AJ1063" t="s">
        <v>19853</v>
      </c>
      <c r="AK1063" t="s">
        <v>19888</v>
      </c>
      <c r="AL1063" t="s">
        <v>149</v>
      </c>
    </row>
    <row r="1064" spans="1:38" x14ac:dyDescent="0.2">
      <c r="A1064" s="2">
        <v>43822</v>
      </c>
      <c r="B1064">
        <v>31740837</v>
      </c>
      <c r="C1064" t="s">
        <v>19877</v>
      </c>
      <c r="D1064" s="2">
        <v>43787</v>
      </c>
      <c r="E1064" t="s">
        <v>176</v>
      </c>
      <c r="F1064" t="s">
        <v>19878</v>
      </c>
      <c r="G1064" t="s">
        <v>19879</v>
      </c>
      <c r="H1064" t="s">
        <v>19843</v>
      </c>
      <c r="I1064" t="s">
        <v>19880</v>
      </c>
      <c r="J1064" t="s">
        <v>170</v>
      </c>
      <c r="K1064" t="s">
        <v>9626</v>
      </c>
      <c r="L1064">
        <v>20</v>
      </c>
      <c r="M1064">
        <v>38738094</v>
      </c>
      <c r="N1064" t="s">
        <v>143</v>
      </c>
      <c r="O1064" t="s">
        <v>21476</v>
      </c>
      <c r="P1064" t="s">
        <v>21477</v>
      </c>
      <c r="Q1064" t="s">
        <v>9629</v>
      </c>
      <c r="S1064">
        <v>8722</v>
      </c>
      <c r="T1064">
        <v>10366</v>
      </c>
      <c r="U1064" t="s">
        <v>21478</v>
      </c>
      <c r="V1064" t="s">
        <v>19673</v>
      </c>
      <c r="W1064">
        <v>0</v>
      </c>
      <c r="X1064">
        <v>6128857</v>
      </c>
      <c r="Y1064" t="s">
        <v>284</v>
      </c>
      <c r="Z1064">
        <v>1</v>
      </c>
      <c r="AA1064" t="s">
        <v>143</v>
      </c>
      <c r="AB1064" s="3">
        <v>2.0000000000000001E-9</v>
      </c>
      <c r="AC1064">
        <v>8.6989700043360099</v>
      </c>
      <c r="AE1064">
        <v>1.0658799999999999</v>
      </c>
      <c r="AF1064" t="s">
        <v>8979</v>
      </c>
      <c r="AG1064" t="s">
        <v>19887</v>
      </c>
      <c r="AH1064" t="s">
        <v>146</v>
      </c>
      <c r="AI1064" t="s">
        <v>19852</v>
      </c>
      <c r="AJ1064" t="s">
        <v>19853</v>
      </c>
      <c r="AK1064" t="s">
        <v>19888</v>
      </c>
      <c r="AL1064" t="s">
        <v>149</v>
      </c>
    </row>
    <row r="1065" spans="1:38" x14ac:dyDescent="0.2">
      <c r="A1065" s="2">
        <v>43822</v>
      </c>
      <c r="B1065">
        <v>31740837</v>
      </c>
      <c r="C1065" t="s">
        <v>19877</v>
      </c>
      <c r="D1065" s="2">
        <v>43787</v>
      </c>
      <c r="E1065" t="s">
        <v>176</v>
      </c>
      <c r="F1065" t="s">
        <v>19878</v>
      </c>
      <c r="G1065" t="s">
        <v>19879</v>
      </c>
      <c r="H1065" t="s">
        <v>19843</v>
      </c>
      <c r="I1065" t="s">
        <v>19880</v>
      </c>
      <c r="J1065" t="s">
        <v>170</v>
      </c>
      <c r="K1065" t="s">
        <v>7525</v>
      </c>
      <c r="L1065">
        <v>8</v>
      </c>
      <c r="M1065">
        <v>59782088</v>
      </c>
      <c r="N1065" t="s">
        <v>143</v>
      </c>
      <c r="O1065" t="s">
        <v>10242</v>
      </c>
      <c r="P1065" t="s">
        <v>10243</v>
      </c>
      <c r="Q1065" t="s">
        <v>10244</v>
      </c>
      <c r="S1065">
        <v>21825</v>
      </c>
      <c r="T1065">
        <v>39036</v>
      </c>
      <c r="U1065" t="s">
        <v>21479</v>
      </c>
      <c r="V1065" t="s">
        <v>21457</v>
      </c>
      <c r="W1065">
        <v>0</v>
      </c>
      <c r="X1065">
        <v>867743</v>
      </c>
      <c r="Y1065" t="s">
        <v>284</v>
      </c>
      <c r="Z1065">
        <v>1</v>
      </c>
      <c r="AA1065" t="s">
        <v>143</v>
      </c>
      <c r="AB1065" s="3">
        <v>2.0000000000000001E-9</v>
      </c>
      <c r="AC1065">
        <v>8.6989700043360099</v>
      </c>
      <c r="AE1065">
        <v>1.0536964</v>
      </c>
      <c r="AF1065" t="s">
        <v>1218</v>
      </c>
      <c r="AG1065" t="s">
        <v>19887</v>
      </c>
      <c r="AH1065" t="s">
        <v>146</v>
      </c>
      <c r="AI1065" t="s">
        <v>19852</v>
      </c>
      <c r="AJ1065" t="s">
        <v>19853</v>
      </c>
      <c r="AK1065" t="s">
        <v>19888</v>
      </c>
      <c r="AL1065" t="s">
        <v>149</v>
      </c>
    </row>
    <row r="1066" spans="1:38" x14ac:dyDescent="0.2">
      <c r="A1066" s="2">
        <v>43712</v>
      </c>
      <c r="B1066">
        <v>31374203</v>
      </c>
      <c r="C1066" t="s">
        <v>19877</v>
      </c>
      <c r="D1066" s="2">
        <v>43678</v>
      </c>
      <c r="E1066" t="s">
        <v>3073</v>
      </c>
      <c r="F1066" t="s">
        <v>19915</v>
      </c>
      <c r="G1066" t="s">
        <v>19916</v>
      </c>
      <c r="H1066" t="s">
        <v>19917</v>
      </c>
      <c r="I1066" t="s">
        <v>19918</v>
      </c>
      <c r="J1066" t="s">
        <v>170</v>
      </c>
      <c r="K1066" t="s">
        <v>7908</v>
      </c>
      <c r="L1066">
        <v>4</v>
      </c>
      <c r="M1066">
        <v>65564907</v>
      </c>
      <c r="N1066" t="s">
        <v>21480</v>
      </c>
      <c r="O1066" t="s">
        <v>21480</v>
      </c>
      <c r="R1066" t="s">
        <v>21481</v>
      </c>
      <c r="U1066" t="s">
        <v>21482</v>
      </c>
      <c r="V1066" t="s">
        <v>19712</v>
      </c>
      <c r="W1066">
        <v>0</v>
      </c>
      <c r="X1066">
        <v>13145146</v>
      </c>
      <c r="Y1066" t="s">
        <v>160</v>
      </c>
      <c r="Z1066">
        <v>0</v>
      </c>
      <c r="AA1066" t="s">
        <v>143</v>
      </c>
      <c r="AB1066" s="3">
        <v>2.0000000000000001E-9</v>
      </c>
      <c r="AC1066">
        <v>8.6989700043360099</v>
      </c>
      <c r="AE1066">
        <v>2.8579967000000001E-2</v>
      </c>
      <c r="AF1066" t="s">
        <v>21483</v>
      </c>
      <c r="AG1066" t="s">
        <v>19920</v>
      </c>
      <c r="AH1066" t="s">
        <v>146</v>
      </c>
      <c r="AI1066" t="s">
        <v>19921</v>
      </c>
      <c r="AJ1066" t="s">
        <v>19922</v>
      </c>
      <c r="AK1066" t="s">
        <v>19923</v>
      </c>
      <c r="AL1066" t="s">
        <v>149</v>
      </c>
    </row>
    <row r="1067" spans="1:38" x14ac:dyDescent="0.2">
      <c r="A1067" s="2">
        <v>43712</v>
      </c>
      <c r="B1067">
        <v>31374203</v>
      </c>
      <c r="C1067" t="s">
        <v>19877</v>
      </c>
      <c r="D1067" s="2">
        <v>43678</v>
      </c>
      <c r="E1067" t="s">
        <v>3073</v>
      </c>
      <c r="F1067" t="s">
        <v>19915</v>
      </c>
      <c r="G1067" t="s">
        <v>19916</v>
      </c>
      <c r="H1067" t="s">
        <v>19917</v>
      </c>
      <c r="I1067" t="s">
        <v>19918</v>
      </c>
      <c r="J1067" t="s">
        <v>170</v>
      </c>
      <c r="K1067" t="s">
        <v>1772</v>
      </c>
      <c r="L1067">
        <v>5</v>
      </c>
      <c r="M1067">
        <v>57368769</v>
      </c>
      <c r="N1067" t="s">
        <v>6053</v>
      </c>
      <c r="O1067" t="s">
        <v>6051</v>
      </c>
      <c r="P1067" t="s">
        <v>6052</v>
      </c>
      <c r="Q1067" t="s">
        <v>6053</v>
      </c>
      <c r="S1067">
        <v>48749</v>
      </c>
      <c r="T1067">
        <v>26291</v>
      </c>
      <c r="U1067" t="s">
        <v>21484</v>
      </c>
      <c r="V1067" t="s">
        <v>19731</v>
      </c>
      <c r="W1067">
        <v>0</v>
      </c>
      <c r="X1067">
        <v>13157551</v>
      </c>
      <c r="Y1067" t="s">
        <v>284</v>
      </c>
      <c r="Z1067">
        <v>1</v>
      </c>
      <c r="AA1067" t="s">
        <v>143</v>
      </c>
      <c r="AB1067" s="3">
        <v>2.0000000000000001E-9</v>
      </c>
      <c r="AC1067">
        <v>8.6989700043360099</v>
      </c>
      <c r="AE1067">
        <v>1.2148838E-2</v>
      </c>
      <c r="AF1067" t="s">
        <v>21485</v>
      </c>
      <c r="AG1067" t="s">
        <v>19920</v>
      </c>
      <c r="AH1067" t="s">
        <v>146</v>
      </c>
      <c r="AI1067" t="s">
        <v>19921</v>
      </c>
      <c r="AJ1067" t="s">
        <v>19922</v>
      </c>
      <c r="AK1067" t="s">
        <v>19923</v>
      </c>
      <c r="AL1067" t="s">
        <v>149</v>
      </c>
    </row>
    <row r="1068" spans="1:38" x14ac:dyDescent="0.2">
      <c r="A1068" s="2">
        <v>43712</v>
      </c>
      <c r="B1068">
        <v>31374203</v>
      </c>
      <c r="C1068" t="s">
        <v>19877</v>
      </c>
      <c r="D1068" s="2">
        <v>43678</v>
      </c>
      <c r="E1068" t="s">
        <v>3073</v>
      </c>
      <c r="F1068" t="s">
        <v>19915</v>
      </c>
      <c r="G1068" t="s">
        <v>19916</v>
      </c>
      <c r="H1068" t="s">
        <v>19917</v>
      </c>
      <c r="I1068" t="s">
        <v>19918</v>
      </c>
      <c r="J1068" t="s">
        <v>170</v>
      </c>
      <c r="K1068" t="s">
        <v>9341</v>
      </c>
      <c r="L1068">
        <v>8</v>
      </c>
      <c r="M1068">
        <v>110466092</v>
      </c>
      <c r="N1068" t="s">
        <v>9344</v>
      </c>
      <c r="O1068" t="s">
        <v>9342</v>
      </c>
      <c r="P1068" t="s">
        <v>9343</v>
      </c>
      <c r="Q1068" t="s">
        <v>9344</v>
      </c>
      <c r="S1068">
        <v>116485</v>
      </c>
      <c r="T1068">
        <v>89316</v>
      </c>
      <c r="U1068" t="s">
        <v>21486</v>
      </c>
      <c r="V1068" t="s">
        <v>19809</v>
      </c>
      <c r="W1068">
        <v>0</v>
      </c>
      <c r="X1068">
        <v>13267290</v>
      </c>
      <c r="Y1068" t="s">
        <v>284</v>
      </c>
      <c r="Z1068">
        <v>1</v>
      </c>
      <c r="AA1068" t="s">
        <v>143</v>
      </c>
      <c r="AB1068" s="3">
        <v>2.0000000000000001E-9</v>
      </c>
      <c r="AC1068">
        <v>8.6989700043360099</v>
      </c>
      <c r="AE1068">
        <v>1.5136181E-2</v>
      </c>
      <c r="AF1068" t="s">
        <v>21487</v>
      </c>
      <c r="AG1068" t="s">
        <v>19920</v>
      </c>
      <c r="AH1068" t="s">
        <v>146</v>
      </c>
      <c r="AI1068" t="s">
        <v>19921</v>
      </c>
      <c r="AJ1068" t="s">
        <v>19922</v>
      </c>
      <c r="AK1068" t="s">
        <v>19923</v>
      </c>
      <c r="AL1068" t="s">
        <v>149</v>
      </c>
    </row>
    <row r="1069" spans="1:38" x14ac:dyDescent="0.2">
      <c r="A1069" s="2">
        <v>43712</v>
      </c>
      <c r="B1069">
        <v>31374203</v>
      </c>
      <c r="C1069" t="s">
        <v>19877</v>
      </c>
      <c r="D1069" s="2">
        <v>43678</v>
      </c>
      <c r="E1069" t="s">
        <v>3073</v>
      </c>
      <c r="F1069" t="s">
        <v>19915</v>
      </c>
      <c r="G1069" t="s">
        <v>19916</v>
      </c>
      <c r="H1069" t="s">
        <v>19917</v>
      </c>
      <c r="I1069" t="s">
        <v>19918</v>
      </c>
      <c r="J1069" t="s">
        <v>170</v>
      </c>
      <c r="K1069" t="s">
        <v>14520</v>
      </c>
      <c r="L1069">
        <v>9</v>
      </c>
      <c r="M1069">
        <v>121859450</v>
      </c>
      <c r="N1069" t="s">
        <v>21488</v>
      </c>
      <c r="O1069" t="s">
        <v>21488</v>
      </c>
      <c r="R1069" t="s">
        <v>21489</v>
      </c>
      <c r="U1069" t="s">
        <v>21490</v>
      </c>
      <c r="V1069" t="s">
        <v>19821</v>
      </c>
      <c r="W1069">
        <v>0</v>
      </c>
      <c r="X1069">
        <v>4240470</v>
      </c>
      <c r="Y1069" t="s">
        <v>160</v>
      </c>
      <c r="Z1069">
        <v>0</v>
      </c>
      <c r="AA1069" t="s">
        <v>143</v>
      </c>
      <c r="AB1069" s="3">
        <v>2.0000000000000001E-9</v>
      </c>
      <c r="AC1069">
        <v>8.6989700043360099</v>
      </c>
      <c r="AE1069">
        <v>1.3416334E-2</v>
      </c>
      <c r="AF1069" t="s">
        <v>21491</v>
      </c>
      <c r="AG1069" t="s">
        <v>19920</v>
      </c>
      <c r="AH1069" t="s">
        <v>146</v>
      </c>
      <c r="AI1069" t="s">
        <v>19921</v>
      </c>
      <c r="AJ1069" t="s">
        <v>19922</v>
      </c>
      <c r="AK1069" t="s">
        <v>19923</v>
      </c>
      <c r="AL1069" t="s">
        <v>149</v>
      </c>
    </row>
    <row r="1070" spans="1:38" x14ac:dyDescent="0.2">
      <c r="A1070" s="2">
        <v>43712</v>
      </c>
      <c r="B1070">
        <v>31374203</v>
      </c>
      <c r="C1070" t="s">
        <v>19877</v>
      </c>
      <c r="D1070" s="2">
        <v>43678</v>
      </c>
      <c r="E1070" t="s">
        <v>3073</v>
      </c>
      <c r="F1070" t="s">
        <v>19915</v>
      </c>
      <c r="G1070" t="s">
        <v>19916</v>
      </c>
      <c r="H1070" t="s">
        <v>19917</v>
      </c>
      <c r="I1070" t="s">
        <v>19918</v>
      </c>
      <c r="J1070" t="s">
        <v>170</v>
      </c>
      <c r="K1070" t="s">
        <v>1330</v>
      </c>
      <c r="L1070">
        <v>10</v>
      </c>
      <c r="M1070">
        <v>12353101</v>
      </c>
      <c r="N1070" t="s">
        <v>15374</v>
      </c>
      <c r="O1070" t="s">
        <v>15374</v>
      </c>
      <c r="R1070" t="s">
        <v>15375</v>
      </c>
      <c r="U1070" t="s">
        <v>21492</v>
      </c>
      <c r="V1070" t="s">
        <v>19518</v>
      </c>
      <c r="W1070">
        <v>0</v>
      </c>
      <c r="X1070">
        <v>10752262</v>
      </c>
      <c r="Y1070" t="s">
        <v>160</v>
      </c>
      <c r="Z1070">
        <v>0</v>
      </c>
      <c r="AA1070" t="s">
        <v>143</v>
      </c>
      <c r="AB1070" s="3">
        <v>2.0000000000000001E-9</v>
      </c>
      <c r="AC1070">
        <v>8.6989700043360099</v>
      </c>
      <c r="AE1070">
        <v>1.2595057999999999E-2</v>
      </c>
      <c r="AF1070" t="s">
        <v>21493</v>
      </c>
      <c r="AG1070" t="s">
        <v>19920</v>
      </c>
      <c r="AH1070" t="s">
        <v>146</v>
      </c>
      <c r="AI1070" t="s">
        <v>19921</v>
      </c>
      <c r="AJ1070" t="s">
        <v>19922</v>
      </c>
      <c r="AK1070" t="s">
        <v>19923</v>
      </c>
      <c r="AL1070" t="s">
        <v>149</v>
      </c>
    </row>
    <row r="1071" spans="1:38" x14ac:dyDescent="0.2">
      <c r="A1071" s="2">
        <v>43712</v>
      </c>
      <c r="B1071">
        <v>31374203</v>
      </c>
      <c r="C1071" t="s">
        <v>19877</v>
      </c>
      <c r="D1071" s="2">
        <v>43678</v>
      </c>
      <c r="E1071" t="s">
        <v>3073</v>
      </c>
      <c r="F1071" t="s">
        <v>19915</v>
      </c>
      <c r="G1071" t="s">
        <v>19916</v>
      </c>
      <c r="H1071" t="s">
        <v>19917</v>
      </c>
      <c r="I1071" t="s">
        <v>19918</v>
      </c>
      <c r="J1071" t="s">
        <v>170</v>
      </c>
      <c r="K1071" t="s">
        <v>3771</v>
      </c>
      <c r="L1071">
        <v>1</v>
      </c>
      <c r="M1071">
        <v>77998184</v>
      </c>
      <c r="N1071" t="s">
        <v>21494</v>
      </c>
      <c r="O1071" t="s">
        <v>21495</v>
      </c>
      <c r="R1071" t="s">
        <v>21496</v>
      </c>
      <c r="U1071" t="s">
        <v>21497</v>
      </c>
      <c r="V1071" t="s">
        <v>19499</v>
      </c>
      <c r="W1071">
        <v>0</v>
      </c>
      <c r="X1071">
        <v>4130548</v>
      </c>
      <c r="Y1071" t="s">
        <v>160</v>
      </c>
      <c r="Z1071">
        <v>0</v>
      </c>
      <c r="AA1071" t="s">
        <v>143</v>
      </c>
      <c r="AB1071" s="3">
        <v>2.0000000000000001E-9</v>
      </c>
      <c r="AC1071">
        <v>8.6989700043360099</v>
      </c>
      <c r="AE1071">
        <v>1.2752418E-2</v>
      </c>
      <c r="AF1071" t="s">
        <v>21498</v>
      </c>
      <c r="AG1071" t="s">
        <v>19920</v>
      </c>
      <c r="AH1071" t="s">
        <v>146</v>
      </c>
      <c r="AI1071" t="s">
        <v>19921</v>
      </c>
      <c r="AJ1071" t="s">
        <v>19922</v>
      </c>
      <c r="AK1071" t="s">
        <v>19923</v>
      </c>
      <c r="AL1071" t="s">
        <v>149</v>
      </c>
    </row>
    <row r="1072" spans="1:38" x14ac:dyDescent="0.2">
      <c r="A1072" s="2">
        <v>43712</v>
      </c>
      <c r="B1072">
        <v>31374203</v>
      </c>
      <c r="C1072" t="s">
        <v>19877</v>
      </c>
      <c r="D1072" s="2">
        <v>43678</v>
      </c>
      <c r="E1072" t="s">
        <v>3073</v>
      </c>
      <c r="F1072" t="s">
        <v>19915</v>
      </c>
      <c r="G1072" t="s">
        <v>19916</v>
      </c>
      <c r="H1072" t="s">
        <v>19917</v>
      </c>
      <c r="I1072" t="s">
        <v>19918</v>
      </c>
      <c r="J1072" t="s">
        <v>170</v>
      </c>
      <c r="K1072" t="s">
        <v>1727</v>
      </c>
      <c r="L1072">
        <v>2</v>
      </c>
      <c r="M1072">
        <v>172815054</v>
      </c>
      <c r="N1072" t="s">
        <v>21499</v>
      </c>
      <c r="O1072" t="s">
        <v>21499</v>
      </c>
      <c r="R1072" t="s">
        <v>21500</v>
      </c>
      <c r="U1072" t="s">
        <v>21501</v>
      </c>
      <c r="V1072" t="s">
        <v>19655</v>
      </c>
      <c r="W1072">
        <v>0</v>
      </c>
      <c r="X1072">
        <v>3769309</v>
      </c>
      <c r="Y1072" t="s">
        <v>160</v>
      </c>
      <c r="Z1072">
        <v>0</v>
      </c>
      <c r="AA1072" t="s">
        <v>143</v>
      </c>
      <c r="AB1072" s="3">
        <v>2.0000000000000001E-9</v>
      </c>
      <c r="AC1072">
        <v>8.6989700043360099</v>
      </c>
      <c r="AE1072">
        <v>1.2022352E-2</v>
      </c>
      <c r="AF1072" t="s">
        <v>21502</v>
      </c>
      <c r="AG1072" t="s">
        <v>19920</v>
      </c>
      <c r="AH1072" t="s">
        <v>146</v>
      </c>
      <c r="AI1072" t="s">
        <v>19921</v>
      </c>
      <c r="AJ1072" t="s">
        <v>19922</v>
      </c>
      <c r="AK1072" t="s">
        <v>19923</v>
      </c>
      <c r="AL1072" t="s">
        <v>149</v>
      </c>
    </row>
    <row r="1073" spans="1:38" x14ac:dyDescent="0.2">
      <c r="A1073" s="2">
        <v>43712</v>
      </c>
      <c r="B1073">
        <v>31374203</v>
      </c>
      <c r="C1073" t="s">
        <v>19877</v>
      </c>
      <c r="D1073" s="2">
        <v>43678</v>
      </c>
      <c r="E1073" t="s">
        <v>3073</v>
      </c>
      <c r="F1073" t="s">
        <v>19915</v>
      </c>
      <c r="G1073" t="s">
        <v>19916</v>
      </c>
      <c r="H1073" t="s">
        <v>19917</v>
      </c>
      <c r="I1073" t="s">
        <v>19918</v>
      </c>
      <c r="J1073" t="s">
        <v>170</v>
      </c>
      <c r="K1073" t="s">
        <v>2014</v>
      </c>
      <c r="L1073">
        <v>15</v>
      </c>
      <c r="M1073">
        <v>61570934</v>
      </c>
      <c r="N1073" t="s">
        <v>9832</v>
      </c>
      <c r="O1073" t="s">
        <v>9831</v>
      </c>
      <c r="R1073" t="s">
        <v>9832</v>
      </c>
      <c r="U1073" t="s">
        <v>10074</v>
      </c>
      <c r="V1073" t="s">
        <v>10075</v>
      </c>
      <c r="W1073">
        <v>0</v>
      </c>
      <c r="X1073">
        <v>2414718</v>
      </c>
      <c r="Y1073" t="s">
        <v>160</v>
      </c>
      <c r="Z1073">
        <v>0</v>
      </c>
      <c r="AA1073" t="s">
        <v>143</v>
      </c>
      <c r="AB1073" s="3">
        <v>2.0000000000000001E-9</v>
      </c>
      <c r="AC1073">
        <v>8.6989700043360099</v>
      </c>
      <c r="AE1073">
        <v>1.2107124E-2</v>
      </c>
      <c r="AF1073" t="s">
        <v>21503</v>
      </c>
      <c r="AG1073" t="s">
        <v>19920</v>
      </c>
      <c r="AH1073" t="s">
        <v>146</v>
      </c>
      <c r="AI1073" t="s">
        <v>19921</v>
      </c>
      <c r="AJ1073" t="s">
        <v>19922</v>
      </c>
      <c r="AK1073" t="s">
        <v>19923</v>
      </c>
      <c r="AL1073" t="s">
        <v>149</v>
      </c>
    </row>
    <row r="1074" spans="1:38" x14ac:dyDescent="0.2">
      <c r="A1074" s="2">
        <v>43712</v>
      </c>
      <c r="B1074">
        <v>31374203</v>
      </c>
      <c r="C1074" t="s">
        <v>19877</v>
      </c>
      <c r="D1074" s="2">
        <v>43678</v>
      </c>
      <c r="E1074" t="s">
        <v>3073</v>
      </c>
      <c r="F1074" t="s">
        <v>19915</v>
      </c>
      <c r="G1074" t="s">
        <v>19916</v>
      </c>
      <c r="H1074" t="s">
        <v>19917</v>
      </c>
      <c r="I1074" t="s">
        <v>19918</v>
      </c>
      <c r="J1074" t="s">
        <v>170</v>
      </c>
      <c r="K1074" t="s">
        <v>9198</v>
      </c>
      <c r="L1074">
        <v>11</v>
      </c>
      <c r="M1074">
        <v>113522272</v>
      </c>
      <c r="N1074" t="s">
        <v>9199</v>
      </c>
      <c r="O1074" t="s">
        <v>9200</v>
      </c>
      <c r="P1074" t="s">
        <v>9201</v>
      </c>
      <c r="Q1074" t="s">
        <v>9202</v>
      </c>
      <c r="S1074">
        <v>46581</v>
      </c>
      <c r="T1074">
        <v>165275</v>
      </c>
      <c r="U1074" t="s">
        <v>9203</v>
      </c>
      <c r="V1074" t="s">
        <v>9204</v>
      </c>
      <c r="W1074">
        <v>0</v>
      </c>
      <c r="X1074">
        <v>2514218</v>
      </c>
      <c r="Y1074" t="s">
        <v>243</v>
      </c>
      <c r="Z1074">
        <v>1</v>
      </c>
      <c r="AA1074" t="s">
        <v>143</v>
      </c>
      <c r="AB1074" s="3">
        <v>2.0000000000000001E-9</v>
      </c>
      <c r="AC1074">
        <v>8.6989700043360099</v>
      </c>
      <c r="AE1074">
        <v>1.2419876999999999E-2</v>
      </c>
      <c r="AF1074" t="s">
        <v>21504</v>
      </c>
      <c r="AG1074" t="s">
        <v>19920</v>
      </c>
      <c r="AH1074" t="s">
        <v>146</v>
      </c>
      <c r="AI1074" t="s">
        <v>19921</v>
      </c>
      <c r="AJ1074" t="s">
        <v>19922</v>
      </c>
      <c r="AK1074" t="s">
        <v>19923</v>
      </c>
      <c r="AL1074" t="s">
        <v>149</v>
      </c>
    </row>
    <row r="1075" spans="1:38" x14ac:dyDescent="0.2">
      <c r="A1075" s="2">
        <v>43712</v>
      </c>
      <c r="B1075">
        <v>31374203</v>
      </c>
      <c r="C1075" t="s">
        <v>19877</v>
      </c>
      <c r="D1075" s="2">
        <v>43678</v>
      </c>
      <c r="E1075" t="s">
        <v>3073</v>
      </c>
      <c r="F1075" t="s">
        <v>19915</v>
      </c>
      <c r="G1075" t="s">
        <v>19916</v>
      </c>
      <c r="H1075" t="s">
        <v>19917</v>
      </c>
      <c r="I1075" t="s">
        <v>19918</v>
      </c>
      <c r="J1075" t="s">
        <v>170</v>
      </c>
      <c r="K1075" t="s">
        <v>4564</v>
      </c>
      <c r="L1075">
        <v>17</v>
      </c>
      <c r="M1075">
        <v>35725494</v>
      </c>
      <c r="N1075" t="s">
        <v>21505</v>
      </c>
      <c r="O1075" t="s">
        <v>21506</v>
      </c>
      <c r="R1075" t="s">
        <v>21507</v>
      </c>
      <c r="U1075" t="s">
        <v>21508</v>
      </c>
      <c r="V1075" t="s">
        <v>19609</v>
      </c>
      <c r="W1075">
        <v>0</v>
      </c>
      <c r="X1075">
        <v>17638867</v>
      </c>
      <c r="Y1075" t="s">
        <v>230</v>
      </c>
      <c r="Z1075">
        <v>0</v>
      </c>
      <c r="AA1075" t="s">
        <v>143</v>
      </c>
      <c r="AB1075" s="3">
        <v>2.0000000000000001E-9</v>
      </c>
      <c r="AC1075">
        <v>8.6989700043360099</v>
      </c>
      <c r="AE1075">
        <v>1.4580288E-2</v>
      </c>
      <c r="AF1075" t="s">
        <v>21509</v>
      </c>
      <c r="AG1075" t="s">
        <v>19920</v>
      </c>
      <c r="AH1075" t="s">
        <v>146</v>
      </c>
      <c r="AI1075" t="s">
        <v>19921</v>
      </c>
      <c r="AJ1075" t="s">
        <v>19922</v>
      </c>
      <c r="AK1075" t="s">
        <v>19923</v>
      </c>
      <c r="AL1075" t="s">
        <v>149</v>
      </c>
    </row>
    <row r="1076" spans="1:38" x14ac:dyDescent="0.2">
      <c r="A1076" s="2">
        <v>43712</v>
      </c>
      <c r="B1076">
        <v>31374203</v>
      </c>
      <c r="C1076" t="s">
        <v>19877</v>
      </c>
      <c r="D1076" s="2">
        <v>43678</v>
      </c>
      <c r="E1076" t="s">
        <v>3073</v>
      </c>
      <c r="F1076" t="s">
        <v>19915</v>
      </c>
      <c r="G1076" t="s">
        <v>19916</v>
      </c>
      <c r="H1076" t="s">
        <v>19917</v>
      </c>
      <c r="I1076" t="s">
        <v>19918</v>
      </c>
      <c r="J1076" t="s">
        <v>170</v>
      </c>
      <c r="K1076" t="s">
        <v>1967</v>
      </c>
      <c r="L1076">
        <v>16</v>
      </c>
      <c r="M1076">
        <v>29983601</v>
      </c>
      <c r="N1076" t="s">
        <v>20416</v>
      </c>
      <c r="O1076" t="s">
        <v>20416</v>
      </c>
      <c r="R1076" t="s">
        <v>20417</v>
      </c>
      <c r="U1076" t="s">
        <v>21510</v>
      </c>
      <c r="V1076" t="s">
        <v>21511</v>
      </c>
      <c r="W1076">
        <v>0</v>
      </c>
      <c r="X1076">
        <v>3814883</v>
      </c>
      <c r="Y1076" t="s">
        <v>995</v>
      </c>
      <c r="Z1076">
        <v>0</v>
      </c>
      <c r="AA1076" t="s">
        <v>143</v>
      </c>
      <c r="AB1076" s="3">
        <v>2.0000000000000001E-9</v>
      </c>
      <c r="AC1076">
        <v>8.6989700043360099</v>
      </c>
      <c r="AE1076">
        <v>1.2003836E-2</v>
      </c>
      <c r="AF1076" t="s">
        <v>21502</v>
      </c>
      <c r="AG1076" t="s">
        <v>19920</v>
      </c>
      <c r="AH1076" t="s">
        <v>146</v>
      </c>
      <c r="AI1076" t="s">
        <v>19921</v>
      </c>
      <c r="AJ1076" t="s">
        <v>19922</v>
      </c>
      <c r="AK1076" t="s">
        <v>19923</v>
      </c>
      <c r="AL1076" t="s">
        <v>149</v>
      </c>
    </row>
    <row r="1077" spans="1:38" x14ac:dyDescent="0.2">
      <c r="A1077" s="2">
        <v>43451</v>
      </c>
      <c r="B1077">
        <v>29483656</v>
      </c>
      <c r="C1077" t="s">
        <v>19827</v>
      </c>
      <c r="D1077" s="2">
        <v>43157</v>
      </c>
      <c r="E1077" t="s">
        <v>176</v>
      </c>
      <c r="F1077" t="s">
        <v>19841</v>
      </c>
      <c r="G1077" t="s">
        <v>19842</v>
      </c>
      <c r="H1077" t="s">
        <v>19843</v>
      </c>
      <c r="I1077" t="s">
        <v>19844</v>
      </c>
      <c r="J1077" t="s">
        <v>19845</v>
      </c>
      <c r="K1077" t="s">
        <v>3522</v>
      </c>
      <c r="L1077">
        <v>3</v>
      </c>
      <c r="M1077">
        <v>17846144</v>
      </c>
      <c r="N1077" t="s">
        <v>6851</v>
      </c>
      <c r="O1077" t="s">
        <v>6851</v>
      </c>
      <c r="R1077" t="s">
        <v>6852</v>
      </c>
      <c r="U1077" t="s">
        <v>21512</v>
      </c>
      <c r="V1077" t="s">
        <v>21513</v>
      </c>
      <c r="W1077">
        <v>0</v>
      </c>
      <c r="X1077">
        <v>11409090</v>
      </c>
      <c r="Y1077" t="s">
        <v>160</v>
      </c>
      <c r="Z1077">
        <v>0</v>
      </c>
      <c r="AA1077" t="s">
        <v>143</v>
      </c>
      <c r="AB1077" s="3">
        <v>2.0000000000000001E-9</v>
      </c>
      <c r="AC1077">
        <v>8.6989700043360099</v>
      </c>
      <c r="AE1077">
        <v>1.0615711000000001</v>
      </c>
      <c r="AF1077" t="s">
        <v>3432</v>
      </c>
      <c r="AG1077" t="s">
        <v>19851</v>
      </c>
      <c r="AH1077" t="s">
        <v>146</v>
      </c>
      <c r="AI1077" t="s">
        <v>19852</v>
      </c>
      <c r="AJ1077" t="s">
        <v>19853</v>
      </c>
      <c r="AK1077" t="s">
        <v>19854</v>
      </c>
      <c r="AL1077" t="s">
        <v>149</v>
      </c>
    </row>
    <row r="1078" spans="1:38" x14ac:dyDescent="0.2">
      <c r="A1078" s="2">
        <v>43451</v>
      </c>
      <c r="B1078">
        <v>29483656</v>
      </c>
      <c r="C1078" t="s">
        <v>19827</v>
      </c>
      <c r="D1078" s="2">
        <v>43157</v>
      </c>
      <c r="E1078" t="s">
        <v>176</v>
      </c>
      <c r="F1078" t="s">
        <v>19841</v>
      </c>
      <c r="G1078" t="s">
        <v>19842</v>
      </c>
      <c r="H1078" t="s">
        <v>19843</v>
      </c>
      <c r="I1078" t="s">
        <v>19844</v>
      </c>
      <c r="J1078" t="s">
        <v>19845</v>
      </c>
      <c r="K1078" t="s">
        <v>5626</v>
      </c>
      <c r="L1078">
        <v>7</v>
      </c>
      <c r="M1078">
        <v>110408836</v>
      </c>
      <c r="N1078" t="s">
        <v>9185</v>
      </c>
      <c r="O1078" t="s">
        <v>5628</v>
      </c>
      <c r="R1078" t="s">
        <v>5629</v>
      </c>
      <c r="U1078" t="s">
        <v>21514</v>
      </c>
      <c r="V1078" t="s">
        <v>19788</v>
      </c>
      <c r="W1078">
        <v>0</v>
      </c>
      <c r="X1078">
        <v>211829</v>
      </c>
      <c r="Y1078" t="s">
        <v>160</v>
      </c>
      <c r="Z1078">
        <v>0</v>
      </c>
      <c r="AA1078" t="s">
        <v>143</v>
      </c>
      <c r="AB1078" s="3">
        <v>2.0000000000000001E-9</v>
      </c>
      <c r="AC1078">
        <v>8.6989700043360099</v>
      </c>
      <c r="AE1078">
        <v>1.0609999999999999</v>
      </c>
      <c r="AF1078" t="s">
        <v>3432</v>
      </c>
      <c r="AG1078" t="s">
        <v>19851</v>
      </c>
      <c r="AH1078" t="s">
        <v>146</v>
      </c>
      <c r="AI1078" t="s">
        <v>19852</v>
      </c>
      <c r="AJ1078" t="s">
        <v>19853</v>
      </c>
      <c r="AK1078" t="s">
        <v>19854</v>
      </c>
      <c r="AL1078" t="s">
        <v>149</v>
      </c>
    </row>
    <row r="1079" spans="1:38" x14ac:dyDescent="0.2">
      <c r="A1079" s="2">
        <v>41716</v>
      </c>
      <c r="B1079">
        <v>23974872</v>
      </c>
      <c r="C1079" t="s">
        <v>19869</v>
      </c>
      <c r="D1079" s="2">
        <v>41511</v>
      </c>
      <c r="E1079" t="s">
        <v>176</v>
      </c>
      <c r="F1079" t="s">
        <v>20298</v>
      </c>
      <c r="G1079" t="s">
        <v>20299</v>
      </c>
      <c r="H1079" t="s">
        <v>19843</v>
      </c>
      <c r="I1079" t="s">
        <v>20300</v>
      </c>
      <c r="J1079" t="s">
        <v>20301</v>
      </c>
      <c r="K1079" t="s">
        <v>6628</v>
      </c>
      <c r="L1079">
        <v>11</v>
      </c>
      <c r="M1079">
        <v>130947684</v>
      </c>
      <c r="N1079" t="s">
        <v>9427</v>
      </c>
      <c r="O1079" t="s">
        <v>9719</v>
      </c>
      <c r="P1079" t="s">
        <v>9720</v>
      </c>
      <c r="Q1079" t="s">
        <v>9721</v>
      </c>
      <c r="S1079">
        <v>31175</v>
      </c>
      <c r="T1079">
        <v>56444</v>
      </c>
      <c r="U1079" t="s">
        <v>21515</v>
      </c>
      <c r="V1079" t="s">
        <v>21516</v>
      </c>
      <c r="W1079">
        <v>0</v>
      </c>
      <c r="X1079">
        <v>7940866</v>
      </c>
      <c r="Y1079" t="s">
        <v>284</v>
      </c>
      <c r="Z1079">
        <v>1</v>
      </c>
      <c r="AA1079">
        <v>0.48699999999999999</v>
      </c>
      <c r="AB1079" s="3">
        <v>2.0000000000000001E-9</v>
      </c>
      <c r="AC1079">
        <v>8.6989700043360099</v>
      </c>
      <c r="AE1079">
        <v>1.0900000000000001</v>
      </c>
      <c r="AF1079" t="s">
        <v>1443</v>
      </c>
      <c r="AG1079" t="s">
        <v>20305</v>
      </c>
      <c r="AH1079" t="s">
        <v>146</v>
      </c>
      <c r="AI1079" t="s">
        <v>19852</v>
      </c>
      <c r="AJ1079" t="s">
        <v>19853</v>
      </c>
      <c r="AK1079" t="s">
        <v>20306</v>
      </c>
      <c r="AL1079" t="s">
        <v>149</v>
      </c>
    </row>
    <row r="1080" spans="1:38" x14ac:dyDescent="0.2">
      <c r="A1080" s="2">
        <v>42963</v>
      </c>
      <c r="B1080">
        <v>28540026</v>
      </c>
      <c r="C1080" t="s">
        <v>8532</v>
      </c>
      <c r="D1080" s="2">
        <v>42877</v>
      </c>
      <c r="E1080" t="s">
        <v>8533</v>
      </c>
      <c r="F1080" t="s">
        <v>8534</v>
      </c>
      <c r="G1080" t="s">
        <v>8535</v>
      </c>
      <c r="H1080" t="s">
        <v>8536</v>
      </c>
      <c r="I1080" t="s">
        <v>8537</v>
      </c>
      <c r="J1080" t="s">
        <v>170</v>
      </c>
      <c r="K1080" t="s">
        <v>4571</v>
      </c>
      <c r="L1080">
        <v>6</v>
      </c>
      <c r="M1080">
        <v>30801949</v>
      </c>
      <c r="N1080" t="s">
        <v>9672</v>
      </c>
      <c r="O1080" t="s">
        <v>8735</v>
      </c>
      <c r="R1080" t="s">
        <v>8736</v>
      </c>
      <c r="U1080" t="s">
        <v>9673</v>
      </c>
      <c r="V1080" t="s">
        <v>9674</v>
      </c>
      <c r="W1080">
        <v>1</v>
      </c>
      <c r="X1080">
        <v>1264372</v>
      </c>
      <c r="Y1080" t="s">
        <v>160</v>
      </c>
      <c r="Z1080">
        <v>0</v>
      </c>
      <c r="AB1080" s="3">
        <v>2.0000000000000001E-9</v>
      </c>
      <c r="AC1080">
        <v>8.6989700043360099</v>
      </c>
      <c r="AE1080">
        <v>1.0989009999999999</v>
      </c>
      <c r="AF1080" t="s">
        <v>1443</v>
      </c>
      <c r="AG1080" t="s">
        <v>8545</v>
      </c>
      <c r="AH1080" t="s">
        <v>146</v>
      </c>
      <c r="AI1080" t="s">
        <v>8546</v>
      </c>
      <c r="AJ1080" t="s">
        <v>8547</v>
      </c>
      <c r="AK1080" t="s">
        <v>8548</v>
      </c>
      <c r="AL1080" t="s">
        <v>149</v>
      </c>
    </row>
    <row r="1081" spans="1:38" x14ac:dyDescent="0.2">
      <c r="A1081" s="2">
        <v>42963</v>
      </c>
      <c r="B1081">
        <v>28540026</v>
      </c>
      <c r="C1081" t="s">
        <v>8532</v>
      </c>
      <c r="D1081" s="2">
        <v>42877</v>
      </c>
      <c r="E1081" t="s">
        <v>8533</v>
      </c>
      <c r="F1081" t="s">
        <v>8534</v>
      </c>
      <c r="G1081" t="s">
        <v>8535</v>
      </c>
      <c r="H1081" t="s">
        <v>8536</v>
      </c>
      <c r="I1081" t="s">
        <v>8537</v>
      </c>
      <c r="J1081" t="s">
        <v>170</v>
      </c>
      <c r="K1081" t="s">
        <v>6628</v>
      </c>
      <c r="L1081">
        <v>11</v>
      </c>
      <c r="M1081">
        <v>133971139</v>
      </c>
      <c r="N1081" t="s">
        <v>6629</v>
      </c>
      <c r="O1081" t="s">
        <v>9675</v>
      </c>
      <c r="P1081" t="s">
        <v>6630</v>
      </c>
      <c r="Q1081" t="s">
        <v>9676</v>
      </c>
      <c r="S1081">
        <v>14154</v>
      </c>
      <c r="T1081">
        <v>37076</v>
      </c>
      <c r="U1081" t="s">
        <v>9677</v>
      </c>
      <c r="V1081" t="s">
        <v>9678</v>
      </c>
      <c r="W1081">
        <v>0</v>
      </c>
      <c r="X1081">
        <v>11223651</v>
      </c>
      <c r="Y1081" t="s">
        <v>284</v>
      </c>
      <c r="Z1081">
        <v>1</v>
      </c>
      <c r="AB1081" s="3">
        <v>2.0000000000000001E-9</v>
      </c>
      <c r="AC1081">
        <v>8.6989700043360099</v>
      </c>
      <c r="AE1081">
        <v>1.0752687000000001</v>
      </c>
      <c r="AF1081" t="s">
        <v>1726</v>
      </c>
      <c r="AG1081" t="s">
        <v>8545</v>
      </c>
      <c r="AH1081" t="s">
        <v>146</v>
      </c>
      <c r="AI1081" t="s">
        <v>8546</v>
      </c>
      <c r="AJ1081" t="s">
        <v>8547</v>
      </c>
      <c r="AK1081" t="s">
        <v>8548</v>
      </c>
      <c r="AL1081" t="s">
        <v>149</v>
      </c>
    </row>
    <row r="1082" spans="1:38" x14ac:dyDescent="0.2">
      <c r="A1082" s="2">
        <v>42963</v>
      </c>
      <c r="B1082">
        <v>28540026</v>
      </c>
      <c r="C1082" t="s">
        <v>8532</v>
      </c>
      <c r="D1082" s="2">
        <v>42877</v>
      </c>
      <c r="E1082" t="s">
        <v>8533</v>
      </c>
      <c r="F1082" t="s">
        <v>8534</v>
      </c>
      <c r="G1082" t="s">
        <v>8535</v>
      </c>
      <c r="H1082" t="s">
        <v>8536</v>
      </c>
      <c r="I1082" t="s">
        <v>8537</v>
      </c>
      <c r="J1082" t="s">
        <v>170</v>
      </c>
      <c r="K1082" t="s">
        <v>2041</v>
      </c>
      <c r="L1082">
        <v>5</v>
      </c>
      <c r="M1082">
        <v>89448145</v>
      </c>
      <c r="N1082" t="s">
        <v>2062</v>
      </c>
      <c r="O1082" t="s">
        <v>2043</v>
      </c>
      <c r="R1082" t="s">
        <v>2044</v>
      </c>
      <c r="U1082" t="s">
        <v>9679</v>
      </c>
      <c r="V1082" t="s">
        <v>9680</v>
      </c>
      <c r="W1082">
        <v>0</v>
      </c>
      <c r="X1082">
        <v>62378245</v>
      </c>
      <c r="Y1082" t="s">
        <v>160</v>
      </c>
      <c r="Z1082">
        <v>0</v>
      </c>
      <c r="AB1082" s="3">
        <v>2.0000000000000001E-9</v>
      </c>
      <c r="AC1082">
        <v>8.6989700043360099</v>
      </c>
      <c r="AE1082">
        <v>1.0752687000000001</v>
      </c>
      <c r="AF1082" t="s">
        <v>1726</v>
      </c>
      <c r="AG1082" t="s">
        <v>8545</v>
      </c>
      <c r="AH1082" t="s">
        <v>146</v>
      </c>
      <c r="AI1082" t="s">
        <v>8546</v>
      </c>
      <c r="AJ1082" t="s">
        <v>8547</v>
      </c>
      <c r="AK1082" t="s">
        <v>8548</v>
      </c>
      <c r="AL1082" t="s">
        <v>149</v>
      </c>
    </row>
    <row r="1083" spans="1:38" x14ac:dyDescent="0.2">
      <c r="A1083" s="2">
        <v>42963</v>
      </c>
      <c r="B1083">
        <v>28540026</v>
      </c>
      <c r="C1083" t="s">
        <v>8532</v>
      </c>
      <c r="D1083" s="2">
        <v>42877</v>
      </c>
      <c r="E1083" t="s">
        <v>8533</v>
      </c>
      <c r="F1083" t="s">
        <v>8534</v>
      </c>
      <c r="G1083" t="s">
        <v>8535</v>
      </c>
      <c r="H1083" t="s">
        <v>8536</v>
      </c>
      <c r="I1083" t="s">
        <v>8537</v>
      </c>
      <c r="J1083" t="s">
        <v>170</v>
      </c>
      <c r="K1083" t="s">
        <v>3281</v>
      </c>
      <c r="L1083">
        <v>14</v>
      </c>
      <c r="M1083">
        <v>103798325</v>
      </c>
      <c r="N1083" t="s">
        <v>9681</v>
      </c>
      <c r="O1083" t="s">
        <v>9090</v>
      </c>
      <c r="R1083" t="s">
        <v>9091</v>
      </c>
      <c r="U1083" t="s">
        <v>9682</v>
      </c>
      <c r="V1083" t="s">
        <v>9683</v>
      </c>
      <c r="W1083">
        <v>0</v>
      </c>
      <c r="X1083">
        <v>8009147</v>
      </c>
      <c r="Y1083" t="s">
        <v>160</v>
      </c>
      <c r="Z1083">
        <v>0</v>
      </c>
      <c r="AB1083" s="3">
        <v>2.0000000000000001E-9</v>
      </c>
      <c r="AC1083">
        <v>8.6989700043360099</v>
      </c>
      <c r="AE1083">
        <v>1.0638297999999999</v>
      </c>
      <c r="AF1083" t="s">
        <v>1950</v>
      </c>
      <c r="AG1083" t="s">
        <v>8545</v>
      </c>
      <c r="AH1083" t="s">
        <v>146</v>
      </c>
      <c r="AI1083" t="s">
        <v>8546</v>
      </c>
      <c r="AJ1083" t="s">
        <v>8547</v>
      </c>
      <c r="AK1083" t="s">
        <v>8548</v>
      </c>
      <c r="AL1083" t="s">
        <v>149</v>
      </c>
    </row>
    <row r="1084" spans="1:38" x14ac:dyDescent="0.2">
      <c r="A1084" s="2">
        <v>42963</v>
      </c>
      <c r="B1084">
        <v>28540026</v>
      </c>
      <c r="C1084" t="s">
        <v>8532</v>
      </c>
      <c r="D1084" s="2">
        <v>42877</v>
      </c>
      <c r="E1084" t="s">
        <v>8533</v>
      </c>
      <c r="F1084" t="s">
        <v>8534</v>
      </c>
      <c r="G1084" t="s">
        <v>8535</v>
      </c>
      <c r="H1084" t="s">
        <v>8536</v>
      </c>
      <c r="I1084" t="s">
        <v>8537</v>
      </c>
      <c r="J1084" t="s">
        <v>170</v>
      </c>
      <c r="K1084" t="s">
        <v>4682</v>
      </c>
      <c r="L1084">
        <v>16</v>
      </c>
      <c r="M1084">
        <v>9806200</v>
      </c>
      <c r="N1084" t="s">
        <v>9477</v>
      </c>
      <c r="O1084" t="s">
        <v>9477</v>
      </c>
      <c r="R1084" t="s">
        <v>9478</v>
      </c>
      <c r="U1084" t="s">
        <v>9684</v>
      </c>
      <c r="V1084" t="s">
        <v>9685</v>
      </c>
      <c r="W1084">
        <v>0</v>
      </c>
      <c r="X1084">
        <v>7191183</v>
      </c>
      <c r="Y1084" t="s">
        <v>160</v>
      </c>
      <c r="Z1084">
        <v>0</v>
      </c>
      <c r="AB1084" s="3">
        <v>2.0000000000000001E-9</v>
      </c>
      <c r="AC1084">
        <v>8.6989700043360099</v>
      </c>
      <c r="AE1084">
        <v>1.0638297999999999</v>
      </c>
      <c r="AF1084" t="s">
        <v>1950</v>
      </c>
      <c r="AG1084" t="s">
        <v>8545</v>
      </c>
      <c r="AH1084" t="s">
        <v>146</v>
      </c>
      <c r="AI1084" t="s">
        <v>8546</v>
      </c>
      <c r="AJ1084" t="s">
        <v>8547</v>
      </c>
      <c r="AK1084" t="s">
        <v>8548</v>
      </c>
      <c r="AL1084" t="s">
        <v>149</v>
      </c>
    </row>
    <row r="1085" spans="1:38" x14ac:dyDescent="0.2">
      <c r="A1085" s="2">
        <v>42963</v>
      </c>
      <c r="B1085">
        <v>28540026</v>
      </c>
      <c r="C1085" t="s">
        <v>8532</v>
      </c>
      <c r="D1085" s="2">
        <v>42877</v>
      </c>
      <c r="E1085" t="s">
        <v>8533</v>
      </c>
      <c r="F1085" t="s">
        <v>8534</v>
      </c>
      <c r="G1085" t="s">
        <v>8535</v>
      </c>
      <c r="H1085" t="s">
        <v>8536</v>
      </c>
      <c r="I1085" t="s">
        <v>8537</v>
      </c>
      <c r="J1085" t="s">
        <v>170</v>
      </c>
      <c r="K1085" t="s">
        <v>5459</v>
      </c>
      <c r="L1085">
        <v>5</v>
      </c>
      <c r="M1085">
        <v>61302716</v>
      </c>
      <c r="N1085" t="s">
        <v>9636</v>
      </c>
      <c r="O1085" t="s">
        <v>9373</v>
      </c>
      <c r="R1085" t="s">
        <v>9374</v>
      </c>
      <c r="U1085" t="s">
        <v>9375</v>
      </c>
      <c r="V1085" t="s">
        <v>9376</v>
      </c>
      <c r="W1085">
        <v>0</v>
      </c>
      <c r="X1085">
        <v>4391122</v>
      </c>
      <c r="Y1085" t="s">
        <v>160</v>
      </c>
      <c r="Z1085">
        <v>0</v>
      </c>
      <c r="AB1085" s="3">
        <v>2.0000000000000001E-9</v>
      </c>
      <c r="AC1085">
        <v>8.6989700043360099</v>
      </c>
      <c r="AE1085">
        <v>1.0638297999999999</v>
      </c>
      <c r="AF1085" t="s">
        <v>3432</v>
      </c>
      <c r="AG1085" t="s">
        <v>8545</v>
      </c>
      <c r="AH1085" t="s">
        <v>146</v>
      </c>
      <c r="AI1085" t="s">
        <v>8546</v>
      </c>
      <c r="AJ1085" t="s">
        <v>8547</v>
      </c>
      <c r="AK1085" t="s">
        <v>8548</v>
      </c>
      <c r="AL1085" t="s">
        <v>149</v>
      </c>
    </row>
    <row r="1086" spans="1:38" x14ac:dyDescent="0.2">
      <c r="A1086" s="2">
        <v>42963</v>
      </c>
      <c r="B1086">
        <v>28540026</v>
      </c>
      <c r="C1086" t="s">
        <v>8532</v>
      </c>
      <c r="D1086" s="2">
        <v>42877</v>
      </c>
      <c r="E1086" t="s">
        <v>8533</v>
      </c>
      <c r="F1086" t="s">
        <v>8534</v>
      </c>
      <c r="G1086" t="s">
        <v>8535</v>
      </c>
      <c r="H1086" t="s">
        <v>8536</v>
      </c>
      <c r="I1086" t="s">
        <v>8537</v>
      </c>
      <c r="J1086" t="s">
        <v>170</v>
      </c>
      <c r="K1086" t="s">
        <v>892</v>
      </c>
      <c r="L1086">
        <v>11</v>
      </c>
      <c r="M1086">
        <v>123523928</v>
      </c>
      <c r="N1086" t="s">
        <v>2062</v>
      </c>
      <c r="O1086" t="s">
        <v>9686</v>
      </c>
      <c r="R1086" t="s">
        <v>9687</v>
      </c>
      <c r="U1086" t="s">
        <v>9688</v>
      </c>
      <c r="V1086" t="s">
        <v>9689</v>
      </c>
      <c r="W1086">
        <v>0</v>
      </c>
      <c r="X1086">
        <v>77502336</v>
      </c>
      <c r="Y1086" t="s">
        <v>160</v>
      </c>
      <c r="Z1086">
        <v>0</v>
      </c>
      <c r="AB1086" s="3">
        <v>2.0000000000000001E-9</v>
      </c>
      <c r="AC1086">
        <v>8.6989700043360099</v>
      </c>
      <c r="AE1086">
        <v>1.06</v>
      </c>
      <c r="AF1086" t="s">
        <v>1950</v>
      </c>
      <c r="AG1086" t="s">
        <v>8545</v>
      </c>
      <c r="AH1086" t="s">
        <v>146</v>
      </c>
      <c r="AI1086" t="s">
        <v>8546</v>
      </c>
      <c r="AJ1086" t="s">
        <v>8547</v>
      </c>
      <c r="AK1086" t="s">
        <v>8548</v>
      </c>
      <c r="AL1086" t="s">
        <v>149</v>
      </c>
    </row>
    <row r="1087" spans="1:38" x14ac:dyDescent="0.2">
      <c r="A1087" s="2">
        <v>42963</v>
      </c>
      <c r="B1087">
        <v>28540026</v>
      </c>
      <c r="C1087" t="s">
        <v>8532</v>
      </c>
      <c r="D1087" s="2">
        <v>42877</v>
      </c>
      <c r="E1087" t="s">
        <v>8533</v>
      </c>
      <c r="F1087" t="s">
        <v>8534</v>
      </c>
      <c r="G1087" t="s">
        <v>8535</v>
      </c>
      <c r="H1087" t="s">
        <v>8536</v>
      </c>
      <c r="I1087" t="s">
        <v>8537</v>
      </c>
      <c r="J1087" t="s">
        <v>170</v>
      </c>
      <c r="K1087" t="s">
        <v>2593</v>
      </c>
      <c r="L1087">
        <v>5</v>
      </c>
      <c r="M1087">
        <v>138515503</v>
      </c>
      <c r="N1087" t="s">
        <v>9690</v>
      </c>
      <c r="O1087" t="s">
        <v>9691</v>
      </c>
      <c r="R1087" t="s">
        <v>2597</v>
      </c>
      <c r="U1087" t="s">
        <v>9692</v>
      </c>
      <c r="V1087" t="s">
        <v>9693</v>
      </c>
      <c r="W1087">
        <v>0</v>
      </c>
      <c r="X1087">
        <v>3849046</v>
      </c>
      <c r="Y1087" t="s">
        <v>160</v>
      </c>
      <c r="Z1087">
        <v>0</v>
      </c>
      <c r="AB1087" s="3">
        <v>2.0000000000000001E-9</v>
      </c>
      <c r="AC1087">
        <v>8.6989700043360099</v>
      </c>
      <c r="AE1087">
        <v>1.06</v>
      </c>
      <c r="AF1087" t="s">
        <v>3432</v>
      </c>
      <c r="AG1087" t="s">
        <v>8545</v>
      </c>
      <c r="AH1087" t="s">
        <v>146</v>
      </c>
      <c r="AI1087" t="s">
        <v>8546</v>
      </c>
      <c r="AJ1087" t="s">
        <v>8547</v>
      </c>
      <c r="AK1087" t="s">
        <v>8548</v>
      </c>
      <c r="AL1087" t="s">
        <v>149</v>
      </c>
    </row>
    <row r="1088" spans="1:38" x14ac:dyDescent="0.2">
      <c r="A1088" s="2">
        <v>42963</v>
      </c>
      <c r="B1088">
        <v>28540026</v>
      </c>
      <c r="C1088" t="s">
        <v>8532</v>
      </c>
      <c r="D1088" s="2">
        <v>42877</v>
      </c>
      <c r="E1088" t="s">
        <v>8533</v>
      </c>
      <c r="F1088" t="s">
        <v>8534</v>
      </c>
      <c r="G1088" t="s">
        <v>8535</v>
      </c>
      <c r="H1088" t="s">
        <v>8536</v>
      </c>
      <c r="I1088" t="s">
        <v>8537</v>
      </c>
      <c r="J1088" t="s">
        <v>170</v>
      </c>
      <c r="K1088" t="s">
        <v>5585</v>
      </c>
      <c r="L1088">
        <v>14</v>
      </c>
      <c r="M1088">
        <v>71950609</v>
      </c>
      <c r="N1088" t="s">
        <v>9544</v>
      </c>
      <c r="O1088" t="s">
        <v>9544</v>
      </c>
      <c r="R1088" t="s">
        <v>9545</v>
      </c>
      <c r="U1088" t="s">
        <v>9694</v>
      </c>
      <c r="V1088" t="s">
        <v>9547</v>
      </c>
      <c r="W1088">
        <v>0</v>
      </c>
      <c r="X1088">
        <v>2332700</v>
      </c>
      <c r="Y1088" t="s">
        <v>160</v>
      </c>
      <c r="Z1088">
        <v>0</v>
      </c>
      <c r="AB1088" s="3">
        <v>2.0000000000000001E-9</v>
      </c>
      <c r="AC1088">
        <v>8.6989700043360099</v>
      </c>
      <c r="AE1088">
        <v>1.07</v>
      </c>
      <c r="AF1088" t="s">
        <v>8979</v>
      </c>
      <c r="AG1088" t="s">
        <v>8545</v>
      </c>
      <c r="AH1088" t="s">
        <v>146</v>
      </c>
      <c r="AI1088" t="s">
        <v>8546</v>
      </c>
      <c r="AJ1088" t="s">
        <v>8547</v>
      </c>
      <c r="AK1088" t="s">
        <v>8548</v>
      </c>
      <c r="AL1088" t="s">
        <v>149</v>
      </c>
    </row>
    <row r="1089" spans="1:38" x14ac:dyDescent="0.2">
      <c r="A1089" s="2">
        <v>42963</v>
      </c>
      <c r="B1089">
        <v>28540026</v>
      </c>
      <c r="C1089" t="s">
        <v>8532</v>
      </c>
      <c r="D1089" s="2">
        <v>42877</v>
      </c>
      <c r="E1089" t="s">
        <v>8533</v>
      </c>
      <c r="F1089" t="s">
        <v>8534</v>
      </c>
      <c r="G1089" t="s">
        <v>8535</v>
      </c>
      <c r="H1089" t="s">
        <v>8536</v>
      </c>
      <c r="I1089" t="s">
        <v>8537</v>
      </c>
      <c r="J1089" t="s">
        <v>170</v>
      </c>
      <c r="K1089" t="s">
        <v>4571</v>
      </c>
      <c r="L1089">
        <v>6</v>
      </c>
      <c r="M1089">
        <v>31356183</v>
      </c>
      <c r="N1089" t="s">
        <v>9695</v>
      </c>
      <c r="O1089" t="s">
        <v>8715</v>
      </c>
      <c r="R1089" t="s">
        <v>8716</v>
      </c>
      <c r="U1089" t="s">
        <v>9696</v>
      </c>
      <c r="V1089" t="s">
        <v>9697</v>
      </c>
      <c r="W1089">
        <v>0</v>
      </c>
      <c r="X1089">
        <v>1131275</v>
      </c>
      <c r="Y1089" t="s">
        <v>142</v>
      </c>
      <c r="Z1089">
        <v>0</v>
      </c>
      <c r="AB1089" s="3">
        <v>2.0000000000000001E-9</v>
      </c>
      <c r="AC1089">
        <v>8.6989700043360099</v>
      </c>
      <c r="AE1089">
        <v>1.07</v>
      </c>
      <c r="AF1089" t="s">
        <v>8979</v>
      </c>
      <c r="AG1089" t="s">
        <v>8545</v>
      </c>
      <c r="AH1089" t="s">
        <v>146</v>
      </c>
      <c r="AI1089" t="s">
        <v>8546</v>
      </c>
      <c r="AJ1089" t="s">
        <v>8547</v>
      </c>
      <c r="AK1089" t="s">
        <v>8548</v>
      </c>
      <c r="AL1089" t="s">
        <v>149</v>
      </c>
    </row>
    <row r="1090" spans="1:38" x14ac:dyDescent="0.2">
      <c r="A1090" s="2">
        <v>42963</v>
      </c>
      <c r="B1090">
        <v>28540026</v>
      </c>
      <c r="C1090" t="s">
        <v>8532</v>
      </c>
      <c r="D1090" s="2">
        <v>42877</v>
      </c>
      <c r="E1090" t="s">
        <v>8533</v>
      </c>
      <c r="F1090" t="s">
        <v>8534</v>
      </c>
      <c r="G1090" t="s">
        <v>8535</v>
      </c>
      <c r="H1090" t="s">
        <v>8536</v>
      </c>
      <c r="I1090" t="s">
        <v>8537</v>
      </c>
      <c r="J1090" t="s">
        <v>170</v>
      </c>
      <c r="K1090" t="s">
        <v>8561</v>
      </c>
      <c r="L1090">
        <v>6</v>
      </c>
      <c r="M1090">
        <v>26272320</v>
      </c>
      <c r="N1090" t="s">
        <v>9698</v>
      </c>
      <c r="O1090" t="s">
        <v>9699</v>
      </c>
      <c r="R1090" t="s">
        <v>9700</v>
      </c>
      <c r="U1090" t="s">
        <v>9701</v>
      </c>
      <c r="V1090" t="s">
        <v>9702</v>
      </c>
      <c r="W1090">
        <v>0</v>
      </c>
      <c r="X1090">
        <v>61747867</v>
      </c>
      <c r="Y1090" t="s">
        <v>195</v>
      </c>
      <c r="Z1090">
        <v>0</v>
      </c>
      <c r="AB1090" s="3">
        <v>2.0000000000000001E-9</v>
      </c>
      <c r="AC1090">
        <v>8.6989700043360099</v>
      </c>
      <c r="AE1090">
        <v>1.08</v>
      </c>
      <c r="AF1090" t="s">
        <v>1681</v>
      </c>
      <c r="AG1090" t="s">
        <v>8545</v>
      </c>
      <c r="AH1090" t="s">
        <v>146</v>
      </c>
      <c r="AI1090" t="s">
        <v>8546</v>
      </c>
      <c r="AJ1090" t="s">
        <v>8547</v>
      </c>
      <c r="AK1090" t="s">
        <v>8548</v>
      </c>
      <c r="AL1090" t="s">
        <v>149</v>
      </c>
    </row>
    <row r="1091" spans="1:38" x14ac:dyDescent="0.2">
      <c r="A1091" s="2">
        <v>42963</v>
      </c>
      <c r="B1091">
        <v>28540026</v>
      </c>
      <c r="C1091" t="s">
        <v>8532</v>
      </c>
      <c r="D1091" s="2">
        <v>42877</v>
      </c>
      <c r="E1091" t="s">
        <v>8533</v>
      </c>
      <c r="F1091" t="s">
        <v>8534</v>
      </c>
      <c r="G1091" t="s">
        <v>8535</v>
      </c>
      <c r="H1091" t="s">
        <v>8536</v>
      </c>
      <c r="I1091" t="s">
        <v>8537</v>
      </c>
      <c r="J1091" t="s">
        <v>170</v>
      </c>
      <c r="K1091" t="s">
        <v>1121</v>
      </c>
      <c r="L1091">
        <v>6</v>
      </c>
      <c r="M1091">
        <v>32413695</v>
      </c>
      <c r="N1091" t="s">
        <v>9703</v>
      </c>
      <c r="O1091" t="s">
        <v>7030</v>
      </c>
      <c r="P1091" t="s">
        <v>7031</v>
      </c>
      <c r="Q1091" t="s">
        <v>1343</v>
      </c>
      <c r="S1091">
        <v>5932</v>
      </c>
      <c r="T1091">
        <v>26183</v>
      </c>
      <c r="U1091" t="s">
        <v>9704</v>
      </c>
      <c r="V1091" t="s">
        <v>9705</v>
      </c>
      <c r="W1091">
        <v>1</v>
      </c>
      <c r="X1091">
        <v>3129968</v>
      </c>
      <c r="Y1091" t="s">
        <v>541</v>
      </c>
      <c r="Z1091">
        <v>1</v>
      </c>
      <c r="AB1091" s="3">
        <v>2.0000000000000001E-9</v>
      </c>
      <c r="AC1091">
        <v>8.6989700043360099</v>
      </c>
      <c r="AE1091">
        <v>1.08</v>
      </c>
      <c r="AF1091" t="s">
        <v>1681</v>
      </c>
      <c r="AG1091" t="s">
        <v>8545</v>
      </c>
      <c r="AH1091" t="s">
        <v>146</v>
      </c>
      <c r="AI1091" t="s">
        <v>8546</v>
      </c>
      <c r="AJ1091" t="s">
        <v>8547</v>
      </c>
      <c r="AK1091" t="s">
        <v>8548</v>
      </c>
      <c r="AL1091" t="s">
        <v>149</v>
      </c>
    </row>
    <row r="1092" spans="1:38" x14ac:dyDescent="0.2">
      <c r="A1092" s="2">
        <v>42963</v>
      </c>
      <c r="B1092">
        <v>28540026</v>
      </c>
      <c r="C1092" t="s">
        <v>8532</v>
      </c>
      <c r="D1092" s="2">
        <v>42877</v>
      </c>
      <c r="E1092" t="s">
        <v>8533</v>
      </c>
      <c r="F1092" t="s">
        <v>8534</v>
      </c>
      <c r="G1092" t="s">
        <v>8535</v>
      </c>
      <c r="H1092" t="s">
        <v>8536</v>
      </c>
      <c r="I1092" t="s">
        <v>8537</v>
      </c>
      <c r="J1092" t="s">
        <v>170</v>
      </c>
      <c r="K1092" t="s">
        <v>1121</v>
      </c>
      <c r="L1092">
        <v>6</v>
      </c>
      <c r="M1092">
        <v>32574236</v>
      </c>
      <c r="N1092" t="s">
        <v>8894</v>
      </c>
      <c r="O1092" t="s">
        <v>8740</v>
      </c>
      <c r="P1092" t="s">
        <v>8741</v>
      </c>
      <c r="Q1092" t="s">
        <v>1124</v>
      </c>
      <c r="S1092">
        <v>14214</v>
      </c>
      <c r="T1092">
        <v>4533</v>
      </c>
      <c r="U1092" t="s">
        <v>9706</v>
      </c>
      <c r="V1092" t="s">
        <v>9707</v>
      </c>
      <c r="W1092">
        <v>0</v>
      </c>
      <c r="X1092">
        <v>41293330</v>
      </c>
      <c r="Y1092" t="s">
        <v>284</v>
      </c>
      <c r="Z1092">
        <v>1</v>
      </c>
      <c r="AB1092" s="3">
        <v>2.0000000000000001E-9</v>
      </c>
      <c r="AC1092">
        <v>8.6989700043360099</v>
      </c>
      <c r="AE1092">
        <v>1.0900000000000001</v>
      </c>
      <c r="AF1092" t="s">
        <v>1443</v>
      </c>
      <c r="AG1092" t="s">
        <v>8545</v>
      </c>
      <c r="AH1092" t="s">
        <v>146</v>
      </c>
      <c r="AI1092" t="s">
        <v>8546</v>
      </c>
      <c r="AJ1092" t="s">
        <v>8547</v>
      </c>
      <c r="AK1092" t="s">
        <v>8548</v>
      </c>
      <c r="AL1092" t="s">
        <v>149</v>
      </c>
    </row>
    <row r="1093" spans="1:38" x14ac:dyDescent="0.2">
      <c r="A1093" s="2">
        <v>42963</v>
      </c>
      <c r="B1093">
        <v>28540026</v>
      </c>
      <c r="C1093" t="s">
        <v>8532</v>
      </c>
      <c r="D1093" s="2">
        <v>42877</v>
      </c>
      <c r="E1093" t="s">
        <v>8533</v>
      </c>
      <c r="F1093" t="s">
        <v>8534</v>
      </c>
      <c r="G1093" t="s">
        <v>8535</v>
      </c>
      <c r="H1093" t="s">
        <v>8536</v>
      </c>
      <c r="I1093" t="s">
        <v>8537</v>
      </c>
      <c r="J1093" t="s">
        <v>170</v>
      </c>
      <c r="K1093" t="s">
        <v>1792</v>
      </c>
      <c r="L1093">
        <v>1</v>
      </c>
      <c r="M1093">
        <v>97938540</v>
      </c>
      <c r="N1093" t="s">
        <v>9708</v>
      </c>
      <c r="O1093" t="s">
        <v>9709</v>
      </c>
      <c r="R1093" t="s">
        <v>9710</v>
      </c>
      <c r="U1093" t="s">
        <v>9711</v>
      </c>
      <c r="V1093" t="s">
        <v>9712</v>
      </c>
      <c r="W1093">
        <v>0</v>
      </c>
      <c r="X1093">
        <v>61789073</v>
      </c>
      <c r="Y1093" t="s">
        <v>160</v>
      </c>
      <c r="Z1093">
        <v>0</v>
      </c>
      <c r="AB1093" s="3">
        <v>2.0000000000000001E-9</v>
      </c>
      <c r="AC1093">
        <v>8.6989700043360099</v>
      </c>
      <c r="AE1093">
        <v>1.1200000000000001</v>
      </c>
      <c r="AF1093" t="s">
        <v>1613</v>
      </c>
      <c r="AG1093" t="s">
        <v>8545</v>
      </c>
      <c r="AH1093" t="s">
        <v>146</v>
      </c>
      <c r="AI1093" t="s">
        <v>8546</v>
      </c>
      <c r="AJ1093" t="s">
        <v>8547</v>
      </c>
      <c r="AK1093" t="s">
        <v>8548</v>
      </c>
      <c r="AL1093" t="s">
        <v>149</v>
      </c>
    </row>
    <row r="1094" spans="1:38" x14ac:dyDescent="0.2">
      <c r="A1094" s="2">
        <v>42110</v>
      </c>
      <c r="B1094">
        <v>25056061</v>
      </c>
      <c r="C1094" t="s">
        <v>19869</v>
      </c>
      <c r="D1094" s="2">
        <v>41842</v>
      </c>
      <c r="E1094" t="s">
        <v>9383</v>
      </c>
      <c r="F1094" t="s">
        <v>19870</v>
      </c>
      <c r="G1094" t="s">
        <v>19871</v>
      </c>
      <c r="H1094" t="s">
        <v>19843</v>
      </c>
      <c r="I1094" t="s">
        <v>19872</v>
      </c>
      <c r="J1094" t="s">
        <v>19873</v>
      </c>
      <c r="K1094" t="s">
        <v>2306</v>
      </c>
      <c r="L1094">
        <v>11</v>
      </c>
      <c r="M1094">
        <v>57742822</v>
      </c>
      <c r="N1094" t="s">
        <v>21517</v>
      </c>
      <c r="O1094" t="s">
        <v>21518</v>
      </c>
      <c r="R1094" t="s">
        <v>21519</v>
      </c>
      <c r="U1094" t="s">
        <v>21520</v>
      </c>
      <c r="V1094" t="s">
        <v>21521</v>
      </c>
      <c r="W1094">
        <v>0</v>
      </c>
      <c r="X1094">
        <v>9420</v>
      </c>
      <c r="Y1094" t="s">
        <v>195</v>
      </c>
      <c r="Z1094">
        <v>0</v>
      </c>
      <c r="AA1094">
        <v>0.311</v>
      </c>
      <c r="AB1094" s="3">
        <v>2.0000000000000001E-9</v>
      </c>
      <c r="AC1094">
        <v>8.6989700043360099</v>
      </c>
      <c r="AE1094">
        <v>1.0680000000000001</v>
      </c>
      <c r="AF1094" t="s">
        <v>21522</v>
      </c>
      <c r="AG1094" t="s">
        <v>19875</v>
      </c>
      <c r="AH1094" t="s">
        <v>146</v>
      </c>
      <c r="AI1094" t="s">
        <v>19852</v>
      </c>
      <c r="AJ1094" t="s">
        <v>19853</v>
      </c>
      <c r="AK1094" t="s">
        <v>19876</v>
      </c>
      <c r="AL1094" t="s">
        <v>149</v>
      </c>
    </row>
    <row r="1095" spans="1:38" x14ac:dyDescent="0.2">
      <c r="A1095" s="2">
        <v>42110</v>
      </c>
      <c r="B1095">
        <v>25056061</v>
      </c>
      <c r="C1095" t="s">
        <v>19869</v>
      </c>
      <c r="D1095" s="2">
        <v>41842</v>
      </c>
      <c r="E1095" t="s">
        <v>9383</v>
      </c>
      <c r="F1095" t="s">
        <v>19870</v>
      </c>
      <c r="G1095" t="s">
        <v>19871</v>
      </c>
      <c r="H1095" t="s">
        <v>19843</v>
      </c>
      <c r="I1095" t="s">
        <v>19872</v>
      </c>
      <c r="J1095" t="s">
        <v>19873</v>
      </c>
      <c r="K1095" t="s">
        <v>9054</v>
      </c>
      <c r="L1095">
        <v>6</v>
      </c>
      <c r="M1095">
        <v>96011775</v>
      </c>
      <c r="N1095" t="s">
        <v>11243</v>
      </c>
      <c r="O1095" t="s">
        <v>21184</v>
      </c>
      <c r="R1095" t="s">
        <v>21185</v>
      </c>
      <c r="U1095" t="s">
        <v>21523</v>
      </c>
      <c r="V1095" t="s">
        <v>21187</v>
      </c>
      <c r="W1095">
        <v>0</v>
      </c>
      <c r="X1095">
        <v>117074560</v>
      </c>
      <c r="Y1095" t="s">
        <v>160</v>
      </c>
      <c r="Z1095">
        <v>0</v>
      </c>
      <c r="AA1095">
        <v>0.95240000000000002</v>
      </c>
      <c r="AB1095" s="3">
        <v>2.0000000000000001E-9</v>
      </c>
      <c r="AC1095">
        <v>8.6989700043360099</v>
      </c>
      <c r="AE1095">
        <v>1.1778563</v>
      </c>
      <c r="AF1095" t="s">
        <v>7186</v>
      </c>
      <c r="AG1095" t="s">
        <v>19875</v>
      </c>
      <c r="AH1095" t="s">
        <v>146</v>
      </c>
      <c r="AI1095" t="s">
        <v>19852</v>
      </c>
      <c r="AJ1095" t="s">
        <v>19853</v>
      </c>
      <c r="AK1095" t="s">
        <v>19876</v>
      </c>
      <c r="AL1095" t="s">
        <v>149</v>
      </c>
    </row>
    <row r="1096" spans="1:38" x14ac:dyDescent="0.2">
      <c r="A1096" s="2">
        <v>42110</v>
      </c>
      <c r="B1096">
        <v>25056061</v>
      </c>
      <c r="C1096" t="s">
        <v>19869</v>
      </c>
      <c r="D1096" s="2">
        <v>41842</v>
      </c>
      <c r="E1096" t="s">
        <v>9383</v>
      </c>
      <c r="F1096" t="s">
        <v>19870</v>
      </c>
      <c r="G1096" t="s">
        <v>19871</v>
      </c>
      <c r="H1096" t="s">
        <v>19843</v>
      </c>
      <c r="I1096" t="s">
        <v>19872</v>
      </c>
      <c r="J1096" t="s">
        <v>19873</v>
      </c>
      <c r="K1096" t="s">
        <v>4368</v>
      </c>
      <c r="L1096">
        <v>22</v>
      </c>
      <c r="M1096">
        <v>42207808</v>
      </c>
      <c r="N1096" t="s">
        <v>21524</v>
      </c>
      <c r="O1096" t="s">
        <v>10110</v>
      </c>
      <c r="R1096" t="s">
        <v>10111</v>
      </c>
      <c r="U1096" t="s">
        <v>21203</v>
      </c>
      <c r="V1096" t="s">
        <v>20247</v>
      </c>
      <c r="W1096">
        <v>0</v>
      </c>
      <c r="X1096">
        <v>6002655</v>
      </c>
      <c r="Y1096" t="s">
        <v>160</v>
      </c>
      <c r="Z1096">
        <v>0</v>
      </c>
      <c r="AA1096">
        <v>0.443</v>
      </c>
      <c r="AB1096" s="3">
        <v>2.0000000000000001E-9</v>
      </c>
      <c r="AC1096">
        <v>8.6989700043360099</v>
      </c>
      <c r="AE1096">
        <v>1.0660000000000001</v>
      </c>
      <c r="AF1096" t="s">
        <v>21525</v>
      </c>
      <c r="AG1096" t="s">
        <v>19875</v>
      </c>
      <c r="AH1096" t="s">
        <v>146</v>
      </c>
      <c r="AI1096" t="s">
        <v>19852</v>
      </c>
      <c r="AJ1096" t="s">
        <v>19853</v>
      </c>
      <c r="AK1096" t="s">
        <v>19876</v>
      </c>
      <c r="AL1096" t="s">
        <v>149</v>
      </c>
    </row>
    <row r="1097" spans="1:38" x14ac:dyDescent="0.2">
      <c r="A1097" s="2">
        <v>41431</v>
      </c>
      <c r="B1097">
        <v>23453885</v>
      </c>
      <c r="C1097" t="s">
        <v>9030</v>
      </c>
      <c r="D1097" s="2">
        <v>41332</v>
      </c>
      <c r="E1097" t="s">
        <v>6373</v>
      </c>
      <c r="F1097" t="s">
        <v>9031</v>
      </c>
      <c r="G1097" t="s">
        <v>9032</v>
      </c>
      <c r="H1097" t="s">
        <v>9033</v>
      </c>
      <c r="I1097" t="s">
        <v>9034</v>
      </c>
      <c r="J1097" t="s">
        <v>170</v>
      </c>
      <c r="K1097" t="s">
        <v>7246</v>
      </c>
      <c r="L1097">
        <v>10</v>
      </c>
      <c r="M1097">
        <v>103016151</v>
      </c>
      <c r="N1097" t="s">
        <v>9713</v>
      </c>
      <c r="O1097" t="s">
        <v>9713</v>
      </c>
      <c r="R1097" t="s">
        <v>9714</v>
      </c>
      <c r="U1097" t="s">
        <v>9715</v>
      </c>
      <c r="V1097" t="s">
        <v>9716</v>
      </c>
      <c r="W1097">
        <v>0</v>
      </c>
      <c r="X1097">
        <v>7914558</v>
      </c>
      <c r="Y1097" t="s">
        <v>160</v>
      </c>
      <c r="Z1097">
        <v>0</v>
      </c>
      <c r="AA1097">
        <v>0.58699999999999997</v>
      </c>
      <c r="AB1097" s="3">
        <v>2.0000000000000001E-9</v>
      </c>
      <c r="AC1097">
        <v>8.6989700043360099</v>
      </c>
      <c r="AD1097" t="s">
        <v>9038</v>
      </c>
      <c r="AG1097" t="s">
        <v>9039</v>
      </c>
      <c r="AH1097" t="s">
        <v>146</v>
      </c>
      <c r="AI1097" t="s">
        <v>9040</v>
      </c>
      <c r="AJ1097" t="s">
        <v>9041</v>
      </c>
      <c r="AK1097" t="s">
        <v>9042</v>
      </c>
      <c r="AL1097" t="s">
        <v>149</v>
      </c>
    </row>
    <row r="1098" spans="1:38" x14ac:dyDescent="0.2">
      <c r="A1098" s="2">
        <v>43872</v>
      </c>
      <c r="B1098">
        <v>31835028</v>
      </c>
      <c r="C1098" t="s">
        <v>8517</v>
      </c>
      <c r="D1098" s="2">
        <v>43800</v>
      </c>
      <c r="E1098" t="s">
        <v>8518</v>
      </c>
      <c r="F1098" t="s">
        <v>8519</v>
      </c>
      <c r="G1098" t="s">
        <v>8520</v>
      </c>
      <c r="H1098" t="s">
        <v>8521</v>
      </c>
      <c r="I1098" t="s">
        <v>8522</v>
      </c>
      <c r="J1098" t="s">
        <v>170</v>
      </c>
      <c r="K1098" t="s">
        <v>2041</v>
      </c>
      <c r="L1098">
        <v>5</v>
      </c>
      <c r="M1098">
        <v>88909036</v>
      </c>
      <c r="N1098" t="s">
        <v>2042</v>
      </c>
      <c r="O1098" t="s">
        <v>2043</v>
      </c>
      <c r="R1098" t="s">
        <v>2044</v>
      </c>
      <c r="U1098" t="s">
        <v>9717</v>
      </c>
      <c r="V1098" t="s">
        <v>9718</v>
      </c>
      <c r="W1098">
        <v>0</v>
      </c>
      <c r="X1098">
        <v>28669119</v>
      </c>
      <c r="Y1098" t="s">
        <v>160</v>
      </c>
      <c r="Z1098">
        <v>0</v>
      </c>
      <c r="AB1098" s="3">
        <v>2.0000000000000001E-9</v>
      </c>
      <c r="AC1098">
        <v>8.6989700043360099</v>
      </c>
      <c r="AG1098" t="s">
        <v>8528</v>
      </c>
      <c r="AH1098" t="s">
        <v>146</v>
      </c>
      <c r="AI1098" t="s">
        <v>8529</v>
      </c>
      <c r="AJ1098" t="s">
        <v>8530</v>
      </c>
      <c r="AK1098" t="s">
        <v>8531</v>
      </c>
      <c r="AL1098" t="s">
        <v>149</v>
      </c>
    </row>
    <row r="1099" spans="1:38" x14ac:dyDescent="0.2">
      <c r="A1099" s="2">
        <v>43872</v>
      </c>
      <c r="B1099">
        <v>31835028</v>
      </c>
      <c r="C1099" t="s">
        <v>8517</v>
      </c>
      <c r="D1099" s="2">
        <v>43800</v>
      </c>
      <c r="E1099" t="s">
        <v>8518</v>
      </c>
      <c r="F1099" t="s">
        <v>8519</v>
      </c>
      <c r="G1099" t="s">
        <v>8520</v>
      </c>
      <c r="H1099" t="s">
        <v>8521</v>
      </c>
      <c r="I1099" t="s">
        <v>8522</v>
      </c>
      <c r="J1099" t="s">
        <v>170</v>
      </c>
      <c r="K1099" t="s">
        <v>6628</v>
      </c>
      <c r="L1099">
        <v>11</v>
      </c>
      <c r="M1099">
        <v>130941461</v>
      </c>
      <c r="N1099" t="s">
        <v>9427</v>
      </c>
      <c r="O1099" t="s">
        <v>9719</v>
      </c>
      <c r="P1099" t="s">
        <v>9720</v>
      </c>
      <c r="Q1099" t="s">
        <v>9721</v>
      </c>
      <c r="S1099">
        <v>24952</v>
      </c>
      <c r="T1099">
        <v>62667</v>
      </c>
      <c r="U1099" t="s">
        <v>9722</v>
      </c>
      <c r="V1099" t="s">
        <v>9723</v>
      </c>
      <c r="W1099">
        <v>0</v>
      </c>
      <c r="X1099">
        <v>35774874</v>
      </c>
      <c r="Y1099" t="s">
        <v>243</v>
      </c>
      <c r="Z1099">
        <v>1</v>
      </c>
      <c r="AB1099" s="3">
        <v>2.0000000000000001E-9</v>
      </c>
      <c r="AC1099">
        <v>8.6989700043360099</v>
      </c>
      <c r="AG1099" t="s">
        <v>8528</v>
      </c>
      <c r="AH1099" t="s">
        <v>146</v>
      </c>
      <c r="AI1099" t="s">
        <v>8529</v>
      </c>
      <c r="AJ1099" t="s">
        <v>8530</v>
      </c>
      <c r="AK1099" t="s">
        <v>8531</v>
      </c>
      <c r="AL1099" t="s">
        <v>149</v>
      </c>
    </row>
    <row r="1100" spans="1:38" x14ac:dyDescent="0.2">
      <c r="A1100" s="2">
        <v>43872</v>
      </c>
      <c r="B1100">
        <v>31835028</v>
      </c>
      <c r="C1100" t="s">
        <v>8517</v>
      </c>
      <c r="D1100" s="2">
        <v>43800</v>
      </c>
      <c r="E1100" t="s">
        <v>8518</v>
      </c>
      <c r="F1100" t="s">
        <v>8519</v>
      </c>
      <c r="G1100" t="s">
        <v>8520</v>
      </c>
      <c r="H1100" t="s">
        <v>8521</v>
      </c>
      <c r="I1100" t="s">
        <v>8522</v>
      </c>
      <c r="J1100" t="s">
        <v>170</v>
      </c>
      <c r="K1100" t="s">
        <v>5265</v>
      </c>
      <c r="L1100">
        <v>11</v>
      </c>
      <c r="M1100">
        <v>89606498</v>
      </c>
      <c r="N1100" t="s">
        <v>9743</v>
      </c>
      <c r="O1100" t="s">
        <v>9744</v>
      </c>
      <c r="P1100" t="s">
        <v>9745</v>
      </c>
      <c r="Q1100" t="s">
        <v>9746</v>
      </c>
      <c r="S1100">
        <v>16887</v>
      </c>
      <c r="T1100">
        <v>32739</v>
      </c>
      <c r="U1100" t="s">
        <v>9747</v>
      </c>
      <c r="V1100" t="s">
        <v>9748</v>
      </c>
      <c r="W1100">
        <v>0</v>
      </c>
      <c r="X1100">
        <v>117956829</v>
      </c>
      <c r="Y1100" t="s">
        <v>243</v>
      </c>
      <c r="Z1100">
        <v>1</v>
      </c>
      <c r="AB1100" s="3">
        <v>2.0000000000000001E-9</v>
      </c>
      <c r="AC1100">
        <v>8.6989700043360099</v>
      </c>
      <c r="AG1100" t="s">
        <v>8528</v>
      </c>
      <c r="AH1100" t="s">
        <v>146</v>
      </c>
      <c r="AI1100" t="s">
        <v>8529</v>
      </c>
      <c r="AJ1100" t="s">
        <v>8530</v>
      </c>
      <c r="AK1100" t="s">
        <v>8531</v>
      </c>
      <c r="AL1100" t="s">
        <v>149</v>
      </c>
    </row>
    <row r="1101" spans="1:38" x14ac:dyDescent="0.2">
      <c r="A1101" s="2">
        <v>43872</v>
      </c>
      <c r="B1101">
        <v>31835028</v>
      </c>
      <c r="C1101" t="s">
        <v>8517</v>
      </c>
      <c r="D1101" s="2">
        <v>43800</v>
      </c>
      <c r="E1101" t="s">
        <v>8518</v>
      </c>
      <c r="F1101" t="s">
        <v>8519</v>
      </c>
      <c r="G1101" t="s">
        <v>8520</v>
      </c>
      <c r="H1101" t="s">
        <v>8521</v>
      </c>
      <c r="I1101" t="s">
        <v>8522</v>
      </c>
      <c r="J1101" t="s">
        <v>170</v>
      </c>
      <c r="K1101" t="s">
        <v>7246</v>
      </c>
      <c r="L1101">
        <v>10</v>
      </c>
      <c r="M1101">
        <v>102666420</v>
      </c>
      <c r="N1101" t="s">
        <v>9740</v>
      </c>
      <c r="O1101" t="s">
        <v>9590</v>
      </c>
      <c r="P1101" t="s">
        <v>9591</v>
      </c>
      <c r="Q1101" t="s">
        <v>9592</v>
      </c>
      <c r="S1101">
        <v>5740</v>
      </c>
      <c r="T1101">
        <v>7311</v>
      </c>
      <c r="U1101" t="s">
        <v>9741</v>
      </c>
      <c r="V1101" t="s">
        <v>9742</v>
      </c>
      <c r="W1101">
        <v>0</v>
      </c>
      <c r="X1101">
        <v>4244354</v>
      </c>
      <c r="Y1101" t="s">
        <v>284</v>
      </c>
      <c r="Z1101">
        <v>1</v>
      </c>
      <c r="AB1101" s="3">
        <v>2.0000000000000001E-9</v>
      </c>
      <c r="AC1101">
        <v>8.6989700043360099</v>
      </c>
      <c r="AG1101" t="s">
        <v>8528</v>
      </c>
      <c r="AH1101" t="s">
        <v>146</v>
      </c>
      <c r="AI1101" t="s">
        <v>8529</v>
      </c>
      <c r="AJ1101" t="s">
        <v>8530</v>
      </c>
      <c r="AK1101" t="s">
        <v>8531</v>
      </c>
      <c r="AL1101" t="s">
        <v>149</v>
      </c>
    </row>
    <row r="1102" spans="1:38" x14ac:dyDescent="0.2">
      <c r="A1102" s="2">
        <v>43872</v>
      </c>
      <c r="B1102">
        <v>31835028</v>
      </c>
      <c r="C1102" t="s">
        <v>8517</v>
      </c>
      <c r="D1102" s="2">
        <v>43800</v>
      </c>
      <c r="E1102" t="s">
        <v>8518</v>
      </c>
      <c r="F1102" t="s">
        <v>8519</v>
      </c>
      <c r="G1102" t="s">
        <v>8520</v>
      </c>
      <c r="H1102" t="s">
        <v>8521</v>
      </c>
      <c r="I1102" t="s">
        <v>8522</v>
      </c>
      <c r="J1102" t="s">
        <v>170</v>
      </c>
      <c r="K1102" t="s">
        <v>2593</v>
      </c>
      <c r="L1102">
        <v>5</v>
      </c>
      <c r="M1102">
        <v>138376432</v>
      </c>
      <c r="N1102" t="s">
        <v>9724</v>
      </c>
      <c r="O1102" t="s">
        <v>9725</v>
      </c>
      <c r="R1102" t="s">
        <v>9726</v>
      </c>
      <c r="U1102" t="s">
        <v>9727</v>
      </c>
      <c r="V1102" t="s">
        <v>9728</v>
      </c>
      <c r="W1102">
        <v>0</v>
      </c>
      <c r="X1102">
        <v>10043984</v>
      </c>
      <c r="Y1102" t="s">
        <v>160</v>
      </c>
      <c r="Z1102">
        <v>0</v>
      </c>
      <c r="AB1102" s="3">
        <v>2.0000000000000001E-9</v>
      </c>
      <c r="AC1102">
        <v>8.6989700043360099</v>
      </c>
      <c r="AG1102" t="s">
        <v>8528</v>
      </c>
      <c r="AH1102" t="s">
        <v>146</v>
      </c>
      <c r="AI1102" t="s">
        <v>8529</v>
      </c>
      <c r="AJ1102" t="s">
        <v>8530</v>
      </c>
      <c r="AK1102" t="s">
        <v>8531</v>
      </c>
      <c r="AL1102" t="s">
        <v>149</v>
      </c>
    </row>
    <row r="1103" spans="1:38" x14ac:dyDescent="0.2">
      <c r="A1103" s="2">
        <v>43872</v>
      </c>
      <c r="B1103">
        <v>31835028</v>
      </c>
      <c r="C1103" t="s">
        <v>8517</v>
      </c>
      <c r="D1103" s="2">
        <v>43800</v>
      </c>
      <c r="E1103" t="s">
        <v>8518</v>
      </c>
      <c r="F1103" t="s">
        <v>8519</v>
      </c>
      <c r="G1103" t="s">
        <v>8520</v>
      </c>
      <c r="H1103" t="s">
        <v>8521</v>
      </c>
      <c r="I1103" t="s">
        <v>8522</v>
      </c>
      <c r="J1103" t="s">
        <v>170</v>
      </c>
      <c r="K1103" t="s">
        <v>2041</v>
      </c>
      <c r="L1103">
        <v>5</v>
      </c>
      <c r="M1103">
        <v>88643836</v>
      </c>
      <c r="N1103" t="s">
        <v>2042</v>
      </c>
      <c r="O1103" t="s">
        <v>9729</v>
      </c>
      <c r="R1103" t="s">
        <v>9730</v>
      </c>
      <c r="U1103" t="s">
        <v>9731</v>
      </c>
      <c r="V1103" t="s">
        <v>9732</v>
      </c>
      <c r="W1103">
        <v>0</v>
      </c>
      <c r="X1103">
        <v>10514301</v>
      </c>
      <c r="Y1103" t="s">
        <v>160</v>
      </c>
      <c r="Z1103">
        <v>0</v>
      </c>
      <c r="AB1103" s="3">
        <v>2.0000000000000001E-9</v>
      </c>
      <c r="AC1103">
        <v>8.6989700043360099</v>
      </c>
      <c r="AG1103" t="s">
        <v>8528</v>
      </c>
      <c r="AH1103" t="s">
        <v>146</v>
      </c>
      <c r="AI1103" t="s">
        <v>8529</v>
      </c>
      <c r="AJ1103" t="s">
        <v>8530</v>
      </c>
      <c r="AK1103" t="s">
        <v>8531</v>
      </c>
      <c r="AL1103" t="s">
        <v>149</v>
      </c>
    </row>
    <row r="1104" spans="1:38" x14ac:dyDescent="0.2">
      <c r="A1104" s="2">
        <v>43872</v>
      </c>
      <c r="B1104">
        <v>31835028</v>
      </c>
      <c r="C1104" t="s">
        <v>8517</v>
      </c>
      <c r="D1104" s="2">
        <v>43800</v>
      </c>
      <c r="E1104" t="s">
        <v>8518</v>
      </c>
      <c r="F1104" t="s">
        <v>8519</v>
      </c>
      <c r="G1104" t="s">
        <v>8520</v>
      </c>
      <c r="H1104" t="s">
        <v>8521</v>
      </c>
      <c r="I1104" t="s">
        <v>8522</v>
      </c>
      <c r="J1104" t="s">
        <v>170</v>
      </c>
      <c r="K1104" t="s">
        <v>1353</v>
      </c>
      <c r="L1104">
        <v>8</v>
      </c>
      <c r="M1104">
        <v>38415064</v>
      </c>
      <c r="N1104" t="s">
        <v>9733</v>
      </c>
      <c r="O1104" t="s">
        <v>9734</v>
      </c>
      <c r="R1104" t="s">
        <v>9735</v>
      </c>
      <c r="U1104" t="s">
        <v>9736</v>
      </c>
      <c r="V1104" t="s">
        <v>9737</v>
      </c>
      <c r="W1104">
        <v>0</v>
      </c>
      <c r="X1104">
        <v>4647903</v>
      </c>
      <c r="Y1104" t="s">
        <v>160</v>
      </c>
      <c r="Z1104">
        <v>0</v>
      </c>
      <c r="AB1104" s="3">
        <v>2.0000000000000001E-9</v>
      </c>
      <c r="AC1104">
        <v>8.6989700043360099</v>
      </c>
      <c r="AG1104" t="s">
        <v>8528</v>
      </c>
      <c r="AH1104" t="s">
        <v>146</v>
      </c>
      <c r="AI1104" t="s">
        <v>8529</v>
      </c>
      <c r="AJ1104" t="s">
        <v>8530</v>
      </c>
      <c r="AK1104" t="s">
        <v>8531</v>
      </c>
      <c r="AL1104" t="s">
        <v>149</v>
      </c>
    </row>
    <row r="1105" spans="1:38" x14ac:dyDescent="0.2">
      <c r="A1105" s="2">
        <v>43872</v>
      </c>
      <c r="B1105">
        <v>31835028</v>
      </c>
      <c r="C1105" t="s">
        <v>8517</v>
      </c>
      <c r="D1105" s="2">
        <v>43800</v>
      </c>
      <c r="E1105" t="s">
        <v>8518</v>
      </c>
      <c r="F1105" t="s">
        <v>8519</v>
      </c>
      <c r="G1105" t="s">
        <v>8520</v>
      </c>
      <c r="H1105" t="s">
        <v>8521</v>
      </c>
      <c r="I1105" t="s">
        <v>8522</v>
      </c>
      <c r="J1105" t="s">
        <v>170</v>
      </c>
      <c r="K1105" t="s">
        <v>2041</v>
      </c>
      <c r="L1105">
        <v>5</v>
      </c>
      <c r="M1105">
        <v>88558577</v>
      </c>
      <c r="N1105" t="s">
        <v>580</v>
      </c>
      <c r="O1105" t="s">
        <v>9729</v>
      </c>
      <c r="R1105" t="s">
        <v>9730</v>
      </c>
      <c r="U1105" t="s">
        <v>9738</v>
      </c>
      <c r="V1105" t="s">
        <v>9739</v>
      </c>
      <c r="W1105">
        <v>0</v>
      </c>
      <c r="X1105">
        <v>4916723</v>
      </c>
      <c r="Y1105" t="s">
        <v>160</v>
      </c>
      <c r="Z1105">
        <v>0</v>
      </c>
      <c r="AB1105" s="3">
        <v>2.0000000000000001E-9</v>
      </c>
      <c r="AC1105">
        <v>8.6989700043360099</v>
      </c>
      <c r="AG1105" t="s">
        <v>8528</v>
      </c>
      <c r="AH1105" t="s">
        <v>146</v>
      </c>
      <c r="AI1105" t="s">
        <v>8529</v>
      </c>
      <c r="AJ1105" t="s">
        <v>8530</v>
      </c>
      <c r="AK1105" t="s">
        <v>8531</v>
      </c>
      <c r="AL1105" t="s">
        <v>149</v>
      </c>
    </row>
    <row r="1106" spans="1:38" x14ac:dyDescent="0.2">
      <c r="A1106" s="2">
        <v>42717</v>
      </c>
      <c r="B1106">
        <v>26876947</v>
      </c>
      <c r="C1106" t="s">
        <v>21526</v>
      </c>
      <c r="D1106" s="2">
        <v>42411</v>
      </c>
      <c r="E1106" t="s">
        <v>10490</v>
      </c>
      <c r="F1106" t="s">
        <v>21527</v>
      </c>
      <c r="G1106" t="s">
        <v>21528</v>
      </c>
      <c r="H1106" t="s">
        <v>21529</v>
      </c>
      <c r="I1106" t="s">
        <v>21530</v>
      </c>
      <c r="J1106" t="s">
        <v>170</v>
      </c>
      <c r="K1106" t="s">
        <v>1121</v>
      </c>
      <c r="L1106">
        <v>6</v>
      </c>
      <c r="M1106">
        <v>32184665</v>
      </c>
      <c r="N1106" t="s">
        <v>21531</v>
      </c>
      <c r="O1106" t="s">
        <v>21532</v>
      </c>
      <c r="P1106" t="s">
        <v>21533</v>
      </c>
      <c r="Q1106" t="s">
        <v>21534</v>
      </c>
      <c r="S1106">
        <v>343</v>
      </c>
      <c r="T1106">
        <v>68</v>
      </c>
      <c r="U1106" t="s">
        <v>21535</v>
      </c>
      <c r="V1106" t="s">
        <v>19767</v>
      </c>
      <c r="W1106">
        <v>0</v>
      </c>
      <c r="X1106">
        <v>1800625</v>
      </c>
      <c r="Y1106" t="s">
        <v>284</v>
      </c>
      <c r="Z1106">
        <v>1</v>
      </c>
      <c r="AA1106">
        <v>8.4000000000000005E-2</v>
      </c>
      <c r="AB1106" s="3">
        <v>3E-9</v>
      </c>
      <c r="AC1106">
        <v>8.5228787452803303</v>
      </c>
      <c r="AE1106">
        <v>3.78</v>
      </c>
      <c r="AF1106" t="s">
        <v>21536</v>
      </c>
      <c r="AG1106" t="s">
        <v>21537</v>
      </c>
      <c r="AH1106" t="s">
        <v>146</v>
      </c>
      <c r="AI1106" t="s">
        <v>21538</v>
      </c>
      <c r="AJ1106" t="s">
        <v>21539</v>
      </c>
      <c r="AK1106" t="s">
        <v>21540</v>
      </c>
      <c r="AL1106" t="s">
        <v>149</v>
      </c>
    </row>
    <row r="1107" spans="1:38" x14ac:dyDescent="0.2">
      <c r="A1107" s="2">
        <v>42574</v>
      </c>
      <c r="B1107">
        <v>26198764</v>
      </c>
      <c r="C1107" t="s">
        <v>12562</v>
      </c>
      <c r="D1107" s="2">
        <v>42206</v>
      </c>
      <c r="E1107" t="s">
        <v>12429</v>
      </c>
      <c r="F1107" t="s">
        <v>19892</v>
      </c>
      <c r="G1107" t="s">
        <v>19893</v>
      </c>
      <c r="H1107" t="s">
        <v>19843</v>
      </c>
      <c r="I1107" t="s">
        <v>19894</v>
      </c>
      <c r="J1107" t="s">
        <v>170</v>
      </c>
      <c r="K1107" t="s">
        <v>8380</v>
      </c>
      <c r="L1107">
        <v>3</v>
      </c>
      <c r="M1107">
        <v>52253452</v>
      </c>
      <c r="N1107" t="s">
        <v>143</v>
      </c>
      <c r="O1107" t="s">
        <v>21541</v>
      </c>
      <c r="P1107" t="s">
        <v>11559</v>
      </c>
      <c r="Q1107" t="s">
        <v>21542</v>
      </c>
      <c r="S1107">
        <v>2853</v>
      </c>
      <c r="T1107">
        <v>982</v>
      </c>
      <c r="U1107" t="s">
        <v>21543</v>
      </c>
      <c r="V1107" t="s">
        <v>19696</v>
      </c>
      <c r="W1107">
        <v>0</v>
      </c>
      <c r="X1107">
        <v>11717383</v>
      </c>
      <c r="Y1107" t="s">
        <v>243</v>
      </c>
      <c r="Z1107">
        <v>1</v>
      </c>
      <c r="AA1107" t="s">
        <v>143</v>
      </c>
      <c r="AB1107" s="3">
        <v>3E-9</v>
      </c>
      <c r="AC1107">
        <v>8.5228787452803303</v>
      </c>
      <c r="AE1107">
        <v>1.0638297999999999</v>
      </c>
      <c r="AF1107" t="s">
        <v>244</v>
      </c>
      <c r="AG1107" t="s">
        <v>19896</v>
      </c>
      <c r="AH1107" t="s">
        <v>146</v>
      </c>
      <c r="AI1107" t="s">
        <v>19852</v>
      </c>
      <c r="AJ1107" t="s">
        <v>19853</v>
      </c>
      <c r="AK1107" t="s">
        <v>19897</v>
      </c>
      <c r="AL1107" t="s">
        <v>149</v>
      </c>
    </row>
    <row r="1108" spans="1:38" x14ac:dyDescent="0.2">
      <c r="A1108" s="2">
        <v>42574</v>
      </c>
      <c r="B1108">
        <v>26198764</v>
      </c>
      <c r="C1108" t="s">
        <v>12562</v>
      </c>
      <c r="D1108" s="2">
        <v>42206</v>
      </c>
      <c r="E1108" t="s">
        <v>12429</v>
      </c>
      <c r="F1108" t="s">
        <v>19892</v>
      </c>
      <c r="G1108" t="s">
        <v>19893</v>
      </c>
      <c r="H1108" t="s">
        <v>19843</v>
      </c>
      <c r="I1108" t="s">
        <v>19894</v>
      </c>
      <c r="J1108" t="s">
        <v>170</v>
      </c>
      <c r="K1108" t="s">
        <v>3872</v>
      </c>
      <c r="L1108">
        <v>1</v>
      </c>
      <c r="M1108">
        <v>43572014</v>
      </c>
      <c r="N1108" t="s">
        <v>143</v>
      </c>
      <c r="O1108" t="s">
        <v>8867</v>
      </c>
      <c r="R1108" t="s">
        <v>8868</v>
      </c>
      <c r="U1108" t="s">
        <v>21544</v>
      </c>
      <c r="V1108" t="s">
        <v>8870</v>
      </c>
      <c r="W1108">
        <v>0</v>
      </c>
      <c r="X1108">
        <v>3001723</v>
      </c>
      <c r="Y1108" t="s">
        <v>160</v>
      </c>
      <c r="Z1108">
        <v>0</v>
      </c>
      <c r="AA1108" t="s">
        <v>143</v>
      </c>
      <c r="AB1108" s="3">
        <v>3E-9</v>
      </c>
      <c r="AC1108">
        <v>8.5228787452803303</v>
      </c>
      <c r="AE1108">
        <v>1.07</v>
      </c>
      <c r="AF1108" t="s">
        <v>244</v>
      </c>
      <c r="AG1108" t="s">
        <v>19896</v>
      </c>
      <c r="AH1108" t="s">
        <v>146</v>
      </c>
      <c r="AI1108" t="s">
        <v>19852</v>
      </c>
      <c r="AJ1108" t="s">
        <v>19853</v>
      </c>
      <c r="AK1108" t="s">
        <v>19897</v>
      </c>
      <c r="AL1108" t="s">
        <v>149</v>
      </c>
    </row>
    <row r="1109" spans="1:38" x14ac:dyDescent="0.2">
      <c r="A1109" s="2">
        <v>43363</v>
      </c>
      <c r="B1109">
        <v>29503163</v>
      </c>
      <c r="C1109" t="s">
        <v>20924</v>
      </c>
      <c r="D1109" s="2">
        <v>43160</v>
      </c>
      <c r="E1109" t="s">
        <v>21320</v>
      </c>
      <c r="F1109" t="s">
        <v>21321</v>
      </c>
      <c r="G1109" t="s">
        <v>21322</v>
      </c>
      <c r="H1109" t="s">
        <v>21323</v>
      </c>
      <c r="I1109" t="s">
        <v>21324</v>
      </c>
      <c r="J1109" t="s">
        <v>21325</v>
      </c>
      <c r="K1109" t="s">
        <v>4097</v>
      </c>
      <c r="L1109">
        <v>4</v>
      </c>
      <c r="M1109">
        <v>30748032</v>
      </c>
      <c r="N1109" t="s">
        <v>4098</v>
      </c>
      <c r="O1109" t="s">
        <v>4098</v>
      </c>
      <c r="R1109" t="s">
        <v>21545</v>
      </c>
      <c r="U1109" t="s">
        <v>21546</v>
      </c>
      <c r="V1109" t="s">
        <v>19710</v>
      </c>
      <c r="W1109">
        <v>0</v>
      </c>
      <c r="X1109">
        <v>9291547</v>
      </c>
      <c r="Y1109" t="s">
        <v>160</v>
      </c>
      <c r="Z1109">
        <v>0</v>
      </c>
      <c r="AA1109">
        <v>0.48</v>
      </c>
      <c r="AB1109" s="3">
        <v>3E-9</v>
      </c>
      <c r="AC1109">
        <v>8.5228787452803303</v>
      </c>
      <c r="AE1109">
        <v>3.18</v>
      </c>
      <c r="AF1109" t="s">
        <v>21547</v>
      </c>
      <c r="AG1109" t="s">
        <v>21328</v>
      </c>
      <c r="AH1109" t="s">
        <v>146</v>
      </c>
      <c r="AI1109" t="s">
        <v>21329</v>
      </c>
      <c r="AJ1109" t="s">
        <v>21330</v>
      </c>
      <c r="AK1109" t="s">
        <v>21331</v>
      </c>
      <c r="AL1109" t="s">
        <v>149</v>
      </c>
    </row>
    <row r="1110" spans="1:38" x14ac:dyDescent="0.2">
      <c r="A1110" s="2">
        <v>43522</v>
      </c>
      <c r="B1110">
        <v>30470734</v>
      </c>
      <c r="C1110" t="s">
        <v>21364</v>
      </c>
      <c r="D1110" s="2">
        <v>43427</v>
      </c>
      <c r="E1110" t="s">
        <v>200</v>
      </c>
      <c r="F1110" t="s">
        <v>21365</v>
      </c>
      <c r="G1110" t="s">
        <v>21366</v>
      </c>
      <c r="H1110" t="s">
        <v>19843</v>
      </c>
      <c r="I1110" t="s">
        <v>21548</v>
      </c>
      <c r="J1110" t="s">
        <v>170</v>
      </c>
      <c r="K1110" t="s">
        <v>21549</v>
      </c>
      <c r="L1110">
        <v>4</v>
      </c>
      <c r="M1110">
        <v>94871365</v>
      </c>
      <c r="N1110" t="s">
        <v>21550</v>
      </c>
      <c r="O1110" t="s">
        <v>21550</v>
      </c>
      <c r="R1110" t="s">
        <v>21551</v>
      </c>
      <c r="U1110" t="s">
        <v>21552</v>
      </c>
      <c r="V1110" t="s">
        <v>19716</v>
      </c>
      <c r="W1110">
        <v>0</v>
      </c>
      <c r="X1110">
        <v>17616243</v>
      </c>
      <c r="Y1110" t="s">
        <v>160</v>
      </c>
      <c r="Z1110">
        <v>0</v>
      </c>
      <c r="AA1110">
        <v>0.16</v>
      </c>
      <c r="AB1110" s="3">
        <v>3E-9</v>
      </c>
      <c r="AC1110">
        <v>8.5228787452803303</v>
      </c>
      <c r="AE1110">
        <v>2.0299999999999998</v>
      </c>
      <c r="AF1110" t="s">
        <v>21553</v>
      </c>
      <c r="AG1110" t="s">
        <v>21371</v>
      </c>
      <c r="AH1110" t="s">
        <v>146</v>
      </c>
      <c r="AI1110" t="s">
        <v>19852</v>
      </c>
      <c r="AJ1110" t="s">
        <v>19853</v>
      </c>
      <c r="AK1110" t="s">
        <v>21554</v>
      </c>
      <c r="AL1110" t="s">
        <v>149</v>
      </c>
    </row>
    <row r="1111" spans="1:38" x14ac:dyDescent="0.2">
      <c r="A1111" s="2">
        <v>43696</v>
      </c>
      <c r="B1111">
        <v>31268507</v>
      </c>
      <c r="C1111" t="s">
        <v>19957</v>
      </c>
      <c r="D1111" s="2">
        <v>43649</v>
      </c>
      <c r="E1111" t="s">
        <v>11355</v>
      </c>
      <c r="F1111" t="s">
        <v>19958</v>
      </c>
      <c r="G1111" t="s">
        <v>19959</v>
      </c>
      <c r="H1111" t="s">
        <v>19843</v>
      </c>
      <c r="I1111" t="s">
        <v>19960</v>
      </c>
      <c r="J1111" t="s">
        <v>170</v>
      </c>
      <c r="K1111" t="s">
        <v>18079</v>
      </c>
      <c r="L1111">
        <v>2</v>
      </c>
      <c r="M1111">
        <v>145682377</v>
      </c>
      <c r="N1111" t="s">
        <v>143</v>
      </c>
      <c r="O1111" t="s">
        <v>20678</v>
      </c>
      <c r="R1111" t="s">
        <v>20679</v>
      </c>
      <c r="U1111" t="s">
        <v>21555</v>
      </c>
      <c r="V1111" t="s">
        <v>21556</v>
      </c>
      <c r="W1111">
        <v>0</v>
      </c>
      <c r="X1111">
        <v>6430095</v>
      </c>
      <c r="Y1111" t="s">
        <v>160</v>
      </c>
      <c r="Z1111">
        <v>0</v>
      </c>
      <c r="AA1111" t="s">
        <v>143</v>
      </c>
      <c r="AB1111" s="3">
        <v>3E-9</v>
      </c>
      <c r="AC1111">
        <v>8.5228787452803303</v>
      </c>
      <c r="AG1111" t="s">
        <v>19965</v>
      </c>
      <c r="AH1111" t="s">
        <v>146</v>
      </c>
      <c r="AI1111" t="s">
        <v>19852</v>
      </c>
      <c r="AJ1111" t="s">
        <v>19853</v>
      </c>
      <c r="AK1111" t="s">
        <v>19966</v>
      </c>
      <c r="AL1111" t="s">
        <v>149</v>
      </c>
    </row>
    <row r="1112" spans="1:38" x14ac:dyDescent="0.2">
      <c r="A1112" s="2">
        <v>43696</v>
      </c>
      <c r="B1112">
        <v>31268507</v>
      </c>
      <c r="C1112" t="s">
        <v>19957</v>
      </c>
      <c r="D1112" s="2">
        <v>43649</v>
      </c>
      <c r="E1112" t="s">
        <v>11355</v>
      </c>
      <c r="F1112" t="s">
        <v>19958</v>
      </c>
      <c r="G1112" t="s">
        <v>19959</v>
      </c>
      <c r="H1112" t="s">
        <v>19843</v>
      </c>
      <c r="I1112" t="s">
        <v>19960</v>
      </c>
      <c r="J1112" t="s">
        <v>170</v>
      </c>
      <c r="K1112" t="s">
        <v>9574</v>
      </c>
      <c r="L1112">
        <v>17</v>
      </c>
      <c r="M1112">
        <v>2305605</v>
      </c>
      <c r="N1112" t="s">
        <v>143</v>
      </c>
      <c r="O1112" t="s">
        <v>9576</v>
      </c>
      <c r="R1112" t="s">
        <v>9577</v>
      </c>
      <c r="U1112" t="s">
        <v>21557</v>
      </c>
      <c r="V1112" t="s">
        <v>9579</v>
      </c>
      <c r="W1112">
        <v>0</v>
      </c>
      <c r="X1112">
        <v>4523957</v>
      </c>
      <c r="Y1112" t="s">
        <v>160</v>
      </c>
      <c r="Z1112">
        <v>0</v>
      </c>
      <c r="AA1112" t="s">
        <v>143</v>
      </c>
      <c r="AB1112" s="3">
        <v>3E-9</v>
      </c>
      <c r="AC1112">
        <v>8.5228787452803303</v>
      </c>
      <c r="AG1112" t="s">
        <v>19965</v>
      </c>
      <c r="AH1112" t="s">
        <v>146</v>
      </c>
      <c r="AI1112" t="s">
        <v>19852</v>
      </c>
      <c r="AJ1112" t="s">
        <v>19853</v>
      </c>
      <c r="AK1112" t="s">
        <v>19966</v>
      </c>
      <c r="AL1112" t="s">
        <v>149</v>
      </c>
    </row>
    <row r="1113" spans="1:38" x14ac:dyDescent="0.2">
      <c r="A1113" s="2">
        <v>43696</v>
      </c>
      <c r="B1113">
        <v>31268507</v>
      </c>
      <c r="C1113" t="s">
        <v>19957</v>
      </c>
      <c r="D1113" s="2">
        <v>43649</v>
      </c>
      <c r="E1113" t="s">
        <v>11355</v>
      </c>
      <c r="F1113" t="s">
        <v>19958</v>
      </c>
      <c r="G1113" t="s">
        <v>19959</v>
      </c>
      <c r="H1113" t="s">
        <v>19843</v>
      </c>
      <c r="I1113" t="s">
        <v>19960</v>
      </c>
      <c r="J1113" t="s">
        <v>170</v>
      </c>
      <c r="K1113" t="s">
        <v>10184</v>
      </c>
      <c r="L1113">
        <v>9</v>
      </c>
      <c r="M1113">
        <v>82125026</v>
      </c>
      <c r="N1113" t="s">
        <v>143</v>
      </c>
      <c r="O1113" t="s">
        <v>10186</v>
      </c>
      <c r="R1113" t="s">
        <v>10187</v>
      </c>
      <c r="U1113" t="s">
        <v>21558</v>
      </c>
      <c r="V1113" t="s">
        <v>19819</v>
      </c>
      <c r="W1113">
        <v>0</v>
      </c>
      <c r="X1113">
        <v>11139497</v>
      </c>
      <c r="Y1113" t="s">
        <v>160</v>
      </c>
      <c r="Z1113">
        <v>0</v>
      </c>
      <c r="AA1113" t="s">
        <v>143</v>
      </c>
      <c r="AB1113" s="3">
        <v>3E-9</v>
      </c>
      <c r="AC1113">
        <v>8.5228787452803303</v>
      </c>
      <c r="AG1113" t="s">
        <v>19965</v>
      </c>
      <c r="AH1113" t="s">
        <v>146</v>
      </c>
      <c r="AI1113" t="s">
        <v>19852</v>
      </c>
      <c r="AJ1113" t="s">
        <v>19853</v>
      </c>
      <c r="AK1113" t="s">
        <v>19966</v>
      </c>
      <c r="AL1113" t="s">
        <v>149</v>
      </c>
    </row>
    <row r="1114" spans="1:38" x14ac:dyDescent="0.2">
      <c r="A1114" s="2">
        <v>43696</v>
      </c>
      <c r="B1114">
        <v>31268507</v>
      </c>
      <c r="C1114" t="s">
        <v>19957</v>
      </c>
      <c r="D1114" s="2">
        <v>43649</v>
      </c>
      <c r="E1114" t="s">
        <v>11355</v>
      </c>
      <c r="F1114" t="s">
        <v>19958</v>
      </c>
      <c r="G1114" t="s">
        <v>19959</v>
      </c>
      <c r="H1114" t="s">
        <v>19843</v>
      </c>
      <c r="I1114" t="s">
        <v>19960</v>
      </c>
      <c r="J1114" t="s">
        <v>170</v>
      </c>
      <c r="K1114" t="s">
        <v>1596</v>
      </c>
      <c r="L1114">
        <v>11</v>
      </c>
      <c r="M1114">
        <v>24352999</v>
      </c>
      <c r="N1114" t="s">
        <v>143</v>
      </c>
      <c r="O1114" t="s">
        <v>9621</v>
      </c>
      <c r="P1114" t="s">
        <v>9622</v>
      </c>
      <c r="Q1114" t="s">
        <v>9623</v>
      </c>
      <c r="S1114">
        <v>90781</v>
      </c>
      <c r="T1114">
        <v>102912</v>
      </c>
      <c r="U1114" t="s">
        <v>21197</v>
      </c>
      <c r="V1114" t="s">
        <v>21198</v>
      </c>
      <c r="W1114">
        <v>0</v>
      </c>
      <c r="X1114">
        <v>12363019</v>
      </c>
      <c r="Y1114" t="s">
        <v>284</v>
      </c>
      <c r="Z1114">
        <v>1</v>
      </c>
      <c r="AA1114" t="s">
        <v>143</v>
      </c>
      <c r="AB1114" s="3">
        <v>3E-9</v>
      </c>
      <c r="AC1114">
        <v>8.5228787452803303</v>
      </c>
      <c r="AG1114" t="s">
        <v>19965</v>
      </c>
      <c r="AH1114" t="s">
        <v>146</v>
      </c>
      <c r="AI1114" t="s">
        <v>19852</v>
      </c>
      <c r="AJ1114" t="s">
        <v>19853</v>
      </c>
      <c r="AK1114" t="s">
        <v>19966</v>
      </c>
      <c r="AL1114" t="s">
        <v>149</v>
      </c>
    </row>
    <row r="1115" spans="1:38" x14ac:dyDescent="0.2">
      <c r="A1115" s="2">
        <v>43517</v>
      </c>
      <c r="B1115">
        <v>30285260</v>
      </c>
      <c r="C1115" t="s">
        <v>11523</v>
      </c>
      <c r="D1115" s="2">
        <v>43376</v>
      </c>
      <c r="E1115" t="s">
        <v>19863</v>
      </c>
      <c r="F1115" t="s">
        <v>19864</v>
      </c>
      <c r="G1115" t="s">
        <v>19865</v>
      </c>
      <c r="H1115" t="s">
        <v>19843</v>
      </c>
      <c r="I1115" t="s">
        <v>19866</v>
      </c>
      <c r="J1115" t="s">
        <v>170</v>
      </c>
      <c r="K1115" t="s">
        <v>9421</v>
      </c>
      <c r="L1115">
        <v>2</v>
      </c>
      <c r="M1115">
        <v>192983614</v>
      </c>
      <c r="N1115" t="s">
        <v>10547</v>
      </c>
      <c r="O1115" t="s">
        <v>9862</v>
      </c>
      <c r="P1115" t="s">
        <v>9863</v>
      </c>
      <c r="Q1115" t="s">
        <v>9864</v>
      </c>
      <c r="S1115">
        <v>206715</v>
      </c>
      <c r="T1115">
        <v>187090</v>
      </c>
      <c r="U1115" t="s">
        <v>21559</v>
      </c>
      <c r="V1115" t="s">
        <v>9866</v>
      </c>
      <c r="W1115">
        <v>0</v>
      </c>
      <c r="X1115">
        <v>59979824</v>
      </c>
      <c r="Y1115" t="s">
        <v>284</v>
      </c>
      <c r="Z1115">
        <v>1</v>
      </c>
      <c r="AA1115" t="s">
        <v>143</v>
      </c>
      <c r="AB1115" s="3">
        <v>3E-9</v>
      </c>
      <c r="AC1115">
        <v>8.5228787452803303</v>
      </c>
      <c r="AD1115" t="s">
        <v>6348</v>
      </c>
      <c r="AE1115">
        <v>1.0740000000000001</v>
      </c>
      <c r="AF1115" t="s">
        <v>1726</v>
      </c>
      <c r="AG1115" t="s">
        <v>19867</v>
      </c>
      <c r="AH1115" t="s">
        <v>146</v>
      </c>
      <c r="AI1115" t="s">
        <v>19852</v>
      </c>
      <c r="AJ1115" t="s">
        <v>19853</v>
      </c>
      <c r="AK1115" t="s">
        <v>19868</v>
      </c>
      <c r="AL1115" t="s">
        <v>149</v>
      </c>
    </row>
    <row r="1116" spans="1:38" x14ac:dyDescent="0.2">
      <c r="A1116" s="2">
        <v>42143</v>
      </c>
      <c r="B1116">
        <v>24280982</v>
      </c>
      <c r="C1116" t="s">
        <v>11401</v>
      </c>
      <c r="D1116" s="2">
        <v>41604</v>
      </c>
      <c r="E1116" t="s">
        <v>388</v>
      </c>
      <c r="F1116" t="s">
        <v>11402</v>
      </c>
      <c r="G1116" t="s">
        <v>11403</v>
      </c>
      <c r="H1116" t="s">
        <v>11404</v>
      </c>
      <c r="I1116" t="s">
        <v>11405</v>
      </c>
      <c r="J1116" t="s">
        <v>170</v>
      </c>
      <c r="K1116" t="s">
        <v>6865</v>
      </c>
      <c r="L1116">
        <v>6</v>
      </c>
      <c r="M1116">
        <v>27742386</v>
      </c>
      <c r="N1116" t="s">
        <v>11487</v>
      </c>
      <c r="O1116" t="s">
        <v>8749</v>
      </c>
      <c r="P1116" t="s">
        <v>6869</v>
      </c>
      <c r="Q1116" t="s">
        <v>6932</v>
      </c>
      <c r="S1116">
        <v>3892</v>
      </c>
      <c r="T1116">
        <v>17484</v>
      </c>
      <c r="U1116" t="s">
        <v>11488</v>
      </c>
      <c r="V1116" t="s">
        <v>11302</v>
      </c>
      <c r="W1116">
        <v>0</v>
      </c>
      <c r="X1116">
        <v>17693963</v>
      </c>
      <c r="Y1116" t="s">
        <v>284</v>
      </c>
      <c r="Z1116">
        <v>1</v>
      </c>
      <c r="AA1116" t="s">
        <v>143</v>
      </c>
      <c r="AB1116" s="3">
        <v>3E-9</v>
      </c>
      <c r="AC1116">
        <v>8.5228787452803303</v>
      </c>
      <c r="AD1116" t="s">
        <v>21560</v>
      </c>
      <c r="AG1116" t="s">
        <v>11407</v>
      </c>
      <c r="AH1116" t="s">
        <v>146</v>
      </c>
      <c r="AI1116" t="s">
        <v>19852</v>
      </c>
      <c r="AJ1116" t="s">
        <v>19853</v>
      </c>
      <c r="AK1116" t="s">
        <v>11410</v>
      </c>
      <c r="AL1116" t="s">
        <v>149</v>
      </c>
    </row>
    <row r="1117" spans="1:38" x14ac:dyDescent="0.2">
      <c r="A1117" s="2">
        <v>42830</v>
      </c>
      <c r="B1117">
        <v>27922604</v>
      </c>
      <c r="C1117" t="s">
        <v>20924</v>
      </c>
      <c r="D1117" s="2">
        <v>42710</v>
      </c>
      <c r="E1117" t="s">
        <v>388</v>
      </c>
      <c r="F1117" t="s">
        <v>20925</v>
      </c>
      <c r="G1117" t="s">
        <v>20926</v>
      </c>
      <c r="H1117" t="s">
        <v>19843</v>
      </c>
      <c r="I1117" t="s">
        <v>20927</v>
      </c>
      <c r="J1117" t="s">
        <v>20928</v>
      </c>
      <c r="K1117" t="s">
        <v>7246</v>
      </c>
      <c r="L1117">
        <v>10</v>
      </c>
      <c r="M1117">
        <v>102696929</v>
      </c>
      <c r="N1117" t="s">
        <v>21561</v>
      </c>
      <c r="O1117" t="s">
        <v>21561</v>
      </c>
      <c r="R1117" t="s">
        <v>9592</v>
      </c>
      <c r="U1117" t="s">
        <v>21562</v>
      </c>
      <c r="V1117" t="s">
        <v>21563</v>
      </c>
      <c r="W1117">
        <v>0</v>
      </c>
      <c r="X1117">
        <v>10883765</v>
      </c>
      <c r="Y1117" t="s">
        <v>160</v>
      </c>
      <c r="Z1117">
        <v>0</v>
      </c>
      <c r="AB1117" s="3">
        <v>3E-9</v>
      </c>
      <c r="AC1117">
        <v>8.5228787452803303</v>
      </c>
      <c r="AE1117">
        <v>1.0869565000000001</v>
      </c>
      <c r="AF1117" t="s">
        <v>21564</v>
      </c>
      <c r="AG1117" t="s">
        <v>20930</v>
      </c>
      <c r="AH1117" t="s">
        <v>146</v>
      </c>
      <c r="AI1117" t="s">
        <v>19852</v>
      </c>
      <c r="AJ1117" t="s">
        <v>19853</v>
      </c>
      <c r="AK1117" t="s">
        <v>20931</v>
      </c>
      <c r="AL1117" t="s">
        <v>149</v>
      </c>
    </row>
    <row r="1118" spans="1:38" x14ac:dyDescent="0.2">
      <c r="A1118" s="2">
        <v>43049</v>
      </c>
      <c r="B1118">
        <v>28991256</v>
      </c>
      <c r="C1118" t="s">
        <v>19855</v>
      </c>
      <c r="D1118" s="2">
        <v>43017</v>
      </c>
      <c r="E1118" t="s">
        <v>176</v>
      </c>
      <c r="F1118" t="s">
        <v>19856</v>
      </c>
      <c r="G1118" t="s">
        <v>19857</v>
      </c>
      <c r="H1118" t="s">
        <v>19843</v>
      </c>
      <c r="I1118" t="s">
        <v>19858</v>
      </c>
      <c r="J1118" t="s">
        <v>19859</v>
      </c>
      <c r="K1118" t="s">
        <v>4792</v>
      </c>
      <c r="L1118">
        <v>1</v>
      </c>
      <c r="M1118">
        <v>177310985</v>
      </c>
      <c r="N1118" t="s">
        <v>20757</v>
      </c>
      <c r="O1118" t="s">
        <v>9802</v>
      </c>
      <c r="P1118" t="s">
        <v>9803</v>
      </c>
      <c r="Q1118" t="s">
        <v>9804</v>
      </c>
      <c r="S1118">
        <v>28563</v>
      </c>
      <c r="T1118">
        <v>40577</v>
      </c>
      <c r="U1118" t="s">
        <v>20758</v>
      </c>
      <c r="V1118" t="s">
        <v>20759</v>
      </c>
      <c r="W1118">
        <v>0</v>
      </c>
      <c r="X1118">
        <v>6670165</v>
      </c>
      <c r="Y1118" t="s">
        <v>243</v>
      </c>
      <c r="Z1118">
        <v>1</v>
      </c>
      <c r="AA1118" t="s">
        <v>143</v>
      </c>
      <c r="AB1118" s="3">
        <v>3E-9</v>
      </c>
      <c r="AC1118">
        <v>8.5228787452803303</v>
      </c>
      <c r="AE1118">
        <v>1.073</v>
      </c>
      <c r="AF1118" t="s">
        <v>1726</v>
      </c>
      <c r="AG1118" t="s">
        <v>19861</v>
      </c>
      <c r="AH1118" t="s">
        <v>146</v>
      </c>
      <c r="AI1118" t="s">
        <v>19852</v>
      </c>
      <c r="AJ1118" t="s">
        <v>19853</v>
      </c>
      <c r="AK1118" t="s">
        <v>19862</v>
      </c>
      <c r="AL1118" t="s">
        <v>149</v>
      </c>
    </row>
    <row r="1119" spans="1:38" x14ac:dyDescent="0.2">
      <c r="A1119" s="2">
        <v>43049</v>
      </c>
      <c r="B1119">
        <v>28991256</v>
      </c>
      <c r="C1119" t="s">
        <v>19855</v>
      </c>
      <c r="D1119" s="2">
        <v>43017</v>
      </c>
      <c r="E1119" t="s">
        <v>176</v>
      </c>
      <c r="F1119" t="s">
        <v>19856</v>
      </c>
      <c r="G1119" t="s">
        <v>19857</v>
      </c>
      <c r="H1119" t="s">
        <v>19843</v>
      </c>
      <c r="I1119" t="s">
        <v>19858</v>
      </c>
      <c r="J1119" t="s">
        <v>19859</v>
      </c>
      <c r="K1119" t="s">
        <v>10554</v>
      </c>
      <c r="L1119">
        <v>12</v>
      </c>
      <c r="M1119">
        <v>110285440</v>
      </c>
      <c r="N1119" t="s">
        <v>21565</v>
      </c>
      <c r="O1119" t="s">
        <v>10556</v>
      </c>
      <c r="R1119" t="s">
        <v>10557</v>
      </c>
      <c r="U1119" t="s">
        <v>20991</v>
      </c>
      <c r="V1119" t="s">
        <v>10559</v>
      </c>
      <c r="W1119">
        <v>0</v>
      </c>
      <c r="X1119">
        <v>4766428</v>
      </c>
      <c r="Y1119" t="s">
        <v>160</v>
      </c>
      <c r="Z1119">
        <v>0</v>
      </c>
      <c r="AA1119" t="s">
        <v>143</v>
      </c>
      <c r="AB1119" s="3">
        <v>3E-9</v>
      </c>
      <c r="AC1119">
        <v>8.5228787452803303</v>
      </c>
      <c r="AE1119">
        <v>1.0649999999999999</v>
      </c>
      <c r="AF1119" t="s">
        <v>1950</v>
      </c>
      <c r="AG1119" t="s">
        <v>19861</v>
      </c>
      <c r="AH1119" t="s">
        <v>146</v>
      </c>
      <c r="AI1119" t="s">
        <v>19852</v>
      </c>
      <c r="AJ1119" t="s">
        <v>19853</v>
      </c>
      <c r="AK1119" t="s">
        <v>19862</v>
      </c>
      <c r="AL1119" t="s">
        <v>149</v>
      </c>
    </row>
    <row r="1120" spans="1:38" x14ac:dyDescent="0.2">
      <c r="A1120" s="2">
        <v>43049</v>
      </c>
      <c r="B1120">
        <v>28991256</v>
      </c>
      <c r="C1120" t="s">
        <v>19855</v>
      </c>
      <c r="D1120" s="2">
        <v>43017</v>
      </c>
      <c r="E1120" t="s">
        <v>176</v>
      </c>
      <c r="F1120" t="s">
        <v>19856</v>
      </c>
      <c r="G1120" t="s">
        <v>19857</v>
      </c>
      <c r="H1120" t="s">
        <v>19843</v>
      </c>
      <c r="I1120" t="s">
        <v>19858</v>
      </c>
      <c r="J1120" t="s">
        <v>19859</v>
      </c>
      <c r="K1120" t="s">
        <v>4682</v>
      </c>
      <c r="L1120">
        <v>16</v>
      </c>
      <c r="M1120">
        <v>9852462</v>
      </c>
      <c r="N1120" t="s">
        <v>9477</v>
      </c>
      <c r="O1120" t="s">
        <v>9477</v>
      </c>
      <c r="R1120" t="s">
        <v>9478</v>
      </c>
      <c r="U1120" t="s">
        <v>21441</v>
      </c>
      <c r="V1120" t="s">
        <v>9480</v>
      </c>
      <c r="W1120">
        <v>0</v>
      </c>
      <c r="X1120">
        <v>9922678</v>
      </c>
      <c r="Y1120" t="s">
        <v>160</v>
      </c>
      <c r="Z1120">
        <v>0</v>
      </c>
      <c r="AA1120" t="s">
        <v>143</v>
      </c>
      <c r="AB1120" s="3">
        <v>3E-9</v>
      </c>
      <c r="AC1120">
        <v>8.5228787452803303</v>
      </c>
      <c r="AE1120">
        <v>1.0649999999999999</v>
      </c>
      <c r="AF1120" t="s">
        <v>1950</v>
      </c>
      <c r="AG1120" t="s">
        <v>19861</v>
      </c>
      <c r="AH1120" t="s">
        <v>146</v>
      </c>
      <c r="AI1120" t="s">
        <v>19852</v>
      </c>
      <c r="AJ1120" t="s">
        <v>19853</v>
      </c>
      <c r="AK1120" t="s">
        <v>19862</v>
      </c>
      <c r="AL1120" t="s">
        <v>149</v>
      </c>
    </row>
    <row r="1121" spans="1:38" x14ac:dyDescent="0.2">
      <c r="A1121" s="2">
        <v>43528</v>
      </c>
      <c r="B1121">
        <v>30626913</v>
      </c>
      <c r="C1121" t="s">
        <v>11354</v>
      </c>
      <c r="D1121" s="2">
        <v>43474</v>
      </c>
      <c r="E1121" t="s">
        <v>388</v>
      </c>
      <c r="F1121" t="s">
        <v>11638</v>
      </c>
      <c r="G1121" t="s">
        <v>11639</v>
      </c>
      <c r="H1121" t="s">
        <v>20060</v>
      </c>
      <c r="I1121" t="s">
        <v>20061</v>
      </c>
      <c r="J1121" t="s">
        <v>11642</v>
      </c>
      <c r="K1121" t="s">
        <v>21566</v>
      </c>
      <c r="L1121">
        <v>1</v>
      </c>
      <c r="M1121">
        <v>49827749</v>
      </c>
      <c r="N1121" t="s">
        <v>21567</v>
      </c>
      <c r="O1121" t="s">
        <v>21567</v>
      </c>
      <c r="R1121" t="s">
        <v>21568</v>
      </c>
      <c r="U1121" t="s">
        <v>21569</v>
      </c>
      <c r="V1121" t="s">
        <v>19497</v>
      </c>
      <c r="W1121">
        <v>0</v>
      </c>
      <c r="X1121">
        <v>12128108</v>
      </c>
      <c r="Y1121" t="s">
        <v>160</v>
      </c>
      <c r="Z1121">
        <v>0</v>
      </c>
      <c r="AA1121">
        <v>0.23</v>
      </c>
      <c r="AB1121" s="3">
        <v>3E-9</v>
      </c>
      <c r="AC1121">
        <v>8.5228787452803303</v>
      </c>
      <c r="AG1121" t="s">
        <v>11644</v>
      </c>
      <c r="AH1121" t="s">
        <v>146</v>
      </c>
      <c r="AI1121" t="s">
        <v>20063</v>
      </c>
      <c r="AJ1121" t="s">
        <v>20064</v>
      </c>
      <c r="AK1121" t="s">
        <v>20065</v>
      </c>
      <c r="AL1121" t="s">
        <v>149</v>
      </c>
    </row>
    <row r="1122" spans="1:38" x14ac:dyDescent="0.2">
      <c r="A1122" s="2">
        <v>43822</v>
      </c>
      <c r="B1122">
        <v>31740837</v>
      </c>
      <c r="C1122" t="s">
        <v>19877</v>
      </c>
      <c r="D1122" s="2">
        <v>43787</v>
      </c>
      <c r="E1122" t="s">
        <v>176</v>
      </c>
      <c r="F1122" t="s">
        <v>19878</v>
      </c>
      <c r="G1122" t="s">
        <v>19879</v>
      </c>
      <c r="H1122" t="s">
        <v>19843</v>
      </c>
      <c r="I1122" t="s">
        <v>19880</v>
      </c>
      <c r="J1122" t="s">
        <v>170</v>
      </c>
      <c r="K1122" t="s">
        <v>4097</v>
      </c>
      <c r="L1122">
        <v>4</v>
      </c>
      <c r="M1122">
        <v>33645261</v>
      </c>
      <c r="N1122" t="s">
        <v>143</v>
      </c>
      <c r="O1122" t="s">
        <v>21570</v>
      </c>
      <c r="R1122" t="s">
        <v>21571</v>
      </c>
      <c r="U1122" t="s">
        <v>21572</v>
      </c>
      <c r="V1122" t="s">
        <v>19711</v>
      </c>
      <c r="W1122">
        <v>0</v>
      </c>
      <c r="X1122">
        <v>10517289</v>
      </c>
      <c r="Y1122" t="s">
        <v>160</v>
      </c>
      <c r="Z1122">
        <v>0</v>
      </c>
      <c r="AA1122" t="s">
        <v>143</v>
      </c>
      <c r="AB1122" s="3">
        <v>3E-9</v>
      </c>
      <c r="AC1122">
        <v>8.5228787452803303</v>
      </c>
      <c r="AE1122">
        <v>1.0771335</v>
      </c>
      <c r="AF1122" t="s">
        <v>1726</v>
      </c>
      <c r="AG1122" t="s">
        <v>19887</v>
      </c>
      <c r="AH1122" t="s">
        <v>146</v>
      </c>
      <c r="AI1122" t="s">
        <v>19852</v>
      </c>
      <c r="AJ1122" t="s">
        <v>19853</v>
      </c>
      <c r="AK1122" t="s">
        <v>19888</v>
      </c>
      <c r="AL1122" t="s">
        <v>149</v>
      </c>
    </row>
    <row r="1123" spans="1:38" x14ac:dyDescent="0.2">
      <c r="A1123" s="2">
        <v>43822</v>
      </c>
      <c r="B1123">
        <v>31740837</v>
      </c>
      <c r="C1123" t="s">
        <v>19877</v>
      </c>
      <c r="D1123" s="2">
        <v>43787</v>
      </c>
      <c r="E1123" t="s">
        <v>176</v>
      </c>
      <c r="F1123" t="s">
        <v>19878</v>
      </c>
      <c r="G1123" t="s">
        <v>19879</v>
      </c>
      <c r="H1123" t="s">
        <v>19843</v>
      </c>
      <c r="I1123" t="s">
        <v>20103</v>
      </c>
      <c r="J1123" t="s">
        <v>170</v>
      </c>
      <c r="K1123" t="s">
        <v>12533</v>
      </c>
      <c r="L1123">
        <v>3</v>
      </c>
      <c r="M1123">
        <v>181034350</v>
      </c>
      <c r="N1123" t="s">
        <v>143</v>
      </c>
      <c r="O1123" t="s">
        <v>12534</v>
      </c>
      <c r="R1123" t="s">
        <v>12535</v>
      </c>
      <c r="U1123" t="s">
        <v>21573</v>
      </c>
      <c r="V1123" t="s">
        <v>19735</v>
      </c>
      <c r="W1123">
        <v>0</v>
      </c>
      <c r="X1123">
        <v>13096176</v>
      </c>
      <c r="Y1123" t="s">
        <v>160</v>
      </c>
      <c r="Z1123">
        <v>0</v>
      </c>
      <c r="AA1123" t="s">
        <v>143</v>
      </c>
      <c r="AB1123" s="3">
        <v>3E-9</v>
      </c>
      <c r="AC1123">
        <v>8.5228787452803303</v>
      </c>
      <c r="AE1123">
        <v>1.1235955</v>
      </c>
      <c r="AG1123" t="s">
        <v>20106</v>
      </c>
      <c r="AH1123" t="s">
        <v>146</v>
      </c>
      <c r="AI1123" t="s">
        <v>19852</v>
      </c>
      <c r="AJ1123" t="s">
        <v>19853</v>
      </c>
      <c r="AK1123" t="s">
        <v>20107</v>
      </c>
      <c r="AL1123" t="s">
        <v>149</v>
      </c>
    </row>
    <row r="1124" spans="1:38" x14ac:dyDescent="0.2">
      <c r="A1124" s="2">
        <v>43822</v>
      </c>
      <c r="B1124">
        <v>31740837</v>
      </c>
      <c r="C1124" t="s">
        <v>19877</v>
      </c>
      <c r="D1124" s="2">
        <v>43787</v>
      </c>
      <c r="E1124" t="s">
        <v>176</v>
      </c>
      <c r="F1124" t="s">
        <v>19878</v>
      </c>
      <c r="G1124" t="s">
        <v>19879</v>
      </c>
      <c r="H1124" t="s">
        <v>19843</v>
      </c>
      <c r="I1124" t="s">
        <v>20103</v>
      </c>
      <c r="J1124" t="s">
        <v>170</v>
      </c>
      <c r="K1124" t="s">
        <v>3483</v>
      </c>
      <c r="L1124">
        <v>7</v>
      </c>
      <c r="M1124">
        <v>137362391</v>
      </c>
      <c r="N1124" t="s">
        <v>143</v>
      </c>
      <c r="O1124" t="s">
        <v>20082</v>
      </c>
      <c r="P1124" t="s">
        <v>20081</v>
      </c>
      <c r="Q1124" t="s">
        <v>9556</v>
      </c>
      <c r="S1124">
        <v>7908</v>
      </c>
      <c r="T1124">
        <v>18646</v>
      </c>
      <c r="U1124" t="s">
        <v>21574</v>
      </c>
      <c r="V1124" t="s">
        <v>19793</v>
      </c>
      <c r="W1124">
        <v>0</v>
      </c>
      <c r="X1124">
        <v>320696</v>
      </c>
      <c r="Y1124" t="s">
        <v>284</v>
      </c>
      <c r="Z1124">
        <v>1</v>
      </c>
      <c r="AA1124" t="s">
        <v>143</v>
      </c>
      <c r="AB1124" s="3">
        <v>3E-9</v>
      </c>
      <c r="AC1124">
        <v>8.5228787452803303</v>
      </c>
      <c r="AE1124">
        <v>1.0989009999999999</v>
      </c>
      <c r="AG1124" t="s">
        <v>20106</v>
      </c>
      <c r="AH1124" t="s">
        <v>146</v>
      </c>
      <c r="AI1124" t="s">
        <v>19852</v>
      </c>
      <c r="AJ1124" t="s">
        <v>19853</v>
      </c>
      <c r="AK1124" t="s">
        <v>20107</v>
      </c>
      <c r="AL1124" t="s">
        <v>149</v>
      </c>
    </row>
    <row r="1125" spans="1:38" x14ac:dyDescent="0.2">
      <c r="A1125" s="2">
        <v>43822</v>
      </c>
      <c r="B1125">
        <v>31740837</v>
      </c>
      <c r="C1125" t="s">
        <v>19877</v>
      </c>
      <c r="D1125" s="2">
        <v>43787</v>
      </c>
      <c r="E1125" t="s">
        <v>176</v>
      </c>
      <c r="F1125" t="s">
        <v>19878</v>
      </c>
      <c r="G1125" t="s">
        <v>19879</v>
      </c>
      <c r="H1125" t="s">
        <v>19843</v>
      </c>
      <c r="I1125" t="s">
        <v>20103</v>
      </c>
      <c r="J1125" t="s">
        <v>170</v>
      </c>
      <c r="K1125" t="s">
        <v>9574</v>
      </c>
      <c r="L1125">
        <v>17</v>
      </c>
      <c r="M1125">
        <v>1370352</v>
      </c>
      <c r="N1125" t="s">
        <v>143</v>
      </c>
      <c r="O1125" t="s">
        <v>20459</v>
      </c>
      <c r="R1125" t="s">
        <v>20460</v>
      </c>
      <c r="U1125" t="s">
        <v>20461</v>
      </c>
      <c r="V1125" t="s">
        <v>20462</v>
      </c>
      <c r="W1125">
        <v>0</v>
      </c>
      <c r="X1125">
        <v>9890128</v>
      </c>
      <c r="Y1125" t="s">
        <v>160</v>
      </c>
      <c r="Z1125">
        <v>0</v>
      </c>
      <c r="AA1125" t="s">
        <v>143</v>
      </c>
      <c r="AB1125" s="3">
        <v>3E-9</v>
      </c>
      <c r="AC1125">
        <v>8.5228787452803303</v>
      </c>
      <c r="AE1125">
        <v>1.1111112000000001</v>
      </c>
      <c r="AG1125" t="s">
        <v>20106</v>
      </c>
      <c r="AH1125" t="s">
        <v>146</v>
      </c>
      <c r="AI1125" t="s">
        <v>19852</v>
      </c>
      <c r="AJ1125" t="s">
        <v>19853</v>
      </c>
      <c r="AK1125" t="s">
        <v>20107</v>
      </c>
      <c r="AL1125" t="s">
        <v>149</v>
      </c>
    </row>
    <row r="1126" spans="1:38" x14ac:dyDescent="0.2">
      <c r="A1126" s="2">
        <v>43822</v>
      </c>
      <c r="B1126">
        <v>31740837</v>
      </c>
      <c r="C1126" t="s">
        <v>19877</v>
      </c>
      <c r="D1126" s="2">
        <v>43787</v>
      </c>
      <c r="E1126" t="s">
        <v>176</v>
      </c>
      <c r="F1126" t="s">
        <v>19878</v>
      </c>
      <c r="G1126" t="s">
        <v>19879</v>
      </c>
      <c r="H1126" t="s">
        <v>19843</v>
      </c>
      <c r="I1126" t="s">
        <v>19880</v>
      </c>
      <c r="J1126" t="s">
        <v>170</v>
      </c>
      <c r="K1126" t="s">
        <v>16336</v>
      </c>
      <c r="L1126">
        <v>1</v>
      </c>
      <c r="M1126">
        <v>2448266</v>
      </c>
      <c r="N1126" t="s">
        <v>143</v>
      </c>
      <c r="O1126" t="s">
        <v>20638</v>
      </c>
      <c r="R1126" t="s">
        <v>20639</v>
      </c>
      <c r="U1126" t="s">
        <v>21575</v>
      </c>
      <c r="V1126" t="s">
        <v>21576</v>
      </c>
      <c r="W1126">
        <v>0</v>
      </c>
      <c r="X1126">
        <v>942820</v>
      </c>
      <c r="Y1126" t="s">
        <v>160</v>
      </c>
      <c r="Z1126">
        <v>0</v>
      </c>
      <c r="AA1126" t="s">
        <v>143</v>
      </c>
      <c r="AB1126" s="3">
        <v>3E-9</v>
      </c>
      <c r="AC1126">
        <v>8.5228787452803303</v>
      </c>
      <c r="AE1126">
        <v>1.0645998999999999</v>
      </c>
      <c r="AF1126" t="s">
        <v>1950</v>
      </c>
      <c r="AG1126" t="s">
        <v>19887</v>
      </c>
      <c r="AH1126" t="s">
        <v>146</v>
      </c>
      <c r="AI1126" t="s">
        <v>19852</v>
      </c>
      <c r="AJ1126" t="s">
        <v>19853</v>
      </c>
      <c r="AK1126" t="s">
        <v>19888</v>
      </c>
      <c r="AL1126" t="s">
        <v>149</v>
      </c>
    </row>
    <row r="1127" spans="1:38" x14ac:dyDescent="0.2">
      <c r="A1127" s="2">
        <v>43822</v>
      </c>
      <c r="B1127">
        <v>31740837</v>
      </c>
      <c r="C1127" t="s">
        <v>19877</v>
      </c>
      <c r="D1127" s="2">
        <v>43787</v>
      </c>
      <c r="E1127" t="s">
        <v>176</v>
      </c>
      <c r="F1127" t="s">
        <v>19878</v>
      </c>
      <c r="G1127" t="s">
        <v>19879</v>
      </c>
      <c r="H1127" t="s">
        <v>19843</v>
      </c>
      <c r="I1127" t="s">
        <v>19880</v>
      </c>
      <c r="J1127" t="s">
        <v>170</v>
      </c>
      <c r="K1127" t="s">
        <v>3298</v>
      </c>
      <c r="L1127">
        <v>2</v>
      </c>
      <c r="M1127">
        <v>199125384</v>
      </c>
      <c r="N1127" t="s">
        <v>143</v>
      </c>
      <c r="O1127" t="s">
        <v>20598</v>
      </c>
      <c r="P1127" t="s">
        <v>20599</v>
      </c>
      <c r="Q1127" t="s">
        <v>10505</v>
      </c>
      <c r="S1127">
        <v>15296</v>
      </c>
      <c r="T1127">
        <v>65675</v>
      </c>
      <c r="U1127" t="s">
        <v>20600</v>
      </c>
      <c r="V1127" t="s">
        <v>19661</v>
      </c>
      <c r="W1127">
        <v>0</v>
      </c>
      <c r="X1127">
        <v>1451488</v>
      </c>
      <c r="Y1127" t="s">
        <v>284</v>
      </c>
      <c r="Z1127">
        <v>1</v>
      </c>
      <c r="AA1127" t="s">
        <v>143</v>
      </c>
      <c r="AB1127" s="3">
        <v>3E-9</v>
      </c>
      <c r="AC1127">
        <v>8.5228787452803303</v>
      </c>
      <c r="AE1127">
        <v>1.0560107999999999</v>
      </c>
      <c r="AF1127" t="s">
        <v>1218</v>
      </c>
      <c r="AG1127" t="s">
        <v>19887</v>
      </c>
      <c r="AH1127" t="s">
        <v>146</v>
      </c>
      <c r="AI1127" t="s">
        <v>19852</v>
      </c>
      <c r="AJ1127" t="s">
        <v>19853</v>
      </c>
      <c r="AK1127" t="s">
        <v>19888</v>
      </c>
      <c r="AL1127" t="s">
        <v>149</v>
      </c>
    </row>
    <row r="1128" spans="1:38" x14ac:dyDescent="0.2">
      <c r="A1128" s="2">
        <v>43822</v>
      </c>
      <c r="B1128">
        <v>31740837</v>
      </c>
      <c r="C1128" t="s">
        <v>19877</v>
      </c>
      <c r="D1128" s="2">
        <v>43787</v>
      </c>
      <c r="E1128" t="s">
        <v>176</v>
      </c>
      <c r="F1128" t="s">
        <v>19878</v>
      </c>
      <c r="G1128" t="s">
        <v>19879</v>
      </c>
      <c r="H1128" t="s">
        <v>19843</v>
      </c>
      <c r="I1128" t="s">
        <v>19880</v>
      </c>
      <c r="J1128" t="s">
        <v>170</v>
      </c>
      <c r="K1128" t="s">
        <v>1628</v>
      </c>
      <c r="L1128">
        <v>12</v>
      </c>
      <c r="M1128">
        <v>122099234</v>
      </c>
      <c r="N1128" t="s">
        <v>143</v>
      </c>
      <c r="O1128" t="s">
        <v>21577</v>
      </c>
      <c r="R1128" t="s">
        <v>21578</v>
      </c>
      <c r="U1128" t="s">
        <v>21579</v>
      </c>
      <c r="V1128" t="s">
        <v>19555</v>
      </c>
      <c r="W1128">
        <v>0</v>
      </c>
      <c r="X1128">
        <v>147786161</v>
      </c>
      <c r="Y1128" t="s">
        <v>160</v>
      </c>
      <c r="Z1128">
        <v>0</v>
      </c>
      <c r="AA1128" t="s">
        <v>143</v>
      </c>
      <c r="AB1128" s="3">
        <v>3E-9</v>
      </c>
      <c r="AC1128">
        <v>8.5228787452803303</v>
      </c>
      <c r="AE1128">
        <v>1.0524321999999999</v>
      </c>
      <c r="AF1128" t="s">
        <v>1218</v>
      </c>
      <c r="AG1128" t="s">
        <v>19887</v>
      </c>
      <c r="AH1128" t="s">
        <v>146</v>
      </c>
      <c r="AI1128" t="s">
        <v>19852</v>
      </c>
      <c r="AJ1128" t="s">
        <v>19853</v>
      </c>
      <c r="AK1128" t="s">
        <v>19888</v>
      </c>
      <c r="AL1128" t="s">
        <v>149</v>
      </c>
    </row>
    <row r="1129" spans="1:38" x14ac:dyDescent="0.2">
      <c r="A1129" s="2">
        <v>43822</v>
      </c>
      <c r="B1129">
        <v>31740837</v>
      </c>
      <c r="C1129" t="s">
        <v>19877</v>
      </c>
      <c r="D1129" s="2">
        <v>43787</v>
      </c>
      <c r="E1129" t="s">
        <v>176</v>
      </c>
      <c r="F1129" t="s">
        <v>19878</v>
      </c>
      <c r="G1129" t="s">
        <v>19879</v>
      </c>
      <c r="H1129" t="s">
        <v>19843</v>
      </c>
      <c r="I1129" t="s">
        <v>19880</v>
      </c>
      <c r="J1129" t="s">
        <v>170</v>
      </c>
      <c r="K1129" t="s">
        <v>1628</v>
      </c>
      <c r="L1129">
        <v>12</v>
      </c>
      <c r="M1129">
        <v>122830405</v>
      </c>
      <c r="N1129" t="s">
        <v>143</v>
      </c>
      <c r="O1129" t="s">
        <v>21580</v>
      </c>
      <c r="P1129" t="s">
        <v>6614</v>
      </c>
      <c r="Q1129" t="s">
        <v>6413</v>
      </c>
      <c r="S1129">
        <v>2877</v>
      </c>
      <c r="T1129">
        <v>4048</v>
      </c>
      <c r="U1129" t="s">
        <v>21581</v>
      </c>
      <c r="V1129" t="s">
        <v>19556</v>
      </c>
      <c r="W1129">
        <v>0</v>
      </c>
      <c r="X1129">
        <v>111589530</v>
      </c>
      <c r="Y1129" t="s">
        <v>284</v>
      </c>
      <c r="Z1129">
        <v>1</v>
      </c>
      <c r="AA1129" t="s">
        <v>143</v>
      </c>
      <c r="AB1129" s="3">
        <v>3E-9</v>
      </c>
      <c r="AC1129">
        <v>8.5228787452803303</v>
      </c>
      <c r="AE1129">
        <v>1.08199</v>
      </c>
      <c r="AF1129" t="s">
        <v>1193</v>
      </c>
      <c r="AG1129" t="s">
        <v>19887</v>
      </c>
      <c r="AH1129" t="s">
        <v>146</v>
      </c>
      <c r="AI1129" t="s">
        <v>19852</v>
      </c>
      <c r="AJ1129" t="s">
        <v>19853</v>
      </c>
      <c r="AK1129" t="s">
        <v>19888</v>
      </c>
      <c r="AL1129" t="s">
        <v>149</v>
      </c>
    </row>
    <row r="1130" spans="1:38" x14ac:dyDescent="0.2">
      <c r="A1130" s="2">
        <v>43815</v>
      </c>
      <c r="B1130">
        <v>31591465</v>
      </c>
      <c r="C1130" t="s">
        <v>21582</v>
      </c>
      <c r="D1130" s="2">
        <v>43745</v>
      </c>
      <c r="E1130" t="s">
        <v>388</v>
      </c>
      <c r="F1130" t="s">
        <v>21583</v>
      </c>
      <c r="G1130" t="s">
        <v>21584</v>
      </c>
      <c r="H1130" t="s">
        <v>21585</v>
      </c>
      <c r="I1130" t="s">
        <v>21586</v>
      </c>
      <c r="J1130" t="s">
        <v>170</v>
      </c>
      <c r="K1130" t="s">
        <v>13885</v>
      </c>
      <c r="L1130">
        <v>2</v>
      </c>
      <c r="M1130">
        <v>153941017</v>
      </c>
      <c r="N1130" t="s">
        <v>21587</v>
      </c>
      <c r="O1130" t="s">
        <v>21587</v>
      </c>
      <c r="R1130" t="s">
        <v>21588</v>
      </c>
      <c r="U1130" t="s">
        <v>21589</v>
      </c>
      <c r="V1130" t="s">
        <v>19651</v>
      </c>
      <c r="W1130">
        <v>0</v>
      </c>
      <c r="X1130">
        <v>776877</v>
      </c>
      <c r="Y1130" t="s">
        <v>160</v>
      </c>
      <c r="Z1130">
        <v>0</v>
      </c>
      <c r="AA1130" t="s">
        <v>143</v>
      </c>
      <c r="AB1130" s="3">
        <v>3E-9</v>
      </c>
      <c r="AC1130">
        <v>8.5228787452803303</v>
      </c>
      <c r="AD1130" t="s">
        <v>21590</v>
      </c>
      <c r="AE1130">
        <v>1.39</v>
      </c>
      <c r="AF1130" t="s">
        <v>21591</v>
      </c>
      <c r="AG1130" t="s">
        <v>1060</v>
      </c>
      <c r="AH1130" t="s">
        <v>146</v>
      </c>
      <c r="AI1130" t="s">
        <v>21592</v>
      </c>
      <c r="AJ1130" t="s">
        <v>21593</v>
      </c>
      <c r="AK1130" t="s">
        <v>21594</v>
      </c>
      <c r="AL1130" t="s">
        <v>149</v>
      </c>
    </row>
    <row r="1131" spans="1:38" x14ac:dyDescent="0.2">
      <c r="A1131" s="2">
        <v>43712</v>
      </c>
      <c r="B1131">
        <v>31374203</v>
      </c>
      <c r="C1131" t="s">
        <v>19877</v>
      </c>
      <c r="D1131" s="2">
        <v>43678</v>
      </c>
      <c r="E1131" t="s">
        <v>3073</v>
      </c>
      <c r="F1131" t="s">
        <v>19915</v>
      </c>
      <c r="G1131" t="s">
        <v>19916</v>
      </c>
      <c r="H1131" t="s">
        <v>19917</v>
      </c>
      <c r="I1131" t="s">
        <v>19918</v>
      </c>
      <c r="J1131" t="s">
        <v>170</v>
      </c>
      <c r="K1131" t="s">
        <v>989</v>
      </c>
      <c r="L1131">
        <v>3</v>
      </c>
      <c r="M1131">
        <v>47860313</v>
      </c>
      <c r="N1131" t="s">
        <v>21595</v>
      </c>
      <c r="O1131" t="s">
        <v>21595</v>
      </c>
      <c r="R1131" t="s">
        <v>21596</v>
      </c>
      <c r="U1131" t="s">
        <v>21597</v>
      </c>
      <c r="V1131" t="s">
        <v>19692</v>
      </c>
      <c r="W1131">
        <v>0</v>
      </c>
      <c r="X1131">
        <v>7429990</v>
      </c>
      <c r="Y1131" t="s">
        <v>160</v>
      </c>
      <c r="Z1131">
        <v>0</v>
      </c>
      <c r="AA1131" t="s">
        <v>143</v>
      </c>
      <c r="AB1131" s="3">
        <v>3E-9</v>
      </c>
      <c r="AC1131">
        <v>8.5228787452803303</v>
      </c>
      <c r="AE1131">
        <v>1.3540750000000001E-2</v>
      </c>
      <c r="AF1131" t="s">
        <v>21598</v>
      </c>
      <c r="AG1131" t="s">
        <v>19920</v>
      </c>
      <c r="AH1131" t="s">
        <v>146</v>
      </c>
      <c r="AI1131" t="s">
        <v>19921</v>
      </c>
      <c r="AJ1131" t="s">
        <v>19922</v>
      </c>
      <c r="AK1131" t="s">
        <v>19923</v>
      </c>
      <c r="AL1131" t="s">
        <v>149</v>
      </c>
    </row>
    <row r="1132" spans="1:38" x14ac:dyDescent="0.2">
      <c r="A1132" s="2">
        <v>43712</v>
      </c>
      <c r="B1132">
        <v>31374203</v>
      </c>
      <c r="C1132" t="s">
        <v>19877</v>
      </c>
      <c r="D1132" s="2">
        <v>43678</v>
      </c>
      <c r="E1132" t="s">
        <v>3073</v>
      </c>
      <c r="F1132" t="s">
        <v>19915</v>
      </c>
      <c r="G1132" t="s">
        <v>19916</v>
      </c>
      <c r="H1132" t="s">
        <v>19917</v>
      </c>
      <c r="I1132" t="s">
        <v>19918</v>
      </c>
      <c r="J1132" t="s">
        <v>170</v>
      </c>
      <c r="K1132" t="s">
        <v>3032</v>
      </c>
      <c r="L1132">
        <v>6</v>
      </c>
      <c r="M1132">
        <v>109274965</v>
      </c>
      <c r="N1132" t="s">
        <v>21599</v>
      </c>
      <c r="O1132" t="s">
        <v>21600</v>
      </c>
      <c r="R1132" t="s">
        <v>21601</v>
      </c>
      <c r="U1132" t="s">
        <v>21602</v>
      </c>
      <c r="V1132" t="s">
        <v>19776</v>
      </c>
      <c r="W1132">
        <v>0</v>
      </c>
      <c r="X1132">
        <v>9372208</v>
      </c>
      <c r="Y1132" t="s">
        <v>160</v>
      </c>
      <c r="Z1132">
        <v>0</v>
      </c>
      <c r="AA1132" t="s">
        <v>143</v>
      </c>
      <c r="AB1132" s="3">
        <v>3E-9</v>
      </c>
      <c r="AC1132">
        <v>8.5228787452803303</v>
      </c>
      <c r="AE1132">
        <v>1.2000528999999999E-2</v>
      </c>
      <c r="AF1132" t="s">
        <v>21603</v>
      </c>
      <c r="AG1132" t="s">
        <v>19920</v>
      </c>
      <c r="AH1132" t="s">
        <v>146</v>
      </c>
      <c r="AI1132" t="s">
        <v>19921</v>
      </c>
      <c r="AJ1132" t="s">
        <v>19922</v>
      </c>
      <c r="AK1132" t="s">
        <v>19923</v>
      </c>
      <c r="AL1132" t="s">
        <v>149</v>
      </c>
    </row>
    <row r="1133" spans="1:38" x14ac:dyDescent="0.2">
      <c r="A1133" s="2">
        <v>43712</v>
      </c>
      <c r="B1133">
        <v>31374203</v>
      </c>
      <c r="C1133" t="s">
        <v>19877</v>
      </c>
      <c r="D1133" s="2">
        <v>43678</v>
      </c>
      <c r="E1133" t="s">
        <v>3073</v>
      </c>
      <c r="F1133" t="s">
        <v>19915</v>
      </c>
      <c r="G1133" t="s">
        <v>19916</v>
      </c>
      <c r="H1133" t="s">
        <v>19917</v>
      </c>
      <c r="I1133" t="s">
        <v>19918</v>
      </c>
      <c r="J1133" t="s">
        <v>170</v>
      </c>
      <c r="K1133" t="s">
        <v>4013</v>
      </c>
      <c r="L1133">
        <v>1</v>
      </c>
      <c r="M1133">
        <v>22103576</v>
      </c>
      <c r="N1133" t="s">
        <v>21604</v>
      </c>
      <c r="O1133" t="s">
        <v>21605</v>
      </c>
      <c r="P1133" t="s">
        <v>21606</v>
      </c>
      <c r="Q1133" t="s">
        <v>21607</v>
      </c>
      <c r="S1133">
        <v>2216</v>
      </c>
      <c r="T1133">
        <v>13737</v>
      </c>
      <c r="U1133" t="s">
        <v>21608</v>
      </c>
      <c r="V1133" t="s">
        <v>19492</v>
      </c>
      <c r="W1133">
        <v>0</v>
      </c>
      <c r="X1133">
        <v>2143103</v>
      </c>
      <c r="Y1133" t="s">
        <v>243</v>
      </c>
      <c r="Z1133">
        <v>1</v>
      </c>
      <c r="AA1133" t="s">
        <v>143</v>
      </c>
      <c r="AB1133" s="3">
        <v>3E-9</v>
      </c>
      <c r="AC1133">
        <v>8.5228787452803303</v>
      </c>
      <c r="AE1133">
        <v>1.6323834999999998E-2</v>
      </c>
      <c r="AF1133" t="s">
        <v>21609</v>
      </c>
      <c r="AG1133" t="s">
        <v>19920</v>
      </c>
      <c r="AH1133" t="s">
        <v>146</v>
      </c>
      <c r="AI1133" t="s">
        <v>19921</v>
      </c>
      <c r="AJ1133" t="s">
        <v>19922</v>
      </c>
      <c r="AK1133" t="s">
        <v>19923</v>
      </c>
      <c r="AL1133" t="s">
        <v>149</v>
      </c>
    </row>
    <row r="1134" spans="1:38" x14ac:dyDescent="0.2">
      <c r="A1134" s="2">
        <v>43712</v>
      </c>
      <c r="B1134">
        <v>31374203</v>
      </c>
      <c r="C1134" t="s">
        <v>19877</v>
      </c>
      <c r="D1134" s="2">
        <v>43678</v>
      </c>
      <c r="E1134" t="s">
        <v>3073</v>
      </c>
      <c r="F1134" t="s">
        <v>19915</v>
      </c>
      <c r="G1134" t="s">
        <v>19916</v>
      </c>
      <c r="H1134" t="s">
        <v>19917</v>
      </c>
      <c r="I1134" t="s">
        <v>19918</v>
      </c>
      <c r="J1134" t="s">
        <v>170</v>
      </c>
      <c r="K1134" t="s">
        <v>9514</v>
      </c>
      <c r="L1134">
        <v>1</v>
      </c>
      <c r="M1134">
        <v>29956096</v>
      </c>
      <c r="N1134" t="s">
        <v>9517</v>
      </c>
      <c r="O1134" t="s">
        <v>9516</v>
      </c>
      <c r="P1134" t="s">
        <v>9517</v>
      </c>
      <c r="Q1134" t="s">
        <v>9518</v>
      </c>
      <c r="S1134">
        <v>50739</v>
      </c>
      <c r="T1134">
        <v>57856</v>
      </c>
      <c r="U1134" t="s">
        <v>21610</v>
      </c>
      <c r="V1134" t="s">
        <v>21346</v>
      </c>
      <c r="W1134">
        <v>0</v>
      </c>
      <c r="X1134">
        <v>2015244</v>
      </c>
      <c r="Y1134" t="s">
        <v>284</v>
      </c>
      <c r="Z1134">
        <v>1</v>
      </c>
      <c r="AA1134" t="s">
        <v>143</v>
      </c>
      <c r="AB1134" s="3">
        <v>3E-9</v>
      </c>
      <c r="AC1134">
        <v>8.5228787452803303</v>
      </c>
      <c r="AE1134">
        <v>1.3036855E-2</v>
      </c>
      <c r="AF1134" t="s">
        <v>21611</v>
      </c>
      <c r="AG1134" t="s">
        <v>19920</v>
      </c>
      <c r="AH1134" t="s">
        <v>146</v>
      </c>
      <c r="AI1134" t="s">
        <v>19921</v>
      </c>
      <c r="AJ1134" t="s">
        <v>19922</v>
      </c>
      <c r="AK1134" t="s">
        <v>19923</v>
      </c>
      <c r="AL1134" t="s">
        <v>149</v>
      </c>
    </row>
    <row r="1135" spans="1:38" x14ac:dyDescent="0.2">
      <c r="A1135" s="2">
        <v>43712</v>
      </c>
      <c r="B1135">
        <v>31374203</v>
      </c>
      <c r="C1135" t="s">
        <v>19877</v>
      </c>
      <c r="D1135" s="2">
        <v>43678</v>
      </c>
      <c r="E1135" t="s">
        <v>3073</v>
      </c>
      <c r="F1135" t="s">
        <v>19915</v>
      </c>
      <c r="G1135" t="s">
        <v>19916</v>
      </c>
      <c r="H1135" t="s">
        <v>19917</v>
      </c>
      <c r="I1135" t="s">
        <v>19918</v>
      </c>
      <c r="J1135" t="s">
        <v>170</v>
      </c>
      <c r="K1135" t="s">
        <v>9956</v>
      </c>
      <c r="L1135">
        <v>14</v>
      </c>
      <c r="M1135">
        <v>29169732</v>
      </c>
      <c r="N1135" t="s">
        <v>21612</v>
      </c>
      <c r="O1135" t="s">
        <v>21613</v>
      </c>
      <c r="R1135" t="s">
        <v>21614</v>
      </c>
      <c r="U1135" t="s">
        <v>21615</v>
      </c>
      <c r="V1135" t="s">
        <v>19566</v>
      </c>
      <c r="W1135">
        <v>0</v>
      </c>
      <c r="X1135">
        <v>12897763</v>
      </c>
      <c r="Y1135" t="s">
        <v>195</v>
      </c>
      <c r="Z1135">
        <v>0</v>
      </c>
      <c r="AA1135" t="s">
        <v>143</v>
      </c>
      <c r="AB1135" s="3">
        <v>3E-9</v>
      </c>
      <c r="AC1135">
        <v>8.5228787452803303</v>
      </c>
      <c r="AE1135">
        <v>1.5836988E-2</v>
      </c>
      <c r="AF1135" t="s">
        <v>21050</v>
      </c>
      <c r="AG1135" t="s">
        <v>19920</v>
      </c>
      <c r="AH1135" t="s">
        <v>146</v>
      </c>
      <c r="AI1135" t="s">
        <v>19921</v>
      </c>
      <c r="AJ1135" t="s">
        <v>19922</v>
      </c>
      <c r="AK1135" t="s">
        <v>19923</v>
      </c>
      <c r="AL1135" t="s">
        <v>149</v>
      </c>
    </row>
    <row r="1136" spans="1:38" x14ac:dyDescent="0.2">
      <c r="A1136" s="2">
        <v>43712</v>
      </c>
      <c r="B1136">
        <v>31374203</v>
      </c>
      <c r="C1136" t="s">
        <v>19877</v>
      </c>
      <c r="D1136" s="2">
        <v>43678</v>
      </c>
      <c r="E1136" t="s">
        <v>3073</v>
      </c>
      <c r="F1136" t="s">
        <v>19915</v>
      </c>
      <c r="G1136" t="s">
        <v>19916</v>
      </c>
      <c r="H1136" t="s">
        <v>19917</v>
      </c>
      <c r="I1136" t="s">
        <v>19918</v>
      </c>
      <c r="J1136" t="s">
        <v>170</v>
      </c>
      <c r="K1136" t="s">
        <v>16315</v>
      </c>
      <c r="L1136">
        <v>16</v>
      </c>
      <c r="M1136">
        <v>12437508</v>
      </c>
      <c r="N1136" t="s">
        <v>21616</v>
      </c>
      <c r="O1136" t="s">
        <v>21616</v>
      </c>
      <c r="R1136" t="s">
        <v>21617</v>
      </c>
      <c r="U1136" t="s">
        <v>21618</v>
      </c>
      <c r="V1136" t="s">
        <v>19594</v>
      </c>
      <c r="W1136">
        <v>0</v>
      </c>
      <c r="X1136">
        <v>1035578</v>
      </c>
      <c r="Y1136" t="s">
        <v>160</v>
      </c>
      <c r="Z1136">
        <v>0</v>
      </c>
      <c r="AA1136" t="s">
        <v>143</v>
      </c>
      <c r="AB1136" s="3">
        <v>3E-9</v>
      </c>
      <c r="AC1136">
        <v>8.5228787452803303</v>
      </c>
      <c r="AE1136">
        <v>1.1777017000000001E-2</v>
      </c>
      <c r="AF1136" t="s">
        <v>21619</v>
      </c>
      <c r="AG1136" t="s">
        <v>19920</v>
      </c>
      <c r="AH1136" t="s">
        <v>146</v>
      </c>
      <c r="AI1136" t="s">
        <v>19921</v>
      </c>
      <c r="AJ1136" t="s">
        <v>19922</v>
      </c>
      <c r="AK1136" t="s">
        <v>19923</v>
      </c>
      <c r="AL1136" t="s">
        <v>149</v>
      </c>
    </row>
    <row r="1137" spans="1:38" x14ac:dyDescent="0.2">
      <c r="A1137" s="2">
        <v>43712</v>
      </c>
      <c r="B1137">
        <v>31374203</v>
      </c>
      <c r="C1137" t="s">
        <v>19877</v>
      </c>
      <c r="D1137" s="2">
        <v>43678</v>
      </c>
      <c r="E1137" t="s">
        <v>3073</v>
      </c>
      <c r="F1137" t="s">
        <v>19915</v>
      </c>
      <c r="G1137" t="s">
        <v>19916</v>
      </c>
      <c r="H1137" t="s">
        <v>19917</v>
      </c>
      <c r="I1137" t="s">
        <v>19918</v>
      </c>
      <c r="J1137" t="s">
        <v>170</v>
      </c>
      <c r="K1137" t="s">
        <v>1510</v>
      </c>
      <c r="L1137">
        <v>12</v>
      </c>
      <c r="M1137">
        <v>91765780</v>
      </c>
      <c r="N1137" t="s">
        <v>21352</v>
      </c>
      <c r="O1137" t="s">
        <v>21351</v>
      </c>
      <c r="P1137" t="s">
        <v>21352</v>
      </c>
      <c r="Q1137" t="s">
        <v>21353</v>
      </c>
      <c r="S1137">
        <v>84907</v>
      </c>
      <c r="T1137">
        <v>105342</v>
      </c>
      <c r="U1137" t="s">
        <v>21620</v>
      </c>
      <c r="V1137" t="s">
        <v>19551</v>
      </c>
      <c r="W1137">
        <v>0</v>
      </c>
      <c r="X1137">
        <v>7131944</v>
      </c>
      <c r="Y1137" t="s">
        <v>284</v>
      </c>
      <c r="Z1137">
        <v>1</v>
      </c>
      <c r="AA1137" t="s">
        <v>143</v>
      </c>
      <c r="AB1137" s="3">
        <v>3E-9</v>
      </c>
      <c r="AC1137">
        <v>8.5228787452803303</v>
      </c>
      <c r="AE1137">
        <v>1.2889822E-2</v>
      </c>
      <c r="AF1137" t="s">
        <v>21621</v>
      </c>
      <c r="AG1137" t="s">
        <v>19920</v>
      </c>
      <c r="AH1137" t="s">
        <v>146</v>
      </c>
      <c r="AI1137" t="s">
        <v>19921</v>
      </c>
      <c r="AJ1137" t="s">
        <v>19922</v>
      </c>
      <c r="AK1137" t="s">
        <v>19923</v>
      </c>
      <c r="AL1137" t="s">
        <v>149</v>
      </c>
    </row>
    <row r="1138" spans="1:38" x14ac:dyDescent="0.2">
      <c r="A1138" s="2">
        <v>43712</v>
      </c>
      <c r="B1138">
        <v>31374203</v>
      </c>
      <c r="C1138" t="s">
        <v>19877</v>
      </c>
      <c r="D1138" s="2">
        <v>43678</v>
      </c>
      <c r="E1138" t="s">
        <v>3073</v>
      </c>
      <c r="F1138" t="s">
        <v>19915</v>
      </c>
      <c r="G1138" t="s">
        <v>19916</v>
      </c>
      <c r="H1138" t="s">
        <v>19917</v>
      </c>
      <c r="I1138" t="s">
        <v>19918</v>
      </c>
      <c r="J1138" t="s">
        <v>170</v>
      </c>
      <c r="K1138" t="s">
        <v>5336</v>
      </c>
      <c r="L1138">
        <v>22</v>
      </c>
      <c r="M1138">
        <v>50678709</v>
      </c>
      <c r="N1138" t="s">
        <v>21622</v>
      </c>
      <c r="O1138" t="s">
        <v>21622</v>
      </c>
      <c r="R1138" t="s">
        <v>21623</v>
      </c>
      <c r="U1138" t="s">
        <v>21624</v>
      </c>
      <c r="V1138" t="s">
        <v>19684</v>
      </c>
      <c r="W1138">
        <v>0</v>
      </c>
      <c r="X1138">
        <v>9616914</v>
      </c>
      <c r="Y1138" t="s">
        <v>160</v>
      </c>
      <c r="Z1138">
        <v>0</v>
      </c>
      <c r="AA1138" t="s">
        <v>143</v>
      </c>
      <c r="AB1138" s="3">
        <v>3E-9</v>
      </c>
      <c r="AC1138">
        <v>8.5228787452803303</v>
      </c>
      <c r="AE1138">
        <v>1.2076274E-2</v>
      </c>
      <c r="AF1138" t="s">
        <v>21625</v>
      </c>
      <c r="AG1138" t="s">
        <v>19920</v>
      </c>
      <c r="AH1138" t="s">
        <v>146</v>
      </c>
      <c r="AI1138" t="s">
        <v>19921</v>
      </c>
      <c r="AJ1138" t="s">
        <v>19922</v>
      </c>
      <c r="AK1138" t="s">
        <v>19923</v>
      </c>
      <c r="AL1138" t="s">
        <v>149</v>
      </c>
    </row>
    <row r="1139" spans="1:38" x14ac:dyDescent="0.2">
      <c r="A1139" s="2">
        <v>43451</v>
      </c>
      <c r="B1139">
        <v>29483656</v>
      </c>
      <c r="C1139" t="s">
        <v>19827</v>
      </c>
      <c r="D1139" s="2">
        <v>43157</v>
      </c>
      <c r="E1139" t="s">
        <v>176</v>
      </c>
      <c r="F1139" t="s">
        <v>19841</v>
      </c>
      <c r="G1139" t="s">
        <v>19842</v>
      </c>
      <c r="H1139" t="s">
        <v>19843</v>
      </c>
      <c r="I1139" t="s">
        <v>19844</v>
      </c>
      <c r="J1139" t="s">
        <v>19845</v>
      </c>
      <c r="K1139" t="s">
        <v>2014</v>
      </c>
      <c r="L1139">
        <v>15</v>
      </c>
      <c r="M1139">
        <v>61561804</v>
      </c>
      <c r="N1139" t="s">
        <v>6653</v>
      </c>
      <c r="O1139" t="s">
        <v>9831</v>
      </c>
      <c r="R1139" t="s">
        <v>9832</v>
      </c>
      <c r="U1139" t="s">
        <v>21626</v>
      </c>
      <c r="V1139" t="s">
        <v>21627</v>
      </c>
      <c r="W1139">
        <v>0</v>
      </c>
      <c r="X1139">
        <v>12898315</v>
      </c>
      <c r="Y1139" t="s">
        <v>160</v>
      </c>
      <c r="Z1139">
        <v>0</v>
      </c>
      <c r="AA1139" t="s">
        <v>143</v>
      </c>
      <c r="AB1139" s="3">
        <v>3E-9</v>
      </c>
      <c r="AC1139">
        <v>8.5228787452803303</v>
      </c>
      <c r="AE1139">
        <v>1.0582011</v>
      </c>
      <c r="AF1139" t="s">
        <v>3432</v>
      </c>
      <c r="AG1139" t="s">
        <v>19851</v>
      </c>
      <c r="AH1139" t="s">
        <v>146</v>
      </c>
      <c r="AI1139" t="s">
        <v>19852</v>
      </c>
      <c r="AJ1139" t="s">
        <v>19853</v>
      </c>
      <c r="AK1139" t="s">
        <v>19854</v>
      </c>
      <c r="AL1139" t="s">
        <v>149</v>
      </c>
    </row>
    <row r="1140" spans="1:38" x14ac:dyDescent="0.2">
      <c r="A1140" s="2">
        <v>43451</v>
      </c>
      <c r="B1140">
        <v>29483656</v>
      </c>
      <c r="C1140" t="s">
        <v>19827</v>
      </c>
      <c r="D1140" s="2">
        <v>43157</v>
      </c>
      <c r="E1140" t="s">
        <v>176</v>
      </c>
      <c r="F1140" t="s">
        <v>19841</v>
      </c>
      <c r="G1140" t="s">
        <v>19842</v>
      </c>
      <c r="H1140" t="s">
        <v>19843</v>
      </c>
      <c r="I1140" t="s">
        <v>19844</v>
      </c>
      <c r="J1140" t="s">
        <v>19845</v>
      </c>
      <c r="K1140" t="s">
        <v>9925</v>
      </c>
      <c r="L1140">
        <v>1</v>
      </c>
      <c r="M1140">
        <v>8364925</v>
      </c>
      <c r="N1140" t="s">
        <v>10250</v>
      </c>
      <c r="O1140" t="s">
        <v>10707</v>
      </c>
      <c r="R1140" t="s">
        <v>10708</v>
      </c>
      <c r="U1140" t="s">
        <v>21628</v>
      </c>
      <c r="V1140" t="s">
        <v>21629</v>
      </c>
      <c r="W1140">
        <v>0</v>
      </c>
      <c r="X1140">
        <v>34269918</v>
      </c>
      <c r="Y1140" t="s">
        <v>160</v>
      </c>
      <c r="Z1140">
        <v>0</v>
      </c>
      <c r="AA1140" t="s">
        <v>143</v>
      </c>
      <c r="AB1140" s="3">
        <v>3E-9</v>
      </c>
      <c r="AC1140">
        <v>8.5228787452803303</v>
      </c>
      <c r="AE1140">
        <v>1.0626993</v>
      </c>
      <c r="AF1140" t="s">
        <v>3432</v>
      </c>
      <c r="AG1140" t="s">
        <v>19851</v>
      </c>
      <c r="AH1140" t="s">
        <v>146</v>
      </c>
      <c r="AI1140" t="s">
        <v>19852</v>
      </c>
      <c r="AJ1140" t="s">
        <v>19853</v>
      </c>
      <c r="AK1140" t="s">
        <v>19854</v>
      </c>
      <c r="AL1140" t="s">
        <v>149</v>
      </c>
    </row>
    <row r="1141" spans="1:38" x14ac:dyDescent="0.2">
      <c r="A1141" s="2">
        <v>41716</v>
      </c>
      <c r="B1141">
        <v>23974872</v>
      </c>
      <c r="C1141" t="s">
        <v>19869</v>
      </c>
      <c r="D1141" s="2">
        <v>41511</v>
      </c>
      <c r="E1141" t="s">
        <v>176</v>
      </c>
      <c r="F1141" t="s">
        <v>20298</v>
      </c>
      <c r="G1141" t="s">
        <v>20299</v>
      </c>
      <c r="H1141" t="s">
        <v>19843</v>
      </c>
      <c r="I1141" t="s">
        <v>20300</v>
      </c>
      <c r="J1141" t="s">
        <v>20301</v>
      </c>
      <c r="K1141" t="s">
        <v>2920</v>
      </c>
      <c r="L1141">
        <v>5</v>
      </c>
      <c r="M1141">
        <v>153274919</v>
      </c>
      <c r="N1141" t="s">
        <v>20988</v>
      </c>
      <c r="O1141" t="s">
        <v>10211</v>
      </c>
      <c r="P1141" t="s">
        <v>9487</v>
      </c>
      <c r="Q1141" t="s">
        <v>10212</v>
      </c>
      <c r="S1141">
        <v>51376</v>
      </c>
      <c r="T1141">
        <v>214696</v>
      </c>
      <c r="U1141" t="s">
        <v>21630</v>
      </c>
      <c r="V1141" t="s">
        <v>21631</v>
      </c>
      <c r="W1141">
        <v>0</v>
      </c>
      <c r="X1141">
        <v>17504622</v>
      </c>
      <c r="Y1141" t="s">
        <v>284</v>
      </c>
      <c r="Z1141">
        <v>1</v>
      </c>
      <c r="AA1141">
        <v>0.05</v>
      </c>
      <c r="AB1141" s="3">
        <v>3E-9</v>
      </c>
      <c r="AC1141">
        <v>8.5228787452803303</v>
      </c>
      <c r="AE1141">
        <v>1.238</v>
      </c>
      <c r="AF1141" t="s">
        <v>21632</v>
      </c>
      <c r="AG1141" t="s">
        <v>20305</v>
      </c>
      <c r="AH1141" t="s">
        <v>146</v>
      </c>
      <c r="AI1141" t="s">
        <v>19852</v>
      </c>
      <c r="AJ1141" t="s">
        <v>19853</v>
      </c>
      <c r="AK1141" t="s">
        <v>20306</v>
      </c>
      <c r="AL1141" t="s">
        <v>149</v>
      </c>
    </row>
    <row r="1142" spans="1:38" x14ac:dyDescent="0.2">
      <c r="A1142" s="2">
        <v>41716</v>
      </c>
      <c r="B1142">
        <v>23974872</v>
      </c>
      <c r="C1142" t="s">
        <v>19869</v>
      </c>
      <c r="D1142" s="2">
        <v>41511</v>
      </c>
      <c r="E1142" t="s">
        <v>176</v>
      </c>
      <c r="F1142" t="s">
        <v>20298</v>
      </c>
      <c r="G1142" t="s">
        <v>20299</v>
      </c>
      <c r="H1142" t="s">
        <v>19843</v>
      </c>
      <c r="I1142" t="s">
        <v>20300</v>
      </c>
      <c r="J1142" t="s">
        <v>20301</v>
      </c>
      <c r="K1142" t="s">
        <v>4856</v>
      </c>
      <c r="L1142">
        <v>19</v>
      </c>
      <c r="M1142">
        <v>19362636</v>
      </c>
      <c r="N1142" t="s">
        <v>21633</v>
      </c>
      <c r="O1142" t="s">
        <v>20634</v>
      </c>
      <c r="P1142" t="s">
        <v>12519</v>
      </c>
      <c r="Q1142" t="s">
        <v>20635</v>
      </c>
      <c r="S1142">
        <v>3882</v>
      </c>
      <c r="T1142">
        <v>23190</v>
      </c>
      <c r="U1142" t="s">
        <v>21634</v>
      </c>
      <c r="V1142" t="s">
        <v>19630</v>
      </c>
      <c r="W1142">
        <v>0</v>
      </c>
      <c r="X1142">
        <v>2905424</v>
      </c>
      <c r="Y1142" t="s">
        <v>284</v>
      </c>
      <c r="Z1142">
        <v>1</v>
      </c>
      <c r="AA1142">
        <v>0.34799999999999998</v>
      </c>
      <c r="AB1142" s="3">
        <v>3E-9</v>
      </c>
      <c r="AC1142">
        <v>8.5228787452803303</v>
      </c>
      <c r="AE1142">
        <v>1.0920000000000001</v>
      </c>
      <c r="AF1142" t="s">
        <v>1443</v>
      </c>
      <c r="AG1142" t="s">
        <v>20305</v>
      </c>
      <c r="AH1142" t="s">
        <v>146</v>
      </c>
      <c r="AI1142" t="s">
        <v>19852</v>
      </c>
      <c r="AJ1142" t="s">
        <v>19853</v>
      </c>
      <c r="AK1142" t="s">
        <v>20306</v>
      </c>
      <c r="AL1142" t="s">
        <v>149</v>
      </c>
    </row>
    <row r="1143" spans="1:38" x14ac:dyDescent="0.2">
      <c r="A1143" s="2">
        <v>42963</v>
      </c>
      <c r="B1143">
        <v>28540026</v>
      </c>
      <c r="C1143" t="s">
        <v>8532</v>
      </c>
      <c r="D1143" s="2">
        <v>42877</v>
      </c>
      <c r="E1143" t="s">
        <v>8533</v>
      </c>
      <c r="F1143" t="s">
        <v>8534</v>
      </c>
      <c r="G1143" t="s">
        <v>8535</v>
      </c>
      <c r="H1143" t="s">
        <v>8536</v>
      </c>
      <c r="I1143" t="s">
        <v>8537</v>
      </c>
      <c r="J1143" t="s">
        <v>170</v>
      </c>
      <c r="K1143" t="s">
        <v>563</v>
      </c>
      <c r="L1143">
        <v>8</v>
      </c>
      <c r="M1143">
        <v>27556469</v>
      </c>
      <c r="N1143" t="s">
        <v>9754</v>
      </c>
      <c r="O1143" t="s">
        <v>9755</v>
      </c>
      <c r="P1143" t="s">
        <v>2219</v>
      </c>
      <c r="Q1143" t="s">
        <v>2223</v>
      </c>
      <c r="S1143">
        <v>10905</v>
      </c>
      <c r="T1143">
        <v>3805</v>
      </c>
      <c r="U1143" t="s">
        <v>9756</v>
      </c>
      <c r="V1143" t="s">
        <v>9757</v>
      </c>
      <c r="W1143">
        <v>0</v>
      </c>
      <c r="X1143">
        <v>56223946</v>
      </c>
      <c r="Y1143" t="s">
        <v>284</v>
      </c>
      <c r="Z1143">
        <v>1</v>
      </c>
      <c r="AB1143" s="3">
        <v>3E-9</v>
      </c>
      <c r="AC1143">
        <v>8.5228787452803303</v>
      </c>
      <c r="AE1143">
        <v>1.0989009999999999</v>
      </c>
      <c r="AF1143" t="s">
        <v>1403</v>
      </c>
      <c r="AG1143" t="s">
        <v>8545</v>
      </c>
      <c r="AH1143" t="s">
        <v>146</v>
      </c>
      <c r="AI1143" t="s">
        <v>8546</v>
      </c>
      <c r="AJ1143" t="s">
        <v>8547</v>
      </c>
      <c r="AK1143" t="s">
        <v>8548</v>
      </c>
      <c r="AL1143" t="s">
        <v>149</v>
      </c>
    </row>
    <row r="1144" spans="1:38" x14ac:dyDescent="0.2">
      <c r="A1144" s="2">
        <v>42963</v>
      </c>
      <c r="B1144">
        <v>28540026</v>
      </c>
      <c r="C1144" t="s">
        <v>8532</v>
      </c>
      <c r="D1144" s="2">
        <v>42877</v>
      </c>
      <c r="E1144" t="s">
        <v>8533</v>
      </c>
      <c r="F1144" t="s">
        <v>8534</v>
      </c>
      <c r="G1144" t="s">
        <v>8535</v>
      </c>
      <c r="H1144" t="s">
        <v>8536</v>
      </c>
      <c r="I1144" t="s">
        <v>8537</v>
      </c>
      <c r="J1144" t="s">
        <v>170</v>
      </c>
      <c r="K1144" t="s">
        <v>1777</v>
      </c>
      <c r="L1144">
        <v>5</v>
      </c>
      <c r="M1144">
        <v>154260486</v>
      </c>
      <c r="N1144" t="s">
        <v>9407</v>
      </c>
      <c r="O1144" t="s">
        <v>9407</v>
      </c>
      <c r="R1144" t="s">
        <v>9408</v>
      </c>
      <c r="U1144" t="s">
        <v>9758</v>
      </c>
      <c r="V1144" t="s">
        <v>9759</v>
      </c>
      <c r="W1144">
        <v>0</v>
      </c>
      <c r="X1144">
        <v>2434529</v>
      </c>
      <c r="Y1144" t="s">
        <v>160</v>
      </c>
      <c r="Z1144">
        <v>0</v>
      </c>
      <c r="AB1144" s="3">
        <v>3E-9</v>
      </c>
      <c r="AC1144">
        <v>8.5228787452803303</v>
      </c>
      <c r="AE1144">
        <v>1.0752687000000001</v>
      </c>
      <c r="AF1144" t="s">
        <v>1726</v>
      </c>
      <c r="AG1144" t="s">
        <v>8545</v>
      </c>
      <c r="AH1144" t="s">
        <v>146</v>
      </c>
      <c r="AI1144" t="s">
        <v>8546</v>
      </c>
      <c r="AJ1144" t="s">
        <v>8547</v>
      </c>
      <c r="AK1144" t="s">
        <v>8548</v>
      </c>
      <c r="AL1144" t="s">
        <v>149</v>
      </c>
    </row>
    <row r="1145" spans="1:38" x14ac:dyDescent="0.2">
      <c r="A1145" s="2">
        <v>42963</v>
      </c>
      <c r="B1145">
        <v>28540026</v>
      </c>
      <c r="C1145" t="s">
        <v>8532</v>
      </c>
      <c r="D1145" s="2">
        <v>42877</v>
      </c>
      <c r="E1145" t="s">
        <v>8533</v>
      </c>
      <c r="F1145" t="s">
        <v>8534</v>
      </c>
      <c r="G1145" t="s">
        <v>8535</v>
      </c>
      <c r="H1145" t="s">
        <v>8536</v>
      </c>
      <c r="I1145" t="s">
        <v>8537</v>
      </c>
      <c r="J1145" t="s">
        <v>170</v>
      </c>
      <c r="K1145" t="s">
        <v>1121</v>
      </c>
      <c r="L1145">
        <v>6</v>
      </c>
      <c r="M1145">
        <v>32517285</v>
      </c>
      <c r="N1145" t="s">
        <v>3645</v>
      </c>
      <c r="O1145" t="s">
        <v>8895</v>
      </c>
      <c r="P1145" t="s">
        <v>1344</v>
      </c>
      <c r="Q1145" t="s">
        <v>8896</v>
      </c>
      <c r="S1145">
        <v>43785</v>
      </c>
      <c r="T1145">
        <v>68</v>
      </c>
      <c r="U1145" t="s">
        <v>9760</v>
      </c>
      <c r="V1145" t="s">
        <v>9761</v>
      </c>
      <c r="W1145">
        <v>0</v>
      </c>
      <c r="X1145">
        <v>115641444</v>
      </c>
      <c r="Y1145" t="s">
        <v>284</v>
      </c>
      <c r="Z1145">
        <v>1</v>
      </c>
      <c r="AB1145" s="3">
        <v>3E-9</v>
      </c>
      <c r="AC1145">
        <v>8.5228787452803303</v>
      </c>
      <c r="AE1145">
        <v>1.1000000000000001</v>
      </c>
      <c r="AF1145" t="s">
        <v>7338</v>
      </c>
      <c r="AG1145" t="s">
        <v>8545</v>
      </c>
      <c r="AH1145" t="s">
        <v>146</v>
      </c>
      <c r="AI1145" t="s">
        <v>8546</v>
      </c>
      <c r="AJ1145" t="s">
        <v>8547</v>
      </c>
      <c r="AK1145" t="s">
        <v>8548</v>
      </c>
      <c r="AL1145" t="s">
        <v>149</v>
      </c>
    </row>
    <row r="1146" spans="1:38" x14ac:dyDescent="0.2">
      <c r="A1146" s="2">
        <v>42963</v>
      </c>
      <c r="B1146">
        <v>28540026</v>
      </c>
      <c r="C1146" t="s">
        <v>8532</v>
      </c>
      <c r="D1146" s="2">
        <v>42877</v>
      </c>
      <c r="E1146" t="s">
        <v>8533</v>
      </c>
      <c r="F1146" t="s">
        <v>8534</v>
      </c>
      <c r="G1146" t="s">
        <v>8535</v>
      </c>
      <c r="H1146" t="s">
        <v>8536</v>
      </c>
      <c r="I1146" t="s">
        <v>8537</v>
      </c>
      <c r="J1146" t="s">
        <v>170</v>
      </c>
      <c r="K1146" t="s">
        <v>1121</v>
      </c>
      <c r="L1146">
        <v>6</v>
      </c>
      <c r="M1146">
        <v>32470272</v>
      </c>
      <c r="N1146" t="s">
        <v>2062</v>
      </c>
      <c r="O1146" t="s">
        <v>8918</v>
      </c>
      <c r="R1146" t="s">
        <v>8919</v>
      </c>
      <c r="U1146" t="s">
        <v>9762</v>
      </c>
      <c r="V1146" t="s">
        <v>9763</v>
      </c>
      <c r="W1146">
        <v>1</v>
      </c>
      <c r="X1146">
        <v>9269039</v>
      </c>
      <c r="Y1146" t="s">
        <v>160</v>
      </c>
      <c r="Z1146">
        <v>0</v>
      </c>
      <c r="AB1146" s="3">
        <v>3E-9</v>
      </c>
      <c r="AC1146">
        <v>8.5228787452803303</v>
      </c>
      <c r="AE1146">
        <v>1.1200000000000001</v>
      </c>
      <c r="AF1146" t="s">
        <v>1441</v>
      </c>
      <c r="AG1146" t="s">
        <v>8545</v>
      </c>
      <c r="AH1146" t="s">
        <v>146</v>
      </c>
      <c r="AI1146" t="s">
        <v>8546</v>
      </c>
      <c r="AJ1146" t="s">
        <v>8547</v>
      </c>
      <c r="AK1146" t="s">
        <v>8548</v>
      </c>
      <c r="AL1146" t="s">
        <v>149</v>
      </c>
    </row>
    <row r="1147" spans="1:38" x14ac:dyDescent="0.2">
      <c r="A1147" s="2">
        <v>42963</v>
      </c>
      <c r="B1147">
        <v>28540026</v>
      </c>
      <c r="C1147" t="s">
        <v>8532</v>
      </c>
      <c r="D1147" s="2">
        <v>42877</v>
      </c>
      <c r="E1147" t="s">
        <v>8533</v>
      </c>
      <c r="F1147" t="s">
        <v>8534</v>
      </c>
      <c r="G1147" t="s">
        <v>8535</v>
      </c>
      <c r="H1147" t="s">
        <v>8536</v>
      </c>
      <c r="I1147" t="s">
        <v>8537</v>
      </c>
      <c r="J1147" t="s">
        <v>170</v>
      </c>
      <c r="K1147" t="s">
        <v>1121</v>
      </c>
      <c r="L1147">
        <v>6</v>
      </c>
      <c r="M1147">
        <v>32569865</v>
      </c>
      <c r="N1147" t="s">
        <v>2062</v>
      </c>
      <c r="O1147" t="s">
        <v>8740</v>
      </c>
      <c r="P1147" t="s">
        <v>8741</v>
      </c>
      <c r="Q1147" t="s">
        <v>1124</v>
      </c>
      <c r="S1147">
        <v>9843</v>
      </c>
      <c r="T1147">
        <v>8904</v>
      </c>
      <c r="U1147" t="s">
        <v>9764</v>
      </c>
      <c r="V1147" t="s">
        <v>9765</v>
      </c>
      <c r="W1147">
        <v>1</v>
      </c>
      <c r="X1147">
        <v>6910642</v>
      </c>
      <c r="Y1147" t="s">
        <v>160</v>
      </c>
      <c r="Z1147">
        <v>1</v>
      </c>
      <c r="AB1147" s="3">
        <v>3E-9</v>
      </c>
      <c r="AC1147">
        <v>8.5228787452803303</v>
      </c>
      <c r="AE1147">
        <v>1.1299999999999999</v>
      </c>
      <c r="AF1147" t="s">
        <v>1613</v>
      </c>
      <c r="AG1147" t="s">
        <v>8545</v>
      </c>
      <c r="AH1147" t="s">
        <v>146</v>
      </c>
      <c r="AI1147" t="s">
        <v>8546</v>
      </c>
      <c r="AJ1147" t="s">
        <v>8547</v>
      </c>
      <c r="AK1147" t="s">
        <v>8548</v>
      </c>
      <c r="AL1147" t="s">
        <v>149</v>
      </c>
    </row>
    <row r="1148" spans="1:38" x14ac:dyDescent="0.2">
      <c r="A1148" s="2">
        <v>42110</v>
      </c>
      <c r="B1148">
        <v>25056061</v>
      </c>
      <c r="C1148" t="s">
        <v>19869</v>
      </c>
      <c r="D1148" s="2">
        <v>41842</v>
      </c>
      <c r="E1148" t="s">
        <v>9383</v>
      </c>
      <c r="F1148" t="s">
        <v>19870</v>
      </c>
      <c r="G1148" t="s">
        <v>19871</v>
      </c>
      <c r="H1148" t="s">
        <v>19843</v>
      </c>
      <c r="I1148" t="s">
        <v>19872</v>
      </c>
      <c r="J1148" t="s">
        <v>19873</v>
      </c>
      <c r="K1148" t="s">
        <v>1596</v>
      </c>
      <c r="L1148">
        <v>11</v>
      </c>
      <c r="M1148">
        <v>24382074</v>
      </c>
      <c r="N1148" t="s">
        <v>3984</v>
      </c>
      <c r="O1148" t="s">
        <v>9621</v>
      </c>
      <c r="P1148" t="s">
        <v>9622</v>
      </c>
      <c r="Q1148" t="s">
        <v>9623</v>
      </c>
      <c r="S1148">
        <v>119856</v>
      </c>
      <c r="T1148">
        <v>73837</v>
      </c>
      <c r="U1148" t="s">
        <v>21635</v>
      </c>
      <c r="V1148" t="s">
        <v>21636</v>
      </c>
      <c r="W1148">
        <v>0</v>
      </c>
      <c r="X1148">
        <v>11027857</v>
      </c>
      <c r="Y1148" t="s">
        <v>284</v>
      </c>
      <c r="Z1148">
        <v>1</v>
      </c>
      <c r="AA1148">
        <v>0.499</v>
      </c>
      <c r="AB1148" s="3">
        <v>3E-9</v>
      </c>
      <c r="AC1148">
        <v>8.5228787452803303</v>
      </c>
      <c r="AE1148">
        <v>1.0640000000000001</v>
      </c>
      <c r="AF1148" t="s">
        <v>21637</v>
      </c>
      <c r="AG1148" t="s">
        <v>19875</v>
      </c>
      <c r="AH1148" t="s">
        <v>146</v>
      </c>
      <c r="AI1148" t="s">
        <v>19852</v>
      </c>
      <c r="AJ1148" t="s">
        <v>19853</v>
      </c>
      <c r="AK1148" t="s">
        <v>19876</v>
      </c>
      <c r="AL1148" t="s">
        <v>149</v>
      </c>
    </row>
    <row r="1149" spans="1:38" x14ac:dyDescent="0.2">
      <c r="A1149" s="2">
        <v>42110</v>
      </c>
      <c r="B1149">
        <v>25056061</v>
      </c>
      <c r="C1149" t="s">
        <v>19869</v>
      </c>
      <c r="D1149" s="2">
        <v>41842</v>
      </c>
      <c r="E1149" t="s">
        <v>9383</v>
      </c>
      <c r="F1149" t="s">
        <v>19870</v>
      </c>
      <c r="G1149" t="s">
        <v>19871</v>
      </c>
      <c r="H1149" t="s">
        <v>19843</v>
      </c>
      <c r="I1149" t="s">
        <v>19872</v>
      </c>
      <c r="J1149" t="s">
        <v>19873</v>
      </c>
      <c r="K1149" t="s">
        <v>9514</v>
      </c>
      <c r="L1149">
        <v>1</v>
      </c>
      <c r="M1149">
        <v>29961104</v>
      </c>
      <c r="N1149" t="s">
        <v>2062</v>
      </c>
      <c r="O1149" t="s">
        <v>9516</v>
      </c>
      <c r="P1149" t="s">
        <v>9517</v>
      </c>
      <c r="Q1149" t="s">
        <v>9518</v>
      </c>
      <c r="S1149">
        <v>55747</v>
      </c>
      <c r="T1149">
        <v>52848</v>
      </c>
      <c r="U1149" t="s">
        <v>9519</v>
      </c>
      <c r="V1149" t="s">
        <v>9520</v>
      </c>
      <c r="W1149">
        <v>0</v>
      </c>
      <c r="X1149">
        <v>1498232</v>
      </c>
      <c r="Y1149" t="s">
        <v>243</v>
      </c>
      <c r="Z1149">
        <v>1</v>
      </c>
      <c r="AA1149">
        <v>0.29599999999999999</v>
      </c>
      <c r="AB1149" s="3">
        <v>3E-9</v>
      </c>
      <c r="AC1149">
        <v>8.5228787452803303</v>
      </c>
      <c r="AE1149">
        <v>1.069</v>
      </c>
      <c r="AF1149" t="s">
        <v>21638</v>
      </c>
      <c r="AG1149" t="s">
        <v>19875</v>
      </c>
      <c r="AH1149" t="s">
        <v>146</v>
      </c>
      <c r="AI1149" t="s">
        <v>19852</v>
      </c>
      <c r="AJ1149" t="s">
        <v>19853</v>
      </c>
      <c r="AK1149" t="s">
        <v>19876</v>
      </c>
      <c r="AL1149" t="s">
        <v>149</v>
      </c>
    </row>
    <row r="1150" spans="1:38" x14ac:dyDescent="0.2">
      <c r="A1150" s="2">
        <v>42110</v>
      </c>
      <c r="B1150">
        <v>25056061</v>
      </c>
      <c r="C1150" t="s">
        <v>19869</v>
      </c>
      <c r="D1150" s="2">
        <v>41842</v>
      </c>
      <c r="E1150" t="s">
        <v>9383</v>
      </c>
      <c r="F1150" t="s">
        <v>19870</v>
      </c>
      <c r="G1150" t="s">
        <v>19871</v>
      </c>
      <c r="H1150" t="s">
        <v>19843</v>
      </c>
      <c r="I1150" t="s">
        <v>19872</v>
      </c>
      <c r="J1150" t="s">
        <v>19873</v>
      </c>
      <c r="K1150" t="s">
        <v>3483</v>
      </c>
      <c r="L1150">
        <v>7</v>
      </c>
      <c r="M1150">
        <v>137390098</v>
      </c>
      <c r="N1150" t="s">
        <v>10361</v>
      </c>
      <c r="O1150" t="s">
        <v>9555</v>
      </c>
      <c r="R1150" t="s">
        <v>9556</v>
      </c>
      <c r="U1150" t="s">
        <v>9557</v>
      </c>
      <c r="V1150" t="s">
        <v>9558</v>
      </c>
      <c r="W1150">
        <v>0</v>
      </c>
      <c r="X1150">
        <v>3735025</v>
      </c>
      <c r="Y1150" t="s">
        <v>230</v>
      </c>
      <c r="Z1150">
        <v>0</v>
      </c>
      <c r="AA1150">
        <v>0.64200000000000002</v>
      </c>
      <c r="AB1150" s="3">
        <v>3E-9</v>
      </c>
      <c r="AC1150">
        <v>8.5228787452803303</v>
      </c>
      <c r="AE1150">
        <v>1.0660000000000001</v>
      </c>
      <c r="AF1150" t="s">
        <v>21639</v>
      </c>
      <c r="AG1150" t="s">
        <v>19875</v>
      </c>
      <c r="AH1150" t="s">
        <v>146</v>
      </c>
      <c r="AI1150" t="s">
        <v>19852</v>
      </c>
      <c r="AJ1150" t="s">
        <v>19853</v>
      </c>
      <c r="AK1150" t="s">
        <v>19876</v>
      </c>
      <c r="AL1150" t="s">
        <v>149</v>
      </c>
    </row>
    <row r="1151" spans="1:38" x14ac:dyDescent="0.2">
      <c r="A1151" s="2">
        <v>41431</v>
      </c>
      <c r="B1151">
        <v>23453885</v>
      </c>
      <c r="C1151" t="s">
        <v>9030</v>
      </c>
      <c r="D1151" s="2">
        <v>41332</v>
      </c>
      <c r="E1151" t="s">
        <v>6373</v>
      </c>
      <c r="F1151" t="s">
        <v>9031</v>
      </c>
      <c r="G1151" t="s">
        <v>9032</v>
      </c>
      <c r="H1151" t="s">
        <v>9033</v>
      </c>
      <c r="I1151" t="s">
        <v>9034</v>
      </c>
      <c r="J1151" t="s">
        <v>170</v>
      </c>
      <c r="K1151" t="s">
        <v>1205</v>
      </c>
      <c r="L1151">
        <v>10</v>
      </c>
      <c r="M1151">
        <v>60462349</v>
      </c>
      <c r="N1151" t="s">
        <v>9766</v>
      </c>
      <c r="O1151" t="s">
        <v>9766</v>
      </c>
      <c r="R1151" t="s">
        <v>9767</v>
      </c>
      <c r="U1151" t="s">
        <v>9768</v>
      </c>
      <c r="V1151" t="s">
        <v>9769</v>
      </c>
      <c r="W1151">
        <v>0</v>
      </c>
      <c r="X1151">
        <v>10994359</v>
      </c>
      <c r="Y1151" t="s">
        <v>160</v>
      </c>
      <c r="Z1151">
        <v>0</v>
      </c>
      <c r="AA1151" t="s">
        <v>143</v>
      </c>
      <c r="AB1151" s="3">
        <v>3E-9</v>
      </c>
      <c r="AC1151">
        <v>8.5228787452803303</v>
      </c>
      <c r="AD1151" t="s">
        <v>9770</v>
      </c>
      <c r="AE1151">
        <v>1.081</v>
      </c>
      <c r="AF1151" t="s">
        <v>9771</v>
      </c>
      <c r="AG1151" t="s">
        <v>9039</v>
      </c>
      <c r="AH1151" t="s">
        <v>146</v>
      </c>
      <c r="AI1151" t="s">
        <v>9040</v>
      </c>
      <c r="AJ1151" t="s">
        <v>9041</v>
      </c>
      <c r="AK1151" t="s">
        <v>9042</v>
      </c>
      <c r="AL1151" t="s">
        <v>149</v>
      </c>
    </row>
    <row r="1152" spans="1:38" x14ac:dyDescent="0.2">
      <c r="A1152" s="2">
        <v>43872</v>
      </c>
      <c r="B1152">
        <v>31835028</v>
      </c>
      <c r="C1152" t="s">
        <v>8517</v>
      </c>
      <c r="D1152" s="2">
        <v>43800</v>
      </c>
      <c r="E1152" t="s">
        <v>8518</v>
      </c>
      <c r="F1152" t="s">
        <v>8519</v>
      </c>
      <c r="G1152" t="s">
        <v>8520</v>
      </c>
      <c r="H1152" t="s">
        <v>8521</v>
      </c>
      <c r="I1152" t="s">
        <v>8522</v>
      </c>
      <c r="J1152" t="s">
        <v>170</v>
      </c>
      <c r="K1152" t="s">
        <v>1545</v>
      </c>
      <c r="L1152">
        <v>2</v>
      </c>
      <c r="M1152">
        <v>57844458</v>
      </c>
      <c r="N1152" t="s">
        <v>580</v>
      </c>
      <c r="O1152" t="s">
        <v>9798</v>
      </c>
      <c r="P1152" t="s">
        <v>8797</v>
      </c>
      <c r="Q1152" t="s">
        <v>9355</v>
      </c>
      <c r="S1152">
        <v>78406</v>
      </c>
      <c r="T1152">
        <v>63171</v>
      </c>
      <c r="U1152" t="s">
        <v>9799</v>
      </c>
      <c r="V1152" t="s">
        <v>9800</v>
      </c>
      <c r="W1152">
        <v>0</v>
      </c>
      <c r="X1152">
        <v>80256351</v>
      </c>
      <c r="Y1152" t="s">
        <v>284</v>
      </c>
      <c r="Z1152">
        <v>1</v>
      </c>
      <c r="AB1152" s="3">
        <v>3E-9</v>
      </c>
      <c r="AC1152">
        <v>8.5228787452803303</v>
      </c>
      <c r="AG1152" t="s">
        <v>8528</v>
      </c>
      <c r="AH1152" t="s">
        <v>146</v>
      </c>
      <c r="AI1152" t="s">
        <v>8529</v>
      </c>
      <c r="AJ1152" t="s">
        <v>8530</v>
      </c>
      <c r="AK1152" t="s">
        <v>8531</v>
      </c>
      <c r="AL1152" t="s">
        <v>149</v>
      </c>
    </row>
    <row r="1153" spans="1:38" x14ac:dyDescent="0.2">
      <c r="A1153" s="2">
        <v>43872</v>
      </c>
      <c r="B1153">
        <v>31835028</v>
      </c>
      <c r="C1153" t="s">
        <v>8517</v>
      </c>
      <c r="D1153" s="2">
        <v>43800</v>
      </c>
      <c r="E1153" t="s">
        <v>8518</v>
      </c>
      <c r="F1153" t="s">
        <v>8519</v>
      </c>
      <c r="G1153" t="s">
        <v>8520</v>
      </c>
      <c r="H1153" t="s">
        <v>8521</v>
      </c>
      <c r="I1153" t="s">
        <v>8522</v>
      </c>
      <c r="J1153" t="s">
        <v>170</v>
      </c>
      <c r="K1153" t="s">
        <v>9772</v>
      </c>
      <c r="L1153">
        <v>14</v>
      </c>
      <c r="M1153">
        <v>64219489</v>
      </c>
      <c r="N1153" t="s">
        <v>9773</v>
      </c>
      <c r="O1153" t="s">
        <v>9774</v>
      </c>
      <c r="R1153" t="s">
        <v>9775</v>
      </c>
      <c r="U1153" t="s">
        <v>9776</v>
      </c>
      <c r="V1153" t="s">
        <v>9777</v>
      </c>
      <c r="W1153">
        <v>0</v>
      </c>
      <c r="X1153">
        <v>915057</v>
      </c>
      <c r="Y1153" t="s">
        <v>160</v>
      </c>
      <c r="Z1153">
        <v>0</v>
      </c>
      <c r="AB1153" s="3">
        <v>3E-9</v>
      </c>
      <c r="AC1153">
        <v>8.5228787452803303</v>
      </c>
      <c r="AG1153" t="s">
        <v>8528</v>
      </c>
      <c r="AH1153" t="s">
        <v>146</v>
      </c>
      <c r="AI1153" t="s">
        <v>8529</v>
      </c>
      <c r="AJ1153" t="s">
        <v>8530</v>
      </c>
      <c r="AK1153" t="s">
        <v>8531</v>
      </c>
      <c r="AL1153" t="s">
        <v>149</v>
      </c>
    </row>
    <row r="1154" spans="1:38" x14ac:dyDescent="0.2">
      <c r="A1154" s="2">
        <v>43872</v>
      </c>
      <c r="B1154">
        <v>31835028</v>
      </c>
      <c r="C1154" t="s">
        <v>8517</v>
      </c>
      <c r="D1154" s="2">
        <v>43800</v>
      </c>
      <c r="E1154" t="s">
        <v>8518</v>
      </c>
      <c r="F1154" t="s">
        <v>8519</v>
      </c>
      <c r="G1154" t="s">
        <v>8520</v>
      </c>
      <c r="H1154" t="s">
        <v>8521</v>
      </c>
      <c r="I1154" t="s">
        <v>8522</v>
      </c>
      <c r="J1154" t="s">
        <v>170</v>
      </c>
      <c r="K1154" t="s">
        <v>9792</v>
      </c>
      <c r="L1154">
        <v>16</v>
      </c>
      <c r="M1154">
        <v>72173898</v>
      </c>
      <c r="N1154" t="s">
        <v>9793</v>
      </c>
      <c r="O1154" t="s">
        <v>9794</v>
      </c>
      <c r="R1154" t="s">
        <v>9795</v>
      </c>
      <c r="U1154" t="s">
        <v>9796</v>
      </c>
      <c r="V1154" t="s">
        <v>9797</v>
      </c>
      <c r="W1154">
        <v>0</v>
      </c>
      <c r="X1154">
        <v>3812984</v>
      </c>
      <c r="Y1154" t="s">
        <v>160</v>
      </c>
      <c r="Z1154">
        <v>0</v>
      </c>
      <c r="AB1154" s="3">
        <v>3E-9</v>
      </c>
      <c r="AC1154">
        <v>8.5228787452803303</v>
      </c>
      <c r="AG1154" t="s">
        <v>8528</v>
      </c>
      <c r="AH1154" t="s">
        <v>146</v>
      </c>
      <c r="AI1154" t="s">
        <v>8529</v>
      </c>
      <c r="AJ1154" t="s">
        <v>8530</v>
      </c>
      <c r="AK1154" t="s">
        <v>8531</v>
      </c>
      <c r="AL1154" t="s">
        <v>149</v>
      </c>
    </row>
    <row r="1155" spans="1:38" x14ac:dyDescent="0.2">
      <c r="A1155" s="2">
        <v>43872</v>
      </c>
      <c r="B1155">
        <v>31835028</v>
      </c>
      <c r="C1155" t="s">
        <v>8517</v>
      </c>
      <c r="D1155" s="2">
        <v>43800</v>
      </c>
      <c r="E1155" t="s">
        <v>8518</v>
      </c>
      <c r="F1155" t="s">
        <v>8519</v>
      </c>
      <c r="G1155" t="s">
        <v>8520</v>
      </c>
      <c r="H1155" t="s">
        <v>8521</v>
      </c>
      <c r="I1155" t="s">
        <v>8522</v>
      </c>
      <c r="J1155" t="s">
        <v>170</v>
      </c>
      <c r="K1155" t="s">
        <v>2041</v>
      </c>
      <c r="L1155">
        <v>5</v>
      </c>
      <c r="M1155">
        <v>88334952</v>
      </c>
      <c r="N1155" t="s">
        <v>9787</v>
      </c>
      <c r="O1155" t="s">
        <v>9788</v>
      </c>
      <c r="R1155" t="s">
        <v>9789</v>
      </c>
      <c r="U1155" t="s">
        <v>9790</v>
      </c>
      <c r="V1155" t="s">
        <v>9791</v>
      </c>
      <c r="W1155">
        <v>0</v>
      </c>
      <c r="X1155">
        <v>247910</v>
      </c>
      <c r="Y1155" t="s">
        <v>160</v>
      </c>
      <c r="Z1155">
        <v>0</v>
      </c>
      <c r="AB1155" s="3">
        <v>3E-9</v>
      </c>
      <c r="AC1155">
        <v>8.5228787452803303</v>
      </c>
      <c r="AG1155" t="s">
        <v>8528</v>
      </c>
      <c r="AH1155" t="s">
        <v>146</v>
      </c>
      <c r="AI1155" t="s">
        <v>8529</v>
      </c>
      <c r="AJ1155" t="s">
        <v>8530</v>
      </c>
      <c r="AK1155" t="s">
        <v>8531</v>
      </c>
      <c r="AL1155" t="s">
        <v>149</v>
      </c>
    </row>
    <row r="1156" spans="1:38" x14ac:dyDescent="0.2">
      <c r="A1156" s="2">
        <v>43872</v>
      </c>
      <c r="B1156">
        <v>31835028</v>
      </c>
      <c r="C1156" t="s">
        <v>8517</v>
      </c>
      <c r="D1156" s="2">
        <v>43800</v>
      </c>
      <c r="E1156" t="s">
        <v>8518</v>
      </c>
      <c r="F1156" t="s">
        <v>8519</v>
      </c>
      <c r="G1156" t="s">
        <v>8520</v>
      </c>
      <c r="H1156" t="s">
        <v>8521</v>
      </c>
      <c r="I1156" t="s">
        <v>8522</v>
      </c>
      <c r="J1156" t="s">
        <v>170</v>
      </c>
      <c r="K1156" t="s">
        <v>2545</v>
      </c>
      <c r="L1156">
        <v>6</v>
      </c>
      <c r="M1156">
        <v>72423043</v>
      </c>
      <c r="N1156" t="s">
        <v>7156</v>
      </c>
      <c r="O1156" t="s">
        <v>9778</v>
      </c>
      <c r="P1156" t="s">
        <v>7159</v>
      </c>
      <c r="Q1156" t="s">
        <v>9779</v>
      </c>
      <c r="S1156">
        <v>19900</v>
      </c>
      <c r="T1156">
        <v>99598</v>
      </c>
      <c r="U1156" t="s">
        <v>9780</v>
      </c>
      <c r="V1156" t="s">
        <v>9781</v>
      </c>
      <c r="W1156">
        <v>0</v>
      </c>
      <c r="X1156">
        <v>9360557</v>
      </c>
      <c r="Y1156" t="s">
        <v>284</v>
      </c>
      <c r="Z1156">
        <v>1</v>
      </c>
      <c r="AB1156" s="3">
        <v>3E-9</v>
      </c>
      <c r="AC1156">
        <v>8.5228787452803303</v>
      </c>
      <c r="AG1156" t="s">
        <v>8528</v>
      </c>
      <c r="AH1156" t="s">
        <v>146</v>
      </c>
      <c r="AI1156" t="s">
        <v>8529</v>
      </c>
      <c r="AJ1156" t="s">
        <v>8530</v>
      </c>
      <c r="AK1156" t="s">
        <v>8531</v>
      </c>
      <c r="AL1156" t="s">
        <v>149</v>
      </c>
    </row>
    <row r="1157" spans="1:38" x14ac:dyDescent="0.2">
      <c r="A1157" s="2">
        <v>43872</v>
      </c>
      <c r="B1157">
        <v>31835028</v>
      </c>
      <c r="C1157" t="s">
        <v>8517</v>
      </c>
      <c r="D1157" s="2">
        <v>43800</v>
      </c>
      <c r="E1157" t="s">
        <v>8518</v>
      </c>
      <c r="F1157" t="s">
        <v>8519</v>
      </c>
      <c r="G1157" t="s">
        <v>8520</v>
      </c>
      <c r="H1157" t="s">
        <v>8521</v>
      </c>
      <c r="I1157" t="s">
        <v>8522</v>
      </c>
      <c r="J1157" t="s">
        <v>170</v>
      </c>
      <c r="K1157" t="s">
        <v>3691</v>
      </c>
      <c r="L1157">
        <v>20</v>
      </c>
      <c r="M1157">
        <v>49474242</v>
      </c>
      <c r="N1157" t="s">
        <v>9782</v>
      </c>
      <c r="O1157" t="s">
        <v>9783</v>
      </c>
      <c r="R1157" t="s">
        <v>9784</v>
      </c>
      <c r="U1157" t="s">
        <v>9785</v>
      </c>
      <c r="V1157" t="s">
        <v>9786</v>
      </c>
      <c r="W1157">
        <v>0</v>
      </c>
      <c r="X1157">
        <v>6125656</v>
      </c>
      <c r="Y1157" t="s">
        <v>160</v>
      </c>
      <c r="Z1157">
        <v>0</v>
      </c>
      <c r="AB1157" s="3">
        <v>3E-9</v>
      </c>
      <c r="AC1157">
        <v>8.5228787452803303</v>
      </c>
      <c r="AG1157" t="s">
        <v>8528</v>
      </c>
      <c r="AH1157" t="s">
        <v>146</v>
      </c>
      <c r="AI1157" t="s">
        <v>8529</v>
      </c>
      <c r="AJ1157" t="s">
        <v>8530</v>
      </c>
      <c r="AK1157" t="s">
        <v>8531</v>
      </c>
      <c r="AL1157" t="s">
        <v>149</v>
      </c>
    </row>
    <row r="1158" spans="1:38" x14ac:dyDescent="0.2">
      <c r="A1158" s="2">
        <v>42574</v>
      </c>
      <c r="B1158">
        <v>26198764</v>
      </c>
      <c r="C1158" t="s">
        <v>12562</v>
      </c>
      <c r="D1158" s="2">
        <v>42206</v>
      </c>
      <c r="E1158" t="s">
        <v>12429</v>
      </c>
      <c r="F1158" t="s">
        <v>19892</v>
      </c>
      <c r="G1158" t="s">
        <v>19893</v>
      </c>
      <c r="H1158" t="s">
        <v>19843</v>
      </c>
      <c r="I1158" t="s">
        <v>19894</v>
      </c>
      <c r="J1158" t="s">
        <v>170</v>
      </c>
      <c r="K1158" t="s">
        <v>2920</v>
      </c>
      <c r="L1158">
        <v>5</v>
      </c>
      <c r="M1158">
        <v>152797561</v>
      </c>
      <c r="N1158" t="s">
        <v>143</v>
      </c>
      <c r="O1158" t="s">
        <v>9486</v>
      </c>
      <c r="R1158" t="s">
        <v>9487</v>
      </c>
      <c r="U1158" t="s">
        <v>20989</v>
      </c>
      <c r="V1158" t="s">
        <v>9489</v>
      </c>
      <c r="W1158">
        <v>0</v>
      </c>
      <c r="X1158">
        <v>111294930</v>
      </c>
      <c r="Y1158" t="s">
        <v>160</v>
      </c>
      <c r="Z1158">
        <v>0</v>
      </c>
      <c r="AA1158" t="s">
        <v>143</v>
      </c>
      <c r="AB1158" s="3">
        <v>4.0000000000000002E-9</v>
      </c>
      <c r="AC1158">
        <v>8.3979400086720304</v>
      </c>
      <c r="AE1158">
        <v>1.0900000000000001</v>
      </c>
      <c r="AF1158" t="s">
        <v>244</v>
      </c>
      <c r="AG1158" t="s">
        <v>19896</v>
      </c>
      <c r="AH1158" t="s">
        <v>146</v>
      </c>
      <c r="AI1158" t="s">
        <v>19852</v>
      </c>
      <c r="AJ1158" t="s">
        <v>19853</v>
      </c>
      <c r="AK1158" t="s">
        <v>19897</v>
      </c>
      <c r="AL1158" t="s">
        <v>149</v>
      </c>
    </row>
    <row r="1159" spans="1:38" x14ac:dyDescent="0.2">
      <c r="A1159" s="2">
        <v>43517</v>
      </c>
      <c r="B1159">
        <v>30285260</v>
      </c>
      <c r="C1159" t="s">
        <v>11523</v>
      </c>
      <c r="D1159" s="2">
        <v>43376</v>
      </c>
      <c r="E1159" t="s">
        <v>19863</v>
      </c>
      <c r="F1159" t="s">
        <v>19864</v>
      </c>
      <c r="G1159" t="s">
        <v>19865</v>
      </c>
      <c r="H1159" t="s">
        <v>19843</v>
      </c>
      <c r="I1159" t="s">
        <v>19866</v>
      </c>
      <c r="J1159" t="s">
        <v>170</v>
      </c>
      <c r="K1159" t="s">
        <v>4856</v>
      </c>
      <c r="L1159">
        <v>19</v>
      </c>
      <c r="M1159">
        <v>19367213</v>
      </c>
      <c r="N1159" t="s">
        <v>12518</v>
      </c>
      <c r="O1159" t="s">
        <v>20634</v>
      </c>
      <c r="P1159" t="s">
        <v>12519</v>
      </c>
      <c r="Q1159" t="s">
        <v>20635</v>
      </c>
      <c r="S1159">
        <v>8459</v>
      </c>
      <c r="T1159">
        <v>18613</v>
      </c>
      <c r="U1159" t="s">
        <v>21169</v>
      </c>
      <c r="V1159" t="s">
        <v>21170</v>
      </c>
      <c r="W1159">
        <v>0</v>
      </c>
      <c r="X1159">
        <v>2905426</v>
      </c>
      <c r="Y1159" t="s">
        <v>243</v>
      </c>
      <c r="Z1159">
        <v>1</v>
      </c>
      <c r="AA1159" t="s">
        <v>143</v>
      </c>
      <c r="AB1159" s="3">
        <v>4.0000000000000002E-9</v>
      </c>
      <c r="AC1159">
        <v>8.3979400086720304</v>
      </c>
      <c r="AD1159" t="s">
        <v>6348</v>
      </c>
      <c r="AE1159">
        <v>1.0695186999999999</v>
      </c>
      <c r="AF1159" t="s">
        <v>8979</v>
      </c>
      <c r="AG1159" t="s">
        <v>19867</v>
      </c>
      <c r="AH1159" t="s">
        <v>146</v>
      </c>
      <c r="AI1159" t="s">
        <v>19852</v>
      </c>
      <c r="AJ1159" t="s">
        <v>19853</v>
      </c>
      <c r="AK1159" t="s">
        <v>19868</v>
      </c>
      <c r="AL1159" t="s">
        <v>149</v>
      </c>
    </row>
    <row r="1160" spans="1:38" x14ac:dyDescent="0.2">
      <c r="A1160" s="2">
        <v>43517</v>
      </c>
      <c r="B1160">
        <v>30285260</v>
      </c>
      <c r="C1160" t="s">
        <v>11523</v>
      </c>
      <c r="D1160" s="2">
        <v>43376</v>
      </c>
      <c r="E1160" t="s">
        <v>19863</v>
      </c>
      <c r="F1160" t="s">
        <v>19864</v>
      </c>
      <c r="G1160" t="s">
        <v>19865</v>
      </c>
      <c r="H1160" t="s">
        <v>19843</v>
      </c>
      <c r="I1160" t="s">
        <v>19866</v>
      </c>
      <c r="J1160" t="s">
        <v>170</v>
      </c>
      <c r="K1160" t="s">
        <v>21217</v>
      </c>
      <c r="L1160">
        <v>4</v>
      </c>
      <c r="M1160">
        <v>23421980</v>
      </c>
      <c r="N1160" t="s">
        <v>21448</v>
      </c>
      <c r="O1160" t="s">
        <v>21219</v>
      </c>
      <c r="P1160" t="s">
        <v>21220</v>
      </c>
      <c r="Q1160" t="s">
        <v>21221</v>
      </c>
      <c r="S1160">
        <v>136407</v>
      </c>
      <c r="T1160">
        <v>92960</v>
      </c>
      <c r="U1160" t="s">
        <v>21222</v>
      </c>
      <c r="V1160" t="s">
        <v>19709</v>
      </c>
      <c r="W1160">
        <v>0</v>
      </c>
      <c r="X1160">
        <v>215411</v>
      </c>
      <c r="Y1160" t="s">
        <v>284</v>
      </c>
      <c r="Z1160">
        <v>1</v>
      </c>
      <c r="AA1160" t="s">
        <v>143</v>
      </c>
      <c r="AB1160" s="3">
        <v>4.0000000000000002E-9</v>
      </c>
      <c r="AC1160">
        <v>8.3979400086720304</v>
      </c>
      <c r="AE1160">
        <v>1.0660000000000001</v>
      </c>
      <c r="AF1160" t="s">
        <v>1950</v>
      </c>
      <c r="AG1160" t="s">
        <v>19867</v>
      </c>
      <c r="AH1160" t="s">
        <v>146</v>
      </c>
      <c r="AI1160" t="s">
        <v>19852</v>
      </c>
      <c r="AJ1160" t="s">
        <v>19853</v>
      </c>
      <c r="AK1160" t="s">
        <v>19868</v>
      </c>
      <c r="AL1160" t="s">
        <v>149</v>
      </c>
    </row>
    <row r="1161" spans="1:38" x14ac:dyDescent="0.2">
      <c r="A1161" s="2">
        <v>43517</v>
      </c>
      <c r="B1161">
        <v>30285260</v>
      </c>
      <c r="C1161" t="s">
        <v>11523</v>
      </c>
      <c r="D1161" s="2">
        <v>43376</v>
      </c>
      <c r="E1161" t="s">
        <v>19863</v>
      </c>
      <c r="F1161" t="s">
        <v>19864</v>
      </c>
      <c r="G1161" t="s">
        <v>19865</v>
      </c>
      <c r="H1161" t="s">
        <v>19843</v>
      </c>
      <c r="I1161" t="s">
        <v>19866</v>
      </c>
      <c r="J1161" t="s">
        <v>170</v>
      </c>
      <c r="K1161" t="s">
        <v>9192</v>
      </c>
      <c r="L1161">
        <v>15</v>
      </c>
      <c r="M1161">
        <v>90885060</v>
      </c>
      <c r="N1161" t="s">
        <v>21640</v>
      </c>
      <c r="O1161" t="s">
        <v>21640</v>
      </c>
      <c r="R1161" t="s">
        <v>21641</v>
      </c>
      <c r="U1161" t="s">
        <v>21642</v>
      </c>
      <c r="V1161" t="s">
        <v>21643</v>
      </c>
      <c r="W1161">
        <v>0</v>
      </c>
      <c r="X1161">
        <v>11539637</v>
      </c>
      <c r="Y1161" t="s">
        <v>995</v>
      </c>
      <c r="Z1161">
        <v>0</v>
      </c>
      <c r="AA1161" t="s">
        <v>143</v>
      </c>
      <c r="AB1161" s="3">
        <v>4.0000000000000002E-9</v>
      </c>
      <c r="AC1161">
        <v>8.3979400086720304</v>
      </c>
      <c r="AE1161">
        <v>1.0629999999999999</v>
      </c>
      <c r="AF1161" t="s">
        <v>3432</v>
      </c>
      <c r="AG1161" t="s">
        <v>19867</v>
      </c>
      <c r="AH1161" t="s">
        <v>146</v>
      </c>
      <c r="AI1161" t="s">
        <v>19852</v>
      </c>
      <c r="AJ1161" t="s">
        <v>19853</v>
      </c>
      <c r="AK1161" t="s">
        <v>19868</v>
      </c>
      <c r="AL1161" t="s">
        <v>149</v>
      </c>
    </row>
    <row r="1162" spans="1:38" x14ac:dyDescent="0.2">
      <c r="A1162" s="2">
        <v>43517</v>
      </c>
      <c r="B1162">
        <v>30285260</v>
      </c>
      <c r="C1162" t="s">
        <v>11523</v>
      </c>
      <c r="D1162" s="2">
        <v>43376</v>
      </c>
      <c r="E1162" t="s">
        <v>19863</v>
      </c>
      <c r="F1162" t="s">
        <v>19864</v>
      </c>
      <c r="G1162" t="s">
        <v>19865</v>
      </c>
      <c r="H1162" t="s">
        <v>19843</v>
      </c>
      <c r="I1162" t="s">
        <v>19866</v>
      </c>
      <c r="J1162" t="s">
        <v>170</v>
      </c>
      <c r="K1162" t="s">
        <v>3872</v>
      </c>
      <c r="L1162">
        <v>1</v>
      </c>
      <c r="M1162">
        <v>43631859</v>
      </c>
      <c r="N1162" t="s">
        <v>8867</v>
      </c>
      <c r="O1162" t="s">
        <v>9501</v>
      </c>
      <c r="P1162" t="s">
        <v>8868</v>
      </c>
      <c r="Q1162" t="s">
        <v>9502</v>
      </c>
      <c r="S1162">
        <v>8193</v>
      </c>
      <c r="T1162">
        <v>18290</v>
      </c>
      <c r="U1162" t="s">
        <v>20433</v>
      </c>
      <c r="V1162" t="s">
        <v>20434</v>
      </c>
      <c r="W1162">
        <v>0</v>
      </c>
      <c r="X1162">
        <v>2970610</v>
      </c>
      <c r="Y1162" t="s">
        <v>284</v>
      </c>
      <c r="Z1162">
        <v>1</v>
      </c>
      <c r="AA1162" t="s">
        <v>143</v>
      </c>
      <c r="AB1162" s="3">
        <v>4.0000000000000002E-9</v>
      </c>
      <c r="AC1162">
        <v>8.3979400086720304</v>
      </c>
      <c r="AD1162" t="s">
        <v>6348</v>
      </c>
      <c r="AE1162">
        <v>1.0703</v>
      </c>
      <c r="AF1162" t="s">
        <v>8979</v>
      </c>
      <c r="AG1162" t="s">
        <v>19867</v>
      </c>
      <c r="AH1162" t="s">
        <v>146</v>
      </c>
      <c r="AI1162" t="s">
        <v>19852</v>
      </c>
      <c r="AJ1162" t="s">
        <v>19853</v>
      </c>
      <c r="AK1162" t="s">
        <v>19868</v>
      </c>
      <c r="AL1162" t="s">
        <v>149</v>
      </c>
    </row>
    <row r="1163" spans="1:38" x14ac:dyDescent="0.2">
      <c r="A1163" s="2">
        <v>43517</v>
      </c>
      <c r="B1163">
        <v>30285260</v>
      </c>
      <c r="C1163" t="s">
        <v>11523</v>
      </c>
      <c r="D1163" s="2">
        <v>43376</v>
      </c>
      <c r="E1163" t="s">
        <v>19863</v>
      </c>
      <c r="F1163" t="s">
        <v>19864</v>
      </c>
      <c r="G1163" t="s">
        <v>19865</v>
      </c>
      <c r="H1163" t="s">
        <v>19843</v>
      </c>
      <c r="I1163" t="s">
        <v>19866</v>
      </c>
      <c r="J1163" t="s">
        <v>170</v>
      </c>
      <c r="K1163" t="s">
        <v>5585</v>
      </c>
      <c r="L1163">
        <v>14</v>
      </c>
      <c r="M1163">
        <v>71005509</v>
      </c>
      <c r="N1163" t="s">
        <v>5586</v>
      </c>
      <c r="O1163" t="s">
        <v>5587</v>
      </c>
      <c r="R1163" t="s">
        <v>5588</v>
      </c>
      <c r="U1163" t="s">
        <v>21644</v>
      </c>
      <c r="V1163" t="s">
        <v>21645</v>
      </c>
      <c r="W1163">
        <v>0</v>
      </c>
      <c r="X1163">
        <v>67981189</v>
      </c>
      <c r="Y1163" t="s">
        <v>160</v>
      </c>
      <c r="Z1163">
        <v>0</v>
      </c>
      <c r="AA1163" t="s">
        <v>143</v>
      </c>
      <c r="AB1163" s="3">
        <v>4.0000000000000002E-9</v>
      </c>
      <c r="AC1163">
        <v>8.3979400086720304</v>
      </c>
      <c r="AD1163" t="s">
        <v>6348</v>
      </c>
      <c r="AE1163">
        <v>1.0720000000000001</v>
      </c>
      <c r="AF1163" t="s">
        <v>1726</v>
      </c>
      <c r="AG1163" t="s">
        <v>19867</v>
      </c>
      <c r="AH1163" t="s">
        <v>146</v>
      </c>
      <c r="AI1163" t="s">
        <v>19852</v>
      </c>
      <c r="AJ1163" t="s">
        <v>19853</v>
      </c>
      <c r="AK1163" t="s">
        <v>19868</v>
      </c>
      <c r="AL1163" t="s">
        <v>149</v>
      </c>
    </row>
    <row r="1164" spans="1:38" x14ac:dyDescent="0.2">
      <c r="A1164" s="2">
        <v>43517</v>
      </c>
      <c r="B1164">
        <v>30285260</v>
      </c>
      <c r="C1164" t="s">
        <v>11523</v>
      </c>
      <c r="D1164" s="2">
        <v>43376</v>
      </c>
      <c r="E1164" t="s">
        <v>19863</v>
      </c>
      <c r="F1164" t="s">
        <v>19864</v>
      </c>
      <c r="G1164" t="s">
        <v>19865</v>
      </c>
      <c r="H1164" t="s">
        <v>19843</v>
      </c>
      <c r="I1164" t="s">
        <v>19866</v>
      </c>
      <c r="J1164" t="s">
        <v>170</v>
      </c>
      <c r="K1164" t="s">
        <v>9574</v>
      </c>
      <c r="L1164">
        <v>17</v>
      </c>
      <c r="M1164">
        <v>2305605</v>
      </c>
      <c r="N1164" t="s">
        <v>9576</v>
      </c>
      <c r="O1164" t="s">
        <v>9576</v>
      </c>
      <c r="R1164" t="s">
        <v>9577</v>
      </c>
      <c r="U1164" t="s">
        <v>9578</v>
      </c>
      <c r="V1164" t="s">
        <v>9579</v>
      </c>
      <c r="W1164">
        <v>0</v>
      </c>
      <c r="X1164">
        <v>4523957</v>
      </c>
      <c r="Y1164" t="s">
        <v>160</v>
      </c>
      <c r="Z1164">
        <v>0</v>
      </c>
      <c r="AA1164" t="s">
        <v>143</v>
      </c>
      <c r="AB1164" s="3">
        <v>4.0000000000000002E-9</v>
      </c>
      <c r="AC1164">
        <v>8.3979400086720304</v>
      </c>
      <c r="AE1164">
        <v>1.0629999999999999</v>
      </c>
      <c r="AF1164" t="s">
        <v>3432</v>
      </c>
      <c r="AG1164" t="s">
        <v>19867</v>
      </c>
      <c r="AH1164" t="s">
        <v>146</v>
      </c>
      <c r="AI1164" t="s">
        <v>19852</v>
      </c>
      <c r="AJ1164" t="s">
        <v>19853</v>
      </c>
      <c r="AK1164" t="s">
        <v>19868</v>
      </c>
      <c r="AL1164" t="s">
        <v>149</v>
      </c>
    </row>
    <row r="1165" spans="1:38" x14ac:dyDescent="0.2">
      <c r="A1165" s="2">
        <v>43517</v>
      </c>
      <c r="B1165">
        <v>30285260</v>
      </c>
      <c r="C1165" t="s">
        <v>11523</v>
      </c>
      <c r="D1165" s="2">
        <v>43376</v>
      </c>
      <c r="E1165" t="s">
        <v>19863</v>
      </c>
      <c r="F1165" t="s">
        <v>19864</v>
      </c>
      <c r="G1165" t="s">
        <v>19865</v>
      </c>
      <c r="H1165" t="s">
        <v>19843</v>
      </c>
      <c r="I1165" t="s">
        <v>19866</v>
      </c>
      <c r="J1165" t="s">
        <v>170</v>
      </c>
      <c r="K1165" t="s">
        <v>3217</v>
      </c>
      <c r="L1165">
        <v>8</v>
      </c>
      <c r="M1165">
        <v>4325535</v>
      </c>
      <c r="N1165" t="s">
        <v>3218</v>
      </c>
      <c r="O1165" t="s">
        <v>10455</v>
      </c>
      <c r="R1165" t="s">
        <v>10456</v>
      </c>
      <c r="U1165" t="s">
        <v>21458</v>
      </c>
      <c r="V1165" t="s">
        <v>21389</v>
      </c>
      <c r="W1165">
        <v>0</v>
      </c>
      <c r="X1165">
        <v>13261217</v>
      </c>
      <c r="Y1165" t="s">
        <v>195</v>
      </c>
      <c r="Z1165">
        <v>0</v>
      </c>
      <c r="AA1165" t="s">
        <v>143</v>
      </c>
      <c r="AB1165" s="3">
        <v>4.0000000000000002E-9</v>
      </c>
      <c r="AC1165">
        <v>8.3979400086720304</v>
      </c>
      <c r="AE1165">
        <v>1.0706637999999999</v>
      </c>
      <c r="AF1165" t="s">
        <v>8979</v>
      </c>
      <c r="AG1165" t="s">
        <v>19867</v>
      </c>
      <c r="AH1165" t="s">
        <v>146</v>
      </c>
      <c r="AI1165" t="s">
        <v>19852</v>
      </c>
      <c r="AJ1165" t="s">
        <v>19853</v>
      </c>
      <c r="AK1165" t="s">
        <v>19868</v>
      </c>
      <c r="AL1165" t="s">
        <v>149</v>
      </c>
    </row>
    <row r="1166" spans="1:38" x14ac:dyDescent="0.2">
      <c r="A1166" s="2">
        <v>43517</v>
      </c>
      <c r="B1166">
        <v>30285260</v>
      </c>
      <c r="C1166" t="s">
        <v>11523</v>
      </c>
      <c r="D1166" s="2">
        <v>43376</v>
      </c>
      <c r="E1166" t="s">
        <v>19863</v>
      </c>
      <c r="F1166" t="s">
        <v>19864</v>
      </c>
      <c r="G1166" t="s">
        <v>19865</v>
      </c>
      <c r="H1166" t="s">
        <v>19843</v>
      </c>
      <c r="I1166" t="s">
        <v>19866</v>
      </c>
      <c r="J1166" t="s">
        <v>170</v>
      </c>
      <c r="K1166" t="s">
        <v>3298</v>
      </c>
      <c r="L1166">
        <v>2</v>
      </c>
      <c r="M1166">
        <v>200282053</v>
      </c>
      <c r="N1166" t="s">
        <v>20079</v>
      </c>
      <c r="O1166" t="s">
        <v>12344</v>
      </c>
      <c r="P1166" t="s">
        <v>12345</v>
      </c>
      <c r="Q1166" t="s">
        <v>12346</v>
      </c>
      <c r="S1166">
        <v>182028</v>
      </c>
      <c r="T1166">
        <v>23828</v>
      </c>
      <c r="U1166" t="s">
        <v>20526</v>
      </c>
      <c r="V1166" t="s">
        <v>20527</v>
      </c>
      <c r="W1166">
        <v>0</v>
      </c>
      <c r="X1166">
        <v>17630293</v>
      </c>
      <c r="Y1166" t="s">
        <v>284</v>
      </c>
      <c r="Z1166">
        <v>1</v>
      </c>
      <c r="AA1166" t="s">
        <v>143</v>
      </c>
      <c r="AB1166" s="3">
        <v>4.0000000000000002E-9</v>
      </c>
      <c r="AC1166">
        <v>8.3979400086720304</v>
      </c>
      <c r="AE1166">
        <v>1.107</v>
      </c>
      <c r="AF1166" t="s">
        <v>7171</v>
      </c>
      <c r="AG1166" t="s">
        <v>19867</v>
      </c>
      <c r="AH1166" t="s">
        <v>146</v>
      </c>
      <c r="AI1166" t="s">
        <v>19852</v>
      </c>
      <c r="AJ1166" t="s">
        <v>19853</v>
      </c>
      <c r="AK1166" t="s">
        <v>19868</v>
      </c>
      <c r="AL1166" t="s">
        <v>149</v>
      </c>
    </row>
    <row r="1167" spans="1:38" x14ac:dyDescent="0.2">
      <c r="A1167" s="2">
        <v>41762</v>
      </c>
      <c r="B1167">
        <v>24166486</v>
      </c>
      <c r="C1167" t="s">
        <v>11598</v>
      </c>
      <c r="D1167" s="2">
        <v>41576</v>
      </c>
      <c r="E1167" t="s">
        <v>11599</v>
      </c>
      <c r="F1167" t="s">
        <v>11600</v>
      </c>
      <c r="G1167" t="s">
        <v>11601</v>
      </c>
      <c r="H1167" t="s">
        <v>11602</v>
      </c>
      <c r="I1167" t="s">
        <v>11603</v>
      </c>
      <c r="J1167" t="s">
        <v>11604</v>
      </c>
      <c r="K1167" t="s">
        <v>2530</v>
      </c>
      <c r="L1167">
        <v>1</v>
      </c>
      <c r="M1167">
        <v>243445665</v>
      </c>
      <c r="N1167" t="s">
        <v>11731</v>
      </c>
      <c r="O1167" t="s">
        <v>11732</v>
      </c>
      <c r="R1167" t="s">
        <v>11733</v>
      </c>
      <c r="U1167" t="s">
        <v>11734</v>
      </c>
      <c r="V1167" t="s">
        <v>11272</v>
      </c>
      <c r="W1167">
        <v>0</v>
      </c>
      <c r="X1167">
        <v>6703335</v>
      </c>
      <c r="Y1167" t="s">
        <v>160</v>
      </c>
      <c r="Z1167">
        <v>0</v>
      </c>
      <c r="AA1167">
        <v>0.56200000000000006</v>
      </c>
      <c r="AB1167" s="3">
        <v>4.0000000000000002E-9</v>
      </c>
      <c r="AC1167">
        <v>8.3979400086720304</v>
      </c>
      <c r="AG1167" t="s">
        <v>1286</v>
      </c>
      <c r="AH1167" t="s">
        <v>146</v>
      </c>
      <c r="AI1167" t="s">
        <v>11607</v>
      </c>
      <c r="AJ1167" t="s">
        <v>11608</v>
      </c>
      <c r="AK1167" t="s">
        <v>11609</v>
      </c>
      <c r="AL1167" t="s">
        <v>149</v>
      </c>
    </row>
    <row r="1168" spans="1:38" x14ac:dyDescent="0.2">
      <c r="A1168" s="2">
        <v>43822</v>
      </c>
      <c r="B1168">
        <v>31740837</v>
      </c>
      <c r="C1168" t="s">
        <v>19877</v>
      </c>
      <c r="D1168" s="2">
        <v>43787</v>
      </c>
      <c r="E1168" t="s">
        <v>176</v>
      </c>
      <c r="F1168" t="s">
        <v>19878</v>
      </c>
      <c r="G1168" t="s">
        <v>19879</v>
      </c>
      <c r="H1168" t="s">
        <v>19843</v>
      </c>
      <c r="I1168" t="s">
        <v>19880</v>
      </c>
      <c r="J1168" t="s">
        <v>170</v>
      </c>
      <c r="K1168" t="s">
        <v>989</v>
      </c>
      <c r="L1168">
        <v>3</v>
      </c>
      <c r="M1168">
        <v>49906323</v>
      </c>
      <c r="N1168" t="s">
        <v>143</v>
      </c>
      <c r="O1168" t="s">
        <v>21646</v>
      </c>
      <c r="R1168" t="s">
        <v>21647</v>
      </c>
      <c r="U1168" t="s">
        <v>21648</v>
      </c>
      <c r="V1168" t="s">
        <v>21649</v>
      </c>
      <c r="W1168">
        <v>0</v>
      </c>
      <c r="X1168">
        <v>2293018</v>
      </c>
      <c r="Y1168" t="s">
        <v>160</v>
      </c>
      <c r="Z1168">
        <v>0</v>
      </c>
      <c r="AA1168" t="s">
        <v>143</v>
      </c>
      <c r="AB1168" s="3">
        <v>4.0000000000000002E-9</v>
      </c>
      <c r="AC1168">
        <v>8.3979400086720304</v>
      </c>
      <c r="AE1168">
        <v>1.1355299999999999</v>
      </c>
      <c r="AF1168" t="s">
        <v>9238</v>
      </c>
      <c r="AG1168" t="s">
        <v>19887</v>
      </c>
      <c r="AH1168" t="s">
        <v>146</v>
      </c>
      <c r="AI1168" t="s">
        <v>19852</v>
      </c>
      <c r="AJ1168" t="s">
        <v>19853</v>
      </c>
      <c r="AK1168" t="s">
        <v>19888</v>
      </c>
      <c r="AL1168" t="s">
        <v>149</v>
      </c>
    </row>
    <row r="1169" spans="1:38" x14ac:dyDescent="0.2">
      <c r="A1169" s="2">
        <v>40004</v>
      </c>
      <c r="B1169">
        <v>19571808</v>
      </c>
      <c r="C1169" t="s">
        <v>20442</v>
      </c>
      <c r="D1169" s="2">
        <v>39995</v>
      </c>
      <c r="E1169" t="s">
        <v>9383</v>
      </c>
      <c r="F1169" t="s">
        <v>20443</v>
      </c>
      <c r="G1169" t="s">
        <v>20444</v>
      </c>
      <c r="H1169" t="s">
        <v>19843</v>
      </c>
      <c r="I1169" t="s">
        <v>20445</v>
      </c>
      <c r="J1169" t="s">
        <v>20446</v>
      </c>
      <c r="K1169" t="s">
        <v>7403</v>
      </c>
      <c r="L1169">
        <v>18</v>
      </c>
      <c r="M1169">
        <v>55487771</v>
      </c>
      <c r="N1169" t="s">
        <v>8985</v>
      </c>
      <c r="O1169" t="s">
        <v>8985</v>
      </c>
      <c r="R1169" t="s">
        <v>8986</v>
      </c>
      <c r="U1169" t="s">
        <v>21650</v>
      </c>
      <c r="V1169" t="s">
        <v>19621</v>
      </c>
      <c r="W1169">
        <v>0</v>
      </c>
      <c r="X1169">
        <v>9960767</v>
      </c>
      <c r="Y1169" t="s">
        <v>160</v>
      </c>
      <c r="Z1169">
        <v>0</v>
      </c>
      <c r="AA1169">
        <v>0.06</v>
      </c>
      <c r="AB1169" s="3">
        <v>4.0000000000000002E-9</v>
      </c>
      <c r="AC1169">
        <v>8.3979400086720304</v>
      </c>
      <c r="AE1169">
        <v>1.23</v>
      </c>
      <c r="AF1169" t="s">
        <v>244</v>
      </c>
      <c r="AG1169" t="s">
        <v>20452</v>
      </c>
      <c r="AH1169" t="s">
        <v>146</v>
      </c>
      <c r="AI1169" t="s">
        <v>19852</v>
      </c>
      <c r="AJ1169" t="s">
        <v>19853</v>
      </c>
      <c r="AK1169" t="s">
        <v>20453</v>
      </c>
      <c r="AL1169" t="s">
        <v>149</v>
      </c>
    </row>
    <row r="1170" spans="1:38" x14ac:dyDescent="0.2">
      <c r="A1170" s="2">
        <v>43822</v>
      </c>
      <c r="B1170">
        <v>31740837</v>
      </c>
      <c r="C1170" t="s">
        <v>19877</v>
      </c>
      <c r="D1170" s="2">
        <v>43787</v>
      </c>
      <c r="E1170" t="s">
        <v>176</v>
      </c>
      <c r="F1170" t="s">
        <v>19878</v>
      </c>
      <c r="G1170" t="s">
        <v>19879</v>
      </c>
      <c r="H1170" t="s">
        <v>19843</v>
      </c>
      <c r="I1170" t="s">
        <v>19880</v>
      </c>
      <c r="J1170" t="s">
        <v>170</v>
      </c>
      <c r="K1170" t="s">
        <v>9626</v>
      </c>
      <c r="L1170">
        <v>20</v>
      </c>
      <c r="M1170">
        <v>38718108</v>
      </c>
      <c r="N1170" t="s">
        <v>143</v>
      </c>
      <c r="O1170" t="s">
        <v>21651</v>
      </c>
      <c r="P1170" t="s">
        <v>21652</v>
      </c>
      <c r="Q1170" t="s">
        <v>21477</v>
      </c>
      <c r="S1170">
        <v>6005</v>
      </c>
      <c r="T1170">
        <v>6378</v>
      </c>
      <c r="U1170" t="s">
        <v>21653</v>
      </c>
      <c r="V1170" t="s">
        <v>19672</v>
      </c>
      <c r="W1170">
        <v>0</v>
      </c>
      <c r="X1170">
        <v>1075195</v>
      </c>
      <c r="Y1170" t="s">
        <v>284</v>
      </c>
      <c r="Z1170">
        <v>1</v>
      </c>
      <c r="AA1170" t="s">
        <v>143</v>
      </c>
      <c r="AB1170" s="3">
        <v>4.0000000000000002E-9</v>
      </c>
      <c r="AC1170">
        <v>8.3979400086720304</v>
      </c>
      <c r="AE1170">
        <v>1.0656699999999999</v>
      </c>
      <c r="AF1170" t="s">
        <v>1950</v>
      </c>
      <c r="AG1170" t="s">
        <v>19887</v>
      </c>
      <c r="AH1170" t="s">
        <v>146</v>
      </c>
      <c r="AI1170" t="s">
        <v>19852</v>
      </c>
      <c r="AJ1170" t="s">
        <v>19853</v>
      </c>
      <c r="AK1170" t="s">
        <v>19888</v>
      </c>
      <c r="AL1170" t="s">
        <v>149</v>
      </c>
    </row>
    <row r="1171" spans="1:38" x14ac:dyDescent="0.2">
      <c r="A1171" s="2">
        <v>43822</v>
      </c>
      <c r="B1171">
        <v>31740837</v>
      </c>
      <c r="C1171" t="s">
        <v>19877</v>
      </c>
      <c r="D1171" s="2">
        <v>43787</v>
      </c>
      <c r="E1171" t="s">
        <v>176</v>
      </c>
      <c r="F1171" t="s">
        <v>19878</v>
      </c>
      <c r="G1171" t="s">
        <v>19879</v>
      </c>
      <c r="H1171" t="s">
        <v>19843</v>
      </c>
      <c r="I1171" t="s">
        <v>19880</v>
      </c>
      <c r="J1171" t="s">
        <v>170</v>
      </c>
      <c r="K1171" t="s">
        <v>3584</v>
      </c>
      <c r="L1171">
        <v>11</v>
      </c>
      <c r="M1171">
        <v>124591378</v>
      </c>
      <c r="N1171" t="s">
        <v>143</v>
      </c>
      <c r="O1171" t="s">
        <v>21654</v>
      </c>
      <c r="P1171" t="s">
        <v>21655</v>
      </c>
      <c r="Q1171" t="s">
        <v>21656</v>
      </c>
      <c r="S1171">
        <v>8436</v>
      </c>
      <c r="T1171">
        <v>10206</v>
      </c>
      <c r="U1171" t="s">
        <v>21657</v>
      </c>
      <c r="V1171" t="s">
        <v>21658</v>
      </c>
      <c r="W1171">
        <v>0</v>
      </c>
      <c r="X1171">
        <v>7127399</v>
      </c>
      <c r="Y1171" t="s">
        <v>284</v>
      </c>
      <c r="Z1171">
        <v>1</v>
      </c>
      <c r="AA1171" t="s">
        <v>143</v>
      </c>
      <c r="AB1171" s="3">
        <v>4.0000000000000002E-9</v>
      </c>
      <c r="AC1171">
        <v>8.3979400086720304</v>
      </c>
      <c r="AE1171">
        <v>1.0561223</v>
      </c>
      <c r="AF1171" t="s">
        <v>1218</v>
      </c>
      <c r="AG1171" t="s">
        <v>19887</v>
      </c>
      <c r="AH1171" t="s">
        <v>146</v>
      </c>
      <c r="AI1171" t="s">
        <v>19852</v>
      </c>
      <c r="AJ1171" t="s">
        <v>19853</v>
      </c>
      <c r="AK1171" t="s">
        <v>19888</v>
      </c>
      <c r="AL1171" t="s">
        <v>149</v>
      </c>
    </row>
    <row r="1172" spans="1:38" x14ac:dyDescent="0.2">
      <c r="A1172" s="2">
        <v>43822</v>
      </c>
      <c r="B1172">
        <v>31740837</v>
      </c>
      <c r="C1172" t="s">
        <v>19877</v>
      </c>
      <c r="D1172" s="2">
        <v>43787</v>
      </c>
      <c r="E1172" t="s">
        <v>176</v>
      </c>
      <c r="F1172" t="s">
        <v>19878</v>
      </c>
      <c r="G1172" t="s">
        <v>19879</v>
      </c>
      <c r="H1172" t="s">
        <v>19843</v>
      </c>
      <c r="I1172" t="s">
        <v>19880</v>
      </c>
      <c r="J1172" t="s">
        <v>170</v>
      </c>
      <c r="K1172" t="s">
        <v>3194</v>
      </c>
      <c r="L1172">
        <v>8</v>
      </c>
      <c r="M1172">
        <v>10368845</v>
      </c>
      <c r="N1172" t="s">
        <v>143</v>
      </c>
      <c r="O1172" t="s">
        <v>15259</v>
      </c>
      <c r="R1172" t="s">
        <v>15260</v>
      </c>
      <c r="U1172" t="s">
        <v>21659</v>
      </c>
      <c r="V1172" t="s">
        <v>19796</v>
      </c>
      <c r="W1172">
        <v>0</v>
      </c>
      <c r="X1172">
        <v>3088186</v>
      </c>
      <c r="Y1172" t="s">
        <v>160</v>
      </c>
      <c r="Z1172">
        <v>0</v>
      </c>
      <c r="AA1172" t="s">
        <v>143</v>
      </c>
      <c r="AB1172" s="3">
        <v>4.0000000000000002E-9</v>
      </c>
      <c r="AC1172">
        <v>8.3979400086720304</v>
      </c>
      <c r="AE1172">
        <v>1.05802</v>
      </c>
      <c r="AF1172" t="s">
        <v>3432</v>
      </c>
      <c r="AG1172" t="s">
        <v>19887</v>
      </c>
      <c r="AH1172" t="s">
        <v>146</v>
      </c>
      <c r="AI1172" t="s">
        <v>19852</v>
      </c>
      <c r="AJ1172" t="s">
        <v>19853</v>
      </c>
      <c r="AK1172" t="s">
        <v>19888</v>
      </c>
      <c r="AL1172" t="s">
        <v>149</v>
      </c>
    </row>
    <row r="1173" spans="1:38" x14ac:dyDescent="0.2">
      <c r="A1173" s="2">
        <v>43712</v>
      </c>
      <c r="B1173">
        <v>31374203</v>
      </c>
      <c r="C1173" t="s">
        <v>19877</v>
      </c>
      <c r="D1173" s="2">
        <v>43678</v>
      </c>
      <c r="E1173" t="s">
        <v>3073</v>
      </c>
      <c r="F1173" t="s">
        <v>19915</v>
      </c>
      <c r="G1173" t="s">
        <v>19916</v>
      </c>
      <c r="H1173" t="s">
        <v>19917</v>
      </c>
      <c r="I1173" t="s">
        <v>19918</v>
      </c>
      <c r="J1173" t="s">
        <v>170</v>
      </c>
      <c r="K1173" t="s">
        <v>7151</v>
      </c>
      <c r="L1173">
        <v>4</v>
      </c>
      <c r="M1173">
        <v>169282216</v>
      </c>
      <c r="N1173" t="s">
        <v>3724</v>
      </c>
      <c r="O1173" t="s">
        <v>20825</v>
      </c>
      <c r="P1173" t="s">
        <v>3725</v>
      </c>
      <c r="Q1173" t="s">
        <v>20826</v>
      </c>
      <c r="S1173">
        <v>11260</v>
      </c>
      <c r="T1173">
        <v>110593</v>
      </c>
      <c r="U1173" t="s">
        <v>21660</v>
      </c>
      <c r="V1173" t="s">
        <v>19723</v>
      </c>
      <c r="W1173">
        <v>0</v>
      </c>
      <c r="X1173">
        <v>7683893</v>
      </c>
      <c r="Y1173" t="s">
        <v>284</v>
      </c>
      <c r="Z1173">
        <v>1</v>
      </c>
      <c r="AA1173" t="s">
        <v>143</v>
      </c>
      <c r="AB1173" s="3">
        <v>4.0000000000000002E-9</v>
      </c>
      <c r="AC1173">
        <v>8.3979400086720304</v>
      </c>
      <c r="AE1173">
        <v>1.1635370000000001E-2</v>
      </c>
      <c r="AF1173" t="s">
        <v>21661</v>
      </c>
      <c r="AG1173" t="s">
        <v>19920</v>
      </c>
      <c r="AH1173" t="s">
        <v>146</v>
      </c>
      <c r="AI1173" t="s">
        <v>19921</v>
      </c>
      <c r="AJ1173" t="s">
        <v>19922</v>
      </c>
      <c r="AK1173" t="s">
        <v>19923</v>
      </c>
      <c r="AL1173" t="s">
        <v>149</v>
      </c>
    </row>
    <row r="1174" spans="1:38" x14ac:dyDescent="0.2">
      <c r="A1174" s="2">
        <v>43712</v>
      </c>
      <c r="B1174">
        <v>31374203</v>
      </c>
      <c r="C1174" t="s">
        <v>19877</v>
      </c>
      <c r="D1174" s="2">
        <v>43678</v>
      </c>
      <c r="E1174" t="s">
        <v>3073</v>
      </c>
      <c r="F1174" t="s">
        <v>19915</v>
      </c>
      <c r="G1174" t="s">
        <v>19916</v>
      </c>
      <c r="H1174" t="s">
        <v>19917</v>
      </c>
      <c r="I1174" t="s">
        <v>19918</v>
      </c>
      <c r="J1174" t="s">
        <v>170</v>
      </c>
      <c r="K1174" t="s">
        <v>9054</v>
      </c>
      <c r="L1174">
        <v>6</v>
      </c>
      <c r="M1174">
        <v>96011775</v>
      </c>
      <c r="N1174" t="s">
        <v>11243</v>
      </c>
      <c r="O1174" t="s">
        <v>21184</v>
      </c>
      <c r="R1174" t="s">
        <v>21185</v>
      </c>
      <c r="U1174" t="s">
        <v>21186</v>
      </c>
      <c r="V1174" t="s">
        <v>21187</v>
      </c>
      <c r="W1174">
        <v>0</v>
      </c>
      <c r="X1174">
        <v>117074560</v>
      </c>
      <c r="Y1174" t="s">
        <v>160</v>
      </c>
      <c r="Z1174">
        <v>0</v>
      </c>
      <c r="AA1174" t="s">
        <v>143</v>
      </c>
      <c r="AB1174" s="3">
        <v>4.0000000000000002E-9</v>
      </c>
      <c r="AC1174">
        <v>8.3979400086720304</v>
      </c>
      <c r="AE1174">
        <v>2.8000625000000001E-2</v>
      </c>
      <c r="AF1174" t="s">
        <v>8411</v>
      </c>
      <c r="AG1174" t="s">
        <v>19920</v>
      </c>
      <c r="AH1174" t="s">
        <v>146</v>
      </c>
      <c r="AI1174" t="s">
        <v>19921</v>
      </c>
      <c r="AJ1174" t="s">
        <v>19922</v>
      </c>
      <c r="AK1174" t="s">
        <v>19923</v>
      </c>
      <c r="AL1174" t="s">
        <v>149</v>
      </c>
    </row>
    <row r="1175" spans="1:38" x14ac:dyDescent="0.2">
      <c r="A1175" s="2">
        <v>43712</v>
      </c>
      <c r="B1175">
        <v>31374203</v>
      </c>
      <c r="C1175" t="s">
        <v>19877</v>
      </c>
      <c r="D1175" s="2">
        <v>43678</v>
      </c>
      <c r="E1175" t="s">
        <v>3073</v>
      </c>
      <c r="F1175" t="s">
        <v>19915</v>
      </c>
      <c r="G1175" t="s">
        <v>19916</v>
      </c>
      <c r="H1175" t="s">
        <v>19917</v>
      </c>
      <c r="I1175" t="s">
        <v>19918</v>
      </c>
      <c r="J1175" t="s">
        <v>170</v>
      </c>
      <c r="K1175" t="s">
        <v>4682</v>
      </c>
      <c r="L1175">
        <v>16</v>
      </c>
      <c r="M1175">
        <v>10057377</v>
      </c>
      <c r="N1175" t="s">
        <v>9477</v>
      </c>
      <c r="O1175" t="s">
        <v>9477</v>
      </c>
      <c r="R1175" t="s">
        <v>9478</v>
      </c>
      <c r="U1175" t="s">
        <v>21662</v>
      </c>
      <c r="V1175" t="s">
        <v>19593</v>
      </c>
      <c r="W1175">
        <v>0</v>
      </c>
      <c r="X1175">
        <v>117304774</v>
      </c>
      <c r="Y1175" t="s">
        <v>160</v>
      </c>
      <c r="Z1175">
        <v>0</v>
      </c>
      <c r="AA1175" t="s">
        <v>143</v>
      </c>
      <c r="AB1175" s="3">
        <v>4.0000000000000002E-9</v>
      </c>
      <c r="AC1175">
        <v>8.3979400086720304</v>
      </c>
      <c r="AE1175">
        <v>4.5170179999999997E-2</v>
      </c>
      <c r="AF1175" t="s">
        <v>21663</v>
      </c>
      <c r="AG1175" t="s">
        <v>19920</v>
      </c>
      <c r="AH1175" t="s">
        <v>146</v>
      </c>
      <c r="AI1175" t="s">
        <v>19921</v>
      </c>
      <c r="AJ1175" t="s">
        <v>19922</v>
      </c>
      <c r="AK1175" t="s">
        <v>19923</v>
      </c>
      <c r="AL1175" t="s">
        <v>149</v>
      </c>
    </row>
    <row r="1176" spans="1:38" x14ac:dyDescent="0.2">
      <c r="A1176" s="2">
        <v>43451</v>
      </c>
      <c r="B1176">
        <v>29483656</v>
      </c>
      <c r="C1176" t="s">
        <v>19827</v>
      </c>
      <c r="D1176" s="2">
        <v>43157</v>
      </c>
      <c r="E1176" t="s">
        <v>176</v>
      </c>
      <c r="F1176" t="s">
        <v>19841</v>
      </c>
      <c r="G1176" t="s">
        <v>19842</v>
      </c>
      <c r="H1176" t="s">
        <v>19843</v>
      </c>
      <c r="I1176" t="s">
        <v>19844</v>
      </c>
      <c r="J1176" t="s">
        <v>19845</v>
      </c>
      <c r="K1176" t="s">
        <v>18374</v>
      </c>
      <c r="L1176">
        <v>2</v>
      </c>
      <c r="M1176">
        <v>224526579</v>
      </c>
      <c r="N1176" t="s">
        <v>20572</v>
      </c>
      <c r="O1176" t="s">
        <v>20572</v>
      </c>
      <c r="R1176" t="s">
        <v>20573</v>
      </c>
      <c r="U1176" t="s">
        <v>20718</v>
      </c>
      <c r="V1176" t="s">
        <v>19665</v>
      </c>
      <c r="W1176">
        <v>0</v>
      </c>
      <c r="X1176">
        <v>11685299</v>
      </c>
      <c r="Y1176" t="s">
        <v>160</v>
      </c>
      <c r="Z1176">
        <v>0</v>
      </c>
      <c r="AA1176" t="s">
        <v>143</v>
      </c>
      <c r="AB1176" s="3">
        <v>4.0000000000000002E-9</v>
      </c>
      <c r="AC1176">
        <v>8.3979400086720304</v>
      </c>
      <c r="AE1176">
        <v>1.0620000000000001</v>
      </c>
      <c r="AF1176" t="s">
        <v>3432</v>
      </c>
      <c r="AG1176" t="s">
        <v>19851</v>
      </c>
      <c r="AH1176" t="s">
        <v>146</v>
      </c>
      <c r="AI1176" t="s">
        <v>19852</v>
      </c>
      <c r="AJ1176" t="s">
        <v>19853</v>
      </c>
      <c r="AK1176" t="s">
        <v>19854</v>
      </c>
      <c r="AL1176" t="s">
        <v>149</v>
      </c>
    </row>
    <row r="1177" spans="1:38" x14ac:dyDescent="0.2">
      <c r="A1177" s="2">
        <v>42963</v>
      </c>
      <c r="B1177">
        <v>28540026</v>
      </c>
      <c r="C1177" t="s">
        <v>8532</v>
      </c>
      <c r="D1177" s="2">
        <v>42877</v>
      </c>
      <c r="E1177" t="s">
        <v>8533</v>
      </c>
      <c r="F1177" t="s">
        <v>8534</v>
      </c>
      <c r="G1177" t="s">
        <v>8535</v>
      </c>
      <c r="H1177" t="s">
        <v>8536</v>
      </c>
      <c r="I1177" t="s">
        <v>8537</v>
      </c>
      <c r="J1177" t="s">
        <v>170</v>
      </c>
      <c r="K1177" t="s">
        <v>4792</v>
      </c>
      <c r="L1177">
        <v>1</v>
      </c>
      <c r="M1177">
        <v>177337251</v>
      </c>
      <c r="N1177" t="s">
        <v>9801</v>
      </c>
      <c r="O1177" t="s">
        <v>9802</v>
      </c>
      <c r="P1177" t="s">
        <v>9803</v>
      </c>
      <c r="Q1177" t="s">
        <v>9804</v>
      </c>
      <c r="S1177">
        <v>54829</v>
      </c>
      <c r="T1177">
        <v>14311</v>
      </c>
      <c r="U1177" t="s">
        <v>9805</v>
      </c>
      <c r="V1177" t="s">
        <v>9806</v>
      </c>
      <c r="W1177">
        <v>0</v>
      </c>
      <c r="X1177">
        <v>17659437</v>
      </c>
      <c r="Y1177" t="s">
        <v>284</v>
      </c>
      <c r="Z1177">
        <v>1</v>
      </c>
      <c r="AB1177" s="3">
        <v>4.0000000000000002E-9</v>
      </c>
      <c r="AC1177">
        <v>8.3979400086720304</v>
      </c>
      <c r="AE1177">
        <v>1.0869565000000001</v>
      </c>
      <c r="AF1177" t="s">
        <v>1955</v>
      </c>
      <c r="AG1177" t="s">
        <v>8545</v>
      </c>
      <c r="AH1177" t="s">
        <v>146</v>
      </c>
      <c r="AI1177" t="s">
        <v>8546</v>
      </c>
      <c r="AJ1177" t="s">
        <v>8547</v>
      </c>
      <c r="AK1177" t="s">
        <v>8548</v>
      </c>
      <c r="AL1177" t="s">
        <v>149</v>
      </c>
    </row>
    <row r="1178" spans="1:38" x14ac:dyDescent="0.2">
      <c r="A1178" s="2">
        <v>42963</v>
      </c>
      <c r="B1178">
        <v>28540026</v>
      </c>
      <c r="C1178" t="s">
        <v>8532</v>
      </c>
      <c r="D1178" s="2">
        <v>42877</v>
      </c>
      <c r="E1178" t="s">
        <v>8533</v>
      </c>
      <c r="F1178" t="s">
        <v>8534</v>
      </c>
      <c r="G1178" t="s">
        <v>8535</v>
      </c>
      <c r="H1178" t="s">
        <v>8536</v>
      </c>
      <c r="I1178" t="s">
        <v>8537</v>
      </c>
      <c r="J1178" t="s">
        <v>170</v>
      </c>
      <c r="K1178" t="s">
        <v>4571</v>
      </c>
      <c r="L1178">
        <v>6</v>
      </c>
      <c r="M1178">
        <v>31361514</v>
      </c>
      <c r="N1178" t="s">
        <v>9401</v>
      </c>
      <c r="O1178" t="s">
        <v>9813</v>
      </c>
      <c r="P1178" t="s">
        <v>9814</v>
      </c>
      <c r="Q1178" t="s">
        <v>9815</v>
      </c>
      <c r="S1178">
        <v>3877</v>
      </c>
      <c r="T1178">
        <v>4838</v>
      </c>
      <c r="U1178" t="s">
        <v>9816</v>
      </c>
      <c r="V1178" t="s">
        <v>9817</v>
      </c>
      <c r="W1178">
        <v>1</v>
      </c>
      <c r="X1178">
        <v>2596544</v>
      </c>
      <c r="Y1178" t="s">
        <v>284</v>
      </c>
      <c r="Z1178">
        <v>1</v>
      </c>
      <c r="AB1178" s="3">
        <v>4.0000000000000002E-9</v>
      </c>
      <c r="AC1178">
        <v>8.3979400086720304</v>
      </c>
      <c r="AE1178">
        <v>1.0869565000000001</v>
      </c>
      <c r="AF1178" t="s">
        <v>1681</v>
      </c>
      <c r="AG1178" t="s">
        <v>8545</v>
      </c>
      <c r="AH1178" t="s">
        <v>146</v>
      </c>
      <c r="AI1178" t="s">
        <v>8546</v>
      </c>
      <c r="AJ1178" t="s">
        <v>8547</v>
      </c>
      <c r="AK1178" t="s">
        <v>8548</v>
      </c>
      <c r="AL1178" t="s">
        <v>149</v>
      </c>
    </row>
    <row r="1179" spans="1:38" x14ac:dyDescent="0.2">
      <c r="A1179" s="2">
        <v>42963</v>
      </c>
      <c r="B1179">
        <v>28540026</v>
      </c>
      <c r="C1179" t="s">
        <v>8532</v>
      </c>
      <c r="D1179" s="2">
        <v>42877</v>
      </c>
      <c r="E1179" t="s">
        <v>8533</v>
      </c>
      <c r="F1179" t="s">
        <v>8534</v>
      </c>
      <c r="G1179" t="s">
        <v>8535</v>
      </c>
      <c r="H1179" t="s">
        <v>8536</v>
      </c>
      <c r="I1179" t="s">
        <v>8537</v>
      </c>
      <c r="J1179" t="s">
        <v>170</v>
      </c>
      <c r="K1179" t="s">
        <v>8757</v>
      </c>
      <c r="L1179">
        <v>8</v>
      </c>
      <c r="M1179">
        <v>142276955</v>
      </c>
      <c r="N1179" t="s">
        <v>8758</v>
      </c>
      <c r="O1179" t="s">
        <v>8758</v>
      </c>
      <c r="R1179" t="s">
        <v>8759</v>
      </c>
      <c r="U1179" t="s">
        <v>9818</v>
      </c>
      <c r="V1179" t="s">
        <v>9819</v>
      </c>
      <c r="W1179">
        <v>0</v>
      </c>
      <c r="X1179">
        <v>72687362</v>
      </c>
      <c r="Y1179" t="s">
        <v>160</v>
      </c>
      <c r="Z1179">
        <v>0</v>
      </c>
      <c r="AB1179" s="3">
        <v>4.0000000000000002E-9</v>
      </c>
      <c r="AC1179">
        <v>8.3979400086720304</v>
      </c>
      <c r="AE1179">
        <v>1.0752687000000001</v>
      </c>
      <c r="AF1179" t="s">
        <v>1726</v>
      </c>
      <c r="AG1179" t="s">
        <v>8545</v>
      </c>
      <c r="AH1179" t="s">
        <v>146</v>
      </c>
      <c r="AI1179" t="s">
        <v>8546</v>
      </c>
      <c r="AJ1179" t="s">
        <v>8547</v>
      </c>
      <c r="AK1179" t="s">
        <v>8548</v>
      </c>
      <c r="AL1179" t="s">
        <v>149</v>
      </c>
    </row>
    <row r="1180" spans="1:38" x14ac:dyDescent="0.2">
      <c r="A1180" s="2">
        <v>42963</v>
      </c>
      <c r="B1180">
        <v>28540026</v>
      </c>
      <c r="C1180" t="s">
        <v>8532</v>
      </c>
      <c r="D1180" s="2">
        <v>42877</v>
      </c>
      <c r="E1180" t="s">
        <v>8533</v>
      </c>
      <c r="F1180" t="s">
        <v>8534</v>
      </c>
      <c r="G1180" t="s">
        <v>8535</v>
      </c>
      <c r="H1180" t="s">
        <v>8536</v>
      </c>
      <c r="I1180" t="s">
        <v>8537</v>
      </c>
      <c r="J1180" t="s">
        <v>170</v>
      </c>
      <c r="K1180" t="s">
        <v>2868</v>
      </c>
      <c r="L1180">
        <v>16</v>
      </c>
      <c r="M1180">
        <v>58636004</v>
      </c>
      <c r="N1180" t="s">
        <v>9807</v>
      </c>
      <c r="O1180" t="s">
        <v>9808</v>
      </c>
      <c r="P1180" t="s">
        <v>9809</v>
      </c>
      <c r="Q1180" t="s">
        <v>9810</v>
      </c>
      <c r="S1180">
        <v>6119</v>
      </c>
      <c r="T1180">
        <v>29105</v>
      </c>
      <c r="U1180" t="s">
        <v>9811</v>
      </c>
      <c r="V1180" t="s">
        <v>9812</v>
      </c>
      <c r="W1180">
        <v>0</v>
      </c>
      <c r="X1180">
        <v>11641947</v>
      </c>
      <c r="Y1180" t="s">
        <v>243</v>
      </c>
      <c r="Z1180">
        <v>1</v>
      </c>
      <c r="AB1180" s="3">
        <v>4.0000000000000002E-9</v>
      </c>
      <c r="AC1180">
        <v>8.3979400086720304</v>
      </c>
      <c r="AE1180">
        <v>1.0869565000000001</v>
      </c>
      <c r="AF1180" t="s">
        <v>1681</v>
      </c>
      <c r="AG1180" t="s">
        <v>8545</v>
      </c>
      <c r="AH1180" t="s">
        <v>146</v>
      </c>
      <c r="AI1180" t="s">
        <v>8546</v>
      </c>
      <c r="AJ1180" t="s">
        <v>8547</v>
      </c>
      <c r="AK1180" t="s">
        <v>8548</v>
      </c>
      <c r="AL1180" t="s">
        <v>149</v>
      </c>
    </row>
    <row r="1181" spans="1:38" x14ac:dyDescent="0.2">
      <c r="A1181" s="2">
        <v>42963</v>
      </c>
      <c r="B1181">
        <v>28540026</v>
      </c>
      <c r="C1181" t="s">
        <v>8532</v>
      </c>
      <c r="D1181" s="2">
        <v>42877</v>
      </c>
      <c r="E1181" t="s">
        <v>8533</v>
      </c>
      <c r="F1181" t="s">
        <v>8534</v>
      </c>
      <c r="G1181" t="s">
        <v>8535</v>
      </c>
      <c r="H1181" t="s">
        <v>8536</v>
      </c>
      <c r="I1181" t="s">
        <v>8537</v>
      </c>
      <c r="J1181" t="s">
        <v>170</v>
      </c>
      <c r="K1181" t="s">
        <v>1353</v>
      </c>
      <c r="L1181">
        <v>8</v>
      </c>
      <c r="M1181">
        <v>38432906</v>
      </c>
      <c r="N1181" t="s">
        <v>9820</v>
      </c>
      <c r="O1181" t="s">
        <v>9734</v>
      </c>
      <c r="R1181" t="s">
        <v>9735</v>
      </c>
      <c r="U1181" t="s">
        <v>9821</v>
      </c>
      <c r="V1181" t="s">
        <v>9822</v>
      </c>
      <c r="W1181">
        <v>0</v>
      </c>
      <c r="X1181">
        <v>57709857</v>
      </c>
      <c r="Y1181" t="s">
        <v>160</v>
      </c>
      <c r="Z1181">
        <v>0</v>
      </c>
      <c r="AB1181" s="3">
        <v>4.0000000000000002E-9</v>
      </c>
      <c r="AC1181">
        <v>8.3979400086720304</v>
      </c>
      <c r="AE1181">
        <v>1.0752687000000001</v>
      </c>
      <c r="AF1181" t="s">
        <v>1726</v>
      </c>
      <c r="AG1181" t="s">
        <v>8545</v>
      </c>
      <c r="AH1181" t="s">
        <v>146</v>
      </c>
      <c r="AI1181" t="s">
        <v>8546</v>
      </c>
      <c r="AJ1181" t="s">
        <v>8547</v>
      </c>
      <c r="AK1181" t="s">
        <v>8548</v>
      </c>
      <c r="AL1181" t="s">
        <v>149</v>
      </c>
    </row>
    <row r="1182" spans="1:38" x14ac:dyDescent="0.2">
      <c r="A1182" s="2">
        <v>42963</v>
      </c>
      <c r="B1182">
        <v>28540026</v>
      </c>
      <c r="C1182" t="s">
        <v>8532</v>
      </c>
      <c r="D1182" s="2">
        <v>42877</v>
      </c>
      <c r="E1182" t="s">
        <v>8533</v>
      </c>
      <c r="F1182" t="s">
        <v>8534</v>
      </c>
      <c r="G1182" t="s">
        <v>8535</v>
      </c>
      <c r="H1182" t="s">
        <v>8536</v>
      </c>
      <c r="I1182" t="s">
        <v>8537</v>
      </c>
      <c r="J1182" t="s">
        <v>170</v>
      </c>
      <c r="K1182" t="s">
        <v>3771</v>
      </c>
      <c r="L1182">
        <v>1</v>
      </c>
      <c r="M1182">
        <v>73283600</v>
      </c>
      <c r="N1182" t="s">
        <v>9823</v>
      </c>
      <c r="O1182" t="s">
        <v>8645</v>
      </c>
      <c r="P1182" t="s">
        <v>8646</v>
      </c>
      <c r="Q1182" t="s">
        <v>8647</v>
      </c>
      <c r="S1182">
        <v>91745</v>
      </c>
      <c r="T1182">
        <v>22009</v>
      </c>
      <c r="U1182" t="s">
        <v>9824</v>
      </c>
      <c r="V1182" t="s">
        <v>9825</v>
      </c>
      <c r="W1182">
        <v>0</v>
      </c>
      <c r="X1182">
        <v>11210195</v>
      </c>
      <c r="Y1182" t="s">
        <v>284</v>
      </c>
      <c r="Z1182">
        <v>1</v>
      </c>
      <c r="AB1182" s="3">
        <v>4.0000000000000002E-9</v>
      </c>
      <c r="AC1182">
        <v>8.3979400086720304</v>
      </c>
      <c r="AE1182">
        <v>1.0638297999999999</v>
      </c>
      <c r="AF1182" t="s">
        <v>3432</v>
      </c>
      <c r="AG1182" t="s">
        <v>8545</v>
      </c>
      <c r="AH1182" t="s">
        <v>146</v>
      </c>
      <c r="AI1182" t="s">
        <v>8546</v>
      </c>
      <c r="AJ1182" t="s">
        <v>8547</v>
      </c>
      <c r="AK1182" t="s">
        <v>8548</v>
      </c>
      <c r="AL1182" t="s">
        <v>149</v>
      </c>
    </row>
    <row r="1183" spans="1:38" x14ac:dyDescent="0.2">
      <c r="A1183" s="2">
        <v>42963</v>
      </c>
      <c r="B1183">
        <v>28540026</v>
      </c>
      <c r="C1183" t="s">
        <v>8532</v>
      </c>
      <c r="D1183" s="2">
        <v>42877</v>
      </c>
      <c r="E1183" t="s">
        <v>8533</v>
      </c>
      <c r="F1183" t="s">
        <v>8534</v>
      </c>
      <c r="G1183" t="s">
        <v>8535</v>
      </c>
      <c r="H1183" t="s">
        <v>8536</v>
      </c>
      <c r="I1183" t="s">
        <v>8537</v>
      </c>
      <c r="J1183" t="s">
        <v>170</v>
      </c>
      <c r="K1183" t="s">
        <v>4368</v>
      </c>
      <c r="L1183">
        <v>22</v>
      </c>
      <c r="M1183">
        <v>42141117</v>
      </c>
      <c r="N1183" t="s">
        <v>9826</v>
      </c>
      <c r="O1183" t="s">
        <v>9827</v>
      </c>
      <c r="R1183" t="s">
        <v>9828</v>
      </c>
      <c r="U1183" t="s">
        <v>9829</v>
      </c>
      <c r="V1183" t="s">
        <v>9830</v>
      </c>
      <c r="W1183">
        <v>0</v>
      </c>
      <c r="X1183">
        <v>3020736</v>
      </c>
      <c r="Y1183" t="s">
        <v>160</v>
      </c>
      <c r="Z1183">
        <v>0</v>
      </c>
      <c r="AB1183" s="3">
        <v>4.0000000000000002E-9</v>
      </c>
      <c r="AC1183">
        <v>8.3979400086720304</v>
      </c>
      <c r="AE1183">
        <v>1.0638297999999999</v>
      </c>
      <c r="AF1183" t="s">
        <v>1950</v>
      </c>
      <c r="AG1183" t="s">
        <v>8545</v>
      </c>
      <c r="AH1183" t="s">
        <v>146</v>
      </c>
      <c r="AI1183" t="s">
        <v>8546</v>
      </c>
      <c r="AJ1183" t="s">
        <v>8547</v>
      </c>
      <c r="AK1183" t="s">
        <v>8548</v>
      </c>
      <c r="AL1183" t="s">
        <v>149</v>
      </c>
    </row>
    <row r="1184" spans="1:38" x14ac:dyDescent="0.2">
      <c r="A1184" s="2">
        <v>42963</v>
      </c>
      <c r="B1184">
        <v>28540026</v>
      </c>
      <c r="C1184" t="s">
        <v>8532</v>
      </c>
      <c r="D1184" s="2">
        <v>42877</v>
      </c>
      <c r="E1184" t="s">
        <v>8533</v>
      </c>
      <c r="F1184" t="s">
        <v>8534</v>
      </c>
      <c r="G1184" t="s">
        <v>8535</v>
      </c>
      <c r="H1184" t="s">
        <v>8536</v>
      </c>
      <c r="I1184" t="s">
        <v>8537</v>
      </c>
      <c r="J1184" t="s">
        <v>170</v>
      </c>
      <c r="K1184" t="s">
        <v>2014</v>
      </c>
      <c r="L1184">
        <v>15</v>
      </c>
      <c r="M1184">
        <v>61578744</v>
      </c>
      <c r="N1184" t="s">
        <v>2062</v>
      </c>
      <c r="O1184" t="s">
        <v>9831</v>
      </c>
      <c r="R1184" t="s">
        <v>9832</v>
      </c>
      <c r="U1184" t="s">
        <v>9833</v>
      </c>
      <c r="V1184" t="s">
        <v>9834</v>
      </c>
      <c r="W1184">
        <v>0</v>
      </c>
      <c r="X1184">
        <v>12592967</v>
      </c>
      <c r="Y1184" t="s">
        <v>160</v>
      </c>
      <c r="Z1184">
        <v>0</v>
      </c>
      <c r="AB1184" s="3">
        <v>4.0000000000000002E-9</v>
      </c>
      <c r="AC1184">
        <v>8.3979400086720304</v>
      </c>
      <c r="AE1184">
        <v>1.06</v>
      </c>
      <c r="AF1184" t="s">
        <v>3432</v>
      </c>
      <c r="AG1184" t="s">
        <v>8545</v>
      </c>
      <c r="AH1184" t="s">
        <v>146</v>
      </c>
      <c r="AI1184" t="s">
        <v>8546</v>
      </c>
      <c r="AJ1184" t="s">
        <v>8547</v>
      </c>
      <c r="AK1184" t="s">
        <v>8548</v>
      </c>
      <c r="AL1184" t="s">
        <v>149</v>
      </c>
    </row>
    <row r="1185" spans="1:38" x14ac:dyDescent="0.2">
      <c r="A1185" s="2">
        <v>42963</v>
      </c>
      <c r="B1185">
        <v>28540026</v>
      </c>
      <c r="C1185" t="s">
        <v>8532</v>
      </c>
      <c r="D1185" s="2">
        <v>42877</v>
      </c>
      <c r="E1185" t="s">
        <v>8533</v>
      </c>
      <c r="F1185" t="s">
        <v>8534</v>
      </c>
      <c r="G1185" t="s">
        <v>8535</v>
      </c>
      <c r="H1185" t="s">
        <v>8536</v>
      </c>
      <c r="I1185" t="s">
        <v>8537</v>
      </c>
      <c r="J1185" t="s">
        <v>170</v>
      </c>
      <c r="K1185" t="s">
        <v>9306</v>
      </c>
      <c r="L1185">
        <v>22</v>
      </c>
      <c r="M1185">
        <v>39604308</v>
      </c>
      <c r="N1185" t="s">
        <v>9308</v>
      </c>
      <c r="O1185" t="s">
        <v>9308</v>
      </c>
      <c r="R1185" t="s">
        <v>9309</v>
      </c>
      <c r="U1185" t="s">
        <v>9835</v>
      </c>
      <c r="V1185" t="s">
        <v>9836</v>
      </c>
      <c r="W1185">
        <v>0</v>
      </c>
      <c r="X1185">
        <v>5995756</v>
      </c>
      <c r="Y1185" t="s">
        <v>160</v>
      </c>
      <c r="Z1185">
        <v>0</v>
      </c>
      <c r="AB1185" s="3">
        <v>4.0000000000000002E-9</v>
      </c>
      <c r="AC1185">
        <v>8.3979400086720304</v>
      </c>
      <c r="AE1185">
        <v>1.06</v>
      </c>
      <c r="AF1185" t="s">
        <v>3432</v>
      </c>
      <c r="AG1185" t="s">
        <v>8545</v>
      </c>
      <c r="AH1185" t="s">
        <v>146</v>
      </c>
      <c r="AI1185" t="s">
        <v>8546</v>
      </c>
      <c r="AJ1185" t="s">
        <v>8547</v>
      </c>
      <c r="AK1185" t="s">
        <v>8548</v>
      </c>
      <c r="AL1185" t="s">
        <v>149</v>
      </c>
    </row>
    <row r="1186" spans="1:38" x14ac:dyDescent="0.2">
      <c r="A1186" s="2">
        <v>42963</v>
      </c>
      <c r="B1186">
        <v>28540026</v>
      </c>
      <c r="C1186" t="s">
        <v>8532</v>
      </c>
      <c r="D1186" s="2">
        <v>42877</v>
      </c>
      <c r="E1186" t="s">
        <v>8533</v>
      </c>
      <c r="F1186" t="s">
        <v>8534</v>
      </c>
      <c r="G1186" t="s">
        <v>8535</v>
      </c>
      <c r="H1186" t="s">
        <v>8536</v>
      </c>
      <c r="I1186" t="s">
        <v>8537</v>
      </c>
      <c r="J1186" t="s">
        <v>170</v>
      </c>
      <c r="K1186" t="s">
        <v>6865</v>
      </c>
      <c r="L1186">
        <v>6</v>
      </c>
      <c r="M1186">
        <v>29681770</v>
      </c>
      <c r="N1186" t="s">
        <v>9837</v>
      </c>
      <c r="O1186" t="s">
        <v>9838</v>
      </c>
      <c r="P1186" t="s">
        <v>9839</v>
      </c>
      <c r="Q1186" t="s">
        <v>9840</v>
      </c>
      <c r="S1186">
        <v>660</v>
      </c>
      <c r="T1186">
        <v>26355</v>
      </c>
      <c r="U1186" t="s">
        <v>9841</v>
      </c>
      <c r="V1186" t="s">
        <v>9842</v>
      </c>
      <c r="W1186">
        <v>0</v>
      </c>
      <c r="X1186">
        <v>385492</v>
      </c>
      <c r="Y1186" t="s">
        <v>284</v>
      </c>
      <c r="Z1186">
        <v>1</v>
      </c>
      <c r="AB1186" s="3">
        <v>4.0000000000000002E-9</v>
      </c>
      <c r="AC1186">
        <v>8.3979400086720304</v>
      </c>
      <c r="AE1186">
        <v>1.06</v>
      </c>
      <c r="AF1186" t="s">
        <v>3432</v>
      </c>
      <c r="AG1186" t="s">
        <v>8545</v>
      </c>
      <c r="AH1186" t="s">
        <v>146</v>
      </c>
      <c r="AI1186" t="s">
        <v>8546</v>
      </c>
      <c r="AJ1186" t="s">
        <v>8547</v>
      </c>
      <c r="AK1186" t="s">
        <v>8548</v>
      </c>
      <c r="AL1186" t="s">
        <v>149</v>
      </c>
    </row>
    <row r="1187" spans="1:38" x14ac:dyDescent="0.2">
      <c r="A1187" s="2">
        <v>42963</v>
      </c>
      <c r="B1187">
        <v>28540026</v>
      </c>
      <c r="C1187" t="s">
        <v>8532</v>
      </c>
      <c r="D1187" s="2">
        <v>42877</v>
      </c>
      <c r="E1187" t="s">
        <v>8533</v>
      </c>
      <c r="F1187" t="s">
        <v>8534</v>
      </c>
      <c r="G1187" t="s">
        <v>8535</v>
      </c>
      <c r="H1187" t="s">
        <v>8536</v>
      </c>
      <c r="I1187" t="s">
        <v>8537</v>
      </c>
      <c r="J1187" t="s">
        <v>170</v>
      </c>
      <c r="K1187" t="s">
        <v>1121</v>
      </c>
      <c r="L1187">
        <v>6</v>
      </c>
      <c r="M1187">
        <v>32646583</v>
      </c>
      <c r="N1187" t="s">
        <v>8879</v>
      </c>
      <c r="O1187" t="s">
        <v>8880</v>
      </c>
      <c r="R1187" t="s">
        <v>8881</v>
      </c>
      <c r="U1187" t="s">
        <v>9843</v>
      </c>
      <c r="V1187" t="s">
        <v>9844</v>
      </c>
      <c r="W1187">
        <v>0</v>
      </c>
      <c r="X1187">
        <v>115443066</v>
      </c>
      <c r="Y1187" t="s">
        <v>195</v>
      </c>
      <c r="Z1187">
        <v>0</v>
      </c>
      <c r="AB1187" s="3">
        <v>4.0000000000000002E-9</v>
      </c>
      <c r="AC1187">
        <v>8.3979400086720304</v>
      </c>
      <c r="AE1187">
        <v>1.08</v>
      </c>
      <c r="AF1187" t="s">
        <v>1681</v>
      </c>
      <c r="AG1187" t="s">
        <v>8545</v>
      </c>
      <c r="AH1187" t="s">
        <v>146</v>
      </c>
      <c r="AI1187" t="s">
        <v>8546</v>
      </c>
      <c r="AJ1187" t="s">
        <v>8547</v>
      </c>
      <c r="AK1187" t="s">
        <v>8548</v>
      </c>
      <c r="AL1187" t="s">
        <v>149</v>
      </c>
    </row>
    <row r="1188" spans="1:38" x14ac:dyDescent="0.2">
      <c r="A1188" s="2">
        <v>42110</v>
      </c>
      <c r="B1188">
        <v>25056061</v>
      </c>
      <c r="C1188" t="s">
        <v>19869</v>
      </c>
      <c r="D1188" s="2">
        <v>41842</v>
      </c>
      <c r="E1188" t="s">
        <v>9383</v>
      </c>
      <c r="F1188" t="s">
        <v>19870</v>
      </c>
      <c r="G1188" t="s">
        <v>19871</v>
      </c>
      <c r="H1188" t="s">
        <v>19843</v>
      </c>
      <c r="I1188" t="s">
        <v>19872</v>
      </c>
      <c r="J1188" t="s">
        <v>19873</v>
      </c>
      <c r="K1188" t="s">
        <v>10184</v>
      </c>
      <c r="L1188">
        <v>9</v>
      </c>
      <c r="M1188">
        <v>82125026</v>
      </c>
      <c r="N1188" t="s">
        <v>21664</v>
      </c>
      <c r="O1188" t="s">
        <v>10186</v>
      </c>
      <c r="R1188" t="s">
        <v>10187</v>
      </c>
      <c r="U1188" t="s">
        <v>21439</v>
      </c>
      <c r="V1188" t="s">
        <v>19819</v>
      </c>
      <c r="W1188">
        <v>0</v>
      </c>
      <c r="X1188">
        <v>11139497</v>
      </c>
      <c r="Y1188" t="s">
        <v>160</v>
      </c>
      <c r="Z1188">
        <v>0</v>
      </c>
      <c r="AA1188">
        <v>0.33700000000000002</v>
      </c>
      <c r="AB1188" s="3">
        <v>4.0000000000000002E-9</v>
      </c>
      <c r="AC1188">
        <v>8.3979400086720304</v>
      </c>
      <c r="AE1188">
        <v>1.069</v>
      </c>
      <c r="AF1188" t="s">
        <v>21665</v>
      </c>
      <c r="AG1188" t="s">
        <v>19875</v>
      </c>
      <c r="AH1188" t="s">
        <v>146</v>
      </c>
      <c r="AI1188" t="s">
        <v>19852</v>
      </c>
      <c r="AJ1188" t="s">
        <v>19853</v>
      </c>
      <c r="AK1188" t="s">
        <v>19876</v>
      </c>
      <c r="AL1188" t="s">
        <v>149</v>
      </c>
    </row>
    <row r="1189" spans="1:38" x14ac:dyDescent="0.2">
      <c r="A1189" s="2">
        <v>42110</v>
      </c>
      <c r="B1189">
        <v>25056061</v>
      </c>
      <c r="C1189" t="s">
        <v>19869</v>
      </c>
      <c r="D1189" s="2">
        <v>41842</v>
      </c>
      <c r="E1189" t="s">
        <v>9383</v>
      </c>
      <c r="F1189" t="s">
        <v>19870</v>
      </c>
      <c r="G1189" t="s">
        <v>19871</v>
      </c>
      <c r="H1189" t="s">
        <v>19843</v>
      </c>
      <c r="I1189" t="s">
        <v>19872</v>
      </c>
      <c r="J1189" t="s">
        <v>19873</v>
      </c>
      <c r="K1189" t="s">
        <v>8045</v>
      </c>
      <c r="L1189">
        <v>15</v>
      </c>
      <c r="M1189">
        <v>40275036</v>
      </c>
      <c r="N1189" t="s">
        <v>21666</v>
      </c>
      <c r="O1189" t="s">
        <v>21667</v>
      </c>
      <c r="R1189" t="s">
        <v>21668</v>
      </c>
      <c r="U1189" t="s">
        <v>21669</v>
      </c>
      <c r="V1189" t="s">
        <v>19577</v>
      </c>
      <c r="W1189">
        <v>0</v>
      </c>
      <c r="X1189">
        <v>56205728</v>
      </c>
      <c r="Y1189" t="s">
        <v>160</v>
      </c>
      <c r="Z1189">
        <v>0</v>
      </c>
      <c r="AA1189">
        <v>0.27400000000000002</v>
      </c>
      <c r="AB1189" s="3">
        <v>4.0000000000000002E-9</v>
      </c>
      <c r="AC1189">
        <v>8.3979400086720304</v>
      </c>
      <c r="AE1189">
        <v>1.0740000000000001</v>
      </c>
      <c r="AF1189" t="s">
        <v>21670</v>
      </c>
      <c r="AG1189" t="s">
        <v>19875</v>
      </c>
      <c r="AH1189" t="s">
        <v>146</v>
      </c>
      <c r="AI1189" t="s">
        <v>19852</v>
      </c>
      <c r="AJ1189" t="s">
        <v>19853</v>
      </c>
      <c r="AK1189" t="s">
        <v>19876</v>
      </c>
      <c r="AL1189" t="s">
        <v>149</v>
      </c>
    </row>
    <row r="1190" spans="1:38" x14ac:dyDescent="0.2">
      <c r="A1190" s="2">
        <v>42110</v>
      </c>
      <c r="B1190">
        <v>25056061</v>
      </c>
      <c r="C1190" t="s">
        <v>19869</v>
      </c>
      <c r="D1190" s="2">
        <v>41842</v>
      </c>
      <c r="E1190" t="s">
        <v>9383</v>
      </c>
      <c r="F1190" t="s">
        <v>19870</v>
      </c>
      <c r="G1190" t="s">
        <v>19871</v>
      </c>
      <c r="H1190" t="s">
        <v>19843</v>
      </c>
      <c r="I1190" t="s">
        <v>19872</v>
      </c>
      <c r="J1190" t="s">
        <v>19873</v>
      </c>
      <c r="K1190" t="s">
        <v>2530</v>
      </c>
      <c r="L1190">
        <v>1</v>
      </c>
      <c r="M1190">
        <v>243391803</v>
      </c>
      <c r="N1190" t="s">
        <v>21671</v>
      </c>
      <c r="O1190" t="s">
        <v>11732</v>
      </c>
      <c r="R1190" t="s">
        <v>11733</v>
      </c>
      <c r="U1190" t="s">
        <v>21672</v>
      </c>
      <c r="V1190" t="s">
        <v>21673</v>
      </c>
      <c r="W1190">
        <v>0</v>
      </c>
      <c r="X1190">
        <v>77149735</v>
      </c>
      <c r="Y1190" t="s">
        <v>160</v>
      </c>
      <c r="Z1190">
        <v>0</v>
      </c>
      <c r="AA1190">
        <v>1.9099999999999999E-2</v>
      </c>
      <c r="AB1190" s="3">
        <v>4.0000000000000002E-9</v>
      </c>
      <c r="AC1190">
        <v>8.3979400086720304</v>
      </c>
      <c r="AE1190">
        <v>1.3169999999999999</v>
      </c>
      <c r="AF1190" t="s">
        <v>21674</v>
      </c>
      <c r="AG1190" t="s">
        <v>19875</v>
      </c>
      <c r="AH1190" t="s">
        <v>146</v>
      </c>
      <c r="AI1190" t="s">
        <v>19852</v>
      </c>
      <c r="AJ1190" t="s">
        <v>19853</v>
      </c>
      <c r="AK1190" t="s">
        <v>19876</v>
      </c>
      <c r="AL1190" t="s">
        <v>149</v>
      </c>
    </row>
    <row r="1191" spans="1:38" x14ac:dyDescent="0.2">
      <c r="A1191" s="2">
        <v>42110</v>
      </c>
      <c r="B1191">
        <v>25056061</v>
      </c>
      <c r="C1191" t="s">
        <v>19869</v>
      </c>
      <c r="D1191" s="2">
        <v>41842</v>
      </c>
      <c r="E1191" t="s">
        <v>9383</v>
      </c>
      <c r="F1191" t="s">
        <v>19870</v>
      </c>
      <c r="G1191" t="s">
        <v>19871</v>
      </c>
      <c r="H1191" t="s">
        <v>19843</v>
      </c>
      <c r="I1191" t="s">
        <v>19872</v>
      </c>
      <c r="J1191" t="s">
        <v>19873</v>
      </c>
      <c r="K1191" t="s">
        <v>21053</v>
      </c>
      <c r="L1191">
        <v>19</v>
      </c>
      <c r="M1191">
        <v>30496516</v>
      </c>
      <c r="N1191" t="s">
        <v>21054</v>
      </c>
      <c r="O1191" t="s">
        <v>21054</v>
      </c>
      <c r="R1191" t="s">
        <v>21055</v>
      </c>
      <c r="U1191" t="s">
        <v>21440</v>
      </c>
      <c r="V1191" t="s">
        <v>19631</v>
      </c>
      <c r="W1191">
        <v>0</v>
      </c>
      <c r="X1191">
        <v>2053079</v>
      </c>
      <c r="Y1191" t="s">
        <v>160</v>
      </c>
      <c r="Z1191">
        <v>0</v>
      </c>
      <c r="AA1191">
        <v>0.23100000000000001</v>
      </c>
      <c r="AB1191" s="3">
        <v>4.0000000000000002E-9</v>
      </c>
      <c r="AC1191">
        <v>8.3979400086720304</v>
      </c>
      <c r="AE1191">
        <v>1.0741137999999999</v>
      </c>
      <c r="AF1191" t="s">
        <v>1726</v>
      </c>
      <c r="AG1191" t="s">
        <v>19875</v>
      </c>
      <c r="AH1191" t="s">
        <v>146</v>
      </c>
      <c r="AI1191" t="s">
        <v>19852</v>
      </c>
      <c r="AJ1191" t="s">
        <v>19853</v>
      </c>
      <c r="AK1191" t="s">
        <v>19876</v>
      </c>
      <c r="AL1191" t="s">
        <v>149</v>
      </c>
    </row>
    <row r="1192" spans="1:38" x14ac:dyDescent="0.2">
      <c r="A1192" s="2">
        <v>41431</v>
      </c>
      <c r="B1192">
        <v>23453885</v>
      </c>
      <c r="C1192" t="s">
        <v>9030</v>
      </c>
      <c r="D1192" s="2">
        <v>41332</v>
      </c>
      <c r="E1192" t="s">
        <v>6373</v>
      </c>
      <c r="F1192" t="s">
        <v>9031</v>
      </c>
      <c r="G1192" t="s">
        <v>9032</v>
      </c>
      <c r="H1192" t="s">
        <v>9033</v>
      </c>
      <c r="I1192" t="s">
        <v>9034</v>
      </c>
      <c r="J1192" t="s">
        <v>170</v>
      </c>
      <c r="K1192" t="s">
        <v>5869</v>
      </c>
      <c r="L1192">
        <v>6</v>
      </c>
      <c r="M1192">
        <v>152469438</v>
      </c>
      <c r="N1192" t="s">
        <v>9845</v>
      </c>
      <c r="O1192" t="s">
        <v>9845</v>
      </c>
      <c r="R1192" t="s">
        <v>9846</v>
      </c>
      <c r="U1192" t="s">
        <v>9847</v>
      </c>
      <c r="V1192" t="s">
        <v>9848</v>
      </c>
      <c r="W1192">
        <v>0</v>
      </c>
      <c r="X1192">
        <v>9371601</v>
      </c>
      <c r="Y1192" t="s">
        <v>160</v>
      </c>
      <c r="Z1192">
        <v>0</v>
      </c>
      <c r="AA1192">
        <v>0.34599999999999997</v>
      </c>
      <c r="AB1192" s="3">
        <v>4.0000000000000002E-9</v>
      </c>
      <c r="AC1192">
        <v>8.3979400086720304</v>
      </c>
      <c r="AD1192" t="s">
        <v>9038</v>
      </c>
      <c r="AG1192" t="s">
        <v>9039</v>
      </c>
      <c r="AH1192" t="s">
        <v>146</v>
      </c>
      <c r="AI1192" t="s">
        <v>9040</v>
      </c>
      <c r="AJ1192" t="s">
        <v>9041</v>
      </c>
      <c r="AK1192" t="s">
        <v>9042</v>
      </c>
      <c r="AL1192" t="s">
        <v>149</v>
      </c>
    </row>
    <row r="1193" spans="1:38" x14ac:dyDescent="0.2">
      <c r="A1193" s="2">
        <v>43872</v>
      </c>
      <c r="B1193">
        <v>31835028</v>
      </c>
      <c r="C1193" t="s">
        <v>8517</v>
      </c>
      <c r="D1193" s="2">
        <v>43800</v>
      </c>
      <c r="E1193" t="s">
        <v>8518</v>
      </c>
      <c r="F1193" t="s">
        <v>8519</v>
      </c>
      <c r="G1193" t="s">
        <v>8520</v>
      </c>
      <c r="H1193" t="s">
        <v>8521</v>
      </c>
      <c r="I1193" t="s">
        <v>8522</v>
      </c>
      <c r="J1193" t="s">
        <v>170</v>
      </c>
      <c r="K1193" t="s">
        <v>9421</v>
      </c>
      <c r="L1193">
        <v>2</v>
      </c>
      <c r="M1193">
        <v>192983614</v>
      </c>
      <c r="N1193" t="s">
        <v>580</v>
      </c>
      <c r="O1193" t="s">
        <v>9862</v>
      </c>
      <c r="P1193" t="s">
        <v>9863</v>
      </c>
      <c r="Q1193" t="s">
        <v>9864</v>
      </c>
      <c r="S1193">
        <v>206715</v>
      </c>
      <c r="T1193">
        <v>187090</v>
      </c>
      <c r="U1193" t="s">
        <v>9865</v>
      </c>
      <c r="V1193" t="s">
        <v>9866</v>
      </c>
      <c r="W1193">
        <v>0</v>
      </c>
      <c r="X1193">
        <v>59979824</v>
      </c>
      <c r="Y1193" t="s">
        <v>284</v>
      </c>
      <c r="Z1193">
        <v>1</v>
      </c>
      <c r="AB1193" s="3">
        <v>4.0000000000000002E-9</v>
      </c>
      <c r="AC1193">
        <v>8.3979400086720304</v>
      </c>
      <c r="AG1193" t="s">
        <v>8528</v>
      </c>
      <c r="AH1193" t="s">
        <v>146</v>
      </c>
      <c r="AI1193" t="s">
        <v>8529</v>
      </c>
      <c r="AJ1193" t="s">
        <v>8530</v>
      </c>
      <c r="AK1193" t="s">
        <v>8531</v>
      </c>
      <c r="AL1193" t="s">
        <v>149</v>
      </c>
    </row>
    <row r="1194" spans="1:38" x14ac:dyDescent="0.2">
      <c r="A1194" s="2">
        <v>43872</v>
      </c>
      <c r="B1194">
        <v>31835028</v>
      </c>
      <c r="C1194" t="s">
        <v>8517</v>
      </c>
      <c r="D1194" s="2">
        <v>43800</v>
      </c>
      <c r="E1194" t="s">
        <v>8518</v>
      </c>
      <c r="F1194" t="s">
        <v>8519</v>
      </c>
      <c r="G1194" t="s">
        <v>8520</v>
      </c>
      <c r="H1194" t="s">
        <v>8521</v>
      </c>
      <c r="I1194" t="s">
        <v>8522</v>
      </c>
      <c r="J1194" t="s">
        <v>170</v>
      </c>
      <c r="K1194" t="s">
        <v>1115</v>
      </c>
      <c r="L1194">
        <v>3</v>
      </c>
      <c r="M1194">
        <v>63856953</v>
      </c>
      <c r="N1194" t="s">
        <v>9849</v>
      </c>
      <c r="O1194" t="s">
        <v>9850</v>
      </c>
      <c r="R1194" t="s">
        <v>9851</v>
      </c>
      <c r="U1194" t="s">
        <v>9852</v>
      </c>
      <c r="V1194" t="s">
        <v>9853</v>
      </c>
      <c r="W1194">
        <v>0</v>
      </c>
      <c r="X1194">
        <v>832190</v>
      </c>
      <c r="Y1194" t="s">
        <v>160</v>
      </c>
      <c r="Z1194">
        <v>0</v>
      </c>
      <c r="AB1194" s="3">
        <v>4.0000000000000002E-9</v>
      </c>
      <c r="AC1194">
        <v>8.3979400086720304</v>
      </c>
      <c r="AG1194" t="s">
        <v>8528</v>
      </c>
      <c r="AH1194" t="s">
        <v>146</v>
      </c>
      <c r="AI1194" t="s">
        <v>8529</v>
      </c>
      <c r="AJ1194" t="s">
        <v>8530</v>
      </c>
      <c r="AK1194" t="s">
        <v>8531</v>
      </c>
      <c r="AL1194" t="s">
        <v>149</v>
      </c>
    </row>
    <row r="1195" spans="1:38" x14ac:dyDescent="0.2">
      <c r="A1195" s="2">
        <v>43872</v>
      </c>
      <c r="B1195">
        <v>31835028</v>
      </c>
      <c r="C1195" t="s">
        <v>8517</v>
      </c>
      <c r="D1195" s="2">
        <v>43800</v>
      </c>
      <c r="E1195" t="s">
        <v>8518</v>
      </c>
      <c r="F1195" t="s">
        <v>8519</v>
      </c>
      <c r="G1195" t="s">
        <v>8520</v>
      </c>
      <c r="H1195" t="s">
        <v>8521</v>
      </c>
      <c r="I1195" t="s">
        <v>8522</v>
      </c>
      <c r="J1195" t="s">
        <v>170</v>
      </c>
      <c r="K1195" t="s">
        <v>9856</v>
      </c>
      <c r="L1195">
        <v>4</v>
      </c>
      <c r="M1195">
        <v>79296443</v>
      </c>
      <c r="N1195" t="s">
        <v>9857</v>
      </c>
      <c r="O1195" t="s">
        <v>9858</v>
      </c>
      <c r="R1195" t="s">
        <v>9859</v>
      </c>
      <c r="U1195" t="s">
        <v>9860</v>
      </c>
      <c r="V1195" t="s">
        <v>9861</v>
      </c>
      <c r="W1195">
        <v>0</v>
      </c>
      <c r="X1195">
        <v>1484144</v>
      </c>
      <c r="Y1195" t="s">
        <v>160</v>
      </c>
      <c r="Z1195">
        <v>0</v>
      </c>
      <c r="AB1195" s="3">
        <v>4.0000000000000002E-9</v>
      </c>
      <c r="AC1195">
        <v>8.3979400086720304</v>
      </c>
      <c r="AG1195" t="s">
        <v>8528</v>
      </c>
      <c r="AH1195" t="s">
        <v>146</v>
      </c>
      <c r="AI1195" t="s">
        <v>8529</v>
      </c>
      <c r="AJ1195" t="s">
        <v>8530</v>
      </c>
      <c r="AK1195" t="s">
        <v>8531</v>
      </c>
      <c r="AL1195" t="s">
        <v>149</v>
      </c>
    </row>
    <row r="1196" spans="1:38" x14ac:dyDescent="0.2">
      <c r="A1196" s="2">
        <v>43872</v>
      </c>
      <c r="B1196">
        <v>31835028</v>
      </c>
      <c r="C1196" t="s">
        <v>8517</v>
      </c>
      <c r="D1196" s="2">
        <v>43800</v>
      </c>
      <c r="E1196" t="s">
        <v>8518</v>
      </c>
      <c r="F1196" t="s">
        <v>8519</v>
      </c>
      <c r="G1196" t="s">
        <v>8520</v>
      </c>
      <c r="H1196" t="s">
        <v>8521</v>
      </c>
      <c r="I1196" t="s">
        <v>8522</v>
      </c>
      <c r="J1196" t="s">
        <v>170</v>
      </c>
      <c r="K1196" t="s">
        <v>9514</v>
      </c>
      <c r="L1196">
        <v>1</v>
      </c>
      <c r="M1196">
        <v>29964421</v>
      </c>
      <c r="N1196" t="s">
        <v>580</v>
      </c>
      <c r="O1196" t="s">
        <v>9516</v>
      </c>
      <c r="P1196" t="s">
        <v>9517</v>
      </c>
      <c r="Q1196" t="s">
        <v>9518</v>
      </c>
      <c r="S1196">
        <v>59064</v>
      </c>
      <c r="T1196">
        <v>49531</v>
      </c>
      <c r="U1196" t="s">
        <v>9854</v>
      </c>
      <c r="V1196" t="s">
        <v>9855</v>
      </c>
      <c r="W1196">
        <v>0</v>
      </c>
      <c r="X1196">
        <v>6694545</v>
      </c>
      <c r="Y1196" t="s">
        <v>284</v>
      </c>
      <c r="Z1196">
        <v>1</v>
      </c>
      <c r="AB1196" s="3">
        <v>4.0000000000000002E-9</v>
      </c>
      <c r="AC1196">
        <v>8.3979400086720304</v>
      </c>
      <c r="AG1196" t="s">
        <v>8528</v>
      </c>
      <c r="AH1196" t="s">
        <v>146</v>
      </c>
      <c r="AI1196" t="s">
        <v>8529</v>
      </c>
      <c r="AJ1196" t="s">
        <v>8530</v>
      </c>
      <c r="AK1196" t="s">
        <v>8531</v>
      </c>
      <c r="AL1196" t="s">
        <v>149</v>
      </c>
    </row>
    <row r="1197" spans="1:38" x14ac:dyDescent="0.2">
      <c r="A1197" s="2">
        <v>42574</v>
      </c>
      <c r="B1197">
        <v>26198764</v>
      </c>
      <c r="C1197" t="s">
        <v>12562</v>
      </c>
      <c r="D1197" s="2">
        <v>42206</v>
      </c>
      <c r="E1197" t="s">
        <v>12429</v>
      </c>
      <c r="F1197" t="s">
        <v>19892</v>
      </c>
      <c r="G1197" t="s">
        <v>19893</v>
      </c>
      <c r="H1197" t="s">
        <v>19843</v>
      </c>
      <c r="I1197" t="s">
        <v>19894</v>
      </c>
      <c r="J1197" t="s">
        <v>170</v>
      </c>
      <c r="K1197" t="s">
        <v>9054</v>
      </c>
      <c r="L1197">
        <v>6</v>
      </c>
      <c r="M1197">
        <v>96011775</v>
      </c>
      <c r="N1197" t="s">
        <v>143</v>
      </c>
      <c r="O1197" t="s">
        <v>21184</v>
      </c>
      <c r="R1197" t="s">
        <v>21185</v>
      </c>
      <c r="U1197" t="s">
        <v>21523</v>
      </c>
      <c r="V1197" t="s">
        <v>21187</v>
      </c>
      <c r="W1197">
        <v>0</v>
      </c>
      <c r="X1197">
        <v>117074560</v>
      </c>
      <c r="Y1197" t="s">
        <v>160</v>
      </c>
      <c r="Z1197">
        <v>0</v>
      </c>
      <c r="AA1197" t="s">
        <v>143</v>
      </c>
      <c r="AB1197" s="3">
        <v>5.0000000000000001E-9</v>
      </c>
      <c r="AC1197">
        <v>8.3010299956639795</v>
      </c>
      <c r="AE1197">
        <v>1.1764705</v>
      </c>
      <c r="AF1197" t="s">
        <v>244</v>
      </c>
      <c r="AG1197" t="s">
        <v>19896</v>
      </c>
      <c r="AH1197" t="s">
        <v>146</v>
      </c>
      <c r="AI1197" t="s">
        <v>19852</v>
      </c>
      <c r="AJ1197" t="s">
        <v>19853</v>
      </c>
      <c r="AK1197" t="s">
        <v>19897</v>
      </c>
      <c r="AL1197" t="s">
        <v>149</v>
      </c>
    </row>
    <row r="1198" spans="1:38" x14ac:dyDescent="0.2">
      <c r="A1198" s="2">
        <v>42574</v>
      </c>
      <c r="B1198">
        <v>26198764</v>
      </c>
      <c r="C1198" t="s">
        <v>12562</v>
      </c>
      <c r="D1198" s="2">
        <v>42206</v>
      </c>
      <c r="E1198" t="s">
        <v>12429</v>
      </c>
      <c r="F1198" t="s">
        <v>19892</v>
      </c>
      <c r="G1198" t="s">
        <v>19893</v>
      </c>
      <c r="H1198" t="s">
        <v>19843</v>
      </c>
      <c r="I1198" t="s">
        <v>19894</v>
      </c>
      <c r="J1198" t="s">
        <v>170</v>
      </c>
      <c r="K1198" t="s">
        <v>8584</v>
      </c>
      <c r="L1198">
        <v>12</v>
      </c>
      <c r="M1198">
        <v>2404946</v>
      </c>
      <c r="N1198" t="s">
        <v>143</v>
      </c>
      <c r="O1198" t="s">
        <v>8586</v>
      </c>
      <c r="R1198" t="s">
        <v>8587</v>
      </c>
      <c r="U1198" t="s">
        <v>21675</v>
      </c>
      <c r="V1198" t="s">
        <v>19544</v>
      </c>
      <c r="W1198">
        <v>0</v>
      </c>
      <c r="X1198">
        <v>12823424</v>
      </c>
      <c r="Y1198" t="s">
        <v>160</v>
      </c>
      <c r="Z1198">
        <v>0</v>
      </c>
      <c r="AA1198" t="s">
        <v>143</v>
      </c>
      <c r="AB1198" s="3">
        <v>5.0000000000000001E-9</v>
      </c>
      <c r="AC1198">
        <v>8.3010299956639795</v>
      </c>
      <c r="AE1198">
        <v>1.07</v>
      </c>
      <c r="AF1198" t="s">
        <v>244</v>
      </c>
      <c r="AG1198" t="s">
        <v>19896</v>
      </c>
      <c r="AH1198" t="s">
        <v>146</v>
      </c>
      <c r="AI1198" t="s">
        <v>19852</v>
      </c>
      <c r="AJ1198" t="s">
        <v>19853</v>
      </c>
      <c r="AK1198" t="s">
        <v>19897</v>
      </c>
      <c r="AL1198" t="s">
        <v>149</v>
      </c>
    </row>
    <row r="1199" spans="1:38" x14ac:dyDescent="0.2">
      <c r="A1199" s="2">
        <v>42574</v>
      </c>
      <c r="B1199">
        <v>26198764</v>
      </c>
      <c r="C1199" t="s">
        <v>12562</v>
      </c>
      <c r="D1199" s="2">
        <v>42206</v>
      </c>
      <c r="E1199" t="s">
        <v>12429</v>
      </c>
      <c r="F1199" t="s">
        <v>19892</v>
      </c>
      <c r="G1199" t="s">
        <v>19893</v>
      </c>
      <c r="H1199" t="s">
        <v>19843</v>
      </c>
      <c r="I1199" t="s">
        <v>19894</v>
      </c>
      <c r="J1199" t="s">
        <v>170</v>
      </c>
      <c r="K1199" t="s">
        <v>4856</v>
      </c>
      <c r="L1199">
        <v>19</v>
      </c>
      <c r="M1199">
        <v>19367213</v>
      </c>
      <c r="N1199" t="s">
        <v>143</v>
      </c>
      <c r="O1199" t="s">
        <v>20634</v>
      </c>
      <c r="P1199" t="s">
        <v>12519</v>
      </c>
      <c r="Q1199" t="s">
        <v>20635</v>
      </c>
      <c r="S1199">
        <v>8459</v>
      </c>
      <c r="T1199">
        <v>18613</v>
      </c>
      <c r="U1199" t="s">
        <v>21169</v>
      </c>
      <c r="V1199" t="s">
        <v>21170</v>
      </c>
      <c r="W1199">
        <v>0</v>
      </c>
      <c r="X1199">
        <v>2905426</v>
      </c>
      <c r="Y1199" t="s">
        <v>243</v>
      </c>
      <c r="Z1199">
        <v>1</v>
      </c>
      <c r="AA1199" t="s">
        <v>143</v>
      </c>
      <c r="AB1199" s="3">
        <v>5.0000000000000001E-9</v>
      </c>
      <c r="AC1199">
        <v>8.3010299956639795</v>
      </c>
      <c r="AE1199">
        <v>1.0638297999999999</v>
      </c>
      <c r="AF1199" t="s">
        <v>244</v>
      </c>
      <c r="AG1199" t="s">
        <v>19896</v>
      </c>
      <c r="AH1199" t="s">
        <v>146</v>
      </c>
      <c r="AI1199" t="s">
        <v>19852</v>
      </c>
      <c r="AJ1199" t="s">
        <v>19853</v>
      </c>
      <c r="AK1199" t="s">
        <v>19897</v>
      </c>
      <c r="AL1199" t="s">
        <v>149</v>
      </c>
    </row>
    <row r="1200" spans="1:38" x14ac:dyDescent="0.2">
      <c r="A1200" s="2">
        <v>42574</v>
      </c>
      <c r="B1200">
        <v>26198764</v>
      </c>
      <c r="C1200" t="s">
        <v>12562</v>
      </c>
      <c r="D1200" s="2">
        <v>42206</v>
      </c>
      <c r="E1200" t="s">
        <v>12429</v>
      </c>
      <c r="F1200" t="s">
        <v>19892</v>
      </c>
      <c r="G1200" t="s">
        <v>19893</v>
      </c>
      <c r="H1200" t="s">
        <v>19843</v>
      </c>
      <c r="I1200" t="s">
        <v>19894</v>
      </c>
      <c r="J1200" t="s">
        <v>170</v>
      </c>
      <c r="K1200" t="s">
        <v>9925</v>
      </c>
      <c r="L1200">
        <v>1</v>
      </c>
      <c r="M1200">
        <v>8427263</v>
      </c>
      <c r="N1200" t="s">
        <v>143</v>
      </c>
      <c r="O1200" t="s">
        <v>12077</v>
      </c>
      <c r="R1200" t="s">
        <v>12078</v>
      </c>
      <c r="U1200" t="s">
        <v>21676</v>
      </c>
      <c r="V1200" t="s">
        <v>20479</v>
      </c>
      <c r="W1200">
        <v>0</v>
      </c>
      <c r="X1200">
        <v>301797</v>
      </c>
      <c r="Y1200" t="s">
        <v>160</v>
      </c>
      <c r="Z1200">
        <v>0</v>
      </c>
      <c r="AA1200" t="s">
        <v>143</v>
      </c>
      <c r="AB1200" s="3">
        <v>5.0000000000000001E-9</v>
      </c>
      <c r="AC1200">
        <v>8.3010299956639795</v>
      </c>
      <c r="AE1200">
        <v>1.07</v>
      </c>
      <c r="AF1200" t="s">
        <v>244</v>
      </c>
      <c r="AG1200" t="s">
        <v>19896</v>
      </c>
      <c r="AH1200" t="s">
        <v>146</v>
      </c>
      <c r="AI1200" t="s">
        <v>19852</v>
      </c>
      <c r="AJ1200" t="s">
        <v>19853</v>
      </c>
      <c r="AK1200" t="s">
        <v>19897</v>
      </c>
      <c r="AL1200" t="s">
        <v>149</v>
      </c>
    </row>
    <row r="1201" spans="1:38" x14ac:dyDescent="0.2">
      <c r="A1201" s="2">
        <v>42574</v>
      </c>
      <c r="B1201">
        <v>26198764</v>
      </c>
      <c r="C1201" t="s">
        <v>12562</v>
      </c>
      <c r="D1201" s="2">
        <v>42206</v>
      </c>
      <c r="E1201" t="s">
        <v>12429</v>
      </c>
      <c r="F1201" t="s">
        <v>19892</v>
      </c>
      <c r="G1201" t="s">
        <v>19893</v>
      </c>
      <c r="H1201" t="s">
        <v>19843</v>
      </c>
      <c r="I1201" t="s">
        <v>19894</v>
      </c>
      <c r="J1201" t="s">
        <v>170</v>
      </c>
      <c r="K1201" t="s">
        <v>7246</v>
      </c>
      <c r="L1201">
        <v>10</v>
      </c>
      <c r="M1201">
        <v>102540881</v>
      </c>
      <c r="N1201" t="s">
        <v>143</v>
      </c>
      <c r="O1201" t="s">
        <v>21677</v>
      </c>
      <c r="R1201" t="s">
        <v>21678</v>
      </c>
      <c r="U1201" t="s">
        <v>21679</v>
      </c>
      <c r="V1201" t="s">
        <v>21680</v>
      </c>
      <c r="W1201">
        <v>0</v>
      </c>
      <c r="X1201">
        <v>9665626</v>
      </c>
      <c r="Y1201" t="s">
        <v>160</v>
      </c>
      <c r="Z1201">
        <v>0</v>
      </c>
      <c r="AA1201" t="s">
        <v>143</v>
      </c>
      <c r="AB1201" s="3">
        <v>5.0000000000000001E-9</v>
      </c>
      <c r="AC1201">
        <v>8.3010299956639795</v>
      </c>
      <c r="AE1201">
        <v>1.1111112000000001</v>
      </c>
      <c r="AF1201" t="s">
        <v>244</v>
      </c>
      <c r="AG1201" t="s">
        <v>19896</v>
      </c>
      <c r="AH1201" t="s">
        <v>146</v>
      </c>
      <c r="AI1201" t="s">
        <v>19852</v>
      </c>
      <c r="AJ1201" t="s">
        <v>19853</v>
      </c>
      <c r="AK1201" t="s">
        <v>19897</v>
      </c>
      <c r="AL1201" t="s">
        <v>149</v>
      </c>
    </row>
    <row r="1202" spans="1:38" x14ac:dyDescent="0.2">
      <c r="A1202" s="2">
        <v>43696</v>
      </c>
      <c r="B1202">
        <v>31268507</v>
      </c>
      <c r="C1202" t="s">
        <v>19957</v>
      </c>
      <c r="D1202" s="2">
        <v>43649</v>
      </c>
      <c r="E1202" t="s">
        <v>11355</v>
      </c>
      <c r="F1202" t="s">
        <v>19958</v>
      </c>
      <c r="G1202" t="s">
        <v>19959</v>
      </c>
      <c r="H1202" t="s">
        <v>19843</v>
      </c>
      <c r="I1202" t="s">
        <v>19960</v>
      </c>
      <c r="J1202" t="s">
        <v>170</v>
      </c>
      <c r="K1202" t="s">
        <v>2868</v>
      </c>
      <c r="L1202">
        <v>16</v>
      </c>
      <c r="M1202">
        <v>58647489</v>
      </c>
      <c r="N1202" t="s">
        <v>143</v>
      </c>
      <c r="O1202" t="s">
        <v>9808</v>
      </c>
      <c r="P1202" t="s">
        <v>9809</v>
      </c>
      <c r="Q1202" t="s">
        <v>9810</v>
      </c>
      <c r="S1202">
        <v>17604</v>
      </c>
      <c r="T1202">
        <v>17620</v>
      </c>
      <c r="U1202" t="s">
        <v>21681</v>
      </c>
      <c r="V1202" t="s">
        <v>21682</v>
      </c>
      <c r="W1202">
        <v>0</v>
      </c>
      <c r="X1202">
        <v>12325245</v>
      </c>
      <c r="Y1202" t="s">
        <v>284</v>
      </c>
      <c r="Z1202">
        <v>1</v>
      </c>
      <c r="AA1202" t="s">
        <v>143</v>
      </c>
      <c r="AB1202" s="3">
        <v>5.0000000000000001E-9</v>
      </c>
      <c r="AC1202">
        <v>8.3010299956639795</v>
      </c>
      <c r="AG1202" t="s">
        <v>19965</v>
      </c>
      <c r="AH1202" t="s">
        <v>146</v>
      </c>
      <c r="AI1202" t="s">
        <v>19852</v>
      </c>
      <c r="AJ1202" t="s">
        <v>19853</v>
      </c>
      <c r="AK1202" t="s">
        <v>19966</v>
      </c>
      <c r="AL1202" t="s">
        <v>149</v>
      </c>
    </row>
    <row r="1203" spans="1:38" x14ac:dyDescent="0.2">
      <c r="A1203" s="2">
        <v>43517</v>
      </c>
      <c r="B1203">
        <v>30285260</v>
      </c>
      <c r="C1203" t="s">
        <v>11523</v>
      </c>
      <c r="D1203" s="2">
        <v>43376</v>
      </c>
      <c r="E1203" t="s">
        <v>19863</v>
      </c>
      <c r="F1203" t="s">
        <v>19864</v>
      </c>
      <c r="G1203" t="s">
        <v>19865</v>
      </c>
      <c r="H1203" t="s">
        <v>19843</v>
      </c>
      <c r="I1203" t="s">
        <v>19866</v>
      </c>
      <c r="J1203" t="s">
        <v>170</v>
      </c>
      <c r="K1203" t="s">
        <v>2920</v>
      </c>
      <c r="L1203">
        <v>5</v>
      </c>
      <c r="M1203">
        <v>153160794</v>
      </c>
      <c r="N1203" t="s">
        <v>20988</v>
      </c>
      <c r="O1203" t="s">
        <v>9486</v>
      </c>
      <c r="R1203" t="s">
        <v>9487</v>
      </c>
      <c r="U1203" t="s">
        <v>21363</v>
      </c>
      <c r="V1203" t="s">
        <v>9596</v>
      </c>
      <c r="W1203">
        <v>0</v>
      </c>
      <c r="X1203">
        <v>2910032</v>
      </c>
      <c r="Y1203" t="s">
        <v>160</v>
      </c>
      <c r="Z1203">
        <v>0</v>
      </c>
      <c r="AA1203" t="s">
        <v>143</v>
      </c>
      <c r="AB1203" s="3">
        <v>5.0000000000000001E-9</v>
      </c>
      <c r="AC1203">
        <v>8.3010299956639795</v>
      </c>
      <c r="AD1203" t="s">
        <v>6348</v>
      </c>
      <c r="AE1203">
        <v>1.0650761</v>
      </c>
      <c r="AF1203" t="s">
        <v>1950</v>
      </c>
      <c r="AG1203" t="s">
        <v>19867</v>
      </c>
      <c r="AH1203" t="s">
        <v>146</v>
      </c>
      <c r="AI1203" t="s">
        <v>19852</v>
      </c>
      <c r="AJ1203" t="s">
        <v>19853</v>
      </c>
      <c r="AK1203" t="s">
        <v>19868</v>
      </c>
      <c r="AL1203" t="s">
        <v>149</v>
      </c>
    </row>
    <row r="1204" spans="1:38" x14ac:dyDescent="0.2">
      <c r="A1204" s="2">
        <v>43517</v>
      </c>
      <c r="B1204">
        <v>30285260</v>
      </c>
      <c r="C1204" t="s">
        <v>11523</v>
      </c>
      <c r="D1204" s="2">
        <v>43376</v>
      </c>
      <c r="E1204" t="s">
        <v>19863</v>
      </c>
      <c r="F1204" t="s">
        <v>19864</v>
      </c>
      <c r="G1204" t="s">
        <v>19865</v>
      </c>
      <c r="H1204" t="s">
        <v>19843</v>
      </c>
      <c r="I1204" t="s">
        <v>19866</v>
      </c>
      <c r="J1204" t="s">
        <v>170</v>
      </c>
      <c r="K1204" t="s">
        <v>2920</v>
      </c>
      <c r="L1204">
        <v>5</v>
      </c>
      <c r="M1204">
        <v>152797226</v>
      </c>
      <c r="N1204" t="s">
        <v>21683</v>
      </c>
      <c r="O1204" t="s">
        <v>9486</v>
      </c>
      <c r="R1204" t="s">
        <v>9487</v>
      </c>
      <c r="U1204" t="s">
        <v>21684</v>
      </c>
      <c r="V1204" t="s">
        <v>21685</v>
      </c>
      <c r="W1204">
        <v>0</v>
      </c>
      <c r="X1204">
        <v>113897692</v>
      </c>
      <c r="Y1204" t="s">
        <v>160</v>
      </c>
      <c r="Z1204">
        <v>0</v>
      </c>
      <c r="AA1204" t="s">
        <v>143</v>
      </c>
      <c r="AB1204" s="3">
        <v>5.0000000000000001E-9</v>
      </c>
      <c r="AC1204">
        <v>8.3010299956639795</v>
      </c>
      <c r="AD1204" t="s">
        <v>6348</v>
      </c>
      <c r="AE1204">
        <v>1.075</v>
      </c>
      <c r="AF1204" t="s">
        <v>1726</v>
      </c>
      <c r="AG1204" t="s">
        <v>19867</v>
      </c>
      <c r="AH1204" t="s">
        <v>146</v>
      </c>
      <c r="AI1204" t="s">
        <v>19852</v>
      </c>
      <c r="AJ1204" t="s">
        <v>19853</v>
      </c>
      <c r="AK1204" t="s">
        <v>19868</v>
      </c>
      <c r="AL1204" t="s">
        <v>149</v>
      </c>
    </row>
    <row r="1205" spans="1:38" x14ac:dyDescent="0.2">
      <c r="A1205" s="2">
        <v>43517</v>
      </c>
      <c r="B1205">
        <v>30285260</v>
      </c>
      <c r="C1205" t="s">
        <v>11523</v>
      </c>
      <c r="D1205" s="2">
        <v>43376</v>
      </c>
      <c r="E1205" t="s">
        <v>19863</v>
      </c>
      <c r="F1205" t="s">
        <v>19864</v>
      </c>
      <c r="G1205" t="s">
        <v>19865</v>
      </c>
      <c r="H1205" t="s">
        <v>19843</v>
      </c>
      <c r="I1205" t="s">
        <v>19866</v>
      </c>
      <c r="J1205" t="s">
        <v>170</v>
      </c>
      <c r="K1205" t="s">
        <v>2920</v>
      </c>
      <c r="L1205">
        <v>5</v>
      </c>
      <c r="M1205">
        <v>152938239</v>
      </c>
      <c r="N1205" t="s">
        <v>21683</v>
      </c>
      <c r="O1205" t="s">
        <v>9486</v>
      </c>
      <c r="R1205" t="s">
        <v>9487</v>
      </c>
      <c r="U1205" t="s">
        <v>21686</v>
      </c>
      <c r="V1205" t="s">
        <v>21687</v>
      </c>
      <c r="W1205">
        <v>0</v>
      </c>
      <c r="X1205">
        <v>72804786</v>
      </c>
      <c r="Y1205" t="s">
        <v>160</v>
      </c>
      <c r="Z1205">
        <v>0</v>
      </c>
      <c r="AA1205" t="s">
        <v>143</v>
      </c>
      <c r="AB1205" s="3">
        <v>5.0000000000000001E-9</v>
      </c>
      <c r="AC1205">
        <v>8.3010299956639795</v>
      </c>
      <c r="AD1205" t="s">
        <v>6348</v>
      </c>
      <c r="AE1205">
        <v>1.073</v>
      </c>
      <c r="AF1205" t="s">
        <v>1726</v>
      </c>
      <c r="AG1205" t="s">
        <v>19867</v>
      </c>
      <c r="AH1205" t="s">
        <v>146</v>
      </c>
      <c r="AI1205" t="s">
        <v>19852</v>
      </c>
      <c r="AJ1205" t="s">
        <v>19853</v>
      </c>
      <c r="AK1205" t="s">
        <v>19868</v>
      </c>
      <c r="AL1205" t="s">
        <v>149</v>
      </c>
    </row>
    <row r="1206" spans="1:38" x14ac:dyDescent="0.2">
      <c r="A1206" s="2">
        <v>43517</v>
      </c>
      <c r="B1206">
        <v>30285260</v>
      </c>
      <c r="C1206" t="s">
        <v>11523</v>
      </c>
      <c r="D1206" s="2">
        <v>43376</v>
      </c>
      <c r="E1206" t="s">
        <v>19863</v>
      </c>
      <c r="F1206" t="s">
        <v>19864</v>
      </c>
      <c r="G1206" t="s">
        <v>19865</v>
      </c>
      <c r="H1206" t="s">
        <v>19843</v>
      </c>
      <c r="I1206" t="s">
        <v>19866</v>
      </c>
      <c r="J1206" t="s">
        <v>170</v>
      </c>
      <c r="K1206" t="s">
        <v>670</v>
      </c>
      <c r="L1206">
        <v>2</v>
      </c>
      <c r="M1206">
        <v>22531594</v>
      </c>
      <c r="N1206" t="s">
        <v>21688</v>
      </c>
      <c r="O1206" t="s">
        <v>21689</v>
      </c>
      <c r="R1206" t="s">
        <v>21690</v>
      </c>
      <c r="U1206" t="s">
        <v>21691</v>
      </c>
      <c r="V1206" t="s">
        <v>21692</v>
      </c>
      <c r="W1206">
        <v>0</v>
      </c>
      <c r="X1206">
        <v>1509378</v>
      </c>
      <c r="Y1206" t="s">
        <v>160</v>
      </c>
      <c r="Z1206">
        <v>0</v>
      </c>
      <c r="AA1206" t="s">
        <v>143</v>
      </c>
      <c r="AB1206" s="3">
        <v>5.0000000000000001E-9</v>
      </c>
      <c r="AC1206">
        <v>8.3010299956639795</v>
      </c>
      <c r="AD1206" t="s">
        <v>6348</v>
      </c>
      <c r="AE1206">
        <v>1.0720000000000001</v>
      </c>
      <c r="AF1206" t="s">
        <v>1726</v>
      </c>
      <c r="AG1206" t="s">
        <v>19867</v>
      </c>
      <c r="AH1206" t="s">
        <v>146</v>
      </c>
      <c r="AI1206" t="s">
        <v>19852</v>
      </c>
      <c r="AJ1206" t="s">
        <v>19853</v>
      </c>
      <c r="AK1206" t="s">
        <v>19868</v>
      </c>
      <c r="AL1206" t="s">
        <v>149</v>
      </c>
    </row>
    <row r="1207" spans="1:38" x14ac:dyDescent="0.2">
      <c r="A1207" s="2">
        <v>43517</v>
      </c>
      <c r="B1207">
        <v>30285260</v>
      </c>
      <c r="C1207" t="s">
        <v>11523</v>
      </c>
      <c r="D1207" s="2">
        <v>43376</v>
      </c>
      <c r="E1207" t="s">
        <v>19863</v>
      </c>
      <c r="F1207" t="s">
        <v>19864</v>
      </c>
      <c r="G1207" t="s">
        <v>19865</v>
      </c>
      <c r="H1207" t="s">
        <v>19843</v>
      </c>
      <c r="I1207" t="s">
        <v>19866</v>
      </c>
      <c r="J1207" t="s">
        <v>170</v>
      </c>
      <c r="K1207" t="s">
        <v>13222</v>
      </c>
      <c r="L1207">
        <v>18</v>
      </c>
      <c r="M1207">
        <v>79862879</v>
      </c>
      <c r="N1207" t="s">
        <v>21182</v>
      </c>
      <c r="O1207" t="s">
        <v>20455</v>
      </c>
      <c r="P1207" t="s">
        <v>20456</v>
      </c>
      <c r="Q1207" t="s">
        <v>20457</v>
      </c>
      <c r="S1207">
        <v>46350</v>
      </c>
      <c r="T1207">
        <v>789</v>
      </c>
      <c r="U1207" t="s">
        <v>21183</v>
      </c>
      <c r="V1207" t="s">
        <v>19627</v>
      </c>
      <c r="W1207">
        <v>0</v>
      </c>
      <c r="X1207">
        <v>28735056</v>
      </c>
      <c r="Y1207" t="s">
        <v>284</v>
      </c>
      <c r="Z1207">
        <v>1</v>
      </c>
      <c r="AA1207" t="s">
        <v>143</v>
      </c>
      <c r="AB1207" s="3">
        <v>5.0000000000000001E-9</v>
      </c>
      <c r="AC1207">
        <v>8.3010299956639795</v>
      </c>
      <c r="AE1207">
        <v>1.0593220000000001</v>
      </c>
      <c r="AF1207" t="s">
        <v>3432</v>
      </c>
      <c r="AG1207" t="s">
        <v>19867</v>
      </c>
      <c r="AH1207" t="s">
        <v>146</v>
      </c>
      <c r="AI1207" t="s">
        <v>19852</v>
      </c>
      <c r="AJ1207" t="s">
        <v>19853</v>
      </c>
      <c r="AK1207" t="s">
        <v>19868</v>
      </c>
      <c r="AL1207" t="s">
        <v>149</v>
      </c>
    </row>
    <row r="1208" spans="1:38" x14ac:dyDescent="0.2">
      <c r="A1208" s="2">
        <v>43517</v>
      </c>
      <c r="B1208">
        <v>30285260</v>
      </c>
      <c r="C1208" t="s">
        <v>11523</v>
      </c>
      <c r="D1208" s="2">
        <v>43376</v>
      </c>
      <c r="E1208" t="s">
        <v>19863</v>
      </c>
      <c r="F1208" t="s">
        <v>19864</v>
      </c>
      <c r="G1208" t="s">
        <v>19865</v>
      </c>
      <c r="H1208" t="s">
        <v>19843</v>
      </c>
      <c r="I1208" t="s">
        <v>19866</v>
      </c>
      <c r="J1208" t="s">
        <v>170</v>
      </c>
      <c r="K1208" t="s">
        <v>21053</v>
      </c>
      <c r="L1208">
        <v>19</v>
      </c>
      <c r="M1208">
        <v>30496516</v>
      </c>
      <c r="N1208" t="s">
        <v>21054</v>
      </c>
      <c r="O1208" t="s">
        <v>21054</v>
      </c>
      <c r="R1208" t="s">
        <v>21055</v>
      </c>
      <c r="U1208" t="s">
        <v>21440</v>
      </c>
      <c r="V1208" t="s">
        <v>19631</v>
      </c>
      <c r="W1208">
        <v>0</v>
      </c>
      <c r="X1208">
        <v>2053079</v>
      </c>
      <c r="Y1208" t="s">
        <v>160</v>
      </c>
      <c r="Z1208">
        <v>0</v>
      </c>
      <c r="AA1208" t="s">
        <v>143</v>
      </c>
      <c r="AB1208" s="3">
        <v>5.0000000000000001E-9</v>
      </c>
      <c r="AC1208">
        <v>8.3010299956639795</v>
      </c>
      <c r="AE1208">
        <v>1.066098</v>
      </c>
      <c r="AF1208" t="s">
        <v>1950</v>
      </c>
      <c r="AG1208" t="s">
        <v>19867</v>
      </c>
      <c r="AH1208" t="s">
        <v>146</v>
      </c>
      <c r="AI1208" t="s">
        <v>19852</v>
      </c>
      <c r="AJ1208" t="s">
        <v>19853</v>
      </c>
      <c r="AK1208" t="s">
        <v>19868</v>
      </c>
      <c r="AL1208" t="s">
        <v>149</v>
      </c>
    </row>
    <row r="1209" spans="1:38" x14ac:dyDescent="0.2">
      <c r="A1209" s="2">
        <v>43517</v>
      </c>
      <c r="B1209">
        <v>30285260</v>
      </c>
      <c r="C1209" t="s">
        <v>11523</v>
      </c>
      <c r="D1209" s="2">
        <v>43376</v>
      </c>
      <c r="E1209" t="s">
        <v>19863</v>
      </c>
      <c r="F1209" t="s">
        <v>19864</v>
      </c>
      <c r="G1209" t="s">
        <v>19865</v>
      </c>
      <c r="H1209" t="s">
        <v>19843</v>
      </c>
      <c r="I1209" t="s">
        <v>19866</v>
      </c>
      <c r="J1209" t="s">
        <v>170</v>
      </c>
      <c r="K1209" t="s">
        <v>2920</v>
      </c>
      <c r="L1209">
        <v>5</v>
      </c>
      <c r="M1209">
        <v>152920194</v>
      </c>
      <c r="N1209" t="s">
        <v>21683</v>
      </c>
      <c r="O1209" t="s">
        <v>9486</v>
      </c>
      <c r="R1209" t="s">
        <v>9487</v>
      </c>
      <c r="U1209" t="s">
        <v>21693</v>
      </c>
      <c r="V1209" t="s">
        <v>21694</v>
      </c>
      <c r="W1209">
        <v>0</v>
      </c>
      <c r="X1209">
        <v>113568682</v>
      </c>
      <c r="Y1209" t="s">
        <v>160</v>
      </c>
      <c r="Z1209">
        <v>0</v>
      </c>
      <c r="AA1209" t="s">
        <v>143</v>
      </c>
      <c r="AB1209" s="3">
        <v>5.0000000000000001E-9</v>
      </c>
      <c r="AC1209">
        <v>8.3010299956639795</v>
      </c>
      <c r="AE1209">
        <v>1.069</v>
      </c>
      <c r="AF1209" t="s">
        <v>8979</v>
      </c>
      <c r="AG1209" t="s">
        <v>19867</v>
      </c>
      <c r="AH1209" t="s">
        <v>146</v>
      </c>
      <c r="AI1209" t="s">
        <v>19852</v>
      </c>
      <c r="AJ1209" t="s">
        <v>19853</v>
      </c>
      <c r="AK1209" t="s">
        <v>19868</v>
      </c>
      <c r="AL1209" t="s">
        <v>149</v>
      </c>
    </row>
    <row r="1210" spans="1:38" x14ac:dyDescent="0.2">
      <c r="A1210" s="2">
        <v>43517</v>
      </c>
      <c r="B1210">
        <v>30285260</v>
      </c>
      <c r="C1210" t="s">
        <v>11523</v>
      </c>
      <c r="D1210" s="2">
        <v>43376</v>
      </c>
      <c r="E1210" t="s">
        <v>19863</v>
      </c>
      <c r="F1210" t="s">
        <v>19864</v>
      </c>
      <c r="G1210" t="s">
        <v>19865</v>
      </c>
      <c r="H1210" t="s">
        <v>19843</v>
      </c>
      <c r="I1210" t="s">
        <v>19866</v>
      </c>
      <c r="J1210" t="s">
        <v>170</v>
      </c>
      <c r="K1210" t="s">
        <v>1115</v>
      </c>
      <c r="L1210">
        <v>3</v>
      </c>
      <c r="M1210">
        <v>63856953</v>
      </c>
      <c r="N1210" t="s">
        <v>9850</v>
      </c>
      <c r="O1210" t="s">
        <v>9850</v>
      </c>
      <c r="R1210" t="s">
        <v>9851</v>
      </c>
      <c r="U1210" t="s">
        <v>21210</v>
      </c>
      <c r="V1210" t="s">
        <v>9853</v>
      </c>
      <c r="W1210">
        <v>0</v>
      </c>
      <c r="X1210">
        <v>832190</v>
      </c>
      <c r="Y1210" t="s">
        <v>160</v>
      </c>
      <c r="Z1210">
        <v>0</v>
      </c>
      <c r="AA1210" t="s">
        <v>143</v>
      </c>
      <c r="AB1210" s="3">
        <v>5.0000000000000001E-9</v>
      </c>
      <c r="AC1210">
        <v>8.3010299956639795</v>
      </c>
      <c r="AE1210">
        <v>1.0593220000000001</v>
      </c>
      <c r="AF1210" t="s">
        <v>3432</v>
      </c>
      <c r="AG1210" t="s">
        <v>19867</v>
      </c>
      <c r="AH1210" t="s">
        <v>146</v>
      </c>
      <c r="AI1210" t="s">
        <v>19852</v>
      </c>
      <c r="AJ1210" t="s">
        <v>19853</v>
      </c>
      <c r="AK1210" t="s">
        <v>19868</v>
      </c>
      <c r="AL1210" t="s">
        <v>149</v>
      </c>
    </row>
    <row r="1211" spans="1:38" x14ac:dyDescent="0.2">
      <c r="A1211" s="2">
        <v>43049</v>
      </c>
      <c r="B1211">
        <v>28991256</v>
      </c>
      <c r="C1211" t="s">
        <v>19855</v>
      </c>
      <c r="D1211" s="2">
        <v>43017</v>
      </c>
      <c r="E1211" t="s">
        <v>176</v>
      </c>
      <c r="F1211" t="s">
        <v>19856</v>
      </c>
      <c r="G1211" t="s">
        <v>19857</v>
      </c>
      <c r="H1211" t="s">
        <v>19843</v>
      </c>
      <c r="I1211" t="s">
        <v>19858</v>
      </c>
      <c r="J1211" t="s">
        <v>19859</v>
      </c>
      <c r="K1211" t="s">
        <v>12533</v>
      </c>
      <c r="L1211">
        <v>3</v>
      </c>
      <c r="M1211">
        <v>181449797</v>
      </c>
      <c r="N1211" t="s">
        <v>21695</v>
      </c>
      <c r="O1211" t="s">
        <v>12534</v>
      </c>
      <c r="R1211" t="s">
        <v>12535</v>
      </c>
      <c r="U1211" t="s">
        <v>21696</v>
      </c>
      <c r="V1211" t="s">
        <v>19707</v>
      </c>
      <c r="W1211">
        <v>0</v>
      </c>
      <c r="X1211">
        <v>9841616</v>
      </c>
      <c r="Y1211" t="s">
        <v>160</v>
      </c>
      <c r="Z1211">
        <v>0</v>
      </c>
      <c r="AA1211" t="s">
        <v>143</v>
      </c>
      <c r="AB1211" s="3">
        <v>5.0000000000000001E-9</v>
      </c>
      <c r="AC1211">
        <v>8.3010299956639795</v>
      </c>
      <c r="AE1211">
        <v>1.0775862</v>
      </c>
      <c r="AF1211" t="s">
        <v>1726</v>
      </c>
      <c r="AG1211" t="s">
        <v>19861</v>
      </c>
      <c r="AH1211" t="s">
        <v>146</v>
      </c>
      <c r="AI1211" t="s">
        <v>19852</v>
      </c>
      <c r="AJ1211" t="s">
        <v>19853</v>
      </c>
      <c r="AK1211" t="s">
        <v>19862</v>
      </c>
      <c r="AL1211" t="s">
        <v>149</v>
      </c>
    </row>
    <row r="1212" spans="1:38" x14ac:dyDescent="0.2">
      <c r="A1212" s="2">
        <v>43049</v>
      </c>
      <c r="B1212">
        <v>28991256</v>
      </c>
      <c r="C1212" t="s">
        <v>19855</v>
      </c>
      <c r="D1212" s="2">
        <v>43017</v>
      </c>
      <c r="E1212" t="s">
        <v>176</v>
      </c>
      <c r="F1212" t="s">
        <v>19856</v>
      </c>
      <c r="G1212" t="s">
        <v>19857</v>
      </c>
      <c r="H1212" t="s">
        <v>19843</v>
      </c>
      <c r="I1212" t="s">
        <v>19858</v>
      </c>
      <c r="J1212" t="s">
        <v>19859</v>
      </c>
      <c r="K1212" t="s">
        <v>9043</v>
      </c>
      <c r="L1212">
        <v>1</v>
      </c>
      <c r="M1212">
        <v>150519638</v>
      </c>
      <c r="N1212" t="s">
        <v>21697</v>
      </c>
      <c r="O1212" t="s">
        <v>21698</v>
      </c>
      <c r="P1212" t="s">
        <v>21699</v>
      </c>
      <c r="Q1212" t="s">
        <v>21700</v>
      </c>
      <c r="S1212">
        <v>1606</v>
      </c>
      <c r="T1212">
        <v>28924</v>
      </c>
      <c r="U1212" t="s">
        <v>21701</v>
      </c>
      <c r="V1212" t="s">
        <v>19505</v>
      </c>
      <c r="W1212">
        <v>0</v>
      </c>
      <c r="X1212">
        <v>12129037</v>
      </c>
      <c r="Y1212" t="s">
        <v>284</v>
      </c>
      <c r="Z1212">
        <v>1</v>
      </c>
      <c r="AA1212" t="s">
        <v>143</v>
      </c>
      <c r="AB1212" s="3">
        <v>5.0000000000000001E-9</v>
      </c>
      <c r="AC1212">
        <v>8.3010299956639795</v>
      </c>
      <c r="AE1212">
        <v>1.0960000000000001</v>
      </c>
      <c r="AF1212" t="s">
        <v>7338</v>
      </c>
      <c r="AG1212" t="s">
        <v>19861</v>
      </c>
      <c r="AH1212" t="s">
        <v>146</v>
      </c>
      <c r="AI1212" t="s">
        <v>19852</v>
      </c>
      <c r="AJ1212" t="s">
        <v>19853</v>
      </c>
      <c r="AK1212" t="s">
        <v>19862</v>
      </c>
      <c r="AL1212" t="s">
        <v>149</v>
      </c>
    </row>
    <row r="1213" spans="1:38" x14ac:dyDescent="0.2">
      <c r="A1213" s="2">
        <v>43049</v>
      </c>
      <c r="B1213">
        <v>28991256</v>
      </c>
      <c r="C1213" t="s">
        <v>19855</v>
      </c>
      <c r="D1213" s="2">
        <v>43017</v>
      </c>
      <c r="E1213" t="s">
        <v>176</v>
      </c>
      <c r="F1213" t="s">
        <v>19856</v>
      </c>
      <c r="G1213" t="s">
        <v>19857</v>
      </c>
      <c r="H1213" t="s">
        <v>19843</v>
      </c>
      <c r="I1213" t="s">
        <v>19858</v>
      </c>
      <c r="J1213" t="s">
        <v>19859</v>
      </c>
      <c r="K1213" t="s">
        <v>10696</v>
      </c>
      <c r="L1213">
        <v>10</v>
      </c>
      <c r="M1213">
        <v>63098112</v>
      </c>
      <c r="N1213" t="s">
        <v>21702</v>
      </c>
      <c r="O1213" t="s">
        <v>21044</v>
      </c>
      <c r="P1213" t="s">
        <v>10698</v>
      </c>
      <c r="Q1213" t="s">
        <v>21045</v>
      </c>
      <c r="S1213">
        <v>178212</v>
      </c>
      <c r="T1213">
        <v>12027</v>
      </c>
      <c r="U1213" t="s">
        <v>21703</v>
      </c>
      <c r="V1213" t="s">
        <v>19523</v>
      </c>
      <c r="W1213">
        <v>0</v>
      </c>
      <c r="X1213">
        <v>111364339</v>
      </c>
      <c r="Y1213" t="s">
        <v>284</v>
      </c>
      <c r="Z1213">
        <v>1</v>
      </c>
      <c r="AA1213" t="s">
        <v>143</v>
      </c>
      <c r="AB1213" s="3">
        <v>5.0000000000000001E-9</v>
      </c>
      <c r="AC1213">
        <v>8.3010299956639795</v>
      </c>
      <c r="AE1213">
        <v>1.1037527</v>
      </c>
      <c r="AF1213" t="s">
        <v>7171</v>
      </c>
      <c r="AG1213" t="s">
        <v>19861</v>
      </c>
      <c r="AH1213" t="s">
        <v>146</v>
      </c>
      <c r="AI1213" t="s">
        <v>19852</v>
      </c>
      <c r="AJ1213" t="s">
        <v>19853</v>
      </c>
      <c r="AK1213" t="s">
        <v>19862</v>
      </c>
      <c r="AL1213" t="s">
        <v>149</v>
      </c>
    </row>
    <row r="1214" spans="1:38" x14ac:dyDescent="0.2">
      <c r="A1214" s="2">
        <v>43049</v>
      </c>
      <c r="B1214">
        <v>28991256</v>
      </c>
      <c r="C1214" t="s">
        <v>19855</v>
      </c>
      <c r="D1214" s="2">
        <v>43017</v>
      </c>
      <c r="E1214" t="s">
        <v>176</v>
      </c>
      <c r="F1214" t="s">
        <v>19856</v>
      </c>
      <c r="G1214" t="s">
        <v>19857</v>
      </c>
      <c r="H1214" t="s">
        <v>19843</v>
      </c>
      <c r="I1214" t="s">
        <v>19858</v>
      </c>
      <c r="J1214" t="s">
        <v>19859</v>
      </c>
      <c r="K1214" t="s">
        <v>21053</v>
      </c>
      <c r="L1214">
        <v>19</v>
      </c>
      <c r="M1214">
        <v>30496516</v>
      </c>
      <c r="N1214" t="s">
        <v>21054</v>
      </c>
      <c r="O1214" t="s">
        <v>21054</v>
      </c>
      <c r="R1214" t="s">
        <v>21055</v>
      </c>
      <c r="U1214" t="s">
        <v>21440</v>
      </c>
      <c r="V1214" t="s">
        <v>19631</v>
      </c>
      <c r="W1214">
        <v>0</v>
      </c>
      <c r="X1214">
        <v>2053079</v>
      </c>
      <c r="Y1214" t="s">
        <v>160</v>
      </c>
      <c r="Z1214">
        <v>0</v>
      </c>
      <c r="AA1214" t="s">
        <v>143</v>
      </c>
      <c r="AB1214" s="3">
        <v>5.0000000000000001E-9</v>
      </c>
      <c r="AC1214">
        <v>8.3010299956639795</v>
      </c>
      <c r="AE1214">
        <v>1.066098</v>
      </c>
      <c r="AF1214" t="s">
        <v>1950</v>
      </c>
      <c r="AG1214" t="s">
        <v>19861</v>
      </c>
      <c r="AH1214" t="s">
        <v>146</v>
      </c>
      <c r="AI1214" t="s">
        <v>19852</v>
      </c>
      <c r="AJ1214" t="s">
        <v>19853</v>
      </c>
      <c r="AK1214" t="s">
        <v>19862</v>
      </c>
      <c r="AL1214" t="s">
        <v>149</v>
      </c>
    </row>
    <row r="1215" spans="1:38" x14ac:dyDescent="0.2">
      <c r="A1215" s="2">
        <v>43049</v>
      </c>
      <c r="B1215">
        <v>28991256</v>
      </c>
      <c r="C1215" t="s">
        <v>19855</v>
      </c>
      <c r="D1215" s="2">
        <v>43017</v>
      </c>
      <c r="E1215" t="s">
        <v>176</v>
      </c>
      <c r="F1215" t="s">
        <v>19856</v>
      </c>
      <c r="G1215" t="s">
        <v>19857</v>
      </c>
      <c r="H1215" t="s">
        <v>19843</v>
      </c>
      <c r="I1215" t="s">
        <v>19858</v>
      </c>
      <c r="J1215" t="s">
        <v>19859</v>
      </c>
      <c r="K1215" t="s">
        <v>1394</v>
      </c>
      <c r="L1215">
        <v>16</v>
      </c>
      <c r="M1215">
        <v>4420026</v>
      </c>
      <c r="N1215" t="s">
        <v>21704</v>
      </c>
      <c r="O1215" t="s">
        <v>21235</v>
      </c>
      <c r="R1215" t="s">
        <v>21236</v>
      </c>
      <c r="U1215" t="s">
        <v>21705</v>
      </c>
      <c r="V1215" t="s">
        <v>21706</v>
      </c>
      <c r="W1215">
        <v>0</v>
      </c>
      <c r="X1215">
        <v>6500596</v>
      </c>
      <c r="Y1215" t="s">
        <v>160</v>
      </c>
      <c r="Z1215">
        <v>0</v>
      </c>
      <c r="AA1215" t="s">
        <v>143</v>
      </c>
      <c r="AB1215" s="3">
        <v>5.0000000000000001E-9</v>
      </c>
      <c r="AC1215">
        <v>8.3010299956639795</v>
      </c>
      <c r="AE1215">
        <v>1.0649626999999999</v>
      </c>
      <c r="AF1215" t="s">
        <v>1950</v>
      </c>
      <c r="AG1215" t="s">
        <v>19861</v>
      </c>
      <c r="AH1215" t="s">
        <v>146</v>
      </c>
      <c r="AI1215" t="s">
        <v>19852</v>
      </c>
      <c r="AJ1215" t="s">
        <v>19853</v>
      </c>
      <c r="AK1215" t="s">
        <v>19862</v>
      </c>
      <c r="AL1215" t="s">
        <v>149</v>
      </c>
    </row>
    <row r="1216" spans="1:38" x14ac:dyDescent="0.2">
      <c r="A1216" s="2">
        <v>43049</v>
      </c>
      <c r="B1216">
        <v>28991256</v>
      </c>
      <c r="C1216" t="s">
        <v>19855</v>
      </c>
      <c r="D1216" s="2">
        <v>43017</v>
      </c>
      <c r="E1216" t="s">
        <v>176</v>
      </c>
      <c r="F1216" t="s">
        <v>19856</v>
      </c>
      <c r="G1216" t="s">
        <v>19857</v>
      </c>
      <c r="H1216" t="s">
        <v>19843</v>
      </c>
      <c r="I1216" t="s">
        <v>19858</v>
      </c>
      <c r="J1216" t="s">
        <v>19859</v>
      </c>
      <c r="K1216" t="s">
        <v>1596</v>
      </c>
      <c r="L1216">
        <v>11</v>
      </c>
      <c r="M1216">
        <v>24360352</v>
      </c>
      <c r="N1216" t="s">
        <v>3984</v>
      </c>
      <c r="O1216" t="s">
        <v>9621</v>
      </c>
      <c r="P1216" t="s">
        <v>9622</v>
      </c>
      <c r="Q1216" t="s">
        <v>9623</v>
      </c>
      <c r="S1216">
        <v>98134</v>
      </c>
      <c r="T1216">
        <v>95559</v>
      </c>
      <c r="U1216" t="s">
        <v>21707</v>
      </c>
      <c r="V1216" t="s">
        <v>19530</v>
      </c>
      <c r="W1216">
        <v>0</v>
      </c>
      <c r="X1216">
        <v>17234749</v>
      </c>
      <c r="Y1216" t="s">
        <v>284</v>
      </c>
      <c r="Z1216">
        <v>1</v>
      </c>
      <c r="AA1216" t="s">
        <v>143</v>
      </c>
      <c r="AB1216" s="3">
        <v>5.0000000000000001E-9</v>
      </c>
      <c r="AC1216">
        <v>8.3010299956639795</v>
      </c>
      <c r="AE1216">
        <v>1.0604454000000001</v>
      </c>
      <c r="AF1216" t="s">
        <v>3432</v>
      </c>
      <c r="AG1216" t="s">
        <v>19861</v>
      </c>
      <c r="AH1216" t="s">
        <v>146</v>
      </c>
      <c r="AI1216" t="s">
        <v>19852</v>
      </c>
      <c r="AJ1216" t="s">
        <v>19853</v>
      </c>
      <c r="AK1216" t="s">
        <v>19862</v>
      </c>
      <c r="AL1216" t="s">
        <v>149</v>
      </c>
    </row>
    <row r="1217" spans="1:38" x14ac:dyDescent="0.2">
      <c r="A1217" s="2">
        <v>43049</v>
      </c>
      <c r="B1217">
        <v>28991256</v>
      </c>
      <c r="C1217" t="s">
        <v>19855</v>
      </c>
      <c r="D1217" s="2">
        <v>43017</v>
      </c>
      <c r="E1217" t="s">
        <v>176</v>
      </c>
      <c r="F1217" t="s">
        <v>19856</v>
      </c>
      <c r="G1217" t="s">
        <v>19857</v>
      </c>
      <c r="H1217" t="s">
        <v>19843</v>
      </c>
      <c r="I1217" t="s">
        <v>19858</v>
      </c>
      <c r="J1217" t="s">
        <v>19859</v>
      </c>
      <c r="K1217" t="s">
        <v>7525</v>
      </c>
      <c r="L1217">
        <v>8</v>
      </c>
      <c r="M1217">
        <v>59782088</v>
      </c>
      <c r="N1217" t="s">
        <v>7526</v>
      </c>
      <c r="O1217" t="s">
        <v>10242</v>
      </c>
      <c r="P1217" t="s">
        <v>10243</v>
      </c>
      <c r="Q1217" t="s">
        <v>10244</v>
      </c>
      <c r="S1217">
        <v>21825</v>
      </c>
      <c r="T1217">
        <v>39036</v>
      </c>
      <c r="U1217" t="s">
        <v>21456</v>
      </c>
      <c r="V1217" t="s">
        <v>21457</v>
      </c>
      <c r="W1217">
        <v>0</v>
      </c>
      <c r="X1217">
        <v>867743</v>
      </c>
      <c r="Y1217" t="s">
        <v>284</v>
      </c>
      <c r="Z1217">
        <v>1</v>
      </c>
      <c r="AA1217" t="s">
        <v>143</v>
      </c>
      <c r="AB1217" s="3">
        <v>5.0000000000000001E-9</v>
      </c>
      <c r="AC1217">
        <v>8.3010299956639795</v>
      </c>
      <c r="AE1217">
        <v>1.0582011</v>
      </c>
      <c r="AF1217" t="s">
        <v>3432</v>
      </c>
      <c r="AG1217" t="s">
        <v>19861</v>
      </c>
      <c r="AH1217" t="s">
        <v>146</v>
      </c>
      <c r="AI1217" t="s">
        <v>19852</v>
      </c>
      <c r="AJ1217" t="s">
        <v>19853</v>
      </c>
      <c r="AK1217" t="s">
        <v>19862</v>
      </c>
      <c r="AL1217" t="s">
        <v>149</v>
      </c>
    </row>
    <row r="1218" spans="1:38" x14ac:dyDescent="0.2">
      <c r="A1218" s="2">
        <v>43049</v>
      </c>
      <c r="B1218">
        <v>28991256</v>
      </c>
      <c r="C1218" t="s">
        <v>19855</v>
      </c>
      <c r="D1218" s="2">
        <v>43017</v>
      </c>
      <c r="E1218" t="s">
        <v>176</v>
      </c>
      <c r="F1218" t="s">
        <v>19856</v>
      </c>
      <c r="G1218" t="s">
        <v>19857</v>
      </c>
      <c r="H1218" t="s">
        <v>19843</v>
      </c>
      <c r="I1218" t="s">
        <v>19858</v>
      </c>
      <c r="J1218" t="s">
        <v>19859</v>
      </c>
      <c r="K1218" t="s">
        <v>11982</v>
      </c>
      <c r="L1218">
        <v>6</v>
      </c>
      <c r="M1218">
        <v>164654568</v>
      </c>
      <c r="N1218" t="s">
        <v>21708</v>
      </c>
      <c r="O1218" t="s">
        <v>21020</v>
      </c>
      <c r="P1218" t="s">
        <v>14032</v>
      </c>
      <c r="Q1218" t="s">
        <v>21021</v>
      </c>
      <c r="S1218">
        <v>305924</v>
      </c>
      <c r="T1218">
        <v>136720</v>
      </c>
      <c r="U1218" t="s">
        <v>21709</v>
      </c>
      <c r="V1218" t="s">
        <v>19780</v>
      </c>
      <c r="W1218">
        <v>0</v>
      </c>
      <c r="X1218">
        <v>4479915</v>
      </c>
      <c r="Y1218" t="s">
        <v>284</v>
      </c>
      <c r="Z1218">
        <v>1</v>
      </c>
      <c r="AA1218" t="s">
        <v>143</v>
      </c>
      <c r="AB1218" s="3">
        <v>5.0000000000000001E-9</v>
      </c>
      <c r="AC1218">
        <v>8.3010299956639795</v>
      </c>
      <c r="AD1218" t="s">
        <v>20388</v>
      </c>
      <c r="AE1218">
        <v>1.1415523999999999</v>
      </c>
      <c r="AF1218" t="s">
        <v>8907</v>
      </c>
      <c r="AG1218" t="s">
        <v>19861</v>
      </c>
      <c r="AH1218" t="s">
        <v>146</v>
      </c>
      <c r="AI1218" t="s">
        <v>19852</v>
      </c>
      <c r="AJ1218" t="s">
        <v>19853</v>
      </c>
      <c r="AK1218" t="s">
        <v>19862</v>
      </c>
      <c r="AL1218" t="s">
        <v>149</v>
      </c>
    </row>
    <row r="1219" spans="1:38" x14ac:dyDescent="0.2">
      <c r="A1219" s="2">
        <v>43528</v>
      </c>
      <c r="B1219">
        <v>30626913</v>
      </c>
      <c r="C1219" t="s">
        <v>11354</v>
      </c>
      <c r="D1219" s="2">
        <v>43474</v>
      </c>
      <c r="E1219" t="s">
        <v>388</v>
      </c>
      <c r="F1219" t="s">
        <v>11638</v>
      </c>
      <c r="G1219" t="s">
        <v>11639</v>
      </c>
      <c r="H1219" t="s">
        <v>20060</v>
      </c>
      <c r="I1219" t="s">
        <v>20061</v>
      </c>
      <c r="J1219" t="s">
        <v>11642</v>
      </c>
      <c r="K1219" t="s">
        <v>4912</v>
      </c>
      <c r="L1219">
        <v>16</v>
      </c>
      <c r="M1219">
        <v>87456092</v>
      </c>
      <c r="N1219" t="s">
        <v>21710</v>
      </c>
      <c r="O1219" t="s">
        <v>21710</v>
      </c>
      <c r="R1219" t="s">
        <v>21711</v>
      </c>
      <c r="U1219" t="s">
        <v>21712</v>
      </c>
      <c r="V1219" t="s">
        <v>19605</v>
      </c>
      <c r="W1219">
        <v>0</v>
      </c>
      <c r="X1219">
        <v>4843613</v>
      </c>
      <c r="Y1219" t="s">
        <v>160</v>
      </c>
      <c r="Z1219">
        <v>0</v>
      </c>
      <c r="AA1219">
        <v>0.83</v>
      </c>
      <c r="AB1219" s="3">
        <v>5.0000000000000001E-9</v>
      </c>
      <c r="AC1219">
        <v>8.3010299956639795</v>
      </c>
      <c r="AG1219" t="s">
        <v>11644</v>
      </c>
      <c r="AH1219" t="s">
        <v>146</v>
      </c>
      <c r="AI1219" t="s">
        <v>20063</v>
      </c>
      <c r="AJ1219" t="s">
        <v>20064</v>
      </c>
      <c r="AK1219" t="s">
        <v>20065</v>
      </c>
      <c r="AL1219" t="s">
        <v>149</v>
      </c>
    </row>
    <row r="1220" spans="1:38" x14ac:dyDescent="0.2">
      <c r="A1220" s="2">
        <v>43522</v>
      </c>
      <c r="B1220">
        <v>30470734</v>
      </c>
      <c r="C1220" t="s">
        <v>21364</v>
      </c>
      <c r="D1220" s="2">
        <v>43427</v>
      </c>
      <c r="E1220" t="s">
        <v>200</v>
      </c>
      <c r="F1220" t="s">
        <v>21365</v>
      </c>
      <c r="G1220" t="s">
        <v>21366</v>
      </c>
      <c r="H1220" t="s">
        <v>21713</v>
      </c>
      <c r="I1220" t="s">
        <v>21714</v>
      </c>
      <c r="J1220" t="s">
        <v>170</v>
      </c>
      <c r="N1220" t="s">
        <v>21715</v>
      </c>
      <c r="U1220" t="s">
        <v>21716</v>
      </c>
      <c r="V1220" t="s">
        <v>21717</v>
      </c>
      <c r="W1220">
        <v>0</v>
      </c>
      <c r="Z1220">
        <v>1</v>
      </c>
      <c r="AA1220">
        <v>0.91</v>
      </c>
      <c r="AB1220" s="3">
        <v>5.0000000000000001E-9</v>
      </c>
      <c r="AC1220">
        <v>8.3010299956639795</v>
      </c>
      <c r="AE1220">
        <v>3.81</v>
      </c>
      <c r="AF1220" t="s">
        <v>21718</v>
      </c>
      <c r="AG1220" t="s">
        <v>21371</v>
      </c>
      <c r="AH1220" t="s">
        <v>146</v>
      </c>
      <c r="AI1220" t="s">
        <v>21372</v>
      </c>
      <c r="AJ1220" t="s">
        <v>21373</v>
      </c>
      <c r="AK1220" t="s">
        <v>21719</v>
      </c>
      <c r="AL1220" t="s">
        <v>149</v>
      </c>
    </row>
    <row r="1221" spans="1:38" x14ac:dyDescent="0.2">
      <c r="A1221" s="2">
        <v>43822</v>
      </c>
      <c r="B1221">
        <v>31740837</v>
      </c>
      <c r="C1221" t="s">
        <v>19877</v>
      </c>
      <c r="D1221" s="2">
        <v>43787</v>
      </c>
      <c r="E1221" t="s">
        <v>176</v>
      </c>
      <c r="F1221" t="s">
        <v>19878</v>
      </c>
      <c r="G1221" t="s">
        <v>19879</v>
      </c>
      <c r="H1221" t="s">
        <v>19843</v>
      </c>
      <c r="I1221" t="s">
        <v>20103</v>
      </c>
      <c r="J1221" t="s">
        <v>170</v>
      </c>
      <c r="K1221" t="s">
        <v>20628</v>
      </c>
      <c r="L1221">
        <v>1</v>
      </c>
      <c r="M1221">
        <v>43974474</v>
      </c>
      <c r="N1221" t="s">
        <v>143</v>
      </c>
      <c r="O1221" t="s">
        <v>21720</v>
      </c>
      <c r="R1221" t="s">
        <v>21721</v>
      </c>
      <c r="U1221" t="s">
        <v>21722</v>
      </c>
      <c r="V1221" t="s">
        <v>19495</v>
      </c>
      <c r="W1221">
        <v>0</v>
      </c>
      <c r="X1221">
        <v>4660761</v>
      </c>
      <c r="Y1221" t="s">
        <v>195</v>
      </c>
      <c r="Z1221">
        <v>0</v>
      </c>
      <c r="AA1221" t="s">
        <v>143</v>
      </c>
      <c r="AB1221" s="3">
        <v>5.0000000000000001E-9</v>
      </c>
      <c r="AC1221">
        <v>8.3010299956639795</v>
      </c>
      <c r="AE1221">
        <v>1.0989009999999999</v>
      </c>
      <c r="AG1221" t="s">
        <v>20106</v>
      </c>
      <c r="AH1221" t="s">
        <v>146</v>
      </c>
      <c r="AI1221" t="s">
        <v>19852</v>
      </c>
      <c r="AJ1221" t="s">
        <v>19853</v>
      </c>
      <c r="AK1221" t="s">
        <v>20107</v>
      </c>
      <c r="AL1221" t="s">
        <v>149</v>
      </c>
    </row>
    <row r="1222" spans="1:38" x14ac:dyDescent="0.2">
      <c r="A1222" s="2">
        <v>43822</v>
      </c>
      <c r="B1222">
        <v>31740837</v>
      </c>
      <c r="C1222" t="s">
        <v>19877</v>
      </c>
      <c r="D1222" s="2">
        <v>43787</v>
      </c>
      <c r="E1222" t="s">
        <v>176</v>
      </c>
      <c r="F1222" t="s">
        <v>19878</v>
      </c>
      <c r="G1222" t="s">
        <v>19879</v>
      </c>
      <c r="H1222" t="s">
        <v>19843</v>
      </c>
      <c r="I1222" t="s">
        <v>20103</v>
      </c>
      <c r="J1222" t="s">
        <v>170</v>
      </c>
      <c r="K1222" t="s">
        <v>14196</v>
      </c>
      <c r="L1222">
        <v>4</v>
      </c>
      <c r="M1222">
        <v>175807463</v>
      </c>
      <c r="N1222" t="s">
        <v>143</v>
      </c>
      <c r="O1222" t="s">
        <v>21028</v>
      </c>
      <c r="R1222" t="s">
        <v>21029</v>
      </c>
      <c r="U1222" t="s">
        <v>21030</v>
      </c>
      <c r="V1222" t="s">
        <v>21031</v>
      </c>
      <c r="W1222">
        <v>0</v>
      </c>
      <c r="X1222">
        <v>13142920</v>
      </c>
      <c r="Y1222" t="s">
        <v>817</v>
      </c>
      <c r="Z1222">
        <v>0</v>
      </c>
      <c r="AA1222" t="s">
        <v>143</v>
      </c>
      <c r="AB1222" s="3">
        <v>5.0000000000000001E-9</v>
      </c>
      <c r="AC1222">
        <v>8.3010299956639795</v>
      </c>
      <c r="AE1222">
        <v>1.0869565000000001</v>
      </c>
      <c r="AG1222" t="s">
        <v>20106</v>
      </c>
      <c r="AH1222" t="s">
        <v>146</v>
      </c>
      <c r="AI1222" t="s">
        <v>19852</v>
      </c>
      <c r="AJ1222" t="s">
        <v>19853</v>
      </c>
      <c r="AK1222" t="s">
        <v>20107</v>
      </c>
      <c r="AL1222" t="s">
        <v>149</v>
      </c>
    </row>
    <row r="1223" spans="1:38" x14ac:dyDescent="0.2">
      <c r="A1223" s="2">
        <v>43822</v>
      </c>
      <c r="B1223">
        <v>31740837</v>
      </c>
      <c r="C1223" t="s">
        <v>19877</v>
      </c>
      <c r="D1223" s="2">
        <v>43787</v>
      </c>
      <c r="E1223" t="s">
        <v>176</v>
      </c>
      <c r="F1223" t="s">
        <v>19878</v>
      </c>
      <c r="G1223" t="s">
        <v>19879</v>
      </c>
      <c r="H1223" t="s">
        <v>19843</v>
      </c>
      <c r="I1223" t="s">
        <v>19880</v>
      </c>
      <c r="J1223" t="s">
        <v>170</v>
      </c>
      <c r="K1223" t="s">
        <v>592</v>
      </c>
      <c r="L1223">
        <v>6</v>
      </c>
      <c r="M1223">
        <v>43217995</v>
      </c>
      <c r="N1223" t="s">
        <v>143</v>
      </c>
      <c r="O1223" t="s">
        <v>21723</v>
      </c>
      <c r="R1223" t="s">
        <v>21724</v>
      </c>
      <c r="U1223" t="s">
        <v>21725</v>
      </c>
      <c r="V1223" t="s">
        <v>19770</v>
      </c>
      <c r="W1223">
        <v>0</v>
      </c>
      <c r="X1223">
        <v>6938026</v>
      </c>
      <c r="Y1223" t="s">
        <v>160</v>
      </c>
      <c r="Z1223">
        <v>0</v>
      </c>
      <c r="AA1223" t="s">
        <v>143</v>
      </c>
      <c r="AB1223" s="3">
        <v>5.0000000000000001E-9</v>
      </c>
      <c r="AC1223">
        <v>8.3010299956639795</v>
      </c>
      <c r="AE1223">
        <v>1.06046</v>
      </c>
      <c r="AF1223" t="s">
        <v>3432</v>
      </c>
      <c r="AG1223" t="s">
        <v>19887</v>
      </c>
      <c r="AH1223" t="s">
        <v>146</v>
      </c>
      <c r="AI1223" t="s">
        <v>19852</v>
      </c>
      <c r="AJ1223" t="s">
        <v>19853</v>
      </c>
      <c r="AK1223" t="s">
        <v>19888</v>
      </c>
      <c r="AL1223" t="s">
        <v>149</v>
      </c>
    </row>
    <row r="1224" spans="1:38" x14ac:dyDescent="0.2">
      <c r="A1224" s="2">
        <v>43822</v>
      </c>
      <c r="B1224">
        <v>31740837</v>
      </c>
      <c r="C1224" t="s">
        <v>19877</v>
      </c>
      <c r="D1224" s="2">
        <v>43787</v>
      </c>
      <c r="E1224" t="s">
        <v>176</v>
      </c>
      <c r="F1224" t="s">
        <v>19878</v>
      </c>
      <c r="G1224" t="s">
        <v>19879</v>
      </c>
      <c r="H1224" t="s">
        <v>19843</v>
      </c>
      <c r="I1224" t="s">
        <v>19880</v>
      </c>
      <c r="J1224" t="s">
        <v>170</v>
      </c>
      <c r="K1224" t="s">
        <v>14196</v>
      </c>
      <c r="L1224">
        <v>4</v>
      </c>
      <c r="M1224">
        <v>175804069</v>
      </c>
      <c r="N1224" t="s">
        <v>143</v>
      </c>
      <c r="O1224" t="s">
        <v>21028</v>
      </c>
      <c r="R1224" t="s">
        <v>21029</v>
      </c>
      <c r="U1224" t="s">
        <v>21726</v>
      </c>
      <c r="V1224" t="s">
        <v>19725</v>
      </c>
      <c r="W1224">
        <v>0</v>
      </c>
      <c r="X1224">
        <v>7673823</v>
      </c>
      <c r="Y1224" t="s">
        <v>160</v>
      </c>
      <c r="Z1224">
        <v>0</v>
      </c>
      <c r="AA1224" t="s">
        <v>143</v>
      </c>
      <c r="AB1224" s="3">
        <v>5.0000000000000001E-9</v>
      </c>
      <c r="AC1224">
        <v>8.3010299956639795</v>
      </c>
      <c r="AE1224">
        <v>1.10263</v>
      </c>
      <c r="AF1224" t="s">
        <v>7171</v>
      </c>
      <c r="AG1224" t="s">
        <v>19887</v>
      </c>
      <c r="AH1224" t="s">
        <v>146</v>
      </c>
      <c r="AI1224" t="s">
        <v>19852</v>
      </c>
      <c r="AJ1224" t="s">
        <v>19853</v>
      </c>
      <c r="AK1224" t="s">
        <v>19888</v>
      </c>
      <c r="AL1224" t="s">
        <v>149</v>
      </c>
    </row>
    <row r="1225" spans="1:38" x14ac:dyDescent="0.2">
      <c r="A1225" s="2">
        <v>43822</v>
      </c>
      <c r="B1225">
        <v>31740837</v>
      </c>
      <c r="C1225" t="s">
        <v>19877</v>
      </c>
      <c r="D1225" s="2">
        <v>43787</v>
      </c>
      <c r="E1225" t="s">
        <v>176</v>
      </c>
      <c r="F1225" t="s">
        <v>19878</v>
      </c>
      <c r="G1225" t="s">
        <v>19879</v>
      </c>
      <c r="H1225" t="s">
        <v>19843</v>
      </c>
      <c r="I1225" t="s">
        <v>19880</v>
      </c>
      <c r="J1225" t="s">
        <v>170</v>
      </c>
      <c r="K1225" t="s">
        <v>1053</v>
      </c>
      <c r="L1225">
        <v>5</v>
      </c>
      <c r="M1225">
        <v>109676609</v>
      </c>
      <c r="N1225" t="s">
        <v>143</v>
      </c>
      <c r="O1225" t="s">
        <v>10320</v>
      </c>
      <c r="P1225" t="s">
        <v>10321</v>
      </c>
      <c r="Q1225" t="s">
        <v>10322</v>
      </c>
      <c r="S1225">
        <v>87017</v>
      </c>
      <c r="T1225">
        <v>11193</v>
      </c>
      <c r="U1225" t="s">
        <v>21727</v>
      </c>
      <c r="V1225" t="s">
        <v>19741</v>
      </c>
      <c r="W1225">
        <v>0</v>
      </c>
      <c r="X1225">
        <v>419677</v>
      </c>
      <c r="Y1225" t="s">
        <v>284</v>
      </c>
      <c r="Z1225">
        <v>1</v>
      </c>
      <c r="AA1225" t="s">
        <v>143</v>
      </c>
      <c r="AB1225" s="3">
        <v>5.0000000000000001E-9</v>
      </c>
      <c r="AC1225">
        <v>8.3010299956639795</v>
      </c>
      <c r="AE1225">
        <v>1.0548522</v>
      </c>
      <c r="AF1225" t="s">
        <v>1218</v>
      </c>
      <c r="AG1225" t="s">
        <v>19887</v>
      </c>
      <c r="AH1225" t="s">
        <v>146</v>
      </c>
      <c r="AI1225" t="s">
        <v>19852</v>
      </c>
      <c r="AJ1225" t="s">
        <v>19853</v>
      </c>
      <c r="AK1225" t="s">
        <v>19888</v>
      </c>
      <c r="AL1225" t="s">
        <v>149</v>
      </c>
    </row>
    <row r="1226" spans="1:38" x14ac:dyDescent="0.2">
      <c r="A1226" s="2">
        <v>43712</v>
      </c>
      <c r="B1226">
        <v>31374203</v>
      </c>
      <c r="C1226" t="s">
        <v>19877</v>
      </c>
      <c r="D1226" s="2">
        <v>43678</v>
      </c>
      <c r="E1226" t="s">
        <v>3073</v>
      </c>
      <c r="F1226" t="s">
        <v>19915</v>
      </c>
      <c r="G1226" t="s">
        <v>19916</v>
      </c>
      <c r="H1226" t="s">
        <v>19917</v>
      </c>
      <c r="I1226" t="s">
        <v>19918</v>
      </c>
      <c r="J1226" t="s">
        <v>170</v>
      </c>
      <c r="K1226" t="s">
        <v>1205</v>
      </c>
      <c r="L1226">
        <v>10</v>
      </c>
      <c r="M1226">
        <v>62421587</v>
      </c>
      <c r="N1226" t="s">
        <v>16773</v>
      </c>
      <c r="O1226" t="s">
        <v>21728</v>
      </c>
      <c r="R1226" t="s">
        <v>21729</v>
      </c>
      <c r="U1226" t="s">
        <v>21730</v>
      </c>
      <c r="V1226" t="s">
        <v>19521</v>
      </c>
      <c r="W1226">
        <v>0</v>
      </c>
      <c r="X1226">
        <v>11598767</v>
      </c>
      <c r="Y1226" t="s">
        <v>160</v>
      </c>
      <c r="Z1226">
        <v>0</v>
      </c>
      <c r="AA1226" t="s">
        <v>143</v>
      </c>
      <c r="AB1226" s="3">
        <v>5.0000000000000001E-9</v>
      </c>
      <c r="AC1226">
        <v>8.3010299956639795</v>
      </c>
      <c r="AE1226">
        <v>2.4379060000000001E-2</v>
      </c>
      <c r="AF1226" t="s">
        <v>21731</v>
      </c>
      <c r="AG1226" t="s">
        <v>19920</v>
      </c>
      <c r="AH1226" t="s">
        <v>146</v>
      </c>
      <c r="AI1226" t="s">
        <v>19921</v>
      </c>
      <c r="AJ1226" t="s">
        <v>19922</v>
      </c>
      <c r="AK1226" t="s">
        <v>19923</v>
      </c>
      <c r="AL1226" t="s">
        <v>149</v>
      </c>
    </row>
    <row r="1227" spans="1:38" x14ac:dyDescent="0.2">
      <c r="A1227" s="2">
        <v>43712</v>
      </c>
      <c r="B1227">
        <v>31374203</v>
      </c>
      <c r="C1227" t="s">
        <v>19877</v>
      </c>
      <c r="D1227" s="2">
        <v>43678</v>
      </c>
      <c r="E1227" t="s">
        <v>3073</v>
      </c>
      <c r="F1227" t="s">
        <v>19915</v>
      </c>
      <c r="G1227" t="s">
        <v>19916</v>
      </c>
      <c r="H1227" t="s">
        <v>19917</v>
      </c>
      <c r="I1227" t="s">
        <v>19918</v>
      </c>
      <c r="J1227" t="s">
        <v>170</v>
      </c>
      <c r="K1227" t="s">
        <v>1071</v>
      </c>
      <c r="L1227">
        <v>8</v>
      </c>
      <c r="M1227">
        <v>79322335</v>
      </c>
      <c r="N1227" t="s">
        <v>14495</v>
      </c>
      <c r="O1227" t="s">
        <v>21732</v>
      </c>
      <c r="P1227" t="s">
        <v>14495</v>
      </c>
      <c r="Q1227" t="s">
        <v>21733</v>
      </c>
      <c r="S1227">
        <v>7384</v>
      </c>
      <c r="T1227">
        <v>197810</v>
      </c>
      <c r="U1227" t="s">
        <v>21734</v>
      </c>
      <c r="V1227" t="s">
        <v>19806</v>
      </c>
      <c r="W1227">
        <v>0</v>
      </c>
      <c r="X1227">
        <v>1870571</v>
      </c>
      <c r="Y1227" t="s">
        <v>243</v>
      </c>
      <c r="Z1227">
        <v>1</v>
      </c>
      <c r="AA1227" t="s">
        <v>143</v>
      </c>
      <c r="AB1227" s="3">
        <v>5.0000000000000001E-9</v>
      </c>
      <c r="AC1227">
        <v>8.3010299956639795</v>
      </c>
      <c r="AE1227">
        <v>1.2430782E-2</v>
      </c>
      <c r="AF1227" t="s">
        <v>21735</v>
      </c>
      <c r="AG1227" t="s">
        <v>19920</v>
      </c>
      <c r="AH1227" t="s">
        <v>146</v>
      </c>
      <c r="AI1227" t="s">
        <v>19921</v>
      </c>
      <c r="AJ1227" t="s">
        <v>19922</v>
      </c>
      <c r="AK1227" t="s">
        <v>19923</v>
      </c>
      <c r="AL1227" t="s">
        <v>149</v>
      </c>
    </row>
    <row r="1228" spans="1:38" x14ac:dyDescent="0.2">
      <c r="A1228" s="2">
        <v>43712</v>
      </c>
      <c r="B1228">
        <v>31374203</v>
      </c>
      <c r="C1228" t="s">
        <v>19877</v>
      </c>
      <c r="D1228" s="2">
        <v>43678</v>
      </c>
      <c r="E1228" t="s">
        <v>3073</v>
      </c>
      <c r="F1228" t="s">
        <v>19915</v>
      </c>
      <c r="G1228" t="s">
        <v>19916</v>
      </c>
      <c r="H1228" t="s">
        <v>19917</v>
      </c>
      <c r="I1228" t="s">
        <v>19918</v>
      </c>
      <c r="J1228" t="s">
        <v>170</v>
      </c>
      <c r="K1228" t="s">
        <v>3691</v>
      </c>
      <c r="L1228">
        <v>20</v>
      </c>
      <c r="M1228">
        <v>49169653</v>
      </c>
      <c r="N1228" t="s">
        <v>21736</v>
      </c>
      <c r="O1228" t="s">
        <v>21736</v>
      </c>
      <c r="R1228" t="s">
        <v>21737</v>
      </c>
      <c r="U1228" t="s">
        <v>21738</v>
      </c>
      <c r="V1228" t="s">
        <v>19675</v>
      </c>
      <c r="W1228">
        <v>0</v>
      </c>
      <c r="X1228">
        <v>348276</v>
      </c>
      <c r="Y1228" t="s">
        <v>160</v>
      </c>
      <c r="Z1228">
        <v>0</v>
      </c>
      <c r="AA1228" t="s">
        <v>143</v>
      </c>
      <c r="AB1228" s="3">
        <v>5.0000000000000001E-9</v>
      </c>
      <c r="AC1228">
        <v>8.3010299956639795</v>
      </c>
      <c r="AE1228">
        <v>1.2520961000000001E-2</v>
      </c>
      <c r="AF1228" t="s">
        <v>21739</v>
      </c>
      <c r="AG1228" t="s">
        <v>19920</v>
      </c>
      <c r="AH1228" t="s">
        <v>146</v>
      </c>
      <c r="AI1228" t="s">
        <v>19921</v>
      </c>
      <c r="AJ1228" t="s">
        <v>19922</v>
      </c>
      <c r="AK1228" t="s">
        <v>19923</v>
      </c>
      <c r="AL1228" t="s">
        <v>149</v>
      </c>
    </row>
    <row r="1229" spans="1:38" x14ac:dyDescent="0.2">
      <c r="A1229" s="2">
        <v>43712</v>
      </c>
      <c r="B1229">
        <v>31374203</v>
      </c>
      <c r="C1229" t="s">
        <v>19877</v>
      </c>
      <c r="D1229" s="2">
        <v>43678</v>
      </c>
      <c r="E1229" t="s">
        <v>3073</v>
      </c>
      <c r="F1229" t="s">
        <v>19915</v>
      </c>
      <c r="G1229" t="s">
        <v>19916</v>
      </c>
      <c r="H1229" t="s">
        <v>19917</v>
      </c>
      <c r="I1229" t="s">
        <v>19918</v>
      </c>
      <c r="J1229" t="s">
        <v>170</v>
      </c>
      <c r="K1229" t="s">
        <v>3994</v>
      </c>
      <c r="L1229">
        <v>19</v>
      </c>
      <c r="M1229">
        <v>11738921</v>
      </c>
      <c r="N1229" t="s">
        <v>10542</v>
      </c>
      <c r="O1229" t="s">
        <v>10542</v>
      </c>
      <c r="R1229" t="s">
        <v>10543</v>
      </c>
      <c r="U1229" t="s">
        <v>21376</v>
      </c>
      <c r="V1229" t="s">
        <v>10545</v>
      </c>
      <c r="W1229">
        <v>0</v>
      </c>
      <c r="X1229">
        <v>72986630</v>
      </c>
      <c r="Y1229" t="s">
        <v>817</v>
      </c>
      <c r="Z1229">
        <v>0</v>
      </c>
      <c r="AA1229" t="s">
        <v>143</v>
      </c>
      <c r="AB1229" s="3">
        <v>5.0000000000000001E-9</v>
      </c>
      <c r="AC1229">
        <v>8.3010299956639795</v>
      </c>
      <c r="AE1229">
        <v>2.4804784E-2</v>
      </c>
      <c r="AF1229" t="s">
        <v>11764</v>
      </c>
      <c r="AG1229" t="s">
        <v>19920</v>
      </c>
      <c r="AH1229" t="s">
        <v>146</v>
      </c>
      <c r="AI1229" t="s">
        <v>19921</v>
      </c>
      <c r="AJ1229" t="s">
        <v>19922</v>
      </c>
      <c r="AK1229" t="s">
        <v>19923</v>
      </c>
      <c r="AL1229" t="s">
        <v>149</v>
      </c>
    </row>
    <row r="1230" spans="1:38" x14ac:dyDescent="0.2">
      <c r="A1230" s="2">
        <v>43451</v>
      </c>
      <c r="B1230">
        <v>29483656</v>
      </c>
      <c r="C1230" t="s">
        <v>19827</v>
      </c>
      <c r="D1230" s="2">
        <v>43157</v>
      </c>
      <c r="E1230" t="s">
        <v>176</v>
      </c>
      <c r="F1230" t="s">
        <v>19841</v>
      </c>
      <c r="G1230" t="s">
        <v>19842</v>
      </c>
      <c r="H1230" t="s">
        <v>19843</v>
      </c>
      <c r="I1230" t="s">
        <v>19844</v>
      </c>
      <c r="J1230" t="s">
        <v>19845</v>
      </c>
      <c r="K1230" t="s">
        <v>3710</v>
      </c>
      <c r="L1230">
        <v>2</v>
      </c>
      <c r="M1230">
        <v>184776001</v>
      </c>
      <c r="N1230" t="s">
        <v>3711</v>
      </c>
      <c r="O1230" t="s">
        <v>3711</v>
      </c>
      <c r="R1230" t="s">
        <v>9137</v>
      </c>
      <c r="U1230" t="s">
        <v>21740</v>
      </c>
      <c r="V1230" t="s">
        <v>19656</v>
      </c>
      <c r="W1230">
        <v>0</v>
      </c>
      <c r="X1230">
        <v>10196799</v>
      </c>
      <c r="Y1230" t="s">
        <v>160</v>
      </c>
      <c r="Z1230">
        <v>0</v>
      </c>
      <c r="AA1230" t="s">
        <v>143</v>
      </c>
      <c r="AB1230" s="3">
        <v>5.0000000000000001E-9</v>
      </c>
      <c r="AC1230">
        <v>8.3010299956639795</v>
      </c>
      <c r="AE1230">
        <v>1.0580000000000001</v>
      </c>
      <c r="AF1230" t="s">
        <v>3432</v>
      </c>
      <c r="AG1230" t="s">
        <v>19851</v>
      </c>
      <c r="AH1230" t="s">
        <v>146</v>
      </c>
      <c r="AI1230" t="s">
        <v>19852</v>
      </c>
      <c r="AJ1230" t="s">
        <v>19853</v>
      </c>
      <c r="AK1230" t="s">
        <v>19854</v>
      </c>
      <c r="AL1230" t="s">
        <v>149</v>
      </c>
    </row>
    <row r="1231" spans="1:38" x14ac:dyDescent="0.2">
      <c r="A1231" s="2">
        <v>43089</v>
      </c>
      <c r="B1231">
        <v>29121268</v>
      </c>
      <c r="C1231" t="s">
        <v>11354</v>
      </c>
      <c r="D1231" s="2">
        <v>43048</v>
      </c>
      <c r="E1231" t="s">
        <v>11355</v>
      </c>
      <c r="F1231" t="s">
        <v>11356</v>
      </c>
      <c r="G1231" t="s">
        <v>11357</v>
      </c>
      <c r="H1231" t="s">
        <v>11358</v>
      </c>
      <c r="I1231" t="s">
        <v>11359</v>
      </c>
      <c r="J1231" t="s">
        <v>170</v>
      </c>
      <c r="K1231" t="s">
        <v>2041</v>
      </c>
      <c r="L1231">
        <v>5</v>
      </c>
      <c r="M1231">
        <v>87651774</v>
      </c>
      <c r="N1231" t="s">
        <v>11744</v>
      </c>
      <c r="O1231" t="s">
        <v>11745</v>
      </c>
      <c r="P1231" t="s">
        <v>11746</v>
      </c>
      <c r="Q1231" t="s">
        <v>11747</v>
      </c>
      <c r="S1231">
        <v>152434</v>
      </c>
      <c r="T1231">
        <v>10266</v>
      </c>
      <c r="U1231" t="s">
        <v>11748</v>
      </c>
      <c r="V1231" t="s">
        <v>11301</v>
      </c>
      <c r="W1231">
        <v>0</v>
      </c>
      <c r="X1231">
        <v>3919583</v>
      </c>
      <c r="Y1231" t="s">
        <v>284</v>
      </c>
      <c r="Z1231">
        <v>1</v>
      </c>
      <c r="AB1231" s="3">
        <v>5.0000000000000001E-9</v>
      </c>
      <c r="AC1231">
        <v>8.3010299956639795</v>
      </c>
      <c r="AG1231" t="s">
        <v>11365</v>
      </c>
      <c r="AH1231" t="s">
        <v>146</v>
      </c>
      <c r="AI1231" t="s">
        <v>11366</v>
      </c>
      <c r="AJ1231" t="s">
        <v>11367</v>
      </c>
      <c r="AK1231" t="s">
        <v>11368</v>
      </c>
      <c r="AL1231" t="s">
        <v>149</v>
      </c>
    </row>
    <row r="1232" spans="1:38" x14ac:dyDescent="0.2">
      <c r="A1232" s="2">
        <v>43089</v>
      </c>
      <c r="B1232">
        <v>29121268</v>
      </c>
      <c r="C1232" t="s">
        <v>11354</v>
      </c>
      <c r="D1232" s="2">
        <v>43048</v>
      </c>
      <c r="E1232" t="s">
        <v>11355</v>
      </c>
      <c r="F1232" t="s">
        <v>11356</v>
      </c>
      <c r="G1232" t="s">
        <v>11357</v>
      </c>
      <c r="H1232" t="s">
        <v>11474</v>
      </c>
      <c r="I1232" t="s">
        <v>11475</v>
      </c>
      <c r="J1232" t="s">
        <v>170</v>
      </c>
      <c r="K1232" t="s">
        <v>563</v>
      </c>
      <c r="L1232">
        <v>8</v>
      </c>
      <c r="M1232">
        <v>27567179</v>
      </c>
      <c r="N1232" t="s">
        <v>2218</v>
      </c>
      <c r="O1232" t="s">
        <v>2222</v>
      </c>
      <c r="R1232" t="s">
        <v>2223</v>
      </c>
      <c r="U1232" t="s">
        <v>11752</v>
      </c>
      <c r="V1232" t="s">
        <v>11312</v>
      </c>
      <c r="W1232">
        <v>0</v>
      </c>
      <c r="X1232">
        <v>59724122</v>
      </c>
      <c r="Y1232" t="s">
        <v>160</v>
      </c>
      <c r="Z1232">
        <v>0</v>
      </c>
      <c r="AB1232" s="3">
        <v>5.0000000000000001E-9</v>
      </c>
      <c r="AC1232">
        <v>8.3010299956639795</v>
      </c>
      <c r="AG1232" t="s">
        <v>11365</v>
      </c>
      <c r="AH1232" t="s">
        <v>146</v>
      </c>
      <c r="AI1232" t="s">
        <v>11366</v>
      </c>
      <c r="AJ1232" t="s">
        <v>11367</v>
      </c>
      <c r="AK1232" t="s">
        <v>11482</v>
      </c>
      <c r="AL1232" t="s">
        <v>149</v>
      </c>
    </row>
    <row r="1233" spans="1:38" x14ac:dyDescent="0.2">
      <c r="A1233" s="2">
        <v>42963</v>
      </c>
      <c r="B1233">
        <v>28540026</v>
      </c>
      <c r="C1233" t="s">
        <v>8532</v>
      </c>
      <c r="D1233" s="2">
        <v>42877</v>
      </c>
      <c r="E1233" t="s">
        <v>8533</v>
      </c>
      <c r="F1233" t="s">
        <v>8534</v>
      </c>
      <c r="G1233" t="s">
        <v>8535</v>
      </c>
      <c r="H1233" t="s">
        <v>8536</v>
      </c>
      <c r="I1233" t="s">
        <v>8537</v>
      </c>
      <c r="J1233" t="s">
        <v>170</v>
      </c>
      <c r="K1233" t="s">
        <v>4571</v>
      </c>
      <c r="L1233">
        <v>6</v>
      </c>
      <c r="M1233">
        <v>31429613</v>
      </c>
      <c r="N1233" t="s">
        <v>2062</v>
      </c>
      <c r="O1233" t="s">
        <v>9867</v>
      </c>
      <c r="R1233" t="s">
        <v>9868</v>
      </c>
      <c r="U1233" t="s">
        <v>9869</v>
      </c>
      <c r="V1233" t="s">
        <v>9870</v>
      </c>
      <c r="W1233">
        <v>0</v>
      </c>
      <c r="X1233">
        <v>9267057</v>
      </c>
      <c r="Y1233" t="s">
        <v>160</v>
      </c>
      <c r="Z1233">
        <v>0</v>
      </c>
      <c r="AB1233" s="3">
        <v>5.0000000000000001E-9</v>
      </c>
      <c r="AC1233">
        <v>8.3010299956639795</v>
      </c>
      <c r="AE1233">
        <v>1.1627907</v>
      </c>
      <c r="AF1233" t="s">
        <v>2816</v>
      </c>
      <c r="AG1233" t="s">
        <v>8545</v>
      </c>
      <c r="AH1233" t="s">
        <v>146</v>
      </c>
      <c r="AI1233" t="s">
        <v>8546</v>
      </c>
      <c r="AJ1233" t="s">
        <v>8547</v>
      </c>
      <c r="AK1233" t="s">
        <v>8548</v>
      </c>
      <c r="AL1233" t="s">
        <v>149</v>
      </c>
    </row>
    <row r="1234" spans="1:38" x14ac:dyDescent="0.2">
      <c r="A1234" s="2">
        <v>42963</v>
      </c>
      <c r="B1234">
        <v>28540026</v>
      </c>
      <c r="C1234" t="s">
        <v>8532</v>
      </c>
      <c r="D1234" s="2">
        <v>42877</v>
      </c>
      <c r="E1234" t="s">
        <v>8533</v>
      </c>
      <c r="F1234" t="s">
        <v>8534</v>
      </c>
      <c r="G1234" t="s">
        <v>8535</v>
      </c>
      <c r="H1234" t="s">
        <v>8536</v>
      </c>
      <c r="I1234" t="s">
        <v>8537</v>
      </c>
      <c r="J1234" t="s">
        <v>170</v>
      </c>
      <c r="K1234" t="s">
        <v>9198</v>
      </c>
      <c r="L1234">
        <v>11</v>
      </c>
      <c r="M1234">
        <v>113541721</v>
      </c>
      <c r="N1234" t="s">
        <v>9871</v>
      </c>
      <c r="O1234" t="s">
        <v>9200</v>
      </c>
      <c r="P1234" t="s">
        <v>9201</v>
      </c>
      <c r="Q1234" t="s">
        <v>9202</v>
      </c>
      <c r="S1234">
        <v>66030</v>
      </c>
      <c r="T1234">
        <v>145826</v>
      </c>
      <c r="U1234" t="s">
        <v>9872</v>
      </c>
      <c r="V1234" t="s">
        <v>9873</v>
      </c>
      <c r="W1234">
        <v>0</v>
      </c>
      <c r="X1234">
        <v>4309187</v>
      </c>
      <c r="Y1234" t="s">
        <v>284</v>
      </c>
      <c r="Z1234">
        <v>1</v>
      </c>
      <c r="AB1234" s="3">
        <v>5.0000000000000001E-9</v>
      </c>
      <c r="AC1234">
        <v>8.3010299956639795</v>
      </c>
      <c r="AE1234">
        <v>1.0638297999999999</v>
      </c>
      <c r="AF1234" t="s">
        <v>1950</v>
      </c>
      <c r="AG1234" t="s">
        <v>8545</v>
      </c>
      <c r="AH1234" t="s">
        <v>146</v>
      </c>
      <c r="AI1234" t="s">
        <v>8546</v>
      </c>
      <c r="AJ1234" t="s">
        <v>8547</v>
      </c>
      <c r="AK1234" t="s">
        <v>8548</v>
      </c>
      <c r="AL1234" t="s">
        <v>149</v>
      </c>
    </row>
    <row r="1235" spans="1:38" x14ac:dyDescent="0.2">
      <c r="A1235" s="2">
        <v>42963</v>
      </c>
      <c r="B1235">
        <v>28540026</v>
      </c>
      <c r="C1235" t="s">
        <v>8532</v>
      </c>
      <c r="D1235" s="2">
        <v>42877</v>
      </c>
      <c r="E1235" t="s">
        <v>8533</v>
      </c>
      <c r="F1235" t="s">
        <v>8534</v>
      </c>
      <c r="G1235" t="s">
        <v>8535</v>
      </c>
      <c r="H1235" t="s">
        <v>8536</v>
      </c>
      <c r="I1235" t="s">
        <v>8537</v>
      </c>
      <c r="J1235" t="s">
        <v>170</v>
      </c>
      <c r="K1235" t="s">
        <v>4571</v>
      </c>
      <c r="L1235">
        <v>6</v>
      </c>
      <c r="M1235">
        <v>31755003</v>
      </c>
      <c r="N1235" t="s">
        <v>9874</v>
      </c>
      <c r="O1235" t="s">
        <v>9875</v>
      </c>
      <c r="R1235" t="s">
        <v>9876</v>
      </c>
      <c r="U1235" t="s">
        <v>9877</v>
      </c>
      <c r="V1235" t="s">
        <v>9878</v>
      </c>
      <c r="W1235">
        <v>1</v>
      </c>
      <c r="X1235">
        <v>3130486</v>
      </c>
      <c r="Y1235" t="s">
        <v>160</v>
      </c>
      <c r="Z1235">
        <v>0</v>
      </c>
      <c r="AB1235" s="3">
        <v>5.0000000000000001E-9</v>
      </c>
      <c r="AC1235">
        <v>8.3010299956639795</v>
      </c>
      <c r="AE1235">
        <v>1.0638297999999999</v>
      </c>
      <c r="AF1235" t="s">
        <v>1950</v>
      </c>
      <c r="AG1235" t="s">
        <v>8545</v>
      </c>
      <c r="AH1235" t="s">
        <v>146</v>
      </c>
      <c r="AI1235" t="s">
        <v>8546</v>
      </c>
      <c r="AJ1235" t="s">
        <v>8547</v>
      </c>
      <c r="AK1235" t="s">
        <v>8548</v>
      </c>
      <c r="AL1235" t="s">
        <v>149</v>
      </c>
    </row>
    <row r="1236" spans="1:38" x14ac:dyDescent="0.2">
      <c r="A1236" s="2">
        <v>42963</v>
      </c>
      <c r="B1236">
        <v>28540026</v>
      </c>
      <c r="C1236" t="s">
        <v>8532</v>
      </c>
      <c r="D1236" s="2">
        <v>42877</v>
      </c>
      <c r="E1236" t="s">
        <v>8533</v>
      </c>
      <c r="F1236" t="s">
        <v>8534</v>
      </c>
      <c r="G1236" t="s">
        <v>8535</v>
      </c>
      <c r="H1236" t="s">
        <v>8536</v>
      </c>
      <c r="I1236" t="s">
        <v>8537</v>
      </c>
      <c r="J1236" t="s">
        <v>170</v>
      </c>
      <c r="K1236" t="s">
        <v>4571</v>
      </c>
      <c r="L1236">
        <v>6</v>
      </c>
      <c r="M1236">
        <v>31005088</v>
      </c>
      <c r="N1236" t="s">
        <v>9879</v>
      </c>
      <c r="O1236" t="s">
        <v>9880</v>
      </c>
      <c r="P1236" t="s">
        <v>8677</v>
      </c>
      <c r="Q1236" t="s">
        <v>9601</v>
      </c>
      <c r="S1236">
        <v>15185</v>
      </c>
      <c r="T1236">
        <v>5386</v>
      </c>
      <c r="U1236" t="s">
        <v>9881</v>
      </c>
      <c r="V1236" t="s">
        <v>9882</v>
      </c>
      <c r="W1236">
        <v>1</v>
      </c>
      <c r="X1236">
        <v>1634718</v>
      </c>
      <c r="Y1236" t="s">
        <v>243</v>
      </c>
      <c r="Z1236">
        <v>1</v>
      </c>
      <c r="AB1236" s="3">
        <v>5.0000000000000001E-9</v>
      </c>
      <c r="AC1236">
        <v>8.3010299956639795</v>
      </c>
      <c r="AE1236">
        <v>1.08</v>
      </c>
      <c r="AF1236" t="s">
        <v>1681</v>
      </c>
      <c r="AG1236" t="s">
        <v>8545</v>
      </c>
      <c r="AH1236" t="s">
        <v>146</v>
      </c>
      <c r="AI1236" t="s">
        <v>8546</v>
      </c>
      <c r="AJ1236" t="s">
        <v>8547</v>
      </c>
      <c r="AK1236" t="s">
        <v>8548</v>
      </c>
      <c r="AL1236" t="s">
        <v>149</v>
      </c>
    </row>
    <row r="1237" spans="1:38" x14ac:dyDescent="0.2">
      <c r="A1237" s="2">
        <v>42963</v>
      </c>
      <c r="B1237">
        <v>28540026</v>
      </c>
      <c r="C1237" t="s">
        <v>8532</v>
      </c>
      <c r="D1237" s="2">
        <v>42877</v>
      </c>
      <c r="E1237" t="s">
        <v>8533</v>
      </c>
      <c r="F1237" t="s">
        <v>8534</v>
      </c>
      <c r="G1237" t="s">
        <v>8535</v>
      </c>
      <c r="H1237" t="s">
        <v>8536</v>
      </c>
      <c r="I1237" t="s">
        <v>8537</v>
      </c>
      <c r="J1237" t="s">
        <v>170</v>
      </c>
      <c r="K1237" t="s">
        <v>1121</v>
      </c>
      <c r="L1237">
        <v>6</v>
      </c>
      <c r="M1237">
        <v>32521819</v>
      </c>
      <c r="N1237" t="s">
        <v>3645</v>
      </c>
      <c r="O1237" t="s">
        <v>3645</v>
      </c>
      <c r="R1237" t="s">
        <v>8896</v>
      </c>
      <c r="U1237" t="s">
        <v>9883</v>
      </c>
      <c r="V1237" t="s">
        <v>9884</v>
      </c>
      <c r="W1237">
        <v>0</v>
      </c>
      <c r="X1237">
        <v>191269336</v>
      </c>
      <c r="Y1237" t="s">
        <v>160</v>
      </c>
      <c r="Z1237">
        <v>0</v>
      </c>
      <c r="AB1237" s="3">
        <v>5.0000000000000001E-9</v>
      </c>
      <c r="AC1237">
        <v>8.3010299956639795</v>
      </c>
      <c r="AE1237">
        <v>1.0900000000000001</v>
      </c>
      <c r="AF1237" t="s">
        <v>1443</v>
      </c>
      <c r="AG1237" t="s">
        <v>8545</v>
      </c>
      <c r="AH1237" t="s">
        <v>146</v>
      </c>
      <c r="AI1237" t="s">
        <v>8546</v>
      </c>
      <c r="AJ1237" t="s">
        <v>8547</v>
      </c>
      <c r="AK1237" t="s">
        <v>8548</v>
      </c>
      <c r="AL1237" t="s">
        <v>149</v>
      </c>
    </row>
    <row r="1238" spans="1:38" x14ac:dyDescent="0.2">
      <c r="A1238" s="2">
        <v>42110</v>
      </c>
      <c r="B1238">
        <v>25056061</v>
      </c>
      <c r="C1238" t="s">
        <v>19869</v>
      </c>
      <c r="D1238" s="2">
        <v>41842</v>
      </c>
      <c r="E1238" t="s">
        <v>9383</v>
      </c>
      <c r="F1238" t="s">
        <v>19870</v>
      </c>
      <c r="G1238" t="s">
        <v>19871</v>
      </c>
      <c r="H1238" t="s">
        <v>19843</v>
      </c>
      <c r="I1238" t="s">
        <v>19872</v>
      </c>
      <c r="J1238" t="s">
        <v>19873</v>
      </c>
      <c r="K1238" t="s">
        <v>5585</v>
      </c>
      <c r="L1238">
        <v>14</v>
      </c>
      <c r="M1238">
        <v>71950609</v>
      </c>
      <c r="N1238" t="s">
        <v>21741</v>
      </c>
      <c r="O1238" t="s">
        <v>9544</v>
      </c>
      <c r="R1238" t="s">
        <v>9545</v>
      </c>
      <c r="U1238" t="s">
        <v>9694</v>
      </c>
      <c r="V1238" t="s">
        <v>9547</v>
      </c>
      <c r="W1238">
        <v>0</v>
      </c>
      <c r="X1238">
        <v>2332700</v>
      </c>
      <c r="Y1238" t="s">
        <v>160</v>
      </c>
      <c r="Z1238">
        <v>0</v>
      </c>
      <c r="AA1238">
        <v>0.249</v>
      </c>
      <c r="AB1238" s="3">
        <v>5.0000000000000001E-9</v>
      </c>
      <c r="AC1238">
        <v>8.3010299956639795</v>
      </c>
      <c r="AE1238">
        <v>1.073</v>
      </c>
      <c r="AF1238" t="s">
        <v>21742</v>
      </c>
      <c r="AG1238" t="s">
        <v>19875</v>
      </c>
      <c r="AH1238" t="s">
        <v>146</v>
      </c>
      <c r="AI1238" t="s">
        <v>19852</v>
      </c>
      <c r="AJ1238" t="s">
        <v>19853</v>
      </c>
      <c r="AK1238" t="s">
        <v>19876</v>
      </c>
      <c r="AL1238" t="s">
        <v>149</v>
      </c>
    </row>
    <row r="1239" spans="1:38" x14ac:dyDescent="0.2">
      <c r="A1239" s="2">
        <v>42110</v>
      </c>
      <c r="B1239">
        <v>25056061</v>
      </c>
      <c r="C1239" t="s">
        <v>19869</v>
      </c>
      <c r="D1239" s="2">
        <v>41842</v>
      </c>
      <c r="E1239" t="s">
        <v>9383</v>
      </c>
      <c r="F1239" t="s">
        <v>19870</v>
      </c>
      <c r="G1239" t="s">
        <v>19871</v>
      </c>
      <c r="H1239" t="s">
        <v>19843</v>
      </c>
      <c r="I1239" t="s">
        <v>19872</v>
      </c>
      <c r="J1239" t="s">
        <v>19873</v>
      </c>
      <c r="K1239" t="s">
        <v>1616</v>
      </c>
      <c r="L1239">
        <v>14</v>
      </c>
      <c r="M1239">
        <v>99252882</v>
      </c>
      <c r="N1239" t="s">
        <v>9468</v>
      </c>
      <c r="O1239" t="s">
        <v>9468</v>
      </c>
      <c r="R1239" t="s">
        <v>9469</v>
      </c>
      <c r="U1239" t="s">
        <v>21743</v>
      </c>
      <c r="V1239" t="s">
        <v>9471</v>
      </c>
      <c r="W1239">
        <v>0</v>
      </c>
      <c r="X1239">
        <v>2693698</v>
      </c>
      <c r="Y1239" t="s">
        <v>160</v>
      </c>
      <c r="Z1239">
        <v>0</v>
      </c>
      <c r="AA1239">
        <v>0.58199999999999996</v>
      </c>
      <c r="AB1239" s="3">
        <v>5.0000000000000001E-9</v>
      </c>
      <c r="AC1239">
        <v>8.3010299956639795</v>
      </c>
      <c r="AE1239">
        <v>1.0649626999999999</v>
      </c>
      <c r="AF1239" t="s">
        <v>1950</v>
      </c>
      <c r="AG1239" t="s">
        <v>19875</v>
      </c>
      <c r="AH1239" t="s">
        <v>146</v>
      </c>
      <c r="AI1239" t="s">
        <v>19852</v>
      </c>
      <c r="AJ1239" t="s">
        <v>19853</v>
      </c>
      <c r="AK1239" t="s">
        <v>19876</v>
      </c>
      <c r="AL1239" t="s">
        <v>149</v>
      </c>
    </row>
    <row r="1240" spans="1:38" x14ac:dyDescent="0.2">
      <c r="A1240" s="2">
        <v>42110</v>
      </c>
      <c r="B1240">
        <v>25056061</v>
      </c>
      <c r="C1240" t="s">
        <v>19869</v>
      </c>
      <c r="D1240" s="2">
        <v>41842</v>
      </c>
      <c r="E1240" t="s">
        <v>9383</v>
      </c>
      <c r="F1240" t="s">
        <v>19870</v>
      </c>
      <c r="G1240" t="s">
        <v>19871</v>
      </c>
      <c r="H1240" t="s">
        <v>19843</v>
      </c>
      <c r="I1240" t="s">
        <v>19872</v>
      </c>
      <c r="J1240" t="s">
        <v>19873</v>
      </c>
      <c r="K1240" t="s">
        <v>3522</v>
      </c>
      <c r="L1240">
        <v>3</v>
      </c>
      <c r="M1240">
        <v>17817874</v>
      </c>
      <c r="N1240" t="s">
        <v>6851</v>
      </c>
      <c r="O1240" t="s">
        <v>6851</v>
      </c>
      <c r="R1240" t="s">
        <v>6852</v>
      </c>
      <c r="U1240" t="s">
        <v>21744</v>
      </c>
      <c r="V1240" t="s">
        <v>19689</v>
      </c>
      <c r="W1240">
        <v>0</v>
      </c>
      <c r="X1240">
        <v>4330281</v>
      </c>
      <c r="Y1240" t="s">
        <v>160</v>
      </c>
      <c r="Z1240">
        <v>0</v>
      </c>
      <c r="AA1240">
        <v>0.52</v>
      </c>
      <c r="AB1240" s="3">
        <v>5.0000000000000001E-9</v>
      </c>
      <c r="AC1240">
        <v>8.3010299956639795</v>
      </c>
      <c r="AE1240">
        <v>1.0638297999999999</v>
      </c>
      <c r="AF1240" t="s">
        <v>1950</v>
      </c>
      <c r="AG1240" t="s">
        <v>19875</v>
      </c>
      <c r="AH1240" t="s">
        <v>146</v>
      </c>
      <c r="AI1240" t="s">
        <v>19852</v>
      </c>
      <c r="AJ1240" t="s">
        <v>19853</v>
      </c>
      <c r="AK1240" t="s">
        <v>19876</v>
      </c>
      <c r="AL1240" t="s">
        <v>149</v>
      </c>
    </row>
    <row r="1241" spans="1:38" x14ac:dyDescent="0.2">
      <c r="A1241" s="2">
        <v>42110</v>
      </c>
      <c r="B1241">
        <v>25056061</v>
      </c>
      <c r="C1241" t="s">
        <v>19869</v>
      </c>
      <c r="D1241" s="2">
        <v>41842</v>
      </c>
      <c r="E1241" t="s">
        <v>9383</v>
      </c>
      <c r="F1241" t="s">
        <v>19870</v>
      </c>
      <c r="G1241" t="s">
        <v>19871</v>
      </c>
      <c r="H1241" t="s">
        <v>19843</v>
      </c>
      <c r="I1241" t="s">
        <v>19872</v>
      </c>
      <c r="J1241" t="s">
        <v>19873</v>
      </c>
      <c r="K1241" t="s">
        <v>2898</v>
      </c>
      <c r="L1241">
        <v>5</v>
      </c>
      <c r="M1241">
        <v>45364773</v>
      </c>
      <c r="N1241" t="s">
        <v>10467</v>
      </c>
      <c r="O1241" t="s">
        <v>10467</v>
      </c>
      <c r="R1241" t="s">
        <v>10468</v>
      </c>
      <c r="U1241" t="s">
        <v>21745</v>
      </c>
      <c r="V1241" t="s">
        <v>19729</v>
      </c>
      <c r="W1241">
        <v>0</v>
      </c>
      <c r="X1241">
        <v>1501357</v>
      </c>
      <c r="Y1241" t="s">
        <v>160</v>
      </c>
      <c r="Z1241">
        <v>0</v>
      </c>
      <c r="AA1241">
        <v>0.19800000000000001</v>
      </c>
      <c r="AB1241" s="3">
        <v>5.0000000000000001E-9</v>
      </c>
      <c r="AC1241">
        <v>8.3010299956639795</v>
      </c>
      <c r="AE1241">
        <v>1.0799136</v>
      </c>
      <c r="AF1241" t="s">
        <v>1681</v>
      </c>
      <c r="AG1241" t="s">
        <v>19875</v>
      </c>
      <c r="AH1241" t="s">
        <v>146</v>
      </c>
      <c r="AI1241" t="s">
        <v>19852</v>
      </c>
      <c r="AJ1241" t="s">
        <v>19853</v>
      </c>
      <c r="AK1241" t="s">
        <v>19876</v>
      </c>
      <c r="AL1241" t="s">
        <v>149</v>
      </c>
    </row>
    <row r="1242" spans="1:38" x14ac:dyDescent="0.2">
      <c r="A1242" s="2">
        <v>42110</v>
      </c>
      <c r="B1242">
        <v>25056061</v>
      </c>
      <c r="C1242" t="s">
        <v>19869</v>
      </c>
      <c r="D1242" s="2">
        <v>41842</v>
      </c>
      <c r="E1242" t="s">
        <v>9383</v>
      </c>
      <c r="F1242" t="s">
        <v>19870</v>
      </c>
      <c r="G1242" t="s">
        <v>19871</v>
      </c>
      <c r="H1242" t="s">
        <v>19843</v>
      </c>
      <c r="I1242" t="s">
        <v>19872</v>
      </c>
      <c r="J1242" t="s">
        <v>19873</v>
      </c>
      <c r="K1242" t="s">
        <v>2041</v>
      </c>
      <c r="L1242">
        <v>5</v>
      </c>
      <c r="M1242">
        <v>89450514</v>
      </c>
      <c r="N1242" t="s">
        <v>2042</v>
      </c>
      <c r="O1242" t="s">
        <v>2043</v>
      </c>
      <c r="R1242" t="s">
        <v>2044</v>
      </c>
      <c r="U1242" t="s">
        <v>21746</v>
      </c>
      <c r="V1242" t="s">
        <v>19736</v>
      </c>
      <c r="W1242">
        <v>0</v>
      </c>
      <c r="X1242">
        <v>16867576</v>
      </c>
      <c r="Y1242" t="s">
        <v>160</v>
      </c>
      <c r="Z1242">
        <v>0</v>
      </c>
      <c r="AA1242">
        <v>0.88300000000000001</v>
      </c>
      <c r="AB1242" s="3">
        <v>5.0000000000000001E-9</v>
      </c>
      <c r="AC1242">
        <v>8.3010299956639795</v>
      </c>
      <c r="AE1242">
        <v>1.101</v>
      </c>
      <c r="AF1242" t="s">
        <v>21747</v>
      </c>
      <c r="AG1242" t="s">
        <v>19875</v>
      </c>
      <c r="AH1242" t="s">
        <v>146</v>
      </c>
      <c r="AI1242" t="s">
        <v>19852</v>
      </c>
      <c r="AJ1242" t="s">
        <v>19853</v>
      </c>
      <c r="AK1242" t="s">
        <v>19876</v>
      </c>
      <c r="AL1242" t="s">
        <v>149</v>
      </c>
    </row>
    <row r="1243" spans="1:38" x14ac:dyDescent="0.2">
      <c r="A1243" s="2">
        <v>42110</v>
      </c>
      <c r="B1243">
        <v>25056061</v>
      </c>
      <c r="C1243" t="s">
        <v>19869</v>
      </c>
      <c r="D1243" s="2">
        <v>41842</v>
      </c>
      <c r="E1243" t="s">
        <v>9383</v>
      </c>
      <c r="F1243" t="s">
        <v>19870</v>
      </c>
      <c r="G1243" t="s">
        <v>19871</v>
      </c>
      <c r="H1243" t="s">
        <v>19843</v>
      </c>
      <c r="I1243" t="s">
        <v>19872</v>
      </c>
      <c r="J1243" t="s">
        <v>19873</v>
      </c>
      <c r="K1243" t="s">
        <v>2593</v>
      </c>
      <c r="L1243">
        <v>5</v>
      </c>
      <c r="M1243">
        <v>138515503</v>
      </c>
      <c r="N1243" t="s">
        <v>21748</v>
      </c>
      <c r="O1243" t="s">
        <v>9691</v>
      </c>
      <c r="R1243" t="s">
        <v>2597</v>
      </c>
      <c r="U1243" t="s">
        <v>9692</v>
      </c>
      <c r="V1243" t="s">
        <v>9693</v>
      </c>
      <c r="W1243">
        <v>0</v>
      </c>
      <c r="X1243">
        <v>3849046</v>
      </c>
      <c r="Y1243" t="s">
        <v>160</v>
      </c>
      <c r="Z1243">
        <v>0</v>
      </c>
      <c r="AA1243">
        <v>0.52300000000000002</v>
      </c>
      <c r="AB1243" s="3">
        <v>5.0000000000000001E-9</v>
      </c>
      <c r="AC1243">
        <v>8.3010299956639795</v>
      </c>
      <c r="AE1243">
        <v>1.0629999999999999</v>
      </c>
      <c r="AF1243" t="s">
        <v>21637</v>
      </c>
      <c r="AG1243" t="s">
        <v>19875</v>
      </c>
      <c r="AH1243" t="s">
        <v>146</v>
      </c>
      <c r="AI1243" t="s">
        <v>19852</v>
      </c>
      <c r="AJ1243" t="s">
        <v>19853</v>
      </c>
      <c r="AK1243" t="s">
        <v>19876</v>
      </c>
      <c r="AL1243" t="s">
        <v>149</v>
      </c>
    </row>
    <row r="1244" spans="1:38" x14ac:dyDescent="0.2">
      <c r="A1244" s="2">
        <v>41431</v>
      </c>
      <c r="B1244">
        <v>23453885</v>
      </c>
      <c r="C1244" t="s">
        <v>9030</v>
      </c>
      <c r="D1244" s="2">
        <v>41332</v>
      </c>
      <c r="E1244" t="s">
        <v>6373</v>
      </c>
      <c r="F1244" t="s">
        <v>9031</v>
      </c>
      <c r="G1244" t="s">
        <v>9032</v>
      </c>
      <c r="H1244" t="s">
        <v>9033</v>
      </c>
      <c r="I1244" t="s">
        <v>9034</v>
      </c>
      <c r="J1244" t="s">
        <v>170</v>
      </c>
      <c r="K1244" t="s">
        <v>8584</v>
      </c>
      <c r="L1244">
        <v>12</v>
      </c>
      <c r="M1244">
        <v>2236129</v>
      </c>
      <c r="N1244" t="s">
        <v>9885</v>
      </c>
      <c r="O1244" t="s">
        <v>8586</v>
      </c>
      <c r="R1244" t="s">
        <v>8587</v>
      </c>
      <c r="U1244" t="s">
        <v>9886</v>
      </c>
      <c r="V1244" t="s">
        <v>9887</v>
      </c>
      <c r="W1244">
        <v>0</v>
      </c>
      <c r="X1244">
        <v>1006737</v>
      </c>
      <c r="Y1244" t="s">
        <v>160</v>
      </c>
      <c r="Z1244">
        <v>0</v>
      </c>
      <c r="AA1244" t="s">
        <v>143</v>
      </c>
      <c r="AB1244" s="3">
        <v>5.0000000000000001E-9</v>
      </c>
      <c r="AC1244">
        <v>8.3010299956639795</v>
      </c>
      <c r="AD1244" t="s">
        <v>9770</v>
      </c>
      <c r="AE1244">
        <v>1.071</v>
      </c>
      <c r="AF1244" t="s">
        <v>7098</v>
      </c>
      <c r="AG1244" t="s">
        <v>9039</v>
      </c>
      <c r="AH1244" t="s">
        <v>146</v>
      </c>
      <c r="AI1244" t="s">
        <v>9040</v>
      </c>
      <c r="AJ1244" t="s">
        <v>9041</v>
      </c>
      <c r="AK1244" t="s">
        <v>9042</v>
      </c>
      <c r="AL1244" t="s">
        <v>149</v>
      </c>
    </row>
    <row r="1245" spans="1:38" x14ac:dyDescent="0.2">
      <c r="A1245" s="2">
        <v>43872</v>
      </c>
      <c r="B1245">
        <v>31835028</v>
      </c>
      <c r="C1245" t="s">
        <v>8517</v>
      </c>
      <c r="D1245" s="2">
        <v>43800</v>
      </c>
      <c r="E1245" t="s">
        <v>8518</v>
      </c>
      <c r="F1245" t="s">
        <v>8519</v>
      </c>
      <c r="G1245" t="s">
        <v>8520</v>
      </c>
      <c r="H1245" t="s">
        <v>8521</v>
      </c>
      <c r="I1245" t="s">
        <v>8522</v>
      </c>
      <c r="J1245" t="s">
        <v>170</v>
      </c>
      <c r="K1245" t="s">
        <v>4918</v>
      </c>
      <c r="L1245">
        <v>7</v>
      </c>
      <c r="M1245">
        <v>140965721</v>
      </c>
      <c r="N1245" t="s">
        <v>9888</v>
      </c>
      <c r="O1245" t="s">
        <v>9889</v>
      </c>
      <c r="P1245" t="s">
        <v>9890</v>
      </c>
      <c r="Q1245" t="s">
        <v>9891</v>
      </c>
      <c r="S1245">
        <v>30711</v>
      </c>
      <c r="T1245">
        <v>32231</v>
      </c>
      <c r="U1245" t="s">
        <v>9892</v>
      </c>
      <c r="V1245" t="s">
        <v>9893</v>
      </c>
      <c r="W1245">
        <v>0</v>
      </c>
      <c r="X1245">
        <v>10265001</v>
      </c>
      <c r="Y1245" t="s">
        <v>284</v>
      </c>
      <c r="Z1245">
        <v>1</v>
      </c>
      <c r="AB1245" s="3">
        <v>5.0000000000000001E-9</v>
      </c>
      <c r="AC1245">
        <v>8.3010299956639795</v>
      </c>
      <c r="AG1245" t="s">
        <v>8528</v>
      </c>
      <c r="AH1245" t="s">
        <v>146</v>
      </c>
      <c r="AI1245" t="s">
        <v>8529</v>
      </c>
      <c r="AJ1245" t="s">
        <v>8530</v>
      </c>
      <c r="AK1245" t="s">
        <v>8531</v>
      </c>
      <c r="AL1245" t="s">
        <v>149</v>
      </c>
    </row>
    <row r="1246" spans="1:38" x14ac:dyDescent="0.2">
      <c r="A1246" s="2">
        <v>43872</v>
      </c>
      <c r="B1246">
        <v>31835028</v>
      </c>
      <c r="C1246" t="s">
        <v>8517</v>
      </c>
      <c r="D1246" s="2">
        <v>43800</v>
      </c>
      <c r="E1246" t="s">
        <v>8518</v>
      </c>
      <c r="F1246" t="s">
        <v>8519</v>
      </c>
      <c r="G1246" t="s">
        <v>8520</v>
      </c>
      <c r="H1246" t="s">
        <v>8521</v>
      </c>
      <c r="I1246" t="s">
        <v>8522</v>
      </c>
      <c r="J1246" t="s">
        <v>170</v>
      </c>
      <c r="K1246" t="s">
        <v>5626</v>
      </c>
      <c r="L1246">
        <v>7</v>
      </c>
      <c r="M1246">
        <v>110428958</v>
      </c>
      <c r="N1246" t="s">
        <v>580</v>
      </c>
      <c r="O1246" t="s">
        <v>5628</v>
      </c>
      <c r="R1246" t="s">
        <v>5629</v>
      </c>
      <c r="U1246" t="s">
        <v>9894</v>
      </c>
      <c r="V1246" t="s">
        <v>9895</v>
      </c>
      <c r="W1246">
        <v>0</v>
      </c>
      <c r="X1246">
        <v>6969410</v>
      </c>
      <c r="Y1246" t="s">
        <v>160</v>
      </c>
      <c r="Z1246">
        <v>0</v>
      </c>
      <c r="AB1246" s="3">
        <v>5.0000000000000001E-9</v>
      </c>
      <c r="AC1246">
        <v>8.3010299956639795</v>
      </c>
      <c r="AG1246" t="s">
        <v>8528</v>
      </c>
      <c r="AH1246" t="s">
        <v>146</v>
      </c>
      <c r="AI1246" t="s">
        <v>8529</v>
      </c>
      <c r="AJ1246" t="s">
        <v>8530</v>
      </c>
      <c r="AK1246" t="s">
        <v>8531</v>
      </c>
      <c r="AL1246" t="s">
        <v>149</v>
      </c>
    </row>
    <row r="1247" spans="1:38" x14ac:dyDescent="0.2">
      <c r="A1247" s="2">
        <v>41297</v>
      </c>
      <c r="B1247">
        <v>23142968</v>
      </c>
      <c r="C1247" t="s">
        <v>21749</v>
      </c>
      <c r="D1247" s="2">
        <v>41220</v>
      </c>
      <c r="E1247" t="s">
        <v>4393</v>
      </c>
      <c r="F1247" t="s">
        <v>21750</v>
      </c>
      <c r="G1247" t="s">
        <v>21751</v>
      </c>
      <c r="H1247" t="s">
        <v>19843</v>
      </c>
      <c r="I1247" t="s">
        <v>21752</v>
      </c>
      <c r="J1247" t="s">
        <v>21753</v>
      </c>
      <c r="K1247" t="s">
        <v>598</v>
      </c>
      <c r="L1247">
        <v>1</v>
      </c>
      <c r="M1247">
        <v>210362681</v>
      </c>
      <c r="N1247" t="s">
        <v>21754</v>
      </c>
      <c r="O1247" t="s">
        <v>21754</v>
      </c>
      <c r="R1247" t="s">
        <v>21755</v>
      </c>
      <c r="U1247" t="s">
        <v>21756</v>
      </c>
      <c r="V1247" t="s">
        <v>19512</v>
      </c>
      <c r="W1247">
        <v>0</v>
      </c>
      <c r="X1247">
        <v>7527939</v>
      </c>
      <c r="Y1247" t="s">
        <v>160</v>
      </c>
      <c r="Z1247">
        <v>0</v>
      </c>
      <c r="AA1247" t="s">
        <v>143</v>
      </c>
      <c r="AB1247" s="3">
        <v>6E-9</v>
      </c>
      <c r="AC1247">
        <v>8.2218487496163508</v>
      </c>
      <c r="AE1247">
        <v>2.63</v>
      </c>
      <c r="AF1247" t="s">
        <v>21757</v>
      </c>
      <c r="AG1247" t="s">
        <v>21758</v>
      </c>
      <c r="AH1247" t="s">
        <v>146</v>
      </c>
      <c r="AI1247" t="s">
        <v>19852</v>
      </c>
      <c r="AJ1247" t="s">
        <v>19853</v>
      </c>
      <c r="AK1247" t="s">
        <v>21759</v>
      </c>
      <c r="AL1247" t="s">
        <v>149</v>
      </c>
    </row>
    <row r="1248" spans="1:38" x14ac:dyDescent="0.2">
      <c r="A1248" s="2">
        <v>42574</v>
      </c>
      <c r="B1248">
        <v>26198764</v>
      </c>
      <c r="C1248" t="s">
        <v>12562</v>
      </c>
      <c r="D1248" s="2">
        <v>42206</v>
      </c>
      <c r="E1248" t="s">
        <v>12429</v>
      </c>
      <c r="F1248" t="s">
        <v>19892</v>
      </c>
      <c r="G1248" t="s">
        <v>19893</v>
      </c>
      <c r="H1248" t="s">
        <v>19843</v>
      </c>
      <c r="I1248" t="s">
        <v>19894</v>
      </c>
      <c r="J1248" t="s">
        <v>170</v>
      </c>
      <c r="K1248" t="s">
        <v>2530</v>
      </c>
      <c r="L1248">
        <v>1</v>
      </c>
      <c r="M1248">
        <v>243391803</v>
      </c>
      <c r="N1248" t="s">
        <v>143</v>
      </c>
      <c r="O1248" t="s">
        <v>11732</v>
      </c>
      <c r="R1248" t="s">
        <v>11733</v>
      </c>
      <c r="U1248" t="s">
        <v>21672</v>
      </c>
      <c r="V1248" t="s">
        <v>21673</v>
      </c>
      <c r="W1248">
        <v>0</v>
      </c>
      <c r="X1248">
        <v>77149735</v>
      </c>
      <c r="Y1248" t="s">
        <v>160</v>
      </c>
      <c r="Z1248">
        <v>0</v>
      </c>
      <c r="AA1248" t="s">
        <v>143</v>
      </c>
      <c r="AB1248" s="3">
        <v>6E-9</v>
      </c>
      <c r="AC1248">
        <v>8.2218487496163508</v>
      </c>
      <c r="AE1248">
        <v>1.32</v>
      </c>
      <c r="AF1248" t="s">
        <v>244</v>
      </c>
      <c r="AG1248" t="s">
        <v>19896</v>
      </c>
      <c r="AH1248" t="s">
        <v>146</v>
      </c>
      <c r="AI1248" t="s">
        <v>19852</v>
      </c>
      <c r="AJ1248" t="s">
        <v>19853</v>
      </c>
      <c r="AK1248" t="s">
        <v>19897</v>
      </c>
      <c r="AL1248" t="s">
        <v>149</v>
      </c>
    </row>
    <row r="1249" spans="1:38" x14ac:dyDescent="0.2">
      <c r="A1249" s="2">
        <v>42574</v>
      </c>
      <c r="B1249">
        <v>26198764</v>
      </c>
      <c r="C1249" t="s">
        <v>12562</v>
      </c>
      <c r="D1249" s="2">
        <v>42206</v>
      </c>
      <c r="E1249" t="s">
        <v>12429</v>
      </c>
      <c r="F1249" t="s">
        <v>19892</v>
      </c>
      <c r="G1249" t="s">
        <v>19893</v>
      </c>
      <c r="H1249" t="s">
        <v>19843</v>
      </c>
      <c r="I1249" t="s">
        <v>19894</v>
      </c>
      <c r="J1249" t="s">
        <v>170</v>
      </c>
      <c r="K1249" t="s">
        <v>2593</v>
      </c>
      <c r="L1249">
        <v>5</v>
      </c>
      <c r="M1249">
        <v>138515503</v>
      </c>
      <c r="N1249" t="s">
        <v>143</v>
      </c>
      <c r="O1249" t="s">
        <v>9691</v>
      </c>
      <c r="R1249" t="s">
        <v>2597</v>
      </c>
      <c r="U1249" t="s">
        <v>9692</v>
      </c>
      <c r="V1249" t="s">
        <v>9693</v>
      </c>
      <c r="W1249">
        <v>0</v>
      </c>
      <c r="X1249">
        <v>3849046</v>
      </c>
      <c r="Y1249" t="s">
        <v>160</v>
      </c>
      <c r="Z1249">
        <v>0</v>
      </c>
      <c r="AA1249" t="s">
        <v>143</v>
      </c>
      <c r="AB1249" s="3">
        <v>6E-9</v>
      </c>
      <c r="AC1249">
        <v>8.2218487496163508</v>
      </c>
      <c r="AE1249">
        <v>1.06</v>
      </c>
      <c r="AF1249" t="s">
        <v>244</v>
      </c>
      <c r="AG1249" t="s">
        <v>19896</v>
      </c>
      <c r="AH1249" t="s">
        <v>146</v>
      </c>
      <c r="AI1249" t="s">
        <v>19852</v>
      </c>
      <c r="AJ1249" t="s">
        <v>19853</v>
      </c>
      <c r="AK1249" t="s">
        <v>19897</v>
      </c>
      <c r="AL1249" t="s">
        <v>149</v>
      </c>
    </row>
    <row r="1250" spans="1:38" x14ac:dyDescent="0.2">
      <c r="A1250" s="2">
        <v>43696</v>
      </c>
      <c r="B1250">
        <v>31268507</v>
      </c>
      <c r="C1250" t="s">
        <v>19957</v>
      </c>
      <c r="D1250" s="2">
        <v>43649</v>
      </c>
      <c r="E1250" t="s">
        <v>11355</v>
      </c>
      <c r="F1250" t="s">
        <v>19958</v>
      </c>
      <c r="G1250" t="s">
        <v>19959</v>
      </c>
      <c r="H1250" t="s">
        <v>19843</v>
      </c>
      <c r="I1250" t="s">
        <v>19960</v>
      </c>
      <c r="J1250" t="s">
        <v>170</v>
      </c>
      <c r="K1250" t="s">
        <v>16336</v>
      </c>
      <c r="L1250">
        <v>1</v>
      </c>
      <c r="M1250">
        <v>2455662</v>
      </c>
      <c r="N1250" t="s">
        <v>143</v>
      </c>
      <c r="O1250" t="s">
        <v>20638</v>
      </c>
      <c r="R1250" t="s">
        <v>20639</v>
      </c>
      <c r="U1250" t="s">
        <v>20640</v>
      </c>
      <c r="V1250" t="s">
        <v>19490</v>
      </c>
      <c r="W1250">
        <v>0</v>
      </c>
      <c r="X1250">
        <v>4648845</v>
      </c>
      <c r="Y1250" t="s">
        <v>160</v>
      </c>
      <c r="Z1250">
        <v>0</v>
      </c>
      <c r="AA1250" t="s">
        <v>143</v>
      </c>
      <c r="AB1250" s="3">
        <v>6E-9</v>
      </c>
      <c r="AC1250">
        <v>8.2218487496163508</v>
      </c>
      <c r="AG1250" t="s">
        <v>19965</v>
      </c>
      <c r="AH1250" t="s">
        <v>146</v>
      </c>
      <c r="AI1250" t="s">
        <v>19852</v>
      </c>
      <c r="AJ1250" t="s">
        <v>19853</v>
      </c>
      <c r="AK1250" t="s">
        <v>19966</v>
      </c>
      <c r="AL1250" t="s">
        <v>149</v>
      </c>
    </row>
    <row r="1251" spans="1:38" x14ac:dyDescent="0.2">
      <c r="A1251" s="2">
        <v>43517</v>
      </c>
      <c r="B1251">
        <v>30285260</v>
      </c>
      <c r="C1251" t="s">
        <v>11523</v>
      </c>
      <c r="D1251" s="2">
        <v>43376</v>
      </c>
      <c r="E1251" t="s">
        <v>19863</v>
      </c>
      <c r="F1251" t="s">
        <v>19864</v>
      </c>
      <c r="G1251" t="s">
        <v>19865</v>
      </c>
      <c r="H1251" t="s">
        <v>19843</v>
      </c>
      <c r="I1251" t="s">
        <v>19866</v>
      </c>
      <c r="J1251" t="s">
        <v>170</v>
      </c>
      <c r="K1251" t="s">
        <v>1367</v>
      </c>
      <c r="L1251">
        <v>2</v>
      </c>
      <c r="M1251">
        <v>232686251</v>
      </c>
      <c r="N1251" t="s">
        <v>21760</v>
      </c>
      <c r="O1251" t="s">
        <v>21761</v>
      </c>
      <c r="P1251" t="s">
        <v>21762</v>
      </c>
      <c r="Q1251" t="s">
        <v>9451</v>
      </c>
      <c r="S1251">
        <v>3471</v>
      </c>
      <c r="T1251">
        <v>11048</v>
      </c>
      <c r="U1251" t="s">
        <v>21763</v>
      </c>
      <c r="V1251" t="s">
        <v>19667</v>
      </c>
      <c r="W1251">
        <v>0</v>
      </c>
      <c r="X1251">
        <v>6738529</v>
      </c>
      <c r="Y1251" t="s">
        <v>243</v>
      </c>
      <c r="Z1251">
        <v>1</v>
      </c>
      <c r="AA1251" t="s">
        <v>143</v>
      </c>
      <c r="AB1251" s="3">
        <v>6E-9</v>
      </c>
      <c r="AC1251">
        <v>8.2218487496163508</v>
      </c>
      <c r="AD1251" t="s">
        <v>6348</v>
      </c>
      <c r="AE1251">
        <v>1.0706637999999999</v>
      </c>
      <c r="AF1251" t="s">
        <v>8979</v>
      </c>
      <c r="AG1251" t="s">
        <v>19867</v>
      </c>
      <c r="AH1251" t="s">
        <v>146</v>
      </c>
      <c r="AI1251" t="s">
        <v>19852</v>
      </c>
      <c r="AJ1251" t="s">
        <v>19853</v>
      </c>
      <c r="AK1251" t="s">
        <v>19868</v>
      </c>
      <c r="AL1251" t="s">
        <v>149</v>
      </c>
    </row>
    <row r="1252" spans="1:38" x14ac:dyDescent="0.2">
      <c r="A1252" s="2">
        <v>43517</v>
      </c>
      <c r="B1252">
        <v>30285260</v>
      </c>
      <c r="C1252" t="s">
        <v>11523</v>
      </c>
      <c r="D1252" s="2">
        <v>43376</v>
      </c>
      <c r="E1252" t="s">
        <v>19863</v>
      </c>
      <c r="F1252" t="s">
        <v>19864</v>
      </c>
      <c r="G1252" t="s">
        <v>19865</v>
      </c>
      <c r="H1252" t="s">
        <v>19843</v>
      </c>
      <c r="I1252" t="s">
        <v>19866</v>
      </c>
      <c r="J1252" t="s">
        <v>170</v>
      </c>
      <c r="K1252" t="s">
        <v>3194</v>
      </c>
      <c r="L1252">
        <v>8</v>
      </c>
      <c r="M1252">
        <v>10175915</v>
      </c>
      <c r="N1252" t="s">
        <v>4980</v>
      </c>
      <c r="O1252" t="s">
        <v>15259</v>
      </c>
      <c r="R1252" t="s">
        <v>15260</v>
      </c>
      <c r="U1252" t="s">
        <v>21764</v>
      </c>
      <c r="V1252" t="s">
        <v>19795</v>
      </c>
      <c r="W1252">
        <v>0</v>
      </c>
      <c r="X1252">
        <v>73191547</v>
      </c>
      <c r="Y1252" t="s">
        <v>160</v>
      </c>
      <c r="Z1252">
        <v>0</v>
      </c>
      <c r="AA1252" t="s">
        <v>143</v>
      </c>
      <c r="AB1252" s="3">
        <v>6E-9</v>
      </c>
      <c r="AC1252">
        <v>8.2218487496163508</v>
      </c>
      <c r="AD1252" t="s">
        <v>6348</v>
      </c>
      <c r="AE1252">
        <v>1.0695186999999999</v>
      </c>
      <c r="AF1252" t="s">
        <v>8979</v>
      </c>
      <c r="AG1252" t="s">
        <v>19867</v>
      </c>
      <c r="AH1252" t="s">
        <v>146</v>
      </c>
      <c r="AI1252" t="s">
        <v>19852</v>
      </c>
      <c r="AJ1252" t="s">
        <v>19853</v>
      </c>
      <c r="AK1252" t="s">
        <v>19868</v>
      </c>
      <c r="AL1252" t="s">
        <v>149</v>
      </c>
    </row>
    <row r="1253" spans="1:38" x14ac:dyDescent="0.2">
      <c r="A1253" s="2">
        <v>43517</v>
      </c>
      <c r="B1253">
        <v>30285260</v>
      </c>
      <c r="C1253" t="s">
        <v>11523</v>
      </c>
      <c r="D1253" s="2">
        <v>43376</v>
      </c>
      <c r="E1253" t="s">
        <v>19863</v>
      </c>
      <c r="F1253" t="s">
        <v>19864</v>
      </c>
      <c r="G1253" t="s">
        <v>19865</v>
      </c>
      <c r="H1253" t="s">
        <v>19843</v>
      </c>
      <c r="I1253" t="s">
        <v>19866</v>
      </c>
      <c r="J1253" t="s">
        <v>170</v>
      </c>
      <c r="K1253" t="s">
        <v>4682</v>
      </c>
      <c r="L1253">
        <v>16</v>
      </c>
      <c r="M1253">
        <v>9852462</v>
      </c>
      <c r="N1253" t="s">
        <v>9477</v>
      </c>
      <c r="O1253" t="s">
        <v>9477</v>
      </c>
      <c r="R1253" t="s">
        <v>9478</v>
      </c>
      <c r="U1253" t="s">
        <v>21441</v>
      </c>
      <c r="V1253" t="s">
        <v>9480</v>
      </c>
      <c r="W1253">
        <v>0</v>
      </c>
      <c r="X1253">
        <v>9922678</v>
      </c>
      <c r="Y1253" t="s">
        <v>160</v>
      </c>
      <c r="Z1253">
        <v>0</v>
      </c>
      <c r="AA1253" t="s">
        <v>143</v>
      </c>
      <c r="AB1253" s="3">
        <v>6E-9</v>
      </c>
      <c r="AC1253">
        <v>8.2218487496163508</v>
      </c>
      <c r="AD1253" t="s">
        <v>6348</v>
      </c>
      <c r="AE1253">
        <v>1.0708</v>
      </c>
      <c r="AF1253" t="s">
        <v>8979</v>
      </c>
      <c r="AG1253" t="s">
        <v>19867</v>
      </c>
      <c r="AH1253" t="s">
        <v>146</v>
      </c>
      <c r="AI1253" t="s">
        <v>19852</v>
      </c>
      <c r="AJ1253" t="s">
        <v>19853</v>
      </c>
      <c r="AK1253" t="s">
        <v>19868</v>
      </c>
      <c r="AL1253" t="s">
        <v>149</v>
      </c>
    </row>
    <row r="1254" spans="1:38" x14ac:dyDescent="0.2">
      <c r="A1254" s="2">
        <v>43517</v>
      </c>
      <c r="B1254">
        <v>30285260</v>
      </c>
      <c r="C1254" t="s">
        <v>11523</v>
      </c>
      <c r="D1254" s="2">
        <v>43376</v>
      </c>
      <c r="E1254" t="s">
        <v>19863</v>
      </c>
      <c r="F1254" t="s">
        <v>19864</v>
      </c>
      <c r="G1254" t="s">
        <v>19865</v>
      </c>
      <c r="H1254" t="s">
        <v>19843</v>
      </c>
      <c r="I1254" t="s">
        <v>19866</v>
      </c>
      <c r="J1254" t="s">
        <v>170</v>
      </c>
      <c r="K1254" t="s">
        <v>3298</v>
      </c>
      <c r="L1254">
        <v>2</v>
      </c>
      <c r="M1254">
        <v>198056477</v>
      </c>
      <c r="N1254" t="s">
        <v>3299</v>
      </c>
      <c r="O1254" t="s">
        <v>3299</v>
      </c>
      <c r="R1254" t="s">
        <v>3300</v>
      </c>
      <c r="U1254" t="s">
        <v>21765</v>
      </c>
      <c r="V1254" t="s">
        <v>19660</v>
      </c>
      <c r="W1254">
        <v>0</v>
      </c>
      <c r="X1254">
        <v>1837495</v>
      </c>
      <c r="Y1254" t="s">
        <v>160</v>
      </c>
      <c r="Z1254">
        <v>0</v>
      </c>
      <c r="AA1254" t="s">
        <v>143</v>
      </c>
      <c r="AB1254" s="3">
        <v>6E-9</v>
      </c>
      <c r="AC1254">
        <v>8.2218487496163508</v>
      </c>
      <c r="AD1254" t="s">
        <v>6348</v>
      </c>
      <c r="AE1254">
        <v>1.07</v>
      </c>
      <c r="AF1254" t="s">
        <v>8979</v>
      </c>
      <c r="AG1254" t="s">
        <v>19867</v>
      </c>
      <c r="AH1254" t="s">
        <v>146</v>
      </c>
      <c r="AI1254" t="s">
        <v>19852</v>
      </c>
      <c r="AJ1254" t="s">
        <v>19853</v>
      </c>
      <c r="AK1254" t="s">
        <v>19868</v>
      </c>
      <c r="AL1254" t="s">
        <v>149</v>
      </c>
    </row>
    <row r="1255" spans="1:38" x14ac:dyDescent="0.2">
      <c r="A1255" s="2">
        <v>43517</v>
      </c>
      <c r="B1255">
        <v>30285260</v>
      </c>
      <c r="C1255" t="s">
        <v>11523</v>
      </c>
      <c r="D1255" s="2">
        <v>43376</v>
      </c>
      <c r="E1255" t="s">
        <v>19863</v>
      </c>
      <c r="F1255" t="s">
        <v>19864</v>
      </c>
      <c r="G1255" t="s">
        <v>19865</v>
      </c>
      <c r="H1255" t="s">
        <v>19843</v>
      </c>
      <c r="I1255" t="s">
        <v>19866</v>
      </c>
      <c r="J1255" t="s">
        <v>170</v>
      </c>
      <c r="K1255" t="s">
        <v>3298</v>
      </c>
      <c r="L1255">
        <v>2</v>
      </c>
      <c r="M1255">
        <v>200322593</v>
      </c>
      <c r="N1255" t="s">
        <v>20079</v>
      </c>
      <c r="O1255" t="s">
        <v>20079</v>
      </c>
      <c r="R1255" t="s">
        <v>12346</v>
      </c>
      <c r="U1255" t="s">
        <v>21766</v>
      </c>
      <c r="V1255" t="s">
        <v>21084</v>
      </c>
      <c r="W1255">
        <v>0</v>
      </c>
      <c r="X1255">
        <v>78681500</v>
      </c>
      <c r="Y1255" t="s">
        <v>160</v>
      </c>
      <c r="Z1255">
        <v>0</v>
      </c>
      <c r="AA1255" t="s">
        <v>143</v>
      </c>
      <c r="AB1255" s="3">
        <v>6E-9</v>
      </c>
      <c r="AC1255">
        <v>8.2218487496163508</v>
      </c>
      <c r="AD1255" t="s">
        <v>20427</v>
      </c>
      <c r="AE1255">
        <v>1.25</v>
      </c>
      <c r="AF1255" t="s">
        <v>21767</v>
      </c>
      <c r="AG1255" t="s">
        <v>19867</v>
      </c>
      <c r="AH1255" t="s">
        <v>146</v>
      </c>
      <c r="AI1255" t="s">
        <v>19852</v>
      </c>
      <c r="AJ1255" t="s">
        <v>19853</v>
      </c>
      <c r="AK1255" t="s">
        <v>19868</v>
      </c>
      <c r="AL1255" t="s">
        <v>149</v>
      </c>
    </row>
    <row r="1256" spans="1:38" x14ac:dyDescent="0.2">
      <c r="A1256" s="2">
        <v>43517</v>
      </c>
      <c r="B1256">
        <v>30285260</v>
      </c>
      <c r="C1256" t="s">
        <v>11523</v>
      </c>
      <c r="D1256" s="2">
        <v>43376</v>
      </c>
      <c r="E1256" t="s">
        <v>19863</v>
      </c>
      <c r="F1256" t="s">
        <v>19864</v>
      </c>
      <c r="G1256" t="s">
        <v>19865</v>
      </c>
      <c r="H1256" t="s">
        <v>19843</v>
      </c>
      <c r="I1256" t="s">
        <v>19866</v>
      </c>
      <c r="J1256" t="s">
        <v>170</v>
      </c>
      <c r="K1256" t="s">
        <v>2920</v>
      </c>
      <c r="L1256">
        <v>5</v>
      </c>
      <c r="M1256">
        <v>153160794</v>
      </c>
      <c r="N1256" t="s">
        <v>20988</v>
      </c>
      <c r="O1256" t="s">
        <v>9486</v>
      </c>
      <c r="R1256" t="s">
        <v>9487</v>
      </c>
      <c r="U1256" t="s">
        <v>21363</v>
      </c>
      <c r="V1256" t="s">
        <v>9596</v>
      </c>
      <c r="W1256">
        <v>0</v>
      </c>
      <c r="X1256">
        <v>2910032</v>
      </c>
      <c r="Y1256" t="s">
        <v>160</v>
      </c>
      <c r="Z1256">
        <v>0</v>
      </c>
      <c r="AA1256" t="s">
        <v>143</v>
      </c>
      <c r="AB1256" s="3">
        <v>6E-9</v>
      </c>
      <c r="AC1256">
        <v>8.2218487496163508</v>
      </c>
      <c r="AE1256">
        <v>1.0582011</v>
      </c>
      <c r="AF1256" t="s">
        <v>3432</v>
      </c>
      <c r="AG1256" t="s">
        <v>19867</v>
      </c>
      <c r="AH1256" t="s">
        <v>146</v>
      </c>
      <c r="AI1256" t="s">
        <v>19852</v>
      </c>
      <c r="AJ1256" t="s">
        <v>19853</v>
      </c>
      <c r="AK1256" t="s">
        <v>19868</v>
      </c>
      <c r="AL1256" t="s">
        <v>149</v>
      </c>
    </row>
    <row r="1257" spans="1:38" x14ac:dyDescent="0.2">
      <c r="A1257" s="2">
        <v>43517</v>
      </c>
      <c r="B1257">
        <v>30285260</v>
      </c>
      <c r="C1257" t="s">
        <v>11523</v>
      </c>
      <c r="D1257" s="2">
        <v>43376</v>
      </c>
      <c r="E1257" t="s">
        <v>19863</v>
      </c>
      <c r="F1257" t="s">
        <v>19864</v>
      </c>
      <c r="G1257" t="s">
        <v>19865</v>
      </c>
      <c r="H1257" t="s">
        <v>19843</v>
      </c>
      <c r="I1257" t="s">
        <v>19866</v>
      </c>
      <c r="J1257" t="s">
        <v>170</v>
      </c>
      <c r="K1257" t="s">
        <v>3217</v>
      </c>
      <c r="L1257">
        <v>8</v>
      </c>
      <c r="M1257">
        <v>4960070</v>
      </c>
      <c r="N1257" t="s">
        <v>3218</v>
      </c>
      <c r="O1257" t="s">
        <v>3218</v>
      </c>
      <c r="R1257" t="s">
        <v>3219</v>
      </c>
      <c r="U1257" t="s">
        <v>21768</v>
      </c>
      <c r="V1257" t="s">
        <v>21769</v>
      </c>
      <c r="W1257">
        <v>0</v>
      </c>
      <c r="X1257">
        <v>12541020</v>
      </c>
      <c r="Y1257" t="s">
        <v>160</v>
      </c>
      <c r="Z1257">
        <v>0</v>
      </c>
      <c r="AA1257" t="s">
        <v>143</v>
      </c>
      <c r="AB1257" s="3">
        <v>6E-9</v>
      </c>
      <c r="AC1257">
        <v>8.2218487496163508</v>
      </c>
      <c r="AE1257">
        <v>1.0609999999999999</v>
      </c>
      <c r="AF1257" t="s">
        <v>3432</v>
      </c>
      <c r="AG1257" t="s">
        <v>19867</v>
      </c>
      <c r="AH1257" t="s">
        <v>146</v>
      </c>
      <c r="AI1257" t="s">
        <v>19852</v>
      </c>
      <c r="AJ1257" t="s">
        <v>19853</v>
      </c>
      <c r="AK1257" t="s">
        <v>19868</v>
      </c>
      <c r="AL1257" t="s">
        <v>149</v>
      </c>
    </row>
    <row r="1258" spans="1:38" x14ac:dyDescent="0.2">
      <c r="A1258" s="2">
        <v>43049</v>
      </c>
      <c r="B1258">
        <v>28991256</v>
      </c>
      <c r="C1258" t="s">
        <v>19855</v>
      </c>
      <c r="D1258" s="2">
        <v>43017</v>
      </c>
      <c r="E1258" t="s">
        <v>176</v>
      </c>
      <c r="F1258" t="s">
        <v>19856</v>
      </c>
      <c r="G1258" t="s">
        <v>19857</v>
      </c>
      <c r="H1258" t="s">
        <v>19843</v>
      </c>
      <c r="I1258" t="s">
        <v>19858</v>
      </c>
      <c r="J1258" t="s">
        <v>19859</v>
      </c>
      <c r="K1258" t="s">
        <v>2732</v>
      </c>
      <c r="L1258">
        <v>2</v>
      </c>
      <c r="M1258">
        <v>104367929</v>
      </c>
      <c r="N1258" t="s">
        <v>21770</v>
      </c>
      <c r="O1258" t="s">
        <v>14770</v>
      </c>
      <c r="P1258" t="s">
        <v>14771</v>
      </c>
      <c r="Q1258" t="s">
        <v>14772</v>
      </c>
      <c r="S1258">
        <v>220700</v>
      </c>
      <c r="T1258">
        <v>27073</v>
      </c>
      <c r="U1258" t="s">
        <v>21771</v>
      </c>
      <c r="V1258" t="s">
        <v>19643</v>
      </c>
      <c r="W1258">
        <v>0</v>
      </c>
      <c r="X1258">
        <v>62152284</v>
      </c>
      <c r="Y1258" t="s">
        <v>284</v>
      </c>
      <c r="Z1258">
        <v>1</v>
      </c>
      <c r="AA1258" t="s">
        <v>143</v>
      </c>
      <c r="AB1258" s="3">
        <v>6E-9</v>
      </c>
      <c r="AC1258">
        <v>8.2218487496163508</v>
      </c>
      <c r="AE1258">
        <v>1.0649999999999999</v>
      </c>
      <c r="AF1258" t="s">
        <v>1950</v>
      </c>
      <c r="AG1258" t="s">
        <v>19861</v>
      </c>
      <c r="AH1258" t="s">
        <v>146</v>
      </c>
      <c r="AI1258" t="s">
        <v>19852</v>
      </c>
      <c r="AJ1258" t="s">
        <v>19853</v>
      </c>
      <c r="AK1258" t="s">
        <v>19862</v>
      </c>
      <c r="AL1258" t="s">
        <v>149</v>
      </c>
    </row>
    <row r="1259" spans="1:38" x14ac:dyDescent="0.2">
      <c r="A1259" s="2">
        <v>43049</v>
      </c>
      <c r="B1259">
        <v>28991256</v>
      </c>
      <c r="C1259" t="s">
        <v>19855</v>
      </c>
      <c r="D1259" s="2">
        <v>43017</v>
      </c>
      <c r="E1259" t="s">
        <v>176</v>
      </c>
      <c r="F1259" t="s">
        <v>19856</v>
      </c>
      <c r="G1259" t="s">
        <v>19857</v>
      </c>
      <c r="H1259" t="s">
        <v>19843</v>
      </c>
      <c r="I1259" t="s">
        <v>19858</v>
      </c>
      <c r="J1259" t="s">
        <v>19859</v>
      </c>
      <c r="K1259" t="s">
        <v>6628</v>
      </c>
      <c r="L1259">
        <v>11</v>
      </c>
      <c r="M1259">
        <v>134014242</v>
      </c>
      <c r="N1259" t="s">
        <v>21772</v>
      </c>
      <c r="O1259" t="s">
        <v>21773</v>
      </c>
      <c r="R1259" t="s">
        <v>9676</v>
      </c>
      <c r="U1259" t="s">
        <v>21774</v>
      </c>
      <c r="V1259" t="s">
        <v>21775</v>
      </c>
      <c r="W1259">
        <v>0</v>
      </c>
      <c r="X1259">
        <v>619091</v>
      </c>
      <c r="Y1259" t="s">
        <v>160</v>
      </c>
      <c r="Z1259">
        <v>0</v>
      </c>
      <c r="AA1259" t="s">
        <v>143</v>
      </c>
      <c r="AB1259" s="3">
        <v>6E-9</v>
      </c>
      <c r="AC1259">
        <v>8.2218487496163508</v>
      </c>
      <c r="AE1259">
        <v>1.0559661</v>
      </c>
      <c r="AF1259" t="s">
        <v>1218</v>
      </c>
      <c r="AG1259" t="s">
        <v>19861</v>
      </c>
      <c r="AH1259" t="s">
        <v>146</v>
      </c>
      <c r="AI1259" t="s">
        <v>19852</v>
      </c>
      <c r="AJ1259" t="s">
        <v>19853</v>
      </c>
      <c r="AK1259" t="s">
        <v>19862</v>
      </c>
      <c r="AL1259" t="s">
        <v>149</v>
      </c>
    </row>
    <row r="1260" spans="1:38" x14ac:dyDescent="0.2">
      <c r="A1260" s="2">
        <v>43822</v>
      </c>
      <c r="B1260">
        <v>31740837</v>
      </c>
      <c r="C1260" t="s">
        <v>19877</v>
      </c>
      <c r="D1260" s="2">
        <v>43787</v>
      </c>
      <c r="E1260" t="s">
        <v>176</v>
      </c>
      <c r="F1260" t="s">
        <v>19878</v>
      </c>
      <c r="G1260" t="s">
        <v>19879</v>
      </c>
      <c r="H1260" t="s">
        <v>19843</v>
      </c>
      <c r="I1260" t="s">
        <v>19880</v>
      </c>
      <c r="J1260" t="s">
        <v>170</v>
      </c>
      <c r="K1260" t="s">
        <v>2582</v>
      </c>
      <c r="L1260">
        <v>7</v>
      </c>
      <c r="M1260">
        <v>24678350</v>
      </c>
      <c r="N1260" t="s">
        <v>143</v>
      </c>
      <c r="O1260" t="s">
        <v>10735</v>
      </c>
      <c r="R1260" t="s">
        <v>10736</v>
      </c>
      <c r="U1260" t="s">
        <v>21776</v>
      </c>
      <c r="V1260" t="s">
        <v>21777</v>
      </c>
      <c r="W1260">
        <v>0</v>
      </c>
      <c r="X1260">
        <v>79210963</v>
      </c>
      <c r="Y1260" t="s">
        <v>160</v>
      </c>
      <c r="Z1260">
        <v>0</v>
      </c>
      <c r="AA1260" t="s">
        <v>143</v>
      </c>
      <c r="AB1260" s="3">
        <v>6E-9</v>
      </c>
      <c r="AC1260">
        <v>8.2218487496163508</v>
      </c>
      <c r="AE1260">
        <v>1.0912265000000001</v>
      </c>
      <c r="AF1260" t="s">
        <v>1443</v>
      </c>
      <c r="AG1260" t="s">
        <v>19887</v>
      </c>
      <c r="AH1260" t="s">
        <v>146</v>
      </c>
      <c r="AI1260" t="s">
        <v>19852</v>
      </c>
      <c r="AJ1260" t="s">
        <v>19853</v>
      </c>
      <c r="AK1260" t="s">
        <v>19888</v>
      </c>
      <c r="AL1260" t="s">
        <v>149</v>
      </c>
    </row>
    <row r="1261" spans="1:38" x14ac:dyDescent="0.2">
      <c r="A1261" s="2">
        <v>43822</v>
      </c>
      <c r="B1261">
        <v>31740837</v>
      </c>
      <c r="C1261" t="s">
        <v>19877</v>
      </c>
      <c r="D1261" s="2">
        <v>43787</v>
      </c>
      <c r="E1261" t="s">
        <v>176</v>
      </c>
      <c r="F1261" t="s">
        <v>19878</v>
      </c>
      <c r="G1261" t="s">
        <v>19879</v>
      </c>
      <c r="H1261" t="s">
        <v>19843</v>
      </c>
      <c r="I1261" t="s">
        <v>19880</v>
      </c>
      <c r="J1261" t="s">
        <v>170</v>
      </c>
      <c r="K1261" t="s">
        <v>8088</v>
      </c>
      <c r="L1261">
        <v>14</v>
      </c>
      <c r="M1261">
        <v>59698352</v>
      </c>
      <c r="N1261" t="s">
        <v>143</v>
      </c>
      <c r="O1261" t="s">
        <v>10231</v>
      </c>
      <c r="R1261" t="s">
        <v>10232</v>
      </c>
      <c r="U1261" t="s">
        <v>21778</v>
      </c>
      <c r="V1261" t="s">
        <v>19570</v>
      </c>
      <c r="W1261">
        <v>0</v>
      </c>
      <c r="X1261">
        <v>4243617</v>
      </c>
      <c r="Y1261" t="s">
        <v>160</v>
      </c>
      <c r="Z1261">
        <v>0</v>
      </c>
      <c r="AA1261" t="s">
        <v>143</v>
      </c>
      <c r="AB1261" s="3">
        <v>6E-9</v>
      </c>
      <c r="AC1261">
        <v>8.2218487496163508</v>
      </c>
      <c r="AE1261">
        <v>1.0543199999999999</v>
      </c>
      <c r="AF1261" t="s">
        <v>1218</v>
      </c>
      <c r="AG1261" t="s">
        <v>19887</v>
      </c>
      <c r="AH1261" t="s">
        <v>146</v>
      </c>
      <c r="AI1261" t="s">
        <v>19852</v>
      </c>
      <c r="AJ1261" t="s">
        <v>19853</v>
      </c>
      <c r="AK1261" t="s">
        <v>19888</v>
      </c>
      <c r="AL1261" t="s">
        <v>149</v>
      </c>
    </row>
    <row r="1262" spans="1:38" x14ac:dyDescent="0.2">
      <c r="A1262" s="2">
        <v>43074</v>
      </c>
      <c r="B1262">
        <v>29064472</v>
      </c>
      <c r="C1262" t="s">
        <v>11411</v>
      </c>
      <c r="D1262" s="2">
        <v>43032</v>
      </c>
      <c r="E1262" t="s">
        <v>200</v>
      </c>
      <c r="F1262" t="s">
        <v>11412</v>
      </c>
      <c r="G1262" t="s">
        <v>11413</v>
      </c>
      <c r="H1262" t="s">
        <v>11414</v>
      </c>
      <c r="I1262" t="s">
        <v>11415</v>
      </c>
      <c r="J1262" t="s">
        <v>170</v>
      </c>
      <c r="K1262" t="s">
        <v>11775</v>
      </c>
      <c r="L1262">
        <v>13</v>
      </c>
      <c r="M1262">
        <v>75821206</v>
      </c>
      <c r="N1262" t="s">
        <v>11776</v>
      </c>
      <c r="O1262" t="s">
        <v>11776</v>
      </c>
      <c r="R1262" t="s">
        <v>11777</v>
      </c>
      <c r="U1262" t="s">
        <v>11778</v>
      </c>
      <c r="V1262" t="s">
        <v>11280</v>
      </c>
      <c r="W1262">
        <v>0</v>
      </c>
      <c r="X1262">
        <v>76082815</v>
      </c>
      <c r="Y1262" t="s">
        <v>142</v>
      </c>
      <c r="Z1262">
        <v>0</v>
      </c>
      <c r="AA1262" t="s">
        <v>143</v>
      </c>
      <c r="AB1262" s="3">
        <v>6E-9</v>
      </c>
      <c r="AC1262">
        <v>8.2218487496163508</v>
      </c>
      <c r="AD1262" t="s">
        <v>11460</v>
      </c>
      <c r="AG1262" t="s">
        <v>11420</v>
      </c>
      <c r="AH1262" t="s">
        <v>146</v>
      </c>
      <c r="AI1262" t="s">
        <v>11421</v>
      </c>
      <c r="AJ1262" t="s">
        <v>11422</v>
      </c>
      <c r="AK1262" t="s">
        <v>11423</v>
      </c>
      <c r="AL1262" t="s">
        <v>149</v>
      </c>
    </row>
    <row r="1263" spans="1:38" x14ac:dyDescent="0.2">
      <c r="A1263" s="2">
        <v>42143</v>
      </c>
      <c r="B1263">
        <v>24280982</v>
      </c>
      <c r="C1263" t="s">
        <v>11401</v>
      </c>
      <c r="D1263" s="2">
        <v>41604</v>
      </c>
      <c r="E1263" t="s">
        <v>388</v>
      </c>
      <c r="F1263" t="s">
        <v>11402</v>
      </c>
      <c r="G1263" t="s">
        <v>11403</v>
      </c>
      <c r="H1263" t="s">
        <v>11404</v>
      </c>
      <c r="I1263" t="s">
        <v>11405</v>
      </c>
      <c r="J1263" t="s">
        <v>170</v>
      </c>
      <c r="K1263" t="s">
        <v>11770</v>
      </c>
      <c r="L1263">
        <v>11</v>
      </c>
      <c r="M1263">
        <v>17138601</v>
      </c>
      <c r="N1263" t="s">
        <v>11771</v>
      </c>
      <c r="O1263" t="s">
        <v>11771</v>
      </c>
      <c r="R1263" t="s">
        <v>11772</v>
      </c>
      <c r="U1263" t="s">
        <v>11773</v>
      </c>
      <c r="V1263" t="s">
        <v>11276</v>
      </c>
      <c r="W1263">
        <v>0</v>
      </c>
      <c r="X1263">
        <v>4356203</v>
      </c>
      <c r="Y1263" t="s">
        <v>160</v>
      </c>
      <c r="Z1263">
        <v>0</v>
      </c>
      <c r="AB1263" s="3">
        <v>6E-9</v>
      </c>
      <c r="AC1263">
        <v>8.2218487496163508</v>
      </c>
      <c r="AD1263" t="s">
        <v>11406</v>
      </c>
      <c r="AG1263" t="s">
        <v>11407</v>
      </c>
      <c r="AH1263" t="s">
        <v>146</v>
      </c>
      <c r="AI1263" t="s">
        <v>11408</v>
      </c>
      <c r="AJ1263" t="s">
        <v>11409</v>
      </c>
      <c r="AK1263" t="s">
        <v>11410</v>
      </c>
      <c r="AL1263" t="s">
        <v>149</v>
      </c>
    </row>
    <row r="1264" spans="1:38" x14ac:dyDescent="0.2">
      <c r="A1264" s="2">
        <v>43822</v>
      </c>
      <c r="B1264">
        <v>31740837</v>
      </c>
      <c r="C1264" t="s">
        <v>19877</v>
      </c>
      <c r="D1264" s="2">
        <v>43787</v>
      </c>
      <c r="E1264" t="s">
        <v>176</v>
      </c>
      <c r="F1264" t="s">
        <v>19878</v>
      </c>
      <c r="G1264" t="s">
        <v>19879</v>
      </c>
      <c r="H1264" t="s">
        <v>19843</v>
      </c>
      <c r="I1264" t="s">
        <v>19880</v>
      </c>
      <c r="J1264" t="s">
        <v>170</v>
      </c>
      <c r="K1264" t="s">
        <v>11982</v>
      </c>
      <c r="L1264">
        <v>6</v>
      </c>
      <c r="M1264">
        <v>164654177</v>
      </c>
      <c r="N1264" t="s">
        <v>143</v>
      </c>
      <c r="O1264" t="s">
        <v>21020</v>
      </c>
      <c r="P1264" t="s">
        <v>14032</v>
      </c>
      <c r="Q1264" t="s">
        <v>21021</v>
      </c>
      <c r="S1264">
        <v>305533</v>
      </c>
      <c r="T1264">
        <v>137111</v>
      </c>
      <c r="U1264" t="s">
        <v>21022</v>
      </c>
      <c r="V1264" t="s">
        <v>21023</v>
      </c>
      <c r="W1264">
        <v>0</v>
      </c>
      <c r="X1264">
        <v>4479913</v>
      </c>
      <c r="Y1264" t="s">
        <v>284</v>
      </c>
      <c r="Z1264">
        <v>1</v>
      </c>
      <c r="AA1264" t="s">
        <v>143</v>
      </c>
      <c r="AB1264" s="3">
        <v>6E-9</v>
      </c>
      <c r="AC1264">
        <v>8.2218487496163508</v>
      </c>
      <c r="AE1264">
        <v>1.06162</v>
      </c>
      <c r="AF1264" t="s">
        <v>3432</v>
      </c>
      <c r="AG1264" t="s">
        <v>19887</v>
      </c>
      <c r="AH1264" t="s">
        <v>146</v>
      </c>
      <c r="AI1264" t="s">
        <v>19852</v>
      </c>
      <c r="AJ1264" t="s">
        <v>19853</v>
      </c>
      <c r="AK1264" t="s">
        <v>19888</v>
      </c>
      <c r="AL1264" t="s">
        <v>149</v>
      </c>
    </row>
    <row r="1265" spans="1:38" x14ac:dyDescent="0.2">
      <c r="A1265" s="2">
        <v>43822</v>
      </c>
      <c r="B1265">
        <v>31740837</v>
      </c>
      <c r="C1265" t="s">
        <v>19877</v>
      </c>
      <c r="D1265" s="2">
        <v>43787</v>
      </c>
      <c r="E1265" t="s">
        <v>176</v>
      </c>
      <c r="F1265" t="s">
        <v>19878</v>
      </c>
      <c r="G1265" t="s">
        <v>19879</v>
      </c>
      <c r="H1265" t="s">
        <v>19843</v>
      </c>
      <c r="I1265" t="s">
        <v>19880</v>
      </c>
      <c r="J1265" t="s">
        <v>170</v>
      </c>
      <c r="K1265" t="s">
        <v>21217</v>
      </c>
      <c r="L1265">
        <v>4</v>
      </c>
      <c r="M1265">
        <v>23421963</v>
      </c>
      <c r="N1265" t="s">
        <v>143</v>
      </c>
      <c r="O1265" t="s">
        <v>21219</v>
      </c>
      <c r="P1265" t="s">
        <v>21220</v>
      </c>
      <c r="Q1265" t="s">
        <v>21221</v>
      </c>
      <c r="S1265">
        <v>136390</v>
      </c>
      <c r="T1265">
        <v>92977</v>
      </c>
      <c r="U1265" t="s">
        <v>21779</v>
      </c>
      <c r="V1265" t="s">
        <v>21780</v>
      </c>
      <c r="W1265">
        <v>0</v>
      </c>
      <c r="X1265">
        <v>215412</v>
      </c>
      <c r="Y1265" t="s">
        <v>284</v>
      </c>
      <c r="Z1265">
        <v>1</v>
      </c>
      <c r="AA1265" t="s">
        <v>143</v>
      </c>
      <c r="AB1265" s="3">
        <v>6E-9</v>
      </c>
      <c r="AC1265">
        <v>8.2218487496163508</v>
      </c>
      <c r="AE1265">
        <v>1.0625800000000001</v>
      </c>
      <c r="AF1265" t="s">
        <v>3432</v>
      </c>
      <c r="AG1265" t="s">
        <v>19887</v>
      </c>
      <c r="AH1265" t="s">
        <v>146</v>
      </c>
      <c r="AI1265" t="s">
        <v>19852</v>
      </c>
      <c r="AJ1265" t="s">
        <v>19853</v>
      </c>
      <c r="AK1265" t="s">
        <v>19888</v>
      </c>
      <c r="AL1265" t="s">
        <v>149</v>
      </c>
    </row>
    <row r="1266" spans="1:38" x14ac:dyDescent="0.2">
      <c r="A1266" s="2">
        <v>43822</v>
      </c>
      <c r="B1266">
        <v>31740837</v>
      </c>
      <c r="C1266" t="s">
        <v>19877</v>
      </c>
      <c r="D1266" s="2">
        <v>43787</v>
      </c>
      <c r="E1266" t="s">
        <v>176</v>
      </c>
      <c r="F1266" t="s">
        <v>19878</v>
      </c>
      <c r="G1266" t="s">
        <v>19879</v>
      </c>
      <c r="H1266" t="s">
        <v>19843</v>
      </c>
      <c r="I1266" t="s">
        <v>19880</v>
      </c>
      <c r="J1266" t="s">
        <v>170</v>
      </c>
      <c r="K1266" t="s">
        <v>1205</v>
      </c>
      <c r="L1266">
        <v>10</v>
      </c>
      <c r="M1266">
        <v>62328196</v>
      </c>
      <c r="N1266" t="s">
        <v>143</v>
      </c>
      <c r="O1266" t="s">
        <v>21781</v>
      </c>
      <c r="P1266" t="s">
        <v>21782</v>
      </c>
      <c r="Q1266" t="s">
        <v>21783</v>
      </c>
      <c r="S1266">
        <v>24163</v>
      </c>
      <c r="T1266">
        <v>11357</v>
      </c>
      <c r="U1266" t="s">
        <v>21784</v>
      </c>
      <c r="V1266" t="s">
        <v>21785</v>
      </c>
      <c r="W1266">
        <v>0</v>
      </c>
      <c r="X1266">
        <v>72829007</v>
      </c>
      <c r="Y1266" t="s">
        <v>243</v>
      </c>
      <c r="Z1266">
        <v>1</v>
      </c>
      <c r="AA1266" t="s">
        <v>143</v>
      </c>
      <c r="AB1266" s="3">
        <v>6E-9</v>
      </c>
      <c r="AC1266">
        <v>8.2218487496163508</v>
      </c>
      <c r="AE1266">
        <v>1.1849499999999999</v>
      </c>
      <c r="AF1266" t="s">
        <v>918</v>
      </c>
      <c r="AG1266" t="s">
        <v>19887</v>
      </c>
      <c r="AH1266" t="s">
        <v>146</v>
      </c>
      <c r="AI1266" t="s">
        <v>19852</v>
      </c>
      <c r="AJ1266" t="s">
        <v>19853</v>
      </c>
      <c r="AK1266" t="s">
        <v>19888</v>
      </c>
      <c r="AL1266" t="s">
        <v>149</v>
      </c>
    </row>
    <row r="1267" spans="1:38" x14ac:dyDescent="0.2">
      <c r="A1267" s="2">
        <v>43712</v>
      </c>
      <c r="B1267">
        <v>31374203</v>
      </c>
      <c r="C1267" t="s">
        <v>19877</v>
      </c>
      <c r="D1267" s="2">
        <v>43678</v>
      </c>
      <c r="E1267" t="s">
        <v>3073</v>
      </c>
      <c r="F1267" t="s">
        <v>19915</v>
      </c>
      <c r="G1267" t="s">
        <v>19916</v>
      </c>
      <c r="H1267" t="s">
        <v>19917</v>
      </c>
      <c r="I1267" t="s">
        <v>19918</v>
      </c>
      <c r="J1267" t="s">
        <v>170</v>
      </c>
      <c r="K1267" t="s">
        <v>1053</v>
      </c>
      <c r="L1267">
        <v>5</v>
      </c>
      <c r="M1267">
        <v>107837492</v>
      </c>
      <c r="N1267" t="s">
        <v>14411</v>
      </c>
      <c r="O1267" t="s">
        <v>21786</v>
      </c>
      <c r="P1267" t="s">
        <v>3783</v>
      </c>
      <c r="Q1267" t="s">
        <v>14412</v>
      </c>
      <c r="S1267">
        <v>26568</v>
      </c>
      <c r="T1267">
        <v>21543</v>
      </c>
      <c r="U1267" t="s">
        <v>21787</v>
      </c>
      <c r="V1267" t="s">
        <v>19740</v>
      </c>
      <c r="W1267">
        <v>0</v>
      </c>
      <c r="X1267">
        <v>12189452</v>
      </c>
      <c r="Y1267" t="s">
        <v>284</v>
      </c>
      <c r="Z1267">
        <v>1</v>
      </c>
      <c r="AA1267" t="s">
        <v>143</v>
      </c>
      <c r="AB1267" s="3">
        <v>6E-9</v>
      </c>
      <c r="AC1267">
        <v>8.2218487496163508</v>
      </c>
      <c r="AE1267">
        <v>1.5964694000000001E-2</v>
      </c>
      <c r="AF1267" t="s">
        <v>20613</v>
      </c>
      <c r="AG1267" t="s">
        <v>19920</v>
      </c>
      <c r="AH1267" t="s">
        <v>146</v>
      </c>
      <c r="AI1267" t="s">
        <v>19921</v>
      </c>
      <c r="AJ1267" t="s">
        <v>19922</v>
      </c>
      <c r="AK1267" t="s">
        <v>19923</v>
      </c>
      <c r="AL1267" t="s">
        <v>149</v>
      </c>
    </row>
    <row r="1268" spans="1:38" x14ac:dyDescent="0.2">
      <c r="A1268" s="2">
        <v>43712</v>
      </c>
      <c r="B1268">
        <v>31374203</v>
      </c>
      <c r="C1268" t="s">
        <v>19877</v>
      </c>
      <c r="D1268" s="2">
        <v>43678</v>
      </c>
      <c r="E1268" t="s">
        <v>3073</v>
      </c>
      <c r="F1268" t="s">
        <v>19915</v>
      </c>
      <c r="G1268" t="s">
        <v>19916</v>
      </c>
      <c r="H1268" t="s">
        <v>19917</v>
      </c>
      <c r="I1268" t="s">
        <v>19918</v>
      </c>
      <c r="J1268" t="s">
        <v>170</v>
      </c>
      <c r="K1268" t="s">
        <v>4136</v>
      </c>
      <c r="L1268">
        <v>5</v>
      </c>
      <c r="M1268">
        <v>114119850</v>
      </c>
      <c r="N1268" t="s">
        <v>21788</v>
      </c>
      <c r="O1268" t="s">
        <v>4137</v>
      </c>
      <c r="R1268" t="s">
        <v>4138</v>
      </c>
      <c r="U1268" t="s">
        <v>21789</v>
      </c>
      <c r="V1268" t="s">
        <v>19743</v>
      </c>
      <c r="W1268">
        <v>0</v>
      </c>
      <c r="X1268">
        <v>73260443</v>
      </c>
      <c r="Y1268" t="s">
        <v>160</v>
      </c>
      <c r="Z1268">
        <v>0</v>
      </c>
      <c r="AA1268" t="s">
        <v>143</v>
      </c>
      <c r="AB1268" s="3">
        <v>6E-9</v>
      </c>
      <c r="AC1268">
        <v>8.2218487496163508</v>
      </c>
      <c r="AE1268">
        <v>1.4660899E-2</v>
      </c>
      <c r="AF1268" t="s">
        <v>21790</v>
      </c>
      <c r="AG1268" t="s">
        <v>19920</v>
      </c>
      <c r="AH1268" t="s">
        <v>146</v>
      </c>
      <c r="AI1268" t="s">
        <v>19921</v>
      </c>
      <c r="AJ1268" t="s">
        <v>19922</v>
      </c>
      <c r="AK1268" t="s">
        <v>19923</v>
      </c>
      <c r="AL1268" t="s">
        <v>149</v>
      </c>
    </row>
    <row r="1269" spans="1:38" x14ac:dyDescent="0.2">
      <c r="A1269" s="2">
        <v>43712</v>
      </c>
      <c r="B1269">
        <v>31374203</v>
      </c>
      <c r="C1269" t="s">
        <v>19877</v>
      </c>
      <c r="D1269" s="2">
        <v>43678</v>
      </c>
      <c r="E1269" t="s">
        <v>3073</v>
      </c>
      <c r="F1269" t="s">
        <v>19915</v>
      </c>
      <c r="G1269" t="s">
        <v>19916</v>
      </c>
      <c r="H1269" t="s">
        <v>19917</v>
      </c>
      <c r="I1269" t="s">
        <v>19918</v>
      </c>
      <c r="J1269" t="s">
        <v>170</v>
      </c>
      <c r="K1269" t="s">
        <v>2771</v>
      </c>
      <c r="L1269">
        <v>13</v>
      </c>
      <c r="M1269">
        <v>105987507</v>
      </c>
      <c r="N1269" t="s">
        <v>21791</v>
      </c>
      <c r="O1269" t="s">
        <v>21792</v>
      </c>
      <c r="R1269" t="s">
        <v>21793</v>
      </c>
      <c r="U1269" t="s">
        <v>21794</v>
      </c>
      <c r="V1269" t="s">
        <v>19563</v>
      </c>
      <c r="W1269">
        <v>0</v>
      </c>
      <c r="X1269">
        <v>2251499</v>
      </c>
      <c r="Y1269" t="s">
        <v>160</v>
      </c>
      <c r="Z1269">
        <v>0</v>
      </c>
      <c r="AA1269" t="s">
        <v>143</v>
      </c>
      <c r="AB1269" s="3">
        <v>6E-9</v>
      </c>
      <c r="AC1269">
        <v>8.2218487496163508</v>
      </c>
      <c r="AE1269">
        <v>1.3049886E-2</v>
      </c>
      <c r="AF1269" t="s">
        <v>21795</v>
      </c>
      <c r="AG1269" t="s">
        <v>19920</v>
      </c>
      <c r="AH1269" t="s">
        <v>146</v>
      </c>
      <c r="AI1269" t="s">
        <v>19921</v>
      </c>
      <c r="AJ1269" t="s">
        <v>19922</v>
      </c>
      <c r="AK1269" t="s">
        <v>19923</v>
      </c>
      <c r="AL1269" t="s">
        <v>149</v>
      </c>
    </row>
    <row r="1270" spans="1:38" x14ac:dyDescent="0.2">
      <c r="A1270" s="2">
        <v>43712</v>
      </c>
      <c r="B1270">
        <v>31374203</v>
      </c>
      <c r="C1270" t="s">
        <v>19877</v>
      </c>
      <c r="D1270" s="2">
        <v>43678</v>
      </c>
      <c r="E1270" t="s">
        <v>3073</v>
      </c>
      <c r="F1270" t="s">
        <v>19915</v>
      </c>
      <c r="G1270" t="s">
        <v>19916</v>
      </c>
      <c r="H1270" t="s">
        <v>19917</v>
      </c>
      <c r="I1270" t="s">
        <v>19918</v>
      </c>
      <c r="J1270" t="s">
        <v>170</v>
      </c>
      <c r="K1270" t="s">
        <v>2706</v>
      </c>
      <c r="L1270">
        <v>21</v>
      </c>
      <c r="M1270">
        <v>41279554</v>
      </c>
      <c r="N1270" t="s">
        <v>21796</v>
      </c>
      <c r="O1270" t="s">
        <v>21796</v>
      </c>
      <c r="R1270" t="s">
        <v>21797</v>
      </c>
      <c r="U1270" t="s">
        <v>21798</v>
      </c>
      <c r="V1270" t="s">
        <v>19677</v>
      </c>
      <c r="W1270">
        <v>0</v>
      </c>
      <c r="X1270">
        <v>1810868</v>
      </c>
      <c r="Y1270" t="s">
        <v>230</v>
      </c>
      <c r="Z1270">
        <v>0</v>
      </c>
      <c r="AA1270" t="s">
        <v>143</v>
      </c>
      <c r="AB1270" s="3">
        <v>6E-9</v>
      </c>
      <c r="AC1270">
        <v>8.2218487496163508</v>
      </c>
      <c r="AE1270">
        <v>1.1782898E-2</v>
      </c>
      <c r="AF1270" t="s">
        <v>21799</v>
      </c>
      <c r="AG1270" t="s">
        <v>19920</v>
      </c>
      <c r="AH1270" t="s">
        <v>146</v>
      </c>
      <c r="AI1270" t="s">
        <v>19921</v>
      </c>
      <c r="AJ1270" t="s">
        <v>19922</v>
      </c>
      <c r="AK1270" t="s">
        <v>19923</v>
      </c>
      <c r="AL1270" t="s">
        <v>149</v>
      </c>
    </row>
    <row r="1271" spans="1:38" x14ac:dyDescent="0.2">
      <c r="A1271" s="2">
        <v>43712</v>
      </c>
      <c r="B1271">
        <v>31374203</v>
      </c>
      <c r="C1271" t="s">
        <v>19877</v>
      </c>
      <c r="D1271" s="2">
        <v>43678</v>
      </c>
      <c r="E1271" t="s">
        <v>3073</v>
      </c>
      <c r="F1271" t="s">
        <v>19915</v>
      </c>
      <c r="G1271" t="s">
        <v>19916</v>
      </c>
      <c r="H1271" t="s">
        <v>19917</v>
      </c>
      <c r="I1271" t="s">
        <v>19918</v>
      </c>
      <c r="J1271" t="s">
        <v>170</v>
      </c>
      <c r="K1271" t="s">
        <v>3863</v>
      </c>
      <c r="L1271">
        <v>17</v>
      </c>
      <c r="M1271">
        <v>10080017</v>
      </c>
      <c r="N1271" t="s">
        <v>21800</v>
      </c>
      <c r="O1271" t="s">
        <v>21800</v>
      </c>
      <c r="R1271" t="s">
        <v>21801</v>
      </c>
      <c r="U1271" t="s">
        <v>21802</v>
      </c>
      <c r="V1271" t="s">
        <v>19607</v>
      </c>
      <c r="W1271">
        <v>0</v>
      </c>
      <c r="X1271">
        <v>7214058</v>
      </c>
      <c r="Y1271" t="s">
        <v>160</v>
      </c>
      <c r="Z1271">
        <v>0</v>
      </c>
      <c r="AA1271" t="s">
        <v>143</v>
      </c>
      <c r="AB1271" s="3">
        <v>6E-9</v>
      </c>
      <c r="AC1271">
        <v>8.2218487496163508</v>
      </c>
      <c r="AE1271">
        <v>1.1757165999999999E-2</v>
      </c>
      <c r="AF1271" t="s">
        <v>21803</v>
      </c>
      <c r="AG1271" t="s">
        <v>19920</v>
      </c>
      <c r="AH1271" t="s">
        <v>146</v>
      </c>
      <c r="AI1271" t="s">
        <v>19921</v>
      </c>
      <c r="AJ1271" t="s">
        <v>19922</v>
      </c>
      <c r="AK1271" t="s">
        <v>19923</v>
      </c>
      <c r="AL1271" t="s">
        <v>149</v>
      </c>
    </row>
    <row r="1272" spans="1:38" x14ac:dyDescent="0.2">
      <c r="A1272" s="2">
        <v>43451</v>
      </c>
      <c r="B1272">
        <v>29483656</v>
      </c>
      <c r="C1272" t="s">
        <v>19827</v>
      </c>
      <c r="D1272" s="2">
        <v>43157</v>
      </c>
      <c r="E1272" t="s">
        <v>176</v>
      </c>
      <c r="F1272" t="s">
        <v>19841</v>
      </c>
      <c r="G1272" t="s">
        <v>19842</v>
      </c>
      <c r="H1272" t="s">
        <v>19843</v>
      </c>
      <c r="I1272" t="s">
        <v>19844</v>
      </c>
      <c r="J1272" t="s">
        <v>19845</v>
      </c>
      <c r="K1272" t="s">
        <v>9437</v>
      </c>
      <c r="L1272">
        <v>7</v>
      </c>
      <c r="M1272">
        <v>131882504</v>
      </c>
      <c r="N1272" t="s">
        <v>9438</v>
      </c>
      <c r="O1272" t="s">
        <v>9439</v>
      </c>
      <c r="P1272" t="s">
        <v>9440</v>
      </c>
      <c r="Q1272" t="s">
        <v>9441</v>
      </c>
      <c r="S1272">
        <v>128252</v>
      </c>
      <c r="T1272">
        <v>10112</v>
      </c>
      <c r="U1272" t="s">
        <v>9442</v>
      </c>
      <c r="V1272" t="s">
        <v>9443</v>
      </c>
      <c r="W1272">
        <v>0</v>
      </c>
      <c r="X1272">
        <v>7801375</v>
      </c>
      <c r="Y1272" t="s">
        <v>284</v>
      </c>
      <c r="Z1272">
        <v>1</v>
      </c>
      <c r="AA1272" t="s">
        <v>143</v>
      </c>
      <c r="AB1272" s="3">
        <v>6E-9</v>
      </c>
      <c r="AC1272">
        <v>8.2218487496163508</v>
      </c>
      <c r="AE1272">
        <v>1.0799136</v>
      </c>
      <c r="AF1272" t="s">
        <v>1681</v>
      </c>
      <c r="AG1272" t="s">
        <v>19851</v>
      </c>
      <c r="AH1272" t="s">
        <v>146</v>
      </c>
      <c r="AI1272" t="s">
        <v>19852</v>
      </c>
      <c r="AJ1272" t="s">
        <v>19853</v>
      </c>
      <c r="AK1272" t="s">
        <v>19854</v>
      </c>
      <c r="AL1272" t="s">
        <v>149</v>
      </c>
    </row>
    <row r="1273" spans="1:38" x14ac:dyDescent="0.2">
      <c r="A1273" s="2">
        <v>43451</v>
      </c>
      <c r="B1273">
        <v>29483656</v>
      </c>
      <c r="C1273" t="s">
        <v>19827</v>
      </c>
      <c r="D1273" s="2">
        <v>43157</v>
      </c>
      <c r="E1273" t="s">
        <v>176</v>
      </c>
      <c r="F1273" t="s">
        <v>19841</v>
      </c>
      <c r="G1273" t="s">
        <v>19842</v>
      </c>
      <c r="H1273" t="s">
        <v>19843</v>
      </c>
      <c r="I1273" t="s">
        <v>19844</v>
      </c>
      <c r="J1273" t="s">
        <v>19845</v>
      </c>
      <c r="K1273" t="s">
        <v>4682</v>
      </c>
      <c r="L1273">
        <v>16</v>
      </c>
      <c r="M1273">
        <v>9806200</v>
      </c>
      <c r="N1273" t="s">
        <v>9477</v>
      </c>
      <c r="O1273" t="s">
        <v>9477</v>
      </c>
      <c r="R1273" t="s">
        <v>9478</v>
      </c>
      <c r="U1273" t="s">
        <v>9684</v>
      </c>
      <c r="V1273" t="s">
        <v>9685</v>
      </c>
      <c r="W1273">
        <v>0</v>
      </c>
      <c r="X1273">
        <v>7191183</v>
      </c>
      <c r="Y1273" t="s">
        <v>160</v>
      </c>
      <c r="Z1273">
        <v>0</v>
      </c>
      <c r="AA1273" t="s">
        <v>143</v>
      </c>
      <c r="AB1273" s="3">
        <v>6E-9</v>
      </c>
      <c r="AC1273">
        <v>8.2218487496163508</v>
      </c>
      <c r="AE1273">
        <v>1.0615711000000001</v>
      </c>
      <c r="AF1273" t="s">
        <v>3432</v>
      </c>
      <c r="AG1273" t="s">
        <v>19851</v>
      </c>
      <c r="AH1273" t="s">
        <v>146</v>
      </c>
      <c r="AI1273" t="s">
        <v>19852</v>
      </c>
      <c r="AJ1273" t="s">
        <v>19853</v>
      </c>
      <c r="AK1273" t="s">
        <v>19854</v>
      </c>
      <c r="AL1273" t="s">
        <v>149</v>
      </c>
    </row>
    <row r="1274" spans="1:38" x14ac:dyDescent="0.2">
      <c r="A1274" s="2">
        <v>42963</v>
      </c>
      <c r="B1274">
        <v>28540026</v>
      </c>
      <c r="C1274" t="s">
        <v>8532</v>
      </c>
      <c r="D1274" s="2">
        <v>42877</v>
      </c>
      <c r="E1274" t="s">
        <v>8533</v>
      </c>
      <c r="F1274" t="s">
        <v>8534</v>
      </c>
      <c r="G1274" t="s">
        <v>8535</v>
      </c>
      <c r="H1274" t="s">
        <v>8536</v>
      </c>
      <c r="I1274" t="s">
        <v>8537</v>
      </c>
      <c r="J1274" t="s">
        <v>170</v>
      </c>
      <c r="K1274" t="s">
        <v>9421</v>
      </c>
      <c r="L1274">
        <v>2</v>
      </c>
      <c r="M1274">
        <v>192983614</v>
      </c>
      <c r="N1274" t="s">
        <v>2062</v>
      </c>
      <c r="O1274" t="s">
        <v>9862</v>
      </c>
      <c r="P1274" t="s">
        <v>9863</v>
      </c>
      <c r="Q1274" t="s">
        <v>9864</v>
      </c>
      <c r="S1274">
        <v>206715</v>
      </c>
      <c r="T1274">
        <v>187090</v>
      </c>
      <c r="U1274" t="s">
        <v>9865</v>
      </c>
      <c r="V1274" t="s">
        <v>9866</v>
      </c>
      <c r="W1274">
        <v>0</v>
      </c>
      <c r="X1274">
        <v>59979824</v>
      </c>
      <c r="Y1274" t="s">
        <v>284</v>
      </c>
      <c r="Z1274">
        <v>1</v>
      </c>
      <c r="AB1274" s="3">
        <v>6E-9</v>
      </c>
      <c r="AC1274">
        <v>8.2218487496163508</v>
      </c>
      <c r="AE1274">
        <v>1.0638297999999999</v>
      </c>
      <c r="AF1274" t="s">
        <v>1950</v>
      </c>
      <c r="AG1274" t="s">
        <v>8545</v>
      </c>
      <c r="AH1274" t="s">
        <v>146</v>
      </c>
      <c r="AI1274" t="s">
        <v>8546</v>
      </c>
      <c r="AJ1274" t="s">
        <v>8547</v>
      </c>
      <c r="AK1274" t="s">
        <v>8548</v>
      </c>
      <c r="AL1274" t="s">
        <v>149</v>
      </c>
    </row>
    <row r="1275" spans="1:38" x14ac:dyDescent="0.2">
      <c r="A1275" s="2">
        <v>42963</v>
      </c>
      <c r="B1275">
        <v>28540026</v>
      </c>
      <c r="C1275" t="s">
        <v>8532</v>
      </c>
      <c r="D1275" s="2">
        <v>42877</v>
      </c>
      <c r="E1275" t="s">
        <v>8533</v>
      </c>
      <c r="F1275" t="s">
        <v>8534</v>
      </c>
      <c r="G1275" t="s">
        <v>8535</v>
      </c>
      <c r="H1275" t="s">
        <v>8536</v>
      </c>
      <c r="I1275" t="s">
        <v>8537</v>
      </c>
      <c r="J1275" t="s">
        <v>170</v>
      </c>
      <c r="K1275" t="s">
        <v>4656</v>
      </c>
      <c r="L1275">
        <v>3</v>
      </c>
      <c r="M1275">
        <v>53141001</v>
      </c>
      <c r="N1275" t="s">
        <v>9896</v>
      </c>
      <c r="O1275" t="s">
        <v>9897</v>
      </c>
      <c r="P1275" t="s">
        <v>9898</v>
      </c>
      <c r="Q1275" t="s">
        <v>9899</v>
      </c>
      <c r="S1275">
        <v>10548</v>
      </c>
      <c r="T1275">
        <v>15008</v>
      </c>
      <c r="U1275" t="s">
        <v>9900</v>
      </c>
      <c r="V1275" t="s">
        <v>9901</v>
      </c>
      <c r="W1275">
        <v>0</v>
      </c>
      <c r="X1275">
        <v>1080500</v>
      </c>
      <c r="Y1275" t="s">
        <v>284</v>
      </c>
      <c r="Z1275">
        <v>1</v>
      </c>
      <c r="AB1275" s="3">
        <v>6E-9</v>
      </c>
      <c r="AC1275">
        <v>8.2218487496163508</v>
      </c>
      <c r="AE1275">
        <v>1.0638297999999999</v>
      </c>
      <c r="AF1275" t="s">
        <v>1950</v>
      </c>
      <c r="AG1275" t="s">
        <v>8545</v>
      </c>
      <c r="AH1275" t="s">
        <v>146</v>
      </c>
      <c r="AI1275" t="s">
        <v>8546</v>
      </c>
      <c r="AJ1275" t="s">
        <v>8547</v>
      </c>
      <c r="AK1275" t="s">
        <v>8548</v>
      </c>
      <c r="AL1275" t="s">
        <v>149</v>
      </c>
    </row>
    <row r="1276" spans="1:38" x14ac:dyDescent="0.2">
      <c r="A1276" s="2">
        <v>42963</v>
      </c>
      <c r="B1276">
        <v>28540026</v>
      </c>
      <c r="C1276" t="s">
        <v>8532</v>
      </c>
      <c r="D1276" s="2">
        <v>42877</v>
      </c>
      <c r="E1276" t="s">
        <v>8533</v>
      </c>
      <c r="F1276" t="s">
        <v>8534</v>
      </c>
      <c r="G1276" t="s">
        <v>8535</v>
      </c>
      <c r="H1276" t="s">
        <v>8536</v>
      </c>
      <c r="I1276" t="s">
        <v>8537</v>
      </c>
      <c r="J1276" t="s">
        <v>170</v>
      </c>
      <c r="K1276" t="s">
        <v>5459</v>
      </c>
      <c r="L1276">
        <v>5</v>
      </c>
      <c r="M1276">
        <v>61203304</v>
      </c>
      <c r="N1276" t="s">
        <v>9902</v>
      </c>
      <c r="O1276" t="s">
        <v>9903</v>
      </c>
      <c r="R1276" t="s">
        <v>9904</v>
      </c>
      <c r="U1276" t="s">
        <v>9905</v>
      </c>
      <c r="V1276" t="s">
        <v>9906</v>
      </c>
      <c r="W1276">
        <v>0</v>
      </c>
      <c r="X1276">
        <v>171748</v>
      </c>
      <c r="Y1276" t="s">
        <v>160</v>
      </c>
      <c r="Z1276">
        <v>0</v>
      </c>
      <c r="AB1276" s="3">
        <v>6E-9</v>
      </c>
      <c r="AC1276">
        <v>8.2218487496163508</v>
      </c>
      <c r="AE1276">
        <v>1.06</v>
      </c>
      <c r="AF1276" t="s">
        <v>3432</v>
      </c>
      <c r="AG1276" t="s">
        <v>8545</v>
      </c>
      <c r="AH1276" t="s">
        <v>146</v>
      </c>
      <c r="AI1276" t="s">
        <v>8546</v>
      </c>
      <c r="AJ1276" t="s">
        <v>8547</v>
      </c>
      <c r="AK1276" t="s">
        <v>8548</v>
      </c>
      <c r="AL1276" t="s">
        <v>149</v>
      </c>
    </row>
    <row r="1277" spans="1:38" x14ac:dyDescent="0.2">
      <c r="A1277" s="2">
        <v>42963</v>
      </c>
      <c r="B1277">
        <v>28540026</v>
      </c>
      <c r="C1277" t="s">
        <v>8532</v>
      </c>
      <c r="D1277" s="2">
        <v>42877</v>
      </c>
      <c r="E1277" t="s">
        <v>8533</v>
      </c>
      <c r="F1277" t="s">
        <v>8534</v>
      </c>
      <c r="G1277" t="s">
        <v>8535</v>
      </c>
      <c r="H1277" t="s">
        <v>8536</v>
      </c>
      <c r="I1277" t="s">
        <v>8537</v>
      </c>
      <c r="J1277" t="s">
        <v>170</v>
      </c>
      <c r="K1277" t="s">
        <v>1121</v>
      </c>
      <c r="L1277">
        <v>6</v>
      </c>
      <c r="M1277">
        <v>32522469</v>
      </c>
      <c r="N1277" t="s">
        <v>8894</v>
      </c>
      <c r="O1277" t="s">
        <v>3645</v>
      </c>
      <c r="R1277" t="s">
        <v>8896</v>
      </c>
      <c r="U1277" t="s">
        <v>9907</v>
      </c>
      <c r="V1277" t="s">
        <v>9908</v>
      </c>
      <c r="W1277">
        <v>1</v>
      </c>
      <c r="X1277">
        <v>79788626</v>
      </c>
      <c r="Y1277" t="s">
        <v>160</v>
      </c>
      <c r="Z1277">
        <v>0</v>
      </c>
      <c r="AB1277" s="3">
        <v>6E-9</v>
      </c>
      <c r="AC1277">
        <v>8.2218487496163508</v>
      </c>
      <c r="AE1277">
        <v>1.0900000000000001</v>
      </c>
      <c r="AF1277" t="s">
        <v>1443</v>
      </c>
      <c r="AG1277" t="s">
        <v>8545</v>
      </c>
      <c r="AH1277" t="s">
        <v>146</v>
      </c>
      <c r="AI1277" t="s">
        <v>8546</v>
      </c>
      <c r="AJ1277" t="s">
        <v>8547</v>
      </c>
      <c r="AK1277" t="s">
        <v>8548</v>
      </c>
      <c r="AL1277" t="s">
        <v>149</v>
      </c>
    </row>
    <row r="1278" spans="1:38" x14ac:dyDescent="0.2">
      <c r="A1278" s="2">
        <v>42963</v>
      </c>
      <c r="B1278">
        <v>28540026</v>
      </c>
      <c r="C1278" t="s">
        <v>8532</v>
      </c>
      <c r="D1278" s="2">
        <v>42877</v>
      </c>
      <c r="E1278" t="s">
        <v>8533</v>
      </c>
      <c r="F1278" t="s">
        <v>8534</v>
      </c>
      <c r="G1278" t="s">
        <v>8535</v>
      </c>
      <c r="H1278" t="s">
        <v>8536</v>
      </c>
      <c r="I1278" t="s">
        <v>8537</v>
      </c>
      <c r="J1278" t="s">
        <v>170</v>
      </c>
      <c r="K1278" t="s">
        <v>3281</v>
      </c>
      <c r="L1278">
        <v>14</v>
      </c>
      <c r="M1278">
        <v>103738786</v>
      </c>
      <c r="N1278" t="s">
        <v>9909</v>
      </c>
      <c r="O1278" t="s">
        <v>9090</v>
      </c>
      <c r="R1278" t="s">
        <v>9091</v>
      </c>
      <c r="U1278" t="s">
        <v>9910</v>
      </c>
      <c r="V1278" t="s">
        <v>9911</v>
      </c>
      <c r="W1278">
        <v>0</v>
      </c>
      <c r="X1278">
        <v>17292804</v>
      </c>
      <c r="Y1278" t="s">
        <v>995</v>
      </c>
      <c r="Z1278">
        <v>0</v>
      </c>
      <c r="AB1278" s="3">
        <v>6E-9</v>
      </c>
      <c r="AC1278">
        <v>8.2218487496163508</v>
      </c>
      <c r="AE1278">
        <v>1.1000000000000001</v>
      </c>
      <c r="AF1278" t="s">
        <v>7338</v>
      </c>
      <c r="AG1278" t="s">
        <v>8545</v>
      </c>
      <c r="AH1278" t="s">
        <v>146</v>
      </c>
      <c r="AI1278" t="s">
        <v>8546</v>
      </c>
      <c r="AJ1278" t="s">
        <v>8547</v>
      </c>
      <c r="AK1278" t="s">
        <v>8548</v>
      </c>
      <c r="AL1278" t="s">
        <v>149</v>
      </c>
    </row>
    <row r="1279" spans="1:38" x14ac:dyDescent="0.2">
      <c r="A1279" s="2">
        <v>42110</v>
      </c>
      <c r="B1279">
        <v>25056061</v>
      </c>
      <c r="C1279" t="s">
        <v>19869</v>
      </c>
      <c r="D1279" s="2">
        <v>41842</v>
      </c>
      <c r="E1279" t="s">
        <v>9383</v>
      </c>
      <c r="F1279" t="s">
        <v>19870</v>
      </c>
      <c r="G1279" t="s">
        <v>19871</v>
      </c>
      <c r="H1279" t="s">
        <v>19843</v>
      </c>
      <c r="I1279" t="s">
        <v>19872</v>
      </c>
      <c r="J1279" t="s">
        <v>19873</v>
      </c>
      <c r="K1279" t="s">
        <v>7525</v>
      </c>
      <c r="L1279">
        <v>8</v>
      </c>
      <c r="M1279">
        <v>59787910</v>
      </c>
      <c r="N1279" t="s">
        <v>7526</v>
      </c>
      <c r="O1279" t="s">
        <v>10242</v>
      </c>
      <c r="P1279" t="s">
        <v>10243</v>
      </c>
      <c r="Q1279" t="s">
        <v>10244</v>
      </c>
      <c r="S1279">
        <v>27647</v>
      </c>
      <c r="T1279">
        <v>33214</v>
      </c>
      <c r="U1279" t="s">
        <v>21246</v>
      </c>
      <c r="V1279" t="s">
        <v>21247</v>
      </c>
      <c r="W1279">
        <v>0</v>
      </c>
      <c r="X1279">
        <v>6984242</v>
      </c>
      <c r="Y1279" t="s">
        <v>284</v>
      </c>
      <c r="Z1279">
        <v>1</v>
      </c>
      <c r="AA1279">
        <v>0.4</v>
      </c>
      <c r="AB1279" s="3">
        <v>6E-9</v>
      </c>
      <c r="AC1279">
        <v>8.2218487496163508</v>
      </c>
      <c r="AE1279">
        <v>1.0626993</v>
      </c>
      <c r="AF1279" t="s">
        <v>3432</v>
      </c>
      <c r="AG1279" t="s">
        <v>19875</v>
      </c>
      <c r="AH1279" t="s">
        <v>146</v>
      </c>
      <c r="AI1279" t="s">
        <v>19852</v>
      </c>
      <c r="AJ1279" t="s">
        <v>19853</v>
      </c>
      <c r="AK1279" t="s">
        <v>19876</v>
      </c>
      <c r="AL1279" t="s">
        <v>149</v>
      </c>
    </row>
    <row r="1280" spans="1:38" x14ac:dyDescent="0.2">
      <c r="A1280" s="2">
        <v>43872</v>
      </c>
      <c r="B1280">
        <v>31835028</v>
      </c>
      <c r="C1280" t="s">
        <v>8517</v>
      </c>
      <c r="D1280" s="2">
        <v>43800</v>
      </c>
      <c r="E1280" t="s">
        <v>8518</v>
      </c>
      <c r="F1280" t="s">
        <v>8519</v>
      </c>
      <c r="G1280" t="s">
        <v>8520</v>
      </c>
      <c r="H1280" t="s">
        <v>8521</v>
      </c>
      <c r="I1280" t="s">
        <v>8522</v>
      </c>
      <c r="J1280" t="s">
        <v>170</v>
      </c>
      <c r="K1280" t="s">
        <v>783</v>
      </c>
      <c r="L1280">
        <v>11</v>
      </c>
      <c r="M1280">
        <v>61851136</v>
      </c>
      <c r="N1280" t="s">
        <v>9912</v>
      </c>
      <c r="O1280" t="s">
        <v>9913</v>
      </c>
      <c r="R1280" t="s">
        <v>9914</v>
      </c>
      <c r="U1280" t="s">
        <v>9915</v>
      </c>
      <c r="V1280" t="s">
        <v>9916</v>
      </c>
      <c r="W1280">
        <v>0</v>
      </c>
      <c r="X1280">
        <v>174592</v>
      </c>
      <c r="Y1280" t="s">
        <v>160</v>
      </c>
      <c r="Z1280">
        <v>0</v>
      </c>
      <c r="AB1280" s="3">
        <v>6E-9</v>
      </c>
      <c r="AC1280">
        <v>8.2218487496163508</v>
      </c>
      <c r="AG1280" t="s">
        <v>8528</v>
      </c>
      <c r="AH1280" t="s">
        <v>146</v>
      </c>
      <c r="AI1280" t="s">
        <v>8529</v>
      </c>
      <c r="AJ1280" t="s">
        <v>8530</v>
      </c>
      <c r="AK1280" t="s">
        <v>8531</v>
      </c>
      <c r="AL1280" t="s">
        <v>149</v>
      </c>
    </row>
    <row r="1281" spans="1:38" x14ac:dyDescent="0.2">
      <c r="A1281" s="2">
        <v>43392</v>
      </c>
      <c r="B1281">
        <v>30120336</v>
      </c>
      <c r="C1281" t="s">
        <v>21804</v>
      </c>
      <c r="D1281" s="2">
        <v>43329</v>
      </c>
      <c r="E1281" t="s">
        <v>11599</v>
      </c>
      <c r="F1281" t="s">
        <v>21805</v>
      </c>
      <c r="G1281" t="s">
        <v>21806</v>
      </c>
      <c r="H1281" t="s">
        <v>21807</v>
      </c>
      <c r="I1281" t="s">
        <v>21808</v>
      </c>
      <c r="J1281" t="s">
        <v>170</v>
      </c>
      <c r="K1281" t="s">
        <v>353</v>
      </c>
      <c r="L1281">
        <v>1</v>
      </c>
      <c r="M1281">
        <v>151944275</v>
      </c>
      <c r="N1281" t="s">
        <v>21809</v>
      </c>
      <c r="O1281" t="s">
        <v>21810</v>
      </c>
      <c r="P1281" t="s">
        <v>21811</v>
      </c>
      <c r="Q1281" t="s">
        <v>21812</v>
      </c>
      <c r="S1281">
        <v>34638</v>
      </c>
      <c r="T1281">
        <v>615</v>
      </c>
      <c r="U1281" t="s">
        <v>21813</v>
      </c>
      <c r="V1281" t="s">
        <v>19506</v>
      </c>
      <c r="W1281">
        <v>0</v>
      </c>
      <c r="X1281">
        <v>1490191</v>
      </c>
      <c r="Y1281" t="s">
        <v>284</v>
      </c>
      <c r="Z1281">
        <v>1</v>
      </c>
      <c r="AA1281" t="s">
        <v>143</v>
      </c>
      <c r="AB1281" s="3">
        <v>6.9999999999999998E-9</v>
      </c>
      <c r="AC1281">
        <v>8.1549019599857395</v>
      </c>
      <c r="AE1281">
        <v>0.13789999999999999</v>
      </c>
      <c r="AF1281" t="s">
        <v>1059</v>
      </c>
      <c r="AG1281" t="s">
        <v>21814</v>
      </c>
      <c r="AH1281" t="s">
        <v>146</v>
      </c>
      <c r="AI1281" t="s">
        <v>21815</v>
      </c>
      <c r="AJ1281" t="s">
        <v>21816</v>
      </c>
      <c r="AK1281" t="s">
        <v>21817</v>
      </c>
      <c r="AL1281" t="s">
        <v>149</v>
      </c>
    </row>
    <row r="1282" spans="1:38" x14ac:dyDescent="0.2">
      <c r="A1282" s="2">
        <v>42870</v>
      </c>
      <c r="B1282">
        <v>27846195</v>
      </c>
      <c r="C1282" t="s">
        <v>20806</v>
      </c>
      <c r="D1282" s="2">
        <v>42685</v>
      </c>
      <c r="E1282" t="s">
        <v>20807</v>
      </c>
      <c r="F1282" t="s">
        <v>20808</v>
      </c>
      <c r="G1282" t="s">
        <v>20809</v>
      </c>
      <c r="H1282" t="s">
        <v>21818</v>
      </c>
      <c r="I1282" t="s">
        <v>20811</v>
      </c>
      <c r="J1282" t="s">
        <v>170</v>
      </c>
      <c r="K1282" t="s">
        <v>14686</v>
      </c>
      <c r="L1282">
        <v>5</v>
      </c>
      <c r="M1282">
        <v>156578156</v>
      </c>
      <c r="O1282" t="s">
        <v>19155</v>
      </c>
      <c r="R1282" t="s">
        <v>19156</v>
      </c>
      <c r="U1282" t="s">
        <v>21819</v>
      </c>
      <c r="V1282" t="s">
        <v>19751</v>
      </c>
      <c r="W1282">
        <v>0</v>
      </c>
      <c r="X1282">
        <v>138538719</v>
      </c>
      <c r="Y1282" t="s">
        <v>160</v>
      </c>
      <c r="Z1282">
        <v>0</v>
      </c>
      <c r="AA1282" t="s">
        <v>143</v>
      </c>
      <c r="AB1282" s="3">
        <v>6.9999999999999998E-9</v>
      </c>
      <c r="AC1282">
        <v>8.1549019599857395</v>
      </c>
      <c r="AD1282" t="s">
        <v>21820</v>
      </c>
      <c r="AE1282">
        <v>0.53808679999999998</v>
      </c>
      <c r="AF1282" t="s">
        <v>21821</v>
      </c>
      <c r="AG1282" t="s">
        <v>20815</v>
      </c>
      <c r="AH1282" t="s">
        <v>146</v>
      </c>
      <c r="AI1282" t="s">
        <v>20816</v>
      </c>
      <c r="AJ1282" t="s">
        <v>20817</v>
      </c>
      <c r="AK1282" t="s">
        <v>21822</v>
      </c>
      <c r="AL1282" t="s">
        <v>149</v>
      </c>
    </row>
    <row r="1283" spans="1:38" x14ac:dyDescent="0.2">
      <c r="A1283" s="2">
        <v>42574</v>
      </c>
      <c r="B1283">
        <v>26198764</v>
      </c>
      <c r="C1283" t="s">
        <v>12562</v>
      </c>
      <c r="D1283" s="2">
        <v>42206</v>
      </c>
      <c r="E1283" t="s">
        <v>12429</v>
      </c>
      <c r="F1283" t="s">
        <v>19892</v>
      </c>
      <c r="G1283" t="s">
        <v>19893</v>
      </c>
      <c r="H1283" t="s">
        <v>19843</v>
      </c>
      <c r="I1283" t="s">
        <v>19894</v>
      </c>
      <c r="J1283" t="s">
        <v>170</v>
      </c>
      <c r="K1283" t="s">
        <v>1864</v>
      </c>
      <c r="L1283">
        <v>6</v>
      </c>
      <c r="M1283">
        <v>25170440</v>
      </c>
      <c r="N1283" t="s">
        <v>143</v>
      </c>
      <c r="O1283" t="s">
        <v>12235</v>
      </c>
      <c r="R1283" t="s">
        <v>12236</v>
      </c>
      <c r="U1283" t="s">
        <v>21823</v>
      </c>
      <c r="V1283" t="s">
        <v>19754</v>
      </c>
      <c r="W1283">
        <v>0</v>
      </c>
      <c r="X1283">
        <v>73388146</v>
      </c>
      <c r="Y1283" t="s">
        <v>160</v>
      </c>
      <c r="Z1283">
        <v>0</v>
      </c>
      <c r="AA1283" t="s">
        <v>143</v>
      </c>
      <c r="AB1283" s="3">
        <v>6.9999999999999998E-9</v>
      </c>
      <c r="AC1283">
        <v>8.1549019599857395</v>
      </c>
      <c r="AE1283">
        <v>1.1494253000000001</v>
      </c>
      <c r="AF1283" t="s">
        <v>244</v>
      </c>
      <c r="AG1283" t="s">
        <v>19896</v>
      </c>
      <c r="AH1283" t="s">
        <v>146</v>
      </c>
      <c r="AI1283" t="s">
        <v>19852</v>
      </c>
      <c r="AJ1283" t="s">
        <v>19853</v>
      </c>
      <c r="AK1283" t="s">
        <v>19897</v>
      </c>
      <c r="AL1283" t="s">
        <v>149</v>
      </c>
    </row>
    <row r="1284" spans="1:38" x14ac:dyDescent="0.2">
      <c r="A1284" s="2">
        <v>42574</v>
      </c>
      <c r="B1284">
        <v>26198764</v>
      </c>
      <c r="C1284" t="s">
        <v>12562</v>
      </c>
      <c r="D1284" s="2">
        <v>42206</v>
      </c>
      <c r="E1284" t="s">
        <v>12429</v>
      </c>
      <c r="F1284" t="s">
        <v>19892</v>
      </c>
      <c r="G1284" t="s">
        <v>19893</v>
      </c>
      <c r="H1284" t="s">
        <v>19843</v>
      </c>
      <c r="I1284" t="s">
        <v>19894</v>
      </c>
      <c r="J1284" t="s">
        <v>170</v>
      </c>
      <c r="K1284" t="s">
        <v>14196</v>
      </c>
      <c r="L1284">
        <v>4</v>
      </c>
      <c r="M1284">
        <v>175940150</v>
      </c>
      <c r="N1284" t="s">
        <v>143</v>
      </c>
      <c r="O1284" t="s">
        <v>14197</v>
      </c>
      <c r="R1284" t="s">
        <v>14198</v>
      </c>
      <c r="U1284" t="s">
        <v>21824</v>
      </c>
      <c r="V1284" t="s">
        <v>21825</v>
      </c>
      <c r="W1284">
        <v>0</v>
      </c>
      <c r="X1284">
        <v>1106568</v>
      </c>
      <c r="Y1284" t="s">
        <v>160</v>
      </c>
      <c r="Z1284">
        <v>0</v>
      </c>
      <c r="AA1284" t="s">
        <v>143</v>
      </c>
      <c r="AB1284" s="3">
        <v>6.9999999999999998E-9</v>
      </c>
      <c r="AC1284">
        <v>8.1549019599857395</v>
      </c>
      <c r="AE1284">
        <v>1.0752687000000001</v>
      </c>
      <c r="AF1284" t="s">
        <v>244</v>
      </c>
      <c r="AG1284" t="s">
        <v>19896</v>
      </c>
      <c r="AH1284" t="s">
        <v>146</v>
      </c>
      <c r="AI1284" t="s">
        <v>19852</v>
      </c>
      <c r="AJ1284" t="s">
        <v>19853</v>
      </c>
      <c r="AK1284" t="s">
        <v>19897</v>
      </c>
      <c r="AL1284" t="s">
        <v>149</v>
      </c>
    </row>
    <row r="1285" spans="1:38" x14ac:dyDescent="0.2">
      <c r="A1285" s="2">
        <v>42574</v>
      </c>
      <c r="B1285">
        <v>26198764</v>
      </c>
      <c r="C1285" t="s">
        <v>12562</v>
      </c>
      <c r="D1285" s="2">
        <v>42206</v>
      </c>
      <c r="E1285" t="s">
        <v>12429</v>
      </c>
      <c r="F1285" t="s">
        <v>19892</v>
      </c>
      <c r="G1285" t="s">
        <v>19893</v>
      </c>
      <c r="H1285" t="s">
        <v>19843</v>
      </c>
      <c r="I1285" t="s">
        <v>19894</v>
      </c>
      <c r="J1285" t="s">
        <v>170</v>
      </c>
      <c r="K1285" t="s">
        <v>2868</v>
      </c>
      <c r="L1285">
        <v>16</v>
      </c>
      <c r="M1285">
        <v>63666604</v>
      </c>
      <c r="N1285" t="s">
        <v>143</v>
      </c>
      <c r="O1285" t="s">
        <v>21826</v>
      </c>
      <c r="P1285" t="s">
        <v>21827</v>
      </c>
      <c r="Q1285" t="s">
        <v>21828</v>
      </c>
      <c r="S1285">
        <v>48558</v>
      </c>
      <c r="T1285">
        <v>36879</v>
      </c>
      <c r="U1285" t="s">
        <v>21829</v>
      </c>
      <c r="V1285" t="s">
        <v>19601</v>
      </c>
      <c r="W1285">
        <v>0</v>
      </c>
      <c r="X1285">
        <v>2018916</v>
      </c>
      <c r="Y1285" t="s">
        <v>284</v>
      </c>
      <c r="Z1285">
        <v>1</v>
      </c>
      <c r="AA1285" t="s">
        <v>143</v>
      </c>
      <c r="AB1285" s="3">
        <v>6.9999999999999998E-9</v>
      </c>
      <c r="AC1285">
        <v>8.1549019599857395</v>
      </c>
      <c r="AE1285">
        <v>1.0638297999999999</v>
      </c>
      <c r="AF1285" t="s">
        <v>244</v>
      </c>
      <c r="AG1285" t="s">
        <v>19896</v>
      </c>
      <c r="AH1285" t="s">
        <v>146</v>
      </c>
      <c r="AI1285" t="s">
        <v>19852</v>
      </c>
      <c r="AJ1285" t="s">
        <v>19853</v>
      </c>
      <c r="AK1285" t="s">
        <v>19897</v>
      </c>
      <c r="AL1285" t="s">
        <v>149</v>
      </c>
    </row>
    <row r="1286" spans="1:38" x14ac:dyDescent="0.2">
      <c r="A1286" s="2">
        <v>42574</v>
      </c>
      <c r="B1286">
        <v>26198764</v>
      </c>
      <c r="C1286" t="s">
        <v>12562</v>
      </c>
      <c r="D1286" s="2">
        <v>42206</v>
      </c>
      <c r="E1286" t="s">
        <v>12429</v>
      </c>
      <c r="F1286" t="s">
        <v>19892</v>
      </c>
      <c r="G1286" t="s">
        <v>19893</v>
      </c>
      <c r="H1286" t="s">
        <v>19843</v>
      </c>
      <c r="I1286" t="s">
        <v>19894</v>
      </c>
      <c r="J1286" t="s">
        <v>170</v>
      </c>
      <c r="K1286" t="s">
        <v>21217</v>
      </c>
      <c r="L1286">
        <v>4</v>
      </c>
      <c r="M1286">
        <v>23421980</v>
      </c>
      <c r="N1286" t="s">
        <v>143</v>
      </c>
      <c r="O1286" t="s">
        <v>21219</v>
      </c>
      <c r="P1286" t="s">
        <v>21220</v>
      </c>
      <c r="Q1286" t="s">
        <v>21221</v>
      </c>
      <c r="S1286">
        <v>136407</v>
      </c>
      <c r="T1286">
        <v>92960</v>
      </c>
      <c r="U1286" t="s">
        <v>21222</v>
      </c>
      <c r="V1286" t="s">
        <v>19709</v>
      </c>
      <c r="W1286">
        <v>0</v>
      </c>
      <c r="X1286">
        <v>215411</v>
      </c>
      <c r="Y1286" t="s">
        <v>284</v>
      </c>
      <c r="Z1286">
        <v>1</v>
      </c>
      <c r="AA1286" t="s">
        <v>143</v>
      </c>
      <c r="AB1286" s="3">
        <v>6.9999999999999998E-9</v>
      </c>
      <c r="AC1286">
        <v>8.1549019599857395</v>
      </c>
      <c r="AE1286">
        <v>1.07</v>
      </c>
      <c r="AF1286" t="s">
        <v>244</v>
      </c>
      <c r="AG1286" t="s">
        <v>19896</v>
      </c>
      <c r="AH1286" t="s">
        <v>146</v>
      </c>
      <c r="AI1286" t="s">
        <v>19852</v>
      </c>
      <c r="AJ1286" t="s">
        <v>19853</v>
      </c>
      <c r="AK1286" t="s">
        <v>19897</v>
      </c>
      <c r="AL1286" t="s">
        <v>149</v>
      </c>
    </row>
    <row r="1287" spans="1:38" x14ac:dyDescent="0.2">
      <c r="A1287" s="2">
        <v>43517</v>
      </c>
      <c r="B1287">
        <v>30285260</v>
      </c>
      <c r="C1287" t="s">
        <v>11523</v>
      </c>
      <c r="D1287" s="2">
        <v>43376</v>
      </c>
      <c r="E1287" t="s">
        <v>19863</v>
      </c>
      <c r="F1287" t="s">
        <v>19864</v>
      </c>
      <c r="G1287" t="s">
        <v>19865</v>
      </c>
      <c r="H1287" t="s">
        <v>19843</v>
      </c>
      <c r="I1287" t="s">
        <v>19866</v>
      </c>
      <c r="J1287" t="s">
        <v>170</v>
      </c>
      <c r="K1287" t="s">
        <v>8989</v>
      </c>
      <c r="L1287">
        <v>16</v>
      </c>
      <c r="M1287">
        <v>13656002</v>
      </c>
      <c r="N1287" t="s">
        <v>11497</v>
      </c>
      <c r="O1287" t="s">
        <v>8990</v>
      </c>
      <c r="P1287" t="s">
        <v>8991</v>
      </c>
      <c r="Q1287" t="s">
        <v>8992</v>
      </c>
      <c r="S1287">
        <v>92614</v>
      </c>
      <c r="T1287">
        <v>72652</v>
      </c>
      <c r="U1287" t="s">
        <v>10838</v>
      </c>
      <c r="V1287" t="s">
        <v>8994</v>
      </c>
      <c r="W1287">
        <v>0</v>
      </c>
      <c r="X1287">
        <v>7405404</v>
      </c>
      <c r="Y1287" t="s">
        <v>284</v>
      </c>
      <c r="Z1287">
        <v>1</v>
      </c>
      <c r="AA1287" t="s">
        <v>143</v>
      </c>
      <c r="AB1287" s="3">
        <v>6.9999999999999998E-9</v>
      </c>
      <c r="AC1287">
        <v>8.1549019599857395</v>
      </c>
      <c r="AE1287">
        <v>1.07</v>
      </c>
      <c r="AF1287" t="s">
        <v>8979</v>
      </c>
      <c r="AG1287" t="s">
        <v>19867</v>
      </c>
      <c r="AH1287" t="s">
        <v>146</v>
      </c>
      <c r="AI1287" t="s">
        <v>19852</v>
      </c>
      <c r="AJ1287" t="s">
        <v>19853</v>
      </c>
      <c r="AK1287" t="s">
        <v>19868</v>
      </c>
      <c r="AL1287" t="s">
        <v>149</v>
      </c>
    </row>
    <row r="1288" spans="1:38" x14ac:dyDescent="0.2">
      <c r="A1288" s="2">
        <v>43528</v>
      </c>
      <c r="B1288">
        <v>30626913</v>
      </c>
      <c r="C1288" t="s">
        <v>11354</v>
      </c>
      <c r="D1288" s="2">
        <v>43474</v>
      </c>
      <c r="E1288" t="s">
        <v>388</v>
      </c>
      <c r="F1288" t="s">
        <v>11638</v>
      </c>
      <c r="G1288" t="s">
        <v>11639</v>
      </c>
      <c r="H1288" t="s">
        <v>20060</v>
      </c>
      <c r="I1288" t="s">
        <v>20061</v>
      </c>
      <c r="J1288" t="s">
        <v>11642</v>
      </c>
      <c r="K1288" t="s">
        <v>7403</v>
      </c>
      <c r="L1288">
        <v>18</v>
      </c>
      <c r="M1288">
        <v>55153893</v>
      </c>
      <c r="N1288" t="s">
        <v>8985</v>
      </c>
      <c r="O1288" t="s">
        <v>10739</v>
      </c>
      <c r="P1288" t="s">
        <v>10740</v>
      </c>
      <c r="Q1288" t="s">
        <v>8986</v>
      </c>
      <c r="S1288">
        <v>7248</v>
      </c>
      <c r="T1288">
        <v>68292</v>
      </c>
      <c r="U1288" t="s">
        <v>10741</v>
      </c>
      <c r="V1288" t="s">
        <v>10742</v>
      </c>
      <c r="W1288">
        <v>0</v>
      </c>
      <c r="X1288">
        <v>9951150</v>
      </c>
      <c r="Y1288" t="s">
        <v>284</v>
      </c>
      <c r="Z1288">
        <v>1</v>
      </c>
      <c r="AA1288">
        <v>0.46</v>
      </c>
      <c r="AB1288" s="3">
        <v>6.9999999999999998E-9</v>
      </c>
      <c r="AC1288">
        <v>8.1549019599857395</v>
      </c>
      <c r="AG1288" t="s">
        <v>11644</v>
      </c>
      <c r="AH1288" t="s">
        <v>146</v>
      </c>
      <c r="AI1288" t="s">
        <v>20063</v>
      </c>
      <c r="AJ1288" t="s">
        <v>20064</v>
      </c>
      <c r="AK1288" t="s">
        <v>20065</v>
      </c>
      <c r="AL1288" t="s">
        <v>149</v>
      </c>
    </row>
    <row r="1289" spans="1:38" x14ac:dyDescent="0.2">
      <c r="A1289" s="2">
        <v>43822</v>
      </c>
      <c r="B1289">
        <v>31740837</v>
      </c>
      <c r="C1289" t="s">
        <v>19877</v>
      </c>
      <c r="D1289" s="2">
        <v>43787</v>
      </c>
      <c r="E1289" t="s">
        <v>176</v>
      </c>
      <c r="F1289" t="s">
        <v>19878</v>
      </c>
      <c r="G1289" t="s">
        <v>19879</v>
      </c>
      <c r="H1289" t="s">
        <v>19843</v>
      </c>
      <c r="I1289" t="s">
        <v>19880</v>
      </c>
      <c r="J1289" t="s">
        <v>170</v>
      </c>
      <c r="K1289" t="s">
        <v>9421</v>
      </c>
      <c r="L1289">
        <v>2</v>
      </c>
      <c r="M1289">
        <v>193062410</v>
      </c>
      <c r="N1289" t="s">
        <v>143</v>
      </c>
      <c r="O1289" t="s">
        <v>9862</v>
      </c>
      <c r="P1289" t="s">
        <v>9863</v>
      </c>
      <c r="Q1289" t="s">
        <v>9864</v>
      </c>
      <c r="S1289">
        <v>285511</v>
      </c>
      <c r="T1289">
        <v>108294</v>
      </c>
      <c r="U1289" t="s">
        <v>21830</v>
      </c>
      <c r="V1289" t="s">
        <v>21831</v>
      </c>
      <c r="W1289">
        <v>0</v>
      </c>
      <c r="X1289">
        <v>13019859</v>
      </c>
      <c r="Y1289" t="s">
        <v>284</v>
      </c>
      <c r="Z1289">
        <v>1</v>
      </c>
      <c r="AA1289" t="s">
        <v>143</v>
      </c>
      <c r="AB1289" s="3">
        <v>6.9999999999999998E-9</v>
      </c>
      <c r="AC1289">
        <v>8.1549019599857395</v>
      </c>
      <c r="AE1289">
        <v>1.05348</v>
      </c>
      <c r="AF1289" t="s">
        <v>1218</v>
      </c>
      <c r="AG1289" t="s">
        <v>19887</v>
      </c>
      <c r="AH1289" t="s">
        <v>146</v>
      </c>
      <c r="AI1289" t="s">
        <v>19852</v>
      </c>
      <c r="AJ1289" t="s">
        <v>19853</v>
      </c>
      <c r="AK1289" t="s">
        <v>19888</v>
      </c>
      <c r="AL1289" t="s">
        <v>149</v>
      </c>
    </row>
    <row r="1290" spans="1:38" x14ac:dyDescent="0.2">
      <c r="A1290" s="2">
        <v>43822</v>
      </c>
      <c r="B1290">
        <v>31740837</v>
      </c>
      <c r="C1290" t="s">
        <v>19877</v>
      </c>
      <c r="D1290" s="2">
        <v>43787</v>
      </c>
      <c r="E1290" t="s">
        <v>176</v>
      </c>
      <c r="F1290" t="s">
        <v>19878</v>
      </c>
      <c r="G1290" t="s">
        <v>19879</v>
      </c>
      <c r="H1290" t="s">
        <v>19843</v>
      </c>
      <c r="I1290" t="s">
        <v>19880</v>
      </c>
      <c r="J1290" t="s">
        <v>170</v>
      </c>
      <c r="K1290" t="s">
        <v>21566</v>
      </c>
      <c r="L1290">
        <v>1</v>
      </c>
      <c r="M1290">
        <v>49462817</v>
      </c>
      <c r="N1290" t="s">
        <v>143</v>
      </c>
      <c r="O1290" t="s">
        <v>21832</v>
      </c>
      <c r="R1290" t="s">
        <v>21833</v>
      </c>
      <c r="U1290" t="s">
        <v>21834</v>
      </c>
      <c r="V1290" t="s">
        <v>19496</v>
      </c>
      <c r="W1290">
        <v>0</v>
      </c>
      <c r="X1290">
        <v>946106</v>
      </c>
      <c r="Y1290" t="s">
        <v>160</v>
      </c>
      <c r="Z1290">
        <v>0</v>
      </c>
      <c r="AA1290" t="s">
        <v>143</v>
      </c>
      <c r="AB1290" s="3">
        <v>6.9999999999999998E-9</v>
      </c>
      <c r="AC1290">
        <v>8.1549019599857395</v>
      </c>
      <c r="AE1290">
        <v>1.0557989999999999</v>
      </c>
      <c r="AF1290" t="s">
        <v>1218</v>
      </c>
      <c r="AG1290" t="s">
        <v>19887</v>
      </c>
      <c r="AH1290" t="s">
        <v>146</v>
      </c>
      <c r="AI1290" t="s">
        <v>19852</v>
      </c>
      <c r="AJ1290" t="s">
        <v>19853</v>
      </c>
      <c r="AK1290" t="s">
        <v>19888</v>
      </c>
      <c r="AL1290" t="s">
        <v>149</v>
      </c>
    </row>
    <row r="1291" spans="1:38" x14ac:dyDescent="0.2">
      <c r="A1291" s="2">
        <v>43822</v>
      </c>
      <c r="B1291">
        <v>31740837</v>
      </c>
      <c r="C1291" t="s">
        <v>19877</v>
      </c>
      <c r="D1291" s="2">
        <v>43787</v>
      </c>
      <c r="E1291" t="s">
        <v>176</v>
      </c>
      <c r="F1291" t="s">
        <v>19878</v>
      </c>
      <c r="G1291" t="s">
        <v>19879</v>
      </c>
      <c r="H1291" t="s">
        <v>19843</v>
      </c>
      <c r="I1291" t="s">
        <v>19880</v>
      </c>
      <c r="J1291" t="s">
        <v>170</v>
      </c>
      <c r="K1291" t="s">
        <v>4231</v>
      </c>
      <c r="L1291">
        <v>17</v>
      </c>
      <c r="M1291">
        <v>18009234</v>
      </c>
      <c r="N1291" t="s">
        <v>143</v>
      </c>
      <c r="O1291" t="s">
        <v>21835</v>
      </c>
      <c r="R1291" t="s">
        <v>21836</v>
      </c>
      <c r="U1291" t="s">
        <v>21837</v>
      </c>
      <c r="V1291" t="s">
        <v>21838</v>
      </c>
      <c r="W1291">
        <v>0</v>
      </c>
      <c r="X1291">
        <v>4365348</v>
      </c>
      <c r="Y1291" t="s">
        <v>160</v>
      </c>
      <c r="Z1291">
        <v>0</v>
      </c>
      <c r="AA1291" t="s">
        <v>143</v>
      </c>
      <c r="AB1291" s="3">
        <v>6.9999999999999998E-9</v>
      </c>
      <c r="AC1291">
        <v>8.1549019599857395</v>
      </c>
      <c r="AE1291">
        <v>1.06141</v>
      </c>
      <c r="AF1291" t="s">
        <v>3432</v>
      </c>
      <c r="AG1291" t="s">
        <v>19887</v>
      </c>
      <c r="AH1291" t="s">
        <v>146</v>
      </c>
      <c r="AI1291" t="s">
        <v>19852</v>
      </c>
      <c r="AJ1291" t="s">
        <v>19853</v>
      </c>
      <c r="AK1291" t="s">
        <v>19888</v>
      </c>
      <c r="AL1291" t="s">
        <v>149</v>
      </c>
    </row>
    <row r="1292" spans="1:38" x14ac:dyDescent="0.2">
      <c r="A1292" s="2">
        <v>43822</v>
      </c>
      <c r="B1292">
        <v>31740837</v>
      </c>
      <c r="C1292" t="s">
        <v>19877</v>
      </c>
      <c r="D1292" s="2">
        <v>43787</v>
      </c>
      <c r="E1292" t="s">
        <v>176</v>
      </c>
      <c r="F1292" t="s">
        <v>19878</v>
      </c>
      <c r="G1292" t="s">
        <v>19879</v>
      </c>
      <c r="H1292" t="s">
        <v>19843</v>
      </c>
      <c r="I1292" t="s">
        <v>19880</v>
      </c>
      <c r="J1292" t="s">
        <v>170</v>
      </c>
      <c r="K1292" t="s">
        <v>2306</v>
      </c>
      <c r="L1292">
        <v>11</v>
      </c>
      <c r="M1292">
        <v>57742822</v>
      </c>
      <c r="N1292" t="s">
        <v>143</v>
      </c>
      <c r="O1292" t="s">
        <v>21518</v>
      </c>
      <c r="R1292" t="s">
        <v>21519</v>
      </c>
      <c r="U1292" t="s">
        <v>21839</v>
      </c>
      <c r="V1292" t="s">
        <v>21521</v>
      </c>
      <c r="W1292">
        <v>0</v>
      </c>
      <c r="X1292">
        <v>9420</v>
      </c>
      <c r="Y1292" t="s">
        <v>195</v>
      </c>
      <c r="Z1292">
        <v>0</v>
      </c>
      <c r="AA1292" t="s">
        <v>143</v>
      </c>
      <c r="AB1292" s="3">
        <v>6.9999999999999998E-9</v>
      </c>
      <c r="AC1292">
        <v>8.1549019599857395</v>
      </c>
      <c r="AE1292">
        <v>1.0583400000000001</v>
      </c>
      <c r="AF1292" t="s">
        <v>3432</v>
      </c>
      <c r="AG1292" t="s">
        <v>19887</v>
      </c>
      <c r="AH1292" t="s">
        <v>146</v>
      </c>
      <c r="AI1292" t="s">
        <v>19852</v>
      </c>
      <c r="AJ1292" t="s">
        <v>19853</v>
      </c>
      <c r="AK1292" t="s">
        <v>19888</v>
      </c>
      <c r="AL1292" t="s">
        <v>149</v>
      </c>
    </row>
    <row r="1293" spans="1:38" x14ac:dyDescent="0.2">
      <c r="A1293" s="2">
        <v>43822</v>
      </c>
      <c r="B1293">
        <v>31740837</v>
      </c>
      <c r="C1293" t="s">
        <v>19877</v>
      </c>
      <c r="D1293" s="2">
        <v>43787</v>
      </c>
      <c r="E1293" t="s">
        <v>176</v>
      </c>
      <c r="F1293" t="s">
        <v>19878</v>
      </c>
      <c r="G1293" t="s">
        <v>19879</v>
      </c>
      <c r="H1293" t="s">
        <v>19843</v>
      </c>
      <c r="I1293" t="s">
        <v>19880</v>
      </c>
      <c r="J1293" t="s">
        <v>170</v>
      </c>
      <c r="K1293" t="s">
        <v>2822</v>
      </c>
      <c r="L1293">
        <v>8</v>
      </c>
      <c r="M1293">
        <v>34223067</v>
      </c>
      <c r="N1293" t="s">
        <v>143</v>
      </c>
      <c r="O1293" t="s">
        <v>21840</v>
      </c>
      <c r="P1293" t="s">
        <v>21841</v>
      </c>
      <c r="Q1293" t="s">
        <v>9109</v>
      </c>
      <c r="S1293">
        <v>15554</v>
      </c>
      <c r="T1293">
        <v>5372</v>
      </c>
      <c r="U1293" t="s">
        <v>21842</v>
      </c>
      <c r="V1293" t="s">
        <v>21843</v>
      </c>
      <c r="W1293">
        <v>0</v>
      </c>
      <c r="X1293">
        <v>78895722</v>
      </c>
      <c r="Y1293" t="s">
        <v>284</v>
      </c>
      <c r="Z1293">
        <v>1</v>
      </c>
      <c r="AA1293" t="s">
        <v>143</v>
      </c>
      <c r="AB1293" s="3">
        <v>6.9999999999999998E-9</v>
      </c>
      <c r="AC1293">
        <v>8.1549019599857395</v>
      </c>
      <c r="AE1293">
        <v>1.2021398999999999</v>
      </c>
      <c r="AF1293" t="s">
        <v>21844</v>
      </c>
      <c r="AG1293" t="s">
        <v>19887</v>
      </c>
      <c r="AH1293" t="s">
        <v>146</v>
      </c>
      <c r="AI1293" t="s">
        <v>19852</v>
      </c>
      <c r="AJ1293" t="s">
        <v>19853</v>
      </c>
      <c r="AK1293" t="s">
        <v>19888</v>
      </c>
      <c r="AL1293" t="s">
        <v>149</v>
      </c>
    </row>
    <row r="1294" spans="1:38" x14ac:dyDescent="0.2">
      <c r="A1294" s="2">
        <v>43712</v>
      </c>
      <c r="B1294">
        <v>31374203</v>
      </c>
      <c r="C1294" t="s">
        <v>19877</v>
      </c>
      <c r="D1294" s="2">
        <v>43678</v>
      </c>
      <c r="E1294" t="s">
        <v>3073</v>
      </c>
      <c r="F1294" t="s">
        <v>19915</v>
      </c>
      <c r="G1294" t="s">
        <v>19916</v>
      </c>
      <c r="H1294" t="s">
        <v>19917</v>
      </c>
      <c r="I1294" t="s">
        <v>19918</v>
      </c>
      <c r="J1294" t="s">
        <v>170</v>
      </c>
      <c r="K1294" t="s">
        <v>2041</v>
      </c>
      <c r="L1294">
        <v>5</v>
      </c>
      <c r="M1294">
        <v>89448145</v>
      </c>
      <c r="N1294" t="s">
        <v>2043</v>
      </c>
      <c r="O1294" t="s">
        <v>2043</v>
      </c>
      <c r="R1294" t="s">
        <v>2044</v>
      </c>
      <c r="U1294" t="s">
        <v>9679</v>
      </c>
      <c r="V1294" t="s">
        <v>9680</v>
      </c>
      <c r="W1294">
        <v>0</v>
      </c>
      <c r="X1294">
        <v>62378245</v>
      </c>
      <c r="Y1294" t="s">
        <v>160</v>
      </c>
      <c r="Z1294">
        <v>0</v>
      </c>
      <c r="AA1294" t="s">
        <v>143</v>
      </c>
      <c r="AB1294" s="3">
        <v>6.9999999999999998E-9</v>
      </c>
      <c r="AC1294">
        <v>8.1549019599857395</v>
      </c>
      <c r="AE1294">
        <v>1.4030106000000001E-2</v>
      </c>
      <c r="AF1294" t="s">
        <v>21845</v>
      </c>
      <c r="AG1294" t="s">
        <v>19920</v>
      </c>
      <c r="AH1294" t="s">
        <v>146</v>
      </c>
      <c r="AI1294" t="s">
        <v>19921</v>
      </c>
      <c r="AJ1294" t="s">
        <v>19922</v>
      </c>
      <c r="AK1294" t="s">
        <v>19923</v>
      </c>
      <c r="AL1294" t="s">
        <v>149</v>
      </c>
    </row>
    <row r="1295" spans="1:38" x14ac:dyDescent="0.2">
      <c r="A1295" s="2">
        <v>43712</v>
      </c>
      <c r="B1295">
        <v>31374203</v>
      </c>
      <c r="C1295" t="s">
        <v>19877</v>
      </c>
      <c r="D1295" s="2">
        <v>43678</v>
      </c>
      <c r="E1295" t="s">
        <v>3073</v>
      </c>
      <c r="F1295" t="s">
        <v>19915</v>
      </c>
      <c r="G1295" t="s">
        <v>19916</v>
      </c>
      <c r="H1295" t="s">
        <v>19917</v>
      </c>
      <c r="I1295" t="s">
        <v>19918</v>
      </c>
      <c r="J1295" t="s">
        <v>170</v>
      </c>
      <c r="K1295" t="s">
        <v>9325</v>
      </c>
      <c r="L1295">
        <v>6</v>
      </c>
      <c r="M1295">
        <v>83678186</v>
      </c>
      <c r="N1295" t="s">
        <v>9327</v>
      </c>
      <c r="O1295" t="s">
        <v>9327</v>
      </c>
      <c r="R1295" t="s">
        <v>9328</v>
      </c>
      <c r="U1295" t="s">
        <v>21846</v>
      </c>
      <c r="V1295" t="s">
        <v>21847</v>
      </c>
      <c r="W1295">
        <v>0</v>
      </c>
      <c r="X1295">
        <v>91894</v>
      </c>
      <c r="Y1295" t="s">
        <v>160</v>
      </c>
      <c r="Z1295">
        <v>0</v>
      </c>
      <c r="AA1295" t="s">
        <v>143</v>
      </c>
      <c r="AB1295" s="3">
        <v>6.9999999999999998E-9</v>
      </c>
      <c r="AC1295">
        <v>8.1549019599857395</v>
      </c>
      <c r="AE1295">
        <v>1.1890352999999999E-2</v>
      </c>
      <c r="AF1295" t="s">
        <v>21848</v>
      </c>
      <c r="AG1295" t="s">
        <v>19920</v>
      </c>
      <c r="AH1295" t="s">
        <v>146</v>
      </c>
      <c r="AI1295" t="s">
        <v>19921</v>
      </c>
      <c r="AJ1295" t="s">
        <v>19922</v>
      </c>
      <c r="AK1295" t="s">
        <v>19923</v>
      </c>
      <c r="AL1295" t="s">
        <v>149</v>
      </c>
    </row>
    <row r="1296" spans="1:38" x14ac:dyDescent="0.2">
      <c r="A1296" s="2">
        <v>43712</v>
      </c>
      <c r="B1296">
        <v>31374203</v>
      </c>
      <c r="C1296" t="s">
        <v>19877</v>
      </c>
      <c r="D1296" s="2">
        <v>43678</v>
      </c>
      <c r="E1296" t="s">
        <v>3073</v>
      </c>
      <c r="F1296" t="s">
        <v>19915</v>
      </c>
      <c r="G1296" t="s">
        <v>19916</v>
      </c>
      <c r="H1296" t="s">
        <v>19917</v>
      </c>
      <c r="I1296" t="s">
        <v>19918</v>
      </c>
      <c r="J1296" t="s">
        <v>170</v>
      </c>
      <c r="K1296" t="s">
        <v>2973</v>
      </c>
      <c r="L1296">
        <v>10</v>
      </c>
      <c r="M1296">
        <v>104809495</v>
      </c>
      <c r="N1296" t="s">
        <v>2974</v>
      </c>
      <c r="O1296" t="s">
        <v>2974</v>
      </c>
      <c r="R1296" t="s">
        <v>2975</v>
      </c>
      <c r="U1296" t="s">
        <v>21849</v>
      </c>
      <c r="V1296" t="s">
        <v>19527</v>
      </c>
      <c r="W1296">
        <v>0</v>
      </c>
      <c r="X1296">
        <v>11192193</v>
      </c>
      <c r="Y1296" t="s">
        <v>160</v>
      </c>
      <c r="Z1296">
        <v>0</v>
      </c>
      <c r="AA1296" t="s">
        <v>143</v>
      </c>
      <c r="AB1296" s="3">
        <v>6.9999999999999998E-9</v>
      </c>
      <c r="AC1296">
        <v>8.1549019599857395</v>
      </c>
      <c r="AE1296">
        <v>1.1813877E-2</v>
      </c>
      <c r="AF1296" t="s">
        <v>21799</v>
      </c>
      <c r="AG1296" t="s">
        <v>19920</v>
      </c>
      <c r="AH1296" t="s">
        <v>146</v>
      </c>
      <c r="AI1296" t="s">
        <v>19921</v>
      </c>
      <c r="AJ1296" t="s">
        <v>19922</v>
      </c>
      <c r="AK1296" t="s">
        <v>19923</v>
      </c>
      <c r="AL1296" t="s">
        <v>149</v>
      </c>
    </row>
    <row r="1297" spans="1:38" x14ac:dyDescent="0.2">
      <c r="A1297" s="2">
        <v>43712</v>
      </c>
      <c r="B1297">
        <v>31374203</v>
      </c>
      <c r="C1297" t="s">
        <v>19877</v>
      </c>
      <c r="D1297" s="2">
        <v>43678</v>
      </c>
      <c r="E1297" t="s">
        <v>3073</v>
      </c>
      <c r="F1297" t="s">
        <v>19915</v>
      </c>
      <c r="G1297" t="s">
        <v>19916</v>
      </c>
      <c r="H1297" t="s">
        <v>19917</v>
      </c>
      <c r="I1297" t="s">
        <v>19918</v>
      </c>
      <c r="J1297" t="s">
        <v>170</v>
      </c>
      <c r="K1297" t="s">
        <v>826</v>
      </c>
      <c r="L1297">
        <v>8</v>
      </c>
      <c r="M1297">
        <v>26421657</v>
      </c>
      <c r="N1297" t="s">
        <v>20342</v>
      </c>
      <c r="O1297" t="s">
        <v>20342</v>
      </c>
      <c r="R1297" t="s">
        <v>20343</v>
      </c>
      <c r="U1297" t="s">
        <v>21850</v>
      </c>
      <c r="V1297" t="s">
        <v>21851</v>
      </c>
      <c r="W1297">
        <v>0</v>
      </c>
      <c r="X1297">
        <v>73219806</v>
      </c>
      <c r="Y1297" t="s">
        <v>160</v>
      </c>
      <c r="Z1297">
        <v>0</v>
      </c>
      <c r="AA1297" t="s">
        <v>143</v>
      </c>
      <c r="AB1297" s="3">
        <v>6.9999999999999998E-9</v>
      </c>
      <c r="AC1297">
        <v>8.1549019599857395</v>
      </c>
      <c r="AE1297">
        <v>1.5538962999999999E-2</v>
      </c>
      <c r="AF1297" t="s">
        <v>21852</v>
      </c>
      <c r="AG1297" t="s">
        <v>19920</v>
      </c>
      <c r="AH1297" t="s">
        <v>146</v>
      </c>
      <c r="AI1297" t="s">
        <v>19921</v>
      </c>
      <c r="AJ1297" t="s">
        <v>19922</v>
      </c>
      <c r="AK1297" t="s">
        <v>19923</v>
      </c>
      <c r="AL1297" t="s">
        <v>149</v>
      </c>
    </row>
    <row r="1298" spans="1:38" x14ac:dyDescent="0.2">
      <c r="A1298" s="2">
        <v>43712</v>
      </c>
      <c r="B1298">
        <v>31374203</v>
      </c>
      <c r="C1298" t="s">
        <v>19877</v>
      </c>
      <c r="D1298" s="2">
        <v>43678</v>
      </c>
      <c r="E1298" t="s">
        <v>3073</v>
      </c>
      <c r="F1298" t="s">
        <v>19915</v>
      </c>
      <c r="G1298" t="s">
        <v>19916</v>
      </c>
      <c r="H1298" t="s">
        <v>19917</v>
      </c>
      <c r="I1298" t="s">
        <v>19918</v>
      </c>
      <c r="J1298" t="s">
        <v>170</v>
      </c>
      <c r="K1298" t="s">
        <v>10691</v>
      </c>
      <c r="L1298">
        <v>8</v>
      </c>
      <c r="M1298">
        <v>109201735</v>
      </c>
      <c r="N1298" t="s">
        <v>21853</v>
      </c>
      <c r="O1298" t="s">
        <v>21854</v>
      </c>
      <c r="P1298" t="s">
        <v>21855</v>
      </c>
      <c r="Q1298" t="s">
        <v>21856</v>
      </c>
      <c r="S1298">
        <v>80170</v>
      </c>
      <c r="T1298">
        <v>39184</v>
      </c>
      <c r="U1298" t="s">
        <v>21857</v>
      </c>
      <c r="V1298" t="s">
        <v>19808</v>
      </c>
      <c r="W1298">
        <v>0</v>
      </c>
      <c r="X1298">
        <v>3890699</v>
      </c>
      <c r="Y1298" t="s">
        <v>284</v>
      </c>
      <c r="Z1298">
        <v>1</v>
      </c>
      <c r="AA1298" t="s">
        <v>143</v>
      </c>
      <c r="AB1298" s="3">
        <v>6.9999999999999998E-9</v>
      </c>
      <c r="AC1298">
        <v>8.1549019599857395</v>
      </c>
      <c r="AE1298">
        <v>1.2198768E-2</v>
      </c>
      <c r="AF1298" t="s">
        <v>21858</v>
      </c>
      <c r="AG1298" t="s">
        <v>19920</v>
      </c>
      <c r="AH1298" t="s">
        <v>146</v>
      </c>
      <c r="AI1298" t="s">
        <v>19921</v>
      </c>
      <c r="AJ1298" t="s">
        <v>19922</v>
      </c>
      <c r="AK1298" t="s">
        <v>19923</v>
      </c>
      <c r="AL1298" t="s">
        <v>149</v>
      </c>
    </row>
    <row r="1299" spans="1:38" x14ac:dyDescent="0.2">
      <c r="A1299" s="2">
        <v>43712</v>
      </c>
      <c r="B1299">
        <v>31374203</v>
      </c>
      <c r="C1299" t="s">
        <v>19877</v>
      </c>
      <c r="D1299" s="2">
        <v>43678</v>
      </c>
      <c r="E1299" t="s">
        <v>3073</v>
      </c>
      <c r="F1299" t="s">
        <v>19915</v>
      </c>
      <c r="G1299" t="s">
        <v>19916</v>
      </c>
      <c r="H1299" t="s">
        <v>19917</v>
      </c>
      <c r="I1299" t="s">
        <v>19918</v>
      </c>
      <c r="J1299" t="s">
        <v>170</v>
      </c>
      <c r="K1299" t="s">
        <v>9043</v>
      </c>
      <c r="L1299">
        <v>1</v>
      </c>
      <c r="M1299">
        <v>150146987</v>
      </c>
      <c r="N1299" t="s">
        <v>20783</v>
      </c>
      <c r="O1299" t="s">
        <v>21859</v>
      </c>
      <c r="P1299" t="s">
        <v>20784</v>
      </c>
      <c r="Q1299" t="s">
        <v>12391</v>
      </c>
      <c r="S1299">
        <v>1658</v>
      </c>
      <c r="T1299">
        <v>2196</v>
      </c>
      <c r="U1299" t="s">
        <v>21860</v>
      </c>
      <c r="V1299" t="s">
        <v>21861</v>
      </c>
      <c r="W1299">
        <v>0</v>
      </c>
      <c r="X1299">
        <v>72694951</v>
      </c>
      <c r="Y1299" t="s">
        <v>541</v>
      </c>
      <c r="Z1299">
        <v>1</v>
      </c>
      <c r="AA1299" t="s">
        <v>143</v>
      </c>
      <c r="AB1299" s="3">
        <v>6.9999999999999998E-9</v>
      </c>
      <c r="AC1299">
        <v>8.1549019599857395</v>
      </c>
      <c r="AE1299">
        <v>1.5576103000000001E-2</v>
      </c>
      <c r="AF1299" t="s">
        <v>21862</v>
      </c>
      <c r="AG1299" t="s">
        <v>19920</v>
      </c>
      <c r="AH1299" t="s">
        <v>146</v>
      </c>
      <c r="AI1299" t="s">
        <v>19921</v>
      </c>
      <c r="AJ1299" t="s">
        <v>19922</v>
      </c>
      <c r="AK1299" t="s">
        <v>19923</v>
      </c>
      <c r="AL1299" t="s">
        <v>149</v>
      </c>
    </row>
    <row r="1300" spans="1:38" x14ac:dyDescent="0.2">
      <c r="A1300" s="2">
        <v>43712</v>
      </c>
      <c r="B1300">
        <v>31374203</v>
      </c>
      <c r="C1300" t="s">
        <v>19877</v>
      </c>
      <c r="D1300" s="2">
        <v>43678</v>
      </c>
      <c r="E1300" t="s">
        <v>3073</v>
      </c>
      <c r="F1300" t="s">
        <v>19915</v>
      </c>
      <c r="G1300" t="s">
        <v>19916</v>
      </c>
      <c r="H1300" t="s">
        <v>19917</v>
      </c>
      <c r="I1300" t="s">
        <v>19918</v>
      </c>
      <c r="J1300" t="s">
        <v>170</v>
      </c>
      <c r="K1300" t="s">
        <v>13040</v>
      </c>
      <c r="L1300">
        <v>2</v>
      </c>
      <c r="M1300">
        <v>105306623</v>
      </c>
      <c r="N1300" t="s">
        <v>21863</v>
      </c>
      <c r="O1300" t="s">
        <v>21863</v>
      </c>
      <c r="R1300" t="s">
        <v>21864</v>
      </c>
      <c r="U1300" t="s">
        <v>21865</v>
      </c>
      <c r="V1300" t="s">
        <v>19644</v>
      </c>
      <c r="W1300">
        <v>0</v>
      </c>
      <c r="X1300">
        <v>62154720</v>
      </c>
      <c r="Y1300" t="s">
        <v>160</v>
      </c>
      <c r="Z1300">
        <v>0</v>
      </c>
      <c r="AA1300" t="s">
        <v>143</v>
      </c>
      <c r="AB1300" s="3">
        <v>6.9999999999999998E-9</v>
      </c>
      <c r="AC1300">
        <v>8.1549019599857395</v>
      </c>
      <c r="AE1300">
        <v>1.8161219999999999E-2</v>
      </c>
      <c r="AF1300" t="s">
        <v>21866</v>
      </c>
      <c r="AG1300" t="s">
        <v>19920</v>
      </c>
      <c r="AH1300" t="s">
        <v>146</v>
      </c>
      <c r="AI1300" t="s">
        <v>19921</v>
      </c>
      <c r="AJ1300" t="s">
        <v>19922</v>
      </c>
      <c r="AK1300" t="s">
        <v>19923</v>
      </c>
      <c r="AL1300" t="s">
        <v>149</v>
      </c>
    </row>
    <row r="1301" spans="1:38" x14ac:dyDescent="0.2">
      <c r="A1301" s="2">
        <v>43451</v>
      </c>
      <c r="B1301">
        <v>29483656</v>
      </c>
      <c r="C1301" t="s">
        <v>19827</v>
      </c>
      <c r="D1301" s="2">
        <v>43157</v>
      </c>
      <c r="E1301" t="s">
        <v>176</v>
      </c>
      <c r="F1301" t="s">
        <v>19841</v>
      </c>
      <c r="G1301" t="s">
        <v>19842</v>
      </c>
      <c r="H1301" t="s">
        <v>19843</v>
      </c>
      <c r="I1301" t="s">
        <v>19844</v>
      </c>
      <c r="J1301" t="s">
        <v>19845</v>
      </c>
      <c r="K1301" t="s">
        <v>10205</v>
      </c>
      <c r="L1301">
        <v>8</v>
      </c>
      <c r="M1301">
        <v>88252522</v>
      </c>
      <c r="N1301" t="s">
        <v>10206</v>
      </c>
      <c r="O1301" t="s">
        <v>10206</v>
      </c>
      <c r="R1301" t="s">
        <v>10522</v>
      </c>
      <c r="U1301" t="s">
        <v>21867</v>
      </c>
      <c r="V1301" t="s">
        <v>21868</v>
      </c>
      <c r="W1301">
        <v>0</v>
      </c>
      <c r="X1301">
        <v>7010876</v>
      </c>
      <c r="Y1301" t="s">
        <v>160</v>
      </c>
      <c r="Z1301">
        <v>0</v>
      </c>
      <c r="AA1301" t="s">
        <v>143</v>
      </c>
      <c r="AB1301" s="3">
        <v>6.9999999999999998E-9</v>
      </c>
      <c r="AC1301">
        <v>8.1549019599857395</v>
      </c>
      <c r="AE1301">
        <v>1.0640000000000001</v>
      </c>
      <c r="AF1301" t="s">
        <v>3432</v>
      </c>
      <c r="AG1301" t="s">
        <v>19851</v>
      </c>
      <c r="AH1301" t="s">
        <v>146</v>
      </c>
      <c r="AI1301" t="s">
        <v>19852</v>
      </c>
      <c r="AJ1301" t="s">
        <v>19853</v>
      </c>
      <c r="AK1301" t="s">
        <v>19854</v>
      </c>
      <c r="AL1301" t="s">
        <v>149</v>
      </c>
    </row>
    <row r="1302" spans="1:38" x14ac:dyDescent="0.2">
      <c r="A1302" s="2">
        <v>41716</v>
      </c>
      <c r="B1302">
        <v>23974872</v>
      </c>
      <c r="C1302" t="s">
        <v>19869</v>
      </c>
      <c r="D1302" s="2">
        <v>41511</v>
      </c>
      <c r="E1302" t="s">
        <v>176</v>
      </c>
      <c r="F1302" t="s">
        <v>20298</v>
      </c>
      <c r="G1302" t="s">
        <v>20299</v>
      </c>
      <c r="H1302" t="s">
        <v>19843</v>
      </c>
      <c r="I1302" t="s">
        <v>20300</v>
      </c>
      <c r="J1302" t="s">
        <v>20301</v>
      </c>
      <c r="K1302" t="s">
        <v>4749</v>
      </c>
      <c r="L1302">
        <v>2</v>
      </c>
      <c r="M1302">
        <v>37365485</v>
      </c>
      <c r="N1302" t="s">
        <v>21869</v>
      </c>
      <c r="O1302" t="s">
        <v>21870</v>
      </c>
      <c r="R1302" t="s">
        <v>21871</v>
      </c>
      <c r="U1302" t="s">
        <v>21872</v>
      </c>
      <c r="V1302" t="s">
        <v>21873</v>
      </c>
      <c r="W1302">
        <v>0</v>
      </c>
      <c r="X1302">
        <v>2373000</v>
      </c>
      <c r="Y1302" t="s">
        <v>160</v>
      </c>
      <c r="Z1302">
        <v>0</v>
      </c>
      <c r="AA1302">
        <v>0.40200000000000002</v>
      </c>
      <c r="AB1302" s="3">
        <v>6.9999999999999998E-9</v>
      </c>
      <c r="AC1302">
        <v>8.1549019599857395</v>
      </c>
      <c r="AE1302">
        <v>1.087</v>
      </c>
      <c r="AF1302" t="s">
        <v>1193</v>
      </c>
      <c r="AG1302" t="s">
        <v>20305</v>
      </c>
      <c r="AH1302" t="s">
        <v>146</v>
      </c>
      <c r="AI1302" t="s">
        <v>19852</v>
      </c>
      <c r="AJ1302" t="s">
        <v>19853</v>
      </c>
      <c r="AK1302" t="s">
        <v>20306</v>
      </c>
      <c r="AL1302" t="s">
        <v>149</v>
      </c>
    </row>
    <row r="1303" spans="1:38" x14ac:dyDescent="0.2">
      <c r="A1303" s="2">
        <v>42963</v>
      </c>
      <c r="B1303">
        <v>28540026</v>
      </c>
      <c r="C1303" t="s">
        <v>8532</v>
      </c>
      <c r="D1303" s="2">
        <v>42877</v>
      </c>
      <c r="E1303" t="s">
        <v>8533</v>
      </c>
      <c r="F1303" t="s">
        <v>8534</v>
      </c>
      <c r="G1303" t="s">
        <v>8535</v>
      </c>
      <c r="H1303" t="s">
        <v>8536</v>
      </c>
      <c r="I1303" t="s">
        <v>8537</v>
      </c>
      <c r="J1303" t="s">
        <v>170</v>
      </c>
      <c r="K1303" t="s">
        <v>1121</v>
      </c>
      <c r="L1303">
        <v>6</v>
      </c>
      <c r="M1303">
        <v>32558215</v>
      </c>
      <c r="N1303" t="s">
        <v>8894</v>
      </c>
      <c r="O1303" t="s">
        <v>8801</v>
      </c>
      <c r="R1303" t="s">
        <v>8741</v>
      </c>
      <c r="U1303" t="s">
        <v>9923</v>
      </c>
      <c r="V1303" t="s">
        <v>9924</v>
      </c>
      <c r="W1303">
        <v>0</v>
      </c>
      <c r="X1303">
        <v>191239160</v>
      </c>
      <c r="Y1303" t="s">
        <v>160</v>
      </c>
      <c r="Z1303">
        <v>0</v>
      </c>
      <c r="AB1303" s="3">
        <v>6.9999999999999998E-9</v>
      </c>
      <c r="AC1303">
        <v>8.1549019599857395</v>
      </c>
      <c r="AE1303">
        <v>1.0752687000000001</v>
      </c>
      <c r="AF1303" t="s">
        <v>1726</v>
      </c>
      <c r="AG1303" t="s">
        <v>8545</v>
      </c>
      <c r="AH1303" t="s">
        <v>146</v>
      </c>
      <c r="AI1303" t="s">
        <v>8546</v>
      </c>
      <c r="AJ1303" t="s">
        <v>8547</v>
      </c>
      <c r="AK1303" t="s">
        <v>8548</v>
      </c>
      <c r="AL1303" t="s">
        <v>149</v>
      </c>
    </row>
    <row r="1304" spans="1:38" x14ac:dyDescent="0.2">
      <c r="A1304" s="2">
        <v>42963</v>
      </c>
      <c r="B1304">
        <v>28540026</v>
      </c>
      <c r="C1304" t="s">
        <v>8532</v>
      </c>
      <c r="D1304" s="2">
        <v>42877</v>
      </c>
      <c r="E1304" t="s">
        <v>8533</v>
      </c>
      <c r="F1304" t="s">
        <v>8534</v>
      </c>
      <c r="G1304" t="s">
        <v>8535</v>
      </c>
      <c r="H1304" t="s">
        <v>8536</v>
      </c>
      <c r="I1304" t="s">
        <v>8537</v>
      </c>
      <c r="J1304" t="s">
        <v>170</v>
      </c>
      <c r="K1304" t="s">
        <v>9925</v>
      </c>
      <c r="L1304">
        <v>1</v>
      </c>
      <c r="M1304">
        <v>8428505</v>
      </c>
      <c r="N1304" t="s">
        <v>9926</v>
      </c>
      <c r="O1304" t="s">
        <v>9927</v>
      </c>
      <c r="R1304" t="s">
        <v>9928</v>
      </c>
      <c r="U1304" t="s">
        <v>9929</v>
      </c>
      <c r="V1304" t="s">
        <v>9930</v>
      </c>
      <c r="W1304">
        <v>0</v>
      </c>
      <c r="X1304">
        <v>301798</v>
      </c>
      <c r="Y1304" t="s">
        <v>195</v>
      </c>
      <c r="Z1304">
        <v>0</v>
      </c>
      <c r="AB1304" s="3">
        <v>6.9999999999999998E-9</v>
      </c>
      <c r="AC1304">
        <v>8.1549019599857395</v>
      </c>
      <c r="AE1304">
        <v>1.0638297999999999</v>
      </c>
      <c r="AF1304" t="s">
        <v>1950</v>
      </c>
      <c r="AG1304" t="s">
        <v>8545</v>
      </c>
      <c r="AH1304" t="s">
        <v>146</v>
      </c>
      <c r="AI1304" t="s">
        <v>8546</v>
      </c>
      <c r="AJ1304" t="s">
        <v>8547</v>
      </c>
      <c r="AK1304" t="s">
        <v>8548</v>
      </c>
      <c r="AL1304" t="s">
        <v>149</v>
      </c>
    </row>
    <row r="1305" spans="1:38" x14ac:dyDescent="0.2">
      <c r="A1305" s="2">
        <v>42963</v>
      </c>
      <c r="B1305">
        <v>28540026</v>
      </c>
      <c r="C1305" t="s">
        <v>8532</v>
      </c>
      <c r="D1305" s="2">
        <v>42877</v>
      </c>
      <c r="E1305" t="s">
        <v>8533</v>
      </c>
      <c r="F1305" t="s">
        <v>8534</v>
      </c>
      <c r="G1305" t="s">
        <v>8535</v>
      </c>
      <c r="H1305" t="s">
        <v>8536</v>
      </c>
      <c r="I1305" t="s">
        <v>8537</v>
      </c>
      <c r="J1305" t="s">
        <v>170</v>
      </c>
      <c r="K1305" t="s">
        <v>3298</v>
      </c>
      <c r="L1305">
        <v>2</v>
      </c>
      <c r="M1305">
        <v>197518575</v>
      </c>
      <c r="N1305" t="s">
        <v>9931</v>
      </c>
      <c r="O1305" t="s">
        <v>9932</v>
      </c>
      <c r="R1305" t="s">
        <v>9933</v>
      </c>
      <c r="U1305" t="s">
        <v>9934</v>
      </c>
      <c r="V1305" t="s">
        <v>9935</v>
      </c>
      <c r="W1305">
        <v>0</v>
      </c>
      <c r="X1305">
        <v>10211550</v>
      </c>
      <c r="Y1305" t="s">
        <v>160</v>
      </c>
      <c r="Z1305">
        <v>0</v>
      </c>
      <c r="AB1305" s="3">
        <v>6.9999999999999998E-9</v>
      </c>
      <c r="AC1305">
        <v>8.1549019599857395</v>
      </c>
      <c r="AE1305">
        <v>1.0638297999999999</v>
      </c>
      <c r="AF1305" t="s">
        <v>1950</v>
      </c>
      <c r="AG1305" t="s">
        <v>8545</v>
      </c>
      <c r="AH1305" t="s">
        <v>146</v>
      </c>
      <c r="AI1305" t="s">
        <v>8546</v>
      </c>
      <c r="AJ1305" t="s">
        <v>8547</v>
      </c>
      <c r="AK1305" t="s">
        <v>8548</v>
      </c>
      <c r="AL1305" t="s">
        <v>149</v>
      </c>
    </row>
    <row r="1306" spans="1:38" x14ac:dyDescent="0.2">
      <c r="A1306" s="2">
        <v>42963</v>
      </c>
      <c r="B1306">
        <v>28540026</v>
      </c>
      <c r="C1306" t="s">
        <v>8532</v>
      </c>
      <c r="D1306" s="2">
        <v>42877</v>
      </c>
      <c r="E1306" t="s">
        <v>8533</v>
      </c>
      <c r="F1306" t="s">
        <v>8534</v>
      </c>
      <c r="G1306" t="s">
        <v>8535</v>
      </c>
      <c r="H1306" t="s">
        <v>8536</v>
      </c>
      <c r="I1306" t="s">
        <v>8537</v>
      </c>
      <c r="J1306" t="s">
        <v>170</v>
      </c>
      <c r="K1306" t="s">
        <v>3710</v>
      </c>
      <c r="L1306">
        <v>2</v>
      </c>
      <c r="M1306">
        <v>184947213</v>
      </c>
      <c r="N1306" t="s">
        <v>3711</v>
      </c>
      <c r="O1306" t="s">
        <v>9136</v>
      </c>
      <c r="P1306" t="s">
        <v>9137</v>
      </c>
      <c r="Q1306" t="s">
        <v>9138</v>
      </c>
      <c r="S1306">
        <v>7721</v>
      </c>
      <c r="T1306">
        <v>477850</v>
      </c>
      <c r="U1306" t="s">
        <v>9920</v>
      </c>
      <c r="V1306" t="s">
        <v>9140</v>
      </c>
      <c r="W1306">
        <v>0</v>
      </c>
      <c r="X1306">
        <v>4380187</v>
      </c>
      <c r="Y1306" t="s">
        <v>284</v>
      </c>
      <c r="Z1306">
        <v>1</v>
      </c>
      <c r="AB1306" s="3">
        <v>6.9999999999999998E-9</v>
      </c>
      <c r="AC1306">
        <v>8.1549019599857395</v>
      </c>
      <c r="AE1306">
        <v>1.06</v>
      </c>
      <c r="AF1306" t="s">
        <v>3432</v>
      </c>
      <c r="AG1306" t="s">
        <v>8545</v>
      </c>
      <c r="AH1306" t="s">
        <v>146</v>
      </c>
      <c r="AI1306" t="s">
        <v>8546</v>
      </c>
      <c r="AJ1306" t="s">
        <v>8547</v>
      </c>
      <c r="AK1306" t="s">
        <v>8548</v>
      </c>
      <c r="AL1306" t="s">
        <v>149</v>
      </c>
    </row>
    <row r="1307" spans="1:38" x14ac:dyDescent="0.2">
      <c r="A1307" s="2">
        <v>42963</v>
      </c>
      <c r="B1307">
        <v>28540026</v>
      </c>
      <c r="C1307" t="s">
        <v>8532</v>
      </c>
      <c r="D1307" s="2">
        <v>42877</v>
      </c>
      <c r="E1307" t="s">
        <v>8533</v>
      </c>
      <c r="F1307" t="s">
        <v>8534</v>
      </c>
      <c r="G1307" t="s">
        <v>8535</v>
      </c>
      <c r="H1307" t="s">
        <v>8536</v>
      </c>
      <c r="I1307" t="s">
        <v>8537</v>
      </c>
      <c r="J1307" t="s">
        <v>170</v>
      </c>
      <c r="K1307" t="s">
        <v>1121</v>
      </c>
      <c r="L1307">
        <v>6</v>
      </c>
      <c r="M1307">
        <v>32522589</v>
      </c>
      <c r="N1307" t="s">
        <v>3645</v>
      </c>
      <c r="O1307" t="s">
        <v>3645</v>
      </c>
      <c r="R1307" t="s">
        <v>8896</v>
      </c>
      <c r="U1307" t="s">
        <v>9921</v>
      </c>
      <c r="V1307" t="s">
        <v>9922</v>
      </c>
      <c r="W1307">
        <v>0</v>
      </c>
      <c r="X1307">
        <v>184538485</v>
      </c>
      <c r="Y1307" t="s">
        <v>160</v>
      </c>
      <c r="Z1307">
        <v>0</v>
      </c>
      <c r="AB1307" s="3">
        <v>6.9999999999999998E-9</v>
      </c>
      <c r="AC1307">
        <v>8.1549019599857395</v>
      </c>
      <c r="AE1307">
        <v>1.08</v>
      </c>
      <c r="AF1307" t="s">
        <v>7098</v>
      </c>
      <c r="AG1307" t="s">
        <v>8545</v>
      </c>
      <c r="AH1307" t="s">
        <v>146</v>
      </c>
      <c r="AI1307" t="s">
        <v>8546</v>
      </c>
      <c r="AJ1307" t="s">
        <v>8547</v>
      </c>
      <c r="AK1307" t="s">
        <v>8548</v>
      </c>
      <c r="AL1307" t="s">
        <v>149</v>
      </c>
    </row>
    <row r="1308" spans="1:38" x14ac:dyDescent="0.2">
      <c r="A1308" s="2">
        <v>42110</v>
      </c>
      <c r="B1308">
        <v>25056061</v>
      </c>
      <c r="C1308" t="s">
        <v>19869</v>
      </c>
      <c r="D1308" s="2">
        <v>41842</v>
      </c>
      <c r="E1308" t="s">
        <v>9383</v>
      </c>
      <c r="F1308" t="s">
        <v>19870</v>
      </c>
      <c r="G1308" t="s">
        <v>19871</v>
      </c>
      <c r="H1308" t="s">
        <v>19843</v>
      </c>
      <c r="I1308" t="s">
        <v>19872</v>
      </c>
      <c r="J1308" t="s">
        <v>19873</v>
      </c>
      <c r="K1308" t="s">
        <v>3465</v>
      </c>
      <c r="L1308">
        <v>2</v>
      </c>
      <c r="M1308">
        <v>72134376</v>
      </c>
      <c r="N1308" t="s">
        <v>21874</v>
      </c>
      <c r="O1308" t="s">
        <v>21874</v>
      </c>
      <c r="R1308" t="s">
        <v>21875</v>
      </c>
      <c r="U1308" t="s">
        <v>21876</v>
      </c>
      <c r="V1308" t="s">
        <v>21877</v>
      </c>
      <c r="W1308">
        <v>0</v>
      </c>
      <c r="X1308">
        <v>3768644</v>
      </c>
      <c r="Y1308" t="s">
        <v>160</v>
      </c>
      <c r="Z1308">
        <v>0</v>
      </c>
      <c r="AA1308">
        <v>0.89900000000000002</v>
      </c>
      <c r="AB1308" s="3">
        <v>6.9999999999999998E-9</v>
      </c>
      <c r="AC1308">
        <v>8.1549019599857395</v>
      </c>
      <c r="AE1308">
        <v>1.1061947000000001</v>
      </c>
      <c r="AF1308" t="s">
        <v>7171</v>
      </c>
      <c r="AG1308" t="s">
        <v>19875</v>
      </c>
      <c r="AH1308" t="s">
        <v>146</v>
      </c>
      <c r="AI1308" t="s">
        <v>19852</v>
      </c>
      <c r="AJ1308" t="s">
        <v>19853</v>
      </c>
      <c r="AK1308" t="s">
        <v>19876</v>
      </c>
      <c r="AL1308" t="s">
        <v>149</v>
      </c>
    </row>
    <row r="1309" spans="1:38" x14ac:dyDescent="0.2">
      <c r="A1309" s="2">
        <v>41431</v>
      </c>
      <c r="B1309">
        <v>23453885</v>
      </c>
      <c r="C1309" t="s">
        <v>9030</v>
      </c>
      <c r="D1309" s="2">
        <v>41332</v>
      </c>
      <c r="E1309" t="s">
        <v>6373</v>
      </c>
      <c r="F1309" t="s">
        <v>9031</v>
      </c>
      <c r="G1309" t="s">
        <v>9032</v>
      </c>
      <c r="H1309" t="s">
        <v>9033</v>
      </c>
      <c r="I1309" t="s">
        <v>9034</v>
      </c>
      <c r="J1309" t="s">
        <v>170</v>
      </c>
      <c r="K1309" t="s">
        <v>1205</v>
      </c>
      <c r="L1309">
        <v>10</v>
      </c>
      <c r="M1309">
        <v>60519366</v>
      </c>
      <c r="N1309" t="s">
        <v>9766</v>
      </c>
      <c r="O1309" t="s">
        <v>9766</v>
      </c>
      <c r="R1309" t="s">
        <v>9767</v>
      </c>
      <c r="U1309" t="s">
        <v>9936</v>
      </c>
      <c r="V1309" t="s">
        <v>9937</v>
      </c>
      <c r="W1309">
        <v>0</v>
      </c>
      <c r="X1309">
        <v>10994397</v>
      </c>
      <c r="Y1309" t="s">
        <v>160</v>
      </c>
      <c r="Z1309">
        <v>0</v>
      </c>
      <c r="AA1309">
        <v>6.5000000000000002E-2</v>
      </c>
      <c r="AB1309" s="3">
        <v>6.9999999999999998E-9</v>
      </c>
      <c r="AC1309">
        <v>8.1549019599857395</v>
      </c>
      <c r="AG1309" t="s">
        <v>9039</v>
      </c>
      <c r="AH1309" t="s">
        <v>146</v>
      </c>
      <c r="AI1309" t="s">
        <v>9040</v>
      </c>
      <c r="AJ1309" t="s">
        <v>9041</v>
      </c>
      <c r="AK1309" t="s">
        <v>9042</v>
      </c>
      <c r="AL1309" t="s">
        <v>149</v>
      </c>
    </row>
    <row r="1310" spans="1:38" x14ac:dyDescent="0.2">
      <c r="A1310" s="2">
        <v>43872</v>
      </c>
      <c r="B1310">
        <v>31835028</v>
      </c>
      <c r="C1310" t="s">
        <v>8517</v>
      </c>
      <c r="D1310" s="2">
        <v>43800</v>
      </c>
      <c r="E1310" t="s">
        <v>8518</v>
      </c>
      <c r="F1310" t="s">
        <v>8519</v>
      </c>
      <c r="G1310" t="s">
        <v>8520</v>
      </c>
      <c r="H1310" t="s">
        <v>8521</v>
      </c>
      <c r="I1310" t="s">
        <v>8522</v>
      </c>
      <c r="J1310" t="s">
        <v>170</v>
      </c>
      <c r="K1310" t="s">
        <v>7403</v>
      </c>
      <c r="L1310">
        <v>18</v>
      </c>
      <c r="M1310">
        <v>55887502</v>
      </c>
      <c r="N1310" t="s">
        <v>580</v>
      </c>
      <c r="O1310" t="s">
        <v>9948</v>
      </c>
      <c r="R1310" t="s">
        <v>9949</v>
      </c>
      <c r="U1310" t="s">
        <v>9950</v>
      </c>
      <c r="V1310" t="s">
        <v>9951</v>
      </c>
      <c r="W1310">
        <v>0</v>
      </c>
      <c r="X1310">
        <v>144158419</v>
      </c>
      <c r="Y1310" t="s">
        <v>160</v>
      </c>
      <c r="Z1310">
        <v>0</v>
      </c>
      <c r="AB1310" s="3">
        <v>6.9999999999999998E-9</v>
      </c>
      <c r="AC1310">
        <v>8.1549019599857395</v>
      </c>
      <c r="AG1310" t="s">
        <v>8528</v>
      </c>
      <c r="AH1310" t="s">
        <v>146</v>
      </c>
      <c r="AI1310" t="s">
        <v>8529</v>
      </c>
      <c r="AJ1310" t="s">
        <v>8530</v>
      </c>
      <c r="AK1310" t="s">
        <v>8531</v>
      </c>
      <c r="AL1310" t="s">
        <v>149</v>
      </c>
    </row>
    <row r="1311" spans="1:38" x14ac:dyDescent="0.2">
      <c r="A1311" s="2">
        <v>43872</v>
      </c>
      <c r="B1311">
        <v>31835028</v>
      </c>
      <c r="C1311" t="s">
        <v>8517</v>
      </c>
      <c r="D1311" s="2">
        <v>43800</v>
      </c>
      <c r="E1311" t="s">
        <v>8518</v>
      </c>
      <c r="F1311" t="s">
        <v>8519</v>
      </c>
      <c r="G1311" t="s">
        <v>8520</v>
      </c>
      <c r="H1311" t="s">
        <v>8521</v>
      </c>
      <c r="I1311" t="s">
        <v>8522</v>
      </c>
      <c r="J1311" t="s">
        <v>170</v>
      </c>
      <c r="K1311" t="s">
        <v>9938</v>
      </c>
      <c r="L1311">
        <v>5</v>
      </c>
      <c r="M1311">
        <v>167564265</v>
      </c>
      <c r="N1311" t="s">
        <v>9939</v>
      </c>
      <c r="O1311" t="s">
        <v>9939</v>
      </c>
      <c r="R1311" t="s">
        <v>9940</v>
      </c>
      <c r="U1311" t="s">
        <v>9941</v>
      </c>
      <c r="V1311" t="s">
        <v>9942</v>
      </c>
      <c r="W1311">
        <v>0</v>
      </c>
      <c r="X1311">
        <v>2098651</v>
      </c>
      <c r="Y1311" t="s">
        <v>160</v>
      </c>
      <c r="Z1311">
        <v>0</v>
      </c>
      <c r="AB1311" s="3">
        <v>6.9999999999999998E-9</v>
      </c>
      <c r="AC1311">
        <v>8.1549019599857395</v>
      </c>
      <c r="AG1311" t="s">
        <v>8528</v>
      </c>
      <c r="AH1311" t="s">
        <v>146</v>
      </c>
      <c r="AI1311" t="s">
        <v>8529</v>
      </c>
      <c r="AJ1311" t="s">
        <v>8530</v>
      </c>
      <c r="AK1311" t="s">
        <v>8531</v>
      </c>
      <c r="AL1311" t="s">
        <v>149</v>
      </c>
    </row>
    <row r="1312" spans="1:38" x14ac:dyDescent="0.2">
      <c r="A1312" s="2">
        <v>43872</v>
      </c>
      <c r="B1312">
        <v>31835028</v>
      </c>
      <c r="C1312" t="s">
        <v>8517</v>
      </c>
      <c r="D1312" s="2">
        <v>43800</v>
      </c>
      <c r="E1312" t="s">
        <v>8518</v>
      </c>
      <c r="F1312" t="s">
        <v>8519</v>
      </c>
      <c r="G1312" t="s">
        <v>8520</v>
      </c>
      <c r="H1312" t="s">
        <v>8521</v>
      </c>
      <c r="I1312" t="s">
        <v>8522</v>
      </c>
      <c r="J1312" t="s">
        <v>170</v>
      </c>
      <c r="K1312" t="s">
        <v>5260</v>
      </c>
      <c r="L1312">
        <v>2</v>
      </c>
      <c r="M1312">
        <v>214317165</v>
      </c>
      <c r="N1312" t="s">
        <v>9943</v>
      </c>
      <c r="O1312" t="s">
        <v>9944</v>
      </c>
      <c r="R1312" t="s">
        <v>9945</v>
      </c>
      <c r="U1312" t="s">
        <v>9946</v>
      </c>
      <c r="V1312" t="s">
        <v>9947</v>
      </c>
      <c r="W1312">
        <v>0</v>
      </c>
      <c r="X1312">
        <v>9677504</v>
      </c>
      <c r="Y1312" t="s">
        <v>160</v>
      </c>
      <c r="Z1312">
        <v>0</v>
      </c>
      <c r="AB1312" s="3">
        <v>6.9999999999999998E-9</v>
      </c>
      <c r="AC1312">
        <v>8.1549019599857395</v>
      </c>
      <c r="AG1312" t="s">
        <v>8528</v>
      </c>
      <c r="AH1312" t="s">
        <v>146</v>
      </c>
      <c r="AI1312" t="s">
        <v>8529</v>
      </c>
      <c r="AJ1312" t="s">
        <v>8530</v>
      </c>
      <c r="AK1312" t="s">
        <v>8531</v>
      </c>
      <c r="AL1312" t="s">
        <v>149</v>
      </c>
    </row>
    <row r="1313" spans="1:38" x14ac:dyDescent="0.2">
      <c r="A1313" s="2">
        <v>43585</v>
      </c>
      <c r="B1313">
        <v>30922102</v>
      </c>
      <c r="C1313" t="s">
        <v>19827</v>
      </c>
      <c r="D1313" s="2">
        <v>43553</v>
      </c>
      <c r="E1313" t="s">
        <v>12312</v>
      </c>
      <c r="F1313" t="s">
        <v>19828</v>
      </c>
      <c r="G1313" t="s">
        <v>19829</v>
      </c>
      <c r="H1313" t="s">
        <v>20208</v>
      </c>
      <c r="I1313" t="s">
        <v>19831</v>
      </c>
      <c r="J1313" t="s">
        <v>170</v>
      </c>
      <c r="K1313" t="s">
        <v>1367</v>
      </c>
      <c r="L1313">
        <v>2</v>
      </c>
      <c r="M1313">
        <v>233718962</v>
      </c>
      <c r="N1313" t="s">
        <v>21878</v>
      </c>
      <c r="O1313" t="s">
        <v>21879</v>
      </c>
      <c r="R1313" t="s">
        <v>21880</v>
      </c>
      <c r="U1313" t="s">
        <v>21881</v>
      </c>
      <c r="V1313" t="s">
        <v>19670</v>
      </c>
      <c r="W1313">
        <v>0</v>
      </c>
      <c r="X1313">
        <v>2011425</v>
      </c>
      <c r="Y1313" t="s">
        <v>142</v>
      </c>
      <c r="Z1313">
        <v>0</v>
      </c>
      <c r="AA1313">
        <v>8.64838E-2</v>
      </c>
      <c r="AB1313" s="3">
        <v>8.0000000000000005E-9</v>
      </c>
      <c r="AC1313">
        <v>8.0969100130080491</v>
      </c>
      <c r="AF1313" t="s">
        <v>20214</v>
      </c>
      <c r="AG1313" t="s">
        <v>19837</v>
      </c>
      <c r="AH1313" t="s">
        <v>146</v>
      </c>
      <c r="AI1313" t="s">
        <v>19838</v>
      </c>
      <c r="AJ1313" t="s">
        <v>19839</v>
      </c>
      <c r="AK1313" t="s">
        <v>20215</v>
      </c>
      <c r="AL1313" t="s">
        <v>149</v>
      </c>
    </row>
    <row r="1314" spans="1:38" x14ac:dyDescent="0.2">
      <c r="A1314" s="2">
        <v>43696</v>
      </c>
      <c r="B1314">
        <v>31268507</v>
      </c>
      <c r="C1314" t="s">
        <v>19957</v>
      </c>
      <c r="D1314" s="2">
        <v>43649</v>
      </c>
      <c r="E1314" t="s">
        <v>11355</v>
      </c>
      <c r="F1314" t="s">
        <v>19958</v>
      </c>
      <c r="G1314" t="s">
        <v>19959</v>
      </c>
      <c r="H1314" t="s">
        <v>19843</v>
      </c>
      <c r="I1314" t="s">
        <v>19960</v>
      </c>
      <c r="J1314" t="s">
        <v>170</v>
      </c>
      <c r="K1314" t="s">
        <v>3522</v>
      </c>
      <c r="L1314">
        <v>3</v>
      </c>
      <c r="M1314">
        <v>17754700</v>
      </c>
      <c r="N1314" t="s">
        <v>143</v>
      </c>
      <c r="O1314" t="s">
        <v>6851</v>
      </c>
      <c r="R1314" t="s">
        <v>6852</v>
      </c>
      <c r="U1314" t="s">
        <v>21882</v>
      </c>
      <c r="V1314" t="s">
        <v>19688</v>
      </c>
      <c r="W1314">
        <v>0</v>
      </c>
      <c r="X1314">
        <v>4908972</v>
      </c>
      <c r="Y1314" t="s">
        <v>160</v>
      </c>
      <c r="Z1314">
        <v>0</v>
      </c>
      <c r="AA1314" t="s">
        <v>143</v>
      </c>
      <c r="AB1314" s="3">
        <v>8.0000000000000005E-9</v>
      </c>
      <c r="AC1314">
        <v>8.0969100130080491</v>
      </c>
      <c r="AG1314" t="s">
        <v>19965</v>
      </c>
      <c r="AH1314" t="s">
        <v>146</v>
      </c>
      <c r="AI1314" t="s">
        <v>19852</v>
      </c>
      <c r="AJ1314" t="s">
        <v>19853</v>
      </c>
      <c r="AK1314" t="s">
        <v>19966</v>
      </c>
      <c r="AL1314" t="s">
        <v>149</v>
      </c>
    </row>
    <row r="1315" spans="1:38" x14ac:dyDescent="0.2">
      <c r="A1315" s="2">
        <v>43517</v>
      </c>
      <c r="B1315">
        <v>30285260</v>
      </c>
      <c r="C1315" t="s">
        <v>11523</v>
      </c>
      <c r="D1315" s="2">
        <v>43376</v>
      </c>
      <c r="E1315" t="s">
        <v>19863</v>
      </c>
      <c r="F1315" t="s">
        <v>19864</v>
      </c>
      <c r="G1315" t="s">
        <v>19865</v>
      </c>
      <c r="H1315" t="s">
        <v>19843</v>
      </c>
      <c r="I1315" t="s">
        <v>19866</v>
      </c>
      <c r="J1315" t="s">
        <v>170</v>
      </c>
      <c r="K1315" t="s">
        <v>3691</v>
      </c>
      <c r="L1315">
        <v>20</v>
      </c>
      <c r="M1315">
        <v>49514499</v>
      </c>
      <c r="N1315" t="s">
        <v>21883</v>
      </c>
      <c r="O1315" t="s">
        <v>21883</v>
      </c>
      <c r="R1315" t="s">
        <v>21884</v>
      </c>
      <c r="U1315" t="s">
        <v>21885</v>
      </c>
      <c r="V1315" t="s">
        <v>19676</v>
      </c>
      <c r="W1315">
        <v>0</v>
      </c>
      <c r="X1315">
        <v>7267348</v>
      </c>
      <c r="Y1315" t="s">
        <v>160</v>
      </c>
      <c r="Z1315">
        <v>0</v>
      </c>
      <c r="AA1315" t="s">
        <v>143</v>
      </c>
      <c r="AB1315" s="3">
        <v>8.0000000000000005E-9</v>
      </c>
      <c r="AC1315">
        <v>8.0969100130080491</v>
      </c>
      <c r="AE1315">
        <v>1.0638297999999999</v>
      </c>
      <c r="AF1315" t="s">
        <v>3432</v>
      </c>
      <c r="AG1315" t="s">
        <v>19867</v>
      </c>
      <c r="AH1315" t="s">
        <v>146</v>
      </c>
      <c r="AI1315" t="s">
        <v>19852</v>
      </c>
      <c r="AJ1315" t="s">
        <v>19853</v>
      </c>
      <c r="AK1315" t="s">
        <v>19868</v>
      </c>
      <c r="AL1315" t="s">
        <v>149</v>
      </c>
    </row>
    <row r="1316" spans="1:38" x14ac:dyDescent="0.2">
      <c r="A1316" s="2">
        <v>43517</v>
      </c>
      <c r="B1316">
        <v>30285260</v>
      </c>
      <c r="C1316" t="s">
        <v>11523</v>
      </c>
      <c r="D1316" s="2">
        <v>43376</v>
      </c>
      <c r="E1316" t="s">
        <v>19863</v>
      </c>
      <c r="F1316" t="s">
        <v>19864</v>
      </c>
      <c r="G1316" t="s">
        <v>19865</v>
      </c>
      <c r="H1316" t="s">
        <v>19843</v>
      </c>
      <c r="I1316" t="s">
        <v>19866</v>
      </c>
      <c r="J1316" t="s">
        <v>170</v>
      </c>
      <c r="K1316" t="s">
        <v>8561</v>
      </c>
      <c r="L1316">
        <v>6</v>
      </c>
      <c r="M1316">
        <v>25262991</v>
      </c>
      <c r="N1316" t="s">
        <v>21886</v>
      </c>
      <c r="O1316" t="s">
        <v>12235</v>
      </c>
      <c r="R1316" t="s">
        <v>12236</v>
      </c>
      <c r="U1316" t="s">
        <v>21887</v>
      </c>
      <c r="V1316" t="s">
        <v>21888</v>
      </c>
      <c r="W1316">
        <v>0</v>
      </c>
      <c r="X1316">
        <v>60005721</v>
      </c>
      <c r="Y1316" t="s">
        <v>160</v>
      </c>
      <c r="Z1316">
        <v>0</v>
      </c>
      <c r="AA1316" t="s">
        <v>143</v>
      </c>
      <c r="AB1316" s="3">
        <v>8.0000000000000005E-9</v>
      </c>
      <c r="AC1316">
        <v>8.0969100130080491</v>
      </c>
      <c r="AD1316" t="s">
        <v>6348</v>
      </c>
      <c r="AE1316">
        <v>1.1160000000000001</v>
      </c>
      <c r="AF1316" t="s">
        <v>1064</v>
      </c>
      <c r="AG1316" t="s">
        <v>19867</v>
      </c>
      <c r="AH1316" t="s">
        <v>146</v>
      </c>
      <c r="AI1316" t="s">
        <v>19852</v>
      </c>
      <c r="AJ1316" t="s">
        <v>19853</v>
      </c>
      <c r="AK1316" t="s">
        <v>19868</v>
      </c>
      <c r="AL1316" t="s">
        <v>149</v>
      </c>
    </row>
    <row r="1317" spans="1:38" x14ac:dyDescent="0.2">
      <c r="A1317" s="2">
        <v>43517</v>
      </c>
      <c r="B1317">
        <v>30285260</v>
      </c>
      <c r="C1317" t="s">
        <v>11523</v>
      </c>
      <c r="D1317" s="2">
        <v>43376</v>
      </c>
      <c r="E1317" t="s">
        <v>19863</v>
      </c>
      <c r="F1317" t="s">
        <v>19864</v>
      </c>
      <c r="G1317" t="s">
        <v>19865</v>
      </c>
      <c r="H1317" t="s">
        <v>19843</v>
      </c>
      <c r="I1317" t="s">
        <v>19866</v>
      </c>
      <c r="J1317" t="s">
        <v>170</v>
      </c>
      <c r="K1317" t="s">
        <v>4231</v>
      </c>
      <c r="L1317">
        <v>17</v>
      </c>
      <c r="M1317">
        <v>18053145</v>
      </c>
      <c r="N1317" t="s">
        <v>21304</v>
      </c>
      <c r="O1317" t="s">
        <v>10238</v>
      </c>
      <c r="R1317" t="s">
        <v>10239</v>
      </c>
      <c r="U1317" t="s">
        <v>21889</v>
      </c>
      <c r="V1317" t="s">
        <v>10241</v>
      </c>
      <c r="W1317">
        <v>0</v>
      </c>
      <c r="X1317">
        <v>11658257</v>
      </c>
      <c r="Y1317" t="s">
        <v>160</v>
      </c>
      <c r="Z1317">
        <v>0</v>
      </c>
      <c r="AA1317" t="s">
        <v>143</v>
      </c>
      <c r="AB1317" s="3">
        <v>8.0000000000000005E-9</v>
      </c>
      <c r="AC1317">
        <v>8.0969100130080491</v>
      </c>
      <c r="AD1317" t="s">
        <v>6348</v>
      </c>
      <c r="AE1317">
        <v>1.0680000000000001</v>
      </c>
      <c r="AF1317" t="s">
        <v>8979</v>
      </c>
      <c r="AG1317" t="s">
        <v>19867</v>
      </c>
      <c r="AH1317" t="s">
        <v>146</v>
      </c>
      <c r="AI1317" t="s">
        <v>19852</v>
      </c>
      <c r="AJ1317" t="s">
        <v>19853</v>
      </c>
      <c r="AK1317" t="s">
        <v>19868</v>
      </c>
      <c r="AL1317" t="s">
        <v>149</v>
      </c>
    </row>
    <row r="1318" spans="1:38" x14ac:dyDescent="0.2">
      <c r="A1318" s="2">
        <v>43517</v>
      </c>
      <c r="B1318">
        <v>30285260</v>
      </c>
      <c r="C1318" t="s">
        <v>11523</v>
      </c>
      <c r="D1318" s="2">
        <v>43376</v>
      </c>
      <c r="E1318" t="s">
        <v>19863</v>
      </c>
      <c r="F1318" t="s">
        <v>19864</v>
      </c>
      <c r="G1318" t="s">
        <v>19865</v>
      </c>
      <c r="H1318" t="s">
        <v>19843</v>
      </c>
      <c r="I1318" t="s">
        <v>19866</v>
      </c>
      <c r="J1318" t="s">
        <v>170</v>
      </c>
      <c r="K1318" t="s">
        <v>3032</v>
      </c>
      <c r="L1318">
        <v>6</v>
      </c>
      <c r="M1318">
        <v>111810829</v>
      </c>
      <c r="N1318" t="s">
        <v>7270</v>
      </c>
      <c r="O1318" t="s">
        <v>7270</v>
      </c>
      <c r="R1318" t="s">
        <v>7480</v>
      </c>
      <c r="U1318" t="s">
        <v>21890</v>
      </c>
      <c r="V1318" t="s">
        <v>19777</v>
      </c>
      <c r="W1318">
        <v>0</v>
      </c>
      <c r="X1318">
        <v>7757969</v>
      </c>
      <c r="Y1318" t="s">
        <v>160</v>
      </c>
      <c r="Z1318">
        <v>0</v>
      </c>
      <c r="AA1318" t="s">
        <v>143</v>
      </c>
      <c r="AB1318" s="3">
        <v>8.0000000000000005E-9</v>
      </c>
      <c r="AC1318">
        <v>8.0969100130080491</v>
      </c>
      <c r="AD1318" t="s">
        <v>20427</v>
      </c>
      <c r="AE1318">
        <v>1.107</v>
      </c>
      <c r="AF1318" t="s">
        <v>7171</v>
      </c>
      <c r="AG1318" t="s">
        <v>19867</v>
      </c>
      <c r="AH1318" t="s">
        <v>146</v>
      </c>
      <c r="AI1318" t="s">
        <v>19852</v>
      </c>
      <c r="AJ1318" t="s">
        <v>19853</v>
      </c>
      <c r="AK1318" t="s">
        <v>19868</v>
      </c>
      <c r="AL1318" t="s">
        <v>149</v>
      </c>
    </row>
    <row r="1319" spans="1:38" x14ac:dyDescent="0.2">
      <c r="A1319" s="2">
        <v>43517</v>
      </c>
      <c r="B1319">
        <v>30285260</v>
      </c>
      <c r="C1319" t="s">
        <v>11523</v>
      </c>
      <c r="D1319" s="2">
        <v>43376</v>
      </c>
      <c r="E1319" t="s">
        <v>19863</v>
      </c>
      <c r="F1319" t="s">
        <v>19864</v>
      </c>
      <c r="G1319" t="s">
        <v>19865</v>
      </c>
      <c r="H1319" t="s">
        <v>19843</v>
      </c>
      <c r="I1319" t="s">
        <v>19866</v>
      </c>
      <c r="J1319" t="s">
        <v>170</v>
      </c>
      <c r="K1319" t="s">
        <v>1545</v>
      </c>
      <c r="L1319">
        <v>2</v>
      </c>
      <c r="M1319">
        <v>57911057</v>
      </c>
      <c r="N1319" t="s">
        <v>9354</v>
      </c>
      <c r="O1319" t="s">
        <v>9354</v>
      </c>
      <c r="R1319" t="s">
        <v>9355</v>
      </c>
      <c r="U1319" t="s">
        <v>21891</v>
      </c>
      <c r="V1319" t="s">
        <v>21892</v>
      </c>
      <c r="W1319">
        <v>0</v>
      </c>
      <c r="X1319">
        <v>75575209</v>
      </c>
      <c r="Y1319" t="s">
        <v>160</v>
      </c>
      <c r="Z1319">
        <v>0</v>
      </c>
      <c r="AA1319" t="s">
        <v>143</v>
      </c>
      <c r="AB1319" s="3">
        <v>8.0000000000000005E-9</v>
      </c>
      <c r="AC1319">
        <v>8.0969100130080491</v>
      </c>
      <c r="AE1319">
        <v>1.1098778</v>
      </c>
      <c r="AF1319" t="s">
        <v>1765</v>
      </c>
      <c r="AG1319" t="s">
        <v>19867</v>
      </c>
      <c r="AH1319" t="s">
        <v>146</v>
      </c>
      <c r="AI1319" t="s">
        <v>19852</v>
      </c>
      <c r="AJ1319" t="s">
        <v>19853</v>
      </c>
      <c r="AK1319" t="s">
        <v>19868</v>
      </c>
      <c r="AL1319" t="s">
        <v>149</v>
      </c>
    </row>
    <row r="1320" spans="1:38" x14ac:dyDescent="0.2">
      <c r="A1320" s="2">
        <v>43517</v>
      </c>
      <c r="B1320">
        <v>30285260</v>
      </c>
      <c r="C1320" t="s">
        <v>11523</v>
      </c>
      <c r="D1320" s="2">
        <v>43376</v>
      </c>
      <c r="E1320" t="s">
        <v>19863</v>
      </c>
      <c r="F1320" t="s">
        <v>19864</v>
      </c>
      <c r="G1320" t="s">
        <v>19865</v>
      </c>
      <c r="H1320" t="s">
        <v>19843</v>
      </c>
      <c r="I1320" t="s">
        <v>19866</v>
      </c>
      <c r="J1320" t="s">
        <v>170</v>
      </c>
      <c r="K1320" t="s">
        <v>4357</v>
      </c>
      <c r="L1320">
        <v>2</v>
      </c>
      <c r="M1320">
        <v>148762617</v>
      </c>
      <c r="N1320" t="s">
        <v>4358</v>
      </c>
      <c r="O1320" t="s">
        <v>4358</v>
      </c>
      <c r="R1320" t="s">
        <v>4360</v>
      </c>
      <c r="U1320" t="s">
        <v>21893</v>
      </c>
      <c r="V1320" t="s">
        <v>19650</v>
      </c>
      <c r="W1320">
        <v>0</v>
      </c>
      <c r="X1320">
        <v>12622667</v>
      </c>
      <c r="Y1320" t="s">
        <v>160</v>
      </c>
      <c r="Z1320">
        <v>0</v>
      </c>
      <c r="AA1320" t="s">
        <v>143</v>
      </c>
      <c r="AB1320" s="3">
        <v>8.0000000000000005E-9</v>
      </c>
      <c r="AC1320">
        <v>8.0969100130080491</v>
      </c>
      <c r="AE1320">
        <v>1.0845986999999999</v>
      </c>
      <c r="AF1320" t="s">
        <v>1193</v>
      </c>
      <c r="AG1320" t="s">
        <v>19867</v>
      </c>
      <c r="AH1320" t="s">
        <v>146</v>
      </c>
      <c r="AI1320" t="s">
        <v>19852</v>
      </c>
      <c r="AJ1320" t="s">
        <v>19853</v>
      </c>
      <c r="AK1320" t="s">
        <v>19868</v>
      </c>
      <c r="AL1320" t="s">
        <v>149</v>
      </c>
    </row>
    <row r="1321" spans="1:38" x14ac:dyDescent="0.2">
      <c r="A1321" s="2">
        <v>43049</v>
      </c>
      <c r="B1321">
        <v>28991256</v>
      </c>
      <c r="C1321" t="s">
        <v>19855</v>
      </c>
      <c r="D1321" s="2">
        <v>43017</v>
      </c>
      <c r="E1321" t="s">
        <v>176</v>
      </c>
      <c r="F1321" t="s">
        <v>19856</v>
      </c>
      <c r="G1321" t="s">
        <v>19857</v>
      </c>
      <c r="H1321" t="s">
        <v>19843</v>
      </c>
      <c r="I1321" t="s">
        <v>19858</v>
      </c>
      <c r="J1321" t="s">
        <v>19859</v>
      </c>
      <c r="K1321" t="s">
        <v>1053</v>
      </c>
      <c r="L1321">
        <v>5</v>
      </c>
      <c r="M1321">
        <v>109700365</v>
      </c>
      <c r="N1321" t="s">
        <v>21894</v>
      </c>
      <c r="O1321" t="s">
        <v>21894</v>
      </c>
      <c r="R1321" t="s">
        <v>21895</v>
      </c>
      <c r="U1321" t="s">
        <v>21896</v>
      </c>
      <c r="V1321" t="s">
        <v>19742</v>
      </c>
      <c r="W1321">
        <v>0</v>
      </c>
      <c r="X1321">
        <v>4388249</v>
      </c>
      <c r="Y1321" t="s">
        <v>160</v>
      </c>
      <c r="Z1321">
        <v>0</v>
      </c>
      <c r="AA1321" t="s">
        <v>143</v>
      </c>
      <c r="AB1321" s="3">
        <v>8.0000000000000005E-9</v>
      </c>
      <c r="AC1321">
        <v>8.0969100130080491</v>
      </c>
      <c r="AE1321">
        <v>1.0660000000000001</v>
      </c>
      <c r="AF1321" t="s">
        <v>1950</v>
      </c>
      <c r="AG1321" t="s">
        <v>19861</v>
      </c>
      <c r="AH1321" t="s">
        <v>146</v>
      </c>
      <c r="AI1321" t="s">
        <v>19852</v>
      </c>
      <c r="AJ1321" t="s">
        <v>19853</v>
      </c>
      <c r="AK1321" t="s">
        <v>19862</v>
      </c>
      <c r="AL1321" t="s">
        <v>149</v>
      </c>
    </row>
    <row r="1322" spans="1:38" x14ac:dyDescent="0.2">
      <c r="A1322" s="2">
        <v>43049</v>
      </c>
      <c r="B1322">
        <v>28991256</v>
      </c>
      <c r="C1322" t="s">
        <v>19855</v>
      </c>
      <c r="D1322" s="2">
        <v>43017</v>
      </c>
      <c r="E1322" t="s">
        <v>176</v>
      </c>
      <c r="F1322" t="s">
        <v>19856</v>
      </c>
      <c r="G1322" t="s">
        <v>19857</v>
      </c>
      <c r="H1322" t="s">
        <v>19843</v>
      </c>
      <c r="I1322" t="s">
        <v>19858</v>
      </c>
      <c r="J1322" t="s">
        <v>19859</v>
      </c>
      <c r="K1322" t="s">
        <v>3032</v>
      </c>
      <c r="L1322">
        <v>6</v>
      </c>
      <c r="M1322">
        <v>105018457</v>
      </c>
      <c r="N1322" t="s">
        <v>21897</v>
      </c>
      <c r="O1322" t="s">
        <v>5497</v>
      </c>
      <c r="R1322" t="s">
        <v>5498</v>
      </c>
      <c r="U1322" t="s">
        <v>21455</v>
      </c>
      <c r="V1322" t="s">
        <v>19774</v>
      </c>
      <c r="W1322">
        <v>0</v>
      </c>
      <c r="X1322">
        <v>160593</v>
      </c>
      <c r="Y1322" t="s">
        <v>160</v>
      </c>
      <c r="Z1322">
        <v>0</v>
      </c>
      <c r="AA1322" t="s">
        <v>143</v>
      </c>
      <c r="AB1322" s="3">
        <v>8.0000000000000005E-9</v>
      </c>
      <c r="AC1322">
        <v>8.0969100130080491</v>
      </c>
      <c r="AE1322">
        <v>1.0559661</v>
      </c>
      <c r="AF1322" t="s">
        <v>1218</v>
      </c>
      <c r="AG1322" t="s">
        <v>19861</v>
      </c>
      <c r="AH1322" t="s">
        <v>146</v>
      </c>
      <c r="AI1322" t="s">
        <v>19852</v>
      </c>
      <c r="AJ1322" t="s">
        <v>19853</v>
      </c>
      <c r="AK1322" t="s">
        <v>19862</v>
      </c>
      <c r="AL1322" t="s">
        <v>149</v>
      </c>
    </row>
    <row r="1323" spans="1:38" x14ac:dyDescent="0.2">
      <c r="A1323" s="2">
        <v>43822</v>
      </c>
      <c r="B1323">
        <v>31740837</v>
      </c>
      <c r="C1323" t="s">
        <v>19877</v>
      </c>
      <c r="D1323" s="2">
        <v>43787</v>
      </c>
      <c r="E1323" t="s">
        <v>176</v>
      </c>
      <c r="F1323" t="s">
        <v>19878</v>
      </c>
      <c r="G1323" t="s">
        <v>19879</v>
      </c>
      <c r="H1323" t="s">
        <v>19843</v>
      </c>
      <c r="I1323" t="s">
        <v>19880</v>
      </c>
      <c r="J1323" t="s">
        <v>170</v>
      </c>
      <c r="K1323" t="s">
        <v>2920</v>
      </c>
      <c r="L1323">
        <v>5</v>
      </c>
      <c r="M1323">
        <v>152943676</v>
      </c>
      <c r="N1323" t="s">
        <v>143</v>
      </c>
      <c r="O1323" t="s">
        <v>9486</v>
      </c>
      <c r="R1323" t="s">
        <v>9487</v>
      </c>
      <c r="U1323" t="s">
        <v>21898</v>
      </c>
      <c r="V1323" t="s">
        <v>19749</v>
      </c>
      <c r="W1323">
        <v>0</v>
      </c>
      <c r="X1323">
        <v>10515678</v>
      </c>
      <c r="Y1323" t="s">
        <v>160</v>
      </c>
      <c r="Z1323">
        <v>0</v>
      </c>
      <c r="AA1323" t="s">
        <v>143</v>
      </c>
      <c r="AB1323" s="3">
        <v>8.0000000000000005E-9</v>
      </c>
      <c r="AC1323">
        <v>8.0969100130080491</v>
      </c>
      <c r="AE1323">
        <v>1.0711111</v>
      </c>
      <c r="AF1323" t="s">
        <v>8979</v>
      </c>
      <c r="AG1323" t="s">
        <v>19887</v>
      </c>
      <c r="AH1323" t="s">
        <v>146</v>
      </c>
      <c r="AI1323" t="s">
        <v>19852</v>
      </c>
      <c r="AJ1323" t="s">
        <v>19853</v>
      </c>
      <c r="AK1323" t="s">
        <v>19888</v>
      </c>
      <c r="AL1323" t="s">
        <v>149</v>
      </c>
    </row>
    <row r="1324" spans="1:38" x14ac:dyDescent="0.2">
      <c r="A1324" s="2">
        <v>43822</v>
      </c>
      <c r="B1324">
        <v>31740837</v>
      </c>
      <c r="C1324" t="s">
        <v>19877</v>
      </c>
      <c r="D1324" s="2">
        <v>43787</v>
      </c>
      <c r="E1324" t="s">
        <v>176</v>
      </c>
      <c r="F1324" t="s">
        <v>19878</v>
      </c>
      <c r="G1324" t="s">
        <v>19879</v>
      </c>
      <c r="H1324" t="s">
        <v>19843</v>
      </c>
      <c r="I1324" t="s">
        <v>19880</v>
      </c>
      <c r="J1324" t="s">
        <v>170</v>
      </c>
      <c r="K1324" t="s">
        <v>7403</v>
      </c>
      <c r="L1324">
        <v>18</v>
      </c>
      <c r="M1324">
        <v>55425653</v>
      </c>
      <c r="N1324" t="s">
        <v>143</v>
      </c>
      <c r="O1324" t="s">
        <v>8985</v>
      </c>
      <c r="R1324" t="s">
        <v>8986</v>
      </c>
      <c r="U1324" t="s">
        <v>21899</v>
      </c>
      <c r="V1324" t="s">
        <v>19620</v>
      </c>
      <c r="W1324">
        <v>0</v>
      </c>
      <c r="X1324">
        <v>73477270</v>
      </c>
      <c r="Y1324" t="s">
        <v>160</v>
      </c>
      <c r="Z1324">
        <v>0</v>
      </c>
      <c r="AA1324" t="s">
        <v>143</v>
      </c>
      <c r="AB1324" s="3">
        <v>8.0000000000000005E-9</v>
      </c>
      <c r="AC1324">
        <v>8.0969100130080491</v>
      </c>
      <c r="AE1324">
        <v>1.1941154</v>
      </c>
      <c r="AF1324" t="s">
        <v>6955</v>
      </c>
      <c r="AG1324" t="s">
        <v>19887</v>
      </c>
      <c r="AH1324" t="s">
        <v>146</v>
      </c>
      <c r="AI1324" t="s">
        <v>19852</v>
      </c>
      <c r="AJ1324" t="s">
        <v>19853</v>
      </c>
      <c r="AK1324" t="s">
        <v>19888</v>
      </c>
      <c r="AL1324" t="s">
        <v>149</v>
      </c>
    </row>
    <row r="1325" spans="1:38" x14ac:dyDescent="0.2">
      <c r="A1325" s="2">
        <v>42143</v>
      </c>
      <c r="B1325">
        <v>24280982</v>
      </c>
      <c r="C1325" t="s">
        <v>11401</v>
      </c>
      <c r="D1325" s="2">
        <v>41604</v>
      </c>
      <c r="E1325" t="s">
        <v>388</v>
      </c>
      <c r="F1325" t="s">
        <v>11402</v>
      </c>
      <c r="G1325" t="s">
        <v>11403</v>
      </c>
      <c r="H1325" t="s">
        <v>11404</v>
      </c>
      <c r="I1325" t="s">
        <v>11405</v>
      </c>
      <c r="J1325" t="s">
        <v>170</v>
      </c>
      <c r="K1325" t="s">
        <v>3771</v>
      </c>
      <c r="L1325">
        <v>1</v>
      </c>
      <c r="M1325">
        <v>78772330</v>
      </c>
      <c r="N1325" t="s">
        <v>11812</v>
      </c>
      <c r="O1325" t="s">
        <v>10849</v>
      </c>
      <c r="P1325" t="s">
        <v>10850</v>
      </c>
      <c r="Q1325" t="s">
        <v>10851</v>
      </c>
      <c r="S1325">
        <v>21671</v>
      </c>
      <c r="T1325">
        <v>117434</v>
      </c>
      <c r="U1325" t="s">
        <v>11813</v>
      </c>
      <c r="V1325" t="s">
        <v>10853</v>
      </c>
      <c r="W1325">
        <v>0</v>
      </c>
      <c r="X1325">
        <v>4650608</v>
      </c>
      <c r="Y1325" t="s">
        <v>284</v>
      </c>
      <c r="Z1325">
        <v>1</v>
      </c>
      <c r="AB1325" s="3">
        <v>8.0000000000000005E-9</v>
      </c>
      <c r="AC1325">
        <v>8.0969100130080491</v>
      </c>
      <c r="AD1325" t="s">
        <v>11406</v>
      </c>
      <c r="AG1325" t="s">
        <v>11407</v>
      </c>
      <c r="AH1325" t="s">
        <v>146</v>
      </c>
      <c r="AI1325" t="s">
        <v>11408</v>
      </c>
      <c r="AJ1325" t="s">
        <v>11409</v>
      </c>
      <c r="AK1325" t="s">
        <v>11410</v>
      </c>
      <c r="AL1325" t="s">
        <v>149</v>
      </c>
    </row>
    <row r="1326" spans="1:38" x14ac:dyDescent="0.2">
      <c r="A1326" s="2">
        <v>43822</v>
      </c>
      <c r="B1326">
        <v>31740837</v>
      </c>
      <c r="C1326" t="s">
        <v>19877</v>
      </c>
      <c r="D1326" s="2">
        <v>43787</v>
      </c>
      <c r="E1326" t="s">
        <v>176</v>
      </c>
      <c r="F1326" t="s">
        <v>19878</v>
      </c>
      <c r="G1326" t="s">
        <v>19879</v>
      </c>
      <c r="H1326" t="s">
        <v>19843</v>
      </c>
      <c r="I1326" t="s">
        <v>19880</v>
      </c>
      <c r="J1326" t="s">
        <v>170</v>
      </c>
      <c r="K1326" t="s">
        <v>6873</v>
      </c>
      <c r="L1326">
        <v>4</v>
      </c>
      <c r="M1326">
        <v>117906596</v>
      </c>
      <c r="N1326" t="s">
        <v>143</v>
      </c>
      <c r="O1326" t="s">
        <v>21900</v>
      </c>
      <c r="P1326" t="s">
        <v>15338</v>
      </c>
      <c r="Q1326" t="s">
        <v>21901</v>
      </c>
      <c r="S1326">
        <v>36636</v>
      </c>
      <c r="T1326">
        <v>127022</v>
      </c>
      <c r="U1326" t="s">
        <v>21902</v>
      </c>
      <c r="V1326" t="s">
        <v>19720</v>
      </c>
      <c r="W1326">
        <v>0</v>
      </c>
      <c r="X1326">
        <v>28419375</v>
      </c>
      <c r="Y1326" t="s">
        <v>284</v>
      </c>
      <c r="Z1326">
        <v>1</v>
      </c>
      <c r="AA1326" t="s">
        <v>143</v>
      </c>
      <c r="AB1326" s="3">
        <v>8.0000000000000005E-9</v>
      </c>
      <c r="AC1326">
        <v>8.0969100130080491</v>
      </c>
      <c r="AE1326">
        <v>1.0546409999999999</v>
      </c>
      <c r="AF1326" t="s">
        <v>1218</v>
      </c>
      <c r="AG1326" t="s">
        <v>19887</v>
      </c>
      <c r="AH1326" t="s">
        <v>146</v>
      </c>
      <c r="AI1326" t="s">
        <v>19852</v>
      </c>
      <c r="AJ1326" t="s">
        <v>19853</v>
      </c>
      <c r="AK1326" t="s">
        <v>19888</v>
      </c>
      <c r="AL1326" t="s">
        <v>149</v>
      </c>
    </row>
    <row r="1327" spans="1:38" x14ac:dyDescent="0.2">
      <c r="A1327" s="2">
        <v>43822</v>
      </c>
      <c r="B1327">
        <v>31740837</v>
      </c>
      <c r="C1327" t="s">
        <v>19877</v>
      </c>
      <c r="D1327" s="2">
        <v>43787</v>
      </c>
      <c r="E1327" t="s">
        <v>176</v>
      </c>
      <c r="F1327" t="s">
        <v>19878</v>
      </c>
      <c r="G1327" t="s">
        <v>19879</v>
      </c>
      <c r="H1327" t="s">
        <v>19843</v>
      </c>
      <c r="I1327" t="s">
        <v>19880</v>
      </c>
      <c r="J1327" t="s">
        <v>170</v>
      </c>
      <c r="K1327" t="s">
        <v>9956</v>
      </c>
      <c r="L1327">
        <v>14</v>
      </c>
      <c r="M1327">
        <v>29004453</v>
      </c>
      <c r="N1327" t="s">
        <v>143</v>
      </c>
      <c r="O1327" t="s">
        <v>21903</v>
      </c>
      <c r="R1327" t="s">
        <v>21904</v>
      </c>
      <c r="U1327" t="s">
        <v>21905</v>
      </c>
      <c r="V1327" t="s">
        <v>19565</v>
      </c>
      <c r="W1327">
        <v>0</v>
      </c>
      <c r="X1327">
        <v>75365967</v>
      </c>
      <c r="Y1327" t="s">
        <v>160</v>
      </c>
      <c r="Z1327">
        <v>0</v>
      </c>
      <c r="AA1327" t="s">
        <v>143</v>
      </c>
      <c r="AB1327" s="3">
        <v>8.0000000000000005E-9</v>
      </c>
      <c r="AC1327">
        <v>8.0969100130080491</v>
      </c>
      <c r="AE1327">
        <v>1.0550637</v>
      </c>
      <c r="AF1327" t="s">
        <v>1218</v>
      </c>
      <c r="AG1327" t="s">
        <v>19887</v>
      </c>
      <c r="AH1327" t="s">
        <v>146</v>
      </c>
      <c r="AI1327" t="s">
        <v>19852</v>
      </c>
      <c r="AJ1327" t="s">
        <v>19853</v>
      </c>
      <c r="AK1327" t="s">
        <v>19888</v>
      </c>
      <c r="AL1327" t="s">
        <v>149</v>
      </c>
    </row>
    <row r="1328" spans="1:38" x14ac:dyDescent="0.2">
      <c r="A1328" s="2">
        <v>43822</v>
      </c>
      <c r="B1328">
        <v>31740837</v>
      </c>
      <c r="C1328" t="s">
        <v>19877</v>
      </c>
      <c r="D1328" s="2">
        <v>43787</v>
      </c>
      <c r="E1328" t="s">
        <v>176</v>
      </c>
      <c r="F1328" t="s">
        <v>19878</v>
      </c>
      <c r="G1328" t="s">
        <v>19879</v>
      </c>
      <c r="H1328" t="s">
        <v>19843</v>
      </c>
      <c r="I1328" t="s">
        <v>19880</v>
      </c>
      <c r="J1328" t="s">
        <v>170</v>
      </c>
      <c r="K1328" t="s">
        <v>4671</v>
      </c>
      <c r="L1328">
        <v>14</v>
      </c>
      <c r="M1328">
        <v>84178478</v>
      </c>
      <c r="N1328" t="s">
        <v>143</v>
      </c>
      <c r="O1328" t="s">
        <v>4672</v>
      </c>
      <c r="P1328" t="s">
        <v>4673</v>
      </c>
      <c r="Q1328" t="s">
        <v>4674</v>
      </c>
      <c r="S1328">
        <v>1390</v>
      </c>
      <c r="T1328">
        <v>561464</v>
      </c>
      <c r="U1328" t="s">
        <v>21906</v>
      </c>
      <c r="V1328" t="s">
        <v>19574</v>
      </c>
      <c r="W1328">
        <v>0</v>
      </c>
      <c r="X1328">
        <v>1676062</v>
      </c>
      <c r="Y1328" t="s">
        <v>284</v>
      </c>
      <c r="Z1328">
        <v>1</v>
      </c>
      <c r="AA1328" t="s">
        <v>143</v>
      </c>
      <c r="AB1328" s="3">
        <v>8.0000000000000005E-9</v>
      </c>
      <c r="AC1328">
        <v>8.0969100130080491</v>
      </c>
      <c r="AE1328">
        <v>1.0547409999999999</v>
      </c>
      <c r="AF1328" t="s">
        <v>1218</v>
      </c>
      <c r="AG1328" t="s">
        <v>19887</v>
      </c>
      <c r="AH1328" t="s">
        <v>146</v>
      </c>
      <c r="AI1328" t="s">
        <v>19852</v>
      </c>
      <c r="AJ1328" t="s">
        <v>19853</v>
      </c>
      <c r="AK1328" t="s">
        <v>19888</v>
      </c>
      <c r="AL1328" t="s">
        <v>149</v>
      </c>
    </row>
    <row r="1329" spans="1:38" x14ac:dyDescent="0.2">
      <c r="A1329" s="2">
        <v>43822</v>
      </c>
      <c r="B1329">
        <v>31740837</v>
      </c>
      <c r="C1329" t="s">
        <v>19877</v>
      </c>
      <c r="D1329" s="2">
        <v>43787</v>
      </c>
      <c r="E1329" t="s">
        <v>176</v>
      </c>
      <c r="F1329" t="s">
        <v>19878</v>
      </c>
      <c r="G1329" t="s">
        <v>19879</v>
      </c>
      <c r="H1329" t="s">
        <v>19843</v>
      </c>
      <c r="I1329" t="s">
        <v>19880</v>
      </c>
      <c r="J1329" t="s">
        <v>170</v>
      </c>
      <c r="K1329" t="s">
        <v>811</v>
      </c>
      <c r="L1329">
        <v>11</v>
      </c>
      <c r="M1329">
        <v>45308670</v>
      </c>
      <c r="N1329" t="s">
        <v>143</v>
      </c>
      <c r="O1329" t="s">
        <v>21907</v>
      </c>
      <c r="P1329" t="s">
        <v>21908</v>
      </c>
      <c r="Q1329" t="s">
        <v>21909</v>
      </c>
      <c r="S1329">
        <v>22329</v>
      </c>
      <c r="T1329">
        <v>46701</v>
      </c>
      <c r="U1329" t="s">
        <v>21910</v>
      </c>
      <c r="V1329" t="s">
        <v>19532</v>
      </c>
      <c r="W1329">
        <v>0</v>
      </c>
      <c r="X1329">
        <v>11038391</v>
      </c>
      <c r="Y1329" t="s">
        <v>284</v>
      </c>
      <c r="Z1329">
        <v>1</v>
      </c>
      <c r="AA1329" t="s">
        <v>143</v>
      </c>
      <c r="AB1329" s="3">
        <v>8.0000000000000005E-9</v>
      </c>
      <c r="AC1329">
        <v>8.0969100130080491</v>
      </c>
      <c r="AE1329">
        <v>1.0643845999999999</v>
      </c>
      <c r="AF1329" t="s">
        <v>1950</v>
      </c>
      <c r="AG1329" t="s">
        <v>19887</v>
      </c>
      <c r="AH1329" t="s">
        <v>146</v>
      </c>
      <c r="AI1329" t="s">
        <v>19852</v>
      </c>
      <c r="AJ1329" t="s">
        <v>19853</v>
      </c>
      <c r="AK1329" t="s">
        <v>19888</v>
      </c>
      <c r="AL1329" t="s">
        <v>149</v>
      </c>
    </row>
    <row r="1330" spans="1:38" x14ac:dyDescent="0.2">
      <c r="A1330" s="2">
        <v>43712</v>
      </c>
      <c r="B1330">
        <v>31374203</v>
      </c>
      <c r="C1330" t="s">
        <v>19877</v>
      </c>
      <c r="D1330" s="2">
        <v>43678</v>
      </c>
      <c r="E1330" t="s">
        <v>3073</v>
      </c>
      <c r="F1330" t="s">
        <v>19915</v>
      </c>
      <c r="G1330" t="s">
        <v>19916</v>
      </c>
      <c r="H1330" t="s">
        <v>19917</v>
      </c>
      <c r="I1330" t="s">
        <v>19918</v>
      </c>
      <c r="J1330" t="s">
        <v>170</v>
      </c>
      <c r="K1330" t="s">
        <v>18096</v>
      </c>
      <c r="L1330">
        <v>3</v>
      </c>
      <c r="M1330">
        <v>127425764</v>
      </c>
      <c r="N1330" t="s">
        <v>21911</v>
      </c>
      <c r="O1330" t="s">
        <v>21912</v>
      </c>
      <c r="P1330" t="s">
        <v>21913</v>
      </c>
      <c r="Q1330" t="s">
        <v>21914</v>
      </c>
      <c r="S1330">
        <v>35094</v>
      </c>
      <c r="T1330">
        <v>54926</v>
      </c>
      <c r="U1330" t="s">
        <v>21915</v>
      </c>
      <c r="V1330" t="s">
        <v>19702</v>
      </c>
      <c r="W1330">
        <v>0</v>
      </c>
      <c r="X1330">
        <v>9289296</v>
      </c>
      <c r="Y1330" t="s">
        <v>243</v>
      </c>
      <c r="Z1330">
        <v>1</v>
      </c>
      <c r="AA1330" t="s">
        <v>143</v>
      </c>
      <c r="AB1330" s="3">
        <v>8.0000000000000005E-9</v>
      </c>
      <c r="AC1330">
        <v>8.0969100130080491</v>
      </c>
      <c r="AE1330">
        <v>1.547775E-2</v>
      </c>
      <c r="AF1330" t="s">
        <v>21862</v>
      </c>
      <c r="AG1330" t="s">
        <v>19920</v>
      </c>
      <c r="AH1330" t="s">
        <v>146</v>
      </c>
      <c r="AI1330" t="s">
        <v>19921</v>
      </c>
      <c r="AJ1330" t="s">
        <v>19922</v>
      </c>
      <c r="AK1330" t="s">
        <v>19923</v>
      </c>
      <c r="AL1330" t="s">
        <v>149</v>
      </c>
    </row>
    <row r="1331" spans="1:38" x14ac:dyDescent="0.2">
      <c r="A1331" s="2">
        <v>43712</v>
      </c>
      <c r="B1331">
        <v>31374203</v>
      </c>
      <c r="C1331" t="s">
        <v>19877</v>
      </c>
      <c r="D1331" s="2">
        <v>43678</v>
      </c>
      <c r="E1331" t="s">
        <v>3073</v>
      </c>
      <c r="F1331" t="s">
        <v>19915</v>
      </c>
      <c r="G1331" t="s">
        <v>19916</v>
      </c>
      <c r="H1331" t="s">
        <v>19917</v>
      </c>
      <c r="I1331" t="s">
        <v>19918</v>
      </c>
      <c r="J1331" t="s">
        <v>170</v>
      </c>
      <c r="K1331" t="s">
        <v>12533</v>
      </c>
      <c r="L1331">
        <v>3</v>
      </c>
      <c r="M1331">
        <v>180969810</v>
      </c>
      <c r="N1331" t="s">
        <v>13874</v>
      </c>
      <c r="O1331" t="s">
        <v>13874</v>
      </c>
      <c r="R1331" t="s">
        <v>13875</v>
      </c>
      <c r="U1331" t="s">
        <v>21916</v>
      </c>
      <c r="V1331" t="s">
        <v>21917</v>
      </c>
      <c r="W1331">
        <v>0</v>
      </c>
      <c r="X1331">
        <v>13076861</v>
      </c>
      <c r="Y1331" t="s">
        <v>160</v>
      </c>
      <c r="Z1331">
        <v>0</v>
      </c>
      <c r="AA1331" t="s">
        <v>143</v>
      </c>
      <c r="AB1331" s="3">
        <v>8.0000000000000005E-9</v>
      </c>
      <c r="AC1331">
        <v>8.0969100130080491</v>
      </c>
      <c r="AE1331">
        <v>1.4693938E-2</v>
      </c>
      <c r="AF1331" t="s">
        <v>21918</v>
      </c>
      <c r="AG1331" t="s">
        <v>19920</v>
      </c>
      <c r="AH1331" t="s">
        <v>146</v>
      </c>
      <c r="AI1331" t="s">
        <v>19921</v>
      </c>
      <c r="AJ1331" t="s">
        <v>19922</v>
      </c>
      <c r="AK1331" t="s">
        <v>19923</v>
      </c>
      <c r="AL1331" t="s">
        <v>149</v>
      </c>
    </row>
    <row r="1332" spans="1:38" x14ac:dyDescent="0.2">
      <c r="A1332" s="2">
        <v>43712</v>
      </c>
      <c r="B1332">
        <v>31374203</v>
      </c>
      <c r="C1332" t="s">
        <v>19877</v>
      </c>
      <c r="D1332" s="2">
        <v>43678</v>
      </c>
      <c r="E1332" t="s">
        <v>3073</v>
      </c>
      <c r="F1332" t="s">
        <v>19915</v>
      </c>
      <c r="G1332" t="s">
        <v>19916</v>
      </c>
      <c r="H1332" t="s">
        <v>19917</v>
      </c>
      <c r="I1332" t="s">
        <v>19918</v>
      </c>
      <c r="J1332" t="s">
        <v>170</v>
      </c>
      <c r="K1332" t="s">
        <v>9347</v>
      </c>
      <c r="L1332">
        <v>7</v>
      </c>
      <c r="M1332">
        <v>86798310</v>
      </c>
      <c r="N1332" t="s">
        <v>21068</v>
      </c>
      <c r="O1332" t="s">
        <v>9349</v>
      </c>
      <c r="R1332" t="s">
        <v>9350</v>
      </c>
      <c r="U1332" t="s">
        <v>9351</v>
      </c>
      <c r="V1332" t="s">
        <v>9352</v>
      </c>
      <c r="W1332">
        <v>0</v>
      </c>
      <c r="X1332">
        <v>12704290</v>
      </c>
      <c r="Y1332" t="s">
        <v>160</v>
      </c>
      <c r="Z1332">
        <v>0</v>
      </c>
      <c r="AA1332" t="s">
        <v>143</v>
      </c>
      <c r="AB1332" s="3">
        <v>8.0000000000000005E-9</v>
      </c>
      <c r="AC1332">
        <v>8.0969100130080491</v>
      </c>
      <c r="AE1332">
        <v>1.778797E-2</v>
      </c>
      <c r="AF1332" t="s">
        <v>21919</v>
      </c>
      <c r="AG1332" t="s">
        <v>19920</v>
      </c>
      <c r="AH1332" t="s">
        <v>146</v>
      </c>
      <c r="AI1332" t="s">
        <v>19921</v>
      </c>
      <c r="AJ1332" t="s">
        <v>19922</v>
      </c>
      <c r="AK1332" t="s">
        <v>19923</v>
      </c>
      <c r="AL1332" t="s">
        <v>149</v>
      </c>
    </row>
    <row r="1333" spans="1:38" x14ac:dyDescent="0.2">
      <c r="A1333" s="2">
        <v>43712</v>
      </c>
      <c r="B1333">
        <v>31374203</v>
      </c>
      <c r="C1333" t="s">
        <v>19877</v>
      </c>
      <c r="D1333" s="2">
        <v>43678</v>
      </c>
      <c r="E1333" t="s">
        <v>3073</v>
      </c>
      <c r="F1333" t="s">
        <v>19915</v>
      </c>
      <c r="G1333" t="s">
        <v>19916</v>
      </c>
      <c r="H1333" t="s">
        <v>19917</v>
      </c>
      <c r="I1333" t="s">
        <v>19918</v>
      </c>
      <c r="J1333" t="s">
        <v>170</v>
      </c>
      <c r="K1333" t="s">
        <v>2822</v>
      </c>
      <c r="L1333">
        <v>8</v>
      </c>
      <c r="M1333">
        <v>34146657</v>
      </c>
      <c r="N1333" t="s">
        <v>21841</v>
      </c>
      <c r="O1333" t="s">
        <v>21920</v>
      </c>
      <c r="P1333" t="s">
        <v>21921</v>
      </c>
      <c r="Q1333" t="s">
        <v>21841</v>
      </c>
      <c r="S1333">
        <v>107553</v>
      </c>
      <c r="T1333">
        <v>28229</v>
      </c>
      <c r="U1333" t="s">
        <v>21922</v>
      </c>
      <c r="V1333" t="s">
        <v>19802</v>
      </c>
      <c r="W1333">
        <v>0</v>
      </c>
      <c r="X1333">
        <v>12541339</v>
      </c>
      <c r="Y1333" t="s">
        <v>284</v>
      </c>
      <c r="Z1333">
        <v>1</v>
      </c>
      <c r="AA1333" t="s">
        <v>143</v>
      </c>
      <c r="AB1333" s="3">
        <v>8.0000000000000005E-9</v>
      </c>
      <c r="AC1333">
        <v>8.0969100130080491</v>
      </c>
      <c r="AE1333">
        <v>1.788938E-2</v>
      </c>
      <c r="AF1333" t="s">
        <v>21919</v>
      </c>
      <c r="AG1333" t="s">
        <v>19920</v>
      </c>
      <c r="AH1333" t="s">
        <v>146</v>
      </c>
      <c r="AI1333" t="s">
        <v>19921</v>
      </c>
      <c r="AJ1333" t="s">
        <v>19922</v>
      </c>
      <c r="AK1333" t="s">
        <v>19923</v>
      </c>
      <c r="AL1333" t="s">
        <v>149</v>
      </c>
    </row>
    <row r="1334" spans="1:38" x14ac:dyDescent="0.2">
      <c r="A1334" s="2">
        <v>43712</v>
      </c>
      <c r="B1334">
        <v>31374203</v>
      </c>
      <c r="C1334" t="s">
        <v>19877</v>
      </c>
      <c r="D1334" s="2">
        <v>43678</v>
      </c>
      <c r="E1334" t="s">
        <v>3073</v>
      </c>
      <c r="F1334" t="s">
        <v>19915</v>
      </c>
      <c r="G1334" t="s">
        <v>19916</v>
      </c>
      <c r="H1334" t="s">
        <v>19917</v>
      </c>
      <c r="I1334" t="s">
        <v>19918</v>
      </c>
      <c r="J1334" t="s">
        <v>170</v>
      </c>
      <c r="K1334" t="s">
        <v>3173</v>
      </c>
      <c r="L1334">
        <v>11</v>
      </c>
      <c r="M1334">
        <v>95990161</v>
      </c>
      <c r="N1334" t="s">
        <v>21923</v>
      </c>
      <c r="O1334" t="s">
        <v>21923</v>
      </c>
      <c r="R1334" t="s">
        <v>21924</v>
      </c>
      <c r="U1334" t="s">
        <v>21925</v>
      </c>
      <c r="V1334" t="s">
        <v>19534</v>
      </c>
      <c r="W1334">
        <v>0</v>
      </c>
      <c r="X1334">
        <v>607816</v>
      </c>
      <c r="Y1334" t="s">
        <v>160</v>
      </c>
      <c r="Z1334">
        <v>0</v>
      </c>
      <c r="AA1334" t="s">
        <v>143</v>
      </c>
      <c r="AB1334" s="3">
        <v>8.0000000000000005E-9</v>
      </c>
      <c r="AC1334">
        <v>8.0969100130080491</v>
      </c>
      <c r="AE1334">
        <v>1.2457912999999999E-2</v>
      </c>
      <c r="AF1334" t="s">
        <v>21926</v>
      </c>
      <c r="AG1334" t="s">
        <v>19920</v>
      </c>
      <c r="AH1334" t="s">
        <v>146</v>
      </c>
      <c r="AI1334" t="s">
        <v>19921</v>
      </c>
      <c r="AJ1334" t="s">
        <v>19922</v>
      </c>
      <c r="AK1334" t="s">
        <v>19923</v>
      </c>
      <c r="AL1334" t="s">
        <v>149</v>
      </c>
    </row>
    <row r="1335" spans="1:38" x14ac:dyDescent="0.2">
      <c r="A1335" s="2">
        <v>43712</v>
      </c>
      <c r="B1335">
        <v>31374203</v>
      </c>
      <c r="C1335" t="s">
        <v>19877</v>
      </c>
      <c r="D1335" s="2">
        <v>43678</v>
      </c>
      <c r="E1335" t="s">
        <v>3073</v>
      </c>
      <c r="F1335" t="s">
        <v>19915</v>
      </c>
      <c r="G1335" t="s">
        <v>19916</v>
      </c>
      <c r="H1335" t="s">
        <v>19917</v>
      </c>
      <c r="I1335" t="s">
        <v>19918</v>
      </c>
      <c r="J1335" t="s">
        <v>170</v>
      </c>
      <c r="K1335" t="s">
        <v>6587</v>
      </c>
      <c r="L1335">
        <v>12</v>
      </c>
      <c r="M1335">
        <v>31400104</v>
      </c>
      <c r="N1335" t="s">
        <v>21927</v>
      </c>
      <c r="O1335" t="s">
        <v>21927</v>
      </c>
      <c r="R1335" t="s">
        <v>21928</v>
      </c>
      <c r="U1335" t="s">
        <v>21929</v>
      </c>
      <c r="V1335" t="s">
        <v>19548</v>
      </c>
      <c r="W1335">
        <v>0</v>
      </c>
      <c r="X1335">
        <v>708212</v>
      </c>
      <c r="Y1335" t="s">
        <v>160</v>
      </c>
      <c r="Z1335">
        <v>0</v>
      </c>
      <c r="AA1335" t="s">
        <v>143</v>
      </c>
      <c r="AB1335" s="3">
        <v>8.0000000000000005E-9</v>
      </c>
      <c r="AC1335">
        <v>8.0969100130080491</v>
      </c>
      <c r="AE1335">
        <v>1.3338348999999999E-2</v>
      </c>
      <c r="AF1335" t="s">
        <v>21930</v>
      </c>
      <c r="AG1335" t="s">
        <v>19920</v>
      </c>
      <c r="AH1335" t="s">
        <v>146</v>
      </c>
      <c r="AI1335" t="s">
        <v>19921</v>
      </c>
      <c r="AJ1335" t="s">
        <v>19922</v>
      </c>
      <c r="AK1335" t="s">
        <v>19923</v>
      </c>
      <c r="AL1335" t="s">
        <v>149</v>
      </c>
    </row>
    <row r="1336" spans="1:38" x14ac:dyDescent="0.2">
      <c r="A1336" s="2">
        <v>43712</v>
      </c>
      <c r="B1336">
        <v>31374203</v>
      </c>
      <c r="C1336" t="s">
        <v>19877</v>
      </c>
      <c r="D1336" s="2">
        <v>43678</v>
      </c>
      <c r="E1336" t="s">
        <v>3073</v>
      </c>
      <c r="F1336" t="s">
        <v>19915</v>
      </c>
      <c r="G1336" t="s">
        <v>19916</v>
      </c>
      <c r="H1336" t="s">
        <v>19917</v>
      </c>
      <c r="I1336" t="s">
        <v>19918</v>
      </c>
      <c r="J1336" t="s">
        <v>170</v>
      </c>
      <c r="K1336" t="s">
        <v>2507</v>
      </c>
      <c r="L1336">
        <v>18</v>
      </c>
      <c r="M1336">
        <v>28799186</v>
      </c>
      <c r="N1336" t="s">
        <v>13023</v>
      </c>
      <c r="O1336" t="s">
        <v>21931</v>
      </c>
      <c r="P1336" t="s">
        <v>13023</v>
      </c>
      <c r="Q1336" t="s">
        <v>15166</v>
      </c>
      <c r="S1336">
        <v>9606</v>
      </c>
      <c r="T1336">
        <v>25466</v>
      </c>
      <c r="U1336" t="s">
        <v>21932</v>
      </c>
      <c r="V1336" t="s">
        <v>19614</v>
      </c>
      <c r="W1336">
        <v>0</v>
      </c>
      <c r="X1336">
        <v>56791590</v>
      </c>
      <c r="Y1336" t="s">
        <v>284</v>
      </c>
      <c r="Z1336">
        <v>1</v>
      </c>
      <c r="AA1336" t="s">
        <v>143</v>
      </c>
      <c r="AB1336" s="3">
        <v>8.0000000000000005E-9</v>
      </c>
      <c r="AC1336">
        <v>8.0969100130080491</v>
      </c>
      <c r="AE1336">
        <v>1.1698485999999999E-2</v>
      </c>
      <c r="AF1336" t="s">
        <v>21933</v>
      </c>
      <c r="AG1336" t="s">
        <v>19920</v>
      </c>
      <c r="AH1336" t="s">
        <v>146</v>
      </c>
      <c r="AI1336" t="s">
        <v>19921</v>
      </c>
      <c r="AJ1336" t="s">
        <v>19922</v>
      </c>
      <c r="AK1336" t="s">
        <v>19923</v>
      </c>
      <c r="AL1336" t="s">
        <v>149</v>
      </c>
    </row>
    <row r="1337" spans="1:38" x14ac:dyDescent="0.2">
      <c r="A1337" s="2">
        <v>43451</v>
      </c>
      <c r="B1337">
        <v>29483656</v>
      </c>
      <c r="C1337" t="s">
        <v>19827</v>
      </c>
      <c r="D1337" s="2">
        <v>43157</v>
      </c>
      <c r="E1337" t="s">
        <v>176</v>
      </c>
      <c r="F1337" t="s">
        <v>19841</v>
      </c>
      <c r="G1337" t="s">
        <v>19842</v>
      </c>
      <c r="H1337" t="s">
        <v>19843</v>
      </c>
      <c r="I1337" t="s">
        <v>19844</v>
      </c>
      <c r="J1337" t="s">
        <v>19845</v>
      </c>
      <c r="K1337" t="s">
        <v>3217</v>
      </c>
      <c r="L1337">
        <v>8</v>
      </c>
      <c r="M1337">
        <v>4323090</v>
      </c>
      <c r="N1337" t="s">
        <v>3218</v>
      </c>
      <c r="O1337" t="s">
        <v>12268</v>
      </c>
      <c r="R1337" t="s">
        <v>12269</v>
      </c>
      <c r="U1337" t="s">
        <v>21934</v>
      </c>
      <c r="V1337" t="s">
        <v>21935</v>
      </c>
      <c r="W1337">
        <v>1</v>
      </c>
      <c r="X1337">
        <v>71534391</v>
      </c>
      <c r="Y1337" t="s">
        <v>160</v>
      </c>
      <c r="Z1337">
        <v>0</v>
      </c>
      <c r="AA1337" t="s">
        <v>143</v>
      </c>
      <c r="AB1337" s="3">
        <v>8.0000000000000005E-9</v>
      </c>
      <c r="AC1337">
        <v>8.0969100130080491</v>
      </c>
      <c r="AE1337">
        <v>1.0683761000000001</v>
      </c>
      <c r="AF1337" t="s">
        <v>8979</v>
      </c>
      <c r="AG1337" t="s">
        <v>19851</v>
      </c>
      <c r="AH1337" t="s">
        <v>146</v>
      </c>
      <c r="AI1337" t="s">
        <v>19852</v>
      </c>
      <c r="AJ1337" t="s">
        <v>19853</v>
      </c>
      <c r="AK1337" t="s">
        <v>19854</v>
      </c>
      <c r="AL1337" t="s">
        <v>149</v>
      </c>
    </row>
    <row r="1338" spans="1:38" x14ac:dyDescent="0.2">
      <c r="A1338" s="2">
        <v>42110</v>
      </c>
      <c r="B1338">
        <v>25056061</v>
      </c>
      <c r="C1338" t="s">
        <v>19869</v>
      </c>
      <c r="D1338" s="2">
        <v>41842</v>
      </c>
      <c r="E1338" t="s">
        <v>9383</v>
      </c>
      <c r="F1338" t="s">
        <v>19870</v>
      </c>
      <c r="G1338" t="s">
        <v>19871</v>
      </c>
      <c r="H1338" t="s">
        <v>19843</v>
      </c>
      <c r="I1338" t="s">
        <v>19872</v>
      </c>
      <c r="J1338" t="s">
        <v>19873</v>
      </c>
      <c r="K1338" t="s">
        <v>892</v>
      </c>
      <c r="L1338">
        <v>11</v>
      </c>
      <c r="M1338">
        <v>123523928</v>
      </c>
      <c r="N1338" t="s">
        <v>9686</v>
      </c>
      <c r="O1338" t="s">
        <v>9686</v>
      </c>
      <c r="R1338" t="s">
        <v>9687</v>
      </c>
      <c r="U1338" t="s">
        <v>9688</v>
      </c>
      <c r="V1338" t="s">
        <v>9689</v>
      </c>
      <c r="W1338">
        <v>0</v>
      </c>
      <c r="X1338">
        <v>77502336</v>
      </c>
      <c r="Y1338" t="s">
        <v>160</v>
      </c>
      <c r="Z1338">
        <v>0</v>
      </c>
      <c r="AA1338">
        <v>0.32200000000000001</v>
      </c>
      <c r="AB1338" s="3">
        <v>8.0000000000000005E-9</v>
      </c>
      <c r="AC1338">
        <v>8.0969100130080491</v>
      </c>
      <c r="AE1338">
        <v>1.0660000000000001</v>
      </c>
      <c r="AF1338" t="s">
        <v>21936</v>
      </c>
      <c r="AG1338" t="s">
        <v>19875</v>
      </c>
      <c r="AH1338" t="s">
        <v>146</v>
      </c>
      <c r="AI1338" t="s">
        <v>19852</v>
      </c>
      <c r="AJ1338" t="s">
        <v>19853</v>
      </c>
      <c r="AK1338" t="s">
        <v>19876</v>
      </c>
      <c r="AL1338" t="s">
        <v>149</v>
      </c>
    </row>
    <row r="1339" spans="1:38" x14ac:dyDescent="0.2">
      <c r="A1339" s="2">
        <v>42110</v>
      </c>
      <c r="B1339">
        <v>25056061</v>
      </c>
      <c r="C1339" t="s">
        <v>19869</v>
      </c>
      <c r="D1339" s="2">
        <v>41842</v>
      </c>
      <c r="E1339" t="s">
        <v>9383</v>
      </c>
      <c r="F1339" t="s">
        <v>19870</v>
      </c>
      <c r="G1339" t="s">
        <v>19871</v>
      </c>
      <c r="H1339" t="s">
        <v>19843</v>
      </c>
      <c r="I1339" t="s">
        <v>19872</v>
      </c>
      <c r="J1339" t="s">
        <v>19873</v>
      </c>
      <c r="K1339" t="s">
        <v>9421</v>
      </c>
      <c r="L1339">
        <v>2</v>
      </c>
      <c r="M1339">
        <v>192983614</v>
      </c>
      <c r="N1339" t="s">
        <v>10547</v>
      </c>
      <c r="O1339" t="s">
        <v>9862</v>
      </c>
      <c r="P1339" t="s">
        <v>9863</v>
      </c>
      <c r="Q1339" t="s">
        <v>9864</v>
      </c>
      <c r="S1339">
        <v>206715</v>
      </c>
      <c r="T1339">
        <v>187090</v>
      </c>
      <c r="U1339" t="s">
        <v>21559</v>
      </c>
      <c r="V1339" t="s">
        <v>9866</v>
      </c>
      <c r="W1339">
        <v>0</v>
      </c>
      <c r="X1339">
        <v>59979824</v>
      </c>
      <c r="Y1339" t="s">
        <v>284</v>
      </c>
      <c r="Z1339">
        <v>1</v>
      </c>
      <c r="AA1339">
        <v>0.66300000000000003</v>
      </c>
      <c r="AB1339" s="3">
        <v>8.0000000000000005E-9</v>
      </c>
      <c r="AC1339">
        <v>8.0969100130080491</v>
      </c>
      <c r="AE1339">
        <v>1.0672358</v>
      </c>
      <c r="AF1339" t="s">
        <v>1950</v>
      </c>
      <c r="AG1339" t="s">
        <v>19875</v>
      </c>
      <c r="AH1339" t="s">
        <v>146</v>
      </c>
      <c r="AI1339" t="s">
        <v>19852</v>
      </c>
      <c r="AJ1339" t="s">
        <v>19853</v>
      </c>
      <c r="AK1339" t="s">
        <v>19876</v>
      </c>
      <c r="AL1339" t="s">
        <v>149</v>
      </c>
    </row>
    <row r="1340" spans="1:38" x14ac:dyDescent="0.2">
      <c r="A1340" s="2">
        <v>42110</v>
      </c>
      <c r="B1340">
        <v>25056061</v>
      </c>
      <c r="C1340" t="s">
        <v>19869</v>
      </c>
      <c r="D1340" s="2">
        <v>41842</v>
      </c>
      <c r="E1340" t="s">
        <v>9383</v>
      </c>
      <c r="F1340" t="s">
        <v>19870</v>
      </c>
      <c r="G1340" t="s">
        <v>19871</v>
      </c>
      <c r="H1340" t="s">
        <v>19843</v>
      </c>
      <c r="I1340" t="s">
        <v>19872</v>
      </c>
      <c r="J1340" t="s">
        <v>19873</v>
      </c>
      <c r="K1340" t="s">
        <v>3298</v>
      </c>
      <c r="L1340">
        <v>2</v>
      </c>
      <c r="M1340">
        <v>199299529</v>
      </c>
      <c r="N1340" t="s">
        <v>10503</v>
      </c>
      <c r="O1340" t="s">
        <v>10503</v>
      </c>
      <c r="R1340" t="s">
        <v>10506</v>
      </c>
      <c r="U1340" t="s">
        <v>21937</v>
      </c>
      <c r="V1340" t="s">
        <v>19662</v>
      </c>
      <c r="W1340">
        <v>0</v>
      </c>
      <c r="X1340">
        <v>6704641</v>
      </c>
      <c r="Y1340" t="s">
        <v>160</v>
      </c>
      <c r="Z1340">
        <v>0</v>
      </c>
      <c r="AA1340">
        <v>0.80500000000000005</v>
      </c>
      <c r="AB1340" s="3">
        <v>8.0000000000000005E-9</v>
      </c>
      <c r="AC1340">
        <v>8.0969100130080491</v>
      </c>
      <c r="AE1340">
        <v>1.081</v>
      </c>
      <c r="AF1340" t="s">
        <v>21938</v>
      </c>
      <c r="AG1340" t="s">
        <v>19875</v>
      </c>
      <c r="AH1340" t="s">
        <v>146</v>
      </c>
      <c r="AI1340" t="s">
        <v>19852</v>
      </c>
      <c r="AJ1340" t="s">
        <v>19853</v>
      </c>
      <c r="AK1340" t="s">
        <v>19876</v>
      </c>
      <c r="AL1340" t="s">
        <v>149</v>
      </c>
    </row>
    <row r="1341" spans="1:38" x14ac:dyDescent="0.2">
      <c r="A1341" s="2">
        <v>41431</v>
      </c>
      <c r="B1341">
        <v>23453885</v>
      </c>
      <c r="C1341" t="s">
        <v>9030</v>
      </c>
      <c r="D1341" s="2">
        <v>41332</v>
      </c>
      <c r="E1341" t="s">
        <v>6373</v>
      </c>
      <c r="F1341" t="s">
        <v>9031</v>
      </c>
      <c r="G1341" t="s">
        <v>9032</v>
      </c>
      <c r="H1341" t="s">
        <v>9033</v>
      </c>
      <c r="I1341" t="s">
        <v>9034</v>
      </c>
      <c r="J1341" t="s">
        <v>170</v>
      </c>
      <c r="K1341" t="s">
        <v>6865</v>
      </c>
      <c r="L1341">
        <v>6</v>
      </c>
      <c r="M1341">
        <v>30064745</v>
      </c>
      <c r="N1341" t="s">
        <v>9035</v>
      </c>
      <c r="O1341" t="s">
        <v>9952</v>
      </c>
      <c r="R1341" t="s">
        <v>9953</v>
      </c>
      <c r="U1341" t="s">
        <v>9954</v>
      </c>
      <c r="V1341" t="s">
        <v>9955</v>
      </c>
      <c r="W1341">
        <v>0</v>
      </c>
      <c r="X1341">
        <v>8321</v>
      </c>
      <c r="Y1341" t="s">
        <v>230</v>
      </c>
      <c r="Z1341">
        <v>0</v>
      </c>
      <c r="AA1341" t="s">
        <v>143</v>
      </c>
      <c r="AB1341" s="3">
        <v>8.0000000000000005E-9</v>
      </c>
      <c r="AC1341">
        <v>8.0969100130080491</v>
      </c>
      <c r="AD1341" t="s">
        <v>9770</v>
      </c>
      <c r="AE1341">
        <v>1.081</v>
      </c>
      <c r="AF1341" t="s">
        <v>2002</v>
      </c>
      <c r="AG1341" t="s">
        <v>9039</v>
      </c>
      <c r="AH1341" t="s">
        <v>146</v>
      </c>
      <c r="AI1341" t="s">
        <v>9040</v>
      </c>
      <c r="AJ1341" t="s">
        <v>9041</v>
      </c>
      <c r="AK1341" t="s">
        <v>9042</v>
      </c>
      <c r="AL1341" t="s">
        <v>149</v>
      </c>
    </row>
    <row r="1342" spans="1:38" x14ac:dyDescent="0.2">
      <c r="A1342" s="2">
        <v>43872</v>
      </c>
      <c r="B1342">
        <v>31835028</v>
      </c>
      <c r="C1342" t="s">
        <v>8517</v>
      </c>
      <c r="D1342" s="2">
        <v>43800</v>
      </c>
      <c r="E1342" t="s">
        <v>8518</v>
      </c>
      <c r="F1342" t="s">
        <v>8519</v>
      </c>
      <c r="G1342" t="s">
        <v>8520</v>
      </c>
      <c r="H1342" t="s">
        <v>8521</v>
      </c>
      <c r="I1342" t="s">
        <v>8522</v>
      </c>
      <c r="J1342" t="s">
        <v>170</v>
      </c>
      <c r="K1342" t="s">
        <v>7403</v>
      </c>
      <c r="L1342">
        <v>18</v>
      </c>
      <c r="M1342">
        <v>55083457</v>
      </c>
      <c r="N1342" t="s">
        <v>580</v>
      </c>
      <c r="O1342" t="s">
        <v>9463</v>
      </c>
      <c r="P1342" t="s">
        <v>9464</v>
      </c>
      <c r="Q1342" t="s">
        <v>9465</v>
      </c>
      <c r="S1342">
        <v>123996</v>
      </c>
      <c r="T1342">
        <v>22447</v>
      </c>
      <c r="U1342" t="s">
        <v>9966</v>
      </c>
      <c r="V1342" t="s">
        <v>9635</v>
      </c>
      <c r="W1342">
        <v>0</v>
      </c>
      <c r="X1342">
        <v>11874716</v>
      </c>
      <c r="Y1342" t="s">
        <v>284</v>
      </c>
      <c r="Z1342">
        <v>1</v>
      </c>
      <c r="AB1342" s="3">
        <v>8.0000000000000005E-9</v>
      </c>
      <c r="AC1342">
        <v>8.0969100130080491</v>
      </c>
      <c r="AG1342" t="s">
        <v>8528</v>
      </c>
      <c r="AH1342" t="s">
        <v>146</v>
      </c>
      <c r="AI1342" t="s">
        <v>8529</v>
      </c>
      <c r="AJ1342" t="s">
        <v>8530</v>
      </c>
      <c r="AK1342" t="s">
        <v>8531</v>
      </c>
      <c r="AL1342" t="s">
        <v>149</v>
      </c>
    </row>
    <row r="1343" spans="1:38" x14ac:dyDescent="0.2">
      <c r="A1343" s="2">
        <v>43872</v>
      </c>
      <c r="B1343">
        <v>31835028</v>
      </c>
      <c r="C1343" t="s">
        <v>8517</v>
      </c>
      <c r="D1343" s="2">
        <v>43800</v>
      </c>
      <c r="E1343" t="s">
        <v>8518</v>
      </c>
      <c r="F1343" t="s">
        <v>8519</v>
      </c>
      <c r="G1343" t="s">
        <v>8520</v>
      </c>
      <c r="H1343" t="s">
        <v>8521</v>
      </c>
      <c r="I1343" t="s">
        <v>8522</v>
      </c>
      <c r="J1343" t="s">
        <v>170</v>
      </c>
      <c r="K1343" t="s">
        <v>9967</v>
      </c>
      <c r="L1343">
        <v>2</v>
      </c>
      <c r="M1343">
        <v>27810671</v>
      </c>
      <c r="N1343" t="s">
        <v>9968</v>
      </c>
      <c r="O1343" t="s">
        <v>9969</v>
      </c>
      <c r="R1343" t="s">
        <v>9970</v>
      </c>
      <c r="U1343" t="s">
        <v>9971</v>
      </c>
      <c r="V1343" t="s">
        <v>9972</v>
      </c>
      <c r="W1343">
        <v>0</v>
      </c>
      <c r="X1343">
        <v>12474906</v>
      </c>
      <c r="Y1343" t="s">
        <v>160</v>
      </c>
      <c r="Z1343">
        <v>0</v>
      </c>
      <c r="AB1343" s="3">
        <v>8.0000000000000005E-9</v>
      </c>
      <c r="AC1343">
        <v>8.0969100130080491</v>
      </c>
      <c r="AG1343" t="s">
        <v>8528</v>
      </c>
      <c r="AH1343" t="s">
        <v>146</v>
      </c>
      <c r="AI1343" t="s">
        <v>8529</v>
      </c>
      <c r="AJ1343" t="s">
        <v>8530</v>
      </c>
      <c r="AK1343" t="s">
        <v>8531</v>
      </c>
      <c r="AL1343" t="s">
        <v>149</v>
      </c>
    </row>
    <row r="1344" spans="1:38" x14ac:dyDescent="0.2">
      <c r="A1344" s="2">
        <v>43872</v>
      </c>
      <c r="B1344">
        <v>31835028</v>
      </c>
      <c r="C1344" t="s">
        <v>8517</v>
      </c>
      <c r="D1344" s="2">
        <v>43800</v>
      </c>
      <c r="E1344" t="s">
        <v>8518</v>
      </c>
      <c r="F1344" t="s">
        <v>8519</v>
      </c>
      <c r="G1344" t="s">
        <v>8520</v>
      </c>
      <c r="H1344" t="s">
        <v>8521</v>
      </c>
      <c r="I1344" t="s">
        <v>8522</v>
      </c>
      <c r="J1344" t="s">
        <v>170</v>
      </c>
      <c r="K1344" t="s">
        <v>3930</v>
      </c>
      <c r="L1344">
        <v>17</v>
      </c>
      <c r="M1344">
        <v>29168251</v>
      </c>
      <c r="N1344" t="s">
        <v>9980</v>
      </c>
      <c r="O1344" t="s">
        <v>9981</v>
      </c>
      <c r="R1344" t="s">
        <v>9982</v>
      </c>
      <c r="U1344" t="s">
        <v>9983</v>
      </c>
      <c r="V1344" t="s">
        <v>9984</v>
      </c>
      <c r="W1344">
        <v>0</v>
      </c>
      <c r="X1344">
        <v>77135925</v>
      </c>
      <c r="Y1344" t="s">
        <v>160</v>
      </c>
      <c r="Z1344">
        <v>0</v>
      </c>
      <c r="AB1344" s="3">
        <v>8.0000000000000005E-9</v>
      </c>
      <c r="AC1344">
        <v>8.0969100130080491</v>
      </c>
      <c r="AG1344" t="s">
        <v>8528</v>
      </c>
      <c r="AH1344" t="s">
        <v>146</v>
      </c>
      <c r="AI1344" t="s">
        <v>8529</v>
      </c>
      <c r="AJ1344" t="s">
        <v>8530</v>
      </c>
      <c r="AK1344" t="s">
        <v>8531</v>
      </c>
      <c r="AL1344" t="s">
        <v>149</v>
      </c>
    </row>
    <row r="1345" spans="1:38" x14ac:dyDescent="0.2">
      <c r="A1345" s="2">
        <v>43872</v>
      </c>
      <c r="B1345">
        <v>31835028</v>
      </c>
      <c r="C1345" t="s">
        <v>8517</v>
      </c>
      <c r="D1345" s="2">
        <v>43800</v>
      </c>
      <c r="E1345" t="s">
        <v>8518</v>
      </c>
      <c r="F1345" t="s">
        <v>8519</v>
      </c>
      <c r="G1345" t="s">
        <v>8520</v>
      </c>
      <c r="H1345" t="s">
        <v>8521</v>
      </c>
      <c r="I1345" t="s">
        <v>8522</v>
      </c>
      <c r="J1345" t="s">
        <v>170</v>
      </c>
      <c r="K1345" t="s">
        <v>9956</v>
      </c>
      <c r="L1345">
        <v>14</v>
      </c>
      <c r="M1345">
        <v>32825575</v>
      </c>
      <c r="N1345" t="s">
        <v>9957</v>
      </c>
      <c r="O1345" t="s">
        <v>9957</v>
      </c>
      <c r="R1345" t="s">
        <v>9958</v>
      </c>
      <c r="U1345" t="s">
        <v>9959</v>
      </c>
      <c r="V1345" t="s">
        <v>9960</v>
      </c>
      <c r="W1345">
        <v>0</v>
      </c>
      <c r="X1345">
        <v>2300861</v>
      </c>
      <c r="Y1345" t="s">
        <v>160</v>
      </c>
      <c r="Z1345">
        <v>0</v>
      </c>
      <c r="AB1345" s="3">
        <v>8.0000000000000005E-9</v>
      </c>
      <c r="AC1345">
        <v>8.0969100130080491</v>
      </c>
      <c r="AG1345" t="s">
        <v>8528</v>
      </c>
      <c r="AH1345" t="s">
        <v>146</v>
      </c>
      <c r="AI1345" t="s">
        <v>8529</v>
      </c>
      <c r="AJ1345" t="s">
        <v>8530</v>
      </c>
      <c r="AK1345" t="s">
        <v>8531</v>
      </c>
      <c r="AL1345" t="s">
        <v>149</v>
      </c>
    </row>
    <row r="1346" spans="1:38" x14ac:dyDescent="0.2">
      <c r="A1346" s="2">
        <v>43872</v>
      </c>
      <c r="B1346">
        <v>31835028</v>
      </c>
      <c r="C1346" t="s">
        <v>8517</v>
      </c>
      <c r="D1346" s="2">
        <v>43800</v>
      </c>
      <c r="E1346" t="s">
        <v>8518</v>
      </c>
      <c r="F1346" t="s">
        <v>8519</v>
      </c>
      <c r="G1346" t="s">
        <v>8520</v>
      </c>
      <c r="H1346" t="s">
        <v>8521</v>
      </c>
      <c r="I1346" t="s">
        <v>8522</v>
      </c>
      <c r="J1346" t="s">
        <v>170</v>
      </c>
      <c r="K1346" t="s">
        <v>1792</v>
      </c>
      <c r="L1346">
        <v>1</v>
      </c>
      <c r="M1346">
        <v>96513405</v>
      </c>
      <c r="N1346" t="s">
        <v>580</v>
      </c>
      <c r="O1346" t="s">
        <v>9961</v>
      </c>
      <c r="P1346" t="s">
        <v>9962</v>
      </c>
      <c r="Q1346" t="s">
        <v>9963</v>
      </c>
      <c r="S1346">
        <v>65087</v>
      </c>
      <c r="T1346">
        <v>69804</v>
      </c>
      <c r="U1346" t="s">
        <v>9964</v>
      </c>
      <c r="V1346" t="s">
        <v>9965</v>
      </c>
      <c r="W1346">
        <v>0</v>
      </c>
      <c r="X1346">
        <v>2391769</v>
      </c>
      <c r="Y1346" t="s">
        <v>243</v>
      </c>
      <c r="Z1346">
        <v>1</v>
      </c>
      <c r="AB1346" s="3">
        <v>8.0000000000000005E-9</v>
      </c>
      <c r="AC1346">
        <v>8.0969100130080491</v>
      </c>
      <c r="AG1346" t="s">
        <v>8528</v>
      </c>
      <c r="AH1346" t="s">
        <v>146</v>
      </c>
      <c r="AI1346" t="s">
        <v>8529</v>
      </c>
      <c r="AJ1346" t="s">
        <v>8530</v>
      </c>
      <c r="AK1346" t="s">
        <v>8531</v>
      </c>
      <c r="AL1346" t="s">
        <v>149</v>
      </c>
    </row>
    <row r="1347" spans="1:38" x14ac:dyDescent="0.2">
      <c r="A1347" s="2">
        <v>43872</v>
      </c>
      <c r="B1347">
        <v>31835028</v>
      </c>
      <c r="C1347" t="s">
        <v>8517</v>
      </c>
      <c r="D1347" s="2">
        <v>43800</v>
      </c>
      <c r="E1347" t="s">
        <v>8518</v>
      </c>
      <c r="F1347" t="s">
        <v>8519</v>
      </c>
      <c r="G1347" t="s">
        <v>8520</v>
      </c>
      <c r="H1347" t="s">
        <v>8521</v>
      </c>
      <c r="I1347" t="s">
        <v>8522</v>
      </c>
      <c r="J1347" t="s">
        <v>170</v>
      </c>
      <c r="K1347" t="s">
        <v>9973</v>
      </c>
      <c r="L1347">
        <v>11</v>
      </c>
      <c r="M1347">
        <v>63923577</v>
      </c>
      <c r="N1347" t="s">
        <v>9974</v>
      </c>
      <c r="O1347" t="s">
        <v>9975</v>
      </c>
      <c r="P1347" t="s">
        <v>9976</v>
      </c>
      <c r="Q1347" t="s">
        <v>9977</v>
      </c>
      <c r="S1347">
        <v>6413</v>
      </c>
      <c r="T1347">
        <v>15382</v>
      </c>
      <c r="U1347" t="s">
        <v>9978</v>
      </c>
      <c r="V1347" t="s">
        <v>9979</v>
      </c>
      <c r="W1347">
        <v>0</v>
      </c>
      <c r="X1347">
        <v>11231640</v>
      </c>
      <c r="Y1347" t="s">
        <v>284</v>
      </c>
      <c r="Z1347">
        <v>1</v>
      </c>
      <c r="AB1347" s="3">
        <v>8.0000000000000005E-9</v>
      </c>
      <c r="AC1347">
        <v>8.0969100130080491</v>
      </c>
      <c r="AG1347" t="s">
        <v>8528</v>
      </c>
      <c r="AH1347" t="s">
        <v>146</v>
      </c>
      <c r="AI1347" t="s">
        <v>8529</v>
      </c>
      <c r="AJ1347" t="s">
        <v>8530</v>
      </c>
      <c r="AK1347" t="s">
        <v>8531</v>
      </c>
      <c r="AL1347" t="s">
        <v>149</v>
      </c>
    </row>
    <row r="1348" spans="1:38" x14ac:dyDescent="0.2">
      <c r="A1348" s="2">
        <v>43495</v>
      </c>
      <c r="B1348">
        <v>30647433</v>
      </c>
      <c r="C1348" t="s">
        <v>19971</v>
      </c>
      <c r="D1348" s="2">
        <v>43480</v>
      </c>
      <c r="E1348" t="s">
        <v>388</v>
      </c>
      <c r="F1348" t="s">
        <v>19972</v>
      </c>
      <c r="G1348" t="s">
        <v>19973</v>
      </c>
      <c r="H1348" t="s">
        <v>19974</v>
      </c>
      <c r="I1348" t="s">
        <v>19975</v>
      </c>
      <c r="J1348" t="s">
        <v>170</v>
      </c>
      <c r="K1348" t="s">
        <v>11824</v>
      </c>
      <c r="L1348">
        <v>9</v>
      </c>
      <c r="M1348">
        <v>114026974</v>
      </c>
      <c r="N1348" t="s">
        <v>21939</v>
      </c>
      <c r="O1348" t="s">
        <v>21939</v>
      </c>
      <c r="R1348" t="s">
        <v>21940</v>
      </c>
      <c r="U1348" t="s">
        <v>21941</v>
      </c>
      <c r="V1348" t="s">
        <v>21942</v>
      </c>
      <c r="W1348">
        <v>0</v>
      </c>
      <c r="X1348">
        <v>77198048</v>
      </c>
      <c r="Y1348" t="s">
        <v>160</v>
      </c>
      <c r="Z1348">
        <v>0</v>
      </c>
      <c r="AA1348">
        <v>0.107</v>
      </c>
      <c r="AB1348" s="3">
        <v>8.9999999999999995E-9</v>
      </c>
      <c r="AC1348">
        <v>8.0457574905606695</v>
      </c>
      <c r="AE1348">
        <v>1.625</v>
      </c>
      <c r="AF1348" t="s">
        <v>21943</v>
      </c>
      <c r="AG1348" t="s">
        <v>19981</v>
      </c>
      <c r="AH1348" t="s">
        <v>146</v>
      </c>
      <c r="AI1348" t="s">
        <v>19982</v>
      </c>
      <c r="AJ1348" t="s">
        <v>19983</v>
      </c>
      <c r="AK1348" t="s">
        <v>19984</v>
      </c>
      <c r="AL1348" t="s">
        <v>149</v>
      </c>
    </row>
    <row r="1349" spans="1:38" x14ac:dyDescent="0.2">
      <c r="A1349" s="2">
        <v>42574</v>
      </c>
      <c r="B1349">
        <v>26198764</v>
      </c>
      <c r="C1349" t="s">
        <v>12562</v>
      </c>
      <c r="D1349" s="2">
        <v>42206</v>
      </c>
      <c r="E1349" t="s">
        <v>12429</v>
      </c>
      <c r="F1349" t="s">
        <v>19892</v>
      </c>
      <c r="G1349" t="s">
        <v>19893</v>
      </c>
      <c r="H1349" t="s">
        <v>19843</v>
      </c>
      <c r="I1349" t="s">
        <v>19894</v>
      </c>
      <c r="J1349" t="s">
        <v>170</v>
      </c>
      <c r="K1349" t="s">
        <v>9437</v>
      </c>
      <c r="L1349">
        <v>7</v>
      </c>
      <c r="M1349">
        <v>131882504</v>
      </c>
      <c r="N1349" t="s">
        <v>143</v>
      </c>
      <c r="O1349" t="s">
        <v>9439</v>
      </c>
      <c r="P1349" t="s">
        <v>9440</v>
      </c>
      <c r="Q1349" t="s">
        <v>9441</v>
      </c>
      <c r="S1349">
        <v>128252</v>
      </c>
      <c r="T1349">
        <v>10112</v>
      </c>
      <c r="U1349" t="s">
        <v>21944</v>
      </c>
      <c r="V1349" t="s">
        <v>9443</v>
      </c>
      <c r="W1349">
        <v>0</v>
      </c>
      <c r="X1349">
        <v>7801375</v>
      </c>
      <c r="Y1349" t="s">
        <v>284</v>
      </c>
      <c r="Z1349">
        <v>1</v>
      </c>
      <c r="AA1349" t="s">
        <v>143</v>
      </c>
      <c r="AB1349" s="3">
        <v>8.9999999999999995E-9</v>
      </c>
      <c r="AC1349">
        <v>8.0457574905606695</v>
      </c>
      <c r="AE1349">
        <v>1.0869565000000001</v>
      </c>
      <c r="AF1349" t="s">
        <v>244</v>
      </c>
      <c r="AG1349" t="s">
        <v>19896</v>
      </c>
      <c r="AH1349" t="s">
        <v>146</v>
      </c>
      <c r="AI1349" t="s">
        <v>19852</v>
      </c>
      <c r="AJ1349" t="s">
        <v>19853</v>
      </c>
      <c r="AK1349" t="s">
        <v>19897</v>
      </c>
      <c r="AL1349" t="s">
        <v>149</v>
      </c>
    </row>
    <row r="1350" spans="1:38" x14ac:dyDescent="0.2">
      <c r="A1350" s="2">
        <v>42574</v>
      </c>
      <c r="B1350">
        <v>26198764</v>
      </c>
      <c r="C1350" t="s">
        <v>12562</v>
      </c>
      <c r="D1350" s="2">
        <v>42206</v>
      </c>
      <c r="E1350" t="s">
        <v>12429</v>
      </c>
      <c r="F1350" t="s">
        <v>19892</v>
      </c>
      <c r="G1350" t="s">
        <v>19893</v>
      </c>
      <c r="H1350" t="s">
        <v>19843</v>
      </c>
      <c r="I1350" t="s">
        <v>19894</v>
      </c>
      <c r="J1350" t="s">
        <v>170</v>
      </c>
      <c r="K1350" t="s">
        <v>5665</v>
      </c>
      <c r="L1350">
        <v>6</v>
      </c>
      <c r="M1350">
        <v>33773939</v>
      </c>
      <c r="N1350" t="s">
        <v>143</v>
      </c>
      <c r="O1350" t="s">
        <v>21945</v>
      </c>
      <c r="R1350" t="s">
        <v>21946</v>
      </c>
      <c r="U1350" t="s">
        <v>21947</v>
      </c>
      <c r="V1350" t="s">
        <v>19769</v>
      </c>
      <c r="W1350">
        <v>0</v>
      </c>
      <c r="X1350">
        <v>4711350</v>
      </c>
      <c r="Y1350" t="s">
        <v>160</v>
      </c>
      <c r="Z1350">
        <v>0</v>
      </c>
      <c r="AA1350" t="s">
        <v>143</v>
      </c>
      <c r="AB1350" s="3">
        <v>8.9999999999999995E-9</v>
      </c>
      <c r="AC1350">
        <v>8.0457574905606695</v>
      </c>
      <c r="AE1350">
        <v>1.0869565000000001</v>
      </c>
      <c r="AF1350" t="s">
        <v>244</v>
      </c>
      <c r="AG1350" t="s">
        <v>19896</v>
      </c>
      <c r="AH1350" t="s">
        <v>146</v>
      </c>
      <c r="AI1350" t="s">
        <v>19852</v>
      </c>
      <c r="AJ1350" t="s">
        <v>19853</v>
      </c>
      <c r="AK1350" t="s">
        <v>19897</v>
      </c>
      <c r="AL1350" t="s">
        <v>149</v>
      </c>
    </row>
    <row r="1351" spans="1:38" x14ac:dyDescent="0.2">
      <c r="A1351" s="2">
        <v>43517</v>
      </c>
      <c r="B1351">
        <v>30285260</v>
      </c>
      <c r="C1351" t="s">
        <v>11523</v>
      </c>
      <c r="D1351" s="2">
        <v>43376</v>
      </c>
      <c r="E1351" t="s">
        <v>19863</v>
      </c>
      <c r="F1351" t="s">
        <v>19864</v>
      </c>
      <c r="G1351" t="s">
        <v>19865</v>
      </c>
      <c r="H1351" t="s">
        <v>19843</v>
      </c>
      <c r="I1351" t="s">
        <v>19866</v>
      </c>
      <c r="J1351" t="s">
        <v>170</v>
      </c>
      <c r="K1351" t="s">
        <v>1545</v>
      </c>
      <c r="L1351">
        <v>2</v>
      </c>
      <c r="M1351">
        <v>57911057</v>
      </c>
      <c r="N1351" t="s">
        <v>9354</v>
      </c>
      <c r="O1351" t="s">
        <v>9354</v>
      </c>
      <c r="R1351" t="s">
        <v>9355</v>
      </c>
      <c r="U1351" t="s">
        <v>21891</v>
      </c>
      <c r="V1351" t="s">
        <v>21892</v>
      </c>
      <c r="W1351">
        <v>0</v>
      </c>
      <c r="X1351">
        <v>75575209</v>
      </c>
      <c r="Y1351" t="s">
        <v>160</v>
      </c>
      <c r="Z1351">
        <v>0</v>
      </c>
      <c r="AA1351" t="s">
        <v>143</v>
      </c>
      <c r="AB1351" s="3">
        <v>8.9999999999999995E-9</v>
      </c>
      <c r="AC1351">
        <v>8.0457574905606695</v>
      </c>
      <c r="AD1351" t="s">
        <v>6348</v>
      </c>
      <c r="AE1351">
        <v>1.1180680000000001</v>
      </c>
      <c r="AF1351" t="s">
        <v>1441</v>
      </c>
      <c r="AG1351" t="s">
        <v>19867</v>
      </c>
      <c r="AH1351" t="s">
        <v>146</v>
      </c>
      <c r="AI1351" t="s">
        <v>19852</v>
      </c>
      <c r="AJ1351" t="s">
        <v>19853</v>
      </c>
      <c r="AK1351" t="s">
        <v>19868</v>
      </c>
      <c r="AL1351" t="s">
        <v>149</v>
      </c>
    </row>
    <row r="1352" spans="1:38" x14ac:dyDescent="0.2">
      <c r="A1352" s="2">
        <v>43517</v>
      </c>
      <c r="B1352">
        <v>30285260</v>
      </c>
      <c r="C1352" t="s">
        <v>11523</v>
      </c>
      <c r="D1352" s="2">
        <v>43376</v>
      </c>
      <c r="E1352" t="s">
        <v>19863</v>
      </c>
      <c r="F1352" t="s">
        <v>19864</v>
      </c>
      <c r="G1352" t="s">
        <v>19865</v>
      </c>
      <c r="H1352" t="s">
        <v>19843</v>
      </c>
      <c r="I1352" t="s">
        <v>19866</v>
      </c>
      <c r="J1352" t="s">
        <v>170</v>
      </c>
      <c r="K1352" t="s">
        <v>8846</v>
      </c>
      <c r="L1352">
        <v>15</v>
      </c>
      <c r="M1352">
        <v>82585958</v>
      </c>
      <c r="N1352" t="s">
        <v>21948</v>
      </c>
      <c r="O1352" t="s">
        <v>21949</v>
      </c>
      <c r="R1352" t="s">
        <v>21950</v>
      </c>
      <c r="U1352" t="s">
        <v>21951</v>
      </c>
      <c r="V1352" t="s">
        <v>19586</v>
      </c>
      <c r="W1352">
        <v>0</v>
      </c>
      <c r="X1352">
        <v>783540</v>
      </c>
      <c r="Y1352" t="s">
        <v>160</v>
      </c>
      <c r="Z1352">
        <v>0</v>
      </c>
      <c r="AA1352" t="s">
        <v>143</v>
      </c>
      <c r="AB1352" s="3">
        <v>8.9999999999999995E-9</v>
      </c>
      <c r="AC1352">
        <v>8.0457574905606695</v>
      </c>
      <c r="AE1352">
        <v>1.0548522</v>
      </c>
      <c r="AF1352" t="s">
        <v>1218</v>
      </c>
      <c r="AG1352" t="s">
        <v>19867</v>
      </c>
      <c r="AH1352" t="s">
        <v>146</v>
      </c>
      <c r="AI1352" t="s">
        <v>19852</v>
      </c>
      <c r="AJ1352" t="s">
        <v>19853</v>
      </c>
      <c r="AK1352" t="s">
        <v>19868</v>
      </c>
      <c r="AL1352" t="s">
        <v>149</v>
      </c>
    </row>
    <row r="1353" spans="1:38" x14ac:dyDescent="0.2">
      <c r="A1353" s="2">
        <v>43517</v>
      </c>
      <c r="B1353">
        <v>30285260</v>
      </c>
      <c r="C1353" t="s">
        <v>11523</v>
      </c>
      <c r="D1353" s="2">
        <v>43376</v>
      </c>
      <c r="E1353" t="s">
        <v>19863</v>
      </c>
      <c r="F1353" t="s">
        <v>19864</v>
      </c>
      <c r="G1353" t="s">
        <v>19865</v>
      </c>
      <c r="H1353" t="s">
        <v>19843</v>
      </c>
      <c r="I1353" t="s">
        <v>19866</v>
      </c>
      <c r="J1353" t="s">
        <v>170</v>
      </c>
      <c r="K1353" t="s">
        <v>12533</v>
      </c>
      <c r="L1353">
        <v>3</v>
      </c>
      <c r="M1353">
        <v>181113122</v>
      </c>
      <c r="N1353" t="s">
        <v>20693</v>
      </c>
      <c r="O1353" t="s">
        <v>12534</v>
      </c>
      <c r="R1353" t="s">
        <v>12535</v>
      </c>
      <c r="U1353" t="s">
        <v>20284</v>
      </c>
      <c r="V1353" t="s">
        <v>20285</v>
      </c>
      <c r="W1353">
        <v>0</v>
      </c>
      <c r="X1353">
        <v>9859557</v>
      </c>
      <c r="Y1353" t="s">
        <v>160</v>
      </c>
      <c r="Z1353">
        <v>0</v>
      </c>
      <c r="AA1353" t="s">
        <v>143</v>
      </c>
      <c r="AB1353" s="3">
        <v>8.9999999999999995E-9</v>
      </c>
      <c r="AC1353">
        <v>8.0457574905606695</v>
      </c>
      <c r="AD1353" t="s">
        <v>6348</v>
      </c>
      <c r="AE1353">
        <v>1.0805</v>
      </c>
      <c r="AF1353" t="s">
        <v>1681</v>
      </c>
      <c r="AG1353" t="s">
        <v>19867</v>
      </c>
      <c r="AH1353" t="s">
        <v>146</v>
      </c>
      <c r="AI1353" t="s">
        <v>19852</v>
      </c>
      <c r="AJ1353" t="s">
        <v>19853</v>
      </c>
      <c r="AK1353" t="s">
        <v>19868</v>
      </c>
      <c r="AL1353" t="s">
        <v>149</v>
      </c>
    </row>
    <row r="1354" spans="1:38" x14ac:dyDescent="0.2">
      <c r="A1354" s="2">
        <v>43517</v>
      </c>
      <c r="B1354">
        <v>30285260</v>
      </c>
      <c r="C1354" t="s">
        <v>11523</v>
      </c>
      <c r="D1354" s="2">
        <v>43376</v>
      </c>
      <c r="E1354" t="s">
        <v>19863</v>
      </c>
      <c r="F1354" t="s">
        <v>19864</v>
      </c>
      <c r="G1354" t="s">
        <v>19865</v>
      </c>
      <c r="H1354" t="s">
        <v>19843</v>
      </c>
      <c r="I1354" t="s">
        <v>19866</v>
      </c>
      <c r="J1354" t="s">
        <v>170</v>
      </c>
      <c r="K1354" t="s">
        <v>8757</v>
      </c>
      <c r="L1354">
        <v>8</v>
      </c>
      <c r="M1354">
        <v>142322332</v>
      </c>
      <c r="N1354" t="s">
        <v>8758</v>
      </c>
      <c r="O1354" t="s">
        <v>8758</v>
      </c>
      <c r="R1354" t="s">
        <v>8759</v>
      </c>
      <c r="U1354" t="s">
        <v>21952</v>
      </c>
      <c r="V1354" t="s">
        <v>19812</v>
      </c>
      <c r="W1354">
        <v>0</v>
      </c>
      <c r="X1354">
        <v>13266463</v>
      </c>
      <c r="Y1354" t="s">
        <v>160</v>
      </c>
      <c r="Z1354">
        <v>0</v>
      </c>
      <c r="AA1354" t="s">
        <v>143</v>
      </c>
      <c r="AB1354" s="3">
        <v>8.9999999999999995E-9</v>
      </c>
      <c r="AC1354">
        <v>8.0457574905606695</v>
      </c>
      <c r="AE1354">
        <v>1.0593220000000001</v>
      </c>
      <c r="AF1354" t="s">
        <v>3432</v>
      </c>
      <c r="AG1354" t="s">
        <v>19867</v>
      </c>
      <c r="AH1354" t="s">
        <v>146</v>
      </c>
      <c r="AI1354" t="s">
        <v>19852</v>
      </c>
      <c r="AJ1354" t="s">
        <v>19853</v>
      </c>
      <c r="AK1354" t="s">
        <v>19868</v>
      </c>
      <c r="AL1354" t="s">
        <v>149</v>
      </c>
    </row>
    <row r="1355" spans="1:38" x14ac:dyDescent="0.2">
      <c r="A1355" s="2">
        <v>43517</v>
      </c>
      <c r="B1355">
        <v>30285260</v>
      </c>
      <c r="C1355" t="s">
        <v>11523</v>
      </c>
      <c r="D1355" s="2">
        <v>43376</v>
      </c>
      <c r="E1355" t="s">
        <v>19863</v>
      </c>
      <c r="F1355" t="s">
        <v>19864</v>
      </c>
      <c r="G1355" t="s">
        <v>19865</v>
      </c>
      <c r="H1355" t="s">
        <v>19843</v>
      </c>
      <c r="I1355" t="s">
        <v>19866</v>
      </c>
      <c r="J1355" t="s">
        <v>170</v>
      </c>
      <c r="K1355" t="s">
        <v>6628</v>
      </c>
      <c r="L1355">
        <v>11</v>
      </c>
      <c r="M1355">
        <v>131022000</v>
      </c>
      <c r="N1355" t="s">
        <v>9427</v>
      </c>
      <c r="O1355" t="s">
        <v>21953</v>
      </c>
      <c r="P1355" t="s">
        <v>9721</v>
      </c>
      <c r="Q1355" t="s">
        <v>21954</v>
      </c>
      <c r="S1355">
        <v>17571</v>
      </c>
      <c r="T1355">
        <v>165022</v>
      </c>
      <c r="U1355" t="s">
        <v>21955</v>
      </c>
      <c r="V1355" t="s">
        <v>21956</v>
      </c>
      <c r="W1355">
        <v>0</v>
      </c>
      <c r="X1355">
        <v>10894308</v>
      </c>
      <c r="Y1355" t="s">
        <v>284</v>
      </c>
      <c r="Z1355">
        <v>1</v>
      </c>
      <c r="AA1355" t="s">
        <v>143</v>
      </c>
      <c r="AB1355" s="3">
        <v>8.9999999999999995E-9</v>
      </c>
      <c r="AC1355">
        <v>8.0457574905606695</v>
      </c>
      <c r="AE1355">
        <v>1.0582011</v>
      </c>
      <c r="AF1355" t="s">
        <v>3432</v>
      </c>
      <c r="AG1355" t="s">
        <v>19867</v>
      </c>
      <c r="AH1355" t="s">
        <v>146</v>
      </c>
      <c r="AI1355" t="s">
        <v>19852</v>
      </c>
      <c r="AJ1355" t="s">
        <v>19853</v>
      </c>
      <c r="AK1355" t="s">
        <v>19868</v>
      </c>
      <c r="AL1355" t="s">
        <v>149</v>
      </c>
    </row>
    <row r="1356" spans="1:38" x14ac:dyDescent="0.2">
      <c r="A1356" s="2">
        <v>43049</v>
      </c>
      <c r="B1356">
        <v>28991256</v>
      </c>
      <c r="C1356" t="s">
        <v>19855</v>
      </c>
      <c r="D1356" s="2">
        <v>43017</v>
      </c>
      <c r="E1356" t="s">
        <v>176</v>
      </c>
      <c r="F1356" t="s">
        <v>19856</v>
      </c>
      <c r="G1356" t="s">
        <v>19857</v>
      </c>
      <c r="H1356" t="s">
        <v>19843</v>
      </c>
      <c r="I1356" t="s">
        <v>19858</v>
      </c>
      <c r="J1356" t="s">
        <v>19859</v>
      </c>
      <c r="K1356" t="s">
        <v>18079</v>
      </c>
      <c r="L1356">
        <v>2</v>
      </c>
      <c r="M1356">
        <v>145670463</v>
      </c>
      <c r="N1356" t="s">
        <v>21957</v>
      </c>
      <c r="O1356" t="s">
        <v>20678</v>
      </c>
      <c r="R1356" t="s">
        <v>20679</v>
      </c>
      <c r="U1356" t="s">
        <v>21958</v>
      </c>
      <c r="V1356" t="s">
        <v>19649</v>
      </c>
      <c r="W1356">
        <v>0</v>
      </c>
      <c r="X1356">
        <v>2381759</v>
      </c>
      <c r="Y1356" t="s">
        <v>160</v>
      </c>
      <c r="Z1356">
        <v>0</v>
      </c>
      <c r="AA1356" t="s">
        <v>143</v>
      </c>
      <c r="AB1356" s="3">
        <v>8.9999999999999995E-9</v>
      </c>
      <c r="AC1356">
        <v>8.0457574905606695</v>
      </c>
      <c r="AE1356">
        <v>1.0764263000000001</v>
      </c>
      <c r="AF1356" t="s">
        <v>1726</v>
      </c>
      <c r="AG1356" t="s">
        <v>19861</v>
      </c>
      <c r="AH1356" t="s">
        <v>146</v>
      </c>
      <c r="AI1356" t="s">
        <v>19852</v>
      </c>
      <c r="AJ1356" t="s">
        <v>19853</v>
      </c>
      <c r="AK1356" t="s">
        <v>19862</v>
      </c>
      <c r="AL1356" t="s">
        <v>149</v>
      </c>
    </row>
    <row r="1357" spans="1:38" x14ac:dyDescent="0.2">
      <c r="A1357" s="2">
        <v>43049</v>
      </c>
      <c r="B1357">
        <v>28991256</v>
      </c>
      <c r="C1357" t="s">
        <v>19855</v>
      </c>
      <c r="D1357" s="2">
        <v>43017</v>
      </c>
      <c r="E1357" t="s">
        <v>176</v>
      </c>
      <c r="F1357" t="s">
        <v>19856</v>
      </c>
      <c r="G1357" t="s">
        <v>19857</v>
      </c>
      <c r="H1357" t="s">
        <v>19843</v>
      </c>
      <c r="I1357" t="s">
        <v>19858</v>
      </c>
      <c r="J1357" t="s">
        <v>19859</v>
      </c>
      <c r="K1357" t="s">
        <v>2306</v>
      </c>
      <c r="L1357">
        <v>11</v>
      </c>
      <c r="M1357">
        <v>57742822</v>
      </c>
      <c r="N1357" t="s">
        <v>21959</v>
      </c>
      <c r="O1357" t="s">
        <v>21518</v>
      </c>
      <c r="R1357" t="s">
        <v>21519</v>
      </c>
      <c r="U1357" t="s">
        <v>21520</v>
      </c>
      <c r="V1357" t="s">
        <v>21521</v>
      </c>
      <c r="W1357">
        <v>0</v>
      </c>
      <c r="X1357">
        <v>9420</v>
      </c>
      <c r="Y1357" t="s">
        <v>195</v>
      </c>
      <c r="Z1357">
        <v>0</v>
      </c>
      <c r="AA1357" t="s">
        <v>143</v>
      </c>
      <c r="AB1357" s="3">
        <v>8.9999999999999995E-9</v>
      </c>
      <c r="AC1357">
        <v>8.0457574905606695</v>
      </c>
      <c r="AE1357">
        <v>1.0609999999999999</v>
      </c>
      <c r="AF1357" t="s">
        <v>3432</v>
      </c>
      <c r="AG1357" t="s">
        <v>19861</v>
      </c>
      <c r="AH1357" t="s">
        <v>146</v>
      </c>
      <c r="AI1357" t="s">
        <v>19852</v>
      </c>
      <c r="AJ1357" t="s">
        <v>19853</v>
      </c>
      <c r="AK1357" t="s">
        <v>19862</v>
      </c>
      <c r="AL1357" t="s">
        <v>149</v>
      </c>
    </row>
    <row r="1358" spans="1:38" x14ac:dyDescent="0.2">
      <c r="A1358" s="2">
        <v>43822</v>
      </c>
      <c r="B1358">
        <v>31740837</v>
      </c>
      <c r="C1358" t="s">
        <v>19877</v>
      </c>
      <c r="D1358" s="2">
        <v>43787</v>
      </c>
      <c r="E1358" t="s">
        <v>176</v>
      </c>
      <c r="F1358" t="s">
        <v>19878</v>
      </c>
      <c r="G1358" t="s">
        <v>19879</v>
      </c>
      <c r="H1358" t="s">
        <v>19843</v>
      </c>
      <c r="I1358" t="s">
        <v>19880</v>
      </c>
      <c r="J1358" t="s">
        <v>170</v>
      </c>
      <c r="K1358" t="s">
        <v>15077</v>
      </c>
      <c r="L1358">
        <v>7</v>
      </c>
      <c r="M1358">
        <v>72387188</v>
      </c>
      <c r="N1358" t="s">
        <v>143</v>
      </c>
      <c r="O1358" t="s">
        <v>20953</v>
      </c>
      <c r="R1358" t="s">
        <v>20954</v>
      </c>
      <c r="U1358" t="s">
        <v>21960</v>
      </c>
      <c r="V1358" t="s">
        <v>19785</v>
      </c>
      <c r="W1358">
        <v>0</v>
      </c>
      <c r="X1358">
        <v>79527984</v>
      </c>
      <c r="Y1358" t="s">
        <v>160</v>
      </c>
      <c r="Z1358">
        <v>0</v>
      </c>
      <c r="AA1358" t="s">
        <v>143</v>
      </c>
      <c r="AB1358" s="3">
        <v>8.9999999999999995E-9</v>
      </c>
      <c r="AC1358">
        <v>8.0457574905606695</v>
      </c>
      <c r="AE1358">
        <v>1.0522218000000001</v>
      </c>
      <c r="AF1358" t="s">
        <v>1977</v>
      </c>
      <c r="AG1358" t="s">
        <v>19887</v>
      </c>
      <c r="AH1358" t="s">
        <v>146</v>
      </c>
      <c r="AI1358" t="s">
        <v>19852</v>
      </c>
      <c r="AJ1358" t="s">
        <v>19853</v>
      </c>
      <c r="AK1358" t="s">
        <v>19888</v>
      </c>
      <c r="AL1358" t="s">
        <v>149</v>
      </c>
    </row>
    <row r="1359" spans="1:38" x14ac:dyDescent="0.2">
      <c r="A1359" s="2">
        <v>43822</v>
      </c>
      <c r="B1359">
        <v>31740837</v>
      </c>
      <c r="C1359" t="s">
        <v>19877</v>
      </c>
      <c r="D1359" s="2">
        <v>43787</v>
      </c>
      <c r="E1359" t="s">
        <v>176</v>
      </c>
      <c r="F1359" t="s">
        <v>19878</v>
      </c>
      <c r="G1359" t="s">
        <v>19879</v>
      </c>
      <c r="H1359" t="s">
        <v>19843</v>
      </c>
      <c r="I1359" t="s">
        <v>19880</v>
      </c>
      <c r="J1359" t="s">
        <v>170</v>
      </c>
      <c r="K1359" t="s">
        <v>2086</v>
      </c>
      <c r="L1359">
        <v>5</v>
      </c>
      <c r="M1359">
        <v>147055600</v>
      </c>
      <c r="N1359" t="s">
        <v>143</v>
      </c>
      <c r="O1359" t="s">
        <v>10476</v>
      </c>
      <c r="R1359" t="s">
        <v>10477</v>
      </c>
      <c r="U1359" t="s">
        <v>21961</v>
      </c>
      <c r="V1359" t="s">
        <v>19748</v>
      </c>
      <c r="W1359">
        <v>0</v>
      </c>
      <c r="X1359">
        <v>11958187</v>
      </c>
      <c r="Y1359" t="s">
        <v>160</v>
      </c>
      <c r="Z1359">
        <v>0</v>
      </c>
      <c r="AA1359" t="s">
        <v>143</v>
      </c>
      <c r="AB1359" s="3">
        <v>8.9999999999999995E-9</v>
      </c>
      <c r="AC1359">
        <v>8.0457574905606695</v>
      </c>
      <c r="AE1359">
        <v>1.05454</v>
      </c>
      <c r="AF1359" t="s">
        <v>1218</v>
      </c>
      <c r="AG1359" t="s">
        <v>19887</v>
      </c>
      <c r="AH1359" t="s">
        <v>146</v>
      </c>
      <c r="AI1359" t="s">
        <v>19852</v>
      </c>
      <c r="AJ1359" t="s">
        <v>19853</v>
      </c>
      <c r="AK1359" t="s">
        <v>19888</v>
      </c>
      <c r="AL1359" t="s">
        <v>149</v>
      </c>
    </row>
    <row r="1360" spans="1:38" x14ac:dyDescent="0.2">
      <c r="A1360" s="2">
        <v>43822</v>
      </c>
      <c r="B1360">
        <v>31740837</v>
      </c>
      <c r="C1360" t="s">
        <v>19877</v>
      </c>
      <c r="D1360" s="2">
        <v>43787</v>
      </c>
      <c r="E1360" t="s">
        <v>176</v>
      </c>
      <c r="F1360" t="s">
        <v>19878</v>
      </c>
      <c r="G1360" t="s">
        <v>19879</v>
      </c>
      <c r="H1360" t="s">
        <v>19843</v>
      </c>
      <c r="I1360" t="s">
        <v>19880</v>
      </c>
      <c r="J1360" t="s">
        <v>170</v>
      </c>
      <c r="K1360" t="s">
        <v>14308</v>
      </c>
      <c r="L1360">
        <v>3</v>
      </c>
      <c r="M1360">
        <v>32021957</v>
      </c>
      <c r="N1360" t="s">
        <v>143</v>
      </c>
      <c r="O1360" t="s">
        <v>21962</v>
      </c>
      <c r="R1360" t="s">
        <v>21963</v>
      </c>
      <c r="U1360" t="s">
        <v>21964</v>
      </c>
      <c r="V1360" t="s">
        <v>19690</v>
      </c>
      <c r="W1360">
        <v>0</v>
      </c>
      <c r="X1360">
        <v>59721702</v>
      </c>
      <c r="Y1360" t="s">
        <v>160</v>
      </c>
      <c r="Z1360">
        <v>0</v>
      </c>
      <c r="AA1360" t="s">
        <v>143</v>
      </c>
      <c r="AB1360" s="3">
        <v>8.9999999999999995E-9</v>
      </c>
      <c r="AC1360">
        <v>8.0457574905606695</v>
      </c>
      <c r="AE1360">
        <v>1.07616</v>
      </c>
      <c r="AF1360" t="s">
        <v>1726</v>
      </c>
      <c r="AG1360" t="s">
        <v>19887</v>
      </c>
      <c r="AH1360" t="s">
        <v>146</v>
      </c>
      <c r="AI1360" t="s">
        <v>19852</v>
      </c>
      <c r="AJ1360" t="s">
        <v>19853</v>
      </c>
      <c r="AK1360" t="s">
        <v>19888</v>
      </c>
      <c r="AL1360" t="s">
        <v>149</v>
      </c>
    </row>
    <row r="1361" spans="1:38" x14ac:dyDescent="0.2">
      <c r="A1361" s="2">
        <v>43822</v>
      </c>
      <c r="B1361">
        <v>31740837</v>
      </c>
      <c r="C1361" t="s">
        <v>19877</v>
      </c>
      <c r="D1361" s="2">
        <v>43787</v>
      </c>
      <c r="E1361" t="s">
        <v>176</v>
      </c>
      <c r="F1361" t="s">
        <v>19878</v>
      </c>
      <c r="G1361" t="s">
        <v>19879</v>
      </c>
      <c r="H1361" t="s">
        <v>19843</v>
      </c>
      <c r="I1361" t="s">
        <v>19880</v>
      </c>
      <c r="J1361" t="s">
        <v>170</v>
      </c>
      <c r="K1361" t="s">
        <v>989</v>
      </c>
      <c r="L1361">
        <v>3</v>
      </c>
      <c r="M1361">
        <v>50467964</v>
      </c>
      <c r="N1361" t="s">
        <v>143</v>
      </c>
      <c r="O1361" t="s">
        <v>13668</v>
      </c>
      <c r="R1361" t="s">
        <v>13669</v>
      </c>
      <c r="U1361" t="s">
        <v>21965</v>
      </c>
      <c r="V1361" t="s">
        <v>21966</v>
      </c>
      <c r="W1361">
        <v>0</v>
      </c>
      <c r="X1361">
        <v>2236989</v>
      </c>
      <c r="Y1361" t="s">
        <v>160</v>
      </c>
      <c r="Z1361">
        <v>0</v>
      </c>
      <c r="AA1361" t="s">
        <v>143</v>
      </c>
      <c r="AB1361" s="3">
        <v>8.9999999999999995E-9</v>
      </c>
      <c r="AC1361">
        <v>8.0457574905606695</v>
      </c>
      <c r="AE1361">
        <v>1.0611993</v>
      </c>
      <c r="AF1361" t="s">
        <v>3432</v>
      </c>
      <c r="AG1361" t="s">
        <v>19887</v>
      </c>
      <c r="AH1361" t="s">
        <v>146</v>
      </c>
      <c r="AI1361" t="s">
        <v>19852</v>
      </c>
      <c r="AJ1361" t="s">
        <v>19853</v>
      </c>
      <c r="AK1361" t="s">
        <v>19888</v>
      </c>
      <c r="AL1361" t="s">
        <v>149</v>
      </c>
    </row>
    <row r="1362" spans="1:38" x14ac:dyDescent="0.2">
      <c r="A1362" s="2">
        <v>43712</v>
      </c>
      <c r="B1362">
        <v>31374203</v>
      </c>
      <c r="C1362" t="s">
        <v>19877</v>
      </c>
      <c r="D1362" s="2">
        <v>43678</v>
      </c>
      <c r="E1362" t="s">
        <v>3073</v>
      </c>
      <c r="F1362" t="s">
        <v>19915</v>
      </c>
      <c r="G1362" t="s">
        <v>19916</v>
      </c>
      <c r="H1362" t="s">
        <v>19917</v>
      </c>
      <c r="I1362" t="s">
        <v>19918</v>
      </c>
      <c r="J1362" t="s">
        <v>170</v>
      </c>
      <c r="K1362" t="s">
        <v>16380</v>
      </c>
      <c r="L1362">
        <v>1</v>
      </c>
      <c r="M1362">
        <v>93584664</v>
      </c>
      <c r="N1362" t="s">
        <v>21967</v>
      </c>
      <c r="O1362" t="s">
        <v>21967</v>
      </c>
      <c r="R1362" t="s">
        <v>21968</v>
      </c>
      <c r="U1362" t="s">
        <v>21969</v>
      </c>
      <c r="V1362" t="s">
        <v>19501</v>
      </c>
      <c r="W1362">
        <v>0</v>
      </c>
      <c r="X1362">
        <v>236318</v>
      </c>
      <c r="Y1362" t="s">
        <v>160</v>
      </c>
      <c r="Z1362">
        <v>0</v>
      </c>
      <c r="AA1362" t="s">
        <v>143</v>
      </c>
      <c r="AB1362" s="3">
        <v>8.9999999999999995E-9</v>
      </c>
      <c r="AC1362">
        <v>8.0457574905606695</v>
      </c>
      <c r="AE1362">
        <v>1.3588151999999999E-2</v>
      </c>
      <c r="AF1362" t="s">
        <v>21970</v>
      </c>
      <c r="AG1362" t="s">
        <v>19920</v>
      </c>
      <c r="AH1362" t="s">
        <v>146</v>
      </c>
      <c r="AI1362" t="s">
        <v>19921</v>
      </c>
      <c r="AJ1362" t="s">
        <v>19922</v>
      </c>
      <c r="AK1362" t="s">
        <v>19923</v>
      </c>
      <c r="AL1362" t="s">
        <v>149</v>
      </c>
    </row>
    <row r="1363" spans="1:38" x14ac:dyDescent="0.2">
      <c r="A1363" s="2">
        <v>43712</v>
      </c>
      <c r="B1363">
        <v>31374203</v>
      </c>
      <c r="C1363" t="s">
        <v>19877</v>
      </c>
      <c r="D1363" s="2">
        <v>43678</v>
      </c>
      <c r="E1363" t="s">
        <v>3073</v>
      </c>
      <c r="F1363" t="s">
        <v>19915</v>
      </c>
      <c r="G1363" t="s">
        <v>19916</v>
      </c>
      <c r="H1363" t="s">
        <v>19917</v>
      </c>
      <c r="I1363" t="s">
        <v>19918</v>
      </c>
      <c r="J1363" t="s">
        <v>170</v>
      </c>
      <c r="K1363" t="s">
        <v>5453</v>
      </c>
      <c r="L1363">
        <v>2</v>
      </c>
      <c r="M1363">
        <v>207504489</v>
      </c>
      <c r="N1363" t="s">
        <v>11919</v>
      </c>
      <c r="O1363" t="s">
        <v>11918</v>
      </c>
      <c r="R1363" t="s">
        <v>11919</v>
      </c>
      <c r="U1363" t="s">
        <v>21971</v>
      </c>
      <c r="V1363" t="s">
        <v>19664</v>
      </c>
      <c r="W1363">
        <v>0</v>
      </c>
      <c r="X1363">
        <v>13010104</v>
      </c>
      <c r="Y1363" t="s">
        <v>160</v>
      </c>
      <c r="Z1363">
        <v>0</v>
      </c>
      <c r="AA1363" t="s">
        <v>143</v>
      </c>
      <c r="AB1363" s="3">
        <v>8.9999999999999995E-9</v>
      </c>
      <c r="AC1363">
        <v>8.0457574905606695</v>
      </c>
      <c r="AE1363">
        <v>1.4770379E-2</v>
      </c>
      <c r="AF1363" t="s">
        <v>21972</v>
      </c>
      <c r="AG1363" t="s">
        <v>19920</v>
      </c>
      <c r="AH1363" t="s">
        <v>146</v>
      </c>
      <c r="AI1363" t="s">
        <v>19921</v>
      </c>
      <c r="AJ1363" t="s">
        <v>19922</v>
      </c>
      <c r="AK1363" t="s">
        <v>19923</v>
      </c>
      <c r="AL1363" t="s">
        <v>149</v>
      </c>
    </row>
    <row r="1364" spans="1:38" x14ac:dyDescent="0.2">
      <c r="A1364" s="2">
        <v>43712</v>
      </c>
      <c r="B1364">
        <v>31374203</v>
      </c>
      <c r="C1364" t="s">
        <v>19877</v>
      </c>
      <c r="D1364" s="2">
        <v>43678</v>
      </c>
      <c r="E1364" t="s">
        <v>3073</v>
      </c>
      <c r="F1364" t="s">
        <v>19915</v>
      </c>
      <c r="G1364" t="s">
        <v>19916</v>
      </c>
      <c r="H1364" t="s">
        <v>19917</v>
      </c>
      <c r="I1364" t="s">
        <v>19918</v>
      </c>
      <c r="J1364" t="s">
        <v>170</v>
      </c>
      <c r="K1364" t="s">
        <v>11876</v>
      </c>
      <c r="L1364">
        <v>12</v>
      </c>
      <c r="M1364">
        <v>49615386</v>
      </c>
      <c r="N1364" t="s">
        <v>21973</v>
      </c>
      <c r="O1364" t="s">
        <v>21973</v>
      </c>
      <c r="R1364" t="s">
        <v>21974</v>
      </c>
      <c r="U1364" t="s">
        <v>21975</v>
      </c>
      <c r="V1364" t="s">
        <v>19549</v>
      </c>
      <c r="W1364">
        <v>0</v>
      </c>
      <c r="X1364">
        <v>117124817</v>
      </c>
      <c r="Y1364" t="s">
        <v>160</v>
      </c>
      <c r="Z1364">
        <v>0</v>
      </c>
      <c r="AA1364" t="s">
        <v>143</v>
      </c>
      <c r="AB1364" s="3">
        <v>8.9999999999999995E-9</v>
      </c>
      <c r="AC1364">
        <v>8.0457574905606695</v>
      </c>
      <c r="AE1364">
        <v>3.7650614999999998E-2</v>
      </c>
      <c r="AF1364" t="s">
        <v>21976</v>
      </c>
      <c r="AG1364" t="s">
        <v>19920</v>
      </c>
      <c r="AH1364" t="s">
        <v>146</v>
      </c>
      <c r="AI1364" t="s">
        <v>19921</v>
      </c>
      <c r="AJ1364" t="s">
        <v>19922</v>
      </c>
      <c r="AK1364" t="s">
        <v>19923</v>
      </c>
      <c r="AL1364" t="s">
        <v>149</v>
      </c>
    </row>
    <row r="1365" spans="1:38" x14ac:dyDescent="0.2">
      <c r="A1365" s="2">
        <v>43712</v>
      </c>
      <c r="B1365">
        <v>31374203</v>
      </c>
      <c r="C1365" t="s">
        <v>19877</v>
      </c>
      <c r="D1365" s="2">
        <v>43678</v>
      </c>
      <c r="E1365" t="s">
        <v>3073</v>
      </c>
      <c r="F1365" t="s">
        <v>19915</v>
      </c>
      <c r="G1365" t="s">
        <v>19916</v>
      </c>
      <c r="H1365" t="s">
        <v>19917</v>
      </c>
      <c r="I1365" t="s">
        <v>19918</v>
      </c>
      <c r="J1365" t="s">
        <v>170</v>
      </c>
      <c r="K1365" t="s">
        <v>1410</v>
      </c>
      <c r="L1365">
        <v>16</v>
      </c>
      <c r="M1365">
        <v>82614909</v>
      </c>
      <c r="N1365" t="s">
        <v>2874</v>
      </c>
      <c r="O1365" t="s">
        <v>21977</v>
      </c>
      <c r="P1365" t="s">
        <v>21978</v>
      </c>
      <c r="Q1365" t="s">
        <v>2875</v>
      </c>
      <c r="S1365">
        <v>39391</v>
      </c>
      <c r="T1365">
        <v>12056</v>
      </c>
      <c r="U1365" t="s">
        <v>21979</v>
      </c>
      <c r="V1365" t="s">
        <v>19604</v>
      </c>
      <c r="W1365">
        <v>0</v>
      </c>
      <c r="X1365">
        <v>11647188</v>
      </c>
      <c r="Y1365" t="s">
        <v>284</v>
      </c>
      <c r="Z1365">
        <v>1</v>
      </c>
      <c r="AA1365" t="s">
        <v>143</v>
      </c>
      <c r="AB1365" s="3">
        <v>8.9999999999999995E-9</v>
      </c>
      <c r="AC1365">
        <v>8.0457574905606695</v>
      </c>
      <c r="AE1365">
        <v>1.1853027E-2</v>
      </c>
      <c r="AF1365" t="s">
        <v>21980</v>
      </c>
      <c r="AG1365" t="s">
        <v>19920</v>
      </c>
      <c r="AH1365" t="s">
        <v>146</v>
      </c>
      <c r="AI1365" t="s">
        <v>19921</v>
      </c>
      <c r="AJ1365" t="s">
        <v>19922</v>
      </c>
      <c r="AK1365" t="s">
        <v>19923</v>
      </c>
      <c r="AL1365" t="s">
        <v>149</v>
      </c>
    </row>
    <row r="1366" spans="1:38" x14ac:dyDescent="0.2">
      <c r="A1366" s="2">
        <v>41716</v>
      </c>
      <c r="B1366">
        <v>23974872</v>
      </c>
      <c r="C1366" t="s">
        <v>19869</v>
      </c>
      <c r="D1366" s="2">
        <v>41511</v>
      </c>
      <c r="E1366" t="s">
        <v>176</v>
      </c>
      <c r="F1366" t="s">
        <v>20298</v>
      </c>
      <c r="G1366" t="s">
        <v>20299</v>
      </c>
      <c r="H1366" t="s">
        <v>19843</v>
      </c>
      <c r="I1366" t="s">
        <v>20300</v>
      </c>
      <c r="J1366" t="s">
        <v>20301</v>
      </c>
      <c r="K1366" t="s">
        <v>7265</v>
      </c>
      <c r="L1366">
        <v>5</v>
      </c>
      <c r="M1366">
        <v>102434022</v>
      </c>
      <c r="N1366" t="s">
        <v>21981</v>
      </c>
      <c r="O1366" t="s">
        <v>21981</v>
      </c>
      <c r="R1366" t="s">
        <v>21982</v>
      </c>
      <c r="U1366" t="s">
        <v>21983</v>
      </c>
      <c r="V1366" t="s">
        <v>19738</v>
      </c>
      <c r="W1366">
        <v>0</v>
      </c>
      <c r="X1366">
        <v>6878284</v>
      </c>
      <c r="Y1366" t="s">
        <v>160</v>
      </c>
      <c r="Z1366">
        <v>0</v>
      </c>
      <c r="AA1366">
        <v>0.36299999999999999</v>
      </c>
      <c r="AB1366" s="3">
        <v>8.9999999999999995E-9</v>
      </c>
      <c r="AC1366">
        <v>8.0457574905606695</v>
      </c>
      <c r="AE1366">
        <v>1.0900000000000001</v>
      </c>
      <c r="AF1366" t="s">
        <v>1443</v>
      </c>
      <c r="AG1366" t="s">
        <v>20305</v>
      </c>
      <c r="AH1366" t="s">
        <v>146</v>
      </c>
      <c r="AI1366" t="s">
        <v>19852</v>
      </c>
      <c r="AJ1366" t="s">
        <v>19853</v>
      </c>
      <c r="AK1366" t="s">
        <v>20306</v>
      </c>
      <c r="AL1366" t="s">
        <v>149</v>
      </c>
    </row>
    <row r="1367" spans="1:38" x14ac:dyDescent="0.2">
      <c r="A1367" s="2">
        <v>42963</v>
      </c>
      <c r="B1367">
        <v>28540026</v>
      </c>
      <c r="C1367" t="s">
        <v>8532</v>
      </c>
      <c r="D1367" s="2">
        <v>42877</v>
      </c>
      <c r="E1367" t="s">
        <v>8533</v>
      </c>
      <c r="F1367" t="s">
        <v>8534</v>
      </c>
      <c r="G1367" t="s">
        <v>8535</v>
      </c>
      <c r="H1367" t="s">
        <v>8536</v>
      </c>
      <c r="I1367" t="s">
        <v>8537</v>
      </c>
      <c r="J1367" t="s">
        <v>170</v>
      </c>
      <c r="K1367" t="s">
        <v>7151</v>
      </c>
      <c r="L1367">
        <v>4</v>
      </c>
      <c r="M1367">
        <v>169705401</v>
      </c>
      <c r="N1367" t="s">
        <v>9987</v>
      </c>
      <c r="O1367" t="s">
        <v>7152</v>
      </c>
      <c r="R1367" t="s">
        <v>7153</v>
      </c>
      <c r="U1367" t="s">
        <v>9988</v>
      </c>
      <c r="V1367" t="s">
        <v>9989</v>
      </c>
      <c r="W1367">
        <v>0</v>
      </c>
      <c r="X1367">
        <v>10520163</v>
      </c>
      <c r="Y1367" t="s">
        <v>160</v>
      </c>
      <c r="Z1367">
        <v>0</v>
      </c>
      <c r="AB1367" s="3">
        <v>8.9999999999999995E-9</v>
      </c>
      <c r="AC1367">
        <v>8.0457574905606695</v>
      </c>
      <c r="AE1367">
        <v>1.06</v>
      </c>
      <c r="AF1367" t="s">
        <v>3432</v>
      </c>
      <c r="AG1367" t="s">
        <v>8545</v>
      </c>
      <c r="AH1367" t="s">
        <v>146</v>
      </c>
      <c r="AI1367" t="s">
        <v>8546</v>
      </c>
      <c r="AJ1367" t="s">
        <v>8547</v>
      </c>
      <c r="AK1367" t="s">
        <v>8548</v>
      </c>
      <c r="AL1367" t="s">
        <v>149</v>
      </c>
    </row>
    <row r="1368" spans="1:38" x14ac:dyDescent="0.2">
      <c r="A1368" s="2">
        <v>42963</v>
      </c>
      <c r="B1368">
        <v>28540026</v>
      </c>
      <c r="C1368" t="s">
        <v>8532</v>
      </c>
      <c r="D1368" s="2">
        <v>42877</v>
      </c>
      <c r="E1368" t="s">
        <v>8533</v>
      </c>
      <c r="F1368" t="s">
        <v>8534</v>
      </c>
      <c r="G1368" t="s">
        <v>8535</v>
      </c>
      <c r="H1368" t="s">
        <v>8536</v>
      </c>
      <c r="I1368" t="s">
        <v>8537</v>
      </c>
      <c r="J1368" t="s">
        <v>170</v>
      </c>
      <c r="K1368" t="s">
        <v>4368</v>
      </c>
      <c r="L1368">
        <v>22</v>
      </c>
      <c r="M1368">
        <v>41191552</v>
      </c>
      <c r="N1368" t="s">
        <v>9990</v>
      </c>
      <c r="O1368" t="s">
        <v>9991</v>
      </c>
      <c r="R1368" t="s">
        <v>9992</v>
      </c>
      <c r="U1368" t="s">
        <v>9993</v>
      </c>
      <c r="V1368" t="s">
        <v>9994</v>
      </c>
      <c r="W1368">
        <v>0</v>
      </c>
      <c r="X1368">
        <v>9607782</v>
      </c>
      <c r="Y1368" t="s">
        <v>160</v>
      </c>
      <c r="Z1368">
        <v>0</v>
      </c>
      <c r="AB1368" s="3">
        <v>8.9999999999999995E-9</v>
      </c>
      <c r="AC1368">
        <v>8.0457574905606695</v>
      </c>
      <c r="AE1368">
        <v>1.07</v>
      </c>
      <c r="AF1368" t="s">
        <v>1950</v>
      </c>
      <c r="AG1368" t="s">
        <v>8545</v>
      </c>
      <c r="AH1368" t="s">
        <v>146</v>
      </c>
      <c r="AI1368" t="s">
        <v>8546</v>
      </c>
      <c r="AJ1368" t="s">
        <v>8547</v>
      </c>
      <c r="AK1368" t="s">
        <v>8548</v>
      </c>
      <c r="AL1368" t="s">
        <v>149</v>
      </c>
    </row>
    <row r="1369" spans="1:38" x14ac:dyDescent="0.2">
      <c r="A1369" s="2">
        <v>42110</v>
      </c>
      <c r="B1369">
        <v>25056061</v>
      </c>
      <c r="C1369" t="s">
        <v>19869</v>
      </c>
      <c r="D1369" s="2">
        <v>41842</v>
      </c>
      <c r="E1369" t="s">
        <v>9383</v>
      </c>
      <c r="F1369" t="s">
        <v>19870</v>
      </c>
      <c r="G1369" t="s">
        <v>19871</v>
      </c>
      <c r="H1369" t="s">
        <v>19843</v>
      </c>
      <c r="I1369" t="s">
        <v>19872</v>
      </c>
      <c r="J1369" t="s">
        <v>19873</v>
      </c>
      <c r="K1369" t="s">
        <v>14196</v>
      </c>
      <c r="L1369">
        <v>4</v>
      </c>
      <c r="M1369">
        <v>175940150</v>
      </c>
      <c r="N1369" t="s">
        <v>14197</v>
      </c>
      <c r="O1369" t="s">
        <v>14197</v>
      </c>
      <c r="R1369" t="s">
        <v>14198</v>
      </c>
      <c r="U1369" t="s">
        <v>21824</v>
      </c>
      <c r="V1369" t="s">
        <v>21825</v>
      </c>
      <c r="W1369">
        <v>0</v>
      </c>
      <c r="X1369">
        <v>1106568</v>
      </c>
      <c r="Y1369" t="s">
        <v>160</v>
      </c>
      <c r="Z1369">
        <v>0</v>
      </c>
      <c r="AA1369">
        <v>0.23899999999999999</v>
      </c>
      <c r="AB1369" s="3">
        <v>8.9999999999999995E-9</v>
      </c>
      <c r="AC1369">
        <v>8.0457574905606695</v>
      </c>
      <c r="AE1369">
        <v>1.0706637999999999</v>
      </c>
      <c r="AF1369" t="s">
        <v>1726</v>
      </c>
      <c r="AG1369" t="s">
        <v>19875</v>
      </c>
      <c r="AH1369" t="s">
        <v>146</v>
      </c>
      <c r="AI1369" t="s">
        <v>19852</v>
      </c>
      <c r="AJ1369" t="s">
        <v>19853</v>
      </c>
      <c r="AK1369" t="s">
        <v>19876</v>
      </c>
      <c r="AL1369" t="s">
        <v>149</v>
      </c>
    </row>
    <row r="1370" spans="1:38" x14ac:dyDescent="0.2">
      <c r="A1370" s="2">
        <v>43872</v>
      </c>
      <c r="B1370">
        <v>31835028</v>
      </c>
      <c r="C1370" t="s">
        <v>8517</v>
      </c>
      <c r="D1370" s="2">
        <v>43800</v>
      </c>
      <c r="E1370" t="s">
        <v>8518</v>
      </c>
      <c r="F1370" t="s">
        <v>8519</v>
      </c>
      <c r="G1370" t="s">
        <v>8520</v>
      </c>
      <c r="H1370" t="s">
        <v>8521</v>
      </c>
      <c r="I1370" t="s">
        <v>8522</v>
      </c>
      <c r="J1370" t="s">
        <v>170</v>
      </c>
      <c r="K1370" t="s">
        <v>1082</v>
      </c>
      <c r="L1370">
        <v>6</v>
      </c>
      <c r="M1370">
        <v>50849005</v>
      </c>
      <c r="N1370" t="s">
        <v>9995</v>
      </c>
      <c r="O1370" t="s">
        <v>9996</v>
      </c>
      <c r="P1370" t="s">
        <v>9997</v>
      </c>
      <c r="Q1370" t="s">
        <v>9998</v>
      </c>
      <c r="S1370">
        <v>1386</v>
      </c>
      <c r="T1370">
        <v>8250</v>
      </c>
      <c r="U1370" t="s">
        <v>9999</v>
      </c>
      <c r="V1370" t="s">
        <v>10000</v>
      </c>
      <c r="W1370">
        <v>0</v>
      </c>
      <c r="X1370">
        <v>55648125</v>
      </c>
      <c r="Y1370" t="s">
        <v>284</v>
      </c>
      <c r="Z1370">
        <v>1</v>
      </c>
      <c r="AB1370" s="3">
        <v>8.9999999999999995E-9</v>
      </c>
      <c r="AC1370">
        <v>8.0457574905606695</v>
      </c>
      <c r="AG1370" t="s">
        <v>8528</v>
      </c>
      <c r="AH1370" t="s">
        <v>146</v>
      </c>
      <c r="AI1370" t="s">
        <v>8529</v>
      </c>
      <c r="AJ1370" t="s">
        <v>8530</v>
      </c>
      <c r="AK1370" t="s">
        <v>8531</v>
      </c>
      <c r="AL1370" t="s">
        <v>149</v>
      </c>
    </row>
    <row r="1371" spans="1:38" x14ac:dyDescent="0.2">
      <c r="A1371" s="2">
        <v>40007</v>
      </c>
      <c r="B1371">
        <v>19571811</v>
      </c>
      <c r="C1371" t="s">
        <v>21984</v>
      </c>
      <c r="D1371" s="2">
        <v>39995</v>
      </c>
      <c r="E1371" t="s">
        <v>9383</v>
      </c>
      <c r="F1371" t="s">
        <v>21985</v>
      </c>
      <c r="G1371" t="s">
        <v>21986</v>
      </c>
      <c r="H1371" t="s">
        <v>19843</v>
      </c>
      <c r="I1371" t="s">
        <v>21987</v>
      </c>
      <c r="J1371" t="s">
        <v>21988</v>
      </c>
      <c r="K1371" t="s">
        <v>6865</v>
      </c>
      <c r="L1371">
        <v>6</v>
      </c>
      <c r="M1371">
        <v>27176104</v>
      </c>
      <c r="N1371" t="s">
        <v>11487</v>
      </c>
      <c r="O1371" t="s">
        <v>8934</v>
      </c>
      <c r="P1371" t="s">
        <v>8935</v>
      </c>
      <c r="Q1371" t="s">
        <v>8936</v>
      </c>
      <c r="S1371">
        <v>28416</v>
      </c>
      <c r="T1371">
        <v>35140</v>
      </c>
      <c r="U1371" t="s">
        <v>21989</v>
      </c>
      <c r="V1371" t="s">
        <v>21990</v>
      </c>
      <c r="W1371">
        <v>0</v>
      </c>
      <c r="X1371">
        <v>13194053</v>
      </c>
      <c r="Y1371" t="s">
        <v>284</v>
      </c>
      <c r="Z1371">
        <v>1</v>
      </c>
      <c r="AA1371">
        <v>0.86</v>
      </c>
      <c r="AB1371" s="3">
        <v>1E-8</v>
      </c>
      <c r="AC1371">
        <v>8</v>
      </c>
      <c r="AE1371">
        <v>1.22</v>
      </c>
      <c r="AG1371" t="s">
        <v>21991</v>
      </c>
      <c r="AH1371" t="s">
        <v>146</v>
      </c>
      <c r="AI1371" t="s">
        <v>19852</v>
      </c>
      <c r="AJ1371" t="s">
        <v>19853</v>
      </c>
      <c r="AK1371" t="s">
        <v>21992</v>
      </c>
      <c r="AL1371" t="s">
        <v>149</v>
      </c>
    </row>
    <row r="1372" spans="1:38" x14ac:dyDescent="0.2">
      <c r="A1372" s="2">
        <v>40004</v>
      </c>
      <c r="B1372">
        <v>19571809</v>
      </c>
      <c r="C1372" t="s">
        <v>21993</v>
      </c>
      <c r="D1372" s="2">
        <v>39995</v>
      </c>
      <c r="E1372" t="s">
        <v>9383</v>
      </c>
      <c r="F1372" t="s">
        <v>21994</v>
      </c>
      <c r="G1372" t="s">
        <v>21995</v>
      </c>
      <c r="H1372" t="s">
        <v>19843</v>
      </c>
      <c r="I1372" t="s">
        <v>21996</v>
      </c>
      <c r="J1372" t="s">
        <v>21997</v>
      </c>
      <c r="K1372" t="s">
        <v>6865</v>
      </c>
      <c r="L1372">
        <v>6</v>
      </c>
      <c r="M1372">
        <v>27176104</v>
      </c>
      <c r="N1372" t="s">
        <v>21998</v>
      </c>
      <c r="O1372" t="s">
        <v>8934</v>
      </c>
      <c r="P1372" t="s">
        <v>8935</v>
      </c>
      <c r="Q1372" t="s">
        <v>8936</v>
      </c>
      <c r="S1372">
        <v>28416</v>
      </c>
      <c r="T1372">
        <v>35140</v>
      </c>
      <c r="U1372" t="s">
        <v>21989</v>
      </c>
      <c r="V1372" t="s">
        <v>21990</v>
      </c>
      <c r="W1372">
        <v>0</v>
      </c>
      <c r="X1372">
        <v>13194053</v>
      </c>
      <c r="Y1372" t="s">
        <v>284</v>
      </c>
      <c r="Z1372">
        <v>1</v>
      </c>
      <c r="AA1372">
        <v>0.82</v>
      </c>
      <c r="AB1372" s="3">
        <v>1E-8</v>
      </c>
      <c r="AC1372">
        <v>8</v>
      </c>
      <c r="AD1372" t="s">
        <v>6348</v>
      </c>
      <c r="AE1372">
        <v>1.28</v>
      </c>
      <c r="AF1372" t="s">
        <v>244</v>
      </c>
      <c r="AG1372" t="s">
        <v>21999</v>
      </c>
      <c r="AH1372" t="s">
        <v>146</v>
      </c>
      <c r="AI1372" t="s">
        <v>19852</v>
      </c>
      <c r="AJ1372" t="s">
        <v>19853</v>
      </c>
      <c r="AK1372" t="s">
        <v>22000</v>
      </c>
      <c r="AL1372" t="s">
        <v>149</v>
      </c>
    </row>
    <row r="1373" spans="1:38" x14ac:dyDescent="0.2">
      <c r="A1373" s="2">
        <v>42870</v>
      </c>
      <c r="B1373">
        <v>27846195</v>
      </c>
      <c r="C1373" t="s">
        <v>20806</v>
      </c>
      <c r="D1373" s="2">
        <v>42685</v>
      </c>
      <c r="E1373" t="s">
        <v>20807</v>
      </c>
      <c r="F1373" t="s">
        <v>20808</v>
      </c>
      <c r="G1373" t="s">
        <v>20809</v>
      </c>
      <c r="H1373" t="s">
        <v>21818</v>
      </c>
      <c r="I1373" t="s">
        <v>20811</v>
      </c>
      <c r="J1373" t="s">
        <v>170</v>
      </c>
      <c r="K1373" t="s">
        <v>19309</v>
      </c>
      <c r="L1373">
        <v>5</v>
      </c>
      <c r="M1373">
        <v>170352321</v>
      </c>
      <c r="O1373" t="s">
        <v>22001</v>
      </c>
      <c r="P1373" t="s">
        <v>22002</v>
      </c>
      <c r="Q1373" t="s">
        <v>19311</v>
      </c>
      <c r="S1373">
        <v>16813</v>
      </c>
      <c r="T1373">
        <v>1166</v>
      </c>
      <c r="U1373" t="s">
        <v>22003</v>
      </c>
      <c r="V1373" t="s">
        <v>22004</v>
      </c>
      <c r="W1373">
        <v>0</v>
      </c>
      <c r="X1373">
        <v>76131026</v>
      </c>
      <c r="Y1373" t="s">
        <v>284</v>
      </c>
      <c r="Z1373">
        <v>1</v>
      </c>
      <c r="AA1373" t="s">
        <v>143</v>
      </c>
      <c r="AB1373" s="3">
        <v>1E-8</v>
      </c>
      <c r="AC1373">
        <v>8</v>
      </c>
      <c r="AD1373" t="s">
        <v>20814</v>
      </c>
      <c r="AE1373">
        <v>10.692</v>
      </c>
      <c r="AF1373" t="s">
        <v>1609</v>
      </c>
      <c r="AG1373" t="s">
        <v>20815</v>
      </c>
      <c r="AH1373" t="s">
        <v>146</v>
      </c>
      <c r="AI1373" t="s">
        <v>20816</v>
      </c>
      <c r="AJ1373" t="s">
        <v>20817</v>
      </c>
      <c r="AK1373" t="s">
        <v>21822</v>
      </c>
      <c r="AL1373" t="s">
        <v>149</v>
      </c>
    </row>
    <row r="1374" spans="1:38" x14ac:dyDescent="0.2">
      <c r="A1374" s="2">
        <v>42870</v>
      </c>
      <c r="B1374">
        <v>27846195</v>
      </c>
      <c r="C1374" t="s">
        <v>20806</v>
      </c>
      <c r="D1374" s="2">
        <v>42685</v>
      </c>
      <c r="E1374" t="s">
        <v>20807</v>
      </c>
      <c r="F1374" t="s">
        <v>20808</v>
      </c>
      <c r="G1374" t="s">
        <v>20809</v>
      </c>
      <c r="H1374" t="s">
        <v>22005</v>
      </c>
      <c r="I1374" t="s">
        <v>22006</v>
      </c>
      <c r="J1374" t="s">
        <v>170</v>
      </c>
      <c r="K1374" t="s">
        <v>14686</v>
      </c>
      <c r="L1374">
        <v>5</v>
      </c>
      <c r="M1374">
        <v>156619236</v>
      </c>
      <c r="O1374" t="s">
        <v>19155</v>
      </c>
      <c r="R1374" t="s">
        <v>19156</v>
      </c>
      <c r="U1374" t="s">
        <v>22007</v>
      </c>
      <c r="V1374" t="s">
        <v>22008</v>
      </c>
      <c r="W1374">
        <v>0</v>
      </c>
      <c r="X1374">
        <v>62380867</v>
      </c>
      <c r="Y1374" t="s">
        <v>160</v>
      </c>
      <c r="Z1374">
        <v>0</v>
      </c>
      <c r="AA1374" t="s">
        <v>143</v>
      </c>
      <c r="AB1374" s="3">
        <v>1E-8</v>
      </c>
      <c r="AC1374">
        <v>8</v>
      </c>
      <c r="AD1374" t="s">
        <v>21820</v>
      </c>
      <c r="AE1374">
        <v>0.56142340000000002</v>
      </c>
      <c r="AF1374" t="s">
        <v>22009</v>
      </c>
      <c r="AG1374" t="s">
        <v>20815</v>
      </c>
      <c r="AH1374" t="s">
        <v>146</v>
      </c>
      <c r="AI1374" t="s">
        <v>20816</v>
      </c>
      <c r="AJ1374" t="s">
        <v>20817</v>
      </c>
      <c r="AK1374" t="s">
        <v>22010</v>
      </c>
      <c r="AL1374" t="s">
        <v>149</v>
      </c>
    </row>
    <row r="1375" spans="1:38" x14ac:dyDescent="0.2">
      <c r="A1375" s="2">
        <v>42574</v>
      </c>
      <c r="B1375">
        <v>26198764</v>
      </c>
      <c r="C1375" t="s">
        <v>12562</v>
      </c>
      <c r="D1375" s="2">
        <v>42206</v>
      </c>
      <c r="E1375" t="s">
        <v>12429</v>
      </c>
      <c r="F1375" t="s">
        <v>19892</v>
      </c>
      <c r="G1375" t="s">
        <v>19893</v>
      </c>
      <c r="H1375" t="s">
        <v>19843</v>
      </c>
      <c r="I1375" t="s">
        <v>19894</v>
      </c>
      <c r="J1375" t="s">
        <v>170</v>
      </c>
      <c r="K1375" t="s">
        <v>1545</v>
      </c>
      <c r="L1375">
        <v>2</v>
      </c>
      <c r="M1375">
        <v>57911057</v>
      </c>
      <c r="N1375" t="s">
        <v>143</v>
      </c>
      <c r="O1375" t="s">
        <v>9354</v>
      </c>
      <c r="R1375" t="s">
        <v>9355</v>
      </c>
      <c r="U1375" t="s">
        <v>21891</v>
      </c>
      <c r="V1375" t="s">
        <v>21892</v>
      </c>
      <c r="W1375">
        <v>0</v>
      </c>
      <c r="X1375">
        <v>75575209</v>
      </c>
      <c r="Y1375" t="s">
        <v>160</v>
      </c>
      <c r="Z1375">
        <v>0</v>
      </c>
      <c r="AA1375" t="s">
        <v>143</v>
      </c>
      <c r="AB1375" s="3">
        <v>1E-8</v>
      </c>
      <c r="AC1375">
        <v>8</v>
      </c>
      <c r="AE1375">
        <v>1.1111112000000001</v>
      </c>
      <c r="AF1375" t="s">
        <v>244</v>
      </c>
      <c r="AG1375" t="s">
        <v>19896</v>
      </c>
      <c r="AH1375" t="s">
        <v>146</v>
      </c>
      <c r="AI1375" t="s">
        <v>19852</v>
      </c>
      <c r="AJ1375" t="s">
        <v>19853</v>
      </c>
      <c r="AK1375" t="s">
        <v>19897</v>
      </c>
      <c r="AL1375" t="s">
        <v>149</v>
      </c>
    </row>
    <row r="1376" spans="1:38" x14ac:dyDescent="0.2">
      <c r="A1376" s="2">
        <v>42574</v>
      </c>
      <c r="B1376">
        <v>26198764</v>
      </c>
      <c r="C1376" t="s">
        <v>12562</v>
      </c>
      <c r="D1376" s="2">
        <v>42206</v>
      </c>
      <c r="E1376" t="s">
        <v>12429</v>
      </c>
      <c r="F1376" t="s">
        <v>19892</v>
      </c>
      <c r="G1376" t="s">
        <v>19893</v>
      </c>
      <c r="H1376" t="s">
        <v>19843</v>
      </c>
      <c r="I1376" t="s">
        <v>19894</v>
      </c>
      <c r="J1376" t="s">
        <v>170</v>
      </c>
      <c r="K1376" t="s">
        <v>3281</v>
      </c>
      <c r="L1376">
        <v>14</v>
      </c>
      <c r="M1376">
        <v>104071343</v>
      </c>
      <c r="N1376" t="s">
        <v>143</v>
      </c>
      <c r="O1376" t="s">
        <v>22011</v>
      </c>
      <c r="P1376" t="s">
        <v>14112</v>
      </c>
      <c r="Q1376" t="s">
        <v>22012</v>
      </c>
      <c r="S1376">
        <v>18676</v>
      </c>
      <c r="T1376">
        <v>14343</v>
      </c>
      <c r="U1376" t="s">
        <v>22013</v>
      </c>
      <c r="V1376" t="s">
        <v>19576</v>
      </c>
      <c r="W1376">
        <v>0</v>
      </c>
      <c r="X1376">
        <v>112973353</v>
      </c>
      <c r="Y1376" t="s">
        <v>284</v>
      </c>
      <c r="Z1376">
        <v>1</v>
      </c>
      <c r="AA1376" t="s">
        <v>143</v>
      </c>
      <c r="AB1376" s="3">
        <v>1E-8</v>
      </c>
      <c r="AC1376">
        <v>8</v>
      </c>
      <c r="AE1376">
        <v>1.1100000000000001</v>
      </c>
      <c r="AF1376" t="s">
        <v>244</v>
      </c>
      <c r="AG1376" t="s">
        <v>19896</v>
      </c>
      <c r="AH1376" t="s">
        <v>146</v>
      </c>
      <c r="AI1376" t="s">
        <v>19852</v>
      </c>
      <c r="AJ1376" t="s">
        <v>19853</v>
      </c>
      <c r="AK1376" t="s">
        <v>19897</v>
      </c>
      <c r="AL1376" t="s">
        <v>149</v>
      </c>
    </row>
    <row r="1377" spans="1:38" x14ac:dyDescent="0.2">
      <c r="A1377" s="2">
        <v>42574</v>
      </c>
      <c r="B1377">
        <v>26198764</v>
      </c>
      <c r="C1377" t="s">
        <v>12562</v>
      </c>
      <c r="D1377" s="2">
        <v>42206</v>
      </c>
      <c r="E1377" t="s">
        <v>12429</v>
      </c>
      <c r="F1377" t="s">
        <v>19892</v>
      </c>
      <c r="G1377" t="s">
        <v>19893</v>
      </c>
      <c r="H1377" t="s">
        <v>19843</v>
      </c>
      <c r="I1377" t="s">
        <v>19894</v>
      </c>
      <c r="J1377" t="s">
        <v>170</v>
      </c>
      <c r="K1377" t="s">
        <v>2898</v>
      </c>
      <c r="L1377">
        <v>5</v>
      </c>
      <c r="M1377">
        <v>45364773</v>
      </c>
      <c r="N1377" t="s">
        <v>143</v>
      </c>
      <c r="O1377" t="s">
        <v>10467</v>
      </c>
      <c r="R1377" t="s">
        <v>10468</v>
      </c>
      <c r="U1377" t="s">
        <v>21745</v>
      </c>
      <c r="V1377" t="s">
        <v>19729</v>
      </c>
      <c r="W1377">
        <v>0</v>
      </c>
      <c r="X1377">
        <v>1501357</v>
      </c>
      <c r="Y1377" t="s">
        <v>160</v>
      </c>
      <c r="Z1377">
        <v>0</v>
      </c>
      <c r="AA1377" t="s">
        <v>143</v>
      </c>
      <c r="AB1377" s="3">
        <v>1E-8</v>
      </c>
      <c r="AC1377">
        <v>8</v>
      </c>
      <c r="AE1377">
        <v>1.0752687000000001</v>
      </c>
      <c r="AF1377" t="s">
        <v>244</v>
      </c>
      <c r="AG1377" t="s">
        <v>19896</v>
      </c>
      <c r="AH1377" t="s">
        <v>146</v>
      </c>
      <c r="AI1377" t="s">
        <v>19852</v>
      </c>
      <c r="AJ1377" t="s">
        <v>19853</v>
      </c>
      <c r="AK1377" t="s">
        <v>19897</v>
      </c>
      <c r="AL1377" t="s">
        <v>149</v>
      </c>
    </row>
    <row r="1378" spans="1:38" x14ac:dyDescent="0.2">
      <c r="A1378" s="2">
        <v>42574</v>
      </c>
      <c r="B1378">
        <v>26198764</v>
      </c>
      <c r="C1378" t="s">
        <v>12562</v>
      </c>
      <c r="D1378" s="2">
        <v>42206</v>
      </c>
      <c r="E1378" t="s">
        <v>12429</v>
      </c>
      <c r="F1378" t="s">
        <v>19892</v>
      </c>
      <c r="G1378" t="s">
        <v>19893</v>
      </c>
      <c r="H1378" t="s">
        <v>19843</v>
      </c>
      <c r="I1378" t="s">
        <v>19894</v>
      </c>
      <c r="J1378" t="s">
        <v>170</v>
      </c>
      <c r="K1378" t="s">
        <v>2868</v>
      </c>
      <c r="L1378">
        <v>16</v>
      </c>
      <c r="M1378">
        <v>58637911</v>
      </c>
      <c r="N1378" t="s">
        <v>143</v>
      </c>
      <c r="O1378" t="s">
        <v>9808</v>
      </c>
      <c r="P1378" t="s">
        <v>9809</v>
      </c>
      <c r="Q1378" t="s">
        <v>9810</v>
      </c>
      <c r="S1378">
        <v>8026</v>
      </c>
      <c r="T1378">
        <v>27198</v>
      </c>
      <c r="U1378" t="s">
        <v>22014</v>
      </c>
      <c r="V1378" t="s">
        <v>22015</v>
      </c>
      <c r="W1378">
        <v>0</v>
      </c>
      <c r="X1378">
        <v>12446487</v>
      </c>
      <c r="Y1378" t="s">
        <v>243</v>
      </c>
      <c r="Z1378">
        <v>1</v>
      </c>
      <c r="AA1378" t="s">
        <v>143</v>
      </c>
      <c r="AB1378" s="3">
        <v>1E-8</v>
      </c>
      <c r="AC1378">
        <v>8</v>
      </c>
      <c r="AE1378">
        <v>1.0869565000000001</v>
      </c>
      <c r="AF1378" t="s">
        <v>244</v>
      </c>
      <c r="AG1378" t="s">
        <v>19896</v>
      </c>
      <c r="AH1378" t="s">
        <v>146</v>
      </c>
      <c r="AI1378" t="s">
        <v>19852</v>
      </c>
      <c r="AJ1378" t="s">
        <v>19853</v>
      </c>
      <c r="AK1378" t="s">
        <v>19897</v>
      </c>
      <c r="AL1378" t="s">
        <v>149</v>
      </c>
    </row>
    <row r="1379" spans="1:38" x14ac:dyDescent="0.2">
      <c r="A1379" s="2">
        <v>42574</v>
      </c>
      <c r="B1379">
        <v>26198764</v>
      </c>
      <c r="C1379" t="s">
        <v>12562</v>
      </c>
      <c r="D1379" s="2">
        <v>42206</v>
      </c>
      <c r="E1379" t="s">
        <v>12429</v>
      </c>
      <c r="F1379" t="s">
        <v>19892</v>
      </c>
      <c r="G1379" t="s">
        <v>19893</v>
      </c>
      <c r="H1379" t="s">
        <v>19843</v>
      </c>
      <c r="I1379" t="s">
        <v>19894</v>
      </c>
      <c r="J1379" t="s">
        <v>170</v>
      </c>
      <c r="K1379" t="s">
        <v>18079</v>
      </c>
      <c r="L1379">
        <v>2</v>
      </c>
      <c r="M1379">
        <v>145670463</v>
      </c>
      <c r="N1379" t="s">
        <v>143</v>
      </c>
      <c r="O1379" t="s">
        <v>20678</v>
      </c>
      <c r="R1379" t="s">
        <v>20679</v>
      </c>
      <c r="U1379" t="s">
        <v>21958</v>
      </c>
      <c r="V1379" t="s">
        <v>19649</v>
      </c>
      <c r="W1379">
        <v>0</v>
      </c>
      <c r="X1379">
        <v>2381759</v>
      </c>
      <c r="Y1379" t="s">
        <v>160</v>
      </c>
      <c r="Z1379">
        <v>0</v>
      </c>
      <c r="AA1379" t="s">
        <v>143</v>
      </c>
      <c r="AB1379" s="3">
        <v>1E-8</v>
      </c>
      <c r="AC1379">
        <v>8</v>
      </c>
      <c r="AE1379">
        <v>1.0869565000000001</v>
      </c>
      <c r="AF1379" t="s">
        <v>244</v>
      </c>
      <c r="AG1379" t="s">
        <v>19896</v>
      </c>
      <c r="AH1379" t="s">
        <v>146</v>
      </c>
      <c r="AI1379" t="s">
        <v>19852</v>
      </c>
      <c r="AJ1379" t="s">
        <v>19853</v>
      </c>
      <c r="AK1379" t="s">
        <v>19897</v>
      </c>
      <c r="AL1379" t="s">
        <v>149</v>
      </c>
    </row>
    <row r="1380" spans="1:38" x14ac:dyDescent="0.2">
      <c r="A1380" s="2">
        <v>42574</v>
      </c>
      <c r="B1380">
        <v>26198764</v>
      </c>
      <c r="C1380" t="s">
        <v>12562</v>
      </c>
      <c r="D1380" s="2">
        <v>42206</v>
      </c>
      <c r="E1380" t="s">
        <v>12429</v>
      </c>
      <c r="F1380" t="s">
        <v>19892</v>
      </c>
      <c r="G1380" t="s">
        <v>19893</v>
      </c>
      <c r="H1380" t="s">
        <v>19843</v>
      </c>
      <c r="I1380" t="s">
        <v>19894</v>
      </c>
      <c r="J1380" t="s">
        <v>170</v>
      </c>
      <c r="K1380" t="s">
        <v>1616</v>
      </c>
      <c r="L1380">
        <v>14</v>
      </c>
      <c r="M1380">
        <v>99252882</v>
      </c>
      <c r="N1380" t="s">
        <v>143</v>
      </c>
      <c r="O1380" t="s">
        <v>9468</v>
      </c>
      <c r="R1380" t="s">
        <v>9469</v>
      </c>
      <c r="U1380" t="s">
        <v>21743</v>
      </c>
      <c r="V1380" t="s">
        <v>9471</v>
      </c>
      <c r="W1380">
        <v>0</v>
      </c>
      <c r="X1380">
        <v>2693698</v>
      </c>
      <c r="Y1380" t="s">
        <v>160</v>
      </c>
      <c r="Z1380">
        <v>0</v>
      </c>
      <c r="AA1380" t="s">
        <v>143</v>
      </c>
      <c r="AB1380" s="3">
        <v>1E-8</v>
      </c>
      <c r="AC1380">
        <v>8</v>
      </c>
      <c r="AE1380">
        <v>1.0638297999999999</v>
      </c>
      <c r="AF1380" t="s">
        <v>244</v>
      </c>
      <c r="AG1380" t="s">
        <v>19896</v>
      </c>
      <c r="AH1380" t="s">
        <v>146</v>
      </c>
      <c r="AI1380" t="s">
        <v>19852</v>
      </c>
      <c r="AJ1380" t="s">
        <v>19853</v>
      </c>
      <c r="AK1380" t="s">
        <v>19897</v>
      </c>
      <c r="AL1380" t="s">
        <v>149</v>
      </c>
    </row>
    <row r="1381" spans="1:38" x14ac:dyDescent="0.2">
      <c r="A1381" s="2">
        <v>42574</v>
      </c>
      <c r="B1381">
        <v>26198764</v>
      </c>
      <c r="C1381" t="s">
        <v>12562</v>
      </c>
      <c r="D1381" s="2">
        <v>42206</v>
      </c>
      <c r="E1381" t="s">
        <v>12429</v>
      </c>
      <c r="F1381" t="s">
        <v>19892</v>
      </c>
      <c r="G1381" t="s">
        <v>19893</v>
      </c>
      <c r="H1381" t="s">
        <v>19843</v>
      </c>
      <c r="I1381" t="s">
        <v>19894</v>
      </c>
      <c r="J1381" t="s">
        <v>170</v>
      </c>
      <c r="K1381" t="s">
        <v>6865</v>
      </c>
      <c r="L1381">
        <v>6</v>
      </c>
      <c r="M1381">
        <v>29681770</v>
      </c>
      <c r="N1381" t="s">
        <v>143</v>
      </c>
      <c r="O1381" t="s">
        <v>9838</v>
      </c>
      <c r="P1381" t="s">
        <v>9839</v>
      </c>
      <c r="Q1381" t="s">
        <v>9840</v>
      </c>
      <c r="S1381">
        <v>660</v>
      </c>
      <c r="T1381">
        <v>26355</v>
      </c>
      <c r="U1381" t="s">
        <v>9841</v>
      </c>
      <c r="V1381" t="s">
        <v>9842</v>
      </c>
      <c r="W1381">
        <v>0</v>
      </c>
      <c r="X1381">
        <v>385492</v>
      </c>
      <c r="Y1381" t="s">
        <v>284</v>
      </c>
      <c r="Z1381">
        <v>1</v>
      </c>
      <c r="AA1381" t="s">
        <v>143</v>
      </c>
      <c r="AB1381" s="3">
        <v>1E-8</v>
      </c>
      <c r="AC1381">
        <v>8</v>
      </c>
      <c r="AE1381">
        <v>1.06</v>
      </c>
      <c r="AF1381" t="s">
        <v>244</v>
      </c>
      <c r="AG1381" t="s">
        <v>19896</v>
      </c>
      <c r="AH1381" t="s">
        <v>146</v>
      </c>
      <c r="AI1381" t="s">
        <v>19852</v>
      </c>
      <c r="AJ1381" t="s">
        <v>19853</v>
      </c>
      <c r="AK1381" t="s">
        <v>19897</v>
      </c>
      <c r="AL1381" t="s">
        <v>149</v>
      </c>
    </row>
    <row r="1382" spans="1:38" x14ac:dyDescent="0.2">
      <c r="A1382" s="2">
        <v>42574</v>
      </c>
      <c r="B1382">
        <v>26198764</v>
      </c>
      <c r="C1382" t="s">
        <v>12562</v>
      </c>
      <c r="D1382" s="2">
        <v>42206</v>
      </c>
      <c r="E1382" t="s">
        <v>12429</v>
      </c>
      <c r="F1382" t="s">
        <v>19892</v>
      </c>
      <c r="G1382" t="s">
        <v>19893</v>
      </c>
      <c r="H1382" t="s">
        <v>19843</v>
      </c>
      <c r="I1382" t="s">
        <v>19894</v>
      </c>
      <c r="J1382" t="s">
        <v>170</v>
      </c>
      <c r="K1382" t="s">
        <v>7246</v>
      </c>
      <c r="L1382">
        <v>10</v>
      </c>
      <c r="M1382">
        <v>102981826</v>
      </c>
      <c r="N1382" t="s">
        <v>143</v>
      </c>
      <c r="O1382" t="s">
        <v>9713</v>
      </c>
      <c r="R1382" t="s">
        <v>9714</v>
      </c>
      <c r="U1382" t="s">
        <v>22016</v>
      </c>
      <c r="V1382" t="s">
        <v>22017</v>
      </c>
      <c r="W1382">
        <v>0</v>
      </c>
      <c r="X1382">
        <v>55833108</v>
      </c>
      <c r="Y1382" t="s">
        <v>160</v>
      </c>
      <c r="Z1382">
        <v>0</v>
      </c>
      <c r="AA1382" t="s">
        <v>143</v>
      </c>
      <c r="AB1382" s="3">
        <v>1E-8</v>
      </c>
      <c r="AC1382">
        <v>8</v>
      </c>
      <c r="AE1382">
        <v>1.08</v>
      </c>
      <c r="AF1382" t="s">
        <v>244</v>
      </c>
      <c r="AG1382" t="s">
        <v>19896</v>
      </c>
      <c r="AH1382" t="s">
        <v>146</v>
      </c>
      <c r="AI1382" t="s">
        <v>19852</v>
      </c>
      <c r="AJ1382" t="s">
        <v>19853</v>
      </c>
      <c r="AK1382" t="s">
        <v>19897</v>
      </c>
      <c r="AL1382" t="s">
        <v>149</v>
      </c>
    </row>
    <row r="1383" spans="1:38" x14ac:dyDescent="0.2">
      <c r="A1383" s="2">
        <v>42574</v>
      </c>
      <c r="B1383">
        <v>26198764</v>
      </c>
      <c r="C1383" t="s">
        <v>12562</v>
      </c>
      <c r="D1383" s="2">
        <v>42206</v>
      </c>
      <c r="E1383" t="s">
        <v>12429</v>
      </c>
      <c r="F1383" t="s">
        <v>19892</v>
      </c>
      <c r="G1383" t="s">
        <v>19893</v>
      </c>
      <c r="H1383" t="s">
        <v>19843</v>
      </c>
      <c r="I1383" t="s">
        <v>19894</v>
      </c>
      <c r="J1383" t="s">
        <v>170</v>
      </c>
      <c r="K1383" t="s">
        <v>7403</v>
      </c>
      <c r="L1383">
        <v>18</v>
      </c>
      <c r="M1383">
        <v>56128283</v>
      </c>
      <c r="N1383" t="s">
        <v>143</v>
      </c>
      <c r="O1383" t="s">
        <v>20568</v>
      </c>
      <c r="R1383" t="s">
        <v>20569</v>
      </c>
      <c r="U1383" t="s">
        <v>20570</v>
      </c>
      <c r="V1383" t="s">
        <v>20571</v>
      </c>
      <c r="W1383">
        <v>0</v>
      </c>
      <c r="X1383">
        <v>715170</v>
      </c>
      <c r="Y1383" t="s">
        <v>160</v>
      </c>
      <c r="Z1383">
        <v>0</v>
      </c>
      <c r="AA1383" t="s">
        <v>143</v>
      </c>
      <c r="AB1383" s="3">
        <v>1E-8</v>
      </c>
      <c r="AC1383">
        <v>8</v>
      </c>
      <c r="AE1383">
        <v>1.0752687000000001</v>
      </c>
      <c r="AF1383" t="s">
        <v>244</v>
      </c>
      <c r="AG1383" t="s">
        <v>19896</v>
      </c>
      <c r="AH1383" t="s">
        <v>146</v>
      </c>
      <c r="AI1383" t="s">
        <v>19852</v>
      </c>
      <c r="AJ1383" t="s">
        <v>19853</v>
      </c>
      <c r="AK1383" t="s">
        <v>19897</v>
      </c>
      <c r="AL1383" t="s">
        <v>149</v>
      </c>
    </row>
    <row r="1384" spans="1:38" x14ac:dyDescent="0.2">
      <c r="A1384" s="2">
        <v>42574</v>
      </c>
      <c r="B1384">
        <v>26198764</v>
      </c>
      <c r="C1384" t="s">
        <v>12562</v>
      </c>
      <c r="D1384" s="2">
        <v>42206</v>
      </c>
      <c r="E1384" t="s">
        <v>12429</v>
      </c>
      <c r="F1384" t="s">
        <v>19892</v>
      </c>
      <c r="G1384" t="s">
        <v>19893</v>
      </c>
      <c r="H1384" t="s">
        <v>19843</v>
      </c>
      <c r="I1384" t="s">
        <v>19894</v>
      </c>
      <c r="J1384" t="s">
        <v>170</v>
      </c>
      <c r="K1384" t="s">
        <v>2041</v>
      </c>
      <c r="L1384">
        <v>5</v>
      </c>
      <c r="M1384">
        <v>89448145</v>
      </c>
      <c r="N1384" t="s">
        <v>143</v>
      </c>
      <c r="O1384" t="s">
        <v>2043</v>
      </c>
      <c r="R1384" t="s">
        <v>2044</v>
      </c>
      <c r="U1384" t="s">
        <v>22018</v>
      </c>
      <c r="V1384" t="s">
        <v>9680</v>
      </c>
      <c r="W1384">
        <v>0</v>
      </c>
      <c r="X1384">
        <v>62378245</v>
      </c>
      <c r="Y1384" t="s">
        <v>160</v>
      </c>
      <c r="Z1384">
        <v>0</v>
      </c>
      <c r="AA1384" t="s">
        <v>143</v>
      </c>
      <c r="AB1384" s="3">
        <v>1E-8</v>
      </c>
      <c r="AC1384">
        <v>8</v>
      </c>
      <c r="AE1384">
        <v>1.0752687000000001</v>
      </c>
      <c r="AF1384" t="s">
        <v>244</v>
      </c>
      <c r="AG1384" t="s">
        <v>19896</v>
      </c>
      <c r="AH1384" t="s">
        <v>146</v>
      </c>
      <c r="AI1384" t="s">
        <v>19852</v>
      </c>
      <c r="AJ1384" t="s">
        <v>19853</v>
      </c>
      <c r="AK1384" t="s">
        <v>19897</v>
      </c>
      <c r="AL1384" t="s">
        <v>149</v>
      </c>
    </row>
    <row r="1385" spans="1:38" x14ac:dyDescent="0.2">
      <c r="A1385" s="2">
        <v>42574</v>
      </c>
      <c r="B1385">
        <v>26198764</v>
      </c>
      <c r="C1385" t="s">
        <v>12562</v>
      </c>
      <c r="D1385" s="2">
        <v>42206</v>
      </c>
      <c r="E1385" t="s">
        <v>12429</v>
      </c>
      <c r="F1385" t="s">
        <v>19892</v>
      </c>
      <c r="G1385" t="s">
        <v>19893</v>
      </c>
      <c r="H1385" t="s">
        <v>19843</v>
      </c>
      <c r="I1385" t="s">
        <v>19894</v>
      </c>
      <c r="J1385" t="s">
        <v>170</v>
      </c>
      <c r="K1385" t="s">
        <v>3217</v>
      </c>
      <c r="L1385">
        <v>8</v>
      </c>
      <c r="M1385">
        <v>4323322</v>
      </c>
      <c r="N1385" t="s">
        <v>143</v>
      </c>
      <c r="O1385" t="s">
        <v>10455</v>
      </c>
      <c r="R1385" t="s">
        <v>10456</v>
      </c>
      <c r="U1385" t="s">
        <v>22019</v>
      </c>
      <c r="V1385" t="s">
        <v>10458</v>
      </c>
      <c r="W1385">
        <v>0</v>
      </c>
      <c r="X1385">
        <v>10503253</v>
      </c>
      <c r="Y1385" t="s">
        <v>160</v>
      </c>
      <c r="Z1385">
        <v>0</v>
      </c>
      <c r="AA1385" t="s">
        <v>143</v>
      </c>
      <c r="AB1385" s="3">
        <v>1E-8</v>
      </c>
      <c r="AC1385">
        <v>8</v>
      </c>
      <c r="AE1385">
        <v>1.07</v>
      </c>
      <c r="AF1385" t="s">
        <v>244</v>
      </c>
      <c r="AG1385" t="s">
        <v>19896</v>
      </c>
      <c r="AH1385" t="s">
        <v>146</v>
      </c>
      <c r="AI1385" t="s">
        <v>19852</v>
      </c>
      <c r="AJ1385" t="s">
        <v>19853</v>
      </c>
      <c r="AK1385" t="s">
        <v>19897</v>
      </c>
      <c r="AL1385" t="s">
        <v>149</v>
      </c>
    </row>
    <row r="1386" spans="1:38" x14ac:dyDescent="0.2">
      <c r="A1386" s="2">
        <v>42574</v>
      </c>
      <c r="B1386">
        <v>26198764</v>
      </c>
      <c r="C1386" t="s">
        <v>12562</v>
      </c>
      <c r="D1386" s="2">
        <v>42206</v>
      </c>
      <c r="E1386" t="s">
        <v>12429</v>
      </c>
      <c r="F1386" t="s">
        <v>19892</v>
      </c>
      <c r="G1386" t="s">
        <v>19893</v>
      </c>
      <c r="H1386" t="s">
        <v>19843</v>
      </c>
      <c r="I1386" t="s">
        <v>19894</v>
      </c>
      <c r="J1386" t="s">
        <v>170</v>
      </c>
      <c r="K1386" t="s">
        <v>7151</v>
      </c>
      <c r="L1386">
        <v>4</v>
      </c>
      <c r="M1386">
        <v>169705401</v>
      </c>
      <c r="N1386" t="s">
        <v>143</v>
      </c>
      <c r="O1386" t="s">
        <v>7152</v>
      </c>
      <c r="R1386" t="s">
        <v>7153</v>
      </c>
      <c r="U1386" t="s">
        <v>9988</v>
      </c>
      <c r="V1386" t="s">
        <v>9989</v>
      </c>
      <c r="W1386">
        <v>0</v>
      </c>
      <c r="X1386">
        <v>10520163</v>
      </c>
      <c r="Y1386" t="s">
        <v>160</v>
      </c>
      <c r="Z1386">
        <v>0</v>
      </c>
      <c r="AA1386" t="s">
        <v>143</v>
      </c>
      <c r="AB1386" s="3">
        <v>1E-8</v>
      </c>
      <c r="AC1386">
        <v>8</v>
      </c>
      <c r="AE1386">
        <v>1.06</v>
      </c>
      <c r="AF1386" t="s">
        <v>244</v>
      </c>
      <c r="AG1386" t="s">
        <v>19896</v>
      </c>
      <c r="AH1386" t="s">
        <v>146</v>
      </c>
      <c r="AI1386" t="s">
        <v>19852</v>
      </c>
      <c r="AJ1386" t="s">
        <v>19853</v>
      </c>
      <c r="AK1386" t="s">
        <v>19897</v>
      </c>
      <c r="AL1386" t="s">
        <v>149</v>
      </c>
    </row>
    <row r="1387" spans="1:38" x14ac:dyDescent="0.2">
      <c r="A1387" s="2">
        <v>43363</v>
      </c>
      <c r="B1387">
        <v>29503163</v>
      </c>
      <c r="C1387" t="s">
        <v>20924</v>
      </c>
      <c r="D1387" s="2">
        <v>43160</v>
      </c>
      <c r="E1387" t="s">
        <v>21320</v>
      </c>
      <c r="F1387" t="s">
        <v>21321</v>
      </c>
      <c r="G1387" t="s">
        <v>21322</v>
      </c>
      <c r="H1387" t="s">
        <v>22020</v>
      </c>
      <c r="I1387" t="s">
        <v>22021</v>
      </c>
      <c r="J1387" t="s">
        <v>22022</v>
      </c>
      <c r="K1387" t="s">
        <v>8584</v>
      </c>
      <c r="L1387">
        <v>12</v>
      </c>
      <c r="M1387">
        <v>2402665</v>
      </c>
      <c r="N1387" t="s">
        <v>8585</v>
      </c>
      <c r="O1387" t="s">
        <v>8586</v>
      </c>
      <c r="R1387" t="s">
        <v>8587</v>
      </c>
      <c r="U1387" t="s">
        <v>22023</v>
      </c>
      <c r="V1387" t="s">
        <v>22024</v>
      </c>
      <c r="W1387">
        <v>0</v>
      </c>
      <c r="X1387">
        <v>2239063</v>
      </c>
      <c r="Y1387" t="s">
        <v>160</v>
      </c>
      <c r="Z1387">
        <v>0</v>
      </c>
      <c r="AA1387" t="s">
        <v>143</v>
      </c>
      <c r="AB1387" s="3">
        <v>1E-8</v>
      </c>
      <c r="AC1387">
        <v>8</v>
      </c>
      <c r="AE1387">
        <v>7.04</v>
      </c>
      <c r="AF1387" t="s">
        <v>22025</v>
      </c>
      <c r="AG1387" t="s">
        <v>21328</v>
      </c>
      <c r="AH1387" t="s">
        <v>146</v>
      </c>
      <c r="AI1387" t="s">
        <v>22026</v>
      </c>
      <c r="AJ1387" t="s">
        <v>22027</v>
      </c>
      <c r="AK1387" t="s">
        <v>22028</v>
      </c>
      <c r="AL1387" t="s">
        <v>149</v>
      </c>
    </row>
    <row r="1388" spans="1:38" x14ac:dyDescent="0.2">
      <c r="A1388" s="2">
        <v>43696</v>
      </c>
      <c r="B1388">
        <v>31268507</v>
      </c>
      <c r="C1388" t="s">
        <v>19957</v>
      </c>
      <c r="D1388" s="2">
        <v>43649</v>
      </c>
      <c r="E1388" t="s">
        <v>11355</v>
      </c>
      <c r="F1388" t="s">
        <v>19958</v>
      </c>
      <c r="G1388" t="s">
        <v>19959</v>
      </c>
      <c r="H1388" t="s">
        <v>19843</v>
      </c>
      <c r="I1388" t="s">
        <v>19960</v>
      </c>
      <c r="J1388" t="s">
        <v>170</v>
      </c>
      <c r="K1388" t="s">
        <v>3483</v>
      </c>
      <c r="L1388">
        <v>7</v>
      </c>
      <c r="M1388">
        <v>137390098</v>
      </c>
      <c r="N1388" t="s">
        <v>143</v>
      </c>
      <c r="O1388" t="s">
        <v>9555</v>
      </c>
      <c r="R1388" t="s">
        <v>9556</v>
      </c>
      <c r="U1388" t="s">
        <v>20868</v>
      </c>
      <c r="V1388" t="s">
        <v>9558</v>
      </c>
      <c r="W1388">
        <v>0</v>
      </c>
      <c r="X1388">
        <v>3735025</v>
      </c>
      <c r="Y1388" t="s">
        <v>230</v>
      </c>
      <c r="Z1388">
        <v>0</v>
      </c>
      <c r="AA1388" t="s">
        <v>143</v>
      </c>
      <c r="AB1388" s="3">
        <v>1E-8</v>
      </c>
      <c r="AC1388">
        <v>8</v>
      </c>
      <c r="AG1388" t="s">
        <v>19965</v>
      </c>
      <c r="AH1388" t="s">
        <v>146</v>
      </c>
      <c r="AI1388" t="s">
        <v>19852</v>
      </c>
      <c r="AJ1388" t="s">
        <v>19853</v>
      </c>
      <c r="AK1388" t="s">
        <v>19966</v>
      </c>
      <c r="AL1388" t="s">
        <v>149</v>
      </c>
    </row>
    <row r="1389" spans="1:38" x14ac:dyDescent="0.2">
      <c r="A1389" s="2">
        <v>43696</v>
      </c>
      <c r="B1389">
        <v>31268507</v>
      </c>
      <c r="C1389" t="s">
        <v>19957</v>
      </c>
      <c r="D1389" s="2">
        <v>43649</v>
      </c>
      <c r="E1389" t="s">
        <v>11355</v>
      </c>
      <c r="F1389" t="s">
        <v>19958</v>
      </c>
      <c r="G1389" t="s">
        <v>19959</v>
      </c>
      <c r="H1389" t="s">
        <v>19843</v>
      </c>
      <c r="I1389" t="s">
        <v>19960</v>
      </c>
      <c r="J1389" t="s">
        <v>170</v>
      </c>
      <c r="K1389" t="s">
        <v>14196</v>
      </c>
      <c r="L1389">
        <v>4</v>
      </c>
      <c r="M1389">
        <v>175940150</v>
      </c>
      <c r="N1389" t="s">
        <v>143</v>
      </c>
      <c r="O1389" t="s">
        <v>14197</v>
      </c>
      <c r="R1389" t="s">
        <v>14198</v>
      </c>
      <c r="U1389" t="s">
        <v>22029</v>
      </c>
      <c r="V1389" t="s">
        <v>21825</v>
      </c>
      <c r="W1389">
        <v>0</v>
      </c>
      <c r="X1389">
        <v>1106568</v>
      </c>
      <c r="Y1389" t="s">
        <v>160</v>
      </c>
      <c r="Z1389">
        <v>0</v>
      </c>
      <c r="AA1389" t="s">
        <v>143</v>
      </c>
      <c r="AB1389" s="3">
        <v>1E-8</v>
      </c>
      <c r="AC1389">
        <v>8</v>
      </c>
      <c r="AG1389" t="s">
        <v>19965</v>
      </c>
      <c r="AH1389" t="s">
        <v>146</v>
      </c>
      <c r="AI1389" t="s">
        <v>19852</v>
      </c>
      <c r="AJ1389" t="s">
        <v>19853</v>
      </c>
      <c r="AK1389" t="s">
        <v>19966</v>
      </c>
      <c r="AL1389" t="s">
        <v>149</v>
      </c>
    </row>
    <row r="1390" spans="1:38" x14ac:dyDescent="0.2">
      <c r="A1390" s="2">
        <v>43696</v>
      </c>
      <c r="B1390">
        <v>31268507</v>
      </c>
      <c r="C1390" t="s">
        <v>19957</v>
      </c>
      <c r="D1390" s="2">
        <v>43649</v>
      </c>
      <c r="E1390" t="s">
        <v>11355</v>
      </c>
      <c r="F1390" t="s">
        <v>19958</v>
      </c>
      <c r="G1390" t="s">
        <v>19959</v>
      </c>
      <c r="H1390" t="s">
        <v>19843</v>
      </c>
      <c r="I1390" t="s">
        <v>19960</v>
      </c>
      <c r="J1390" t="s">
        <v>170</v>
      </c>
      <c r="K1390" t="s">
        <v>2041</v>
      </c>
      <c r="L1390">
        <v>5</v>
      </c>
      <c r="M1390">
        <v>89448145</v>
      </c>
      <c r="N1390" t="s">
        <v>143</v>
      </c>
      <c r="O1390" t="s">
        <v>2043</v>
      </c>
      <c r="R1390" t="s">
        <v>2044</v>
      </c>
      <c r="U1390" t="s">
        <v>9679</v>
      </c>
      <c r="V1390" t="s">
        <v>9680</v>
      </c>
      <c r="W1390">
        <v>0</v>
      </c>
      <c r="X1390">
        <v>62378245</v>
      </c>
      <c r="Y1390" t="s">
        <v>160</v>
      </c>
      <c r="Z1390">
        <v>0</v>
      </c>
      <c r="AA1390" t="s">
        <v>143</v>
      </c>
      <c r="AB1390" s="3">
        <v>1E-8</v>
      </c>
      <c r="AC1390">
        <v>8</v>
      </c>
      <c r="AG1390" t="s">
        <v>19965</v>
      </c>
      <c r="AH1390" t="s">
        <v>146</v>
      </c>
      <c r="AI1390" t="s">
        <v>19852</v>
      </c>
      <c r="AJ1390" t="s">
        <v>19853</v>
      </c>
      <c r="AK1390" t="s">
        <v>19966</v>
      </c>
      <c r="AL1390" t="s">
        <v>149</v>
      </c>
    </row>
    <row r="1391" spans="1:38" x14ac:dyDescent="0.2">
      <c r="A1391" s="2">
        <v>43696</v>
      </c>
      <c r="B1391">
        <v>31268507</v>
      </c>
      <c r="C1391" t="s">
        <v>19957</v>
      </c>
      <c r="D1391" s="2">
        <v>43649</v>
      </c>
      <c r="E1391" t="s">
        <v>11355</v>
      </c>
      <c r="F1391" t="s">
        <v>19958</v>
      </c>
      <c r="G1391" t="s">
        <v>19959</v>
      </c>
      <c r="H1391" t="s">
        <v>19843</v>
      </c>
      <c r="I1391" t="s">
        <v>19960</v>
      </c>
      <c r="J1391" t="s">
        <v>170</v>
      </c>
      <c r="K1391" t="s">
        <v>7403</v>
      </c>
      <c r="L1391">
        <v>18</v>
      </c>
      <c r="M1391">
        <v>55787543</v>
      </c>
      <c r="N1391" t="s">
        <v>143</v>
      </c>
      <c r="O1391" t="s">
        <v>10313</v>
      </c>
      <c r="R1391" t="s">
        <v>10314</v>
      </c>
      <c r="U1391" t="s">
        <v>22030</v>
      </c>
      <c r="V1391" t="s">
        <v>19623</v>
      </c>
      <c r="W1391">
        <v>0</v>
      </c>
      <c r="X1391">
        <v>7235891</v>
      </c>
      <c r="Y1391" t="s">
        <v>160</v>
      </c>
      <c r="Z1391">
        <v>0</v>
      </c>
      <c r="AA1391" t="s">
        <v>143</v>
      </c>
      <c r="AB1391" s="3">
        <v>1E-8</v>
      </c>
      <c r="AC1391">
        <v>8</v>
      </c>
      <c r="AG1391" t="s">
        <v>19965</v>
      </c>
      <c r="AH1391" t="s">
        <v>146</v>
      </c>
      <c r="AI1391" t="s">
        <v>19852</v>
      </c>
      <c r="AJ1391" t="s">
        <v>19853</v>
      </c>
      <c r="AK1391" t="s">
        <v>19966</v>
      </c>
      <c r="AL1391" t="s">
        <v>149</v>
      </c>
    </row>
    <row r="1392" spans="1:38" x14ac:dyDescent="0.2">
      <c r="A1392" s="2">
        <v>43696</v>
      </c>
      <c r="B1392">
        <v>31268507</v>
      </c>
      <c r="C1392" t="s">
        <v>19957</v>
      </c>
      <c r="D1392" s="2">
        <v>43649</v>
      </c>
      <c r="E1392" t="s">
        <v>11355</v>
      </c>
      <c r="F1392" t="s">
        <v>19958</v>
      </c>
      <c r="G1392" t="s">
        <v>19959</v>
      </c>
      <c r="H1392" t="s">
        <v>19843</v>
      </c>
      <c r="I1392" t="s">
        <v>19960</v>
      </c>
      <c r="J1392" t="s">
        <v>170</v>
      </c>
      <c r="K1392" t="s">
        <v>18374</v>
      </c>
      <c r="L1392">
        <v>2</v>
      </c>
      <c r="M1392">
        <v>224526579</v>
      </c>
      <c r="N1392" t="s">
        <v>143</v>
      </c>
      <c r="O1392" t="s">
        <v>20572</v>
      </c>
      <c r="R1392" t="s">
        <v>20573</v>
      </c>
      <c r="U1392" t="s">
        <v>20718</v>
      </c>
      <c r="V1392" t="s">
        <v>19665</v>
      </c>
      <c r="W1392">
        <v>0</v>
      </c>
      <c r="X1392">
        <v>11685299</v>
      </c>
      <c r="Y1392" t="s">
        <v>160</v>
      </c>
      <c r="Z1392">
        <v>0</v>
      </c>
      <c r="AA1392" t="s">
        <v>143</v>
      </c>
      <c r="AB1392" s="3">
        <v>1E-8</v>
      </c>
      <c r="AC1392">
        <v>8</v>
      </c>
      <c r="AG1392" t="s">
        <v>19965</v>
      </c>
      <c r="AH1392" t="s">
        <v>146</v>
      </c>
      <c r="AI1392" t="s">
        <v>19852</v>
      </c>
      <c r="AJ1392" t="s">
        <v>19853</v>
      </c>
      <c r="AK1392" t="s">
        <v>19966</v>
      </c>
      <c r="AL1392" t="s">
        <v>149</v>
      </c>
    </row>
    <row r="1393" spans="1:38" x14ac:dyDescent="0.2">
      <c r="A1393" s="2">
        <v>43517</v>
      </c>
      <c r="B1393">
        <v>30285260</v>
      </c>
      <c r="C1393" t="s">
        <v>11523</v>
      </c>
      <c r="D1393" s="2">
        <v>43376</v>
      </c>
      <c r="E1393" t="s">
        <v>19863</v>
      </c>
      <c r="F1393" t="s">
        <v>19864</v>
      </c>
      <c r="G1393" t="s">
        <v>19865</v>
      </c>
      <c r="H1393" t="s">
        <v>19843</v>
      </c>
      <c r="I1393" t="s">
        <v>19866</v>
      </c>
      <c r="J1393" t="s">
        <v>170</v>
      </c>
      <c r="K1393" t="s">
        <v>5626</v>
      </c>
      <c r="L1393">
        <v>7</v>
      </c>
      <c r="M1393">
        <v>111101521</v>
      </c>
      <c r="N1393" t="s">
        <v>9185</v>
      </c>
      <c r="O1393" t="s">
        <v>9184</v>
      </c>
      <c r="R1393" t="s">
        <v>22031</v>
      </c>
      <c r="U1393" t="s">
        <v>22032</v>
      </c>
      <c r="V1393" t="s">
        <v>19789</v>
      </c>
      <c r="W1393">
        <v>0</v>
      </c>
      <c r="X1393">
        <v>17439799</v>
      </c>
      <c r="Y1393" t="s">
        <v>160</v>
      </c>
      <c r="Z1393">
        <v>0</v>
      </c>
      <c r="AA1393" t="s">
        <v>143</v>
      </c>
      <c r="AB1393" s="3">
        <v>1E-8</v>
      </c>
      <c r="AC1393">
        <v>8</v>
      </c>
      <c r="AD1393" t="s">
        <v>6348</v>
      </c>
      <c r="AE1393">
        <v>1.0672358</v>
      </c>
      <c r="AF1393" t="s">
        <v>8979</v>
      </c>
      <c r="AG1393" t="s">
        <v>19867</v>
      </c>
      <c r="AH1393" t="s">
        <v>146</v>
      </c>
      <c r="AI1393" t="s">
        <v>19852</v>
      </c>
      <c r="AJ1393" t="s">
        <v>19853</v>
      </c>
      <c r="AK1393" t="s">
        <v>19868</v>
      </c>
      <c r="AL1393" t="s">
        <v>149</v>
      </c>
    </row>
    <row r="1394" spans="1:38" x14ac:dyDescent="0.2">
      <c r="A1394" s="2">
        <v>43517</v>
      </c>
      <c r="B1394">
        <v>30285260</v>
      </c>
      <c r="C1394" t="s">
        <v>11523</v>
      </c>
      <c r="D1394" s="2">
        <v>43376</v>
      </c>
      <c r="E1394" t="s">
        <v>19863</v>
      </c>
      <c r="F1394" t="s">
        <v>19864</v>
      </c>
      <c r="G1394" t="s">
        <v>19865</v>
      </c>
      <c r="H1394" t="s">
        <v>19843</v>
      </c>
      <c r="I1394" t="s">
        <v>19866</v>
      </c>
      <c r="J1394" t="s">
        <v>170</v>
      </c>
      <c r="K1394" t="s">
        <v>2593</v>
      </c>
      <c r="L1394">
        <v>5</v>
      </c>
      <c r="M1394">
        <v>138515503</v>
      </c>
      <c r="N1394" t="s">
        <v>9691</v>
      </c>
      <c r="O1394" t="s">
        <v>9691</v>
      </c>
      <c r="R1394" t="s">
        <v>2597</v>
      </c>
      <c r="U1394" t="s">
        <v>9692</v>
      </c>
      <c r="V1394" t="s">
        <v>9693</v>
      </c>
      <c r="W1394">
        <v>0</v>
      </c>
      <c r="X1394">
        <v>3849046</v>
      </c>
      <c r="Y1394" t="s">
        <v>160</v>
      </c>
      <c r="Z1394">
        <v>0</v>
      </c>
      <c r="AA1394" t="s">
        <v>143</v>
      </c>
      <c r="AB1394" s="3">
        <v>1E-8</v>
      </c>
      <c r="AC1394">
        <v>8</v>
      </c>
      <c r="AD1394" t="s">
        <v>6348</v>
      </c>
      <c r="AE1394">
        <v>1.0649626999999999</v>
      </c>
      <c r="AF1394" t="s">
        <v>1950</v>
      </c>
      <c r="AG1394" t="s">
        <v>19867</v>
      </c>
      <c r="AH1394" t="s">
        <v>146</v>
      </c>
      <c r="AI1394" t="s">
        <v>19852</v>
      </c>
      <c r="AJ1394" t="s">
        <v>19853</v>
      </c>
      <c r="AK1394" t="s">
        <v>19868</v>
      </c>
      <c r="AL1394" t="s">
        <v>149</v>
      </c>
    </row>
    <row r="1395" spans="1:38" x14ac:dyDescent="0.2">
      <c r="A1395" s="2">
        <v>43517</v>
      </c>
      <c r="B1395">
        <v>30285260</v>
      </c>
      <c r="C1395" t="s">
        <v>11523</v>
      </c>
      <c r="D1395" s="2">
        <v>43376</v>
      </c>
      <c r="E1395" t="s">
        <v>19863</v>
      </c>
      <c r="F1395" t="s">
        <v>19864</v>
      </c>
      <c r="G1395" t="s">
        <v>19865</v>
      </c>
      <c r="H1395" t="s">
        <v>19843</v>
      </c>
      <c r="I1395" t="s">
        <v>19866</v>
      </c>
      <c r="J1395" t="s">
        <v>170</v>
      </c>
      <c r="K1395" t="s">
        <v>18374</v>
      </c>
      <c r="L1395">
        <v>2</v>
      </c>
      <c r="M1395">
        <v>224526579</v>
      </c>
      <c r="N1395" t="s">
        <v>20572</v>
      </c>
      <c r="O1395" t="s">
        <v>20572</v>
      </c>
      <c r="R1395" t="s">
        <v>20573</v>
      </c>
      <c r="U1395" t="s">
        <v>20574</v>
      </c>
      <c r="V1395" t="s">
        <v>19665</v>
      </c>
      <c r="W1395">
        <v>0</v>
      </c>
      <c r="X1395">
        <v>11685299</v>
      </c>
      <c r="Y1395" t="s">
        <v>160</v>
      </c>
      <c r="Z1395">
        <v>0</v>
      </c>
      <c r="AA1395" t="s">
        <v>143</v>
      </c>
      <c r="AB1395" s="3">
        <v>1E-8</v>
      </c>
      <c r="AC1395">
        <v>8</v>
      </c>
      <c r="AD1395" t="s">
        <v>6348</v>
      </c>
      <c r="AE1395">
        <v>1.0684902999999999</v>
      </c>
      <c r="AF1395" t="s">
        <v>8979</v>
      </c>
      <c r="AG1395" t="s">
        <v>19867</v>
      </c>
      <c r="AH1395" t="s">
        <v>146</v>
      </c>
      <c r="AI1395" t="s">
        <v>19852</v>
      </c>
      <c r="AJ1395" t="s">
        <v>19853</v>
      </c>
      <c r="AK1395" t="s">
        <v>19868</v>
      </c>
      <c r="AL1395" t="s">
        <v>149</v>
      </c>
    </row>
    <row r="1396" spans="1:38" x14ac:dyDescent="0.2">
      <c r="A1396" s="2">
        <v>43517</v>
      </c>
      <c r="B1396">
        <v>30285260</v>
      </c>
      <c r="C1396" t="s">
        <v>11523</v>
      </c>
      <c r="D1396" s="2">
        <v>43376</v>
      </c>
      <c r="E1396" t="s">
        <v>19863</v>
      </c>
      <c r="F1396" t="s">
        <v>19864</v>
      </c>
      <c r="G1396" t="s">
        <v>19865</v>
      </c>
      <c r="H1396" t="s">
        <v>19843</v>
      </c>
      <c r="I1396" t="s">
        <v>19866</v>
      </c>
      <c r="J1396" t="s">
        <v>170</v>
      </c>
      <c r="K1396" t="s">
        <v>4368</v>
      </c>
      <c r="L1396">
        <v>22</v>
      </c>
      <c r="M1396">
        <v>40654982</v>
      </c>
      <c r="N1396" t="s">
        <v>22033</v>
      </c>
      <c r="O1396" t="s">
        <v>22034</v>
      </c>
      <c r="P1396" t="s">
        <v>10064</v>
      </c>
      <c r="Q1396" t="s">
        <v>22035</v>
      </c>
      <c r="S1396">
        <v>18263</v>
      </c>
      <c r="T1396">
        <v>18502</v>
      </c>
      <c r="U1396" t="s">
        <v>22036</v>
      </c>
      <c r="V1396" t="s">
        <v>19681</v>
      </c>
      <c r="W1396">
        <v>0</v>
      </c>
      <c r="X1396">
        <v>17002069</v>
      </c>
      <c r="Y1396" t="s">
        <v>243</v>
      </c>
      <c r="Z1396">
        <v>1</v>
      </c>
      <c r="AA1396" t="s">
        <v>143</v>
      </c>
      <c r="AB1396" s="3">
        <v>1E-8</v>
      </c>
      <c r="AC1396">
        <v>8</v>
      </c>
      <c r="AE1396">
        <v>1.07</v>
      </c>
      <c r="AF1396" t="s">
        <v>8979</v>
      </c>
      <c r="AG1396" t="s">
        <v>19867</v>
      </c>
      <c r="AH1396" t="s">
        <v>146</v>
      </c>
      <c r="AI1396" t="s">
        <v>19852</v>
      </c>
      <c r="AJ1396" t="s">
        <v>19853</v>
      </c>
      <c r="AK1396" t="s">
        <v>19868</v>
      </c>
      <c r="AL1396" t="s">
        <v>149</v>
      </c>
    </row>
    <row r="1397" spans="1:38" x14ac:dyDescent="0.2">
      <c r="A1397" s="2">
        <v>43517</v>
      </c>
      <c r="B1397">
        <v>30285260</v>
      </c>
      <c r="C1397" t="s">
        <v>11523</v>
      </c>
      <c r="D1397" s="2">
        <v>43376</v>
      </c>
      <c r="E1397" t="s">
        <v>19863</v>
      </c>
      <c r="F1397" t="s">
        <v>19864</v>
      </c>
      <c r="G1397" t="s">
        <v>19865</v>
      </c>
      <c r="H1397" t="s">
        <v>19843</v>
      </c>
      <c r="I1397" t="s">
        <v>19866</v>
      </c>
      <c r="J1397" t="s">
        <v>170</v>
      </c>
      <c r="K1397" t="s">
        <v>4368</v>
      </c>
      <c r="L1397">
        <v>22</v>
      </c>
      <c r="M1397">
        <v>42207808</v>
      </c>
      <c r="N1397" t="s">
        <v>20909</v>
      </c>
      <c r="O1397" t="s">
        <v>10110</v>
      </c>
      <c r="R1397" t="s">
        <v>10111</v>
      </c>
      <c r="U1397" t="s">
        <v>21203</v>
      </c>
      <c r="V1397" t="s">
        <v>20247</v>
      </c>
      <c r="W1397">
        <v>0</v>
      </c>
      <c r="X1397">
        <v>6002655</v>
      </c>
      <c r="Y1397" t="s">
        <v>160</v>
      </c>
      <c r="Z1397">
        <v>0</v>
      </c>
      <c r="AA1397" t="s">
        <v>143</v>
      </c>
      <c r="AB1397" s="3">
        <v>1E-8</v>
      </c>
      <c r="AC1397">
        <v>8</v>
      </c>
      <c r="AE1397">
        <v>1.0589999999999999</v>
      </c>
      <c r="AF1397" t="s">
        <v>3432</v>
      </c>
      <c r="AG1397" t="s">
        <v>19867</v>
      </c>
      <c r="AH1397" t="s">
        <v>146</v>
      </c>
      <c r="AI1397" t="s">
        <v>19852</v>
      </c>
      <c r="AJ1397" t="s">
        <v>19853</v>
      </c>
      <c r="AK1397" t="s">
        <v>19868</v>
      </c>
      <c r="AL1397" t="s">
        <v>149</v>
      </c>
    </row>
    <row r="1398" spans="1:38" x14ac:dyDescent="0.2">
      <c r="A1398" s="2">
        <v>43517</v>
      </c>
      <c r="B1398">
        <v>30285260</v>
      </c>
      <c r="C1398" t="s">
        <v>11523</v>
      </c>
      <c r="D1398" s="2">
        <v>43376</v>
      </c>
      <c r="E1398" t="s">
        <v>19863</v>
      </c>
      <c r="F1398" t="s">
        <v>19864</v>
      </c>
      <c r="G1398" t="s">
        <v>19865</v>
      </c>
      <c r="H1398" t="s">
        <v>19843</v>
      </c>
      <c r="I1398" t="s">
        <v>19866</v>
      </c>
      <c r="J1398" t="s">
        <v>170</v>
      </c>
      <c r="K1398" t="s">
        <v>7151</v>
      </c>
      <c r="L1398">
        <v>4</v>
      </c>
      <c r="M1398">
        <v>169721095</v>
      </c>
      <c r="N1398" t="s">
        <v>7152</v>
      </c>
      <c r="O1398" t="s">
        <v>7152</v>
      </c>
      <c r="R1398" t="s">
        <v>7153</v>
      </c>
      <c r="U1398" t="s">
        <v>20850</v>
      </c>
      <c r="V1398" t="s">
        <v>20851</v>
      </c>
      <c r="W1398">
        <v>0</v>
      </c>
      <c r="X1398">
        <v>7438</v>
      </c>
      <c r="Y1398" t="s">
        <v>230</v>
      </c>
      <c r="Z1398">
        <v>0</v>
      </c>
      <c r="AA1398" t="s">
        <v>143</v>
      </c>
      <c r="AB1398" s="3">
        <v>1E-8</v>
      </c>
      <c r="AC1398">
        <v>8</v>
      </c>
      <c r="AE1398">
        <v>1.0580000000000001</v>
      </c>
      <c r="AF1398" t="s">
        <v>3432</v>
      </c>
      <c r="AG1398" t="s">
        <v>19867</v>
      </c>
      <c r="AH1398" t="s">
        <v>146</v>
      </c>
      <c r="AI1398" t="s">
        <v>19852</v>
      </c>
      <c r="AJ1398" t="s">
        <v>19853</v>
      </c>
      <c r="AK1398" t="s">
        <v>19868</v>
      </c>
      <c r="AL1398" t="s">
        <v>149</v>
      </c>
    </row>
    <row r="1399" spans="1:38" x14ac:dyDescent="0.2">
      <c r="A1399" s="2">
        <v>43517</v>
      </c>
      <c r="B1399">
        <v>30285260</v>
      </c>
      <c r="C1399" t="s">
        <v>11523</v>
      </c>
      <c r="D1399" s="2">
        <v>43376</v>
      </c>
      <c r="E1399" t="s">
        <v>19863</v>
      </c>
      <c r="F1399" t="s">
        <v>19864</v>
      </c>
      <c r="G1399" t="s">
        <v>19865</v>
      </c>
      <c r="H1399" t="s">
        <v>19843</v>
      </c>
      <c r="I1399" t="s">
        <v>19866</v>
      </c>
      <c r="J1399" t="s">
        <v>170</v>
      </c>
      <c r="K1399" t="s">
        <v>2530</v>
      </c>
      <c r="L1399">
        <v>1</v>
      </c>
      <c r="M1399">
        <v>243391917</v>
      </c>
      <c r="N1399" t="s">
        <v>11731</v>
      </c>
      <c r="O1399" t="s">
        <v>11732</v>
      </c>
      <c r="R1399" t="s">
        <v>11733</v>
      </c>
      <c r="U1399" t="s">
        <v>22037</v>
      </c>
      <c r="V1399" t="s">
        <v>19515</v>
      </c>
      <c r="W1399">
        <v>0</v>
      </c>
      <c r="X1399">
        <v>10803138</v>
      </c>
      <c r="Y1399" t="s">
        <v>160</v>
      </c>
      <c r="Z1399">
        <v>0</v>
      </c>
      <c r="AA1399" t="s">
        <v>143</v>
      </c>
      <c r="AB1399" s="3">
        <v>1E-8</v>
      </c>
      <c r="AC1399">
        <v>8</v>
      </c>
      <c r="AD1399" t="s">
        <v>6348</v>
      </c>
      <c r="AE1399">
        <v>1.075</v>
      </c>
      <c r="AF1399" t="s">
        <v>1726</v>
      </c>
      <c r="AG1399" t="s">
        <v>19867</v>
      </c>
      <c r="AH1399" t="s">
        <v>146</v>
      </c>
      <c r="AI1399" t="s">
        <v>19852</v>
      </c>
      <c r="AJ1399" t="s">
        <v>19853</v>
      </c>
      <c r="AK1399" t="s">
        <v>19868</v>
      </c>
      <c r="AL1399" t="s">
        <v>149</v>
      </c>
    </row>
    <row r="1400" spans="1:38" x14ac:dyDescent="0.2">
      <c r="A1400" s="2">
        <v>43517</v>
      </c>
      <c r="B1400">
        <v>30285260</v>
      </c>
      <c r="C1400" t="s">
        <v>11523</v>
      </c>
      <c r="D1400" s="2">
        <v>43376</v>
      </c>
      <c r="E1400" t="s">
        <v>19863</v>
      </c>
      <c r="F1400" t="s">
        <v>19864</v>
      </c>
      <c r="G1400" t="s">
        <v>19865</v>
      </c>
      <c r="H1400" t="s">
        <v>19843</v>
      </c>
      <c r="I1400" t="s">
        <v>19866</v>
      </c>
      <c r="J1400" t="s">
        <v>170</v>
      </c>
      <c r="K1400" t="s">
        <v>4231</v>
      </c>
      <c r="L1400">
        <v>17</v>
      </c>
      <c r="M1400">
        <v>20042974</v>
      </c>
      <c r="N1400" t="s">
        <v>22038</v>
      </c>
      <c r="O1400" t="s">
        <v>22038</v>
      </c>
      <c r="R1400" t="s">
        <v>22039</v>
      </c>
      <c r="U1400" t="s">
        <v>22040</v>
      </c>
      <c r="V1400" t="s">
        <v>19608</v>
      </c>
      <c r="W1400">
        <v>0</v>
      </c>
      <c r="X1400">
        <v>72843506</v>
      </c>
      <c r="Y1400" t="s">
        <v>160</v>
      </c>
      <c r="Z1400">
        <v>0</v>
      </c>
      <c r="AA1400" t="s">
        <v>143</v>
      </c>
      <c r="AB1400" s="3">
        <v>1E-8</v>
      </c>
      <c r="AC1400">
        <v>8</v>
      </c>
      <c r="AE1400">
        <v>1.073</v>
      </c>
      <c r="AF1400" t="s">
        <v>1726</v>
      </c>
      <c r="AG1400" t="s">
        <v>19867</v>
      </c>
      <c r="AH1400" t="s">
        <v>146</v>
      </c>
      <c r="AI1400" t="s">
        <v>19852</v>
      </c>
      <c r="AJ1400" t="s">
        <v>19853</v>
      </c>
      <c r="AK1400" t="s">
        <v>19868</v>
      </c>
      <c r="AL1400" t="s">
        <v>149</v>
      </c>
    </row>
    <row r="1401" spans="1:38" x14ac:dyDescent="0.2">
      <c r="A1401" s="2">
        <v>43517</v>
      </c>
      <c r="B1401">
        <v>30285260</v>
      </c>
      <c r="C1401" t="s">
        <v>11523</v>
      </c>
      <c r="D1401" s="2">
        <v>43376</v>
      </c>
      <c r="E1401" t="s">
        <v>19863</v>
      </c>
      <c r="F1401" t="s">
        <v>19864</v>
      </c>
      <c r="G1401" t="s">
        <v>19865</v>
      </c>
      <c r="H1401" t="s">
        <v>19843</v>
      </c>
      <c r="I1401" t="s">
        <v>21125</v>
      </c>
      <c r="J1401" t="s">
        <v>21126</v>
      </c>
      <c r="K1401" t="s">
        <v>1628</v>
      </c>
      <c r="L1401">
        <v>12</v>
      </c>
      <c r="M1401">
        <v>120741095</v>
      </c>
      <c r="N1401" t="s">
        <v>22041</v>
      </c>
      <c r="O1401" t="s">
        <v>10561</v>
      </c>
      <c r="R1401" t="s">
        <v>10562</v>
      </c>
      <c r="U1401" t="s">
        <v>22042</v>
      </c>
      <c r="V1401" t="s">
        <v>19554</v>
      </c>
      <c r="W1401">
        <v>0</v>
      </c>
      <c r="X1401">
        <v>78885399</v>
      </c>
      <c r="Y1401" t="s">
        <v>160</v>
      </c>
      <c r="Z1401">
        <v>0</v>
      </c>
      <c r="AA1401" t="s">
        <v>143</v>
      </c>
      <c r="AB1401" s="3">
        <v>1E-8</v>
      </c>
      <c r="AC1401">
        <v>8</v>
      </c>
      <c r="AE1401">
        <v>1.1547343999999999</v>
      </c>
      <c r="AF1401" t="s">
        <v>3057</v>
      </c>
      <c r="AG1401" t="s">
        <v>19867</v>
      </c>
      <c r="AH1401" t="s">
        <v>146</v>
      </c>
      <c r="AI1401" t="s">
        <v>19852</v>
      </c>
      <c r="AJ1401" t="s">
        <v>19853</v>
      </c>
      <c r="AK1401" t="s">
        <v>21133</v>
      </c>
      <c r="AL1401" t="s">
        <v>149</v>
      </c>
    </row>
    <row r="1402" spans="1:38" x14ac:dyDescent="0.2">
      <c r="A1402" s="2">
        <v>43517</v>
      </c>
      <c r="B1402">
        <v>30285260</v>
      </c>
      <c r="C1402" t="s">
        <v>11523</v>
      </c>
      <c r="D1402" s="2">
        <v>43376</v>
      </c>
      <c r="E1402" t="s">
        <v>19863</v>
      </c>
      <c r="F1402" t="s">
        <v>19864</v>
      </c>
      <c r="G1402" t="s">
        <v>19865</v>
      </c>
      <c r="H1402" t="s">
        <v>19843</v>
      </c>
      <c r="I1402" t="s">
        <v>19866</v>
      </c>
      <c r="J1402" t="s">
        <v>170</v>
      </c>
      <c r="K1402" t="s">
        <v>1545</v>
      </c>
      <c r="L1402">
        <v>2</v>
      </c>
      <c r="M1402">
        <v>60259801</v>
      </c>
      <c r="N1402" t="s">
        <v>4253</v>
      </c>
      <c r="O1402" t="s">
        <v>22043</v>
      </c>
      <c r="P1402" t="s">
        <v>22044</v>
      </c>
      <c r="Q1402" t="s">
        <v>4255</v>
      </c>
      <c r="S1402">
        <v>159601</v>
      </c>
      <c r="T1402">
        <v>76645</v>
      </c>
      <c r="U1402" t="s">
        <v>22045</v>
      </c>
      <c r="V1402" t="s">
        <v>19638</v>
      </c>
      <c r="W1402">
        <v>0</v>
      </c>
      <c r="X1402">
        <v>359260</v>
      </c>
      <c r="Y1402" t="s">
        <v>243</v>
      </c>
      <c r="Z1402">
        <v>1</v>
      </c>
      <c r="AA1402" t="s">
        <v>143</v>
      </c>
      <c r="AB1402" s="3">
        <v>1E-8</v>
      </c>
      <c r="AC1402">
        <v>8</v>
      </c>
      <c r="AD1402" t="s">
        <v>20427</v>
      </c>
      <c r="AE1402">
        <v>1.1259999999999999</v>
      </c>
      <c r="AF1402" t="s">
        <v>1613</v>
      </c>
      <c r="AG1402" t="s">
        <v>19867</v>
      </c>
      <c r="AH1402" t="s">
        <v>146</v>
      </c>
      <c r="AI1402" t="s">
        <v>19852</v>
      </c>
      <c r="AJ1402" t="s">
        <v>19853</v>
      </c>
      <c r="AK1402" t="s">
        <v>19868</v>
      </c>
      <c r="AL1402" t="s">
        <v>149</v>
      </c>
    </row>
    <row r="1403" spans="1:38" x14ac:dyDescent="0.2">
      <c r="A1403" s="2">
        <v>43517</v>
      </c>
      <c r="B1403">
        <v>30285260</v>
      </c>
      <c r="C1403" t="s">
        <v>11523</v>
      </c>
      <c r="D1403" s="2">
        <v>43376</v>
      </c>
      <c r="E1403" t="s">
        <v>19863</v>
      </c>
      <c r="F1403" t="s">
        <v>19864</v>
      </c>
      <c r="G1403" t="s">
        <v>19865</v>
      </c>
      <c r="H1403" t="s">
        <v>19843</v>
      </c>
      <c r="I1403" t="s">
        <v>19866</v>
      </c>
      <c r="J1403" t="s">
        <v>170</v>
      </c>
      <c r="K1403" t="s">
        <v>2593</v>
      </c>
      <c r="L1403">
        <v>5</v>
      </c>
      <c r="M1403">
        <v>138337478</v>
      </c>
      <c r="N1403" t="s">
        <v>22046</v>
      </c>
      <c r="O1403" t="s">
        <v>22047</v>
      </c>
      <c r="R1403" t="s">
        <v>22048</v>
      </c>
      <c r="U1403" t="s">
        <v>22049</v>
      </c>
      <c r="V1403" t="s">
        <v>22050</v>
      </c>
      <c r="W1403">
        <v>0</v>
      </c>
      <c r="X1403">
        <v>3756766</v>
      </c>
      <c r="Y1403" t="s">
        <v>160</v>
      </c>
      <c r="Z1403">
        <v>0</v>
      </c>
      <c r="AA1403" t="s">
        <v>143</v>
      </c>
      <c r="AB1403" s="3">
        <v>1E-8</v>
      </c>
      <c r="AC1403">
        <v>8</v>
      </c>
      <c r="AE1403">
        <v>1.0669999999999999</v>
      </c>
      <c r="AF1403" t="s">
        <v>1950</v>
      </c>
      <c r="AG1403" t="s">
        <v>19867</v>
      </c>
      <c r="AH1403" t="s">
        <v>146</v>
      </c>
      <c r="AI1403" t="s">
        <v>19852</v>
      </c>
      <c r="AJ1403" t="s">
        <v>19853</v>
      </c>
      <c r="AK1403" t="s">
        <v>19868</v>
      </c>
      <c r="AL1403" t="s">
        <v>149</v>
      </c>
    </row>
    <row r="1404" spans="1:38" x14ac:dyDescent="0.2">
      <c r="A1404" s="2">
        <v>43517</v>
      </c>
      <c r="B1404">
        <v>30285260</v>
      </c>
      <c r="C1404" t="s">
        <v>11523</v>
      </c>
      <c r="D1404" s="2">
        <v>43376</v>
      </c>
      <c r="E1404" t="s">
        <v>19863</v>
      </c>
      <c r="F1404" t="s">
        <v>19864</v>
      </c>
      <c r="G1404" t="s">
        <v>19865</v>
      </c>
      <c r="H1404" t="s">
        <v>19843</v>
      </c>
      <c r="I1404" t="s">
        <v>19866</v>
      </c>
      <c r="J1404" t="s">
        <v>170</v>
      </c>
      <c r="K1404" t="s">
        <v>1713</v>
      </c>
      <c r="L1404">
        <v>5</v>
      </c>
      <c r="M1404">
        <v>140774630</v>
      </c>
      <c r="N1404" t="s">
        <v>22051</v>
      </c>
      <c r="O1404" t="s">
        <v>20894</v>
      </c>
      <c r="P1404" t="s">
        <v>20895</v>
      </c>
      <c r="Q1404" t="s">
        <v>20896</v>
      </c>
      <c r="S1404">
        <v>9809</v>
      </c>
      <c r="T1404">
        <v>11068</v>
      </c>
      <c r="U1404" t="s">
        <v>22052</v>
      </c>
      <c r="V1404" t="s">
        <v>19747</v>
      </c>
      <c r="W1404">
        <v>0</v>
      </c>
      <c r="X1404">
        <v>7733403</v>
      </c>
      <c r="Y1404" t="s">
        <v>284</v>
      </c>
      <c r="Z1404">
        <v>1</v>
      </c>
      <c r="AA1404" t="s">
        <v>143</v>
      </c>
      <c r="AB1404" s="3">
        <v>1E-8</v>
      </c>
      <c r="AC1404">
        <v>8</v>
      </c>
      <c r="AE1404">
        <v>1.0549999999999999</v>
      </c>
      <c r="AF1404" t="s">
        <v>1218</v>
      </c>
      <c r="AG1404" t="s">
        <v>19867</v>
      </c>
      <c r="AH1404" t="s">
        <v>146</v>
      </c>
      <c r="AI1404" t="s">
        <v>19852</v>
      </c>
      <c r="AJ1404" t="s">
        <v>19853</v>
      </c>
      <c r="AK1404" t="s">
        <v>19868</v>
      </c>
      <c r="AL1404" t="s">
        <v>149</v>
      </c>
    </row>
    <row r="1405" spans="1:38" x14ac:dyDescent="0.2">
      <c r="A1405" s="2">
        <v>43517</v>
      </c>
      <c r="B1405">
        <v>30285260</v>
      </c>
      <c r="C1405" t="s">
        <v>11523</v>
      </c>
      <c r="D1405" s="2">
        <v>43376</v>
      </c>
      <c r="E1405" t="s">
        <v>19863</v>
      </c>
      <c r="F1405" t="s">
        <v>19864</v>
      </c>
      <c r="G1405" t="s">
        <v>19865</v>
      </c>
      <c r="H1405" t="s">
        <v>19843</v>
      </c>
      <c r="I1405" t="s">
        <v>19866</v>
      </c>
      <c r="J1405" t="s">
        <v>170</v>
      </c>
      <c r="K1405" t="s">
        <v>9043</v>
      </c>
      <c r="L1405">
        <v>1</v>
      </c>
      <c r="M1405">
        <v>150519638</v>
      </c>
      <c r="N1405" t="s">
        <v>22053</v>
      </c>
      <c r="O1405" t="s">
        <v>21698</v>
      </c>
      <c r="P1405" t="s">
        <v>21699</v>
      </c>
      <c r="Q1405" t="s">
        <v>21700</v>
      </c>
      <c r="S1405">
        <v>1606</v>
      </c>
      <c r="T1405">
        <v>28924</v>
      </c>
      <c r="U1405" t="s">
        <v>21701</v>
      </c>
      <c r="V1405" t="s">
        <v>19505</v>
      </c>
      <c r="W1405">
        <v>0</v>
      </c>
      <c r="X1405">
        <v>12129037</v>
      </c>
      <c r="Y1405" t="s">
        <v>284</v>
      </c>
      <c r="Z1405">
        <v>1</v>
      </c>
      <c r="AA1405" t="s">
        <v>143</v>
      </c>
      <c r="AB1405" s="3">
        <v>1E-8</v>
      </c>
      <c r="AC1405">
        <v>8</v>
      </c>
      <c r="AE1405">
        <v>1.0940000000000001</v>
      </c>
      <c r="AF1405" t="s">
        <v>1443</v>
      </c>
      <c r="AG1405" t="s">
        <v>19867</v>
      </c>
      <c r="AH1405" t="s">
        <v>146</v>
      </c>
      <c r="AI1405" t="s">
        <v>19852</v>
      </c>
      <c r="AJ1405" t="s">
        <v>19853</v>
      </c>
      <c r="AK1405" t="s">
        <v>19868</v>
      </c>
      <c r="AL1405" t="s">
        <v>149</v>
      </c>
    </row>
    <row r="1406" spans="1:38" x14ac:dyDescent="0.2">
      <c r="A1406" s="2">
        <v>43517</v>
      </c>
      <c r="B1406">
        <v>30285260</v>
      </c>
      <c r="C1406" t="s">
        <v>11523</v>
      </c>
      <c r="D1406" s="2">
        <v>43376</v>
      </c>
      <c r="E1406" t="s">
        <v>19863</v>
      </c>
      <c r="F1406" t="s">
        <v>19864</v>
      </c>
      <c r="G1406" t="s">
        <v>19865</v>
      </c>
      <c r="H1406" t="s">
        <v>19843</v>
      </c>
      <c r="I1406" t="s">
        <v>19866</v>
      </c>
      <c r="J1406" t="s">
        <v>170</v>
      </c>
      <c r="K1406" t="s">
        <v>3465</v>
      </c>
      <c r="L1406">
        <v>2</v>
      </c>
      <c r="M1406">
        <v>72930266</v>
      </c>
      <c r="N1406" t="s">
        <v>21009</v>
      </c>
      <c r="O1406" t="s">
        <v>21009</v>
      </c>
      <c r="R1406" t="s">
        <v>21010</v>
      </c>
      <c r="U1406" t="s">
        <v>21011</v>
      </c>
      <c r="V1406" t="s">
        <v>21012</v>
      </c>
      <c r="W1406">
        <v>0</v>
      </c>
      <c r="X1406">
        <v>999494</v>
      </c>
      <c r="Y1406" t="s">
        <v>160</v>
      </c>
      <c r="Z1406">
        <v>0</v>
      </c>
      <c r="AA1406" t="s">
        <v>143</v>
      </c>
      <c r="AB1406" s="3">
        <v>1E-8</v>
      </c>
      <c r="AC1406">
        <v>8</v>
      </c>
      <c r="AE1406">
        <v>1.0729614000000001</v>
      </c>
      <c r="AF1406" t="s">
        <v>1726</v>
      </c>
      <c r="AG1406" t="s">
        <v>19867</v>
      </c>
      <c r="AH1406" t="s">
        <v>146</v>
      </c>
      <c r="AI1406" t="s">
        <v>19852</v>
      </c>
      <c r="AJ1406" t="s">
        <v>19853</v>
      </c>
      <c r="AK1406" t="s">
        <v>19868</v>
      </c>
      <c r="AL1406" t="s">
        <v>149</v>
      </c>
    </row>
    <row r="1407" spans="1:38" x14ac:dyDescent="0.2">
      <c r="A1407" s="2">
        <v>43517</v>
      </c>
      <c r="B1407">
        <v>30285260</v>
      </c>
      <c r="C1407" t="s">
        <v>11523</v>
      </c>
      <c r="D1407" s="2">
        <v>43376</v>
      </c>
      <c r="E1407" t="s">
        <v>19863</v>
      </c>
      <c r="F1407" t="s">
        <v>19864</v>
      </c>
      <c r="G1407" t="s">
        <v>19865</v>
      </c>
      <c r="H1407" t="s">
        <v>19843</v>
      </c>
      <c r="I1407" t="s">
        <v>19866</v>
      </c>
      <c r="J1407" t="s">
        <v>170</v>
      </c>
      <c r="K1407" t="s">
        <v>5112</v>
      </c>
      <c r="L1407">
        <v>8</v>
      </c>
      <c r="M1407">
        <v>18565413</v>
      </c>
      <c r="N1407" t="s">
        <v>22054</v>
      </c>
      <c r="O1407" t="s">
        <v>22054</v>
      </c>
      <c r="R1407" t="s">
        <v>22055</v>
      </c>
      <c r="U1407" t="s">
        <v>22056</v>
      </c>
      <c r="V1407" t="s">
        <v>19798</v>
      </c>
      <c r="W1407">
        <v>0</v>
      </c>
      <c r="X1407">
        <v>13259407</v>
      </c>
      <c r="Y1407" t="s">
        <v>160</v>
      </c>
      <c r="Z1407">
        <v>0</v>
      </c>
      <c r="AA1407" t="s">
        <v>143</v>
      </c>
      <c r="AB1407" s="3">
        <v>1E-8</v>
      </c>
      <c r="AC1407">
        <v>8</v>
      </c>
      <c r="AE1407">
        <v>1.0548522</v>
      </c>
      <c r="AF1407" t="s">
        <v>1218</v>
      </c>
      <c r="AG1407" t="s">
        <v>19867</v>
      </c>
      <c r="AH1407" t="s">
        <v>146</v>
      </c>
      <c r="AI1407" t="s">
        <v>19852</v>
      </c>
      <c r="AJ1407" t="s">
        <v>19853</v>
      </c>
      <c r="AK1407" t="s">
        <v>19868</v>
      </c>
      <c r="AL1407" t="s">
        <v>149</v>
      </c>
    </row>
    <row r="1408" spans="1:38" x14ac:dyDescent="0.2">
      <c r="A1408" s="2">
        <v>43517</v>
      </c>
      <c r="B1408">
        <v>30285260</v>
      </c>
      <c r="C1408" t="s">
        <v>11523</v>
      </c>
      <c r="D1408" s="2">
        <v>43376</v>
      </c>
      <c r="E1408" t="s">
        <v>19863</v>
      </c>
      <c r="F1408" t="s">
        <v>19864</v>
      </c>
      <c r="G1408" t="s">
        <v>19865</v>
      </c>
      <c r="H1408" t="s">
        <v>19843</v>
      </c>
      <c r="I1408" t="s">
        <v>19866</v>
      </c>
      <c r="J1408" t="s">
        <v>170</v>
      </c>
      <c r="K1408" t="s">
        <v>563</v>
      </c>
      <c r="L1408">
        <v>8</v>
      </c>
      <c r="M1408">
        <v>27562290</v>
      </c>
      <c r="N1408" t="s">
        <v>2222</v>
      </c>
      <c r="O1408" t="s">
        <v>2222</v>
      </c>
      <c r="R1408" t="s">
        <v>2223</v>
      </c>
      <c r="U1408" t="s">
        <v>22057</v>
      </c>
      <c r="V1408" t="s">
        <v>19800</v>
      </c>
      <c r="W1408">
        <v>0</v>
      </c>
      <c r="X1408">
        <v>11778040</v>
      </c>
      <c r="Y1408" t="s">
        <v>160</v>
      </c>
      <c r="Z1408">
        <v>0</v>
      </c>
      <c r="AA1408" t="s">
        <v>143</v>
      </c>
      <c r="AB1408" s="3">
        <v>1E-8</v>
      </c>
      <c r="AC1408">
        <v>8</v>
      </c>
      <c r="AE1408">
        <v>1.0729614000000001</v>
      </c>
      <c r="AF1408" t="s">
        <v>1726</v>
      </c>
      <c r="AG1408" t="s">
        <v>19867</v>
      </c>
      <c r="AH1408" t="s">
        <v>146</v>
      </c>
      <c r="AI1408" t="s">
        <v>19852</v>
      </c>
      <c r="AJ1408" t="s">
        <v>19853</v>
      </c>
      <c r="AK1408" t="s">
        <v>19868</v>
      </c>
      <c r="AL1408" t="s">
        <v>149</v>
      </c>
    </row>
    <row r="1409" spans="1:38" x14ac:dyDescent="0.2">
      <c r="A1409" s="2">
        <v>43517</v>
      </c>
      <c r="B1409">
        <v>30285260</v>
      </c>
      <c r="C1409" t="s">
        <v>11523</v>
      </c>
      <c r="D1409" s="2">
        <v>43376</v>
      </c>
      <c r="E1409" t="s">
        <v>19863</v>
      </c>
      <c r="F1409" t="s">
        <v>19864</v>
      </c>
      <c r="G1409" t="s">
        <v>19865</v>
      </c>
      <c r="H1409" t="s">
        <v>19843</v>
      </c>
      <c r="I1409" t="s">
        <v>19866</v>
      </c>
      <c r="J1409" t="s">
        <v>170</v>
      </c>
      <c r="K1409" t="s">
        <v>10696</v>
      </c>
      <c r="L1409">
        <v>10</v>
      </c>
      <c r="M1409">
        <v>63098112</v>
      </c>
      <c r="N1409" t="s">
        <v>22058</v>
      </c>
      <c r="O1409" t="s">
        <v>21044</v>
      </c>
      <c r="P1409" t="s">
        <v>10698</v>
      </c>
      <c r="Q1409" t="s">
        <v>21045</v>
      </c>
      <c r="S1409">
        <v>178212</v>
      </c>
      <c r="T1409">
        <v>12027</v>
      </c>
      <c r="U1409" t="s">
        <v>21703</v>
      </c>
      <c r="V1409" t="s">
        <v>19523</v>
      </c>
      <c r="W1409">
        <v>0</v>
      </c>
      <c r="X1409">
        <v>111364339</v>
      </c>
      <c r="Y1409" t="s">
        <v>284</v>
      </c>
      <c r="Z1409">
        <v>1</v>
      </c>
      <c r="AA1409" t="s">
        <v>143</v>
      </c>
      <c r="AB1409" s="3">
        <v>1E-8</v>
      </c>
      <c r="AC1409">
        <v>8</v>
      </c>
      <c r="AE1409">
        <v>1.1061947000000001</v>
      </c>
      <c r="AF1409" t="s">
        <v>7171</v>
      </c>
      <c r="AG1409" t="s">
        <v>19867</v>
      </c>
      <c r="AH1409" t="s">
        <v>146</v>
      </c>
      <c r="AI1409" t="s">
        <v>19852</v>
      </c>
      <c r="AJ1409" t="s">
        <v>19853</v>
      </c>
      <c r="AK1409" t="s">
        <v>19868</v>
      </c>
      <c r="AL1409" t="s">
        <v>149</v>
      </c>
    </row>
    <row r="1410" spans="1:38" x14ac:dyDescent="0.2">
      <c r="A1410" s="2">
        <v>40892</v>
      </c>
      <c r="B1410">
        <v>22037555</v>
      </c>
      <c r="C1410" t="s">
        <v>20911</v>
      </c>
      <c r="D1410" s="2">
        <v>40846</v>
      </c>
      <c r="E1410" t="s">
        <v>176</v>
      </c>
      <c r="F1410" t="s">
        <v>20912</v>
      </c>
      <c r="G1410" t="s">
        <v>20913</v>
      </c>
      <c r="H1410" t="s">
        <v>19843</v>
      </c>
      <c r="I1410" t="s">
        <v>20914</v>
      </c>
      <c r="J1410" t="s">
        <v>20915</v>
      </c>
      <c r="K1410" t="s">
        <v>4280</v>
      </c>
      <c r="L1410">
        <v>1</v>
      </c>
      <c r="M1410">
        <v>167933841</v>
      </c>
      <c r="N1410" t="s">
        <v>22059</v>
      </c>
      <c r="O1410" t="s">
        <v>22060</v>
      </c>
      <c r="R1410" t="s">
        <v>22061</v>
      </c>
      <c r="U1410" t="s">
        <v>22062</v>
      </c>
      <c r="V1410" t="s">
        <v>19508</v>
      </c>
      <c r="W1410">
        <v>0</v>
      </c>
      <c r="X1410">
        <v>10489202</v>
      </c>
      <c r="Y1410" t="s">
        <v>160</v>
      </c>
      <c r="Z1410">
        <v>0</v>
      </c>
      <c r="AA1410">
        <v>0.14099999999999999</v>
      </c>
      <c r="AB1410" s="3">
        <v>1E-8</v>
      </c>
      <c r="AC1410">
        <v>8</v>
      </c>
      <c r="AE1410">
        <v>1.23</v>
      </c>
      <c r="AF1410" t="s">
        <v>14551</v>
      </c>
      <c r="AG1410" t="s">
        <v>20922</v>
      </c>
      <c r="AH1410" t="s">
        <v>146</v>
      </c>
      <c r="AI1410" t="s">
        <v>19852</v>
      </c>
      <c r="AJ1410" t="s">
        <v>19853</v>
      </c>
      <c r="AK1410" t="s">
        <v>20923</v>
      </c>
      <c r="AL1410" t="s">
        <v>149</v>
      </c>
    </row>
    <row r="1411" spans="1:38" x14ac:dyDescent="0.2">
      <c r="A1411" s="2">
        <v>43049</v>
      </c>
      <c r="B1411">
        <v>28991256</v>
      </c>
      <c r="C1411" t="s">
        <v>19855</v>
      </c>
      <c r="D1411" s="2">
        <v>43017</v>
      </c>
      <c r="E1411" t="s">
        <v>176</v>
      </c>
      <c r="F1411" t="s">
        <v>19856</v>
      </c>
      <c r="G1411" t="s">
        <v>19857</v>
      </c>
      <c r="H1411" t="s">
        <v>19843</v>
      </c>
      <c r="I1411" t="s">
        <v>19858</v>
      </c>
      <c r="J1411" t="s">
        <v>19859</v>
      </c>
      <c r="K1411" t="s">
        <v>1545</v>
      </c>
      <c r="L1411">
        <v>2</v>
      </c>
      <c r="M1411">
        <v>57911057</v>
      </c>
      <c r="N1411" t="s">
        <v>9354</v>
      </c>
      <c r="O1411" t="s">
        <v>9354</v>
      </c>
      <c r="R1411" t="s">
        <v>9355</v>
      </c>
      <c r="U1411" t="s">
        <v>21891</v>
      </c>
      <c r="V1411" t="s">
        <v>21892</v>
      </c>
      <c r="W1411">
        <v>0</v>
      </c>
      <c r="X1411">
        <v>75575209</v>
      </c>
      <c r="Y1411" t="s">
        <v>160</v>
      </c>
      <c r="Z1411">
        <v>0</v>
      </c>
      <c r="AA1411" t="s">
        <v>143</v>
      </c>
      <c r="AB1411" s="3">
        <v>1E-8</v>
      </c>
      <c r="AC1411">
        <v>8</v>
      </c>
      <c r="AE1411">
        <v>1.1086475</v>
      </c>
      <c r="AF1411" t="s">
        <v>7171</v>
      </c>
      <c r="AG1411" t="s">
        <v>19861</v>
      </c>
      <c r="AH1411" t="s">
        <v>146</v>
      </c>
      <c r="AI1411" t="s">
        <v>19852</v>
      </c>
      <c r="AJ1411" t="s">
        <v>19853</v>
      </c>
      <c r="AK1411" t="s">
        <v>19862</v>
      </c>
      <c r="AL1411" t="s">
        <v>149</v>
      </c>
    </row>
    <row r="1412" spans="1:38" x14ac:dyDescent="0.2">
      <c r="A1412" s="2">
        <v>43049</v>
      </c>
      <c r="B1412">
        <v>28991256</v>
      </c>
      <c r="C1412" t="s">
        <v>19855</v>
      </c>
      <c r="D1412" s="2">
        <v>43017</v>
      </c>
      <c r="E1412" t="s">
        <v>176</v>
      </c>
      <c r="F1412" t="s">
        <v>19856</v>
      </c>
      <c r="G1412" t="s">
        <v>19857</v>
      </c>
      <c r="H1412" t="s">
        <v>19843</v>
      </c>
      <c r="I1412" t="s">
        <v>19858</v>
      </c>
      <c r="J1412" t="s">
        <v>19859</v>
      </c>
      <c r="K1412" t="s">
        <v>10205</v>
      </c>
      <c r="L1412">
        <v>8</v>
      </c>
      <c r="M1412">
        <v>88252522</v>
      </c>
      <c r="N1412" t="s">
        <v>10206</v>
      </c>
      <c r="O1412" t="s">
        <v>10206</v>
      </c>
      <c r="R1412" t="s">
        <v>10522</v>
      </c>
      <c r="U1412" t="s">
        <v>22063</v>
      </c>
      <c r="V1412" t="s">
        <v>21868</v>
      </c>
      <c r="W1412">
        <v>0</v>
      </c>
      <c r="X1412">
        <v>7010876</v>
      </c>
      <c r="Y1412" t="s">
        <v>160</v>
      </c>
      <c r="Z1412">
        <v>0</v>
      </c>
      <c r="AA1412" t="s">
        <v>143</v>
      </c>
      <c r="AB1412" s="3">
        <v>1E-8</v>
      </c>
      <c r="AC1412">
        <v>8</v>
      </c>
      <c r="AE1412">
        <v>1.0649626999999999</v>
      </c>
      <c r="AF1412" t="s">
        <v>1950</v>
      </c>
      <c r="AG1412" t="s">
        <v>19861</v>
      </c>
      <c r="AH1412" t="s">
        <v>146</v>
      </c>
      <c r="AI1412" t="s">
        <v>19852</v>
      </c>
      <c r="AJ1412" t="s">
        <v>19853</v>
      </c>
      <c r="AK1412" t="s">
        <v>19862</v>
      </c>
      <c r="AL1412" t="s">
        <v>149</v>
      </c>
    </row>
    <row r="1413" spans="1:38" x14ac:dyDescent="0.2">
      <c r="A1413" s="2">
        <v>43049</v>
      </c>
      <c r="B1413">
        <v>28991256</v>
      </c>
      <c r="C1413" t="s">
        <v>19855</v>
      </c>
      <c r="D1413" s="2">
        <v>43017</v>
      </c>
      <c r="E1413" t="s">
        <v>176</v>
      </c>
      <c r="F1413" t="s">
        <v>19856</v>
      </c>
      <c r="G1413" t="s">
        <v>19857</v>
      </c>
      <c r="H1413" t="s">
        <v>19843</v>
      </c>
      <c r="I1413" t="s">
        <v>19858</v>
      </c>
      <c r="J1413" t="s">
        <v>19859</v>
      </c>
      <c r="K1413" t="s">
        <v>20873</v>
      </c>
      <c r="L1413">
        <v>5</v>
      </c>
      <c r="M1413">
        <v>50510208</v>
      </c>
      <c r="N1413" t="s">
        <v>22064</v>
      </c>
      <c r="O1413" t="s">
        <v>22065</v>
      </c>
      <c r="P1413" t="s">
        <v>20876</v>
      </c>
      <c r="Q1413" t="s">
        <v>22066</v>
      </c>
      <c r="S1413">
        <v>66960</v>
      </c>
      <c r="T1413">
        <v>93021</v>
      </c>
      <c r="U1413" t="s">
        <v>22067</v>
      </c>
      <c r="V1413" t="s">
        <v>19730</v>
      </c>
      <c r="W1413">
        <v>0</v>
      </c>
      <c r="X1413">
        <v>10940346</v>
      </c>
      <c r="Y1413" t="s">
        <v>284</v>
      </c>
      <c r="Z1413">
        <v>1</v>
      </c>
      <c r="AA1413" t="s">
        <v>143</v>
      </c>
      <c r="AB1413" s="3">
        <v>1E-8</v>
      </c>
      <c r="AC1413">
        <v>8</v>
      </c>
      <c r="AE1413">
        <v>1.0537407000000001</v>
      </c>
      <c r="AF1413" t="s">
        <v>1218</v>
      </c>
      <c r="AG1413" t="s">
        <v>19861</v>
      </c>
      <c r="AH1413" t="s">
        <v>146</v>
      </c>
      <c r="AI1413" t="s">
        <v>19852</v>
      </c>
      <c r="AJ1413" t="s">
        <v>19853</v>
      </c>
      <c r="AK1413" t="s">
        <v>19862</v>
      </c>
      <c r="AL1413" t="s">
        <v>149</v>
      </c>
    </row>
    <row r="1414" spans="1:38" x14ac:dyDescent="0.2">
      <c r="A1414" s="2">
        <v>43822</v>
      </c>
      <c r="B1414">
        <v>31740837</v>
      </c>
      <c r="C1414" t="s">
        <v>19877</v>
      </c>
      <c r="D1414" s="2">
        <v>43787</v>
      </c>
      <c r="E1414" t="s">
        <v>176</v>
      </c>
      <c r="F1414" t="s">
        <v>19878</v>
      </c>
      <c r="G1414" t="s">
        <v>19879</v>
      </c>
      <c r="H1414" t="s">
        <v>19843</v>
      </c>
      <c r="I1414" t="s">
        <v>19880</v>
      </c>
      <c r="J1414" t="s">
        <v>170</v>
      </c>
      <c r="K1414" t="s">
        <v>3550</v>
      </c>
      <c r="L1414">
        <v>7</v>
      </c>
      <c r="M1414">
        <v>94638550</v>
      </c>
      <c r="N1414" t="s">
        <v>143</v>
      </c>
      <c r="O1414" t="s">
        <v>22068</v>
      </c>
      <c r="R1414" t="s">
        <v>22069</v>
      </c>
      <c r="U1414" t="s">
        <v>22070</v>
      </c>
      <c r="V1414" t="s">
        <v>19787</v>
      </c>
      <c r="W1414">
        <v>0</v>
      </c>
      <c r="X1414">
        <v>1357318</v>
      </c>
      <c r="Y1414" t="s">
        <v>160</v>
      </c>
      <c r="Z1414">
        <v>0</v>
      </c>
      <c r="AA1414" t="s">
        <v>143</v>
      </c>
      <c r="AB1414" s="3">
        <v>1E-8</v>
      </c>
      <c r="AC1414">
        <v>8</v>
      </c>
      <c r="AE1414">
        <v>1.06599</v>
      </c>
      <c r="AF1414" t="s">
        <v>1950</v>
      </c>
      <c r="AG1414" t="s">
        <v>19887</v>
      </c>
      <c r="AH1414" t="s">
        <v>146</v>
      </c>
      <c r="AI1414" t="s">
        <v>19852</v>
      </c>
      <c r="AJ1414" t="s">
        <v>19853</v>
      </c>
      <c r="AK1414" t="s">
        <v>19888</v>
      </c>
      <c r="AL1414" t="s">
        <v>149</v>
      </c>
    </row>
    <row r="1415" spans="1:38" x14ac:dyDescent="0.2">
      <c r="A1415" s="2">
        <v>43822</v>
      </c>
      <c r="B1415">
        <v>31740837</v>
      </c>
      <c r="C1415" t="s">
        <v>19877</v>
      </c>
      <c r="D1415" s="2">
        <v>43787</v>
      </c>
      <c r="E1415" t="s">
        <v>176</v>
      </c>
      <c r="F1415" t="s">
        <v>19878</v>
      </c>
      <c r="G1415" t="s">
        <v>19879</v>
      </c>
      <c r="H1415" t="s">
        <v>19843</v>
      </c>
      <c r="I1415" t="s">
        <v>19880</v>
      </c>
      <c r="J1415" t="s">
        <v>170</v>
      </c>
      <c r="N1415" t="s">
        <v>143</v>
      </c>
      <c r="U1415" t="s">
        <v>22071</v>
      </c>
      <c r="V1415" t="s">
        <v>19654</v>
      </c>
      <c r="W1415">
        <v>0</v>
      </c>
      <c r="X1415">
        <v>13004237</v>
      </c>
      <c r="Z1415">
        <v>1</v>
      </c>
      <c r="AA1415" t="s">
        <v>143</v>
      </c>
      <c r="AB1415" s="3">
        <v>1E-8</v>
      </c>
      <c r="AC1415">
        <v>8</v>
      </c>
      <c r="AE1415">
        <v>1.0564347999999999</v>
      </c>
      <c r="AF1415" t="s">
        <v>3432</v>
      </c>
      <c r="AG1415" t="s">
        <v>19887</v>
      </c>
      <c r="AH1415" t="s">
        <v>146</v>
      </c>
      <c r="AI1415" t="s">
        <v>19852</v>
      </c>
      <c r="AJ1415" t="s">
        <v>19853</v>
      </c>
      <c r="AK1415" t="s">
        <v>19888</v>
      </c>
      <c r="AL1415" t="s">
        <v>149</v>
      </c>
    </row>
    <row r="1416" spans="1:38" x14ac:dyDescent="0.2">
      <c r="A1416" s="2">
        <v>43822</v>
      </c>
      <c r="B1416">
        <v>31740837</v>
      </c>
      <c r="C1416" t="s">
        <v>19877</v>
      </c>
      <c r="D1416" s="2">
        <v>43787</v>
      </c>
      <c r="E1416" t="s">
        <v>176</v>
      </c>
      <c r="F1416" t="s">
        <v>19878</v>
      </c>
      <c r="G1416" t="s">
        <v>19879</v>
      </c>
      <c r="H1416" t="s">
        <v>19843</v>
      </c>
      <c r="I1416" t="s">
        <v>20103</v>
      </c>
      <c r="J1416" t="s">
        <v>170</v>
      </c>
      <c r="K1416" t="s">
        <v>1353</v>
      </c>
      <c r="L1416">
        <v>8</v>
      </c>
      <c r="M1416">
        <v>38401963</v>
      </c>
      <c r="N1416" t="s">
        <v>143</v>
      </c>
      <c r="O1416" t="s">
        <v>22072</v>
      </c>
      <c r="R1416" t="s">
        <v>22073</v>
      </c>
      <c r="U1416" t="s">
        <v>22074</v>
      </c>
      <c r="V1416" t="s">
        <v>22075</v>
      </c>
      <c r="W1416">
        <v>0</v>
      </c>
      <c r="X1416">
        <v>11986274</v>
      </c>
      <c r="Y1416" t="s">
        <v>160</v>
      </c>
      <c r="Z1416">
        <v>0</v>
      </c>
      <c r="AA1416" t="s">
        <v>143</v>
      </c>
      <c r="AB1416" s="3">
        <v>1E-8</v>
      </c>
      <c r="AC1416">
        <v>8</v>
      </c>
      <c r="AE1416">
        <v>1.08</v>
      </c>
      <c r="AG1416" t="s">
        <v>20106</v>
      </c>
      <c r="AH1416" t="s">
        <v>146</v>
      </c>
      <c r="AI1416" t="s">
        <v>19852</v>
      </c>
      <c r="AJ1416" t="s">
        <v>19853</v>
      </c>
      <c r="AK1416" t="s">
        <v>20107</v>
      </c>
      <c r="AL1416" t="s">
        <v>149</v>
      </c>
    </row>
    <row r="1417" spans="1:38" x14ac:dyDescent="0.2">
      <c r="A1417" s="2">
        <v>43822</v>
      </c>
      <c r="B1417">
        <v>31740837</v>
      </c>
      <c r="C1417" t="s">
        <v>19877</v>
      </c>
      <c r="D1417" s="2">
        <v>43787</v>
      </c>
      <c r="E1417" t="s">
        <v>176</v>
      </c>
      <c r="F1417" t="s">
        <v>19878</v>
      </c>
      <c r="G1417" t="s">
        <v>19879</v>
      </c>
      <c r="H1417" t="s">
        <v>19843</v>
      </c>
      <c r="I1417" t="s">
        <v>20103</v>
      </c>
      <c r="J1417" t="s">
        <v>170</v>
      </c>
      <c r="K1417" t="s">
        <v>5237</v>
      </c>
      <c r="L1417">
        <v>12</v>
      </c>
      <c r="M1417">
        <v>108215857</v>
      </c>
      <c r="N1417" t="s">
        <v>143</v>
      </c>
      <c r="O1417" t="s">
        <v>15538</v>
      </c>
      <c r="R1417" t="s">
        <v>15539</v>
      </c>
      <c r="U1417" t="s">
        <v>21024</v>
      </c>
      <c r="V1417" t="s">
        <v>19553</v>
      </c>
      <c r="W1417">
        <v>0</v>
      </c>
      <c r="X1417">
        <v>10861879</v>
      </c>
      <c r="Y1417" t="s">
        <v>160</v>
      </c>
      <c r="Z1417">
        <v>0</v>
      </c>
      <c r="AA1417" t="s">
        <v>143</v>
      </c>
      <c r="AB1417" s="3">
        <v>1E-8</v>
      </c>
      <c r="AC1417">
        <v>8</v>
      </c>
      <c r="AE1417">
        <v>1.08</v>
      </c>
      <c r="AG1417" t="s">
        <v>20106</v>
      </c>
      <c r="AH1417" t="s">
        <v>146</v>
      </c>
      <c r="AI1417" t="s">
        <v>19852</v>
      </c>
      <c r="AJ1417" t="s">
        <v>19853</v>
      </c>
      <c r="AK1417" t="s">
        <v>20107</v>
      </c>
      <c r="AL1417" t="s">
        <v>149</v>
      </c>
    </row>
    <row r="1418" spans="1:38" x14ac:dyDescent="0.2">
      <c r="A1418" s="2">
        <v>43822</v>
      </c>
      <c r="B1418">
        <v>31740837</v>
      </c>
      <c r="C1418" t="s">
        <v>19877</v>
      </c>
      <c r="D1418" s="2">
        <v>43787</v>
      </c>
      <c r="E1418" t="s">
        <v>176</v>
      </c>
      <c r="F1418" t="s">
        <v>19878</v>
      </c>
      <c r="G1418" t="s">
        <v>19879</v>
      </c>
      <c r="H1418" t="s">
        <v>19843</v>
      </c>
      <c r="I1418" t="s">
        <v>20103</v>
      </c>
      <c r="J1418" t="s">
        <v>170</v>
      </c>
      <c r="K1418" t="s">
        <v>13222</v>
      </c>
      <c r="L1418">
        <v>18</v>
      </c>
      <c r="M1418">
        <v>79862996</v>
      </c>
      <c r="N1418" t="s">
        <v>143</v>
      </c>
      <c r="O1418" t="s">
        <v>20455</v>
      </c>
      <c r="P1418" t="s">
        <v>20456</v>
      </c>
      <c r="Q1418" t="s">
        <v>20457</v>
      </c>
      <c r="S1418">
        <v>46467</v>
      </c>
      <c r="T1418">
        <v>672</v>
      </c>
      <c r="U1418" t="s">
        <v>22076</v>
      </c>
      <c r="V1418" t="s">
        <v>19628</v>
      </c>
      <c r="W1418">
        <v>0</v>
      </c>
      <c r="X1418">
        <v>11665111</v>
      </c>
      <c r="Y1418" t="s">
        <v>284</v>
      </c>
      <c r="Z1418">
        <v>1</v>
      </c>
      <c r="AA1418" t="s">
        <v>143</v>
      </c>
      <c r="AB1418" s="3">
        <v>1E-8</v>
      </c>
      <c r="AC1418">
        <v>8</v>
      </c>
      <c r="AE1418">
        <v>1.0900000000000001</v>
      </c>
      <c r="AG1418" t="s">
        <v>20106</v>
      </c>
      <c r="AH1418" t="s">
        <v>146</v>
      </c>
      <c r="AI1418" t="s">
        <v>19852</v>
      </c>
      <c r="AJ1418" t="s">
        <v>19853</v>
      </c>
      <c r="AK1418" t="s">
        <v>20107</v>
      </c>
      <c r="AL1418" t="s">
        <v>149</v>
      </c>
    </row>
    <row r="1419" spans="1:38" x14ac:dyDescent="0.2">
      <c r="A1419" s="2">
        <v>43822</v>
      </c>
      <c r="B1419">
        <v>31740837</v>
      </c>
      <c r="C1419" t="s">
        <v>19877</v>
      </c>
      <c r="D1419" s="2">
        <v>43787</v>
      </c>
      <c r="E1419" t="s">
        <v>176</v>
      </c>
      <c r="F1419" t="s">
        <v>19878</v>
      </c>
      <c r="G1419" t="s">
        <v>19879</v>
      </c>
      <c r="H1419" t="s">
        <v>19843</v>
      </c>
      <c r="I1419" t="s">
        <v>19880</v>
      </c>
      <c r="J1419" t="s">
        <v>170</v>
      </c>
      <c r="K1419" t="s">
        <v>4231</v>
      </c>
      <c r="L1419">
        <v>17</v>
      </c>
      <c r="M1419">
        <v>20028279</v>
      </c>
      <c r="N1419" t="s">
        <v>143</v>
      </c>
      <c r="O1419" t="s">
        <v>22038</v>
      </c>
      <c r="R1419" t="s">
        <v>22039</v>
      </c>
      <c r="U1419" t="s">
        <v>22077</v>
      </c>
      <c r="V1419" t="s">
        <v>22078</v>
      </c>
      <c r="W1419">
        <v>0</v>
      </c>
      <c r="X1419">
        <v>61257528</v>
      </c>
      <c r="Y1419" t="s">
        <v>160</v>
      </c>
      <c r="Z1419">
        <v>0</v>
      </c>
      <c r="AA1419" t="s">
        <v>143</v>
      </c>
      <c r="AB1419" s="3">
        <v>1E-8</v>
      </c>
      <c r="AC1419">
        <v>8</v>
      </c>
      <c r="AE1419">
        <v>1.0732600000000001</v>
      </c>
      <c r="AF1419" t="s">
        <v>1726</v>
      </c>
      <c r="AG1419" t="s">
        <v>19887</v>
      </c>
      <c r="AH1419" t="s">
        <v>146</v>
      </c>
      <c r="AI1419" t="s">
        <v>19852</v>
      </c>
      <c r="AJ1419" t="s">
        <v>19853</v>
      </c>
      <c r="AK1419" t="s">
        <v>19888</v>
      </c>
      <c r="AL1419" t="s">
        <v>149</v>
      </c>
    </row>
    <row r="1420" spans="1:38" x14ac:dyDescent="0.2">
      <c r="A1420" s="2">
        <v>43822</v>
      </c>
      <c r="B1420">
        <v>31740837</v>
      </c>
      <c r="C1420" t="s">
        <v>19877</v>
      </c>
      <c r="D1420" s="2">
        <v>43787</v>
      </c>
      <c r="E1420" t="s">
        <v>176</v>
      </c>
      <c r="F1420" t="s">
        <v>19878</v>
      </c>
      <c r="G1420" t="s">
        <v>19879</v>
      </c>
      <c r="H1420" t="s">
        <v>19843</v>
      </c>
      <c r="I1420" t="s">
        <v>19880</v>
      </c>
      <c r="J1420" t="s">
        <v>170</v>
      </c>
      <c r="K1420" t="s">
        <v>5364</v>
      </c>
      <c r="L1420">
        <v>19</v>
      </c>
      <c r="M1420">
        <v>49644795</v>
      </c>
      <c r="N1420" t="s">
        <v>143</v>
      </c>
      <c r="O1420" t="s">
        <v>20774</v>
      </c>
      <c r="R1420" t="s">
        <v>20775</v>
      </c>
      <c r="U1420" t="s">
        <v>22079</v>
      </c>
      <c r="V1420" t="s">
        <v>19632</v>
      </c>
      <c r="W1420">
        <v>0</v>
      </c>
      <c r="X1420">
        <v>12104272</v>
      </c>
      <c r="Y1420" t="s">
        <v>160</v>
      </c>
      <c r="Z1420">
        <v>0</v>
      </c>
      <c r="AA1420" t="s">
        <v>143</v>
      </c>
      <c r="AB1420" s="3">
        <v>1E-8</v>
      </c>
      <c r="AC1420">
        <v>8</v>
      </c>
      <c r="AE1420">
        <v>1.0578094</v>
      </c>
      <c r="AF1420" t="s">
        <v>3432</v>
      </c>
      <c r="AG1420" t="s">
        <v>19887</v>
      </c>
      <c r="AH1420" t="s">
        <v>146</v>
      </c>
      <c r="AI1420" t="s">
        <v>19852</v>
      </c>
      <c r="AJ1420" t="s">
        <v>19853</v>
      </c>
      <c r="AK1420" t="s">
        <v>19888</v>
      </c>
      <c r="AL1420" t="s">
        <v>149</v>
      </c>
    </row>
    <row r="1421" spans="1:38" x14ac:dyDescent="0.2">
      <c r="A1421" s="2">
        <v>43822</v>
      </c>
      <c r="B1421">
        <v>31740837</v>
      </c>
      <c r="C1421" t="s">
        <v>19877</v>
      </c>
      <c r="D1421" s="2">
        <v>43787</v>
      </c>
      <c r="E1421" t="s">
        <v>176</v>
      </c>
      <c r="F1421" t="s">
        <v>19878</v>
      </c>
      <c r="G1421" t="s">
        <v>19879</v>
      </c>
      <c r="H1421" t="s">
        <v>19843</v>
      </c>
      <c r="I1421" t="s">
        <v>19880</v>
      </c>
      <c r="J1421" t="s">
        <v>170</v>
      </c>
      <c r="K1421" t="s">
        <v>5672</v>
      </c>
      <c r="L1421">
        <v>11</v>
      </c>
      <c r="M1421">
        <v>130848918</v>
      </c>
      <c r="N1421" t="s">
        <v>143</v>
      </c>
      <c r="O1421" t="s">
        <v>9428</v>
      </c>
      <c r="R1421" t="s">
        <v>9429</v>
      </c>
      <c r="U1421" t="s">
        <v>22080</v>
      </c>
      <c r="V1421" t="s">
        <v>22081</v>
      </c>
      <c r="W1421">
        <v>0</v>
      </c>
      <c r="X1421">
        <v>10791099</v>
      </c>
      <c r="Y1421" t="s">
        <v>160</v>
      </c>
      <c r="Z1421">
        <v>0</v>
      </c>
      <c r="AA1421" t="s">
        <v>143</v>
      </c>
      <c r="AB1421" s="3">
        <v>1E-8</v>
      </c>
      <c r="AC1421">
        <v>8</v>
      </c>
      <c r="AE1421">
        <v>1.0535854</v>
      </c>
      <c r="AF1421" t="s">
        <v>1218</v>
      </c>
      <c r="AG1421" t="s">
        <v>19887</v>
      </c>
      <c r="AH1421" t="s">
        <v>146</v>
      </c>
      <c r="AI1421" t="s">
        <v>19852</v>
      </c>
      <c r="AJ1421" t="s">
        <v>19853</v>
      </c>
      <c r="AK1421" t="s">
        <v>19888</v>
      </c>
      <c r="AL1421" t="s">
        <v>149</v>
      </c>
    </row>
    <row r="1422" spans="1:38" x14ac:dyDescent="0.2">
      <c r="A1422" s="2">
        <v>43822</v>
      </c>
      <c r="B1422">
        <v>31740837</v>
      </c>
      <c r="C1422" t="s">
        <v>19877</v>
      </c>
      <c r="D1422" s="2">
        <v>43787</v>
      </c>
      <c r="E1422" t="s">
        <v>176</v>
      </c>
      <c r="F1422" t="s">
        <v>19878</v>
      </c>
      <c r="G1422" t="s">
        <v>19879</v>
      </c>
      <c r="H1422" t="s">
        <v>19843</v>
      </c>
      <c r="I1422" t="s">
        <v>19880</v>
      </c>
      <c r="J1422" t="s">
        <v>170</v>
      </c>
      <c r="K1422" t="s">
        <v>6628</v>
      </c>
      <c r="L1422">
        <v>11</v>
      </c>
      <c r="M1422">
        <v>132698359</v>
      </c>
      <c r="N1422" t="s">
        <v>143</v>
      </c>
      <c r="O1422" t="s">
        <v>8462</v>
      </c>
      <c r="R1422" t="s">
        <v>8463</v>
      </c>
      <c r="U1422" t="s">
        <v>22082</v>
      </c>
      <c r="V1422" t="s">
        <v>19542</v>
      </c>
      <c r="W1422">
        <v>0</v>
      </c>
      <c r="X1422">
        <v>2917568</v>
      </c>
      <c r="Y1422" t="s">
        <v>160</v>
      </c>
      <c r="Z1422">
        <v>0</v>
      </c>
      <c r="AA1422" t="s">
        <v>143</v>
      </c>
      <c r="AB1422" s="3">
        <v>1E-8</v>
      </c>
      <c r="AC1422">
        <v>8</v>
      </c>
      <c r="AE1422">
        <v>1.0528500000000001</v>
      </c>
      <c r="AF1422" t="s">
        <v>1218</v>
      </c>
      <c r="AG1422" t="s">
        <v>19887</v>
      </c>
      <c r="AH1422" t="s">
        <v>146</v>
      </c>
      <c r="AI1422" t="s">
        <v>19852</v>
      </c>
      <c r="AJ1422" t="s">
        <v>19853</v>
      </c>
      <c r="AK1422" t="s">
        <v>19888</v>
      </c>
      <c r="AL1422" t="s">
        <v>149</v>
      </c>
    </row>
    <row r="1423" spans="1:38" x14ac:dyDescent="0.2">
      <c r="A1423" s="2">
        <v>43822</v>
      </c>
      <c r="B1423">
        <v>31740837</v>
      </c>
      <c r="C1423" t="s">
        <v>19877</v>
      </c>
      <c r="D1423" s="2">
        <v>43787</v>
      </c>
      <c r="E1423" t="s">
        <v>176</v>
      </c>
      <c r="F1423" t="s">
        <v>19878</v>
      </c>
      <c r="G1423" t="s">
        <v>19879</v>
      </c>
      <c r="H1423" t="s">
        <v>19843</v>
      </c>
      <c r="I1423" t="s">
        <v>19880</v>
      </c>
      <c r="J1423" t="s">
        <v>170</v>
      </c>
      <c r="K1423" t="s">
        <v>563</v>
      </c>
      <c r="L1423">
        <v>8</v>
      </c>
      <c r="M1423">
        <v>27584610</v>
      </c>
      <c r="N1423" t="s">
        <v>143</v>
      </c>
      <c r="O1423" t="s">
        <v>2222</v>
      </c>
      <c r="R1423" t="s">
        <v>2223</v>
      </c>
      <c r="U1423" t="s">
        <v>22083</v>
      </c>
      <c r="V1423" t="s">
        <v>22084</v>
      </c>
      <c r="W1423">
        <v>0</v>
      </c>
      <c r="X1423">
        <v>73229090</v>
      </c>
      <c r="Y1423" t="s">
        <v>160</v>
      </c>
      <c r="Z1423">
        <v>0</v>
      </c>
      <c r="AA1423" t="s">
        <v>143</v>
      </c>
      <c r="AB1423" s="3">
        <v>1E-8</v>
      </c>
      <c r="AC1423">
        <v>8</v>
      </c>
      <c r="AE1423">
        <v>1.1088195999999999</v>
      </c>
      <c r="AF1423" t="s">
        <v>7171</v>
      </c>
      <c r="AG1423" t="s">
        <v>19887</v>
      </c>
      <c r="AH1423" t="s">
        <v>146</v>
      </c>
      <c r="AI1423" t="s">
        <v>19852</v>
      </c>
      <c r="AJ1423" t="s">
        <v>19853</v>
      </c>
      <c r="AK1423" t="s">
        <v>19888</v>
      </c>
      <c r="AL1423" t="s">
        <v>149</v>
      </c>
    </row>
    <row r="1424" spans="1:38" x14ac:dyDescent="0.2">
      <c r="A1424" s="2">
        <v>43074</v>
      </c>
      <c r="B1424">
        <v>29064472</v>
      </c>
      <c r="C1424" t="s">
        <v>11411</v>
      </c>
      <c r="D1424" s="2">
        <v>43032</v>
      </c>
      <c r="E1424" t="s">
        <v>200</v>
      </c>
      <c r="F1424" t="s">
        <v>11412</v>
      </c>
      <c r="G1424" t="s">
        <v>11413</v>
      </c>
      <c r="H1424" t="s">
        <v>11929</v>
      </c>
      <c r="I1424" t="s">
        <v>11930</v>
      </c>
      <c r="J1424" t="s">
        <v>170</v>
      </c>
      <c r="K1424" t="s">
        <v>704</v>
      </c>
      <c r="L1424">
        <v>7</v>
      </c>
      <c r="M1424">
        <v>100689872</v>
      </c>
      <c r="N1424" t="s">
        <v>11940</v>
      </c>
      <c r="O1424" t="s">
        <v>11940</v>
      </c>
      <c r="R1424" t="s">
        <v>11933</v>
      </c>
      <c r="U1424" t="s">
        <v>11941</v>
      </c>
      <c r="V1424" t="s">
        <v>11942</v>
      </c>
      <c r="W1424">
        <v>0</v>
      </c>
      <c r="X1424">
        <v>221798</v>
      </c>
      <c r="Y1424" t="s">
        <v>160</v>
      </c>
      <c r="Z1424">
        <v>0</v>
      </c>
      <c r="AA1424" t="s">
        <v>143</v>
      </c>
      <c r="AB1424" s="3">
        <v>1E-8</v>
      </c>
      <c r="AC1424">
        <v>8</v>
      </c>
      <c r="AD1424" t="s">
        <v>11460</v>
      </c>
      <c r="AG1424" t="s">
        <v>11420</v>
      </c>
      <c r="AH1424" t="s">
        <v>146</v>
      </c>
      <c r="AI1424" t="s">
        <v>11937</v>
      </c>
      <c r="AJ1424" t="s">
        <v>11938</v>
      </c>
      <c r="AK1424" t="s">
        <v>11939</v>
      </c>
      <c r="AL1424" t="s">
        <v>149</v>
      </c>
    </row>
    <row r="1425" spans="1:38" x14ac:dyDescent="0.2">
      <c r="A1425" s="2">
        <v>43074</v>
      </c>
      <c r="B1425">
        <v>29064472</v>
      </c>
      <c r="C1425" t="s">
        <v>11411</v>
      </c>
      <c r="D1425" s="2">
        <v>43032</v>
      </c>
      <c r="E1425" t="s">
        <v>200</v>
      </c>
      <c r="F1425" t="s">
        <v>11412</v>
      </c>
      <c r="G1425" t="s">
        <v>11413</v>
      </c>
      <c r="H1425" t="s">
        <v>11929</v>
      </c>
      <c r="I1425" t="s">
        <v>11930</v>
      </c>
      <c r="J1425" t="s">
        <v>170</v>
      </c>
      <c r="K1425" t="s">
        <v>704</v>
      </c>
      <c r="L1425">
        <v>7</v>
      </c>
      <c r="M1425">
        <v>100701361</v>
      </c>
      <c r="N1425" t="s">
        <v>11931</v>
      </c>
      <c r="O1425" t="s">
        <v>11932</v>
      </c>
      <c r="P1425" t="s">
        <v>11933</v>
      </c>
      <c r="Q1425" t="s">
        <v>11934</v>
      </c>
      <c r="S1425">
        <v>7324</v>
      </c>
      <c r="T1425">
        <v>4760</v>
      </c>
      <c r="U1425" t="s">
        <v>11935</v>
      </c>
      <c r="V1425" t="s">
        <v>11311</v>
      </c>
      <c r="W1425">
        <v>0</v>
      </c>
      <c r="X1425">
        <v>221774</v>
      </c>
      <c r="Y1425" t="s">
        <v>243</v>
      </c>
      <c r="Z1425">
        <v>1</v>
      </c>
      <c r="AA1425" t="s">
        <v>143</v>
      </c>
      <c r="AB1425" s="3">
        <v>1E-8</v>
      </c>
      <c r="AC1425">
        <v>8</v>
      </c>
      <c r="AD1425" t="s">
        <v>11460</v>
      </c>
      <c r="AG1425" t="s">
        <v>11420</v>
      </c>
      <c r="AH1425" t="s">
        <v>146</v>
      </c>
      <c r="AI1425" t="s">
        <v>11937</v>
      </c>
      <c r="AJ1425" t="s">
        <v>11938</v>
      </c>
      <c r="AK1425" t="s">
        <v>11939</v>
      </c>
      <c r="AL1425" t="s">
        <v>149</v>
      </c>
    </row>
    <row r="1426" spans="1:38" x14ac:dyDescent="0.2">
      <c r="A1426" s="2">
        <v>43822</v>
      </c>
      <c r="B1426">
        <v>31740837</v>
      </c>
      <c r="C1426" t="s">
        <v>19877</v>
      </c>
      <c r="D1426" s="2">
        <v>43787</v>
      </c>
      <c r="E1426" t="s">
        <v>176</v>
      </c>
      <c r="F1426" t="s">
        <v>19878</v>
      </c>
      <c r="G1426" t="s">
        <v>19879</v>
      </c>
      <c r="H1426" t="s">
        <v>19843</v>
      </c>
      <c r="I1426" t="s">
        <v>19880</v>
      </c>
      <c r="J1426" t="s">
        <v>170</v>
      </c>
      <c r="K1426" t="s">
        <v>3710</v>
      </c>
      <c r="L1426">
        <v>2</v>
      </c>
      <c r="M1426">
        <v>185182339</v>
      </c>
      <c r="N1426" t="s">
        <v>143</v>
      </c>
      <c r="O1426" t="s">
        <v>9136</v>
      </c>
      <c r="P1426" t="s">
        <v>9137</v>
      </c>
      <c r="Q1426" t="s">
        <v>9138</v>
      </c>
      <c r="S1426">
        <v>242847</v>
      </c>
      <c r="T1426">
        <v>242724</v>
      </c>
      <c r="U1426" t="s">
        <v>22085</v>
      </c>
      <c r="V1426" t="s">
        <v>19657</v>
      </c>
      <c r="W1426">
        <v>0</v>
      </c>
      <c r="X1426">
        <v>1483245</v>
      </c>
      <c r="Y1426" t="s">
        <v>284</v>
      </c>
      <c r="Z1426">
        <v>1</v>
      </c>
      <c r="AA1426" t="s">
        <v>143</v>
      </c>
      <c r="AB1426" s="3">
        <v>1E-8</v>
      </c>
      <c r="AC1426">
        <v>8</v>
      </c>
      <c r="AE1426">
        <v>1.05169</v>
      </c>
      <c r="AF1426" t="s">
        <v>1977</v>
      </c>
      <c r="AG1426" t="s">
        <v>19887</v>
      </c>
      <c r="AH1426" t="s">
        <v>146</v>
      </c>
      <c r="AI1426" t="s">
        <v>19852</v>
      </c>
      <c r="AJ1426" t="s">
        <v>19853</v>
      </c>
      <c r="AK1426" t="s">
        <v>19888</v>
      </c>
      <c r="AL1426" t="s">
        <v>149</v>
      </c>
    </row>
    <row r="1427" spans="1:38" x14ac:dyDescent="0.2">
      <c r="A1427" s="2">
        <v>43822</v>
      </c>
      <c r="B1427">
        <v>31740837</v>
      </c>
      <c r="C1427" t="s">
        <v>19877</v>
      </c>
      <c r="D1427" s="2">
        <v>43787</v>
      </c>
      <c r="E1427" t="s">
        <v>176</v>
      </c>
      <c r="F1427" t="s">
        <v>19878</v>
      </c>
      <c r="G1427" t="s">
        <v>19879</v>
      </c>
      <c r="H1427" t="s">
        <v>19843</v>
      </c>
      <c r="I1427" t="s">
        <v>19880</v>
      </c>
      <c r="J1427" t="s">
        <v>170</v>
      </c>
      <c r="K1427" t="s">
        <v>4029</v>
      </c>
      <c r="L1427">
        <v>3</v>
      </c>
      <c r="M1427">
        <v>71519926</v>
      </c>
      <c r="N1427" t="s">
        <v>143</v>
      </c>
      <c r="O1427" t="s">
        <v>16656</v>
      </c>
      <c r="R1427" t="s">
        <v>16657</v>
      </c>
      <c r="U1427" t="s">
        <v>22086</v>
      </c>
      <c r="V1427" t="s">
        <v>22087</v>
      </c>
      <c r="W1427">
        <v>0</v>
      </c>
      <c r="X1427">
        <v>62244881</v>
      </c>
      <c r="Y1427" t="s">
        <v>160</v>
      </c>
      <c r="Z1427">
        <v>0</v>
      </c>
      <c r="AA1427" t="s">
        <v>143</v>
      </c>
      <c r="AB1427" s="3">
        <v>1E-8</v>
      </c>
      <c r="AC1427">
        <v>8</v>
      </c>
      <c r="AE1427">
        <v>1.0968</v>
      </c>
      <c r="AF1427" t="s">
        <v>1229</v>
      </c>
      <c r="AG1427" t="s">
        <v>19887</v>
      </c>
      <c r="AH1427" t="s">
        <v>146</v>
      </c>
      <c r="AI1427" t="s">
        <v>19852</v>
      </c>
      <c r="AJ1427" t="s">
        <v>19853</v>
      </c>
      <c r="AK1427" t="s">
        <v>19888</v>
      </c>
      <c r="AL1427" t="s">
        <v>149</v>
      </c>
    </row>
    <row r="1428" spans="1:38" x14ac:dyDescent="0.2">
      <c r="A1428" s="2">
        <v>43822</v>
      </c>
      <c r="B1428">
        <v>31740837</v>
      </c>
      <c r="C1428" t="s">
        <v>19877</v>
      </c>
      <c r="D1428" s="2">
        <v>43787</v>
      </c>
      <c r="E1428" t="s">
        <v>176</v>
      </c>
      <c r="F1428" t="s">
        <v>19878</v>
      </c>
      <c r="G1428" t="s">
        <v>19879</v>
      </c>
      <c r="H1428" t="s">
        <v>19843</v>
      </c>
      <c r="I1428" t="s">
        <v>19880</v>
      </c>
      <c r="J1428" t="s">
        <v>170</v>
      </c>
      <c r="K1428" t="s">
        <v>2530</v>
      </c>
      <c r="L1428">
        <v>1</v>
      </c>
      <c r="M1428">
        <v>243445665</v>
      </c>
      <c r="N1428" t="s">
        <v>143</v>
      </c>
      <c r="O1428" t="s">
        <v>11732</v>
      </c>
      <c r="R1428" t="s">
        <v>11733</v>
      </c>
      <c r="U1428" t="s">
        <v>11734</v>
      </c>
      <c r="V1428" t="s">
        <v>11272</v>
      </c>
      <c r="W1428">
        <v>0</v>
      </c>
      <c r="X1428">
        <v>6703335</v>
      </c>
      <c r="Y1428" t="s">
        <v>160</v>
      </c>
      <c r="Z1428">
        <v>0</v>
      </c>
      <c r="AA1428" t="s">
        <v>143</v>
      </c>
      <c r="AB1428" s="3">
        <v>1E-8</v>
      </c>
      <c r="AC1428">
        <v>8</v>
      </c>
      <c r="AE1428">
        <v>1.0526427</v>
      </c>
      <c r="AF1428" t="s">
        <v>1218</v>
      </c>
      <c r="AG1428" t="s">
        <v>19887</v>
      </c>
      <c r="AH1428" t="s">
        <v>146</v>
      </c>
      <c r="AI1428" t="s">
        <v>19852</v>
      </c>
      <c r="AJ1428" t="s">
        <v>19853</v>
      </c>
      <c r="AK1428" t="s">
        <v>19888</v>
      </c>
      <c r="AL1428" t="s">
        <v>149</v>
      </c>
    </row>
    <row r="1429" spans="1:38" x14ac:dyDescent="0.2">
      <c r="A1429" s="2">
        <v>43822</v>
      </c>
      <c r="B1429">
        <v>31740837</v>
      </c>
      <c r="C1429" t="s">
        <v>19877</v>
      </c>
      <c r="D1429" s="2">
        <v>43787</v>
      </c>
      <c r="E1429" t="s">
        <v>176</v>
      </c>
      <c r="F1429" t="s">
        <v>19878</v>
      </c>
      <c r="G1429" t="s">
        <v>19879</v>
      </c>
      <c r="H1429" t="s">
        <v>19843</v>
      </c>
      <c r="I1429" t="s">
        <v>19880</v>
      </c>
      <c r="J1429" t="s">
        <v>170</v>
      </c>
      <c r="K1429" t="s">
        <v>1545</v>
      </c>
      <c r="L1429">
        <v>2</v>
      </c>
      <c r="M1429">
        <v>57874972</v>
      </c>
      <c r="N1429" t="s">
        <v>143</v>
      </c>
      <c r="O1429" t="s">
        <v>9798</v>
      </c>
      <c r="P1429" t="s">
        <v>8797</v>
      </c>
      <c r="Q1429" t="s">
        <v>9355</v>
      </c>
      <c r="S1429">
        <v>108920</v>
      </c>
      <c r="T1429">
        <v>32657</v>
      </c>
      <c r="U1429" t="s">
        <v>22088</v>
      </c>
      <c r="V1429" t="s">
        <v>19636</v>
      </c>
      <c r="W1429">
        <v>0</v>
      </c>
      <c r="X1429">
        <v>59159185</v>
      </c>
      <c r="Y1429" t="s">
        <v>284</v>
      </c>
      <c r="Z1429">
        <v>1</v>
      </c>
      <c r="AA1429" t="s">
        <v>143</v>
      </c>
      <c r="AB1429" s="3">
        <v>1E-8</v>
      </c>
      <c r="AC1429">
        <v>8</v>
      </c>
      <c r="AE1429">
        <v>1.1091599999999999</v>
      </c>
      <c r="AF1429" t="s">
        <v>7171</v>
      </c>
      <c r="AG1429" t="s">
        <v>19887</v>
      </c>
      <c r="AH1429" t="s">
        <v>146</v>
      </c>
      <c r="AI1429" t="s">
        <v>19852</v>
      </c>
      <c r="AJ1429" t="s">
        <v>19853</v>
      </c>
      <c r="AK1429" t="s">
        <v>19888</v>
      </c>
      <c r="AL1429" t="s">
        <v>149</v>
      </c>
    </row>
    <row r="1430" spans="1:38" x14ac:dyDescent="0.2">
      <c r="A1430" s="2">
        <v>43822</v>
      </c>
      <c r="B1430">
        <v>31740837</v>
      </c>
      <c r="C1430" t="s">
        <v>19877</v>
      </c>
      <c r="D1430" s="2">
        <v>43787</v>
      </c>
      <c r="E1430" t="s">
        <v>176</v>
      </c>
      <c r="F1430" t="s">
        <v>19878</v>
      </c>
      <c r="G1430" t="s">
        <v>19879</v>
      </c>
      <c r="H1430" t="s">
        <v>19843</v>
      </c>
      <c r="I1430" t="s">
        <v>19880</v>
      </c>
      <c r="J1430" t="s">
        <v>170</v>
      </c>
      <c r="K1430" t="s">
        <v>7939</v>
      </c>
      <c r="L1430">
        <v>18</v>
      </c>
      <c r="M1430">
        <v>72107043</v>
      </c>
      <c r="N1430" t="s">
        <v>143</v>
      </c>
      <c r="O1430" t="s">
        <v>19320</v>
      </c>
      <c r="P1430" t="s">
        <v>19321</v>
      </c>
      <c r="Q1430" t="s">
        <v>19322</v>
      </c>
      <c r="S1430">
        <v>162466</v>
      </c>
      <c r="T1430">
        <v>429637</v>
      </c>
      <c r="U1430" t="s">
        <v>19323</v>
      </c>
      <c r="V1430" t="s">
        <v>19324</v>
      </c>
      <c r="W1430">
        <v>0</v>
      </c>
      <c r="X1430">
        <v>337718</v>
      </c>
      <c r="Y1430" t="s">
        <v>284</v>
      </c>
      <c r="Z1430">
        <v>1</v>
      </c>
      <c r="AA1430" t="s">
        <v>143</v>
      </c>
      <c r="AB1430" s="3">
        <v>1E-8</v>
      </c>
      <c r="AC1430">
        <v>8</v>
      </c>
      <c r="AE1430">
        <v>1.0538000000000001</v>
      </c>
      <c r="AF1430" t="s">
        <v>1218</v>
      </c>
      <c r="AG1430" t="s">
        <v>19887</v>
      </c>
      <c r="AH1430" t="s">
        <v>146</v>
      </c>
      <c r="AI1430" t="s">
        <v>19852</v>
      </c>
      <c r="AJ1430" t="s">
        <v>19853</v>
      </c>
      <c r="AK1430" t="s">
        <v>19888</v>
      </c>
      <c r="AL1430" t="s">
        <v>149</v>
      </c>
    </row>
    <row r="1431" spans="1:38" x14ac:dyDescent="0.2">
      <c r="A1431" s="2">
        <v>43712</v>
      </c>
      <c r="B1431">
        <v>31374203</v>
      </c>
      <c r="C1431" t="s">
        <v>19877</v>
      </c>
      <c r="D1431" s="2">
        <v>43678</v>
      </c>
      <c r="E1431" t="s">
        <v>3073</v>
      </c>
      <c r="F1431" t="s">
        <v>19915</v>
      </c>
      <c r="G1431" t="s">
        <v>19916</v>
      </c>
      <c r="H1431" t="s">
        <v>19917</v>
      </c>
      <c r="I1431" t="s">
        <v>19918</v>
      </c>
      <c r="J1431" t="s">
        <v>170</v>
      </c>
      <c r="K1431" t="s">
        <v>4505</v>
      </c>
      <c r="L1431">
        <v>4</v>
      </c>
      <c r="M1431">
        <v>3251456</v>
      </c>
      <c r="N1431" t="s">
        <v>22089</v>
      </c>
      <c r="O1431" t="s">
        <v>22089</v>
      </c>
      <c r="R1431" t="s">
        <v>22090</v>
      </c>
      <c r="U1431" t="s">
        <v>22091</v>
      </c>
      <c r="V1431" t="s">
        <v>19708</v>
      </c>
      <c r="W1431">
        <v>0</v>
      </c>
      <c r="X1431">
        <v>3095075</v>
      </c>
      <c r="Y1431" t="s">
        <v>160</v>
      </c>
      <c r="Z1431">
        <v>0</v>
      </c>
      <c r="AA1431" t="s">
        <v>143</v>
      </c>
      <c r="AB1431" s="3">
        <v>1E-8</v>
      </c>
      <c r="AC1431">
        <v>8</v>
      </c>
      <c r="AE1431">
        <v>1.1685019E-2</v>
      </c>
      <c r="AF1431" t="s">
        <v>22092</v>
      </c>
      <c r="AG1431" t="s">
        <v>19920</v>
      </c>
      <c r="AH1431" t="s">
        <v>146</v>
      </c>
      <c r="AI1431" t="s">
        <v>19921</v>
      </c>
      <c r="AJ1431" t="s">
        <v>19922</v>
      </c>
      <c r="AK1431" t="s">
        <v>19923</v>
      </c>
      <c r="AL1431" t="s">
        <v>149</v>
      </c>
    </row>
    <row r="1432" spans="1:38" x14ac:dyDescent="0.2">
      <c r="A1432" s="2">
        <v>43712</v>
      </c>
      <c r="B1432">
        <v>31374203</v>
      </c>
      <c r="C1432" t="s">
        <v>19877</v>
      </c>
      <c r="D1432" s="2">
        <v>43678</v>
      </c>
      <c r="E1432" t="s">
        <v>3073</v>
      </c>
      <c r="F1432" t="s">
        <v>19915</v>
      </c>
      <c r="G1432" t="s">
        <v>19916</v>
      </c>
      <c r="H1432" t="s">
        <v>19917</v>
      </c>
      <c r="I1432" t="s">
        <v>19918</v>
      </c>
      <c r="J1432" t="s">
        <v>170</v>
      </c>
      <c r="K1432" t="s">
        <v>7908</v>
      </c>
      <c r="L1432">
        <v>4</v>
      </c>
      <c r="M1432">
        <v>66188051</v>
      </c>
      <c r="N1432" t="s">
        <v>22093</v>
      </c>
      <c r="O1432" t="s">
        <v>22094</v>
      </c>
      <c r="R1432" t="s">
        <v>22095</v>
      </c>
      <c r="U1432" t="s">
        <v>22096</v>
      </c>
      <c r="V1432" t="s">
        <v>19713</v>
      </c>
      <c r="W1432">
        <v>0</v>
      </c>
      <c r="X1432">
        <v>11725618</v>
      </c>
      <c r="Y1432" t="s">
        <v>160</v>
      </c>
      <c r="Z1432">
        <v>0</v>
      </c>
      <c r="AA1432" t="s">
        <v>143</v>
      </c>
      <c r="AB1432" s="3">
        <v>1E-8</v>
      </c>
      <c r="AC1432">
        <v>8</v>
      </c>
      <c r="AE1432">
        <v>1.2540856E-2</v>
      </c>
      <c r="AF1432" t="s">
        <v>22097</v>
      </c>
      <c r="AG1432" t="s">
        <v>19920</v>
      </c>
      <c r="AH1432" t="s">
        <v>146</v>
      </c>
      <c r="AI1432" t="s">
        <v>19921</v>
      </c>
      <c r="AJ1432" t="s">
        <v>19922</v>
      </c>
      <c r="AK1432" t="s">
        <v>19923</v>
      </c>
      <c r="AL1432" t="s">
        <v>149</v>
      </c>
    </row>
    <row r="1433" spans="1:38" x14ac:dyDescent="0.2">
      <c r="A1433" s="2">
        <v>43712</v>
      </c>
      <c r="B1433">
        <v>31374203</v>
      </c>
      <c r="C1433" t="s">
        <v>19877</v>
      </c>
      <c r="D1433" s="2">
        <v>43678</v>
      </c>
      <c r="E1433" t="s">
        <v>3073</v>
      </c>
      <c r="F1433" t="s">
        <v>19915</v>
      </c>
      <c r="G1433" t="s">
        <v>19916</v>
      </c>
      <c r="H1433" t="s">
        <v>19917</v>
      </c>
      <c r="I1433" t="s">
        <v>19918</v>
      </c>
      <c r="J1433" t="s">
        <v>170</v>
      </c>
      <c r="K1433" t="s">
        <v>2041</v>
      </c>
      <c r="L1433">
        <v>5</v>
      </c>
      <c r="M1433">
        <v>89990437</v>
      </c>
      <c r="N1433" t="s">
        <v>22098</v>
      </c>
      <c r="O1433" t="s">
        <v>22099</v>
      </c>
      <c r="R1433" t="s">
        <v>22100</v>
      </c>
      <c r="U1433" t="s">
        <v>22101</v>
      </c>
      <c r="V1433" t="s">
        <v>19737</v>
      </c>
      <c r="W1433">
        <v>0</v>
      </c>
      <c r="X1433">
        <v>1560208</v>
      </c>
      <c r="Y1433" t="s">
        <v>160</v>
      </c>
      <c r="Z1433">
        <v>0</v>
      </c>
      <c r="AA1433" t="s">
        <v>143</v>
      </c>
      <c r="AB1433" s="3">
        <v>1E-8</v>
      </c>
      <c r="AC1433">
        <v>8</v>
      </c>
      <c r="AE1433">
        <v>1.4982785E-2</v>
      </c>
      <c r="AF1433" t="s">
        <v>22102</v>
      </c>
      <c r="AG1433" t="s">
        <v>19920</v>
      </c>
      <c r="AH1433" t="s">
        <v>146</v>
      </c>
      <c r="AI1433" t="s">
        <v>19921</v>
      </c>
      <c r="AJ1433" t="s">
        <v>19922</v>
      </c>
      <c r="AK1433" t="s">
        <v>19923</v>
      </c>
      <c r="AL1433" t="s">
        <v>149</v>
      </c>
    </row>
    <row r="1434" spans="1:38" x14ac:dyDescent="0.2">
      <c r="A1434" s="2">
        <v>43712</v>
      </c>
      <c r="B1434">
        <v>31374203</v>
      </c>
      <c r="C1434" t="s">
        <v>19877</v>
      </c>
      <c r="D1434" s="2">
        <v>43678</v>
      </c>
      <c r="E1434" t="s">
        <v>3073</v>
      </c>
      <c r="F1434" t="s">
        <v>19915</v>
      </c>
      <c r="G1434" t="s">
        <v>19916</v>
      </c>
      <c r="H1434" t="s">
        <v>19917</v>
      </c>
      <c r="I1434" t="s">
        <v>19918</v>
      </c>
      <c r="J1434" t="s">
        <v>170</v>
      </c>
      <c r="K1434" t="s">
        <v>1596</v>
      </c>
      <c r="L1434">
        <v>11</v>
      </c>
      <c r="M1434">
        <v>24364037</v>
      </c>
      <c r="N1434" t="s">
        <v>9623</v>
      </c>
      <c r="O1434" t="s">
        <v>9621</v>
      </c>
      <c r="P1434" t="s">
        <v>9622</v>
      </c>
      <c r="Q1434" t="s">
        <v>9623</v>
      </c>
      <c r="S1434">
        <v>101819</v>
      </c>
      <c r="T1434">
        <v>91874</v>
      </c>
      <c r="U1434" t="s">
        <v>22103</v>
      </c>
      <c r="V1434" t="s">
        <v>22104</v>
      </c>
      <c r="W1434">
        <v>0</v>
      </c>
      <c r="X1434">
        <v>12365432</v>
      </c>
      <c r="Y1434" t="s">
        <v>284</v>
      </c>
      <c r="Z1434">
        <v>1</v>
      </c>
      <c r="AA1434" t="s">
        <v>143</v>
      </c>
      <c r="AB1434" s="3">
        <v>1E-8</v>
      </c>
      <c r="AC1434">
        <v>8</v>
      </c>
      <c r="AE1434">
        <v>1.1204787000000001E-2</v>
      </c>
      <c r="AF1434" t="s">
        <v>22105</v>
      </c>
      <c r="AG1434" t="s">
        <v>19920</v>
      </c>
      <c r="AH1434" t="s">
        <v>146</v>
      </c>
      <c r="AI1434" t="s">
        <v>19921</v>
      </c>
      <c r="AJ1434" t="s">
        <v>19922</v>
      </c>
      <c r="AK1434" t="s">
        <v>19923</v>
      </c>
      <c r="AL1434" t="s">
        <v>149</v>
      </c>
    </row>
    <row r="1435" spans="1:38" x14ac:dyDescent="0.2">
      <c r="A1435" s="2">
        <v>43712</v>
      </c>
      <c r="B1435">
        <v>31374203</v>
      </c>
      <c r="C1435" t="s">
        <v>19877</v>
      </c>
      <c r="D1435" s="2">
        <v>43678</v>
      </c>
      <c r="E1435" t="s">
        <v>3073</v>
      </c>
      <c r="F1435" t="s">
        <v>19915</v>
      </c>
      <c r="G1435" t="s">
        <v>19916</v>
      </c>
      <c r="H1435" t="s">
        <v>19917</v>
      </c>
      <c r="I1435" t="s">
        <v>19918</v>
      </c>
      <c r="J1435" t="s">
        <v>170</v>
      </c>
      <c r="K1435" t="s">
        <v>4285</v>
      </c>
      <c r="L1435">
        <v>7</v>
      </c>
      <c r="M1435">
        <v>104965083</v>
      </c>
      <c r="N1435" t="s">
        <v>22106</v>
      </c>
      <c r="O1435" t="s">
        <v>22107</v>
      </c>
      <c r="R1435" t="s">
        <v>22108</v>
      </c>
      <c r="U1435" t="s">
        <v>22109</v>
      </c>
      <c r="V1435" t="s">
        <v>22110</v>
      </c>
      <c r="W1435">
        <v>0</v>
      </c>
      <c r="X1435">
        <v>7776707</v>
      </c>
      <c r="Y1435" t="s">
        <v>160</v>
      </c>
      <c r="Z1435">
        <v>0</v>
      </c>
      <c r="AA1435" t="s">
        <v>143</v>
      </c>
      <c r="AB1435" s="3">
        <v>1E-8</v>
      </c>
      <c r="AC1435">
        <v>8</v>
      </c>
      <c r="AE1435">
        <v>1.1871369E-2</v>
      </c>
      <c r="AF1435" t="s">
        <v>22111</v>
      </c>
      <c r="AG1435" t="s">
        <v>19920</v>
      </c>
      <c r="AH1435" t="s">
        <v>146</v>
      </c>
      <c r="AI1435" t="s">
        <v>19921</v>
      </c>
      <c r="AJ1435" t="s">
        <v>19922</v>
      </c>
      <c r="AK1435" t="s">
        <v>19923</v>
      </c>
      <c r="AL1435" t="s">
        <v>149</v>
      </c>
    </row>
    <row r="1436" spans="1:38" x14ac:dyDescent="0.2">
      <c r="A1436" s="2">
        <v>43712</v>
      </c>
      <c r="B1436">
        <v>31374203</v>
      </c>
      <c r="C1436" t="s">
        <v>19877</v>
      </c>
      <c r="D1436" s="2">
        <v>43678</v>
      </c>
      <c r="E1436" t="s">
        <v>3073</v>
      </c>
      <c r="F1436" t="s">
        <v>19915</v>
      </c>
      <c r="G1436" t="s">
        <v>19916</v>
      </c>
      <c r="H1436" t="s">
        <v>19917</v>
      </c>
      <c r="I1436" t="s">
        <v>19918</v>
      </c>
      <c r="J1436" t="s">
        <v>170</v>
      </c>
      <c r="K1436" t="s">
        <v>3872</v>
      </c>
      <c r="L1436">
        <v>1</v>
      </c>
      <c r="M1436">
        <v>41377768</v>
      </c>
      <c r="N1436" t="s">
        <v>22112</v>
      </c>
      <c r="O1436" t="s">
        <v>14652</v>
      </c>
      <c r="R1436" t="s">
        <v>14653</v>
      </c>
      <c r="U1436" t="s">
        <v>22113</v>
      </c>
      <c r="V1436" t="s">
        <v>19493</v>
      </c>
      <c r="W1436">
        <v>0</v>
      </c>
      <c r="X1436">
        <v>11209970</v>
      </c>
      <c r="Y1436" t="s">
        <v>160</v>
      </c>
      <c r="Z1436">
        <v>0</v>
      </c>
      <c r="AA1436" t="s">
        <v>143</v>
      </c>
      <c r="AB1436" s="3">
        <v>1E-8</v>
      </c>
      <c r="AC1436">
        <v>8</v>
      </c>
      <c r="AE1436">
        <v>1.2434894E-2</v>
      </c>
      <c r="AF1436" t="s">
        <v>22114</v>
      </c>
      <c r="AG1436" t="s">
        <v>19920</v>
      </c>
      <c r="AH1436" t="s">
        <v>146</v>
      </c>
      <c r="AI1436" t="s">
        <v>19921</v>
      </c>
      <c r="AJ1436" t="s">
        <v>19922</v>
      </c>
      <c r="AK1436" t="s">
        <v>19923</v>
      </c>
      <c r="AL1436" t="s">
        <v>149</v>
      </c>
    </row>
    <row r="1437" spans="1:38" x14ac:dyDescent="0.2">
      <c r="A1437" s="2">
        <v>43712</v>
      </c>
      <c r="B1437">
        <v>31374203</v>
      </c>
      <c r="C1437" t="s">
        <v>19877</v>
      </c>
      <c r="D1437" s="2">
        <v>43678</v>
      </c>
      <c r="E1437" t="s">
        <v>3073</v>
      </c>
      <c r="F1437" t="s">
        <v>19915</v>
      </c>
      <c r="G1437" t="s">
        <v>19916</v>
      </c>
      <c r="H1437" t="s">
        <v>19917</v>
      </c>
      <c r="I1437" t="s">
        <v>19918</v>
      </c>
      <c r="J1437" t="s">
        <v>170</v>
      </c>
      <c r="K1437" t="s">
        <v>2166</v>
      </c>
      <c r="L1437">
        <v>2</v>
      </c>
      <c r="M1437">
        <v>51591881</v>
      </c>
      <c r="N1437" t="s">
        <v>22115</v>
      </c>
      <c r="O1437" t="s">
        <v>2167</v>
      </c>
      <c r="R1437" t="s">
        <v>2168</v>
      </c>
      <c r="U1437" t="s">
        <v>22116</v>
      </c>
      <c r="V1437" t="s">
        <v>19635</v>
      </c>
      <c r="W1437">
        <v>0</v>
      </c>
      <c r="X1437">
        <v>72807818</v>
      </c>
      <c r="Y1437" t="s">
        <v>160</v>
      </c>
      <c r="Z1437">
        <v>0</v>
      </c>
      <c r="AA1437" t="s">
        <v>143</v>
      </c>
      <c r="AB1437" s="3">
        <v>1E-8</v>
      </c>
      <c r="AC1437">
        <v>8</v>
      </c>
      <c r="AE1437">
        <v>1.7506747999999999E-2</v>
      </c>
      <c r="AF1437" t="s">
        <v>22117</v>
      </c>
      <c r="AG1437" t="s">
        <v>19920</v>
      </c>
      <c r="AH1437" t="s">
        <v>146</v>
      </c>
      <c r="AI1437" t="s">
        <v>19921</v>
      </c>
      <c r="AJ1437" t="s">
        <v>19922</v>
      </c>
      <c r="AK1437" t="s">
        <v>19923</v>
      </c>
      <c r="AL1437" t="s">
        <v>149</v>
      </c>
    </row>
    <row r="1438" spans="1:38" x14ac:dyDescent="0.2">
      <c r="A1438" s="2">
        <v>43712</v>
      </c>
      <c r="B1438">
        <v>31374203</v>
      </c>
      <c r="C1438" t="s">
        <v>19877</v>
      </c>
      <c r="D1438" s="2">
        <v>43678</v>
      </c>
      <c r="E1438" t="s">
        <v>3073</v>
      </c>
      <c r="F1438" t="s">
        <v>19915</v>
      </c>
      <c r="G1438" t="s">
        <v>19916</v>
      </c>
      <c r="H1438" t="s">
        <v>19917</v>
      </c>
      <c r="I1438" t="s">
        <v>19918</v>
      </c>
      <c r="J1438" t="s">
        <v>170</v>
      </c>
      <c r="K1438" t="s">
        <v>892</v>
      </c>
      <c r="L1438">
        <v>11</v>
      </c>
      <c r="M1438">
        <v>122127545</v>
      </c>
      <c r="N1438" t="s">
        <v>15732</v>
      </c>
      <c r="O1438" t="s">
        <v>15731</v>
      </c>
      <c r="R1438" t="s">
        <v>15732</v>
      </c>
      <c r="U1438" t="s">
        <v>22118</v>
      </c>
      <c r="V1438" t="s">
        <v>19536</v>
      </c>
      <c r="W1438">
        <v>0</v>
      </c>
      <c r="X1438">
        <v>10892806</v>
      </c>
      <c r="Y1438" t="s">
        <v>160</v>
      </c>
      <c r="Z1438">
        <v>0</v>
      </c>
      <c r="AA1438" t="s">
        <v>143</v>
      </c>
      <c r="AB1438" s="3">
        <v>1E-8</v>
      </c>
      <c r="AC1438">
        <v>8</v>
      </c>
      <c r="AE1438">
        <v>1.153827E-2</v>
      </c>
      <c r="AF1438" t="s">
        <v>22119</v>
      </c>
      <c r="AG1438" t="s">
        <v>19920</v>
      </c>
      <c r="AH1438" t="s">
        <v>146</v>
      </c>
      <c r="AI1438" t="s">
        <v>19921</v>
      </c>
      <c r="AJ1438" t="s">
        <v>19922</v>
      </c>
      <c r="AK1438" t="s">
        <v>19923</v>
      </c>
      <c r="AL1438" t="s">
        <v>149</v>
      </c>
    </row>
    <row r="1439" spans="1:38" x14ac:dyDescent="0.2">
      <c r="A1439" s="2">
        <v>43712</v>
      </c>
      <c r="B1439">
        <v>31374203</v>
      </c>
      <c r="C1439" t="s">
        <v>19877</v>
      </c>
      <c r="D1439" s="2">
        <v>43678</v>
      </c>
      <c r="E1439" t="s">
        <v>3073</v>
      </c>
      <c r="F1439" t="s">
        <v>19915</v>
      </c>
      <c r="G1439" t="s">
        <v>19916</v>
      </c>
      <c r="H1439" t="s">
        <v>19917</v>
      </c>
      <c r="I1439" t="s">
        <v>19918</v>
      </c>
      <c r="J1439" t="s">
        <v>170</v>
      </c>
      <c r="K1439" t="s">
        <v>6628</v>
      </c>
      <c r="L1439">
        <v>11</v>
      </c>
      <c r="M1439">
        <v>131421915</v>
      </c>
      <c r="N1439" t="s">
        <v>10881</v>
      </c>
      <c r="O1439" t="s">
        <v>10881</v>
      </c>
      <c r="R1439" t="s">
        <v>10882</v>
      </c>
      <c r="U1439" t="s">
        <v>22120</v>
      </c>
      <c r="V1439" t="s">
        <v>19541</v>
      </c>
      <c r="W1439">
        <v>0</v>
      </c>
      <c r="X1439">
        <v>1550972</v>
      </c>
      <c r="Y1439" t="s">
        <v>160</v>
      </c>
      <c r="Z1439">
        <v>0</v>
      </c>
      <c r="AA1439" t="s">
        <v>143</v>
      </c>
      <c r="AB1439" s="3">
        <v>1E-8</v>
      </c>
      <c r="AC1439">
        <v>8</v>
      </c>
      <c r="AE1439">
        <v>1.18359495E-2</v>
      </c>
      <c r="AF1439" t="s">
        <v>22111</v>
      </c>
      <c r="AG1439" t="s">
        <v>19920</v>
      </c>
      <c r="AH1439" t="s">
        <v>146</v>
      </c>
      <c r="AI1439" t="s">
        <v>19921</v>
      </c>
      <c r="AJ1439" t="s">
        <v>19922</v>
      </c>
      <c r="AK1439" t="s">
        <v>19923</v>
      </c>
      <c r="AL1439" t="s">
        <v>149</v>
      </c>
    </row>
    <row r="1440" spans="1:38" x14ac:dyDescent="0.2">
      <c r="A1440" s="2">
        <v>43712</v>
      </c>
      <c r="B1440">
        <v>31374203</v>
      </c>
      <c r="C1440" t="s">
        <v>19877</v>
      </c>
      <c r="D1440" s="2">
        <v>43678</v>
      </c>
      <c r="E1440" t="s">
        <v>3073</v>
      </c>
      <c r="F1440" t="s">
        <v>19915</v>
      </c>
      <c r="G1440" t="s">
        <v>19916</v>
      </c>
      <c r="H1440" t="s">
        <v>19917</v>
      </c>
      <c r="I1440" t="s">
        <v>19918</v>
      </c>
      <c r="J1440" t="s">
        <v>170</v>
      </c>
      <c r="K1440" t="s">
        <v>10986</v>
      </c>
      <c r="L1440">
        <v>18</v>
      </c>
      <c r="M1440">
        <v>12947463</v>
      </c>
      <c r="N1440" t="s">
        <v>22121</v>
      </c>
      <c r="O1440" t="s">
        <v>22121</v>
      </c>
      <c r="R1440" t="s">
        <v>22122</v>
      </c>
      <c r="U1440" t="s">
        <v>22123</v>
      </c>
      <c r="V1440" t="s">
        <v>19612</v>
      </c>
      <c r="W1440">
        <v>0</v>
      </c>
      <c r="X1440">
        <v>3809912</v>
      </c>
      <c r="Y1440" t="s">
        <v>817</v>
      </c>
      <c r="Z1440">
        <v>0</v>
      </c>
      <c r="AA1440" t="s">
        <v>143</v>
      </c>
      <c r="AB1440" s="3">
        <v>1E-8</v>
      </c>
      <c r="AC1440">
        <v>8</v>
      </c>
      <c r="AE1440">
        <v>1.21842045E-2</v>
      </c>
      <c r="AF1440" t="s">
        <v>22124</v>
      </c>
      <c r="AG1440" t="s">
        <v>19920</v>
      </c>
      <c r="AH1440" t="s">
        <v>146</v>
      </c>
      <c r="AI1440" t="s">
        <v>19921</v>
      </c>
      <c r="AJ1440" t="s">
        <v>19922</v>
      </c>
      <c r="AK1440" t="s">
        <v>19923</v>
      </c>
      <c r="AL1440" t="s">
        <v>149</v>
      </c>
    </row>
    <row r="1441" spans="1:38" x14ac:dyDescent="0.2">
      <c r="A1441" s="2">
        <v>43451</v>
      </c>
      <c r="B1441">
        <v>29483656</v>
      </c>
      <c r="C1441" t="s">
        <v>19827</v>
      </c>
      <c r="D1441" s="2">
        <v>43157</v>
      </c>
      <c r="E1441" t="s">
        <v>176</v>
      </c>
      <c r="F1441" t="s">
        <v>19841</v>
      </c>
      <c r="G1441" t="s">
        <v>19842</v>
      </c>
      <c r="H1441" t="s">
        <v>19843</v>
      </c>
      <c r="I1441" t="s">
        <v>19844</v>
      </c>
      <c r="J1441" t="s">
        <v>19845</v>
      </c>
      <c r="K1441" t="s">
        <v>21217</v>
      </c>
      <c r="L1441">
        <v>4</v>
      </c>
      <c r="M1441">
        <v>23421980</v>
      </c>
      <c r="N1441" t="s">
        <v>21218</v>
      </c>
      <c r="O1441" t="s">
        <v>21219</v>
      </c>
      <c r="P1441" t="s">
        <v>21220</v>
      </c>
      <c r="Q1441" t="s">
        <v>21221</v>
      </c>
      <c r="S1441">
        <v>136407</v>
      </c>
      <c r="T1441">
        <v>92960</v>
      </c>
      <c r="U1441" t="s">
        <v>22125</v>
      </c>
      <c r="V1441" t="s">
        <v>19709</v>
      </c>
      <c r="W1441">
        <v>0</v>
      </c>
      <c r="X1441">
        <v>215411</v>
      </c>
      <c r="Y1441" t="s">
        <v>284</v>
      </c>
      <c r="Z1441">
        <v>1</v>
      </c>
      <c r="AA1441" t="s">
        <v>143</v>
      </c>
      <c r="AB1441" s="3">
        <v>1E-8</v>
      </c>
      <c r="AC1441">
        <v>8</v>
      </c>
      <c r="AE1441">
        <v>1.0593220000000001</v>
      </c>
      <c r="AF1441" t="s">
        <v>3432</v>
      </c>
      <c r="AG1441" t="s">
        <v>19851</v>
      </c>
      <c r="AH1441" t="s">
        <v>146</v>
      </c>
      <c r="AI1441" t="s">
        <v>19852</v>
      </c>
      <c r="AJ1441" t="s">
        <v>19853</v>
      </c>
      <c r="AK1441" t="s">
        <v>19854</v>
      </c>
      <c r="AL1441" t="s">
        <v>149</v>
      </c>
    </row>
    <row r="1442" spans="1:38" x14ac:dyDescent="0.2">
      <c r="A1442" s="2">
        <v>43451</v>
      </c>
      <c r="B1442">
        <v>29483656</v>
      </c>
      <c r="C1442" t="s">
        <v>19827</v>
      </c>
      <c r="D1442" s="2">
        <v>43157</v>
      </c>
      <c r="E1442" t="s">
        <v>176</v>
      </c>
      <c r="F1442" t="s">
        <v>19841</v>
      </c>
      <c r="G1442" t="s">
        <v>19842</v>
      </c>
      <c r="H1442" t="s">
        <v>19843</v>
      </c>
      <c r="I1442" t="s">
        <v>19844</v>
      </c>
      <c r="J1442" t="s">
        <v>19845</v>
      </c>
      <c r="K1442" t="s">
        <v>3948</v>
      </c>
      <c r="L1442">
        <v>12</v>
      </c>
      <c r="M1442">
        <v>23480498</v>
      </c>
      <c r="N1442" t="s">
        <v>10550</v>
      </c>
      <c r="O1442" t="s">
        <v>22126</v>
      </c>
      <c r="P1442" t="s">
        <v>22127</v>
      </c>
      <c r="Q1442" t="s">
        <v>10551</v>
      </c>
      <c r="S1442">
        <v>228999</v>
      </c>
      <c r="T1442">
        <v>49006</v>
      </c>
      <c r="U1442" t="s">
        <v>22128</v>
      </c>
      <c r="V1442" t="s">
        <v>19546</v>
      </c>
      <c r="W1442">
        <v>0</v>
      </c>
      <c r="X1442">
        <v>1120004</v>
      </c>
      <c r="Y1442" t="s">
        <v>284</v>
      </c>
      <c r="Z1442">
        <v>1</v>
      </c>
      <c r="AA1442" t="s">
        <v>143</v>
      </c>
      <c r="AB1442" s="3">
        <v>1E-8</v>
      </c>
      <c r="AC1442">
        <v>8</v>
      </c>
      <c r="AE1442">
        <v>1.0640000000000001</v>
      </c>
      <c r="AF1442" t="s">
        <v>1950</v>
      </c>
      <c r="AG1442" t="s">
        <v>19851</v>
      </c>
      <c r="AH1442" t="s">
        <v>146</v>
      </c>
      <c r="AI1442" t="s">
        <v>19852</v>
      </c>
      <c r="AJ1442" t="s">
        <v>19853</v>
      </c>
      <c r="AK1442" t="s">
        <v>19854</v>
      </c>
      <c r="AL1442" t="s">
        <v>149</v>
      </c>
    </row>
    <row r="1443" spans="1:38" x14ac:dyDescent="0.2">
      <c r="A1443" s="2">
        <v>43451</v>
      </c>
      <c r="B1443">
        <v>29483656</v>
      </c>
      <c r="C1443" t="s">
        <v>19827</v>
      </c>
      <c r="D1443" s="2">
        <v>43157</v>
      </c>
      <c r="E1443" t="s">
        <v>176</v>
      </c>
      <c r="F1443" t="s">
        <v>19841</v>
      </c>
      <c r="G1443" t="s">
        <v>19842</v>
      </c>
      <c r="H1443" t="s">
        <v>19843</v>
      </c>
      <c r="I1443" t="s">
        <v>19844</v>
      </c>
      <c r="J1443" t="s">
        <v>19845</v>
      </c>
      <c r="K1443" t="s">
        <v>4792</v>
      </c>
      <c r="L1443">
        <v>1</v>
      </c>
      <c r="M1443">
        <v>177340354</v>
      </c>
      <c r="N1443" t="s">
        <v>22129</v>
      </c>
      <c r="O1443" t="s">
        <v>9802</v>
      </c>
      <c r="P1443" t="s">
        <v>9803</v>
      </c>
      <c r="Q1443" t="s">
        <v>9804</v>
      </c>
      <c r="S1443">
        <v>57932</v>
      </c>
      <c r="T1443">
        <v>11208</v>
      </c>
      <c r="U1443" t="s">
        <v>22130</v>
      </c>
      <c r="V1443" t="s">
        <v>22131</v>
      </c>
      <c r="W1443">
        <v>0</v>
      </c>
      <c r="X1443">
        <v>4650963</v>
      </c>
      <c r="Y1443" t="s">
        <v>284</v>
      </c>
      <c r="Z1443">
        <v>1</v>
      </c>
      <c r="AA1443" t="s">
        <v>143</v>
      </c>
      <c r="AB1443" s="3">
        <v>1E-8</v>
      </c>
      <c r="AC1443">
        <v>8</v>
      </c>
      <c r="AE1443">
        <v>1.056</v>
      </c>
      <c r="AF1443" t="s">
        <v>1218</v>
      </c>
      <c r="AG1443" t="s">
        <v>19851</v>
      </c>
      <c r="AH1443" t="s">
        <v>146</v>
      </c>
      <c r="AI1443" t="s">
        <v>19852</v>
      </c>
      <c r="AJ1443" t="s">
        <v>19853</v>
      </c>
      <c r="AK1443" t="s">
        <v>19854</v>
      </c>
      <c r="AL1443" t="s">
        <v>149</v>
      </c>
    </row>
    <row r="1444" spans="1:38" x14ac:dyDescent="0.2">
      <c r="A1444" s="2">
        <v>43451</v>
      </c>
      <c r="B1444">
        <v>29483656</v>
      </c>
      <c r="C1444" t="s">
        <v>19827</v>
      </c>
      <c r="D1444" s="2">
        <v>43157</v>
      </c>
      <c r="E1444" t="s">
        <v>176</v>
      </c>
      <c r="F1444" t="s">
        <v>19841</v>
      </c>
      <c r="G1444" t="s">
        <v>19842</v>
      </c>
      <c r="H1444" t="s">
        <v>19843</v>
      </c>
      <c r="I1444" t="s">
        <v>19844</v>
      </c>
      <c r="J1444" t="s">
        <v>19845</v>
      </c>
      <c r="K1444" t="s">
        <v>3101</v>
      </c>
      <c r="L1444">
        <v>15</v>
      </c>
      <c r="M1444">
        <v>70296933</v>
      </c>
      <c r="N1444" t="s">
        <v>21205</v>
      </c>
      <c r="O1444" t="s">
        <v>21206</v>
      </c>
      <c r="P1444" t="s">
        <v>21207</v>
      </c>
      <c r="Q1444" t="s">
        <v>21208</v>
      </c>
      <c r="S1444">
        <v>98424</v>
      </c>
      <c r="T1444">
        <v>24643</v>
      </c>
      <c r="U1444" t="s">
        <v>22132</v>
      </c>
      <c r="V1444" t="s">
        <v>19580</v>
      </c>
      <c r="W1444">
        <v>0</v>
      </c>
      <c r="X1444">
        <v>12148337</v>
      </c>
      <c r="Y1444" t="s">
        <v>284</v>
      </c>
      <c r="Z1444">
        <v>1</v>
      </c>
      <c r="AA1444" t="s">
        <v>143</v>
      </c>
      <c r="AB1444" s="3">
        <v>1E-8</v>
      </c>
      <c r="AC1444">
        <v>8</v>
      </c>
      <c r="AE1444">
        <v>1.0857763</v>
      </c>
      <c r="AF1444" t="s">
        <v>1193</v>
      </c>
      <c r="AG1444" t="s">
        <v>19851</v>
      </c>
      <c r="AH1444" t="s">
        <v>146</v>
      </c>
      <c r="AI1444" t="s">
        <v>19852</v>
      </c>
      <c r="AJ1444" t="s">
        <v>19853</v>
      </c>
      <c r="AK1444" t="s">
        <v>19854</v>
      </c>
      <c r="AL1444" t="s">
        <v>149</v>
      </c>
    </row>
    <row r="1445" spans="1:38" x14ac:dyDescent="0.2">
      <c r="A1445" s="2">
        <v>43089</v>
      </c>
      <c r="B1445">
        <v>29121268</v>
      </c>
      <c r="C1445" t="s">
        <v>11354</v>
      </c>
      <c r="D1445" s="2">
        <v>43048</v>
      </c>
      <c r="E1445" t="s">
        <v>11355</v>
      </c>
      <c r="F1445" t="s">
        <v>11356</v>
      </c>
      <c r="G1445" t="s">
        <v>11357</v>
      </c>
      <c r="H1445" t="s">
        <v>11358</v>
      </c>
      <c r="I1445" t="s">
        <v>11359</v>
      </c>
      <c r="J1445" t="s">
        <v>170</v>
      </c>
      <c r="K1445" t="s">
        <v>3710</v>
      </c>
      <c r="L1445">
        <v>2</v>
      </c>
      <c r="M1445">
        <v>184885915</v>
      </c>
      <c r="N1445" t="s">
        <v>3711</v>
      </c>
      <c r="O1445" t="s">
        <v>3711</v>
      </c>
      <c r="R1445" t="s">
        <v>9137</v>
      </c>
      <c r="U1445" t="s">
        <v>11950</v>
      </c>
      <c r="V1445" t="s">
        <v>11294</v>
      </c>
      <c r="W1445">
        <v>0</v>
      </c>
      <c r="X1445">
        <v>62200793</v>
      </c>
      <c r="Y1445" t="s">
        <v>160</v>
      </c>
      <c r="Z1445">
        <v>0</v>
      </c>
      <c r="AB1445" s="3">
        <v>1E-8</v>
      </c>
      <c r="AC1445">
        <v>8</v>
      </c>
      <c r="AG1445" t="s">
        <v>11365</v>
      </c>
      <c r="AH1445" t="s">
        <v>146</v>
      </c>
      <c r="AI1445" t="s">
        <v>11366</v>
      </c>
      <c r="AJ1445" t="s">
        <v>11367</v>
      </c>
      <c r="AK1445" t="s">
        <v>11368</v>
      </c>
      <c r="AL1445" t="s">
        <v>149</v>
      </c>
    </row>
    <row r="1446" spans="1:38" x14ac:dyDescent="0.2">
      <c r="A1446" s="2">
        <v>41716</v>
      </c>
      <c r="B1446">
        <v>23974872</v>
      </c>
      <c r="C1446" t="s">
        <v>19869</v>
      </c>
      <c r="D1446" s="2">
        <v>41511</v>
      </c>
      <c r="E1446" t="s">
        <v>176</v>
      </c>
      <c r="F1446" t="s">
        <v>20298</v>
      </c>
      <c r="G1446" t="s">
        <v>20299</v>
      </c>
      <c r="H1446" t="s">
        <v>19843</v>
      </c>
      <c r="I1446" t="s">
        <v>20300</v>
      </c>
      <c r="J1446" t="s">
        <v>20301</v>
      </c>
      <c r="K1446" t="s">
        <v>4656</v>
      </c>
      <c r="L1446">
        <v>3</v>
      </c>
      <c r="M1446">
        <v>52804386</v>
      </c>
      <c r="N1446" t="s">
        <v>22133</v>
      </c>
      <c r="O1446" t="s">
        <v>8651</v>
      </c>
      <c r="R1446" t="s">
        <v>8652</v>
      </c>
      <c r="U1446" t="s">
        <v>22134</v>
      </c>
      <c r="V1446" t="s">
        <v>22135</v>
      </c>
      <c r="W1446">
        <v>0</v>
      </c>
      <c r="X1446">
        <v>4687552</v>
      </c>
      <c r="Y1446" t="s">
        <v>195</v>
      </c>
      <c r="Z1446">
        <v>0</v>
      </c>
      <c r="AA1446">
        <v>0.64100000000000001</v>
      </c>
      <c r="AB1446" s="3">
        <v>1E-8</v>
      </c>
      <c r="AC1446">
        <v>8</v>
      </c>
      <c r="AE1446">
        <v>1.0860000000000001</v>
      </c>
      <c r="AF1446" t="s">
        <v>1193</v>
      </c>
      <c r="AG1446" t="s">
        <v>20305</v>
      </c>
      <c r="AH1446" t="s">
        <v>146</v>
      </c>
      <c r="AI1446" t="s">
        <v>19852</v>
      </c>
      <c r="AJ1446" t="s">
        <v>19853</v>
      </c>
      <c r="AK1446" t="s">
        <v>20306</v>
      </c>
      <c r="AL1446" t="s">
        <v>149</v>
      </c>
    </row>
    <row r="1447" spans="1:38" x14ac:dyDescent="0.2">
      <c r="A1447" s="2">
        <v>41716</v>
      </c>
      <c r="B1447">
        <v>23974872</v>
      </c>
      <c r="C1447" t="s">
        <v>19869</v>
      </c>
      <c r="D1447" s="2">
        <v>41511</v>
      </c>
      <c r="E1447" t="s">
        <v>176</v>
      </c>
      <c r="F1447" t="s">
        <v>20298</v>
      </c>
      <c r="G1447" t="s">
        <v>20299</v>
      </c>
      <c r="H1447" t="s">
        <v>19843</v>
      </c>
      <c r="I1447" t="s">
        <v>20300</v>
      </c>
      <c r="J1447" t="s">
        <v>20301</v>
      </c>
      <c r="K1447" t="s">
        <v>18079</v>
      </c>
      <c r="L1447">
        <v>2</v>
      </c>
      <c r="M1447">
        <v>144383974</v>
      </c>
      <c r="N1447" t="s">
        <v>21243</v>
      </c>
      <c r="O1447" t="s">
        <v>21243</v>
      </c>
      <c r="R1447" t="s">
        <v>21244</v>
      </c>
      <c r="U1447" t="s">
        <v>22136</v>
      </c>
      <c r="V1447" t="s">
        <v>19648</v>
      </c>
      <c r="W1447">
        <v>0</v>
      </c>
      <c r="X1447">
        <v>12991836</v>
      </c>
      <c r="Y1447" t="s">
        <v>160</v>
      </c>
      <c r="Z1447">
        <v>0</v>
      </c>
      <c r="AA1447">
        <v>0.34799999999999998</v>
      </c>
      <c r="AB1447" s="3">
        <v>1E-8</v>
      </c>
      <c r="AC1447">
        <v>8</v>
      </c>
      <c r="AE1447">
        <v>1.08</v>
      </c>
      <c r="AF1447" t="s">
        <v>1681</v>
      </c>
      <c r="AG1447" t="s">
        <v>20305</v>
      </c>
      <c r="AH1447" t="s">
        <v>146</v>
      </c>
      <c r="AI1447" t="s">
        <v>19852</v>
      </c>
      <c r="AJ1447" t="s">
        <v>19853</v>
      </c>
      <c r="AK1447" t="s">
        <v>20306</v>
      </c>
      <c r="AL1447" t="s">
        <v>149</v>
      </c>
    </row>
    <row r="1448" spans="1:38" x14ac:dyDescent="0.2">
      <c r="A1448" s="2">
        <v>41716</v>
      </c>
      <c r="B1448">
        <v>23974872</v>
      </c>
      <c r="C1448" t="s">
        <v>19869</v>
      </c>
      <c r="D1448" s="2">
        <v>41511</v>
      </c>
      <c r="E1448" t="s">
        <v>176</v>
      </c>
      <c r="F1448" t="s">
        <v>20298</v>
      </c>
      <c r="G1448" t="s">
        <v>20299</v>
      </c>
      <c r="H1448" t="s">
        <v>19843</v>
      </c>
      <c r="I1448" t="s">
        <v>20300</v>
      </c>
      <c r="J1448" t="s">
        <v>20301</v>
      </c>
      <c r="K1448" t="s">
        <v>3298</v>
      </c>
      <c r="L1448">
        <v>2</v>
      </c>
      <c r="M1448">
        <v>199850665</v>
      </c>
      <c r="N1448" t="s">
        <v>22137</v>
      </c>
      <c r="O1448" t="s">
        <v>20055</v>
      </c>
      <c r="R1448" t="s">
        <v>20056</v>
      </c>
      <c r="U1448" t="s">
        <v>22138</v>
      </c>
      <c r="V1448" t="s">
        <v>20058</v>
      </c>
      <c r="W1448">
        <v>0</v>
      </c>
      <c r="X1448">
        <v>2949006</v>
      </c>
      <c r="Y1448" t="s">
        <v>160</v>
      </c>
      <c r="Z1448">
        <v>0</v>
      </c>
      <c r="AA1448">
        <v>0.192</v>
      </c>
      <c r="AB1448" s="3">
        <v>1E-8</v>
      </c>
      <c r="AC1448">
        <v>8</v>
      </c>
      <c r="AE1448">
        <v>1.1020000000000001</v>
      </c>
      <c r="AF1448" t="s">
        <v>7171</v>
      </c>
      <c r="AG1448" t="s">
        <v>20305</v>
      </c>
      <c r="AH1448" t="s">
        <v>146</v>
      </c>
      <c r="AI1448" t="s">
        <v>19852</v>
      </c>
      <c r="AJ1448" t="s">
        <v>19853</v>
      </c>
      <c r="AK1448" t="s">
        <v>20306</v>
      </c>
      <c r="AL1448" t="s">
        <v>149</v>
      </c>
    </row>
    <row r="1449" spans="1:38" x14ac:dyDescent="0.2">
      <c r="A1449" s="2">
        <v>41716</v>
      </c>
      <c r="B1449">
        <v>23974872</v>
      </c>
      <c r="C1449" t="s">
        <v>19869</v>
      </c>
      <c r="D1449" s="2">
        <v>41511</v>
      </c>
      <c r="E1449" t="s">
        <v>176</v>
      </c>
      <c r="F1449" t="s">
        <v>20298</v>
      </c>
      <c r="G1449" t="s">
        <v>20299</v>
      </c>
      <c r="H1449" t="s">
        <v>19843</v>
      </c>
      <c r="I1449" t="s">
        <v>20300</v>
      </c>
      <c r="J1449" t="s">
        <v>20301</v>
      </c>
      <c r="K1449" t="s">
        <v>7403</v>
      </c>
      <c r="L1449">
        <v>18</v>
      </c>
      <c r="M1449">
        <v>55085469</v>
      </c>
      <c r="N1449" t="s">
        <v>8985</v>
      </c>
      <c r="O1449" t="s">
        <v>9463</v>
      </c>
      <c r="P1449" t="s">
        <v>9464</v>
      </c>
      <c r="Q1449" t="s">
        <v>9465</v>
      </c>
      <c r="S1449">
        <v>126008</v>
      </c>
      <c r="T1449">
        <v>20435</v>
      </c>
      <c r="U1449" t="s">
        <v>22139</v>
      </c>
      <c r="V1449" t="s">
        <v>22140</v>
      </c>
      <c r="W1449">
        <v>0</v>
      </c>
      <c r="X1449">
        <v>4801131</v>
      </c>
      <c r="Y1449" t="s">
        <v>284</v>
      </c>
      <c r="Z1449">
        <v>1</v>
      </c>
      <c r="AA1449">
        <v>0.58199999999999996</v>
      </c>
      <c r="AB1449" s="3">
        <v>1E-8</v>
      </c>
      <c r="AC1449">
        <v>8</v>
      </c>
      <c r="AE1449">
        <v>1.08</v>
      </c>
      <c r="AF1449" t="s">
        <v>1681</v>
      </c>
      <c r="AG1449" t="s">
        <v>20305</v>
      </c>
      <c r="AH1449" t="s">
        <v>146</v>
      </c>
      <c r="AI1449" t="s">
        <v>19852</v>
      </c>
      <c r="AJ1449" t="s">
        <v>19853</v>
      </c>
      <c r="AK1449" t="s">
        <v>20306</v>
      </c>
      <c r="AL1449" t="s">
        <v>149</v>
      </c>
    </row>
    <row r="1450" spans="1:38" x14ac:dyDescent="0.2">
      <c r="A1450" s="2">
        <v>42963</v>
      </c>
      <c r="B1450">
        <v>28540026</v>
      </c>
      <c r="C1450" t="s">
        <v>8532</v>
      </c>
      <c r="D1450" s="2">
        <v>42877</v>
      </c>
      <c r="E1450" t="s">
        <v>8533</v>
      </c>
      <c r="F1450" t="s">
        <v>8534</v>
      </c>
      <c r="G1450" t="s">
        <v>8535</v>
      </c>
      <c r="H1450" t="s">
        <v>8536</v>
      </c>
      <c r="I1450" t="s">
        <v>8537</v>
      </c>
      <c r="J1450" t="s">
        <v>170</v>
      </c>
      <c r="K1450" t="s">
        <v>8561</v>
      </c>
      <c r="L1450">
        <v>6</v>
      </c>
      <c r="M1450">
        <v>26466161</v>
      </c>
      <c r="N1450" t="s">
        <v>10022</v>
      </c>
      <c r="O1450" t="s">
        <v>10023</v>
      </c>
      <c r="R1450" t="s">
        <v>10024</v>
      </c>
      <c r="U1450" t="s">
        <v>10025</v>
      </c>
      <c r="V1450" t="s">
        <v>10026</v>
      </c>
      <c r="W1450">
        <v>0</v>
      </c>
      <c r="X1450">
        <v>1977199</v>
      </c>
      <c r="Y1450" t="s">
        <v>160</v>
      </c>
      <c r="Z1450">
        <v>0</v>
      </c>
      <c r="AB1450" s="3">
        <v>1E-8</v>
      </c>
      <c r="AC1450">
        <v>8</v>
      </c>
      <c r="AE1450">
        <v>1.07</v>
      </c>
      <c r="AF1450" t="s">
        <v>1950</v>
      </c>
      <c r="AG1450" t="s">
        <v>8545</v>
      </c>
      <c r="AH1450" t="s">
        <v>146</v>
      </c>
      <c r="AI1450" t="s">
        <v>8546</v>
      </c>
      <c r="AJ1450" t="s">
        <v>8547</v>
      </c>
      <c r="AK1450" t="s">
        <v>8548</v>
      </c>
      <c r="AL1450" t="s">
        <v>149</v>
      </c>
    </row>
    <row r="1451" spans="1:38" x14ac:dyDescent="0.2">
      <c r="A1451" s="2">
        <v>42963</v>
      </c>
      <c r="B1451">
        <v>28540026</v>
      </c>
      <c r="C1451" t="s">
        <v>8532</v>
      </c>
      <c r="D1451" s="2">
        <v>42877</v>
      </c>
      <c r="E1451" t="s">
        <v>8533</v>
      </c>
      <c r="F1451" t="s">
        <v>8534</v>
      </c>
      <c r="G1451" t="s">
        <v>8535</v>
      </c>
      <c r="H1451" t="s">
        <v>8536</v>
      </c>
      <c r="I1451" t="s">
        <v>8537</v>
      </c>
      <c r="J1451" t="s">
        <v>170</v>
      </c>
      <c r="K1451" t="s">
        <v>2593</v>
      </c>
      <c r="L1451">
        <v>5</v>
      </c>
      <c r="M1451">
        <v>138413188</v>
      </c>
      <c r="N1451" t="s">
        <v>10019</v>
      </c>
      <c r="O1451" t="s">
        <v>9725</v>
      </c>
      <c r="R1451" t="s">
        <v>9726</v>
      </c>
      <c r="U1451" t="s">
        <v>10020</v>
      </c>
      <c r="V1451" t="s">
        <v>10021</v>
      </c>
      <c r="W1451">
        <v>0</v>
      </c>
      <c r="X1451">
        <v>35131895</v>
      </c>
      <c r="Y1451" t="s">
        <v>160</v>
      </c>
      <c r="Z1451">
        <v>0</v>
      </c>
      <c r="AB1451" s="3">
        <v>1E-8</v>
      </c>
      <c r="AC1451">
        <v>8</v>
      </c>
      <c r="AE1451">
        <v>1.0638297999999999</v>
      </c>
      <c r="AF1451" t="s">
        <v>1950</v>
      </c>
      <c r="AG1451" t="s">
        <v>8545</v>
      </c>
      <c r="AH1451" t="s">
        <v>146</v>
      </c>
      <c r="AI1451" t="s">
        <v>8546</v>
      </c>
      <c r="AJ1451" t="s">
        <v>8547</v>
      </c>
      <c r="AK1451" t="s">
        <v>8548</v>
      </c>
      <c r="AL1451" t="s">
        <v>149</v>
      </c>
    </row>
    <row r="1452" spans="1:38" x14ac:dyDescent="0.2">
      <c r="A1452" s="2">
        <v>42963</v>
      </c>
      <c r="B1452">
        <v>28540026</v>
      </c>
      <c r="C1452" t="s">
        <v>8532</v>
      </c>
      <c r="D1452" s="2">
        <v>42877</v>
      </c>
      <c r="E1452" t="s">
        <v>8533</v>
      </c>
      <c r="F1452" t="s">
        <v>8534</v>
      </c>
      <c r="G1452" t="s">
        <v>8535</v>
      </c>
      <c r="H1452" t="s">
        <v>8536</v>
      </c>
      <c r="I1452" t="s">
        <v>8537</v>
      </c>
      <c r="J1452" t="s">
        <v>170</v>
      </c>
      <c r="K1452" t="s">
        <v>1121</v>
      </c>
      <c r="L1452">
        <v>6</v>
      </c>
      <c r="M1452">
        <v>32995105</v>
      </c>
      <c r="N1452" t="s">
        <v>2062</v>
      </c>
      <c r="O1452" t="s">
        <v>10027</v>
      </c>
      <c r="P1452" t="s">
        <v>10028</v>
      </c>
      <c r="Q1452" t="s">
        <v>10029</v>
      </c>
      <c r="S1452">
        <v>13600</v>
      </c>
      <c r="T1452">
        <v>9077</v>
      </c>
      <c r="U1452" t="s">
        <v>10030</v>
      </c>
      <c r="V1452" t="s">
        <v>10031</v>
      </c>
      <c r="W1452">
        <v>1</v>
      </c>
      <c r="X1452">
        <v>11757367</v>
      </c>
      <c r="Y1452" t="s">
        <v>284</v>
      </c>
      <c r="Z1452">
        <v>1</v>
      </c>
      <c r="AB1452" s="3">
        <v>1E-8</v>
      </c>
      <c r="AC1452">
        <v>8</v>
      </c>
      <c r="AE1452">
        <v>1.0869565000000001</v>
      </c>
      <c r="AF1452" t="s">
        <v>1955</v>
      </c>
      <c r="AG1452" t="s">
        <v>8545</v>
      </c>
      <c r="AH1452" t="s">
        <v>146</v>
      </c>
      <c r="AI1452" t="s">
        <v>8546</v>
      </c>
      <c r="AJ1452" t="s">
        <v>8547</v>
      </c>
      <c r="AK1452" t="s">
        <v>8548</v>
      </c>
      <c r="AL1452" t="s">
        <v>149</v>
      </c>
    </row>
    <row r="1453" spans="1:38" x14ac:dyDescent="0.2">
      <c r="A1453" s="2">
        <v>42963</v>
      </c>
      <c r="B1453">
        <v>28540026</v>
      </c>
      <c r="C1453" t="s">
        <v>8532</v>
      </c>
      <c r="D1453" s="2">
        <v>42877</v>
      </c>
      <c r="E1453" t="s">
        <v>8533</v>
      </c>
      <c r="F1453" t="s">
        <v>8534</v>
      </c>
      <c r="G1453" t="s">
        <v>8535</v>
      </c>
      <c r="H1453" t="s">
        <v>8536</v>
      </c>
      <c r="I1453" t="s">
        <v>8537</v>
      </c>
      <c r="J1453" t="s">
        <v>170</v>
      </c>
      <c r="K1453" t="s">
        <v>4571</v>
      </c>
      <c r="L1453">
        <v>6</v>
      </c>
      <c r="M1453">
        <v>30888130</v>
      </c>
      <c r="N1453" t="s">
        <v>9416</v>
      </c>
      <c r="O1453" t="s">
        <v>10042</v>
      </c>
      <c r="R1453" t="s">
        <v>10043</v>
      </c>
      <c r="U1453" t="s">
        <v>10044</v>
      </c>
      <c r="V1453" t="s">
        <v>10045</v>
      </c>
      <c r="W1453">
        <v>1</v>
      </c>
      <c r="X1453">
        <v>1264323</v>
      </c>
      <c r="Y1453" t="s">
        <v>160</v>
      </c>
      <c r="Z1453">
        <v>0</v>
      </c>
      <c r="AB1453" s="3">
        <v>1E-8</v>
      </c>
      <c r="AC1453">
        <v>8</v>
      </c>
      <c r="AE1453">
        <v>1.0752687000000001</v>
      </c>
      <c r="AF1453" t="s">
        <v>1726</v>
      </c>
      <c r="AG1453" t="s">
        <v>8545</v>
      </c>
      <c r="AH1453" t="s">
        <v>146</v>
      </c>
      <c r="AI1453" t="s">
        <v>8546</v>
      </c>
      <c r="AJ1453" t="s">
        <v>8547</v>
      </c>
      <c r="AK1453" t="s">
        <v>8548</v>
      </c>
      <c r="AL1453" t="s">
        <v>149</v>
      </c>
    </row>
    <row r="1454" spans="1:38" x14ac:dyDescent="0.2">
      <c r="A1454" s="2">
        <v>42963</v>
      </c>
      <c r="B1454">
        <v>28540026</v>
      </c>
      <c r="C1454" t="s">
        <v>8532</v>
      </c>
      <c r="D1454" s="2">
        <v>42877</v>
      </c>
      <c r="E1454" t="s">
        <v>8533</v>
      </c>
      <c r="F1454" t="s">
        <v>8534</v>
      </c>
      <c r="G1454" t="s">
        <v>8535</v>
      </c>
      <c r="H1454" t="s">
        <v>8536</v>
      </c>
      <c r="I1454" t="s">
        <v>8537</v>
      </c>
      <c r="J1454" t="s">
        <v>170</v>
      </c>
      <c r="K1454" t="s">
        <v>4029</v>
      </c>
      <c r="L1454">
        <v>3</v>
      </c>
      <c r="M1454">
        <v>71522194</v>
      </c>
      <c r="N1454" t="s">
        <v>10046</v>
      </c>
      <c r="O1454" t="s">
        <v>10047</v>
      </c>
      <c r="R1454" t="s">
        <v>10048</v>
      </c>
      <c r="U1454" t="s">
        <v>10049</v>
      </c>
      <c r="V1454" t="s">
        <v>10050</v>
      </c>
      <c r="W1454">
        <v>0</v>
      </c>
      <c r="X1454">
        <v>6803008</v>
      </c>
      <c r="Y1454" t="s">
        <v>160</v>
      </c>
      <c r="Z1454">
        <v>0</v>
      </c>
      <c r="AB1454" s="3">
        <v>1E-8</v>
      </c>
      <c r="AC1454">
        <v>8</v>
      </c>
      <c r="AE1454">
        <v>1.0638297999999999</v>
      </c>
      <c r="AF1454" t="s">
        <v>3432</v>
      </c>
      <c r="AG1454" t="s">
        <v>8545</v>
      </c>
      <c r="AH1454" t="s">
        <v>146</v>
      </c>
      <c r="AI1454" t="s">
        <v>8546</v>
      </c>
      <c r="AJ1454" t="s">
        <v>8547</v>
      </c>
      <c r="AK1454" t="s">
        <v>8548</v>
      </c>
      <c r="AL1454" t="s">
        <v>149</v>
      </c>
    </row>
    <row r="1455" spans="1:38" x14ac:dyDescent="0.2">
      <c r="A1455" s="2">
        <v>42963</v>
      </c>
      <c r="B1455">
        <v>28540026</v>
      </c>
      <c r="C1455" t="s">
        <v>8532</v>
      </c>
      <c r="D1455" s="2">
        <v>42877</v>
      </c>
      <c r="E1455" t="s">
        <v>8533</v>
      </c>
      <c r="F1455" t="s">
        <v>8534</v>
      </c>
      <c r="G1455" t="s">
        <v>8535</v>
      </c>
      <c r="H1455" t="s">
        <v>8536</v>
      </c>
      <c r="I1455" t="s">
        <v>8537</v>
      </c>
      <c r="J1455" t="s">
        <v>170</v>
      </c>
      <c r="K1455" t="s">
        <v>3771</v>
      </c>
      <c r="L1455">
        <v>1</v>
      </c>
      <c r="M1455">
        <v>72812932</v>
      </c>
      <c r="N1455" t="s">
        <v>9823</v>
      </c>
      <c r="O1455" t="s">
        <v>10032</v>
      </c>
      <c r="R1455" t="s">
        <v>10033</v>
      </c>
      <c r="U1455" t="s">
        <v>10034</v>
      </c>
      <c r="V1455" t="s">
        <v>10035</v>
      </c>
      <c r="W1455">
        <v>0</v>
      </c>
      <c r="X1455">
        <v>35998080</v>
      </c>
      <c r="Y1455" t="s">
        <v>160</v>
      </c>
      <c r="Z1455">
        <v>0</v>
      </c>
      <c r="AB1455" s="3">
        <v>1E-8</v>
      </c>
      <c r="AC1455">
        <v>8</v>
      </c>
      <c r="AE1455">
        <v>1.06</v>
      </c>
      <c r="AF1455" t="s">
        <v>3432</v>
      </c>
      <c r="AG1455" t="s">
        <v>8545</v>
      </c>
      <c r="AH1455" t="s">
        <v>146</v>
      </c>
      <c r="AI1455" t="s">
        <v>8546</v>
      </c>
      <c r="AJ1455" t="s">
        <v>8547</v>
      </c>
      <c r="AK1455" t="s">
        <v>8548</v>
      </c>
      <c r="AL1455" t="s">
        <v>149</v>
      </c>
    </row>
    <row r="1456" spans="1:38" x14ac:dyDescent="0.2">
      <c r="A1456" s="2">
        <v>42963</v>
      </c>
      <c r="B1456">
        <v>28540026</v>
      </c>
      <c r="C1456" t="s">
        <v>8532</v>
      </c>
      <c r="D1456" s="2">
        <v>42877</v>
      </c>
      <c r="E1456" t="s">
        <v>8533</v>
      </c>
      <c r="F1456" t="s">
        <v>8534</v>
      </c>
      <c r="G1456" t="s">
        <v>8535</v>
      </c>
      <c r="H1456" t="s">
        <v>8536</v>
      </c>
      <c r="I1456" t="s">
        <v>8537</v>
      </c>
      <c r="J1456" t="s">
        <v>170</v>
      </c>
      <c r="K1456" t="s">
        <v>5672</v>
      </c>
      <c r="L1456">
        <v>11</v>
      </c>
      <c r="M1456">
        <v>130848735</v>
      </c>
      <c r="N1456" t="s">
        <v>10036</v>
      </c>
      <c r="O1456" t="s">
        <v>9428</v>
      </c>
      <c r="R1456" t="s">
        <v>9429</v>
      </c>
      <c r="U1456" t="s">
        <v>10037</v>
      </c>
      <c r="V1456" t="s">
        <v>9431</v>
      </c>
      <c r="W1456">
        <v>0</v>
      </c>
      <c r="X1456">
        <v>10791097</v>
      </c>
      <c r="Y1456" t="s">
        <v>160</v>
      </c>
      <c r="Z1456">
        <v>0</v>
      </c>
      <c r="AB1456" s="3">
        <v>1E-8</v>
      </c>
      <c r="AC1456">
        <v>8</v>
      </c>
      <c r="AE1456">
        <v>1.06</v>
      </c>
      <c r="AF1456" t="s">
        <v>3432</v>
      </c>
      <c r="AG1456" t="s">
        <v>8545</v>
      </c>
      <c r="AH1456" t="s">
        <v>146</v>
      </c>
      <c r="AI1456" t="s">
        <v>8546</v>
      </c>
      <c r="AJ1456" t="s">
        <v>8547</v>
      </c>
      <c r="AK1456" t="s">
        <v>8548</v>
      </c>
      <c r="AL1456" t="s">
        <v>149</v>
      </c>
    </row>
    <row r="1457" spans="1:38" x14ac:dyDescent="0.2">
      <c r="A1457" s="2">
        <v>42963</v>
      </c>
      <c r="B1457">
        <v>28540026</v>
      </c>
      <c r="C1457" t="s">
        <v>8532</v>
      </c>
      <c r="D1457" s="2">
        <v>42877</v>
      </c>
      <c r="E1457" t="s">
        <v>8533</v>
      </c>
      <c r="F1457" t="s">
        <v>8534</v>
      </c>
      <c r="G1457" t="s">
        <v>8535</v>
      </c>
      <c r="H1457" t="s">
        <v>8536</v>
      </c>
      <c r="I1457" t="s">
        <v>8537</v>
      </c>
      <c r="J1457" t="s">
        <v>170</v>
      </c>
      <c r="K1457" t="s">
        <v>6628</v>
      </c>
      <c r="L1457">
        <v>11</v>
      </c>
      <c r="M1457">
        <v>130986204</v>
      </c>
      <c r="N1457" t="s">
        <v>9427</v>
      </c>
      <c r="O1457" t="s">
        <v>9719</v>
      </c>
      <c r="P1457" t="s">
        <v>9720</v>
      </c>
      <c r="Q1457" t="s">
        <v>9721</v>
      </c>
      <c r="S1457">
        <v>69695</v>
      </c>
      <c r="T1457">
        <v>17924</v>
      </c>
      <c r="U1457" t="s">
        <v>10051</v>
      </c>
      <c r="V1457" t="s">
        <v>10052</v>
      </c>
      <c r="W1457">
        <v>0</v>
      </c>
      <c r="X1457">
        <v>10791111</v>
      </c>
      <c r="Y1457" t="s">
        <v>284</v>
      </c>
      <c r="Z1457">
        <v>1</v>
      </c>
      <c r="AB1457" s="3">
        <v>1E-8</v>
      </c>
      <c r="AC1457">
        <v>8</v>
      </c>
      <c r="AE1457">
        <v>1.06</v>
      </c>
      <c r="AF1457" t="s">
        <v>3432</v>
      </c>
      <c r="AG1457" t="s">
        <v>8545</v>
      </c>
      <c r="AH1457" t="s">
        <v>146</v>
      </c>
      <c r="AI1457" t="s">
        <v>8546</v>
      </c>
      <c r="AJ1457" t="s">
        <v>8547</v>
      </c>
      <c r="AK1457" t="s">
        <v>8548</v>
      </c>
      <c r="AL1457" t="s">
        <v>149</v>
      </c>
    </row>
    <row r="1458" spans="1:38" x14ac:dyDescent="0.2">
      <c r="A1458" s="2">
        <v>42963</v>
      </c>
      <c r="B1458">
        <v>28540026</v>
      </c>
      <c r="C1458" t="s">
        <v>8532</v>
      </c>
      <c r="D1458" s="2">
        <v>42877</v>
      </c>
      <c r="E1458" t="s">
        <v>8533</v>
      </c>
      <c r="F1458" t="s">
        <v>8534</v>
      </c>
      <c r="G1458" t="s">
        <v>8535</v>
      </c>
      <c r="H1458" t="s">
        <v>8536</v>
      </c>
      <c r="I1458" t="s">
        <v>8537</v>
      </c>
      <c r="J1458" t="s">
        <v>170</v>
      </c>
      <c r="K1458" t="s">
        <v>1367</v>
      </c>
      <c r="L1458">
        <v>2</v>
      </c>
      <c r="M1458">
        <v>232930111</v>
      </c>
      <c r="N1458" t="s">
        <v>9449</v>
      </c>
      <c r="O1458" t="s">
        <v>9206</v>
      </c>
      <c r="R1458" t="s">
        <v>9207</v>
      </c>
      <c r="U1458" t="s">
        <v>10053</v>
      </c>
      <c r="V1458" t="s">
        <v>10054</v>
      </c>
      <c r="W1458">
        <v>0</v>
      </c>
      <c r="X1458">
        <v>2944591</v>
      </c>
      <c r="Y1458" t="s">
        <v>160</v>
      </c>
      <c r="Z1458">
        <v>0</v>
      </c>
      <c r="AB1458" s="3">
        <v>1E-8</v>
      </c>
      <c r="AC1458">
        <v>8</v>
      </c>
      <c r="AE1458">
        <v>1.06</v>
      </c>
      <c r="AF1458" t="s">
        <v>1950</v>
      </c>
      <c r="AG1458" t="s">
        <v>8545</v>
      </c>
      <c r="AH1458" t="s">
        <v>146</v>
      </c>
      <c r="AI1458" t="s">
        <v>8546</v>
      </c>
      <c r="AJ1458" t="s">
        <v>8547</v>
      </c>
      <c r="AK1458" t="s">
        <v>8548</v>
      </c>
      <c r="AL1458" t="s">
        <v>149</v>
      </c>
    </row>
    <row r="1459" spans="1:38" x14ac:dyDescent="0.2">
      <c r="A1459" s="2">
        <v>42963</v>
      </c>
      <c r="B1459">
        <v>28540026</v>
      </c>
      <c r="C1459" t="s">
        <v>8532</v>
      </c>
      <c r="D1459" s="2">
        <v>42877</v>
      </c>
      <c r="E1459" t="s">
        <v>8533</v>
      </c>
      <c r="F1459" t="s">
        <v>8534</v>
      </c>
      <c r="G1459" t="s">
        <v>8535</v>
      </c>
      <c r="H1459" t="s">
        <v>8536</v>
      </c>
      <c r="I1459" t="s">
        <v>8537</v>
      </c>
      <c r="J1459" t="s">
        <v>170</v>
      </c>
      <c r="K1459" t="s">
        <v>2081</v>
      </c>
      <c r="L1459">
        <v>3</v>
      </c>
      <c r="M1459">
        <v>60302116</v>
      </c>
      <c r="N1459" t="s">
        <v>10055</v>
      </c>
      <c r="O1459" t="s">
        <v>10055</v>
      </c>
      <c r="R1459" t="s">
        <v>10056</v>
      </c>
      <c r="U1459" t="s">
        <v>10057</v>
      </c>
      <c r="V1459" t="s">
        <v>10058</v>
      </c>
      <c r="W1459">
        <v>0</v>
      </c>
      <c r="X1459">
        <v>1353545</v>
      </c>
      <c r="Y1459" t="s">
        <v>160</v>
      </c>
      <c r="Z1459">
        <v>0</v>
      </c>
      <c r="AB1459" s="3">
        <v>1E-8</v>
      </c>
      <c r="AC1459">
        <v>8</v>
      </c>
      <c r="AE1459">
        <v>1.06</v>
      </c>
      <c r="AF1459" t="s">
        <v>3432</v>
      </c>
      <c r="AG1459" t="s">
        <v>8545</v>
      </c>
      <c r="AH1459" t="s">
        <v>146</v>
      </c>
      <c r="AI1459" t="s">
        <v>8546</v>
      </c>
      <c r="AJ1459" t="s">
        <v>8547</v>
      </c>
      <c r="AK1459" t="s">
        <v>8548</v>
      </c>
      <c r="AL1459" t="s">
        <v>149</v>
      </c>
    </row>
    <row r="1460" spans="1:38" x14ac:dyDescent="0.2">
      <c r="A1460" s="2">
        <v>42963</v>
      </c>
      <c r="B1460">
        <v>28540026</v>
      </c>
      <c r="C1460" t="s">
        <v>8532</v>
      </c>
      <c r="D1460" s="2">
        <v>42877</v>
      </c>
      <c r="E1460" t="s">
        <v>8533</v>
      </c>
      <c r="F1460" t="s">
        <v>8534</v>
      </c>
      <c r="G1460" t="s">
        <v>8535</v>
      </c>
      <c r="H1460" t="s">
        <v>8536</v>
      </c>
      <c r="I1460" t="s">
        <v>8537</v>
      </c>
      <c r="J1460" t="s">
        <v>170</v>
      </c>
      <c r="K1460" t="s">
        <v>1121</v>
      </c>
      <c r="L1460">
        <v>6</v>
      </c>
      <c r="M1460">
        <v>32668587</v>
      </c>
      <c r="N1460" t="s">
        <v>8800</v>
      </c>
      <c r="O1460" t="s">
        <v>6814</v>
      </c>
      <c r="P1460" t="s">
        <v>6815</v>
      </c>
      <c r="Q1460" t="s">
        <v>6816</v>
      </c>
      <c r="S1460">
        <v>204</v>
      </c>
      <c r="T1460">
        <v>37537</v>
      </c>
      <c r="U1460" t="s">
        <v>10038</v>
      </c>
      <c r="V1460" t="s">
        <v>10039</v>
      </c>
      <c r="W1460">
        <v>0</v>
      </c>
      <c r="X1460">
        <v>9274657</v>
      </c>
      <c r="Y1460" t="s">
        <v>284</v>
      </c>
      <c r="Z1460">
        <v>1</v>
      </c>
      <c r="AB1460" s="3">
        <v>1E-8</v>
      </c>
      <c r="AC1460">
        <v>8</v>
      </c>
      <c r="AE1460">
        <v>1.07</v>
      </c>
      <c r="AF1460" t="s">
        <v>1950</v>
      </c>
      <c r="AG1460" t="s">
        <v>8545</v>
      </c>
      <c r="AH1460" t="s">
        <v>146</v>
      </c>
      <c r="AI1460" t="s">
        <v>8546</v>
      </c>
      <c r="AJ1460" t="s">
        <v>8547</v>
      </c>
      <c r="AK1460" t="s">
        <v>8548</v>
      </c>
      <c r="AL1460" t="s">
        <v>149</v>
      </c>
    </row>
    <row r="1461" spans="1:38" x14ac:dyDescent="0.2">
      <c r="A1461" s="2">
        <v>42963</v>
      </c>
      <c r="B1461">
        <v>28540026</v>
      </c>
      <c r="C1461" t="s">
        <v>8532</v>
      </c>
      <c r="D1461" s="2">
        <v>42877</v>
      </c>
      <c r="E1461" t="s">
        <v>8533</v>
      </c>
      <c r="F1461" t="s">
        <v>8534</v>
      </c>
      <c r="G1461" t="s">
        <v>8535</v>
      </c>
      <c r="H1461" t="s">
        <v>8536</v>
      </c>
      <c r="I1461" t="s">
        <v>8537</v>
      </c>
      <c r="J1461" t="s">
        <v>170</v>
      </c>
      <c r="K1461" t="s">
        <v>4571</v>
      </c>
      <c r="L1461">
        <v>6</v>
      </c>
      <c r="M1461">
        <v>31345265</v>
      </c>
      <c r="N1461" t="s">
        <v>10059</v>
      </c>
      <c r="O1461" t="s">
        <v>8715</v>
      </c>
      <c r="R1461" t="s">
        <v>8716</v>
      </c>
      <c r="U1461" t="s">
        <v>10060</v>
      </c>
      <c r="V1461" t="s">
        <v>10061</v>
      </c>
      <c r="W1461">
        <v>1</v>
      </c>
      <c r="X1461">
        <v>2442732</v>
      </c>
      <c r="Y1461" t="s">
        <v>160</v>
      </c>
      <c r="Z1461">
        <v>0</v>
      </c>
      <c r="AB1461" s="3">
        <v>1E-8</v>
      </c>
      <c r="AC1461">
        <v>8</v>
      </c>
      <c r="AE1461">
        <v>1.08</v>
      </c>
      <c r="AF1461" t="s">
        <v>7098</v>
      </c>
      <c r="AG1461" t="s">
        <v>8545</v>
      </c>
      <c r="AH1461" t="s">
        <v>146</v>
      </c>
      <c r="AI1461" t="s">
        <v>8546</v>
      </c>
      <c r="AJ1461" t="s">
        <v>8547</v>
      </c>
      <c r="AK1461" t="s">
        <v>8548</v>
      </c>
      <c r="AL1461" t="s">
        <v>149</v>
      </c>
    </row>
    <row r="1462" spans="1:38" x14ac:dyDescent="0.2">
      <c r="A1462" s="2">
        <v>42963</v>
      </c>
      <c r="B1462">
        <v>28540026</v>
      </c>
      <c r="C1462" t="s">
        <v>8532</v>
      </c>
      <c r="D1462" s="2">
        <v>42877</v>
      </c>
      <c r="E1462" t="s">
        <v>8533</v>
      </c>
      <c r="F1462" t="s">
        <v>8534</v>
      </c>
      <c r="G1462" t="s">
        <v>8535</v>
      </c>
      <c r="H1462" t="s">
        <v>8536</v>
      </c>
      <c r="I1462" t="s">
        <v>8537</v>
      </c>
      <c r="J1462" t="s">
        <v>170</v>
      </c>
      <c r="K1462" t="s">
        <v>4368</v>
      </c>
      <c r="L1462">
        <v>22</v>
      </c>
      <c r="M1462">
        <v>40631815</v>
      </c>
      <c r="N1462" t="s">
        <v>10062</v>
      </c>
      <c r="O1462" t="s">
        <v>10063</v>
      </c>
      <c r="R1462" t="s">
        <v>10064</v>
      </c>
      <c r="U1462" t="s">
        <v>10065</v>
      </c>
      <c r="V1462" t="s">
        <v>10066</v>
      </c>
      <c r="W1462">
        <v>0</v>
      </c>
      <c r="X1462">
        <v>133047</v>
      </c>
      <c r="Y1462" t="s">
        <v>160</v>
      </c>
      <c r="Z1462">
        <v>0</v>
      </c>
      <c r="AB1462" s="3">
        <v>1E-8</v>
      </c>
      <c r="AC1462">
        <v>8</v>
      </c>
      <c r="AE1462">
        <v>1.1000000000000001</v>
      </c>
      <c r="AF1462" t="s">
        <v>1403</v>
      </c>
      <c r="AG1462" t="s">
        <v>8545</v>
      </c>
      <c r="AH1462" t="s">
        <v>146</v>
      </c>
      <c r="AI1462" t="s">
        <v>8546</v>
      </c>
      <c r="AJ1462" t="s">
        <v>8547</v>
      </c>
      <c r="AK1462" t="s">
        <v>8548</v>
      </c>
      <c r="AL1462" t="s">
        <v>149</v>
      </c>
    </row>
    <row r="1463" spans="1:38" x14ac:dyDescent="0.2">
      <c r="A1463" s="2">
        <v>42963</v>
      </c>
      <c r="B1463">
        <v>28540026</v>
      </c>
      <c r="C1463" t="s">
        <v>8532</v>
      </c>
      <c r="D1463" s="2">
        <v>42877</v>
      </c>
      <c r="E1463" t="s">
        <v>8533</v>
      </c>
      <c r="F1463" t="s">
        <v>8534</v>
      </c>
      <c r="G1463" t="s">
        <v>8535</v>
      </c>
      <c r="H1463" t="s">
        <v>8536</v>
      </c>
      <c r="I1463" t="s">
        <v>8537</v>
      </c>
      <c r="J1463" t="s">
        <v>170</v>
      </c>
      <c r="K1463" t="s">
        <v>1121</v>
      </c>
      <c r="L1463">
        <v>6</v>
      </c>
      <c r="M1463">
        <v>32656240</v>
      </c>
      <c r="N1463" t="s">
        <v>2062</v>
      </c>
      <c r="O1463" t="s">
        <v>9298</v>
      </c>
      <c r="P1463" t="s">
        <v>1125</v>
      </c>
      <c r="Q1463" t="s">
        <v>6815</v>
      </c>
      <c r="S1463">
        <v>9178</v>
      </c>
      <c r="T1463">
        <v>3227</v>
      </c>
      <c r="U1463" t="s">
        <v>10040</v>
      </c>
      <c r="V1463" t="s">
        <v>10041</v>
      </c>
      <c r="W1463">
        <v>0</v>
      </c>
      <c r="X1463">
        <v>145607970</v>
      </c>
      <c r="Y1463" t="s">
        <v>284</v>
      </c>
      <c r="Z1463">
        <v>1</v>
      </c>
      <c r="AB1463" s="3">
        <v>1E-8</v>
      </c>
      <c r="AC1463">
        <v>8</v>
      </c>
      <c r="AE1463">
        <v>1.1363635999999999</v>
      </c>
      <c r="AF1463" t="s">
        <v>1762</v>
      </c>
      <c r="AG1463" t="s">
        <v>8545</v>
      </c>
      <c r="AH1463" t="s">
        <v>146</v>
      </c>
      <c r="AI1463" t="s">
        <v>8546</v>
      </c>
      <c r="AJ1463" t="s">
        <v>8547</v>
      </c>
      <c r="AK1463" t="s">
        <v>8548</v>
      </c>
      <c r="AL1463" t="s">
        <v>149</v>
      </c>
    </row>
    <row r="1464" spans="1:38" x14ac:dyDescent="0.2">
      <c r="A1464" s="2">
        <v>42110</v>
      </c>
      <c r="B1464">
        <v>25056061</v>
      </c>
      <c r="C1464" t="s">
        <v>19869</v>
      </c>
      <c r="D1464" s="2">
        <v>41842</v>
      </c>
      <c r="E1464" t="s">
        <v>9383</v>
      </c>
      <c r="F1464" t="s">
        <v>19870</v>
      </c>
      <c r="G1464" t="s">
        <v>19871</v>
      </c>
      <c r="H1464" t="s">
        <v>19843</v>
      </c>
      <c r="I1464" t="s">
        <v>19872</v>
      </c>
      <c r="J1464" t="s">
        <v>19873</v>
      </c>
      <c r="K1464" t="s">
        <v>9956</v>
      </c>
      <c r="L1464">
        <v>14</v>
      </c>
      <c r="M1464">
        <v>29721110</v>
      </c>
      <c r="N1464" t="s">
        <v>21147</v>
      </c>
      <c r="O1464" t="s">
        <v>21147</v>
      </c>
      <c r="R1464" t="s">
        <v>21148</v>
      </c>
      <c r="U1464" t="s">
        <v>22141</v>
      </c>
      <c r="V1464" t="s">
        <v>22142</v>
      </c>
      <c r="W1464">
        <v>0</v>
      </c>
      <c r="X1464">
        <v>2068012</v>
      </c>
      <c r="Y1464" t="s">
        <v>160</v>
      </c>
      <c r="Z1464">
        <v>0</v>
      </c>
      <c r="AA1464">
        <v>0.22900000000000001</v>
      </c>
      <c r="AB1464" s="3">
        <v>1E-8</v>
      </c>
      <c r="AC1464">
        <v>8</v>
      </c>
      <c r="AE1464">
        <v>1.0718113</v>
      </c>
      <c r="AF1464" t="s">
        <v>1726</v>
      </c>
      <c r="AG1464" t="s">
        <v>19875</v>
      </c>
      <c r="AH1464" t="s">
        <v>146</v>
      </c>
      <c r="AI1464" t="s">
        <v>19852</v>
      </c>
      <c r="AJ1464" t="s">
        <v>19853</v>
      </c>
      <c r="AK1464" t="s">
        <v>19876</v>
      </c>
      <c r="AL1464" t="s">
        <v>149</v>
      </c>
    </row>
    <row r="1465" spans="1:38" x14ac:dyDescent="0.2">
      <c r="A1465" s="2">
        <v>42110</v>
      </c>
      <c r="B1465">
        <v>25056061</v>
      </c>
      <c r="C1465" t="s">
        <v>19869</v>
      </c>
      <c r="D1465" s="2">
        <v>41842</v>
      </c>
      <c r="E1465" t="s">
        <v>9383</v>
      </c>
      <c r="F1465" t="s">
        <v>19870</v>
      </c>
      <c r="G1465" t="s">
        <v>19871</v>
      </c>
      <c r="H1465" t="s">
        <v>19843</v>
      </c>
      <c r="I1465" t="s">
        <v>19872</v>
      </c>
      <c r="J1465" t="s">
        <v>19873</v>
      </c>
      <c r="K1465" t="s">
        <v>18374</v>
      </c>
      <c r="L1465">
        <v>2</v>
      </c>
      <c r="M1465">
        <v>224526579</v>
      </c>
      <c r="N1465" t="s">
        <v>20572</v>
      </c>
      <c r="O1465" t="s">
        <v>20572</v>
      </c>
      <c r="R1465" t="s">
        <v>20573</v>
      </c>
      <c r="U1465" t="s">
        <v>20574</v>
      </c>
      <c r="V1465" t="s">
        <v>19665</v>
      </c>
      <c r="W1465">
        <v>0</v>
      </c>
      <c r="X1465">
        <v>11685299</v>
      </c>
      <c r="Y1465" t="s">
        <v>160</v>
      </c>
      <c r="Z1465">
        <v>0</v>
      </c>
      <c r="AA1465">
        <v>0.67400000000000004</v>
      </c>
      <c r="AB1465" s="3">
        <v>1E-8</v>
      </c>
      <c r="AC1465">
        <v>8</v>
      </c>
      <c r="AE1465">
        <v>1.0649626999999999</v>
      </c>
      <c r="AF1465" t="s">
        <v>1950</v>
      </c>
      <c r="AG1465" t="s">
        <v>19875</v>
      </c>
      <c r="AH1465" t="s">
        <v>146</v>
      </c>
      <c r="AI1465" t="s">
        <v>19852</v>
      </c>
      <c r="AJ1465" t="s">
        <v>19853</v>
      </c>
      <c r="AK1465" t="s">
        <v>19876</v>
      </c>
      <c r="AL1465" t="s">
        <v>149</v>
      </c>
    </row>
    <row r="1466" spans="1:38" x14ac:dyDescent="0.2">
      <c r="A1466" s="2">
        <v>42110</v>
      </c>
      <c r="B1466">
        <v>25056061</v>
      </c>
      <c r="C1466" t="s">
        <v>19869</v>
      </c>
      <c r="D1466" s="2">
        <v>41842</v>
      </c>
      <c r="E1466" t="s">
        <v>9383</v>
      </c>
      <c r="F1466" t="s">
        <v>19870</v>
      </c>
      <c r="G1466" t="s">
        <v>19871</v>
      </c>
      <c r="H1466" t="s">
        <v>19843</v>
      </c>
      <c r="I1466" t="s">
        <v>19872</v>
      </c>
      <c r="J1466" t="s">
        <v>19873</v>
      </c>
      <c r="K1466" t="s">
        <v>1115</v>
      </c>
      <c r="L1466">
        <v>3</v>
      </c>
      <c r="M1466">
        <v>63847374</v>
      </c>
      <c r="N1466" t="s">
        <v>22143</v>
      </c>
      <c r="O1466" t="s">
        <v>22144</v>
      </c>
      <c r="R1466" t="s">
        <v>22145</v>
      </c>
      <c r="U1466" t="s">
        <v>22146</v>
      </c>
      <c r="V1466" t="s">
        <v>22147</v>
      </c>
      <c r="W1466">
        <v>0</v>
      </c>
      <c r="X1466">
        <v>832187</v>
      </c>
      <c r="Y1466" t="s">
        <v>160</v>
      </c>
      <c r="Z1466">
        <v>0</v>
      </c>
      <c r="AA1466">
        <v>0.38500000000000001</v>
      </c>
      <c r="AB1466" s="3">
        <v>1E-8</v>
      </c>
      <c r="AC1466">
        <v>8</v>
      </c>
      <c r="AE1466">
        <v>1.0626993</v>
      </c>
      <c r="AF1466" t="s">
        <v>3432</v>
      </c>
      <c r="AG1466" t="s">
        <v>19875</v>
      </c>
      <c r="AH1466" t="s">
        <v>146</v>
      </c>
      <c r="AI1466" t="s">
        <v>19852</v>
      </c>
      <c r="AJ1466" t="s">
        <v>19853</v>
      </c>
      <c r="AK1466" t="s">
        <v>19876</v>
      </c>
      <c r="AL1466" t="s">
        <v>149</v>
      </c>
    </row>
    <row r="1467" spans="1:38" x14ac:dyDescent="0.2">
      <c r="A1467" s="2">
        <v>42110</v>
      </c>
      <c r="B1467">
        <v>25056061</v>
      </c>
      <c r="C1467" t="s">
        <v>19869</v>
      </c>
      <c r="D1467" s="2">
        <v>41842</v>
      </c>
      <c r="E1467" t="s">
        <v>9383</v>
      </c>
      <c r="F1467" t="s">
        <v>19870</v>
      </c>
      <c r="G1467" t="s">
        <v>19871</v>
      </c>
      <c r="H1467" t="s">
        <v>19843</v>
      </c>
      <c r="I1467" t="s">
        <v>19872</v>
      </c>
      <c r="J1467" t="s">
        <v>19873</v>
      </c>
      <c r="K1467" t="s">
        <v>3217</v>
      </c>
      <c r="L1467">
        <v>8</v>
      </c>
      <c r="M1467">
        <v>4323322</v>
      </c>
      <c r="N1467" t="s">
        <v>3218</v>
      </c>
      <c r="O1467" t="s">
        <v>10455</v>
      </c>
      <c r="R1467" t="s">
        <v>10456</v>
      </c>
      <c r="U1467" t="s">
        <v>22019</v>
      </c>
      <c r="V1467" t="s">
        <v>10458</v>
      </c>
      <c r="W1467">
        <v>0</v>
      </c>
      <c r="X1467">
        <v>10503253</v>
      </c>
      <c r="Y1467" t="s">
        <v>160</v>
      </c>
      <c r="Z1467">
        <v>0</v>
      </c>
      <c r="AA1467">
        <v>0.219</v>
      </c>
      <c r="AB1467" s="3">
        <v>1E-8</v>
      </c>
      <c r="AC1467">
        <v>8</v>
      </c>
      <c r="AE1467">
        <v>1.073</v>
      </c>
      <c r="AF1467" t="s">
        <v>22148</v>
      </c>
      <c r="AG1467" t="s">
        <v>19875</v>
      </c>
      <c r="AH1467" t="s">
        <v>146</v>
      </c>
      <c r="AI1467" t="s">
        <v>19852</v>
      </c>
      <c r="AJ1467" t="s">
        <v>19853</v>
      </c>
      <c r="AK1467" t="s">
        <v>19876</v>
      </c>
      <c r="AL1467" t="s">
        <v>149</v>
      </c>
    </row>
    <row r="1468" spans="1:38" x14ac:dyDescent="0.2">
      <c r="A1468" s="2">
        <v>42110</v>
      </c>
      <c r="B1468">
        <v>25056061</v>
      </c>
      <c r="C1468" t="s">
        <v>19869</v>
      </c>
      <c r="D1468" s="2">
        <v>41842</v>
      </c>
      <c r="E1468" t="s">
        <v>9383</v>
      </c>
      <c r="F1468" t="s">
        <v>19870</v>
      </c>
      <c r="G1468" t="s">
        <v>19871</v>
      </c>
      <c r="H1468" t="s">
        <v>19843</v>
      </c>
      <c r="I1468" t="s">
        <v>19872</v>
      </c>
      <c r="J1468" t="s">
        <v>19873</v>
      </c>
      <c r="K1468" t="s">
        <v>10205</v>
      </c>
      <c r="L1468">
        <v>8</v>
      </c>
      <c r="M1468">
        <v>88576397</v>
      </c>
      <c r="N1468" t="s">
        <v>10206</v>
      </c>
      <c r="O1468" t="s">
        <v>10207</v>
      </c>
      <c r="R1468" t="s">
        <v>10208</v>
      </c>
      <c r="U1468" t="s">
        <v>10209</v>
      </c>
      <c r="V1468" t="s">
        <v>10210</v>
      </c>
      <c r="W1468">
        <v>0</v>
      </c>
      <c r="X1468">
        <v>7819570</v>
      </c>
      <c r="Y1468" t="s">
        <v>160</v>
      </c>
      <c r="Z1468">
        <v>0</v>
      </c>
      <c r="AA1468">
        <v>0.17399999999999999</v>
      </c>
      <c r="AB1468" s="3">
        <v>1E-8</v>
      </c>
      <c r="AC1468">
        <v>8</v>
      </c>
      <c r="AE1468">
        <v>1.079</v>
      </c>
      <c r="AF1468" t="s">
        <v>22149</v>
      </c>
      <c r="AG1468" t="s">
        <v>19875</v>
      </c>
      <c r="AH1468" t="s">
        <v>146</v>
      </c>
      <c r="AI1468" t="s">
        <v>19852</v>
      </c>
      <c r="AJ1468" t="s">
        <v>19853</v>
      </c>
      <c r="AK1468" t="s">
        <v>19876</v>
      </c>
      <c r="AL1468" t="s">
        <v>149</v>
      </c>
    </row>
    <row r="1469" spans="1:38" x14ac:dyDescent="0.2">
      <c r="A1469" s="2">
        <v>42110</v>
      </c>
      <c r="B1469">
        <v>25056061</v>
      </c>
      <c r="C1469" t="s">
        <v>19869</v>
      </c>
      <c r="D1469" s="2">
        <v>41842</v>
      </c>
      <c r="E1469" t="s">
        <v>9383</v>
      </c>
      <c r="F1469" t="s">
        <v>19870</v>
      </c>
      <c r="G1469" t="s">
        <v>19871</v>
      </c>
      <c r="H1469" t="s">
        <v>19843</v>
      </c>
      <c r="I1469" t="s">
        <v>19872</v>
      </c>
      <c r="J1469" t="s">
        <v>19873</v>
      </c>
      <c r="K1469" t="s">
        <v>4682</v>
      </c>
      <c r="L1469">
        <v>16</v>
      </c>
      <c r="M1469">
        <v>9852462</v>
      </c>
      <c r="N1469" t="s">
        <v>9477</v>
      </c>
      <c r="O1469" t="s">
        <v>9477</v>
      </c>
      <c r="R1469" t="s">
        <v>9478</v>
      </c>
      <c r="U1469" t="s">
        <v>21441</v>
      </c>
      <c r="V1469" t="s">
        <v>9480</v>
      </c>
      <c r="W1469">
        <v>0</v>
      </c>
      <c r="X1469">
        <v>9922678</v>
      </c>
      <c r="Y1469" t="s">
        <v>160</v>
      </c>
      <c r="Z1469">
        <v>0</v>
      </c>
      <c r="AA1469">
        <v>0.28100000000000003</v>
      </c>
      <c r="AB1469" s="3">
        <v>1E-8</v>
      </c>
      <c r="AC1469">
        <v>8</v>
      </c>
      <c r="AE1469">
        <v>1.0669999999999999</v>
      </c>
      <c r="AF1469" t="s">
        <v>22150</v>
      </c>
      <c r="AG1469" t="s">
        <v>19875</v>
      </c>
      <c r="AH1469" t="s">
        <v>146</v>
      </c>
      <c r="AI1469" t="s">
        <v>19852</v>
      </c>
      <c r="AJ1469" t="s">
        <v>19853</v>
      </c>
      <c r="AK1469" t="s">
        <v>19876</v>
      </c>
      <c r="AL1469" t="s">
        <v>149</v>
      </c>
    </row>
    <row r="1470" spans="1:38" x14ac:dyDescent="0.2">
      <c r="A1470" s="2">
        <v>41431</v>
      </c>
      <c r="B1470">
        <v>23453885</v>
      </c>
      <c r="C1470" t="s">
        <v>9030</v>
      </c>
      <c r="D1470" s="2">
        <v>41332</v>
      </c>
      <c r="E1470" t="s">
        <v>6373</v>
      </c>
      <c r="F1470" t="s">
        <v>9031</v>
      </c>
      <c r="G1470" t="s">
        <v>9032</v>
      </c>
      <c r="H1470" t="s">
        <v>9033</v>
      </c>
      <c r="I1470" t="s">
        <v>9034</v>
      </c>
      <c r="J1470" t="s">
        <v>170</v>
      </c>
      <c r="K1470" t="s">
        <v>8808</v>
      </c>
      <c r="L1470">
        <v>10</v>
      </c>
      <c r="M1470">
        <v>103146454</v>
      </c>
      <c r="N1470" t="s">
        <v>8810</v>
      </c>
      <c r="O1470" t="s">
        <v>8810</v>
      </c>
      <c r="R1470" t="s">
        <v>8811</v>
      </c>
      <c r="U1470" t="s">
        <v>10067</v>
      </c>
      <c r="V1470" t="s">
        <v>10068</v>
      </c>
      <c r="W1470">
        <v>0</v>
      </c>
      <c r="X1470">
        <v>11191580</v>
      </c>
      <c r="Y1470" t="s">
        <v>160</v>
      </c>
      <c r="Z1470">
        <v>0</v>
      </c>
      <c r="AA1470">
        <v>0.91100000000000003</v>
      </c>
      <c r="AB1470" s="3">
        <v>1E-8</v>
      </c>
      <c r="AC1470">
        <v>8</v>
      </c>
      <c r="AD1470" t="s">
        <v>9038</v>
      </c>
      <c r="AG1470" t="s">
        <v>9039</v>
      </c>
      <c r="AH1470" t="s">
        <v>146</v>
      </c>
      <c r="AI1470" t="s">
        <v>9040</v>
      </c>
      <c r="AJ1470" t="s">
        <v>9041</v>
      </c>
      <c r="AK1470" t="s">
        <v>9042</v>
      </c>
      <c r="AL1470" t="s">
        <v>149</v>
      </c>
    </row>
    <row r="1471" spans="1:38" x14ac:dyDescent="0.2">
      <c r="A1471" s="2">
        <v>41431</v>
      </c>
      <c r="B1471">
        <v>23453885</v>
      </c>
      <c r="C1471" t="s">
        <v>9030</v>
      </c>
      <c r="D1471" s="2">
        <v>41332</v>
      </c>
      <c r="E1471" t="s">
        <v>6373</v>
      </c>
      <c r="F1471" t="s">
        <v>9031</v>
      </c>
      <c r="G1471" t="s">
        <v>9032</v>
      </c>
      <c r="H1471" t="s">
        <v>9033</v>
      </c>
      <c r="I1471" t="s">
        <v>9034</v>
      </c>
      <c r="J1471" t="s">
        <v>170</v>
      </c>
      <c r="K1471" t="s">
        <v>7246</v>
      </c>
      <c r="L1471">
        <v>10</v>
      </c>
      <c r="M1471">
        <v>102900247</v>
      </c>
      <c r="N1471" t="s">
        <v>10069</v>
      </c>
      <c r="O1471" t="s">
        <v>10070</v>
      </c>
      <c r="R1471" t="s">
        <v>10071</v>
      </c>
      <c r="U1471" t="s">
        <v>10072</v>
      </c>
      <c r="V1471" t="s">
        <v>10073</v>
      </c>
      <c r="W1471">
        <v>0</v>
      </c>
      <c r="X1471">
        <v>11191454</v>
      </c>
      <c r="Y1471" t="s">
        <v>160</v>
      </c>
      <c r="Z1471">
        <v>0</v>
      </c>
      <c r="AA1471">
        <v>0.91</v>
      </c>
      <c r="AB1471" s="3">
        <v>1E-8</v>
      </c>
      <c r="AC1471">
        <v>8</v>
      </c>
      <c r="AE1471">
        <v>1.1299999999999999</v>
      </c>
      <c r="AF1471" t="s">
        <v>1128</v>
      </c>
      <c r="AG1471" t="s">
        <v>9039</v>
      </c>
      <c r="AH1471" t="s">
        <v>146</v>
      </c>
      <c r="AI1471" t="s">
        <v>9040</v>
      </c>
      <c r="AJ1471" t="s">
        <v>9041</v>
      </c>
      <c r="AK1471" t="s">
        <v>9042</v>
      </c>
      <c r="AL1471" t="s">
        <v>149</v>
      </c>
    </row>
    <row r="1472" spans="1:38" x14ac:dyDescent="0.2">
      <c r="A1472" s="2">
        <v>43872</v>
      </c>
      <c r="B1472">
        <v>31835028</v>
      </c>
      <c r="C1472" t="s">
        <v>8517</v>
      </c>
      <c r="D1472" s="2">
        <v>43800</v>
      </c>
      <c r="E1472" t="s">
        <v>8518</v>
      </c>
      <c r="F1472" t="s">
        <v>8519</v>
      </c>
      <c r="G1472" t="s">
        <v>8520</v>
      </c>
      <c r="H1472" t="s">
        <v>8521</v>
      </c>
      <c r="I1472" t="s">
        <v>8522</v>
      </c>
      <c r="J1472" t="s">
        <v>170</v>
      </c>
      <c r="K1472" t="s">
        <v>3972</v>
      </c>
      <c r="L1472">
        <v>5</v>
      </c>
      <c r="M1472">
        <v>124916190</v>
      </c>
      <c r="N1472" t="s">
        <v>580</v>
      </c>
      <c r="O1472" t="s">
        <v>10125</v>
      </c>
      <c r="R1472" t="s">
        <v>10126</v>
      </c>
      <c r="U1472" t="s">
        <v>10127</v>
      </c>
      <c r="V1472" t="s">
        <v>10128</v>
      </c>
      <c r="W1472">
        <v>1</v>
      </c>
      <c r="X1472">
        <v>34660260</v>
      </c>
      <c r="Y1472" t="s">
        <v>160</v>
      </c>
      <c r="Z1472">
        <v>0</v>
      </c>
      <c r="AB1472" s="3">
        <v>1E-8</v>
      </c>
      <c r="AC1472">
        <v>8</v>
      </c>
      <c r="AG1472" t="s">
        <v>8528</v>
      </c>
      <c r="AH1472" t="s">
        <v>146</v>
      </c>
      <c r="AI1472" t="s">
        <v>8529</v>
      </c>
      <c r="AJ1472" t="s">
        <v>8530</v>
      </c>
      <c r="AK1472" t="s">
        <v>8531</v>
      </c>
      <c r="AL1472" t="s">
        <v>149</v>
      </c>
    </row>
    <row r="1473" spans="1:38" x14ac:dyDescent="0.2">
      <c r="A1473" s="2">
        <v>43872</v>
      </c>
      <c r="B1473">
        <v>31835028</v>
      </c>
      <c r="C1473" t="s">
        <v>8517</v>
      </c>
      <c r="D1473" s="2">
        <v>43800</v>
      </c>
      <c r="E1473" t="s">
        <v>8518</v>
      </c>
      <c r="F1473" t="s">
        <v>8519</v>
      </c>
      <c r="G1473" t="s">
        <v>8520</v>
      </c>
      <c r="H1473" t="s">
        <v>8521</v>
      </c>
      <c r="I1473" t="s">
        <v>8522</v>
      </c>
      <c r="J1473" t="s">
        <v>170</v>
      </c>
      <c r="K1473" t="s">
        <v>811</v>
      </c>
      <c r="L1473">
        <v>11</v>
      </c>
      <c r="M1473">
        <v>46527204</v>
      </c>
      <c r="N1473" t="s">
        <v>10120</v>
      </c>
      <c r="O1473" t="s">
        <v>10121</v>
      </c>
      <c r="R1473" t="s">
        <v>10122</v>
      </c>
      <c r="U1473" t="s">
        <v>10123</v>
      </c>
      <c r="V1473" t="s">
        <v>10124</v>
      </c>
      <c r="W1473">
        <v>0</v>
      </c>
      <c r="X1473">
        <v>61882743</v>
      </c>
      <c r="Y1473" t="s">
        <v>160</v>
      </c>
      <c r="Z1473">
        <v>0</v>
      </c>
      <c r="AB1473" s="3">
        <v>1E-8</v>
      </c>
      <c r="AC1473">
        <v>8</v>
      </c>
      <c r="AG1473" t="s">
        <v>8528</v>
      </c>
      <c r="AH1473" t="s">
        <v>146</v>
      </c>
      <c r="AI1473" t="s">
        <v>8529</v>
      </c>
      <c r="AJ1473" t="s">
        <v>8530</v>
      </c>
      <c r="AK1473" t="s">
        <v>8531</v>
      </c>
      <c r="AL1473" t="s">
        <v>149</v>
      </c>
    </row>
    <row r="1474" spans="1:38" x14ac:dyDescent="0.2">
      <c r="A1474" s="2">
        <v>43872</v>
      </c>
      <c r="B1474">
        <v>31835028</v>
      </c>
      <c r="C1474" t="s">
        <v>8517</v>
      </c>
      <c r="D1474" s="2">
        <v>43800</v>
      </c>
      <c r="E1474" t="s">
        <v>8518</v>
      </c>
      <c r="F1474" t="s">
        <v>8519</v>
      </c>
      <c r="G1474" t="s">
        <v>8520</v>
      </c>
      <c r="H1474" t="s">
        <v>8521</v>
      </c>
      <c r="I1474" t="s">
        <v>8522</v>
      </c>
      <c r="J1474" t="s">
        <v>170</v>
      </c>
      <c r="K1474" t="s">
        <v>4792</v>
      </c>
      <c r="L1474">
        <v>1</v>
      </c>
      <c r="M1474">
        <v>177405627</v>
      </c>
      <c r="N1474" t="s">
        <v>580</v>
      </c>
      <c r="O1474" t="s">
        <v>10129</v>
      </c>
      <c r="R1474" t="s">
        <v>10130</v>
      </c>
      <c r="U1474" t="s">
        <v>10131</v>
      </c>
      <c r="V1474" t="s">
        <v>10132</v>
      </c>
      <c r="W1474">
        <v>0</v>
      </c>
      <c r="X1474">
        <v>142462188</v>
      </c>
      <c r="Y1474" t="s">
        <v>160</v>
      </c>
      <c r="Z1474">
        <v>0</v>
      </c>
      <c r="AB1474" s="3">
        <v>1E-8</v>
      </c>
      <c r="AC1474">
        <v>8</v>
      </c>
      <c r="AG1474" t="s">
        <v>8528</v>
      </c>
      <c r="AH1474" t="s">
        <v>146</v>
      </c>
      <c r="AI1474" t="s">
        <v>8529</v>
      </c>
      <c r="AJ1474" t="s">
        <v>8530</v>
      </c>
      <c r="AK1474" t="s">
        <v>8531</v>
      </c>
      <c r="AL1474" t="s">
        <v>149</v>
      </c>
    </row>
    <row r="1475" spans="1:38" x14ac:dyDescent="0.2">
      <c r="A1475" s="2">
        <v>43872</v>
      </c>
      <c r="B1475">
        <v>31835028</v>
      </c>
      <c r="C1475" t="s">
        <v>8517</v>
      </c>
      <c r="D1475" s="2">
        <v>43800</v>
      </c>
      <c r="E1475" t="s">
        <v>8518</v>
      </c>
      <c r="F1475" t="s">
        <v>8519</v>
      </c>
      <c r="G1475" t="s">
        <v>8520</v>
      </c>
      <c r="H1475" t="s">
        <v>8521</v>
      </c>
      <c r="I1475" t="s">
        <v>8522</v>
      </c>
      <c r="J1475" t="s">
        <v>170</v>
      </c>
      <c r="K1475" t="s">
        <v>4057</v>
      </c>
      <c r="L1475">
        <v>13</v>
      </c>
      <c r="M1475">
        <v>53051646</v>
      </c>
      <c r="N1475" t="s">
        <v>10095</v>
      </c>
      <c r="O1475" t="s">
        <v>10095</v>
      </c>
      <c r="R1475" t="s">
        <v>10096</v>
      </c>
      <c r="U1475" t="s">
        <v>10097</v>
      </c>
      <c r="V1475" t="s">
        <v>10098</v>
      </c>
      <c r="W1475">
        <v>0</v>
      </c>
      <c r="X1475">
        <v>12552</v>
      </c>
      <c r="Y1475" t="s">
        <v>230</v>
      </c>
      <c r="Z1475">
        <v>0</v>
      </c>
      <c r="AB1475" s="3">
        <v>1E-8</v>
      </c>
      <c r="AC1475">
        <v>8</v>
      </c>
      <c r="AG1475" t="s">
        <v>8528</v>
      </c>
      <c r="AH1475" t="s">
        <v>146</v>
      </c>
      <c r="AI1475" t="s">
        <v>8529</v>
      </c>
      <c r="AJ1475" t="s">
        <v>8530</v>
      </c>
      <c r="AK1475" t="s">
        <v>8531</v>
      </c>
      <c r="AL1475" t="s">
        <v>149</v>
      </c>
    </row>
    <row r="1476" spans="1:38" x14ac:dyDescent="0.2">
      <c r="A1476" s="2">
        <v>43872</v>
      </c>
      <c r="B1476">
        <v>31835028</v>
      </c>
      <c r="C1476" t="s">
        <v>8517</v>
      </c>
      <c r="D1476" s="2">
        <v>43800</v>
      </c>
      <c r="E1476" t="s">
        <v>8518</v>
      </c>
      <c r="F1476" t="s">
        <v>8519</v>
      </c>
      <c r="G1476" t="s">
        <v>8520</v>
      </c>
      <c r="H1476" t="s">
        <v>8521</v>
      </c>
      <c r="I1476" t="s">
        <v>8522</v>
      </c>
      <c r="J1476" t="s">
        <v>170</v>
      </c>
      <c r="K1476" t="s">
        <v>10104</v>
      </c>
      <c r="L1476">
        <v>13</v>
      </c>
      <c r="M1476">
        <v>43696758</v>
      </c>
      <c r="N1476" t="s">
        <v>10105</v>
      </c>
      <c r="O1476" t="s">
        <v>10105</v>
      </c>
      <c r="R1476" t="s">
        <v>10106</v>
      </c>
      <c r="U1476" t="s">
        <v>10107</v>
      </c>
      <c r="V1476" t="s">
        <v>10108</v>
      </c>
      <c r="W1476">
        <v>0</v>
      </c>
      <c r="X1476">
        <v>395138</v>
      </c>
      <c r="Y1476" t="s">
        <v>160</v>
      </c>
      <c r="Z1476">
        <v>0</v>
      </c>
      <c r="AB1476" s="3">
        <v>1E-8</v>
      </c>
      <c r="AC1476">
        <v>8</v>
      </c>
      <c r="AG1476" t="s">
        <v>8528</v>
      </c>
      <c r="AH1476" t="s">
        <v>146</v>
      </c>
      <c r="AI1476" t="s">
        <v>8529</v>
      </c>
      <c r="AJ1476" t="s">
        <v>8530</v>
      </c>
      <c r="AK1476" t="s">
        <v>8531</v>
      </c>
      <c r="AL1476" t="s">
        <v>149</v>
      </c>
    </row>
    <row r="1477" spans="1:38" x14ac:dyDescent="0.2">
      <c r="A1477" s="2">
        <v>43872</v>
      </c>
      <c r="B1477">
        <v>31835028</v>
      </c>
      <c r="C1477" t="s">
        <v>8517</v>
      </c>
      <c r="D1477" s="2">
        <v>43800</v>
      </c>
      <c r="E1477" t="s">
        <v>8518</v>
      </c>
      <c r="F1477" t="s">
        <v>8519</v>
      </c>
      <c r="G1477" t="s">
        <v>8520</v>
      </c>
      <c r="H1477" t="s">
        <v>8521</v>
      </c>
      <c r="I1477" t="s">
        <v>8522</v>
      </c>
      <c r="J1477" t="s">
        <v>170</v>
      </c>
      <c r="K1477" t="s">
        <v>4368</v>
      </c>
      <c r="L1477">
        <v>22</v>
      </c>
      <c r="M1477">
        <v>42175022</v>
      </c>
      <c r="N1477" t="s">
        <v>10109</v>
      </c>
      <c r="O1477" t="s">
        <v>10110</v>
      </c>
      <c r="R1477" t="s">
        <v>10111</v>
      </c>
      <c r="U1477" t="s">
        <v>10112</v>
      </c>
      <c r="V1477" t="s">
        <v>10113</v>
      </c>
      <c r="W1477">
        <v>0</v>
      </c>
      <c r="X1477">
        <v>760648</v>
      </c>
      <c r="Y1477" t="s">
        <v>160</v>
      </c>
      <c r="Z1477">
        <v>0</v>
      </c>
      <c r="AB1477" s="3">
        <v>1E-8</v>
      </c>
      <c r="AC1477">
        <v>8</v>
      </c>
      <c r="AG1477" t="s">
        <v>8528</v>
      </c>
      <c r="AH1477" t="s">
        <v>146</v>
      </c>
      <c r="AI1477" t="s">
        <v>8529</v>
      </c>
      <c r="AJ1477" t="s">
        <v>8530</v>
      </c>
      <c r="AK1477" t="s">
        <v>8531</v>
      </c>
      <c r="AL1477" t="s">
        <v>149</v>
      </c>
    </row>
    <row r="1478" spans="1:38" x14ac:dyDescent="0.2">
      <c r="A1478" s="2">
        <v>43872</v>
      </c>
      <c r="B1478">
        <v>31835028</v>
      </c>
      <c r="C1478" t="s">
        <v>8517</v>
      </c>
      <c r="D1478" s="2">
        <v>43800</v>
      </c>
      <c r="E1478" t="s">
        <v>8518</v>
      </c>
      <c r="F1478" t="s">
        <v>8519</v>
      </c>
      <c r="G1478" t="s">
        <v>8520</v>
      </c>
      <c r="H1478" t="s">
        <v>8521</v>
      </c>
      <c r="I1478" t="s">
        <v>8522</v>
      </c>
      <c r="J1478" t="s">
        <v>170</v>
      </c>
      <c r="K1478" t="s">
        <v>1772</v>
      </c>
      <c r="L1478">
        <v>5</v>
      </c>
      <c r="M1478">
        <v>53125108</v>
      </c>
      <c r="N1478" t="s">
        <v>10099</v>
      </c>
      <c r="O1478" t="s">
        <v>10100</v>
      </c>
      <c r="R1478" t="s">
        <v>10101</v>
      </c>
      <c r="U1478" t="s">
        <v>10102</v>
      </c>
      <c r="V1478" t="s">
        <v>10103</v>
      </c>
      <c r="W1478">
        <v>0</v>
      </c>
      <c r="X1478">
        <v>27419</v>
      </c>
      <c r="Y1478" t="s">
        <v>195</v>
      </c>
      <c r="Z1478">
        <v>0</v>
      </c>
      <c r="AB1478" s="3">
        <v>1E-8</v>
      </c>
      <c r="AC1478">
        <v>8</v>
      </c>
      <c r="AG1478" t="s">
        <v>8528</v>
      </c>
      <c r="AH1478" t="s">
        <v>146</v>
      </c>
      <c r="AI1478" t="s">
        <v>8529</v>
      </c>
      <c r="AJ1478" t="s">
        <v>8530</v>
      </c>
      <c r="AK1478" t="s">
        <v>8531</v>
      </c>
      <c r="AL1478" t="s">
        <v>149</v>
      </c>
    </row>
    <row r="1479" spans="1:38" x14ac:dyDescent="0.2">
      <c r="A1479" s="2">
        <v>43872</v>
      </c>
      <c r="B1479">
        <v>31835028</v>
      </c>
      <c r="C1479" t="s">
        <v>8517</v>
      </c>
      <c r="D1479" s="2">
        <v>43800</v>
      </c>
      <c r="E1479" t="s">
        <v>8518</v>
      </c>
      <c r="F1479" t="s">
        <v>8519</v>
      </c>
      <c r="G1479" t="s">
        <v>8520</v>
      </c>
      <c r="H1479" t="s">
        <v>8521</v>
      </c>
      <c r="I1479" t="s">
        <v>8522</v>
      </c>
      <c r="J1479" t="s">
        <v>170</v>
      </c>
      <c r="K1479" t="s">
        <v>2014</v>
      </c>
      <c r="L1479">
        <v>15</v>
      </c>
      <c r="M1479">
        <v>61570934</v>
      </c>
      <c r="N1479" t="s">
        <v>580</v>
      </c>
      <c r="O1479" t="s">
        <v>9831</v>
      </c>
      <c r="R1479" t="s">
        <v>9832</v>
      </c>
      <c r="U1479" t="s">
        <v>10074</v>
      </c>
      <c r="V1479" t="s">
        <v>10075</v>
      </c>
      <c r="W1479">
        <v>0</v>
      </c>
      <c r="X1479">
        <v>2414718</v>
      </c>
      <c r="Y1479" t="s">
        <v>160</v>
      </c>
      <c r="Z1479">
        <v>0</v>
      </c>
      <c r="AB1479" s="3">
        <v>1E-8</v>
      </c>
      <c r="AC1479">
        <v>8</v>
      </c>
      <c r="AG1479" t="s">
        <v>8528</v>
      </c>
      <c r="AH1479" t="s">
        <v>146</v>
      </c>
      <c r="AI1479" t="s">
        <v>8529</v>
      </c>
      <c r="AJ1479" t="s">
        <v>8530</v>
      </c>
      <c r="AK1479" t="s">
        <v>8531</v>
      </c>
      <c r="AL1479" t="s">
        <v>149</v>
      </c>
    </row>
    <row r="1480" spans="1:38" x14ac:dyDescent="0.2">
      <c r="A1480" s="2">
        <v>43872</v>
      </c>
      <c r="B1480">
        <v>31835028</v>
      </c>
      <c r="C1480" t="s">
        <v>8517</v>
      </c>
      <c r="D1480" s="2">
        <v>43800</v>
      </c>
      <c r="E1480" t="s">
        <v>8518</v>
      </c>
      <c r="F1480" t="s">
        <v>8519</v>
      </c>
      <c r="G1480" t="s">
        <v>8520</v>
      </c>
      <c r="H1480" t="s">
        <v>8521</v>
      </c>
      <c r="I1480" t="s">
        <v>8522</v>
      </c>
      <c r="J1480" t="s">
        <v>170</v>
      </c>
      <c r="K1480" t="s">
        <v>3872</v>
      </c>
      <c r="L1480">
        <v>1</v>
      </c>
      <c r="M1480">
        <v>43465067</v>
      </c>
      <c r="N1480" t="s">
        <v>10076</v>
      </c>
      <c r="O1480" t="s">
        <v>10077</v>
      </c>
      <c r="P1480" t="s">
        <v>10078</v>
      </c>
      <c r="Q1480" t="s">
        <v>8868</v>
      </c>
      <c r="S1480">
        <v>8072</v>
      </c>
      <c r="T1480">
        <v>60120</v>
      </c>
      <c r="U1480" t="s">
        <v>10079</v>
      </c>
      <c r="V1480" t="s">
        <v>10080</v>
      </c>
      <c r="W1480">
        <v>0</v>
      </c>
      <c r="X1480">
        <v>2842198</v>
      </c>
      <c r="Y1480" t="s">
        <v>243</v>
      </c>
      <c r="Z1480">
        <v>1</v>
      </c>
      <c r="AB1480" s="3">
        <v>1E-8</v>
      </c>
      <c r="AC1480">
        <v>8</v>
      </c>
      <c r="AG1480" t="s">
        <v>8528</v>
      </c>
      <c r="AH1480" t="s">
        <v>146</v>
      </c>
      <c r="AI1480" t="s">
        <v>8529</v>
      </c>
      <c r="AJ1480" t="s">
        <v>8530</v>
      </c>
      <c r="AK1480" t="s">
        <v>8531</v>
      </c>
      <c r="AL1480" t="s">
        <v>149</v>
      </c>
    </row>
    <row r="1481" spans="1:38" x14ac:dyDescent="0.2">
      <c r="A1481" s="2">
        <v>43872</v>
      </c>
      <c r="B1481">
        <v>31835028</v>
      </c>
      <c r="C1481" t="s">
        <v>8517</v>
      </c>
      <c r="D1481" s="2">
        <v>43800</v>
      </c>
      <c r="E1481" t="s">
        <v>8518</v>
      </c>
      <c r="F1481" t="s">
        <v>8519</v>
      </c>
      <c r="G1481" t="s">
        <v>8520</v>
      </c>
      <c r="H1481" t="s">
        <v>8521</v>
      </c>
      <c r="I1481" t="s">
        <v>8522</v>
      </c>
      <c r="J1481" t="s">
        <v>170</v>
      </c>
      <c r="K1481" t="s">
        <v>1682</v>
      </c>
      <c r="L1481">
        <v>1</v>
      </c>
      <c r="M1481">
        <v>36727140</v>
      </c>
      <c r="N1481" t="s">
        <v>10114</v>
      </c>
      <c r="O1481" t="s">
        <v>10115</v>
      </c>
      <c r="P1481" t="s">
        <v>10116</v>
      </c>
      <c r="Q1481" t="s">
        <v>10117</v>
      </c>
      <c r="S1481">
        <v>16558</v>
      </c>
      <c r="T1481">
        <v>40982</v>
      </c>
      <c r="U1481" t="s">
        <v>10118</v>
      </c>
      <c r="V1481" t="s">
        <v>10119</v>
      </c>
      <c r="W1481">
        <v>0</v>
      </c>
      <c r="X1481">
        <v>1002656</v>
      </c>
      <c r="Y1481" t="s">
        <v>284</v>
      </c>
      <c r="Z1481">
        <v>1</v>
      </c>
      <c r="AB1481" s="3">
        <v>1E-8</v>
      </c>
      <c r="AC1481">
        <v>8</v>
      </c>
      <c r="AG1481" t="s">
        <v>8528</v>
      </c>
      <c r="AH1481" t="s">
        <v>146</v>
      </c>
      <c r="AI1481" t="s">
        <v>8529</v>
      </c>
      <c r="AJ1481" t="s">
        <v>8530</v>
      </c>
      <c r="AK1481" t="s">
        <v>8531</v>
      </c>
      <c r="AL1481" t="s">
        <v>149</v>
      </c>
    </row>
    <row r="1482" spans="1:38" x14ac:dyDescent="0.2">
      <c r="A1482" s="2">
        <v>43872</v>
      </c>
      <c r="B1482">
        <v>31835028</v>
      </c>
      <c r="C1482" t="s">
        <v>8517</v>
      </c>
      <c r="D1482" s="2">
        <v>43800</v>
      </c>
      <c r="E1482" t="s">
        <v>8518</v>
      </c>
      <c r="F1482" t="s">
        <v>8519</v>
      </c>
      <c r="G1482" t="s">
        <v>8520</v>
      </c>
      <c r="H1482" t="s">
        <v>8521</v>
      </c>
      <c r="I1482" t="s">
        <v>8522</v>
      </c>
      <c r="J1482" t="s">
        <v>170</v>
      </c>
      <c r="K1482" t="s">
        <v>3647</v>
      </c>
      <c r="L1482">
        <v>3</v>
      </c>
      <c r="M1482">
        <v>136681578</v>
      </c>
      <c r="N1482" t="s">
        <v>10081</v>
      </c>
      <c r="O1482" t="s">
        <v>10081</v>
      </c>
      <c r="R1482" t="s">
        <v>10082</v>
      </c>
      <c r="U1482" t="s">
        <v>10083</v>
      </c>
      <c r="V1482" t="s">
        <v>10084</v>
      </c>
      <c r="W1482">
        <v>0</v>
      </c>
      <c r="X1482">
        <v>7618871</v>
      </c>
      <c r="Y1482" t="s">
        <v>160</v>
      </c>
      <c r="Z1482">
        <v>0</v>
      </c>
      <c r="AB1482" s="3">
        <v>1E-8</v>
      </c>
      <c r="AC1482">
        <v>8</v>
      </c>
      <c r="AG1482" t="s">
        <v>8528</v>
      </c>
      <c r="AH1482" t="s">
        <v>146</v>
      </c>
      <c r="AI1482" t="s">
        <v>8529</v>
      </c>
      <c r="AJ1482" t="s">
        <v>8530</v>
      </c>
      <c r="AK1482" t="s">
        <v>8531</v>
      </c>
      <c r="AL1482" t="s">
        <v>149</v>
      </c>
    </row>
    <row r="1483" spans="1:38" x14ac:dyDescent="0.2">
      <c r="A1483" s="2">
        <v>43872</v>
      </c>
      <c r="B1483">
        <v>31835028</v>
      </c>
      <c r="C1483" t="s">
        <v>8517</v>
      </c>
      <c r="D1483" s="2">
        <v>43800</v>
      </c>
      <c r="E1483" t="s">
        <v>8518</v>
      </c>
      <c r="F1483" t="s">
        <v>8519</v>
      </c>
      <c r="G1483" t="s">
        <v>8520</v>
      </c>
      <c r="H1483" t="s">
        <v>8521</v>
      </c>
      <c r="I1483" t="s">
        <v>8522</v>
      </c>
      <c r="J1483" t="s">
        <v>170</v>
      </c>
      <c r="K1483" t="s">
        <v>3298</v>
      </c>
      <c r="L1483">
        <v>2</v>
      </c>
      <c r="M1483">
        <v>197518575</v>
      </c>
      <c r="N1483" t="s">
        <v>10085</v>
      </c>
      <c r="O1483" t="s">
        <v>9932</v>
      </c>
      <c r="R1483" t="s">
        <v>9933</v>
      </c>
      <c r="U1483" t="s">
        <v>9934</v>
      </c>
      <c r="V1483" t="s">
        <v>9935</v>
      </c>
      <c r="W1483">
        <v>0</v>
      </c>
      <c r="X1483">
        <v>10211550</v>
      </c>
      <c r="Y1483" t="s">
        <v>160</v>
      </c>
      <c r="Z1483">
        <v>0</v>
      </c>
      <c r="AB1483" s="3">
        <v>1E-8</v>
      </c>
      <c r="AC1483">
        <v>8</v>
      </c>
      <c r="AG1483" t="s">
        <v>8528</v>
      </c>
      <c r="AH1483" t="s">
        <v>146</v>
      </c>
      <c r="AI1483" t="s">
        <v>8529</v>
      </c>
      <c r="AJ1483" t="s">
        <v>8530</v>
      </c>
      <c r="AK1483" t="s">
        <v>8531</v>
      </c>
      <c r="AL1483" t="s">
        <v>149</v>
      </c>
    </row>
    <row r="1484" spans="1:38" x14ac:dyDescent="0.2">
      <c r="A1484" s="2">
        <v>43872</v>
      </c>
      <c r="B1484">
        <v>31835028</v>
      </c>
      <c r="C1484" t="s">
        <v>8517</v>
      </c>
      <c r="D1484" s="2">
        <v>43800</v>
      </c>
      <c r="E1484" t="s">
        <v>8518</v>
      </c>
      <c r="F1484" t="s">
        <v>8519</v>
      </c>
      <c r="G1484" t="s">
        <v>8520</v>
      </c>
      <c r="H1484" t="s">
        <v>8521</v>
      </c>
      <c r="I1484" t="s">
        <v>8522</v>
      </c>
      <c r="J1484" t="s">
        <v>170</v>
      </c>
      <c r="K1484" t="s">
        <v>3327</v>
      </c>
      <c r="L1484">
        <v>12</v>
      </c>
      <c r="M1484">
        <v>99099957</v>
      </c>
      <c r="N1484" t="s">
        <v>10086</v>
      </c>
      <c r="O1484" t="s">
        <v>10087</v>
      </c>
      <c r="R1484" t="s">
        <v>10088</v>
      </c>
      <c r="U1484" t="s">
        <v>10089</v>
      </c>
      <c r="V1484" t="s">
        <v>10090</v>
      </c>
      <c r="W1484">
        <v>0</v>
      </c>
      <c r="X1484">
        <v>10745841</v>
      </c>
      <c r="Y1484" t="s">
        <v>160</v>
      </c>
      <c r="Z1484">
        <v>0</v>
      </c>
      <c r="AB1484" s="3">
        <v>1E-8</v>
      </c>
      <c r="AC1484">
        <v>8</v>
      </c>
      <c r="AG1484" t="s">
        <v>8528</v>
      </c>
      <c r="AH1484" t="s">
        <v>146</v>
      </c>
      <c r="AI1484" t="s">
        <v>8529</v>
      </c>
      <c r="AJ1484" t="s">
        <v>8530</v>
      </c>
      <c r="AK1484" t="s">
        <v>8531</v>
      </c>
      <c r="AL1484" t="s">
        <v>149</v>
      </c>
    </row>
    <row r="1485" spans="1:38" x14ac:dyDescent="0.2">
      <c r="A1485" s="2">
        <v>43872</v>
      </c>
      <c r="B1485">
        <v>31835028</v>
      </c>
      <c r="C1485" t="s">
        <v>8517</v>
      </c>
      <c r="D1485" s="2">
        <v>43800</v>
      </c>
      <c r="E1485" t="s">
        <v>8518</v>
      </c>
      <c r="F1485" t="s">
        <v>8519</v>
      </c>
      <c r="G1485" t="s">
        <v>8520</v>
      </c>
      <c r="H1485" t="s">
        <v>8521</v>
      </c>
      <c r="I1485" t="s">
        <v>8522</v>
      </c>
      <c r="J1485" t="s">
        <v>170</v>
      </c>
      <c r="K1485" t="s">
        <v>8989</v>
      </c>
      <c r="L1485">
        <v>16</v>
      </c>
      <c r="M1485">
        <v>12972976</v>
      </c>
      <c r="N1485" t="s">
        <v>10091</v>
      </c>
      <c r="O1485" t="s">
        <v>10091</v>
      </c>
      <c r="R1485" t="s">
        <v>10092</v>
      </c>
      <c r="U1485" t="s">
        <v>10093</v>
      </c>
      <c r="V1485" t="s">
        <v>10094</v>
      </c>
      <c r="W1485">
        <v>0</v>
      </c>
      <c r="X1485">
        <v>7200826</v>
      </c>
      <c r="Y1485" t="s">
        <v>160</v>
      </c>
      <c r="Z1485">
        <v>0</v>
      </c>
      <c r="AB1485" s="3">
        <v>1E-8</v>
      </c>
      <c r="AC1485">
        <v>8</v>
      </c>
      <c r="AG1485" t="s">
        <v>8528</v>
      </c>
      <c r="AH1485" t="s">
        <v>146</v>
      </c>
      <c r="AI1485" t="s">
        <v>8529</v>
      </c>
      <c r="AJ1485" t="s">
        <v>8530</v>
      </c>
      <c r="AK1485" t="s">
        <v>8531</v>
      </c>
      <c r="AL1485" t="s">
        <v>149</v>
      </c>
    </row>
    <row r="1486" spans="1:38" x14ac:dyDescent="0.2">
      <c r="A1486" s="2">
        <v>42785</v>
      </c>
      <c r="B1486">
        <v>27400856</v>
      </c>
      <c r="C1486" t="s">
        <v>19971</v>
      </c>
      <c r="D1486" s="2">
        <v>42563</v>
      </c>
      <c r="E1486" t="s">
        <v>388</v>
      </c>
      <c r="F1486" t="s">
        <v>22151</v>
      </c>
      <c r="G1486" t="s">
        <v>22152</v>
      </c>
      <c r="H1486" t="s">
        <v>21529</v>
      </c>
      <c r="I1486" t="s">
        <v>22153</v>
      </c>
      <c r="J1486" t="s">
        <v>22154</v>
      </c>
      <c r="K1486" t="s">
        <v>22155</v>
      </c>
      <c r="L1486">
        <v>12</v>
      </c>
      <c r="M1486">
        <v>20930928</v>
      </c>
      <c r="N1486" t="s">
        <v>22156</v>
      </c>
      <c r="O1486" t="s">
        <v>22157</v>
      </c>
      <c r="R1486" t="s">
        <v>22158</v>
      </c>
      <c r="U1486" t="s">
        <v>22159</v>
      </c>
      <c r="V1486" t="s">
        <v>22160</v>
      </c>
      <c r="W1486">
        <v>0</v>
      </c>
      <c r="X1486">
        <v>149104283</v>
      </c>
      <c r="Y1486" t="s">
        <v>160</v>
      </c>
      <c r="Z1486">
        <v>0</v>
      </c>
      <c r="AA1486">
        <v>1.52E-2</v>
      </c>
      <c r="AB1486" s="3">
        <v>2E-8</v>
      </c>
      <c r="AC1486">
        <v>7.6989700043360099</v>
      </c>
      <c r="AE1486">
        <v>4.3197999999999999</v>
      </c>
      <c r="AG1486" t="s">
        <v>22161</v>
      </c>
      <c r="AH1486" t="s">
        <v>146</v>
      </c>
      <c r="AI1486" t="s">
        <v>21538</v>
      </c>
      <c r="AJ1486" t="s">
        <v>21539</v>
      </c>
      <c r="AK1486" t="s">
        <v>22162</v>
      </c>
      <c r="AL1486" t="s">
        <v>149</v>
      </c>
    </row>
    <row r="1487" spans="1:38" x14ac:dyDescent="0.2">
      <c r="A1487" s="2">
        <v>43392</v>
      </c>
      <c r="B1487">
        <v>30120336</v>
      </c>
      <c r="C1487" t="s">
        <v>21804</v>
      </c>
      <c r="D1487" s="2">
        <v>43329</v>
      </c>
      <c r="E1487" t="s">
        <v>11599</v>
      </c>
      <c r="F1487" t="s">
        <v>21805</v>
      </c>
      <c r="G1487" t="s">
        <v>21806</v>
      </c>
      <c r="H1487" t="s">
        <v>21807</v>
      </c>
      <c r="I1487" t="s">
        <v>21808</v>
      </c>
      <c r="J1487" t="s">
        <v>170</v>
      </c>
      <c r="K1487" t="s">
        <v>5377</v>
      </c>
      <c r="L1487">
        <v>20</v>
      </c>
      <c r="M1487">
        <v>46311139</v>
      </c>
      <c r="N1487" t="s">
        <v>22163</v>
      </c>
      <c r="O1487" t="s">
        <v>22164</v>
      </c>
      <c r="P1487" t="s">
        <v>22165</v>
      </c>
      <c r="Q1487" t="s">
        <v>22166</v>
      </c>
      <c r="S1487">
        <v>2641</v>
      </c>
      <c r="T1487">
        <v>34841</v>
      </c>
      <c r="U1487" t="s">
        <v>22167</v>
      </c>
      <c r="V1487" t="s">
        <v>22168</v>
      </c>
      <c r="W1487">
        <v>0</v>
      </c>
      <c r="X1487">
        <v>6104543</v>
      </c>
      <c r="Y1487" t="s">
        <v>243</v>
      </c>
      <c r="Z1487">
        <v>1</v>
      </c>
      <c r="AA1487" t="s">
        <v>143</v>
      </c>
      <c r="AB1487" s="3">
        <v>2E-8</v>
      </c>
      <c r="AC1487">
        <v>7.6989700043360099</v>
      </c>
      <c r="AE1487">
        <v>0.19839999999999999</v>
      </c>
      <c r="AF1487" t="s">
        <v>1059</v>
      </c>
      <c r="AG1487" t="s">
        <v>21814</v>
      </c>
      <c r="AH1487" t="s">
        <v>146</v>
      </c>
      <c r="AI1487" t="s">
        <v>21815</v>
      </c>
      <c r="AJ1487" t="s">
        <v>21816</v>
      </c>
      <c r="AK1487" t="s">
        <v>21817</v>
      </c>
      <c r="AL1487" t="s">
        <v>149</v>
      </c>
    </row>
    <row r="1488" spans="1:38" x14ac:dyDescent="0.2">
      <c r="A1488" s="2">
        <v>42870</v>
      </c>
      <c r="B1488">
        <v>27846195</v>
      </c>
      <c r="C1488" t="s">
        <v>20806</v>
      </c>
      <c r="D1488" s="2">
        <v>42685</v>
      </c>
      <c r="E1488" t="s">
        <v>20807</v>
      </c>
      <c r="F1488" t="s">
        <v>20808</v>
      </c>
      <c r="G1488" t="s">
        <v>20809</v>
      </c>
      <c r="H1488" t="s">
        <v>20810</v>
      </c>
      <c r="I1488" t="s">
        <v>20811</v>
      </c>
      <c r="J1488" t="s">
        <v>170</v>
      </c>
      <c r="K1488" t="s">
        <v>5112</v>
      </c>
      <c r="L1488">
        <v>8</v>
      </c>
      <c r="M1488">
        <v>15615416</v>
      </c>
      <c r="O1488" t="s">
        <v>22169</v>
      </c>
      <c r="R1488" t="s">
        <v>22170</v>
      </c>
      <c r="U1488" t="s">
        <v>22171</v>
      </c>
      <c r="V1488" t="s">
        <v>22172</v>
      </c>
      <c r="W1488">
        <v>0</v>
      </c>
      <c r="X1488">
        <v>76830538</v>
      </c>
      <c r="Y1488" t="s">
        <v>160</v>
      </c>
      <c r="Z1488">
        <v>0</v>
      </c>
      <c r="AA1488" t="s">
        <v>143</v>
      </c>
      <c r="AB1488" s="3">
        <v>2E-8</v>
      </c>
      <c r="AC1488">
        <v>7.6989700043360099</v>
      </c>
      <c r="AD1488" t="s">
        <v>20814</v>
      </c>
      <c r="AE1488">
        <v>4.4143999999999997</v>
      </c>
      <c r="AF1488" t="s">
        <v>1609</v>
      </c>
      <c r="AG1488" t="s">
        <v>20815</v>
      </c>
      <c r="AH1488" t="s">
        <v>146</v>
      </c>
      <c r="AI1488" t="s">
        <v>20816</v>
      </c>
      <c r="AJ1488" t="s">
        <v>20817</v>
      </c>
      <c r="AK1488" t="s">
        <v>20818</v>
      </c>
      <c r="AL1488" t="s">
        <v>149</v>
      </c>
    </row>
    <row r="1489" spans="1:38" x14ac:dyDescent="0.2">
      <c r="A1489" s="2">
        <v>42574</v>
      </c>
      <c r="B1489">
        <v>26198764</v>
      </c>
      <c r="C1489" t="s">
        <v>12562</v>
      </c>
      <c r="D1489" s="2">
        <v>42206</v>
      </c>
      <c r="E1489" t="s">
        <v>12429</v>
      </c>
      <c r="F1489" t="s">
        <v>19892</v>
      </c>
      <c r="G1489" t="s">
        <v>19893</v>
      </c>
      <c r="H1489" t="s">
        <v>19843</v>
      </c>
      <c r="I1489" t="s">
        <v>19894</v>
      </c>
      <c r="J1489" t="s">
        <v>170</v>
      </c>
      <c r="K1489" t="s">
        <v>3994</v>
      </c>
      <c r="L1489">
        <v>19</v>
      </c>
      <c r="M1489">
        <v>11738921</v>
      </c>
      <c r="N1489" t="s">
        <v>143</v>
      </c>
      <c r="O1489" t="s">
        <v>10542</v>
      </c>
      <c r="R1489" t="s">
        <v>10543</v>
      </c>
      <c r="U1489" t="s">
        <v>10544</v>
      </c>
      <c r="V1489" t="s">
        <v>10545</v>
      </c>
      <c r="W1489">
        <v>0</v>
      </c>
      <c r="X1489">
        <v>72986630</v>
      </c>
      <c r="Y1489" t="s">
        <v>817</v>
      </c>
      <c r="Z1489">
        <v>0</v>
      </c>
      <c r="AA1489" t="s">
        <v>143</v>
      </c>
      <c r="AB1489" s="3">
        <v>2E-8</v>
      </c>
      <c r="AC1489">
        <v>7.6989700043360099</v>
      </c>
      <c r="AE1489">
        <v>1.1599999999999999</v>
      </c>
      <c r="AF1489" t="s">
        <v>244</v>
      </c>
      <c r="AG1489" t="s">
        <v>19896</v>
      </c>
      <c r="AH1489" t="s">
        <v>146</v>
      </c>
      <c r="AI1489" t="s">
        <v>19852</v>
      </c>
      <c r="AJ1489" t="s">
        <v>19853</v>
      </c>
      <c r="AK1489" t="s">
        <v>19897</v>
      </c>
      <c r="AL1489" t="s">
        <v>149</v>
      </c>
    </row>
    <row r="1490" spans="1:38" x14ac:dyDescent="0.2">
      <c r="A1490" s="2">
        <v>42574</v>
      </c>
      <c r="B1490">
        <v>26198764</v>
      </c>
      <c r="C1490" t="s">
        <v>12562</v>
      </c>
      <c r="D1490" s="2">
        <v>42206</v>
      </c>
      <c r="E1490" t="s">
        <v>12429</v>
      </c>
      <c r="F1490" t="s">
        <v>19892</v>
      </c>
      <c r="G1490" t="s">
        <v>19893</v>
      </c>
      <c r="H1490" t="s">
        <v>19843</v>
      </c>
      <c r="I1490" t="s">
        <v>19894</v>
      </c>
      <c r="J1490" t="s">
        <v>170</v>
      </c>
      <c r="K1490" t="s">
        <v>563</v>
      </c>
      <c r="L1490">
        <v>8</v>
      </c>
      <c r="M1490">
        <v>27584610</v>
      </c>
      <c r="N1490" t="s">
        <v>143</v>
      </c>
      <c r="O1490" t="s">
        <v>2222</v>
      </c>
      <c r="R1490" t="s">
        <v>2223</v>
      </c>
      <c r="U1490" t="s">
        <v>22173</v>
      </c>
      <c r="V1490" t="s">
        <v>22084</v>
      </c>
      <c r="W1490">
        <v>0</v>
      </c>
      <c r="X1490">
        <v>73229090</v>
      </c>
      <c r="Y1490" t="s">
        <v>160</v>
      </c>
      <c r="Z1490">
        <v>0</v>
      </c>
      <c r="AA1490" t="s">
        <v>143</v>
      </c>
      <c r="AB1490" s="3">
        <v>2E-8</v>
      </c>
      <c r="AC1490">
        <v>7.6989700043360099</v>
      </c>
      <c r="AE1490">
        <v>1.0989009999999999</v>
      </c>
      <c r="AF1490" t="s">
        <v>244</v>
      </c>
      <c r="AG1490" t="s">
        <v>19896</v>
      </c>
      <c r="AH1490" t="s">
        <v>146</v>
      </c>
      <c r="AI1490" t="s">
        <v>19852</v>
      </c>
      <c r="AJ1490" t="s">
        <v>19853</v>
      </c>
      <c r="AK1490" t="s">
        <v>19897</v>
      </c>
      <c r="AL1490" t="s">
        <v>149</v>
      </c>
    </row>
    <row r="1491" spans="1:38" x14ac:dyDescent="0.2">
      <c r="A1491" s="2">
        <v>42574</v>
      </c>
      <c r="B1491">
        <v>26198764</v>
      </c>
      <c r="C1491" t="s">
        <v>12562</v>
      </c>
      <c r="D1491" s="2">
        <v>42206</v>
      </c>
      <c r="E1491" t="s">
        <v>12429</v>
      </c>
      <c r="F1491" t="s">
        <v>19892</v>
      </c>
      <c r="G1491" t="s">
        <v>19893</v>
      </c>
      <c r="H1491" t="s">
        <v>19843</v>
      </c>
      <c r="I1491" t="s">
        <v>19894</v>
      </c>
      <c r="J1491" t="s">
        <v>170</v>
      </c>
      <c r="K1491" t="s">
        <v>4231</v>
      </c>
      <c r="L1491">
        <v>17</v>
      </c>
      <c r="M1491">
        <v>18055088</v>
      </c>
      <c r="N1491" t="s">
        <v>143</v>
      </c>
      <c r="O1491" t="s">
        <v>10238</v>
      </c>
      <c r="R1491" t="s">
        <v>10239</v>
      </c>
      <c r="U1491" t="s">
        <v>21250</v>
      </c>
      <c r="V1491" t="s">
        <v>21251</v>
      </c>
      <c r="W1491">
        <v>0</v>
      </c>
      <c r="X1491">
        <v>8082590</v>
      </c>
      <c r="Y1491" t="s">
        <v>160</v>
      </c>
      <c r="Z1491">
        <v>0</v>
      </c>
      <c r="AA1491" t="s">
        <v>143</v>
      </c>
      <c r="AB1491" s="3">
        <v>2E-8</v>
      </c>
      <c r="AC1491">
        <v>7.6989700043360099</v>
      </c>
      <c r="AE1491">
        <v>1.0638297999999999</v>
      </c>
      <c r="AF1491" t="s">
        <v>244</v>
      </c>
      <c r="AG1491" t="s">
        <v>19896</v>
      </c>
      <c r="AH1491" t="s">
        <v>146</v>
      </c>
      <c r="AI1491" t="s">
        <v>19852</v>
      </c>
      <c r="AJ1491" t="s">
        <v>19853</v>
      </c>
      <c r="AK1491" t="s">
        <v>19897</v>
      </c>
      <c r="AL1491" t="s">
        <v>149</v>
      </c>
    </row>
    <row r="1492" spans="1:38" x14ac:dyDescent="0.2">
      <c r="A1492" s="2">
        <v>42574</v>
      </c>
      <c r="B1492">
        <v>26198764</v>
      </c>
      <c r="C1492" t="s">
        <v>12562</v>
      </c>
      <c r="D1492" s="2">
        <v>42206</v>
      </c>
      <c r="E1492" t="s">
        <v>12429</v>
      </c>
      <c r="F1492" t="s">
        <v>19892</v>
      </c>
      <c r="G1492" t="s">
        <v>19893</v>
      </c>
      <c r="H1492" t="s">
        <v>19843</v>
      </c>
      <c r="I1492" t="s">
        <v>19894</v>
      </c>
      <c r="J1492" t="s">
        <v>170</v>
      </c>
      <c r="K1492" t="s">
        <v>10205</v>
      </c>
      <c r="L1492">
        <v>8</v>
      </c>
      <c r="M1492">
        <v>88576397</v>
      </c>
      <c r="N1492" t="s">
        <v>143</v>
      </c>
      <c r="O1492" t="s">
        <v>10207</v>
      </c>
      <c r="R1492" t="s">
        <v>10208</v>
      </c>
      <c r="U1492" t="s">
        <v>10209</v>
      </c>
      <c r="V1492" t="s">
        <v>10210</v>
      </c>
      <c r="W1492">
        <v>0</v>
      </c>
      <c r="X1492">
        <v>7819570</v>
      </c>
      <c r="Y1492" t="s">
        <v>160</v>
      </c>
      <c r="Z1492">
        <v>0</v>
      </c>
      <c r="AA1492" t="s">
        <v>143</v>
      </c>
      <c r="AB1492" s="3">
        <v>2E-8</v>
      </c>
      <c r="AC1492">
        <v>7.6989700043360099</v>
      </c>
      <c r="AE1492">
        <v>1.08</v>
      </c>
      <c r="AF1492" t="s">
        <v>244</v>
      </c>
      <c r="AG1492" t="s">
        <v>19896</v>
      </c>
      <c r="AH1492" t="s">
        <v>146</v>
      </c>
      <c r="AI1492" t="s">
        <v>19852</v>
      </c>
      <c r="AJ1492" t="s">
        <v>19853</v>
      </c>
      <c r="AK1492" t="s">
        <v>19897</v>
      </c>
      <c r="AL1492" t="s">
        <v>149</v>
      </c>
    </row>
    <row r="1493" spans="1:38" x14ac:dyDescent="0.2">
      <c r="A1493" s="2">
        <v>42574</v>
      </c>
      <c r="B1493">
        <v>26198764</v>
      </c>
      <c r="C1493" t="s">
        <v>12562</v>
      </c>
      <c r="D1493" s="2">
        <v>42206</v>
      </c>
      <c r="E1493" t="s">
        <v>12429</v>
      </c>
      <c r="F1493" t="s">
        <v>19892</v>
      </c>
      <c r="G1493" t="s">
        <v>19893</v>
      </c>
      <c r="H1493" t="s">
        <v>19843</v>
      </c>
      <c r="I1493" t="s">
        <v>19894</v>
      </c>
      <c r="J1493" t="s">
        <v>170</v>
      </c>
      <c r="K1493" t="s">
        <v>1596</v>
      </c>
      <c r="L1493">
        <v>11</v>
      </c>
      <c r="M1493">
        <v>24364023</v>
      </c>
      <c r="N1493" t="s">
        <v>143</v>
      </c>
      <c r="O1493" t="s">
        <v>9621</v>
      </c>
      <c r="P1493" t="s">
        <v>9622</v>
      </c>
      <c r="Q1493" t="s">
        <v>9623</v>
      </c>
      <c r="S1493">
        <v>101805</v>
      </c>
      <c r="T1493">
        <v>91888</v>
      </c>
      <c r="U1493" t="s">
        <v>22174</v>
      </c>
      <c r="V1493" t="s">
        <v>22175</v>
      </c>
      <c r="W1493">
        <v>0</v>
      </c>
      <c r="X1493">
        <v>12360997</v>
      </c>
      <c r="Y1493" t="s">
        <v>284</v>
      </c>
      <c r="Z1493">
        <v>1</v>
      </c>
      <c r="AA1493" t="s">
        <v>143</v>
      </c>
      <c r="AB1493" s="3">
        <v>2E-8</v>
      </c>
      <c r="AC1493">
        <v>7.6989700043360099</v>
      </c>
      <c r="AE1493">
        <v>1.0638297999999999</v>
      </c>
      <c r="AF1493" t="s">
        <v>244</v>
      </c>
      <c r="AG1493" t="s">
        <v>19896</v>
      </c>
      <c r="AH1493" t="s">
        <v>146</v>
      </c>
      <c r="AI1493" t="s">
        <v>19852</v>
      </c>
      <c r="AJ1493" t="s">
        <v>19853</v>
      </c>
      <c r="AK1493" t="s">
        <v>19897</v>
      </c>
      <c r="AL1493" t="s">
        <v>149</v>
      </c>
    </row>
    <row r="1494" spans="1:38" x14ac:dyDescent="0.2">
      <c r="A1494" s="2">
        <v>42574</v>
      </c>
      <c r="B1494">
        <v>26198764</v>
      </c>
      <c r="C1494" t="s">
        <v>12562</v>
      </c>
      <c r="D1494" s="2">
        <v>42206</v>
      </c>
      <c r="E1494" t="s">
        <v>12429</v>
      </c>
      <c r="F1494" t="s">
        <v>19892</v>
      </c>
      <c r="G1494" t="s">
        <v>19893</v>
      </c>
      <c r="H1494" t="s">
        <v>19843</v>
      </c>
      <c r="I1494" t="s">
        <v>19894</v>
      </c>
      <c r="J1494" t="s">
        <v>170</v>
      </c>
      <c r="K1494" t="s">
        <v>3194</v>
      </c>
      <c r="L1494">
        <v>8</v>
      </c>
      <c r="M1494">
        <v>8240516</v>
      </c>
      <c r="N1494" t="s">
        <v>143</v>
      </c>
      <c r="O1494" t="s">
        <v>22176</v>
      </c>
      <c r="R1494" t="s">
        <v>22177</v>
      </c>
      <c r="U1494" t="s">
        <v>22178</v>
      </c>
      <c r="V1494" t="s">
        <v>22179</v>
      </c>
      <c r="W1494">
        <v>0</v>
      </c>
      <c r="X1494">
        <v>2945232</v>
      </c>
      <c r="Y1494" t="s">
        <v>195</v>
      </c>
      <c r="Z1494">
        <v>0</v>
      </c>
      <c r="AA1494" t="s">
        <v>143</v>
      </c>
      <c r="AB1494" s="3">
        <v>2E-8</v>
      </c>
      <c r="AC1494">
        <v>7.6989700043360099</v>
      </c>
      <c r="AE1494">
        <v>1.0638297999999999</v>
      </c>
      <c r="AF1494" t="s">
        <v>244</v>
      </c>
      <c r="AG1494" t="s">
        <v>19896</v>
      </c>
      <c r="AH1494" t="s">
        <v>146</v>
      </c>
      <c r="AI1494" t="s">
        <v>19852</v>
      </c>
      <c r="AJ1494" t="s">
        <v>19853</v>
      </c>
      <c r="AK1494" t="s">
        <v>19897</v>
      </c>
      <c r="AL1494" t="s">
        <v>149</v>
      </c>
    </row>
    <row r="1495" spans="1:38" x14ac:dyDescent="0.2">
      <c r="A1495" s="2">
        <v>42574</v>
      </c>
      <c r="B1495">
        <v>26198764</v>
      </c>
      <c r="C1495" t="s">
        <v>12562</v>
      </c>
      <c r="D1495" s="2">
        <v>42206</v>
      </c>
      <c r="E1495" t="s">
        <v>12429</v>
      </c>
      <c r="F1495" t="s">
        <v>19892</v>
      </c>
      <c r="G1495" t="s">
        <v>19893</v>
      </c>
      <c r="H1495" t="s">
        <v>19843</v>
      </c>
      <c r="I1495" t="s">
        <v>19894</v>
      </c>
      <c r="J1495" t="s">
        <v>170</v>
      </c>
      <c r="K1495" t="s">
        <v>2593</v>
      </c>
      <c r="L1495">
        <v>5</v>
      </c>
      <c r="M1495">
        <v>138337478</v>
      </c>
      <c r="N1495" t="s">
        <v>143</v>
      </c>
      <c r="O1495" t="s">
        <v>22047</v>
      </c>
      <c r="R1495" t="s">
        <v>22048</v>
      </c>
      <c r="U1495" t="s">
        <v>22049</v>
      </c>
      <c r="V1495" t="s">
        <v>22050</v>
      </c>
      <c r="W1495">
        <v>0</v>
      </c>
      <c r="X1495">
        <v>3756766</v>
      </c>
      <c r="Y1495" t="s">
        <v>160</v>
      </c>
      <c r="Z1495">
        <v>0</v>
      </c>
      <c r="AA1495" t="s">
        <v>143</v>
      </c>
      <c r="AB1495" s="3">
        <v>2E-8</v>
      </c>
      <c r="AC1495">
        <v>7.6989700043360099</v>
      </c>
      <c r="AE1495">
        <v>1.07</v>
      </c>
      <c r="AF1495" t="s">
        <v>244</v>
      </c>
      <c r="AG1495" t="s">
        <v>19896</v>
      </c>
      <c r="AH1495" t="s">
        <v>146</v>
      </c>
      <c r="AI1495" t="s">
        <v>19852</v>
      </c>
      <c r="AJ1495" t="s">
        <v>19853</v>
      </c>
      <c r="AK1495" t="s">
        <v>19897</v>
      </c>
      <c r="AL1495" t="s">
        <v>149</v>
      </c>
    </row>
    <row r="1496" spans="1:38" x14ac:dyDescent="0.2">
      <c r="A1496" s="2">
        <v>42574</v>
      </c>
      <c r="B1496">
        <v>26198764</v>
      </c>
      <c r="C1496" t="s">
        <v>12562</v>
      </c>
      <c r="D1496" s="2">
        <v>42206</v>
      </c>
      <c r="E1496" t="s">
        <v>12429</v>
      </c>
      <c r="F1496" t="s">
        <v>19892</v>
      </c>
      <c r="G1496" t="s">
        <v>19893</v>
      </c>
      <c r="H1496" t="s">
        <v>19843</v>
      </c>
      <c r="I1496" t="s">
        <v>19894</v>
      </c>
      <c r="J1496" t="s">
        <v>170</v>
      </c>
      <c r="K1496" t="s">
        <v>3298</v>
      </c>
      <c r="L1496">
        <v>2</v>
      </c>
      <c r="M1496">
        <v>199299529</v>
      </c>
      <c r="N1496" t="s">
        <v>143</v>
      </c>
      <c r="O1496" t="s">
        <v>10503</v>
      </c>
      <c r="R1496" t="s">
        <v>10506</v>
      </c>
      <c r="U1496" t="s">
        <v>21937</v>
      </c>
      <c r="V1496" t="s">
        <v>19662</v>
      </c>
      <c r="W1496">
        <v>0</v>
      </c>
      <c r="X1496">
        <v>6704641</v>
      </c>
      <c r="Y1496" t="s">
        <v>160</v>
      </c>
      <c r="Z1496">
        <v>0</v>
      </c>
      <c r="AA1496" t="s">
        <v>143</v>
      </c>
      <c r="AB1496" s="3">
        <v>2E-8</v>
      </c>
      <c r="AC1496">
        <v>7.6989700043360099</v>
      </c>
      <c r="AE1496">
        <v>1.08</v>
      </c>
      <c r="AF1496" t="s">
        <v>244</v>
      </c>
      <c r="AG1496" t="s">
        <v>19896</v>
      </c>
      <c r="AH1496" t="s">
        <v>146</v>
      </c>
      <c r="AI1496" t="s">
        <v>19852</v>
      </c>
      <c r="AJ1496" t="s">
        <v>19853</v>
      </c>
      <c r="AK1496" t="s">
        <v>19897</v>
      </c>
      <c r="AL1496" t="s">
        <v>149</v>
      </c>
    </row>
    <row r="1497" spans="1:38" x14ac:dyDescent="0.2">
      <c r="A1497" s="2">
        <v>42574</v>
      </c>
      <c r="B1497">
        <v>26198764</v>
      </c>
      <c r="C1497" t="s">
        <v>12562</v>
      </c>
      <c r="D1497" s="2">
        <v>42206</v>
      </c>
      <c r="E1497" t="s">
        <v>12429</v>
      </c>
      <c r="F1497" t="s">
        <v>19892</v>
      </c>
      <c r="G1497" t="s">
        <v>19893</v>
      </c>
      <c r="H1497" t="s">
        <v>19843</v>
      </c>
      <c r="I1497" t="s">
        <v>19894</v>
      </c>
      <c r="J1497" t="s">
        <v>170</v>
      </c>
      <c r="K1497" t="s">
        <v>9421</v>
      </c>
      <c r="L1497">
        <v>2</v>
      </c>
      <c r="M1497">
        <v>192983614</v>
      </c>
      <c r="N1497" t="s">
        <v>143</v>
      </c>
      <c r="O1497" t="s">
        <v>9862</v>
      </c>
      <c r="P1497" t="s">
        <v>9863</v>
      </c>
      <c r="Q1497" t="s">
        <v>9864</v>
      </c>
      <c r="S1497">
        <v>206715</v>
      </c>
      <c r="T1497">
        <v>187090</v>
      </c>
      <c r="U1497" t="s">
        <v>21559</v>
      </c>
      <c r="V1497" t="s">
        <v>9866</v>
      </c>
      <c r="W1497">
        <v>0</v>
      </c>
      <c r="X1497">
        <v>59979824</v>
      </c>
      <c r="Y1497" t="s">
        <v>284</v>
      </c>
      <c r="Z1497">
        <v>1</v>
      </c>
      <c r="AA1497" t="s">
        <v>143</v>
      </c>
      <c r="AB1497" s="3">
        <v>2E-8</v>
      </c>
      <c r="AC1497">
        <v>7.6989700043360099</v>
      </c>
      <c r="AE1497">
        <v>1.0638297999999999</v>
      </c>
      <c r="AF1497" t="s">
        <v>244</v>
      </c>
      <c r="AG1497" t="s">
        <v>19896</v>
      </c>
      <c r="AH1497" t="s">
        <v>146</v>
      </c>
      <c r="AI1497" t="s">
        <v>19852</v>
      </c>
      <c r="AJ1497" t="s">
        <v>19853</v>
      </c>
      <c r="AK1497" t="s">
        <v>19897</v>
      </c>
      <c r="AL1497" t="s">
        <v>149</v>
      </c>
    </row>
    <row r="1498" spans="1:38" x14ac:dyDescent="0.2">
      <c r="A1498" s="2">
        <v>42574</v>
      </c>
      <c r="B1498">
        <v>26198764</v>
      </c>
      <c r="C1498" t="s">
        <v>12562</v>
      </c>
      <c r="D1498" s="2">
        <v>42206</v>
      </c>
      <c r="E1498" t="s">
        <v>12429</v>
      </c>
      <c r="F1498" t="s">
        <v>19892</v>
      </c>
      <c r="G1498" t="s">
        <v>19893</v>
      </c>
      <c r="H1498" t="s">
        <v>19843</v>
      </c>
      <c r="I1498" t="s">
        <v>19894</v>
      </c>
      <c r="J1498" t="s">
        <v>170</v>
      </c>
      <c r="K1498" t="s">
        <v>3710</v>
      </c>
      <c r="L1498">
        <v>2</v>
      </c>
      <c r="M1498">
        <v>184862626</v>
      </c>
      <c r="N1498" t="s">
        <v>143</v>
      </c>
      <c r="O1498" t="s">
        <v>3711</v>
      </c>
      <c r="R1498" t="s">
        <v>9137</v>
      </c>
      <c r="U1498" t="s">
        <v>22180</v>
      </c>
      <c r="V1498" t="s">
        <v>22181</v>
      </c>
      <c r="W1498">
        <v>0</v>
      </c>
      <c r="X1498">
        <v>62200787</v>
      </c>
      <c r="Y1498" t="s">
        <v>160</v>
      </c>
      <c r="Z1498">
        <v>0</v>
      </c>
      <c r="AA1498" t="s">
        <v>143</v>
      </c>
      <c r="AB1498" s="3">
        <v>2E-8</v>
      </c>
      <c r="AC1498">
        <v>7.6989700043360099</v>
      </c>
      <c r="AE1498">
        <v>1.0989009999999999</v>
      </c>
      <c r="AF1498" t="s">
        <v>244</v>
      </c>
      <c r="AG1498" t="s">
        <v>19896</v>
      </c>
      <c r="AH1498" t="s">
        <v>146</v>
      </c>
      <c r="AI1498" t="s">
        <v>19852</v>
      </c>
      <c r="AJ1498" t="s">
        <v>19853</v>
      </c>
      <c r="AK1498" t="s">
        <v>19897</v>
      </c>
      <c r="AL1498" t="s">
        <v>149</v>
      </c>
    </row>
    <row r="1499" spans="1:38" x14ac:dyDescent="0.2">
      <c r="A1499" s="2">
        <v>42574</v>
      </c>
      <c r="B1499">
        <v>26198764</v>
      </c>
      <c r="C1499" t="s">
        <v>12562</v>
      </c>
      <c r="D1499" s="2">
        <v>42206</v>
      </c>
      <c r="E1499" t="s">
        <v>12429</v>
      </c>
      <c r="F1499" t="s">
        <v>19892</v>
      </c>
      <c r="G1499" t="s">
        <v>19893</v>
      </c>
      <c r="H1499" t="s">
        <v>19843</v>
      </c>
      <c r="I1499" t="s">
        <v>19894</v>
      </c>
      <c r="J1499" t="s">
        <v>170</v>
      </c>
      <c r="K1499" t="s">
        <v>2306</v>
      </c>
      <c r="L1499">
        <v>11</v>
      </c>
      <c r="M1499">
        <v>57742822</v>
      </c>
      <c r="N1499" t="s">
        <v>143</v>
      </c>
      <c r="O1499" t="s">
        <v>21518</v>
      </c>
      <c r="R1499" t="s">
        <v>21519</v>
      </c>
      <c r="U1499" t="s">
        <v>21520</v>
      </c>
      <c r="V1499" t="s">
        <v>21521</v>
      </c>
      <c r="W1499">
        <v>0</v>
      </c>
      <c r="X1499">
        <v>9420</v>
      </c>
      <c r="Y1499" t="s">
        <v>195</v>
      </c>
      <c r="Z1499">
        <v>0</v>
      </c>
      <c r="AA1499" t="s">
        <v>143</v>
      </c>
      <c r="AB1499" s="3">
        <v>2E-8</v>
      </c>
      <c r="AC1499">
        <v>7.6989700043360099</v>
      </c>
      <c r="AE1499">
        <v>1.06</v>
      </c>
      <c r="AF1499" t="s">
        <v>244</v>
      </c>
      <c r="AG1499" t="s">
        <v>19896</v>
      </c>
      <c r="AH1499" t="s">
        <v>146</v>
      </c>
      <c r="AI1499" t="s">
        <v>19852</v>
      </c>
      <c r="AJ1499" t="s">
        <v>19853</v>
      </c>
      <c r="AK1499" t="s">
        <v>19897</v>
      </c>
      <c r="AL1499" t="s">
        <v>149</v>
      </c>
    </row>
    <row r="1500" spans="1:38" x14ac:dyDescent="0.2">
      <c r="A1500" s="2">
        <v>43363</v>
      </c>
      <c r="B1500">
        <v>29503163</v>
      </c>
      <c r="C1500" t="s">
        <v>20924</v>
      </c>
      <c r="D1500" s="2">
        <v>43160</v>
      </c>
      <c r="E1500" t="s">
        <v>21320</v>
      </c>
      <c r="F1500" t="s">
        <v>21321</v>
      </c>
      <c r="G1500" t="s">
        <v>21322</v>
      </c>
      <c r="H1500" t="s">
        <v>21323</v>
      </c>
      <c r="I1500" t="s">
        <v>21324</v>
      </c>
      <c r="J1500" t="s">
        <v>21325</v>
      </c>
      <c r="K1500" t="s">
        <v>338</v>
      </c>
      <c r="L1500">
        <v>2</v>
      </c>
      <c r="M1500">
        <v>124546458</v>
      </c>
      <c r="N1500" t="s">
        <v>1469</v>
      </c>
      <c r="O1500" t="s">
        <v>1469</v>
      </c>
      <c r="R1500" t="s">
        <v>22182</v>
      </c>
      <c r="U1500" t="s">
        <v>22183</v>
      </c>
      <c r="V1500" t="s">
        <v>22184</v>
      </c>
      <c r="W1500">
        <v>0</v>
      </c>
      <c r="X1500">
        <v>12711680</v>
      </c>
      <c r="Y1500" t="s">
        <v>160</v>
      </c>
      <c r="Z1500">
        <v>0</v>
      </c>
      <c r="AA1500">
        <v>0.36</v>
      </c>
      <c r="AB1500" s="3">
        <v>2E-8</v>
      </c>
      <c r="AC1500">
        <v>7.6989700043360099</v>
      </c>
      <c r="AE1500">
        <v>3.18</v>
      </c>
      <c r="AF1500" t="s">
        <v>22185</v>
      </c>
      <c r="AG1500" t="s">
        <v>21328</v>
      </c>
      <c r="AH1500" t="s">
        <v>146</v>
      </c>
      <c r="AI1500" t="s">
        <v>21329</v>
      </c>
      <c r="AJ1500" t="s">
        <v>21330</v>
      </c>
      <c r="AK1500" t="s">
        <v>21331</v>
      </c>
      <c r="AL1500" t="s">
        <v>149</v>
      </c>
    </row>
    <row r="1501" spans="1:38" x14ac:dyDescent="0.2">
      <c r="A1501" s="2">
        <v>43696</v>
      </c>
      <c r="B1501">
        <v>31268507</v>
      </c>
      <c r="C1501" t="s">
        <v>19957</v>
      </c>
      <c r="D1501" s="2">
        <v>43649</v>
      </c>
      <c r="E1501" t="s">
        <v>11355</v>
      </c>
      <c r="F1501" t="s">
        <v>19958</v>
      </c>
      <c r="G1501" t="s">
        <v>19959</v>
      </c>
      <c r="H1501" t="s">
        <v>19843</v>
      </c>
      <c r="I1501" t="s">
        <v>19960</v>
      </c>
      <c r="J1501" t="s">
        <v>170</v>
      </c>
      <c r="K1501" t="s">
        <v>4682</v>
      </c>
      <c r="L1501">
        <v>16</v>
      </c>
      <c r="M1501">
        <v>9806200</v>
      </c>
      <c r="N1501" t="s">
        <v>143</v>
      </c>
      <c r="O1501" t="s">
        <v>9477</v>
      </c>
      <c r="R1501" t="s">
        <v>9478</v>
      </c>
      <c r="U1501" t="s">
        <v>9684</v>
      </c>
      <c r="V1501" t="s">
        <v>9685</v>
      </c>
      <c r="W1501">
        <v>0</v>
      </c>
      <c r="X1501">
        <v>7191183</v>
      </c>
      <c r="Y1501" t="s">
        <v>160</v>
      </c>
      <c r="Z1501">
        <v>0</v>
      </c>
      <c r="AA1501" t="s">
        <v>143</v>
      </c>
      <c r="AB1501" s="3">
        <v>2E-8</v>
      </c>
      <c r="AC1501">
        <v>7.6989700043360099</v>
      </c>
      <c r="AG1501" t="s">
        <v>19965</v>
      </c>
      <c r="AH1501" t="s">
        <v>146</v>
      </c>
      <c r="AI1501" t="s">
        <v>19852</v>
      </c>
      <c r="AJ1501" t="s">
        <v>19853</v>
      </c>
      <c r="AK1501" t="s">
        <v>19966</v>
      </c>
      <c r="AL1501" t="s">
        <v>149</v>
      </c>
    </row>
    <row r="1502" spans="1:38" x14ac:dyDescent="0.2">
      <c r="A1502" s="2">
        <v>43696</v>
      </c>
      <c r="B1502">
        <v>31268507</v>
      </c>
      <c r="C1502" t="s">
        <v>19957</v>
      </c>
      <c r="D1502" s="2">
        <v>43649</v>
      </c>
      <c r="E1502" t="s">
        <v>11355</v>
      </c>
      <c r="F1502" t="s">
        <v>19958</v>
      </c>
      <c r="G1502" t="s">
        <v>19959</v>
      </c>
      <c r="H1502" t="s">
        <v>19843</v>
      </c>
      <c r="I1502" t="s">
        <v>19960</v>
      </c>
      <c r="J1502" t="s">
        <v>170</v>
      </c>
      <c r="K1502" t="s">
        <v>892</v>
      </c>
      <c r="L1502">
        <v>11</v>
      </c>
      <c r="M1502">
        <v>123525156</v>
      </c>
      <c r="N1502" t="s">
        <v>143</v>
      </c>
      <c r="O1502" t="s">
        <v>9686</v>
      </c>
      <c r="R1502" t="s">
        <v>9687</v>
      </c>
      <c r="U1502" t="s">
        <v>22186</v>
      </c>
      <c r="V1502" t="s">
        <v>22187</v>
      </c>
      <c r="W1502">
        <v>0</v>
      </c>
      <c r="X1502">
        <v>7927176</v>
      </c>
      <c r="Y1502" t="s">
        <v>160</v>
      </c>
      <c r="Z1502">
        <v>0</v>
      </c>
      <c r="AA1502" t="s">
        <v>143</v>
      </c>
      <c r="AB1502" s="3">
        <v>2E-8</v>
      </c>
      <c r="AC1502">
        <v>7.6989700043360099</v>
      </c>
      <c r="AG1502" t="s">
        <v>19965</v>
      </c>
      <c r="AH1502" t="s">
        <v>146</v>
      </c>
      <c r="AI1502" t="s">
        <v>19852</v>
      </c>
      <c r="AJ1502" t="s">
        <v>19853</v>
      </c>
      <c r="AK1502" t="s">
        <v>19966</v>
      </c>
      <c r="AL1502" t="s">
        <v>149</v>
      </c>
    </row>
    <row r="1503" spans="1:38" x14ac:dyDescent="0.2">
      <c r="A1503" s="2">
        <v>43696</v>
      </c>
      <c r="B1503">
        <v>31268507</v>
      </c>
      <c r="C1503" t="s">
        <v>19957</v>
      </c>
      <c r="D1503" s="2">
        <v>43649</v>
      </c>
      <c r="E1503" t="s">
        <v>11355</v>
      </c>
      <c r="F1503" t="s">
        <v>19958</v>
      </c>
      <c r="G1503" t="s">
        <v>19959</v>
      </c>
      <c r="H1503" t="s">
        <v>19843</v>
      </c>
      <c r="I1503" t="s">
        <v>19960</v>
      </c>
      <c r="J1503" t="s">
        <v>170</v>
      </c>
      <c r="K1503" t="s">
        <v>10205</v>
      </c>
      <c r="L1503">
        <v>8</v>
      </c>
      <c r="M1503">
        <v>88632202</v>
      </c>
      <c r="N1503" t="s">
        <v>143</v>
      </c>
      <c r="O1503" t="s">
        <v>10207</v>
      </c>
      <c r="R1503" t="s">
        <v>10208</v>
      </c>
      <c r="U1503" t="s">
        <v>22188</v>
      </c>
      <c r="V1503" t="s">
        <v>22189</v>
      </c>
      <c r="W1503">
        <v>0</v>
      </c>
      <c r="X1503">
        <v>6990941</v>
      </c>
      <c r="Y1503" t="s">
        <v>160</v>
      </c>
      <c r="Z1503">
        <v>0</v>
      </c>
      <c r="AA1503" t="s">
        <v>143</v>
      </c>
      <c r="AB1503" s="3">
        <v>2E-8</v>
      </c>
      <c r="AC1503">
        <v>7.6989700043360099</v>
      </c>
      <c r="AG1503" t="s">
        <v>19965</v>
      </c>
      <c r="AH1503" t="s">
        <v>146</v>
      </c>
      <c r="AI1503" t="s">
        <v>19852</v>
      </c>
      <c r="AJ1503" t="s">
        <v>19853</v>
      </c>
      <c r="AK1503" t="s">
        <v>19966</v>
      </c>
      <c r="AL1503" t="s">
        <v>149</v>
      </c>
    </row>
    <row r="1504" spans="1:38" x14ac:dyDescent="0.2">
      <c r="A1504" s="2">
        <v>43696</v>
      </c>
      <c r="B1504">
        <v>31268507</v>
      </c>
      <c r="C1504" t="s">
        <v>19957</v>
      </c>
      <c r="D1504" s="2">
        <v>43649</v>
      </c>
      <c r="E1504" t="s">
        <v>11355</v>
      </c>
      <c r="F1504" t="s">
        <v>19958</v>
      </c>
      <c r="G1504" t="s">
        <v>19959</v>
      </c>
      <c r="H1504" t="s">
        <v>19843</v>
      </c>
      <c r="I1504" t="s">
        <v>19960</v>
      </c>
      <c r="J1504" t="s">
        <v>170</v>
      </c>
      <c r="K1504" t="s">
        <v>1628</v>
      </c>
      <c r="L1504">
        <v>12</v>
      </c>
      <c r="M1504">
        <v>123108938</v>
      </c>
      <c r="N1504" t="s">
        <v>143</v>
      </c>
      <c r="O1504" t="s">
        <v>16982</v>
      </c>
      <c r="R1504" t="s">
        <v>16983</v>
      </c>
      <c r="U1504" t="s">
        <v>22190</v>
      </c>
      <c r="V1504" t="s">
        <v>22191</v>
      </c>
      <c r="W1504">
        <v>0</v>
      </c>
      <c r="X1504">
        <v>7299943</v>
      </c>
      <c r="Y1504" t="s">
        <v>160</v>
      </c>
      <c r="Z1504">
        <v>0</v>
      </c>
      <c r="AA1504" t="s">
        <v>143</v>
      </c>
      <c r="AB1504" s="3">
        <v>2E-8</v>
      </c>
      <c r="AC1504">
        <v>7.6989700043360099</v>
      </c>
      <c r="AG1504" t="s">
        <v>19965</v>
      </c>
      <c r="AH1504" t="s">
        <v>146</v>
      </c>
      <c r="AI1504" t="s">
        <v>19852</v>
      </c>
      <c r="AJ1504" t="s">
        <v>19853</v>
      </c>
      <c r="AK1504" t="s">
        <v>19966</v>
      </c>
      <c r="AL1504" t="s">
        <v>149</v>
      </c>
    </row>
    <row r="1505" spans="1:38" x14ac:dyDescent="0.2">
      <c r="A1505" s="2">
        <v>43696</v>
      </c>
      <c r="B1505">
        <v>31268507</v>
      </c>
      <c r="C1505" t="s">
        <v>19957</v>
      </c>
      <c r="D1505" s="2">
        <v>43649</v>
      </c>
      <c r="E1505" t="s">
        <v>11355</v>
      </c>
      <c r="F1505" t="s">
        <v>19958</v>
      </c>
      <c r="G1505" t="s">
        <v>19959</v>
      </c>
      <c r="H1505" t="s">
        <v>19843</v>
      </c>
      <c r="I1505" t="s">
        <v>19960</v>
      </c>
      <c r="J1505" t="s">
        <v>170</v>
      </c>
      <c r="K1505" t="s">
        <v>2530</v>
      </c>
      <c r="L1505">
        <v>1</v>
      </c>
      <c r="M1505">
        <v>243391917</v>
      </c>
      <c r="N1505" t="s">
        <v>143</v>
      </c>
      <c r="O1505" t="s">
        <v>11732</v>
      </c>
      <c r="R1505" t="s">
        <v>11733</v>
      </c>
      <c r="U1505" t="s">
        <v>22192</v>
      </c>
      <c r="V1505" t="s">
        <v>19515</v>
      </c>
      <c r="W1505">
        <v>0</v>
      </c>
      <c r="X1505">
        <v>10803138</v>
      </c>
      <c r="Y1505" t="s">
        <v>160</v>
      </c>
      <c r="Z1505">
        <v>0</v>
      </c>
      <c r="AA1505" t="s">
        <v>143</v>
      </c>
      <c r="AB1505" s="3">
        <v>2E-8</v>
      </c>
      <c r="AC1505">
        <v>7.6989700043360099</v>
      </c>
      <c r="AG1505" t="s">
        <v>19965</v>
      </c>
      <c r="AH1505" t="s">
        <v>146</v>
      </c>
      <c r="AI1505" t="s">
        <v>19852</v>
      </c>
      <c r="AJ1505" t="s">
        <v>19853</v>
      </c>
      <c r="AK1505" t="s">
        <v>19966</v>
      </c>
      <c r="AL1505" t="s">
        <v>149</v>
      </c>
    </row>
    <row r="1506" spans="1:38" x14ac:dyDescent="0.2">
      <c r="A1506" s="2">
        <v>43517</v>
      </c>
      <c r="B1506">
        <v>30285260</v>
      </c>
      <c r="C1506" t="s">
        <v>11523</v>
      </c>
      <c r="D1506" s="2">
        <v>43376</v>
      </c>
      <c r="E1506" t="s">
        <v>19863</v>
      </c>
      <c r="F1506" t="s">
        <v>19864</v>
      </c>
      <c r="G1506" t="s">
        <v>19865</v>
      </c>
      <c r="H1506" t="s">
        <v>19843</v>
      </c>
      <c r="I1506" t="s">
        <v>19866</v>
      </c>
      <c r="J1506" t="s">
        <v>170</v>
      </c>
      <c r="K1506" t="s">
        <v>6628</v>
      </c>
      <c r="L1506">
        <v>11</v>
      </c>
      <c r="M1506">
        <v>131022000</v>
      </c>
      <c r="N1506" t="s">
        <v>9427</v>
      </c>
      <c r="O1506" t="s">
        <v>21953</v>
      </c>
      <c r="P1506" t="s">
        <v>9721</v>
      </c>
      <c r="Q1506" t="s">
        <v>21954</v>
      </c>
      <c r="S1506">
        <v>17571</v>
      </c>
      <c r="T1506">
        <v>165022</v>
      </c>
      <c r="U1506" t="s">
        <v>21955</v>
      </c>
      <c r="V1506" t="s">
        <v>21956</v>
      </c>
      <c r="W1506">
        <v>0</v>
      </c>
      <c r="X1506">
        <v>10894308</v>
      </c>
      <c r="Y1506" t="s">
        <v>284</v>
      </c>
      <c r="Z1506">
        <v>1</v>
      </c>
      <c r="AA1506" t="s">
        <v>143</v>
      </c>
      <c r="AB1506" s="3">
        <v>2E-8</v>
      </c>
      <c r="AC1506">
        <v>7.6989700043360099</v>
      </c>
      <c r="AD1506" t="s">
        <v>6348</v>
      </c>
      <c r="AE1506">
        <v>1.0643959999999999</v>
      </c>
      <c r="AF1506" t="s">
        <v>1950</v>
      </c>
      <c r="AG1506" t="s">
        <v>19867</v>
      </c>
      <c r="AH1506" t="s">
        <v>146</v>
      </c>
      <c r="AI1506" t="s">
        <v>19852</v>
      </c>
      <c r="AJ1506" t="s">
        <v>19853</v>
      </c>
      <c r="AK1506" t="s">
        <v>19868</v>
      </c>
      <c r="AL1506" t="s">
        <v>149</v>
      </c>
    </row>
    <row r="1507" spans="1:38" x14ac:dyDescent="0.2">
      <c r="A1507" s="2">
        <v>43517</v>
      </c>
      <c r="B1507">
        <v>30285260</v>
      </c>
      <c r="C1507" t="s">
        <v>11523</v>
      </c>
      <c r="D1507" s="2">
        <v>43376</v>
      </c>
      <c r="E1507" t="s">
        <v>19863</v>
      </c>
      <c r="F1507" t="s">
        <v>19864</v>
      </c>
      <c r="G1507" t="s">
        <v>19865</v>
      </c>
      <c r="H1507" t="s">
        <v>19843</v>
      </c>
      <c r="I1507" t="s">
        <v>19866</v>
      </c>
      <c r="J1507" t="s">
        <v>170</v>
      </c>
      <c r="K1507" t="s">
        <v>7525</v>
      </c>
      <c r="L1507">
        <v>8</v>
      </c>
      <c r="M1507">
        <v>59789242</v>
      </c>
      <c r="N1507" t="s">
        <v>7526</v>
      </c>
      <c r="O1507" t="s">
        <v>10242</v>
      </c>
      <c r="P1507" t="s">
        <v>10243</v>
      </c>
      <c r="Q1507" t="s">
        <v>10244</v>
      </c>
      <c r="S1507">
        <v>28979</v>
      </c>
      <c r="T1507">
        <v>31882</v>
      </c>
      <c r="U1507" t="s">
        <v>22193</v>
      </c>
      <c r="V1507" t="s">
        <v>22194</v>
      </c>
      <c r="W1507">
        <v>0</v>
      </c>
      <c r="X1507">
        <v>13261481</v>
      </c>
      <c r="Y1507" t="s">
        <v>284</v>
      </c>
      <c r="Z1507">
        <v>1</v>
      </c>
      <c r="AA1507" t="s">
        <v>143</v>
      </c>
      <c r="AB1507" s="3">
        <v>2E-8</v>
      </c>
      <c r="AC1507">
        <v>7.6989700043360099</v>
      </c>
      <c r="AD1507" t="s">
        <v>6348</v>
      </c>
      <c r="AE1507">
        <v>1.0638297999999999</v>
      </c>
      <c r="AF1507" t="s">
        <v>1950</v>
      </c>
      <c r="AG1507" t="s">
        <v>19867</v>
      </c>
      <c r="AH1507" t="s">
        <v>146</v>
      </c>
      <c r="AI1507" t="s">
        <v>19852</v>
      </c>
      <c r="AJ1507" t="s">
        <v>19853</v>
      </c>
      <c r="AK1507" t="s">
        <v>19868</v>
      </c>
      <c r="AL1507" t="s">
        <v>149</v>
      </c>
    </row>
    <row r="1508" spans="1:38" x14ac:dyDescent="0.2">
      <c r="A1508" s="2">
        <v>43517</v>
      </c>
      <c r="B1508">
        <v>30285260</v>
      </c>
      <c r="C1508" t="s">
        <v>11523</v>
      </c>
      <c r="D1508" s="2">
        <v>43376</v>
      </c>
      <c r="E1508" t="s">
        <v>19863</v>
      </c>
      <c r="F1508" t="s">
        <v>19864</v>
      </c>
      <c r="G1508" t="s">
        <v>19865</v>
      </c>
      <c r="H1508" t="s">
        <v>19843</v>
      </c>
      <c r="I1508" t="s">
        <v>19866</v>
      </c>
      <c r="J1508" t="s">
        <v>170</v>
      </c>
      <c r="K1508" t="s">
        <v>21053</v>
      </c>
      <c r="L1508">
        <v>19</v>
      </c>
      <c r="M1508">
        <v>30496516</v>
      </c>
      <c r="N1508" t="s">
        <v>21054</v>
      </c>
      <c r="O1508" t="s">
        <v>21054</v>
      </c>
      <c r="R1508" t="s">
        <v>21055</v>
      </c>
      <c r="U1508" t="s">
        <v>21440</v>
      </c>
      <c r="V1508" t="s">
        <v>19631</v>
      </c>
      <c r="W1508">
        <v>0</v>
      </c>
      <c r="X1508">
        <v>2053079</v>
      </c>
      <c r="Y1508" t="s">
        <v>160</v>
      </c>
      <c r="Z1508">
        <v>0</v>
      </c>
      <c r="AA1508" t="s">
        <v>143</v>
      </c>
      <c r="AB1508" s="3">
        <v>2E-8</v>
      </c>
      <c r="AC1508">
        <v>7.6989700043360099</v>
      </c>
      <c r="AD1508" t="s">
        <v>6348</v>
      </c>
      <c r="AE1508">
        <v>1.07446</v>
      </c>
      <c r="AF1508" t="s">
        <v>1726</v>
      </c>
      <c r="AG1508" t="s">
        <v>19867</v>
      </c>
      <c r="AH1508" t="s">
        <v>146</v>
      </c>
      <c r="AI1508" t="s">
        <v>19852</v>
      </c>
      <c r="AJ1508" t="s">
        <v>19853</v>
      </c>
      <c r="AK1508" t="s">
        <v>19868</v>
      </c>
      <c r="AL1508" t="s">
        <v>149</v>
      </c>
    </row>
    <row r="1509" spans="1:38" x14ac:dyDescent="0.2">
      <c r="A1509" s="2">
        <v>43517</v>
      </c>
      <c r="B1509">
        <v>30285260</v>
      </c>
      <c r="C1509" t="s">
        <v>11523</v>
      </c>
      <c r="D1509" s="2">
        <v>43376</v>
      </c>
      <c r="E1509" t="s">
        <v>19863</v>
      </c>
      <c r="F1509" t="s">
        <v>19864</v>
      </c>
      <c r="G1509" t="s">
        <v>19865</v>
      </c>
      <c r="H1509" t="s">
        <v>19843</v>
      </c>
      <c r="I1509" t="s">
        <v>19866</v>
      </c>
      <c r="J1509" t="s">
        <v>170</v>
      </c>
      <c r="K1509" t="s">
        <v>1596</v>
      </c>
      <c r="L1509">
        <v>11</v>
      </c>
      <c r="M1509">
        <v>24353633</v>
      </c>
      <c r="N1509" t="s">
        <v>3984</v>
      </c>
      <c r="O1509" t="s">
        <v>9621</v>
      </c>
      <c r="P1509" t="s">
        <v>9622</v>
      </c>
      <c r="Q1509" t="s">
        <v>9623</v>
      </c>
      <c r="S1509">
        <v>91415</v>
      </c>
      <c r="T1509">
        <v>102278</v>
      </c>
      <c r="U1509" t="s">
        <v>22195</v>
      </c>
      <c r="V1509" t="s">
        <v>22196</v>
      </c>
      <c r="W1509">
        <v>0</v>
      </c>
      <c r="X1509">
        <v>11027827</v>
      </c>
      <c r="Y1509" t="s">
        <v>284</v>
      </c>
      <c r="Z1509">
        <v>1</v>
      </c>
      <c r="AA1509" t="s">
        <v>143</v>
      </c>
      <c r="AB1509" s="3">
        <v>2E-8</v>
      </c>
      <c r="AC1509">
        <v>7.6989700043360099</v>
      </c>
      <c r="AD1509" t="s">
        <v>6348</v>
      </c>
      <c r="AE1509">
        <v>1.0638297999999999</v>
      </c>
      <c r="AF1509" t="s">
        <v>1950</v>
      </c>
      <c r="AG1509" t="s">
        <v>19867</v>
      </c>
      <c r="AH1509" t="s">
        <v>146</v>
      </c>
      <c r="AI1509" t="s">
        <v>19852</v>
      </c>
      <c r="AJ1509" t="s">
        <v>19853</v>
      </c>
      <c r="AK1509" t="s">
        <v>19868</v>
      </c>
      <c r="AL1509" t="s">
        <v>149</v>
      </c>
    </row>
    <row r="1510" spans="1:38" x14ac:dyDescent="0.2">
      <c r="A1510" s="2">
        <v>43517</v>
      </c>
      <c r="B1510">
        <v>30285260</v>
      </c>
      <c r="C1510" t="s">
        <v>11523</v>
      </c>
      <c r="D1510" s="2">
        <v>43376</v>
      </c>
      <c r="E1510" t="s">
        <v>19863</v>
      </c>
      <c r="F1510" t="s">
        <v>19864</v>
      </c>
      <c r="G1510" t="s">
        <v>19865</v>
      </c>
      <c r="H1510" t="s">
        <v>19843</v>
      </c>
      <c r="I1510" t="s">
        <v>19866</v>
      </c>
      <c r="J1510" t="s">
        <v>170</v>
      </c>
      <c r="K1510" t="s">
        <v>1777</v>
      </c>
      <c r="L1510">
        <v>5</v>
      </c>
      <c r="M1510">
        <v>154301187</v>
      </c>
      <c r="N1510" t="s">
        <v>9407</v>
      </c>
      <c r="O1510" t="s">
        <v>9407</v>
      </c>
      <c r="R1510" t="s">
        <v>9408</v>
      </c>
      <c r="U1510" t="s">
        <v>22197</v>
      </c>
      <c r="V1510" t="s">
        <v>9410</v>
      </c>
      <c r="W1510">
        <v>0</v>
      </c>
      <c r="X1510">
        <v>11740474</v>
      </c>
      <c r="Y1510" t="s">
        <v>160</v>
      </c>
      <c r="Z1510">
        <v>0</v>
      </c>
      <c r="AA1510" t="s">
        <v>143</v>
      </c>
      <c r="AB1510" s="3">
        <v>2E-8</v>
      </c>
      <c r="AC1510">
        <v>7.6989700043360099</v>
      </c>
      <c r="AD1510" t="s">
        <v>6348</v>
      </c>
      <c r="AE1510">
        <v>1.0647359000000001</v>
      </c>
      <c r="AF1510" t="s">
        <v>1950</v>
      </c>
      <c r="AG1510" t="s">
        <v>19867</v>
      </c>
      <c r="AH1510" t="s">
        <v>146</v>
      </c>
      <c r="AI1510" t="s">
        <v>19852</v>
      </c>
      <c r="AJ1510" t="s">
        <v>19853</v>
      </c>
      <c r="AK1510" t="s">
        <v>19868</v>
      </c>
      <c r="AL1510" t="s">
        <v>149</v>
      </c>
    </row>
    <row r="1511" spans="1:38" x14ac:dyDescent="0.2">
      <c r="A1511" s="2">
        <v>43517</v>
      </c>
      <c r="B1511">
        <v>30285260</v>
      </c>
      <c r="C1511" t="s">
        <v>11523</v>
      </c>
      <c r="D1511" s="2">
        <v>43376</v>
      </c>
      <c r="E1511" t="s">
        <v>19863</v>
      </c>
      <c r="F1511" t="s">
        <v>19864</v>
      </c>
      <c r="G1511" t="s">
        <v>19865</v>
      </c>
      <c r="H1511" t="s">
        <v>19843</v>
      </c>
      <c r="I1511" t="s">
        <v>19866</v>
      </c>
      <c r="J1511" t="s">
        <v>170</v>
      </c>
      <c r="K1511" t="s">
        <v>3809</v>
      </c>
      <c r="L1511">
        <v>11</v>
      </c>
      <c r="M1511">
        <v>109507345</v>
      </c>
      <c r="N1511" t="s">
        <v>22198</v>
      </c>
      <c r="O1511" t="s">
        <v>22199</v>
      </c>
      <c r="R1511" t="s">
        <v>22200</v>
      </c>
      <c r="U1511" t="s">
        <v>22201</v>
      </c>
      <c r="V1511" t="s">
        <v>22202</v>
      </c>
      <c r="W1511">
        <v>0</v>
      </c>
      <c r="X1511">
        <v>12421382</v>
      </c>
      <c r="Y1511" t="s">
        <v>160</v>
      </c>
      <c r="Z1511">
        <v>0</v>
      </c>
      <c r="AA1511" t="s">
        <v>143</v>
      </c>
      <c r="AB1511" s="3">
        <v>2E-8</v>
      </c>
      <c r="AC1511">
        <v>7.6989700043360099</v>
      </c>
      <c r="AD1511" t="s">
        <v>6348</v>
      </c>
      <c r="AE1511">
        <v>1.0672358</v>
      </c>
      <c r="AF1511" t="s">
        <v>1950</v>
      </c>
      <c r="AG1511" t="s">
        <v>19867</v>
      </c>
      <c r="AH1511" t="s">
        <v>146</v>
      </c>
      <c r="AI1511" t="s">
        <v>19852</v>
      </c>
      <c r="AJ1511" t="s">
        <v>19853</v>
      </c>
      <c r="AK1511" t="s">
        <v>19868</v>
      </c>
      <c r="AL1511" t="s">
        <v>149</v>
      </c>
    </row>
    <row r="1512" spans="1:38" x14ac:dyDescent="0.2">
      <c r="A1512" s="2">
        <v>43517</v>
      </c>
      <c r="B1512">
        <v>30285260</v>
      </c>
      <c r="C1512" t="s">
        <v>11523</v>
      </c>
      <c r="D1512" s="2">
        <v>43376</v>
      </c>
      <c r="E1512" t="s">
        <v>19863</v>
      </c>
      <c r="F1512" t="s">
        <v>19864</v>
      </c>
      <c r="G1512" t="s">
        <v>19865</v>
      </c>
      <c r="H1512" t="s">
        <v>19843</v>
      </c>
      <c r="I1512" t="s">
        <v>19866</v>
      </c>
      <c r="J1512" t="s">
        <v>170</v>
      </c>
      <c r="K1512" t="s">
        <v>5364</v>
      </c>
      <c r="L1512">
        <v>19</v>
      </c>
      <c r="M1512">
        <v>49587942</v>
      </c>
      <c r="N1512" t="s">
        <v>22203</v>
      </c>
      <c r="O1512" t="s">
        <v>22204</v>
      </c>
      <c r="R1512" t="s">
        <v>22205</v>
      </c>
      <c r="U1512" t="s">
        <v>22206</v>
      </c>
      <c r="V1512" t="s">
        <v>22207</v>
      </c>
      <c r="W1512">
        <v>0</v>
      </c>
      <c r="X1512">
        <v>56873913</v>
      </c>
      <c r="Y1512" t="s">
        <v>160</v>
      </c>
      <c r="Z1512">
        <v>0</v>
      </c>
      <c r="AA1512" t="s">
        <v>143</v>
      </c>
      <c r="AB1512" s="3">
        <v>2E-8</v>
      </c>
      <c r="AC1512">
        <v>7.6989700043360099</v>
      </c>
      <c r="AE1512">
        <v>1.069</v>
      </c>
      <c r="AF1512" t="s">
        <v>8979</v>
      </c>
      <c r="AG1512" t="s">
        <v>19867</v>
      </c>
      <c r="AH1512" t="s">
        <v>146</v>
      </c>
      <c r="AI1512" t="s">
        <v>19852</v>
      </c>
      <c r="AJ1512" t="s">
        <v>19853</v>
      </c>
      <c r="AK1512" t="s">
        <v>19868</v>
      </c>
      <c r="AL1512" t="s">
        <v>149</v>
      </c>
    </row>
    <row r="1513" spans="1:38" x14ac:dyDescent="0.2">
      <c r="A1513" s="2">
        <v>43517</v>
      </c>
      <c r="B1513">
        <v>30285260</v>
      </c>
      <c r="C1513" t="s">
        <v>11523</v>
      </c>
      <c r="D1513" s="2">
        <v>43376</v>
      </c>
      <c r="E1513" t="s">
        <v>19863</v>
      </c>
      <c r="F1513" t="s">
        <v>19864</v>
      </c>
      <c r="G1513" t="s">
        <v>19865</v>
      </c>
      <c r="H1513" t="s">
        <v>19843</v>
      </c>
      <c r="I1513" t="s">
        <v>19866</v>
      </c>
      <c r="J1513" t="s">
        <v>170</v>
      </c>
      <c r="K1513" t="s">
        <v>1053</v>
      </c>
      <c r="L1513">
        <v>5</v>
      </c>
      <c r="M1513">
        <v>109700365</v>
      </c>
      <c r="N1513" t="s">
        <v>21894</v>
      </c>
      <c r="O1513" t="s">
        <v>21894</v>
      </c>
      <c r="R1513" t="s">
        <v>21895</v>
      </c>
      <c r="U1513" t="s">
        <v>21896</v>
      </c>
      <c r="V1513" t="s">
        <v>19742</v>
      </c>
      <c r="W1513">
        <v>0</v>
      </c>
      <c r="X1513">
        <v>4388249</v>
      </c>
      <c r="Y1513" t="s">
        <v>160</v>
      </c>
      <c r="Z1513">
        <v>0</v>
      </c>
      <c r="AA1513" t="s">
        <v>143</v>
      </c>
      <c r="AB1513" s="3">
        <v>2E-8</v>
      </c>
      <c r="AC1513">
        <v>7.6989700043360099</v>
      </c>
      <c r="AE1513">
        <v>1.0649999999999999</v>
      </c>
      <c r="AF1513" t="s">
        <v>1950</v>
      </c>
      <c r="AG1513" t="s">
        <v>19867</v>
      </c>
      <c r="AH1513" t="s">
        <v>146</v>
      </c>
      <c r="AI1513" t="s">
        <v>19852</v>
      </c>
      <c r="AJ1513" t="s">
        <v>19853</v>
      </c>
      <c r="AK1513" t="s">
        <v>19868</v>
      </c>
      <c r="AL1513" t="s">
        <v>149</v>
      </c>
    </row>
    <row r="1514" spans="1:38" x14ac:dyDescent="0.2">
      <c r="A1514" s="2">
        <v>43517</v>
      </c>
      <c r="B1514">
        <v>30285260</v>
      </c>
      <c r="C1514" t="s">
        <v>11523</v>
      </c>
      <c r="D1514" s="2">
        <v>43376</v>
      </c>
      <c r="E1514" t="s">
        <v>19863</v>
      </c>
      <c r="F1514" t="s">
        <v>19864</v>
      </c>
      <c r="G1514" t="s">
        <v>19865</v>
      </c>
      <c r="H1514" t="s">
        <v>19843</v>
      </c>
      <c r="I1514" t="s">
        <v>19866</v>
      </c>
      <c r="J1514" t="s">
        <v>170</v>
      </c>
      <c r="K1514" t="s">
        <v>3972</v>
      </c>
      <c r="L1514">
        <v>5</v>
      </c>
      <c r="M1514">
        <v>127877933</v>
      </c>
      <c r="N1514" t="s">
        <v>22208</v>
      </c>
      <c r="O1514" t="s">
        <v>22209</v>
      </c>
      <c r="R1514" t="s">
        <v>22210</v>
      </c>
      <c r="U1514" t="s">
        <v>22211</v>
      </c>
      <c r="V1514" t="s">
        <v>22212</v>
      </c>
      <c r="W1514">
        <v>0</v>
      </c>
      <c r="X1514">
        <v>2764766</v>
      </c>
      <c r="Y1514" t="s">
        <v>160</v>
      </c>
      <c r="Z1514">
        <v>0</v>
      </c>
      <c r="AA1514" t="s">
        <v>143</v>
      </c>
      <c r="AB1514" s="3">
        <v>2E-8</v>
      </c>
      <c r="AC1514">
        <v>7.6989700043360099</v>
      </c>
      <c r="AE1514">
        <v>1.0549999999999999</v>
      </c>
      <c r="AF1514" t="s">
        <v>1218</v>
      </c>
      <c r="AG1514" t="s">
        <v>19867</v>
      </c>
      <c r="AH1514" t="s">
        <v>146</v>
      </c>
      <c r="AI1514" t="s">
        <v>19852</v>
      </c>
      <c r="AJ1514" t="s">
        <v>19853</v>
      </c>
      <c r="AK1514" t="s">
        <v>19868</v>
      </c>
      <c r="AL1514" t="s">
        <v>149</v>
      </c>
    </row>
    <row r="1515" spans="1:38" x14ac:dyDescent="0.2">
      <c r="A1515" s="2">
        <v>43517</v>
      </c>
      <c r="B1515">
        <v>30285260</v>
      </c>
      <c r="C1515" t="s">
        <v>11523</v>
      </c>
      <c r="D1515" s="2">
        <v>43376</v>
      </c>
      <c r="E1515" t="s">
        <v>19863</v>
      </c>
      <c r="F1515" t="s">
        <v>19864</v>
      </c>
      <c r="G1515" t="s">
        <v>19865</v>
      </c>
      <c r="H1515" t="s">
        <v>19843</v>
      </c>
      <c r="I1515" t="s">
        <v>19866</v>
      </c>
      <c r="J1515" t="s">
        <v>170</v>
      </c>
      <c r="K1515" t="s">
        <v>4682</v>
      </c>
      <c r="L1515">
        <v>16</v>
      </c>
      <c r="M1515">
        <v>9852462</v>
      </c>
      <c r="N1515" t="s">
        <v>9477</v>
      </c>
      <c r="O1515" t="s">
        <v>9477</v>
      </c>
      <c r="R1515" t="s">
        <v>9478</v>
      </c>
      <c r="U1515" t="s">
        <v>21441</v>
      </c>
      <c r="V1515" t="s">
        <v>9480</v>
      </c>
      <c r="W1515">
        <v>0</v>
      </c>
      <c r="X1515">
        <v>9922678</v>
      </c>
      <c r="Y1515" t="s">
        <v>160</v>
      </c>
      <c r="Z1515">
        <v>0</v>
      </c>
      <c r="AA1515" t="s">
        <v>143</v>
      </c>
      <c r="AB1515" s="3">
        <v>2E-8</v>
      </c>
      <c r="AC1515">
        <v>7.6989700043360099</v>
      </c>
      <c r="AE1515">
        <v>1.0620000000000001</v>
      </c>
      <c r="AF1515" t="s">
        <v>3432</v>
      </c>
      <c r="AG1515" t="s">
        <v>19867</v>
      </c>
      <c r="AH1515" t="s">
        <v>146</v>
      </c>
      <c r="AI1515" t="s">
        <v>19852</v>
      </c>
      <c r="AJ1515" t="s">
        <v>19853</v>
      </c>
      <c r="AK1515" t="s">
        <v>19868</v>
      </c>
      <c r="AL1515" t="s">
        <v>149</v>
      </c>
    </row>
    <row r="1516" spans="1:38" x14ac:dyDescent="0.2">
      <c r="A1516" s="2">
        <v>43517</v>
      </c>
      <c r="B1516">
        <v>30285260</v>
      </c>
      <c r="C1516" t="s">
        <v>11523</v>
      </c>
      <c r="D1516" s="2">
        <v>43376</v>
      </c>
      <c r="E1516" t="s">
        <v>19863</v>
      </c>
      <c r="F1516" t="s">
        <v>19864</v>
      </c>
      <c r="G1516" t="s">
        <v>19865</v>
      </c>
      <c r="H1516" t="s">
        <v>19843</v>
      </c>
      <c r="I1516" t="s">
        <v>19866</v>
      </c>
      <c r="J1516" t="s">
        <v>170</v>
      </c>
      <c r="K1516" t="s">
        <v>8584</v>
      </c>
      <c r="L1516">
        <v>12</v>
      </c>
      <c r="M1516">
        <v>2402665</v>
      </c>
      <c r="N1516" t="s">
        <v>8585</v>
      </c>
      <c r="O1516" t="s">
        <v>8586</v>
      </c>
      <c r="R1516" t="s">
        <v>8587</v>
      </c>
      <c r="U1516" t="s">
        <v>22023</v>
      </c>
      <c r="V1516" t="s">
        <v>22024</v>
      </c>
      <c r="W1516">
        <v>0</v>
      </c>
      <c r="X1516">
        <v>2239063</v>
      </c>
      <c r="Y1516" t="s">
        <v>160</v>
      </c>
      <c r="Z1516">
        <v>0</v>
      </c>
      <c r="AA1516" t="s">
        <v>143</v>
      </c>
      <c r="AB1516" s="3">
        <v>2E-8</v>
      </c>
      <c r="AC1516">
        <v>7.6989700043360099</v>
      </c>
      <c r="AD1516" t="s">
        <v>6348</v>
      </c>
      <c r="AE1516">
        <v>1.071</v>
      </c>
      <c r="AF1516" t="s">
        <v>8979</v>
      </c>
      <c r="AG1516" t="s">
        <v>19867</v>
      </c>
      <c r="AH1516" t="s">
        <v>146</v>
      </c>
      <c r="AI1516" t="s">
        <v>19852</v>
      </c>
      <c r="AJ1516" t="s">
        <v>19853</v>
      </c>
      <c r="AK1516" t="s">
        <v>19868</v>
      </c>
      <c r="AL1516" t="s">
        <v>149</v>
      </c>
    </row>
    <row r="1517" spans="1:38" x14ac:dyDescent="0.2">
      <c r="A1517" s="2">
        <v>43517</v>
      </c>
      <c r="B1517">
        <v>30285260</v>
      </c>
      <c r="C1517" t="s">
        <v>11523</v>
      </c>
      <c r="D1517" s="2">
        <v>43376</v>
      </c>
      <c r="E1517" t="s">
        <v>19863</v>
      </c>
      <c r="F1517" t="s">
        <v>19864</v>
      </c>
      <c r="G1517" t="s">
        <v>19865</v>
      </c>
      <c r="H1517" t="s">
        <v>19843</v>
      </c>
      <c r="I1517" t="s">
        <v>19866</v>
      </c>
      <c r="J1517" t="s">
        <v>170</v>
      </c>
      <c r="K1517" t="s">
        <v>2041</v>
      </c>
      <c r="L1517">
        <v>5</v>
      </c>
      <c r="M1517">
        <v>89450514</v>
      </c>
      <c r="N1517" t="s">
        <v>2042</v>
      </c>
      <c r="O1517" t="s">
        <v>2043</v>
      </c>
      <c r="R1517" t="s">
        <v>2044</v>
      </c>
      <c r="U1517" t="s">
        <v>21746</v>
      </c>
      <c r="V1517" t="s">
        <v>19736</v>
      </c>
      <c r="W1517">
        <v>0</v>
      </c>
      <c r="X1517">
        <v>16867576</v>
      </c>
      <c r="Y1517" t="s">
        <v>160</v>
      </c>
      <c r="Z1517">
        <v>0</v>
      </c>
      <c r="AA1517" t="s">
        <v>143</v>
      </c>
      <c r="AB1517" s="3">
        <v>2E-8</v>
      </c>
      <c r="AC1517">
        <v>7.6989700043360099</v>
      </c>
      <c r="AD1517" t="s">
        <v>6348</v>
      </c>
      <c r="AE1517">
        <v>1.101</v>
      </c>
      <c r="AF1517" t="s">
        <v>1229</v>
      </c>
      <c r="AG1517" t="s">
        <v>19867</v>
      </c>
      <c r="AH1517" t="s">
        <v>146</v>
      </c>
      <c r="AI1517" t="s">
        <v>19852</v>
      </c>
      <c r="AJ1517" t="s">
        <v>19853</v>
      </c>
      <c r="AK1517" t="s">
        <v>19868</v>
      </c>
      <c r="AL1517" t="s">
        <v>149</v>
      </c>
    </row>
    <row r="1518" spans="1:38" x14ac:dyDescent="0.2">
      <c r="A1518" s="2">
        <v>43517</v>
      </c>
      <c r="B1518">
        <v>30285260</v>
      </c>
      <c r="C1518" t="s">
        <v>11523</v>
      </c>
      <c r="D1518" s="2">
        <v>43376</v>
      </c>
      <c r="E1518" t="s">
        <v>19863</v>
      </c>
      <c r="F1518" t="s">
        <v>19864</v>
      </c>
      <c r="G1518" t="s">
        <v>19865</v>
      </c>
      <c r="H1518" t="s">
        <v>19843</v>
      </c>
      <c r="I1518" t="s">
        <v>19866</v>
      </c>
      <c r="J1518" t="s">
        <v>170</v>
      </c>
      <c r="K1518" t="s">
        <v>22213</v>
      </c>
      <c r="L1518">
        <v>12</v>
      </c>
      <c r="M1518">
        <v>103202677</v>
      </c>
      <c r="N1518" t="s">
        <v>22214</v>
      </c>
      <c r="O1518" t="s">
        <v>22215</v>
      </c>
      <c r="P1518" t="s">
        <v>22216</v>
      </c>
      <c r="Q1518" t="s">
        <v>22217</v>
      </c>
      <c r="S1518">
        <v>23430</v>
      </c>
      <c r="T1518">
        <v>34914</v>
      </c>
      <c r="U1518" t="s">
        <v>22218</v>
      </c>
      <c r="V1518" t="s">
        <v>22219</v>
      </c>
      <c r="W1518">
        <v>0</v>
      </c>
      <c r="X1518">
        <v>10860964</v>
      </c>
      <c r="Y1518" t="s">
        <v>284</v>
      </c>
      <c r="Z1518">
        <v>1</v>
      </c>
      <c r="AA1518" t="s">
        <v>143</v>
      </c>
      <c r="AB1518" s="3">
        <v>2E-8</v>
      </c>
      <c r="AC1518">
        <v>7.6989700043360099</v>
      </c>
      <c r="AD1518" t="s">
        <v>6348</v>
      </c>
      <c r="AE1518">
        <v>1.0649999999999999</v>
      </c>
      <c r="AF1518" t="s">
        <v>1950</v>
      </c>
      <c r="AG1518" t="s">
        <v>19867</v>
      </c>
      <c r="AH1518" t="s">
        <v>146</v>
      </c>
      <c r="AI1518" t="s">
        <v>19852</v>
      </c>
      <c r="AJ1518" t="s">
        <v>19853</v>
      </c>
      <c r="AK1518" t="s">
        <v>19868</v>
      </c>
      <c r="AL1518" t="s">
        <v>149</v>
      </c>
    </row>
    <row r="1519" spans="1:38" x14ac:dyDescent="0.2">
      <c r="A1519" s="2">
        <v>43517</v>
      </c>
      <c r="B1519">
        <v>30285260</v>
      </c>
      <c r="C1519" t="s">
        <v>11523</v>
      </c>
      <c r="D1519" s="2">
        <v>43376</v>
      </c>
      <c r="E1519" t="s">
        <v>19863</v>
      </c>
      <c r="F1519" t="s">
        <v>19864</v>
      </c>
      <c r="G1519" t="s">
        <v>19865</v>
      </c>
      <c r="H1519" t="s">
        <v>19843</v>
      </c>
      <c r="I1519" t="s">
        <v>19866</v>
      </c>
      <c r="J1519" t="s">
        <v>170</v>
      </c>
      <c r="K1519" t="s">
        <v>5665</v>
      </c>
      <c r="L1519">
        <v>6</v>
      </c>
      <c r="M1519">
        <v>33773939</v>
      </c>
      <c r="N1519" t="s">
        <v>21945</v>
      </c>
      <c r="O1519" t="s">
        <v>21945</v>
      </c>
      <c r="R1519" t="s">
        <v>21946</v>
      </c>
      <c r="U1519" t="s">
        <v>21947</v>
      </c>
      <c r="V1519" t="s">
        <v>19769</v>
      </c>
      <c r="W1519">
        <v>0</v>
      </c>
      <c r="X1519">
        <v>4711350</v>
      </c>
      <c r="Y1519" t="s">
        <v>160</v>
      </c>
      <c r="Z1519">
        <v>0</v>
      </c>
      <c r="AA1519" t="s">
        <v>143</v>
      </c>
      <c r="AB1519" s="3">
        <v>2E-8</v>
      </c>
      <c r="AC1519">
        <v>7.6989700043360099</v>
      </c>
      <c r="AD1519" t="s">
        <v>6348</v>
      </c>
      <c r="AE1519">
        <v>1.0820000000000001</v>
      </c>
      <c r="AF1519" t="s">
        <v>1681</v>
      </c>
      <c r="AG1519" t="s">
        <v>19867</v>
      </c>
      <c r="AH1519" t="s">
        <v>146</v>
      </c>
      <c r="AI1519" t="s">
        <v>19852</v>
      </c>
      <c r="AJ1519" t="s">
        <v>19853</v>
      </c>
      <c r="AK1519" t="s">
        <v>19868</v>
      </c>
      <c r="AL1519" t="s">
        <v>149</v>
      </c>
    </row>
    <row r="1520" spans="1:38" x14ac:dyDescent="0.2">
      <c r="A1520" s="2">
        <v>43517</v>
      </c>
      <c r="B1520">
        <v>30285260</v>
      </c>
      <c r="C1520" t="s">
        <v>11523</v>
      </c>
      <c r="D1520" s="2">
        <v>43376</v>
      </c>
      <c r="E1520" t="s">
        <v>19863</v>
      </c>
      <c r="F1520" t="s">
        <v>19864</v>
      </c>
      <c r="G1520" t="s">
        <v>19865</v>
      </c>
      <c r="H1520" t="s">
        <v>19843</v>
      </c>
      <c r="I1520" t="s">
        <v>19866</v>
      </c>
      <c r="J1520" t="s">
        <v>170</v>
      </c>
      <c r="K1520" t="s">
        <v>1777</v>
      </c>
      <c r="L1520">
        <v>5</v>
      </c>
      <c r="M1520">
        <v>154301187</v>
      </c>
      <c r="N1520" t="s">
        <v>9407</v>
      </c>
      <c r="O1520" t="s">
        <v>9407</v>
      </c>
      <c r="R1520" t="s">
        <v>9408</v>
      </c>
      <c r="U1520" t="s">
        <v>22197</v>
      </c>
      <c r="V1520" t="s">
        <v>9410</v>
      </c>
      <c r="W1520">
        <v>0</v>
      </c>
      <c r="X1520">
        <v>11740474</v>
      </c>
      <c r="Y1520" t="s">
        <v>160</v>
      </c>
      <c r="Z1520">
        <v>0</v>
      </c>
      <c r="AA1520" t="s">
        <v>143</v>
      </c>
      <c r="AB1520" s="3">
        <v>2E-8</v>
      </c>
      <c r="AC1520">
        <v>7.6989700043360099</v>
      </c>
      <c r="AE1520">
        <v>1.0626993</v>
      </c>
      <c r="AF1520" t="s">
        <v>3432</v>
      </c>
      <c r="AG1520" t="s">
        <v>19867</v>
      </c>
      <c r="AH1520" t="s">
        <v>146</v>
      </c>
      <c r="AI1520" t="s">
        <v>19852</v>
      </c>
      <c r="AJ1520" t="s">
        <v>19853</v>
      </c>
      <c r="AK1520" t="s">
        <v>19868</v>
      </c>
      <c r="AL1520" t="s">
        <v>149</v>
      </c>
    </row>
    <row r="1521" spans="1:38" x14ac:dyDescent="0.2">
      <c r="A1521" s="2">
        <v>43517</v>
      </c>
      <c r="B1521">
        <v>30285260</v>
      </c>
      <c r="C1521" t="s">
        <v>11523</v>
      </c>
      <c r="D1521" s="2">
        <v>43376</v>
      </c>
      <c r="E1521" t="s">
        <v>19863</v>
      </c>
      <c r="F1521" t="s">
        <v>19864</v>
      </c>
      <c r="G1521" t="s">
        <v>19865</v>
      </c>
      <c r="H1521" t="s">
        <v>19843</v>
      </c>
      <c r="I1521" t="s">
        <v>19866</v>
      </c>
      <c r="J1521" t="s">
        <v>170</v>
      </c>
      <c r="K1521" t="s">
        <v>12910</v>
      </c>
      <c r="L1521">
        <v>6</v>
      </c>
      <c r="M1521">
        <v>64156964</v>
      </c>
      <c r="N1521" t="s">
        <v>21306</v>
      </c>
      <c r="O1521" t="s">
        <v>21306</v>
      </c>
      <c r="R1521" t="s">
        <v>21307</v>
      </c>
      <c r="U1521" t="s">
        <v>22220</v>
      </c>
      <c r="V1521" t="s">
        <v>22221</v>
      </c>
      <c r="W1521">
        <v>0</v>
      </c>
      <c r="X1521">
        <v>6903570</v>
      </c>
      <c r="Y1521" t="s">
        <v>160</v>
      </c>
      <c r="Z1521">
        <v>0</v>
      </c>
      <c r="AA1521" t="s">
        <v>143</v>
      </c>
      <c r="AB1521" s="3">
        <v>2E-8</v>
      </c>
      <c r="AC1521">
        <v>7.6989700043360099</v>
      </c>
      <c r="AE1521">
        <v>1.0582011</v>
      </c>
      <c r="AF1521" t="s">
        <v>3432</v>
      </c>
      <c r="AG1521" t="s">
        <v>19867</v>
      </c>
      <c r="AH1521" t="s">
        <v>146</v>
      </c>
      <c r="AI1521" t="s">
        <v>19852</v>
      </c>
      <c r="AJ1521" t="s">
        <v>19853</v>
      </c>
      <c r="AK1521" t="s">
        <v>19868</v>
      </c>
      <c r="AL1521" t="s">
        <v>149</v>
      </c>
    </row>
    <row r="1522" spans="1:38" x14ac:dyDescent="0.2">
      <c r="A1522" s="2">
        <v>43517</v>
      </c>
      <c r="B1522">
        <v>30285260</v>
      </c>
      <c r="C1522" t="s">
        <v>11523</v>
      </c>
      <c r="D1522" s="2">
        <v>43376</v>
      </c>
      <c r="E1522" t="s">
        <v>19863</v>
      </c>
      <c r="F1522" t="s">
        <v>19864</v>
      </c>
      <c r="G1522" t="s">
        <v>19865</v>
      </c>
      <c r="H1522" t="s">
        <v>19843</v>
      </c>
      <c r="I1522" t="s">
        <v>19866</v>
      </c>
      <c r="J1522" t="s">
        <v>170</v>
      </c>
      <c r="K1522" t="s">
        <v>5626</v>
      </c>
      <c r="L1522">
        <v>7</v>
      </c>
      <c r="M1522">
        <v>110433698</v>
      </c>
      <c r="N1522" t="s">
        <v>22222</v>
      </c>
      <c r="O1522" t="s">
        <v>5628</v>
      </c>
      <c r="R1522" t="s">
        <v>5629</v>
      </c>
      <c r="U1522" t="s">
        <v>22223</v>
      </c>
      <c r="V1522" t="s">
        <v>22224</v>
      </c>
      <c r="W1522">
        <v>0</v>
      </c>
      <c r="X1522">
        <v>7807720</v>
      </c>
      <c r="Y1522" t="s">
        <v>160</v>
      </c>
      <c r="Z1522">
        <v>0</v>
      </c>
      <c r="AA1522" t="s">
        <v>143</v>
      </c>
      <c r="AB1522" s="3">
        <v>2E-8</v>
      </c>
      <c r="AC1522">
        <v>7.6989700043360099</v>
      </c>
      <c r="AE1522">
        <v>1.0580000000000001</v>
      </c>
      <c r="AF1522" t="s">
        <v>3432</v>
      </c>
      <c r="AG1522" t="s">
        <v>19867</v>
      </c>
      <c r="AH1522" t="s">
        <v>146</v>
      </c>
      <c r="AI1522" t="s">
        <v>19852</v>
      </c>
      <c r="AJ1522" t="s">
        <v>19853</v>
      </c>
      <c r="AK1522" t="s">
        <v>19868</v>
      </c>
      <c r="AL1522" t="s">
        <v>149</v>
      </c>
    </row>
    <row r="1523" spans="1:38" x14ac:dyDescent="0.2">
      <c r="A1523" s="2">
        <v>43517</v>
      </c>
      <c r="B1523">
        <v>30285260</v>
      </c>
      <c r="C1523" t="s">
        <v>11523</v>
      </c>
      <c r="D1523" s="2">
        <v>43376</v>
      </c>
      <c r="E1523" t="s">
        <v>19863</v>
      </c>
      <c r="F1523" t="s">
        <v>19864</v>
      </c>
      <c r="G1523" t="s">
        <v>19865</v>
      </c>
      <c r="H1523" t="s">
        <v>19843</v>
      </c>
      <c r="I1523" t="s">
        <v>19866</v>
      </c>
      <c r="J1523" t="s">
        <v>170</v>
      </c>
      <c r="K1523" t="s">
        <v>10768</v>
      </c>
      <c r="L1523">
        <v>8</v>
      </c>
      <c r="M1523">
        <v>70052508</v>
      </c>
      <c r="N1523" t="s">
        <v>22225</v>
      </c>
      <c r="O1523" t="s">
        <v>22225</v>
      </c>
      <c r="R1523" t="s">
        <v>22226</v>
      </c>
      <c r="U1523" t="s">
        <v>22227</v>
      </c>
      <c r="V1523" t="s">
        <v>22228</v>
      </c>
      <c r="W1523">
        <v>0</v>
      </c>
      <c r="X1523">
        <v>7012816</v>
      </c>
      <c r="Y1523" t="s">
        <v>160</v>
      </c>
      <c r="Z1523">
        <v>0</v>
      </c>
      <c r="AA1523" t="s">
        <v>143</v>
      </c>
      <c r="AB1523" s="3">
        <v>2E-8</v>
      </c>
      <c r="AC1523">
        <v>7.6989700043360099</v>
      </c>
      <c r="AE1523">
        <v>1.0720000000000001</v>
      </c>
      <c r="AF1523" t="s">
        <v>1726</v>
      </c>
      <c r="AG1523" t="s">
        <v>19867</v>
      </c>
      <c r="AH1523" t="s">
        <v>146</v>
      </c>
      <c r="AI1523" t="s">
        <v>19852</v>
      </c>
      <c r="AJ1523" t="s">
        <v>19853</v>
      </c>
      <c r="AK1523" t="s">
        <v>19868</v>
      </c>
      <c r="AL1523" t="s">
        <v>149</v>
      </c>
    </row>
    <row r="1524" spans="1:38" x14ac:dyDescent="0.2">
      <c r="A1524" s="2">
        <v>43517</v>
      </c>
      <c r="B1524">
        <v>30285260</v>
      </c>
      <c r="C1524" t="s">
        <v>11523</v>
      </c>
      <c r="D1524" s="2">
        <v>43376</v>
      </c>
      <c r="E1524" t="s">
        <v>19863</v>
      </c>
      <c r="F1524" t="s">
        <v>19864</v>
      </c>
      <c r="G1524" t="s">
        <v>19865</v>
      </c>
      <c r="H1524" t="s">
        <v>19843</v>
      </c>
      <c r="I1524" t="s">
        <v>19866</v>
      </c>
      <c r="J1524" t="s">
        <v>170</v>
      </c>
      <c r="K1524" t="s">
        <v>1596</v>
      </c>
      <c r="L1524">
        <v>11</v>
      </c>
      <c r="M1524">
        <v>24360352</v>
      </c>
      <c r="N1524" t="s">
        <v>3984</v>
      </c>
      <c r="O1524" t="s">
        <v>9621</v>
      </c>
      <c r="P1524" t="s">
        <v>9622</v>
      </c>
      <c r="Q1524" t="s">
        <v>9623</v>
      </c>
      <c r="S1524">
        <v>98134</v>
      </c>
      <c r="T1524">
        <v>95559</v>
      </c>
      <c r="U1524" t="s">
        <v>21707</v>
      </c>
      <c r="V1524" t="s">
        <v>19530</v>
      </c>
      <c r="W1524">
        <v>0</v>
      </c>
      <c r="X1524">
        <v>17234749</v>
      </c>
      <c r="Y1524" t="s">
        <v>284</v>
      </c>
      <c r="Z1524">
        <v>1</v>
      </c>
      <c r="AA1524" t="s">
        <v>143</v>
      </c>
      <c r="AB1524" s="3">
        <v>2E-8</v>
      </c>
      <c r="AC1524">
        <v>7.6989700043360099</v>
      </c>
      <c r="AE1524">
        <v>1.0582011</v>
      </c>
      <c r="AF1524" t="s">
        <v>3432</v>
      </c>
      <c r="AG1524" t="s">
        <v>19867</v>
      </c>
      <c r="AH1524" t="s">
        <v>146</v>
      </c>
      <c r="AI1524" t="s">
        <v>19852</v>
      </c>
      <c r="AJ1524" t="s">
        <v>19853</v>
      </c>
      <c r="AK1524" t="s">
        <v>19868</v>
      </c>
      <c r="AL1524" t="s">
        <v>149</v>
      </c>
    </row>
    <row r="1525" spans="1:38" x14ac:dyDescent="0.2">
      <c r="A1525" s="2">
        <v>43517</v>
      </c>
      <c r="B1525">
        <v>30285260</v>
      </c>
      <c r="C1525" t="s">
        <v>11523</v>
      </c>
      <c r="D1525" s="2">
        <v>43376</v>
      </c>
      <c r="E1525" t="s">
        <v>19863</v>
      </c>
      <c r="F1525" t="s">
        <v>19864</v>
      </c>
      <c r="G1525" t="s">
        <v>19865</v>
      </c>
      <c r="H1525" t="s">
        <v>19843</v>
      </c>
      <c r="I1525" t="s">
        <v>19866</v>
      </c>
      <c r="J1525" t="s">
        <v>170</v>
      </c>
      <c r="K1525" t="s">
        <v>2306</v>
      </c>
      <c r="L1525">
        <v>11</v>
      </c>
      <c r="M1525">
        <v>57742822</v>
      </c>
      <c r="N1525" t="s">
        <v>22229</v>
      </c>
      <c r="O1525" t="s">
        <v>21518</v>
      </c>
      <c r="R1525" t="s">
        <v>21519</v>
      </c>
      <c r="U1525" t="s">
        <v>21520</v>
      </c>
      <c r="V1525" t="s">
        <v>21521</v>
      </c>
      <c r="W1525">
        <v>0</v>
      </c>
      <c r="X1525">
        <v>9420</v>
      </c>
      <c r="Y1525" t="s">
        <v>195</v>
      </c>
      <c r="Z1525">
        <v>0</v>
      </c>
      <c r="AA1525" t="s">
        <v>143</v>
      </c>
      <c r="AB1525" s="3">
        <v>2E-8</v>
      </c>
      <c r="AC1525">
        <v>7.6989700043360099</v>
      </c>
      <c r="AE1525">
        <v>1.0609999999999999</v>
      </c>
      <c r="AF1525" t="s">
        <v>3432</v>
      </c>
      <c r="AG1525" t="s">
        <v>19867</v>
      </c>
      <c r="AH1525" t="s">
        <v>146</v>
      </c>
      <c r="AI1525" t="s">
        <v>19852</v>
      </c>
      <c r="AJ1525" t="s">
        <v>19853</v>
      </c>
      <c r="AK1525" t="s">
        <v>19868</v>
      </c>
      <c r="AL1525" t="s">
        <v>149</v>
      </c>
    </row>
    <row r="1526" spans="1:38" x14ac:dyDescent="0.2">
      <c r="A1526" s="2">
        <v>43517</v>
      </c>
      <c r="B1526">
        <v>30285260</v>
      </c>
      <c r="C1526" t="s">
        <v>11523</v>
      </c>
      <c r="D1526" s="2">
        <v>43376</v>
      </c>
      <c r="E1526" t="s">
        <v>19863</v>
      </c>
      <c r="F1526" t="s">
        <v>19864</v>
      </c>
      <c r="G1526" t="s">
        <v>19865</v>
      </c>
      <c r="H1526" t="s">
        <v>19843</v>
      </c>
      <c r="I1526" t="s">
        <v>19866</v>
      </c>
      <c r="J1526" t="s">
        <v>170</v>
      </c>
      <c r="K1526" t="s">
        <v>1305</v>
      </c>
      <c r="L1526">
        <v>11</v>
      </c>
      <c r="M1526">
        <v>83488233</v>
      </c>
      <c r="N1526" t="s">
        <v>7179</v>
      </c>
      <c r="O1526" t="s">
        <v>7179</v>
      </c>
      <c r="R1526" t="s">
        <v>7180</v>
      </c>
      <c r="U1526" t="s">
        <v>22230</v>
      </c>
      <c r="V1526" t="s">
        <v>22231</v>
      </c>
      <c r="W1526">
        <v>0</v>
      </c>
      <c r="X1526">
        <v>1864774</v>
      </c>
      <c r="Y1526" t="s">
        <v>160</v>
      </c>
      <c r="Z1526">
        <v>0</v>
      </c>
      <c r="AA1526" t="s">
        <v>143</v>
      </c>
      <c r="AB1526" s="3">
        <v>2E-8</v>
      </c>
      <c r="AC1526">
        <v>7.6989700043360099</v>
      </c>
      <c r="AE1526">
        <v>1.0548522</v>
      </c>
      <c r="AF1526" t="s">
        <v>1218</v>
      </c>
      <c r="AG1526" t="s">
        <v>19867</v>
      </c>
      <c r="AH1526" t="s">
        <v>146</v>
      </c>
      <c r="AI1526" t="s">
        <v>19852</v>
      </c>
      <c r="AJ1526" t="s">
        <v>19853</v>
      </c>
      <c r="AK1526" t="s">
        <v>19868</v>
      </c>
      <c r="AL1526" t="s">
        <v>149</v>
      </c>
    </row>
    <row r="1527" spans="1:38" x14ac:dyDescent="0.2">
      <c r="A1527" s="2">
        <v>43517</v>
      </c>
      <c r="B1527">
        <v>30285260</v>
      </c>
      <c r="C1527" t="s">
        <v>11523</v>
      </c>
      <c r="D1527" s="2">
        <v>43376</v>
      </c>
      <c r="E1527" t="s">
        <v>19863</v>
      </c>
      <c r="F1527" t="s">
        <v>19864</v>
      </c>
      <c r="G1527" t="s">
        <v>19865</v>
      </c>
      <c r="H1527" t="s">
        <v>19843</v>
      </c>
      <c r="I1527" t="s">
        <v>19866</v>
      </c>
      <c r="J1527" t="s">
        <v>170</v>
      </c>
      <c r="K1527" t="s">
        <v>3809</v>
      </c>
      <c r="L1527">
        <v>11</v>
      </c>
      <c r="M1527">
        <v>109507345</v>
      </c>
      <c r="N1527" t="s">
        <v>22198</v>
      </c>
      <c r="O1527" t="s">
        <v>22199</v>
      </c>
      <c r="R1527" t="s">
        <v>22200</v>
      </c>
      <c r="U1527" t="s">
        <v>22201</v>
      </c>
      <c r="V1527" t="s">
        <v>22202</v>
      </c>
      <c r="W1527">
        <v>0</v>
      </c>
      <c r="X1527">
        <v>12421382</v>
      </c>
      <c r="Y1527" t="s">
        <v>160</v>
      </c>
      <c r="Z1527">
        <v>0</v>
      </c>
      <c r="AA1527" t="s">
        <v>143</v>
      </c>
      <c r="AB1527" s="3">
        <v>2E-8</v>
      </c>
      <c r="AC1527">
        <v>7.6989700043360099</v>
      </c>
      <c r="AE1527">
        <v>1.0570824000000001</v>
      </c>
      <c r="AF1527" t="s">
        <v>3432</v>
      </c>
      <c r="AG1527" t="s">
        <v>19867</v>
      </c>
      <c r="AH1527" t="s">
        <v>146</v>
      </c>
      <c r="AI1527" t="s">
        <v>19852</v>
      </c>
      <c r="AJ1527" t="s">
        <v>19853</v>
      </c>
      <c r="AK1527" t="s">
        <v>19868</v>
      </c>
      <c r="AL1527" t="s">
        <v>149</v>
      </c>
    </row>
    <row r="1528" spans="1:38" x14ac:dyDescent="0.2">
      <c r="A1528" s="2">
        <v>43517</v>
      </c>
      <c r="B1528">
        <v>30285260</v>
      </c>
      <c r="C1528" t="s">
        <v>11523</v>
      </c>
      <c r="D1528" s="2">
        <v>43376</v>
      </c>
      <c r="E1528" t="s">
        <v>19863</v>
      </c>
      <c r="F1528" t="s">
        <v>19864</v>
      </c>
      <c r="G1528" t="s">
        <v>19865</v>
      </c>
      <c r="H1528" t="s">
        <v>19843</v>
      </c>
      <c r="I1528" t="s">
        <v>19866</v>
      </c>
      <c r="J1528" t="s">
        <v>170</v>
      </c>
      <c r="K1528" t="s">
        <v>9198</v>
      </c>
      <c r="L1528">
        <v>11</v>
      </c>
      <c r="M1528">
        <v>113345201</v>
      </c>
      <c r="N1528" t="s">
        <v>22232</v>
      </c>
      <c r="O1528" t="s">
        <v>22232</v>
      </c>
      <c r="R1528" t="s">
        <v>22233</v>
      </c>
      <c r="U1528" t="s">
        <v>22234</v>
      </c>
      <c r="V1528" t="s">
        <v>22235</v>
      </c>
      <c r="W1528">
        <v>0</v>
      </c>
      <c r="X1528">
        <v>4987094</v>
      </c>
      <c r="Y1528" t="s">
        <v>160</v>
      </c>
      <c r="Z1528">
        <v>0</v>
      </c>
      <c r="AA1528" t="s">
        <v>143</v>
      </c>
      <c r="AB1528" s="3">
        <v>2E-8</v>
      </c>
      <c r="AC1528">
        <v>7.6989700043360099</v>
      </c>
      <c r="AE1528">
        <v>1.0720000000000001</v>
      </c>
      <c r="AF1528" t="s">
        <v>1726</v>
      </c>
      <c r="AG1528" t="s">
        <v>19867</v>
      </c>
      <c r="AH1528" t="s">
        <v>146</v>
      </c>
      <c r="AI1528" t="s">
        <v>19852</v>
      </c>
      <c r="AJ1528" t="s">
        <v>19853</v>
      </c>
      <c r="AK1528" t="s">
        <v>19868</v>
      </c>
      <c r="AL1528" t="s">
        <v>149</v>
      </c>
    </row>
    <row r="1529" spans="1:38" x14ac:dyDescent="0.2">
      <c r="A1529" s="2">
        <v>43517</v>
      </c>
      <c r="B1529">
        <v>30285260</v>
      </c>
      <c r="C1529" t="s">
        <v>11523</v>
      </c>
      <c r="D1529" s="2">
        <v>43376</v>
      </c>
      <c r="E1529" t="s">
        <v>19863</v>
      </c>
      <c r="F1529" t="s">
        <v>19864</v>
      </c>
      <c r="G1529" t="s">
        <v>19865</v>
      </c>
      <c r="H1529" t="s">
        <v>19843</v>
      </c>
      <c r="I1529" t="s">
        <v>19866</v>
      </c>
      <c r="J1529" t="s">
        <v>170</v>
      </c>
      <c r="K1529" t="s">
        <v>2081</v>
      </c>
      <c r="L1529">
        <v>3</v>
      </c>
      <c r="M1529">
        <v>60302116</v>
      </c>
      <c r="N1529" t="s">
        <v>10055</v>
      </c>
      <c r="O1529" t="s">
        <v>10055</v>
      </c>
      <c r="R1529" t="s">
        <v>10056</v>
      </c>
      <c r="U1529" t="s">
        <v>10057</v>
      </c>
      <c r="V1529" t="s">
        <v>10058</v>
      </c>
      <c r="W1529">
        <v>0</v>
      </c>
      <c r="X1529">
        <v>1353545</v>
      </c>
      <c r="Y1529" t="s">
        <v>160</v>
      </c>
      <c r="Z1529">
        <v>0</v>
      </c>
      <c r="AA1529" t="s">
        <v>143</v>
      </c>
      <c r="AB1529" s="3">
        <v>2E-8</v>
      </c>
      <c r="AC1529">
        <v>7.6989700043360099</v>
      </c>
      <c r="AE1529">
        <v>1.0620000000000001</v>
      </c>
      <c r="AF1529" t="s">
        <v>3432</v>
      </c>
      <c r="AG1529" t="s">
        <v>19867</v>
      </c>
      <c r="AH1529" t="s">
        <v>146</v>
      </c>
      <c r="AI1529" t="s">
        <v>19852</v>
      </c>
      <c r="AJ1529" t="s">
        <v>19853</v>
      </c>
      <c r="AK1529" t="s">
        <v>19868</v>
      </c>
      <c r="AL1529" t="s">
        <v>149</v>
      </c>
    </row>
    <row r="1530" spans="1:38" x14ac:dyDescent="0.2">
      <c r="A1530" s="2">
        <v>43049</v>
      </c>
      <c r="B1530">
        <v>28991256</v>
      </c>
      <c r="C1530" t="s">
        <v>19855</v>
      </c>
      <c r="D1530" s="2">
        <v>43017</v>
      </c>
      <c r="E1530" t="s">
        <v>176</v>
      </c>
      <c r="F1530" t="s">
        <v>19856</v>
      </c>
      <c r="G1530" t="s">
        <v>19857</v>
      </c>
      <c r="H1530" t="s">
        <v>19843</v>
      </c>
      <c r="I1530" t="s">
        <v>19858</v>
      </c>
      <c r="J1530" t="s">
        <v>19859</v>
      </c>
      <c r="K1530" t="s">
        <v>9956</v>
      </c>
      <c r="L1530">
        <v>14</v>
      </c>
      <c r="M1530">
        <v>29531199</v>
      </c>
      <c r="N1530" t="s">
        <v>22236</v>
      </c>
      <c r="O1530" t="s">
        <v>21157</v>
      </c>
      <c r="P1530" t="s">
        <v>21158</v>
      </c>
      <c r="Q1530" t="s">
        <v>21148</v>
      </c>
      <c r="S1530">
        <v>30739</v>
      </c>
      <c r="T1530">
        <v>45280</v>
      </c>
      <c r="U1530" t="s">
        <v>22237</v>
      </c>
      <c r="V1530" t="s">
        <v>19567</v>
      </c>
      <c r="W1530">
        <v>0</v>
      </c>
      <c r="X1530">
        <v>1191551</v>
      </c>
      <c r="Y1530" t="s">
        <v>284</v>
      </c>
      <c r="Z1530">
        <v>1</v>
      </c>
      <c r="AA1530" t="s">
        <v>143</v>
      </c>
      <c r="AB1530" s="3">
        <v>2E-8</v>
      </c>
      <c r="AC1530">
        <v>7.6989700043360099</v>
      </c>
      <c r="AE1530">
        <v>1.0740000000000001</v>
      </c>
      <c r="AF1530" t="s">
        <v>1726</v>
      </c>
      <c r="AG1530" t="s">
        <v>19861</v>
      </c>
      <c r="AH1530" t="s">
        <v>146</v>
      </c>
      <c r="AI1530" t="s">
        <v>19852</v>
      </c>
      <c r="AJ1530" t="s">
        <v>19853</v>
      </c>
      <c r="AK1530" t="s">
        <v>19862</v>
      </c>
      <c r="AL1530" t="s">
        <v>149</v>
      </c>
    </row>
    <row r="1531" spans="1:38" x14ac:dyDescent="0.2">
      <c r="A1531" s="2">
        <v>43049</v>
      </c>
      <c r="B1531">
        <v>28991256</v>
      </c>
      <c r="C1531" t="s">
        <v>19855</v>
      </c>
      <c r="D1531" s="2">
        <v>43017</v>
      </c>
      <c r="E1531" t="s">
        <v>176</v>
      </c>
      <c r="F1531" t="s">
        <v>19856</v>
      </c>
      <c r="G1531" t="s">
        <v>19857</v>
      </c>
      <c r="H1531" t="s">
        <v>19843</v>
      </c>
      <c r="I1531" t="s">
        <v>19858</v>
      </c>
      <c r="J1531" t="s">
        <v>19859</v>
      </c>
      <c r="K1531" t="s">
        <v>9956</v>
      </c>
      <c r="L1531">
        <v>14</v>
      </c>
      <c r="M1531">
        <v>32788708</v>
      </c>
      <c r="N1531" t="s">
        <v>22238</v>
      </c>
      <c r="O1531" t="s">
        <v>9957</v>
      </c>
      <c r="R1531" t="s">
        <v>9958</v>
      </c>
      <c r="U1531" t="s">
        <v>21355</v>
      </c>
      <c r="V1531" t="s">
        <v>21356</v>
      </c>
      <c r="W1531">
        <v>0</v>
      </c>
      <c r="X1531">
        <v>2383377</v>
      </c>
      <c r="Y1531" t="s">
        <v>160</v>
      </c>
      <c r="Z1531">
        <v>0</v>
      </c>
      <c r="AA1531" t="s">
        <v>143</v>
      </c>
      <c r="AB1531" s="3">
        <v>2E-8</v>
      </c>
      <c r="AC1531">
        <v>7.6989700043360099</v>
      </c>
      <c r="AE1531">
        <v>1.081</v>
      </c>
      <c r="AF1531" t="s">
        <v>1681</v>
      </c>
      <c r="AG1531" t="s">
        <v>19861</v>
      </c>
      <c r="AH1531" t="s">
        <v>146</v>
      </c>
      <c r="AI1531" t="s">
        <v>19852</v>
      </c>
      <c r="AJ1531" t="s">
        <v>19853</v>
      </c>
      <c r="AK1531" t="s">
        <v>19862</v>
      </c>
      <c r="AL1531" t="s">
        <v>149</v>
      </c>
    </row>
    <row r="1532" spans="1:38" x14ac:dyDescent="0.2">
      <c r="A1532" s="2">
        <v>43049</v>
      </c>
      <c r="B1532">
        <v>28991256</v>
      </c>
      <c r="C1532" t="s">
        <v>19855</v>
      </c>
      <c r="D1532" s="2">
        <v>43017</v>
      </c>
      <c r="E1532" t="s">
        <v>176</v>
      </c>
      <c r="F1532" t="s">
        <v>19856</v>
      </c>
      <c r="G1532" t="s">
        <v>19857</v>
      </c>
      <c r="H1532" t="s">
        <v>19843</v>
      </c>
      <c r="I1532" t="s">
        <v>19858</v>
      </c>
      <c r="J1532" t="s">
        <v>19859</v>
      </c>
      <c r="K1532" t="s">
        <v>13222</v>
      </c>
      <c r="L1532">
        <v>18</v>
      </c>
      <c r="M1532">
        <v>79815613</v>
      </c>
      <c r="N1532" t="s">
        <v>21182</v>
      </c>
      <c r="O1532" t="s">
        <v>22239</v>
      </c>
      <c r="R1532" t="s">
        <v>20456</v>
      </c>
      <c r="U1532" t="s">
        <v>22240</v>
      </c>
      <c r="V1532" t="s">
        <v>22241</v>
      </c>
      <c r="W1532">
        <v>0</v>
      </c>
      <c r="X1532">
        <v>56775891</v>
      </c>
      <c r="Y1532" t="s">
        <v>160</v>
      </c>
      <c r="Z1532">
        <v>0</v>
      </c>
      <c r="AA1532" t="s">
        <v>143</v>
      </c>
      <c r="AB1532" s="3">
        <v>2E-8</v>
      </c>
      <c r="AC1532">
        <v>7.6989700043360099</v>
      </c>
      <c r="AE1532">
        <v>1.0580000000000001</v>
      </c>
      <c r="AF1532" t="s">
        <v>3432</v>
      </c>
      <c r="AG1532" t="s">
        <v>19861</v>
      </c>
      <c r="AH1532" t="s">
        <v>146</v>
      </c>
      <c r="AI1532" t="s">
        <v>19852</v>
      </c>
      <c r="AJ1532" t="s">
        <v>19853</v>
      </c>
      <c r="AK1532" t="s">
        <v>19862</v>
      </c>
      <c r="AL1532" t="s">
        <v>149</v>
      </c>
    </row>
    <row r="1533" spans="1:38" x14ac:dyDescent="0.2">
      <c r="A1533" s="2">
        <v>43049</v>
      </c>
      <c r="B1533">
        <v>28991256</v>
      </c>
      <c r="C1533" t="s">
        <v>19855</v>
      </c>
      <c r="D1533" s="2">
        <v>43017</v>
      </c>
      <c r="E1533" t="s">
        <v>176</v>
      </c>
      <c r="F1533" t="s">
        <v>19856</v>
      </c>
      <c r="G1533" t="s">
        <v>19857</v>
      </c>
      <c r="H1533" t="s">
        <v>19843</v>
      </c>
      <c r="I1533" t="s">
        <v>19858</v>
      </c>
      <c r="J1533" t="s">
        <v>19859</v>
      </c>
      <c r="K1533" t="s">
        <v>1515</v>
      </c>
      <c r="L1533">
        <v>17</v>
      </c>
      <c r="M1533">
        <v>57659374</v>
      </c>
      <c r="N1533" t="s">
        <v>22242</v>
      </c>
      <c r="O1533" t="s">
        <v>17827</v>
      </c>
      <c r="R1533" t="s">
        <v>17828</v>
      </c>
      <c r="U1533" t="s">
        <v>22243</v>
      </c>
      <c r="V1533" t="s">
        <v>22244</v>
      </c>
      <c r="W1533">
        <v>0</v>
      </c>
      <c r="X1533">
        <v>35065479</v>
      </c>
      <c r="Y1533" t="s">
        <v>160</v>
      </c>
      <c r="Z1533">
        <v>0</v>
      </c>
      <c r="AA1533" t="s">
        <v>143</v>
      </c>
      <c r="AB1533" s="3">
        <v>2E-8</v>
      </c>
      <c r="AC1533">
        <v>7.6989700043360099</v>
      </c>
      <c r="AE1533">
        <v>1.0660000000000001</v>
      </c>
      <c r="AF1533" t="s">
        <v>1950</v>
      </c>
      <c r="AG1533" t="s">
        <v>19861</v>
      </c>
      <c r="AH1533" t="s">
        <v>146</v>
      </c>
      <c r="AI1533" t="s">
        <v>19852</v>
      </c>
      <c r="AJ1533" t="s">
        <v>19853</v>
      </c>
      <c r="AK1533" t="s">
        <v>19862</v>
      </c>
      <c r="AL1533" t="s">
        <v>149</v>
      </c>
    </row>
    <row r="1534" spans="1:38" x14ac:dyDescent="0.2">
      <c r="A1534" s="2">
        <v>43049</v>
      </c>
      <c r="B1534">
        <v>28991256</v>
      </c>
      <c r="C1534" t="s">
        <v>19855</v>
      </c>
      <c r="D1534" s="2">
        <v>43017</v>
      </c>
      <c r="E1534" t="s">
        <v>176</v>
      </c>
      <c r="F1534" t="s">
        <v>19856</v>
      </c>
      <c r="G1534" t="s">
        <v>19857</v>
      </c>
      <c r="H1534" t="s">
        <v>19843</v>
      </c>
      <c r="I1534" t="s">
        <v>19858</v>
      </c>
      <c r="J1534" t="s">
        <v>19859</v>
      </c>
      <c r="K1534" t="s">
        <v>1777</v>
      </c>
      <c r="L1534">
        <v>5</v>
      </c>
      <c r="M1534">
        <v>154301187</v>
      </c>
      <c r="N1534" t="s">
        <v>9407</v>
      </c>
      <c r="O1534" t="s">
        <v>9407</v>
      </c>
      <c r="R1534" t="s">
        <v>9408</v>
      </c>
      <c r="U1534" t="s">
        <v>22197</v>
      </c>
      <c r="V1534" t="s">
        <v>9410</v>
      </c>
      <c r="W1534">
        <v>0</v>
      </c>
      <c r="X1534">
        <v>11740474</v>
      </c>
      <c r="Y1534" t="s">
        <v>160</v>
      </c>
      <c r="Z1534">
        <v>0</v>
      </c>
      <c r="AA1534" t="s">
        <v>143</v>
      </c>
      <c r="AB1534" s="3">
        <v>2E-8</v>
      </c>
      <c r="AC1534">
        <v>7.6989700043360099</v>
      </c>
      <c r="AE1534">
        <v>1.0626993</v>
      </c>
      <c r="AF1534" t="s">
        <v>3432</v>
      </c>
      <c r="AG1534" t="s">
        <v>19861</v>
      </c>
      <c r="AH1534" t="s">
        <v>146</v>
      </c>
      <c r="AI1534" t="s">
        <v>19852</v>
      </c>
      <c r="AJ1534" t="s">
        <v>19853</v>
      </c>
      <c r="AK1534" t="s">
        <v>19862</v>
      </c>
      <c r="AL1534" t="s">
        <v>149</v>
      </c>
    </row>
    <row r="1535" spans="1:38" x14ac:dyDescent="0.2">
      <c r="A1535" s="2">
        <v>43049</v>
      </c>
      <c r="B1535">
        <v>28991256</v>
      </c>
      <c r="C1535" t="s">
        <v>19855</v>
      </c>
      <c r="D1535" s="2">
        <v>43017</v>
      </c>
      <c r="E1535" t="s">
        <v>176</v>
      </c>
      <c r="F1535" t="s">
        <v>19856</v>
      </c>
      <c r="G1535" t="s">
        <v>19857</v>
      </c>
      <c r="H1535" t="s">
        <v>19843</v>
      </c>
      <c r="I1535" t="s">
        <v>19858</v>
      </c>
      <c r="J1535" t="s">
        <v>19859</v>
      </c>
      <c r="K1535" t="s">
        <v>1616</v>
      </c>
      <c r="L1535">
        <v>14</v>
      </c>
      <c r="M1535">
        <v>99252882</v>
      </c>
      <c r="N1535" t="s">
        <v>9468</v>
      </c>
      <c r="O1535" t="s">
        <v>9468</v>
      </c>
      <c r="R1535" t="s">
        <v>9469</v>
      </c>
      <c r="U1535" t="s">
        <v>21743</v>
      </c>
      <c r="V1535" t="s">
        <v>9471</v>
      </c>
      <c r="W1535">
        <v>0</v>
      </c>
      <c r="X1535">
        <v>2693698</v>
      </c>
      <c r="Y1535" t="s">
        <v>160</v>
      </c>
      <c r="Z1535">
        <v>0</v>
      </c>
      <c r="AA1535" t="s">
        <v>143</v>
      </c>
      <c r="AB1535" s="3">
        <v>2E-8</v>
      </c>
      <c r="AC1535">
        <v>7.6989700043360099</v>
      </c>
      <c r="AE1535">
        <v>1.0626993</v>
      </c>
      <c r="AF1535" t="s">
        <v>3432</v>
      </c>
      <c r="AG1535" t="s">
        <v>19861</v>
      </c>
      <c r="AH1535" t="s">
        <v>146</v>
      </c>
      <c r="AI1535" t="s">
        <v>19852</v>
      </c>
      <c r="AJ1535" t="s">
        <v>19853</v>
      </c>
      <c r="AK1535" t="s">
        <v>19862</v>
      </c>
      <c r="AL1535" t="s">
        <v>149</v>
      </c>
    </row>
    <row r="1536" spans="1:38" x14ac:dyDescent="0.2">
      <c r="A1536" s="2">
        <v>43049</v>
      </c>
      <c r="B1536">
        <v>28991256</v>
      </c>
      <c r="C1536" t="s">
        <v>19855</v>
      </c>
      <c r="D1536" s="2">
        <v>43017</v>
      </c>
      <c r="E1536" t="s">
        <v>176</v>
      </c>
      <c r="F1536" t="s">
        <v>19856</v>
      </c>
      <c r="G1536" t="s">
        <v>19857</v>
      </c>
      <c r="H1536" t="s">
        <v>19843</v>
      </c>
      <c r="I1536" t="s">
        <v>19858</v>
      </c>
      <c r="J1536" t="s">
        <v>19859</v>
      </c>
      <c r="K1536" t="s">
        <v>10184</v>
      </c>
      <c r="L1536">
        <v>9</v>
      </c>
      <c r="M1536">
        <v>82184622</v>
      </c>
      <c r="N1536" t="s">
        <v>22245</v>
      </c>
      <c r="O1536" t="s">
        <v>10186</v>
      </c>
      <c r="R1536" t="s">
        <v>10187</v>
      </c>
      <c r="U1536" t="s">
        <v>20907</v>
      </c>
      <c r="V1536" t="s">
        <v>10189</v>
      </c>
      <c r="W1536">
        <v>0</v>
      </c>
      <c r="X1536">
        <v>2767713</v>
      </c>
      <c r="Y1536" t="s">
        <v>160</v>
      </c>
      <c r="Z1536">
        <v>0</v>
      </c>
      <c r="AA1536" t="s">
        <v>143</v>
      </c>
      <c r="AB1536" s="3">
        <v>2E-8</v>
      </c>
      <c r="AC1536">
        <v>7.6989700043360099</v>
      </c>
      <c r="AE1536">
        <v>1.0626993</v>
      </c>
      <c r="AF1536" t="s">
        <v>3432</v>
      </c>
      <c r="AG1536" t="s">
        <v>19861</v>
      </c>
      <c r="AH1536" t="s">
        <v>146</v>
      </c>
      <c r="AI1536" t="s">
        <v>19852</v>
      </c>
      <c r="AJ1536" t="s">
        <v>19853</v>
      </c>
      <c r="AK1536" t="s">
        <v>19862</v>
      </c>
      <c r="AL1536" t="s">
        <v>149</v>
      </c>
    </row>
    <row r="1537" spans="1:38" x14ac:dyDescent="0.2">
      <c r="A1537" s="2">
        <v>43049</v>
      </c>
      <c r="B1537">
        <v>28991256</v>
      </c>
      <c r="C1537" t="s">
        <v>19855</v>
      </c>
      <c r="D1537" s="2">
        <v>43017</v>
      </c>
      <c r="E1537" t="s">
        <v>176</v>
      </c>
      <c r="F1537" t="s">
        <v>19856</v>
      </c>
      <c r="G1537" t="s">
        <v>19857</v>
      </c>
      <c r="H1537" t="s">
        <v>19843</v>
      </c>
      <c r="I1537" t="s">
        <v>19858</v>
      </c>
      <c r="J1537" t="s">
        <v>19859</v>
      </c>
      <c r="K1537" t="s">
        <v>8584</v>
      </c>
      <c r="L1537">
        <v>12</v>
      </c>
      <c r="M1537">
        <v>2404143</v>
      </c>
      <c r="N1537" t="s">
        <v>8585</v>
      </c>
      <c r="O1537" t="s">
        <v>8586</v>
      </c>
      <c r="R1537" t="s">
        <v>8587</v>
      </c>
      <c r="U1537" t="s">
        <v>21263</v>
      </c>
      <c r="V1537" t="s">
        <v>21264</v>
      </c>
      <c r="W1537">
        <v>0</v>
      </c>
      <c r="X1537">
        <v>758117</v>
      </c>
      <c r="Y1537" t="s">
        <v>160</v>
      </c>
      <c r="Z1537">
        <v>0</v>
      </c>
      <c r="AA1537" t="s">
        <v>143</v>
      </c>
      <c r="AB1537" s="3">
        <v>2E-8</v>
      </c>
      <c r="AC1537">
        <v>7.6989700043360099</v>
      </c>
      <c r="AE1537">
        <v>1.0626993</v>
      </c>
      <c r="AF1537" t="s">
        <v>3432</v>
      </c>
      <c r="AG1537" t="s">
        <v>19861</v>
      </c>
      <c r="AH1537" t="s">
        <v>146</v>
      </c>
      <c r="AI1537" t="s">
        <v>19852</v>
      </c>
      <c r="AJ1537" t="s">
        <v>19853</v>
      </c>
      <c r="AK1537" t="s">
        <v>19862</v>
      </c>
      <c r="AL1537" t="s">
        <v>149</v>
      </c>
    </row>
    <row r="1538" spans="1:38" x14ac:dyDescent="0.2">
      <c r="A1538" s="2">
        <v>43049</v>
      </c>
      <c r="B1538">
        <v>28991256</v>
      </c>
      <c r="C1538" t="s">
        <v>19855</v>
      </c>
      <c r="D1538" s="2">
        <v>43017</v>
      </c>
      <c r="E1538" t="s">
        <v>176</v>
      </c>
      <c r="F1538" t="s">
        <v>19856</v>
      </c>
      <c r="G1538" t="s">
        <v>19857</v>
      </c>
      <c r="H1538" t="s">
        <v>19843</v>
      </c>
      <c r="I1538" t="s">
        <v>19858</v>
      </c>
      <c r="J1538" t="s">
        <v>19859</v>
      </c>
      <c r="K1538" t="s">
        <v>3809</v>
      </c>
      <c r="L1538">
        <v>11</v>
      </c>
      <c r="M1538">
        <v>109507345</v>
      </c>
      <c r="N1538" t="s">
        <v>22198</v>
      </c>
      <c r="O1538" t="s">
        <v>22199</v>
      </c>
      <c r="R1538" t="s">
        <v>22200</v>
      </c>
      <c r="U1538" t="s">
        <v>22201</v>
      </c>
      <c r="V1538" t="s">
        <v>22202</v>
      </c>
      <c r="W1538">
        <v>0</v>
      </c>
      <c r="X1538">
        <v>12421382</v>
      </c>
      <c r="Y1538" t="s">
        <v>160</v>
      </c>
      <c r="Z1538">
        <v>0</v>
      </c>
      <c r="AA1538" t="s">
        <v>143</v>
      </c>
      <c r="AB1538" s="3">
        <v>2E-8</v>
      </c>
      <c r="AC1538">
        <v>7.6989700043360099</v>
      </c>
      <c r="AE1538">
        <v>1.0582011</v>
      </c>
      <c r="AF1538" t="s">
        <v>3432</v>
      </c>
      <c r="AG1538" t="s">
        <v>19861</v>
      </c>
      <c r="AH1538" t="s">
        <v>146</v>
      </c>
      <c r="AI1538" t="s">
        <v>19852</v>
      </c>
      <c r="AJ1538" t="s">
        <v>19853</v>
      </c>
      <c r="AK1538" t="s">
        <v>19862</v>
      </c>
      <c r="AL1538" t="s">
        <v>149</v>
      </c>
    </row>
    <row r="1539" spans="1:38" x14ac:dyDescent="0.2">
      <c r="A1539" s="2">
        <v>43049</v>
      </c>
      <c r="B1539">
        <v>28991256</v>
      </c>
      <c r="C1539" t="s">
        <v>19855</v>
      </c>
      <c r="D1539" s="2">
        <v>43017</v>
      </c>
      <c r="E1539" t="s">
        <v>176</v>
      </c>
      <c r="F1539" t="s">
        <v>19856</v>
      </c>
      <c r="G1539" t="s">
        <v>19857</v>
      </c>
      <c r="H1539" t="s">
        <v>19843</v>
      </c>
      <c r="I1539" t="s">
        <v>19858</v>
      </c>
      <c r="J1539" t="s">
        <v>19859</v>
      </c>
      <c r="K1539" t="s">
        <v>4995</v>
      </c>
      <c r="L1539">
        <v>12</v>
      </c>
      <c r="M1539">
        <v>117270806</v>
      </c>
      <c r="N1539" t="s">
        <v>22246</v>
      </c>
      <c r="O1539" t="s">
        <v>22246</v>
      </c>
      <c r="R1539" t="s">
        <v>22247</v>
      </c>
      <c r="U1539" t="s">
        <v>22248</v>
      </c>
      <c r="V1539" t="s">
        <v>22249</v>
      </c>
      <c r="W1539">
        <v>0</v>
      </c>
      <c r="X1539">
        <v>28607014</v>
      </c>
      <c r="Y1539" t="s">
        <v>160</v>
      </c>
      <c r="Z1539">
        <v>0</v>
      </c>
      <c r="AA1539" t="s">
        <v>143</v>
      </c>
      <c r="AB1539" s="3">
        <v>2E-8</v>
      </c>
      <c r="AC1539">
        <v>7.6989700043360099</v>
      </c>
      <c r="AE1539">
        <v>1.0570824000000001</v>
      </c>
      <c r="AF1539" t="s">
        <v>3432</v>
      </c>
      <c r="AG1539" t="s">
        <v>19861</v>
      </c>
      <c r="AH1539" t="s">
        <v>146</v>
      </c>
      <c r="AI1539" t="s">
        <v>19852</v>
      </c>
      <c r="AJ1539" t="s">
        <v>19853</v>
      </c>
      <c r="AK1539" t="s">
        <v>19862</v>
      </c>
      <c r="AL1539" t="s">
        <v>149</v>
      </c>
    </row>
    <row r="1540" spans="1:38" x14ac:dyDescent="0.2">
      <c r="A1540" s="2">
        <v>43049</v>
      </c>
      <c r="B1540">
        <v>28991256</v>
      </c>
      <c r="C1540" t="s">
        <v>19855</v>
      </c>
      <c r="D1540" s="2">
        <v>43017</v>
      </c>
      <c r="E1540" t="s">
        <v>176</v>
      </c>
      <c r="F1540" t="s">
        <v>19856</v>
      </c>
      <c r="G1540" t="s">
        <v>19857</v>
      </c>
      <c r="H1540" t="s">
        <v>19843</v>
      </c>
      <c r="I1540" t="s">
        <v>19858</v>
      </c>
      <c r="J1540" t="s">
        <v>19859</v>
      </c>
      <c r="K1540" t="s">
        <v>6628</v>
      </c>
      <c r="L1540">
        <v>11</v>
      </c>
      <c r="M1540">
        <v>131022000</v>
      </c>
      <c r="N1540" t="s">
        <v>9427</v>
      </c>
      <c r="O1540" t="s">
        <v>21953</v>
      </c>
      <c r="P1540" t="s">
        <v>9721</v>
      </c>
      <c r="Q1540" t="s">
        <v>21954</v>
      </c>
      <c r="S1540">
        <v>17571</v>
      </c>
      <c r="T1540">
        <v>165022</v>
      </c>
      <c r="U1540" t="s">
        <v>21955</v>
      </c>
      <c r="V1540" t="s">
        <v>21956</v>
      </c>
      <c r="W1540">
        <v>0</v>
      </c>
      <c r="X1540">
        <v>10894308</v>
      </c>
      <c r="Y1540" t="s">
        <v>284</v>
      </c>
      <c r="Z1540">
        <v>1</v>
      </c>
      <c r="AA1540" t="s">
        <v>143</v>
      </c>
      <c r="AB1540" s="3">
        <v>2E-8</v>
      </c>
      <c r="AC1540">
        <v>7.6989700043360099</v>
      </c>
      <c r="AE1540">
        <v>1.0559661</v>
      </c>
      <c r="AF1540" t="s">
        <v>3432</v>
      </c>
      <c r="AG1540" t="s">
        <v>19861</v>
      </c>
      <c r="AH1540" t="s">
        <v>146</v>
      </c>
      <c r="AI1540" t="s">
        <v>19852</v>
      </c>
      <c r="AJ1540" t="s">
        <v>19853</v>
      </c>
      <c r="AK1540" t="s">
        <v>19862</v>
      </c>
      <c r="AL1540" t="s">
        <v>149</v>
      </c>
    </row>
    <row r="1541" spans="1:38" x14ac:dyDescent="0.2">
      <c r="A1541" s="2">
        <v>43049</v>
      </c>
      <c r="B1541">
        <v>28991256</v>
      </c>
      <c r="C1541" t="s">
        <v>19855</v>
      </c>
      <c r="D1541" s="2">
        <v>43017</v>
      </c>
      <c r="E1541" t="s">
        <v>176</v>
      </c>
      <c r="F1541" t="s">
        <v>19856</v>
      </c>
      <c r="G1541" t="s">
        <v>19857</v>
      </c>
      <c r="H1541" t="s">
        <v>19843</v>
      </c>
      <c r="I1541" t="s">
        <v>19858</v>
      </c>
      <c r="J1541" t="s">
        <v>19859</v>
      </c>
      <c r="K1541" t="s">
        <v>8757</v>
      </c>
      <c r="L1541">
        <v>8</v>
      </c>
      <c r="M1541">
        <v>142322332</v>
      </c>
      <c r="N1541" t="s">
        <v>8758</v>
      </c>
      <c r="O1541" t="s">
        <v>8758</v>
      </c>
      <c r="R1541" t="s">
        <v>8759</v>
      </c>
      <c r="U1541" t="s">
        <v>21952</v>
      </c>
      <c r="V1541" t="s">
        <v>19812</v>
      </c>
      <c r="W1541">
        <v>0</v>
      </c>
      <c r="X1541">
        <v>13266463</v>
      </c>
      <c r="Y1541" t="s">
        <v>160</v>
      </c>
      <c r="Z1541">
        <v>0</v>
      </c>
      <c r="AA1541" t="s">
        <v>143</v>
      </c>
      <c r="AB1541" s="3">
        <v>2E-8</v>
      </c>
      <c r="AC1541">
        <v>7.6989700043360099</v>
      </c>
      <c r="AE1541">
        <v>1.0559661</v>
      </c>
      <c r="AF1541" t="s">
        <v>3432</v>
      </c>
      <c r="AG1541" t="s">
        <v>19861</v>
      </c>
      <c r="AH1541" t="s">
        <v>146</v>
      </c>
      <c r="AI1541" t="s">
        <v>19852</v>
      </c>
      <c r="AJ1541" t="s">
        <v>19853</v>
      </c>
      <c r="AK1541" t="s">
        <v>19862</v>
      </c>
      <c r="AL1541" t="s">
        <v>149</v>
      </c>
    </row>
    <row r="1542" spans="1:38" x14ac:dyDescent="0.2">
      <c r="A1542" s="2">
        <v>43049</v>
      </c>
      <c r="B1542">
        <v>28991256</v>
      </c>
      <c r="C1542" t="s">
        <v>19855</v>
      </c>
      <c r="D1542" s="2">
        <v>43017</v>
      </c>
      <c r="E1542" t="s">
        <v>176</v>
      </c>
      <c r="F1542" t="s">
        <v>19856</v>
      </c>
      <c r="G1542" t="s">
        <v>19857</v>
      </c>
      <c r="H1542" t="s">
        <v>19843</v>
      </c>
      <c r="I1542" t="s">
        <v>19858</v>
      </c>
      <c r="J1542" t="s">
        <v>19859</v>
      </c>
      <c r="K1542" t="s">
        <v>1713</v>
      </c>
      <c r="L1542">
        <v>5</v>
      </c>
      <c r="M1542">
        <v>140774630</v>
      </c>
      <c r="N1542" t="s">
        <v>22250</v>
      </c>
      <c r="O1542" t="s">
        <v>20894</v>
      </c>
      <c r="P1542" t="s">
        <v>20895</v>
      </c>
      <c r="Q1542" t="s">
        <v>20896</v>
      </c>
      <c r="S1542">
        <v>9809</v>
      </c>
      <c r="T1542">
        <v>11068</v>
      </c>
      <c r="U1542" t="s">
        <v>22052</v>
      </c>
      <c r="V1542" t="s">
        <v>19747</v>
      </c>
      <c r="W1542">
        <v>0</v>
      </c>
      <c r="X1542">
        <v>7733403</v>
      </c>
      <c r="Y1542" t="s">
        <v>284</v>
      </c>
      <c r="Z1542">
        <v>1</v>
      </c>
      <c r="AA1542" t="s">
        <v>143</v>
      </c>
      <c r="AB1542" s="3">
        <v>2E-8</v>
      </c>
      <c r="AC1542">
        <v>7.6989700043360099</v>
      </c>
      <c r="AE1542">
        <v>1.052</v>
      </c>
      <c r="AF1542" t="s">
        <v>1977</v>
      </c>
      <c r="AG1542" t="s">
        <v>19861</v>
      </c>
      <c r="AH1542" t="s">
        <v>146</v>
      </c>
      <c r="AI1542" t="s">
        <v>19852</v>
      </c>
      <c r="AJ1542" t="s">
        <v>19853</v>
      </c>
      <c r="AK1542" t="s">
        <v>19862</v>
      </c>
      <c r="AL1542" t="s">
        <v>149</v>
      </c>
    </row>
    <row r="1543" spans="1:38" x14ac:dyDescent="0.2">
      <c r="A1543" s="2">
        <v>43049</v>
      </c>
      <c r="B1543">
        <v>28991256</v>
      </c>
      <c r="C1543" t="s">
        <v>19855</v>
      </c>
      <c r="D1543" s="2">
        <v>43017</v>
      </c>
      <c r="E1543" t="s">
        <v>176</v>
      </c>
      <c r="F1543" t="s">
        <v>19856</v>
      </c>
      <c r="G1543" t="s">
        <v>19857</v>
      </c>
      <c r="H1543" t="s">
        <v>19843</v>
      </c>
      <c r="I1543" t="s">
        <v>19858</v>
      </c>
      <c r="J1543" t="s">
        <v>19859</v>
      </c>
      <c r="K1543" t="s">
        <v>3972</v>
      </c>
      <c r="L1543">
        <v>5</v>
      </c>
      <c r="M1543">
        <v>127877933</v>
      </c>
      <c r="N1543" t="s">
        <v>3323</v>
      </c>
      <c r="O1543" t="s">
        <v>22209</v>
      </c>
      <c r="R1543" t="s">
        <v>22210</v>
      </c>
      <c r="U1543" t="s">
        <v>22211</v>
      </c>
      <c r="V1543" t="s">
        <v>22212</v>
      </c>
      <c r="W1543">
        <v>0</v>
      </c>
      <c r="X1543">
        <v>2764766</v>
      </c>
      <c r="Y1543" t="s">
        <v>160</v>
      </c>
      <c r="Z1543">
        <v>0</v>
      </c>
      <c r="AA1543" t="s">
        <v>143</v>
      </c>
      <c r="AB1543" s="3">
        <v>2E-8</v>
      </c>
      <c r="AC1543">
        <v>7.6989700043360099</v>
      </c>
      <c r="AE1543">
        <v>1.0549999999999999</v>
      </c>
      <c r="AF1543" t="s">
        <v>1218</v>
      </c>
      <c r="AG1543" t="s">
        <v>19861</v>
      </c>
      <c r="AH1543" t="s">
        <v>146</v>
      </c>
      <c r="AI1543" t="s">
        <v>19852</v>
      </c>
      <c r="AJ1543" t="s">
        <v>19853</v>
      </c>
      <c r="AK1543" t="s">
        <v>19862</v>
      </c>
      <c r="AL1543" t="s">
        <v>149</v>
      </c>
    </row>
    <row r="1544" spans="1:38" x14ac:dyDescent="0.2">
      <c r="A1544" s="2">
        <v>43049</v>
      </c>
      <c r="B1544">
        <v>28991256</v>
      </c>
      <c r="C1544" t="s">
        <v>19855</v>
      </c>
      <c r="D1544" s="2">
        <v>43017</v>
      </c>
      <c r="E1544" t="s">
        <v>176</v>
      </c>
      <c r="F1544" t="s">
        <v>19856</v>
      </c>
      <c r="G1544" t="s">
        <v>19857</v>
      </c>
      <c r="H1544" t="s">
        <v>19843</v>
      </c>
      <c r="I1544" t="s">
        <v>19858</v>
      </c>
      <c r="J1544" t="s">
        <v>19859</v>
      </c>
      <c r="K1544" t="s">
        <v>3194</v>
      </c>
      <c r="L1544">
        <v>8</v>
      </c>
      <c r="M1544">
        <v>8234503</v>
      </c>
      <c r="N1544" t="s">
        <v>22251</v>
      </c>
      <c r="O1544" t="s">
        <v>22252</v>
      </c>
      <c r="R1544" t="s">
        <v>22253</v>
      </c>
      <c r="U1544" t="s">
        <v>22254</v>
      </c>
      <c r="V1544" t="s">
        <v>22255</v>
      </c>
      <c r="W1544">
        <v>0</v>
      </c>
      <c r="X1544">
        <v>2980436</v>
      </c>
      <c r="Y1544" t="s">
        <v>195</v>
      </c>
      <c r="Z1544">
        <v>0</v>
      </c>
      <c r="AA1544" t="s">
        <v>143</v>
      </c>
      <c r="AB1544" s="3">
        <v>2E-8</v>
      </c>
      <c r="AC1544">
        <v>7.6989700043360099</v>
      </c>
      <c r="AE1544">
        <v>1.0569999999999999</v>
      </c>
      <c r="AF1544" t="s">
        <v>3432</v>
      </c>
      <c r="AG1544" t="s">
        <v>19861</v>
      </c>
      <c r="AH1544" t="s">
        <v>146</v>
      </c>
      <c r="AI1544" t="s">
        <v>19852</v>
      </c>
      <c r="AJ1544" t="s">
        <v>19853</v>
      </c>
      <c r="AK1544" t="s">
        <v>19862</v>
      </c>
      <c r="AL1544" t="s">
        <v>149</v>
      </c>
    </row>
    <row r="1545" spans="1:38" x14ac:dyDescent="0.2">
      <c r="A1545" s="2">
        <v>43049</v>
      </c>
      <c r="B1545">
        <v>28991256</v>
      </c>
      <c r="C1545" t="s">
        <v>19855</v>
      </c>
      <c r="D1545" s="2">
        <v>43017</v>
      </c>
      <c r="E1545" t="s">
        <v>176</v>
      </c>
      <c r="F1545" t="s">
        <v>19856</v>
      </c>
      <c r="G1545" t="s">
        <v>19857</v>
      </c>
      <c r="H1545" t="s">
        <v>19843</v>
      </c>
      <c r="I1545" t="s">
        <v>19858</v>
      </c>
      <c r="J1545" t="s">
        <v>19859</v>
      </c>
      <c r="K1545" t="s">
        <v>4571</v>
      </c>
      <c r="L1545">
        <v>6</v>
      </c>
      <c r="M1545">
        <v>30905731</v>
      </c>
      <c r="N1545" t="s">
        <v>22256</v>
      </c>
      <c r="O1545" t="s">
        <v>22257</v>
      </c>
      <c r="P1545" t="s">
        <v>22258</v>
      </c>
      <c r="Q1545" t="s">
        <v>22259</v>
      </c>
      <c r="S1545">
        <v>5575</v>
      </c>
      <c r="T1545">
        <v>2476</v>
      </c>
      <c r="U1545" t="s">
        <v>22260</v>
      </c>
      <c r="V1545" t="s">
        <v>22261</v>
      </c>
      <c r="W1545">
        <v>0</v>
      </c>
      <c r="X1545">
        <v>111782145</v>
      </c>
      <c r="Y1545" t="s">
        <v>284</v>
      </c>
      <c r="Z1545">
        <v>1</v>
      </c>
      <c r="AA1545" t="s">
        <v>143</v>
      </c>
      <c r="AB1545" s="3">
        <v>2E-8</v>
      </c>
      <c r="AC1545">
        <v>7.6989700043360099</v>
      </c>
      <c r="AD1545" t="s">
        <v>20388</v>
      </c>
      <c r="AE1545">
        <v>1.2300123000000001</v>
      </c>
      <c r="AF1545" t="s">
        <v>22262</v>
      </c>
      <c r="AG1545" t="s">
        <v>19861</v>
      </c>
      <c r="AH1545" t="s">
        <v>146</v>
      </c>
      <c r="AI1545" t="s">
        <v>19852</v>
      </c>
      <c r="AJ1545" t="s">
        <v>19853</v>
      </c>
      <c r="AK1545" t="s">
        <v>19862</v>
      </c>
      <c r="AL1545" t="s">
        <v>149</v>
      </c>
    </row>
    <row r="1546" spans="1:38" x14ac:dyDescent="0.2">
      <c r="A1546" s="2">
        <v>43049</v>
      </c>
      <c r="B1546">
        <v>28991256</v>
      </c>
      <c r="C1546" t="s">
        <v>19855</v>
      </c>
      <c r="D1546" s="2">
        <v>43017</v>
      </c>
      <c r="E1546" t="s">
        <v>176</v>
      </c>
      <c r="F1546" t="s">
        <v>19856</v>
      </c>
      <c r="G1546" t="s">
        <v>19857</v>
      </c>
      <c r="H1546" t="s">
        <v>19843</v>
      </c>
      <c r="I1546" t="s">
        <v>19858</v>
      </c>
      <c r="J1546" t="s">
        <v>19859</v>
      </c>
      <c r="K1546" t="s">
        <v>5626</v>
      </c>
      <c r="L1546">
        <v>7</v>
      </c>
      <c r="M1546">
        <v>113827389</v>
      </c>
      <c r="N1546" t="s">
        <v>22263</v>
      </c>
      <c r="O1546" t="s">
        <v>22264</v>
      </c>
      <c r="P1546" t="s">
        <v>22265</v>
      </c>
      <c r="Q1546" t="s">
        <v>22266</v>
      </c>
      <c r="S1546">
        <v>332519</v>
      </c>
      <c r="T1546">
        <v>49388</v>
      </c>
      <c r="U1546" t="s">
        <v>22267</v>
      </c>
      <c r="V1546" t="s">
        <v>22268</v>
      </c>
      <c r="W1546">
        <v>0</v>
      </c>
      <c r="X1546">
        <v>11534004</v>
      </c>
      <c r="Y1546" t="s">
        <v>284</v>
      </c>
      <c r="Z1546">
        <v>1</v>
      </c>
      <c r="AA1546" t="s">
        <v>143</v>
      </c>
      <c r="AB1546" s="3">
        <v>2E-8</v>
      </c>
      <c r="AC1546">
        <v>7.6989700043360099</v>
      </c>
      <c r="AD1546" t="s">
        <v>20388</v>
      </c>
      <c r="AE1546">
        <v>1.1235955</v>
      </c>
      <c r="AF1546" t="s">
        <v>1441</v>
      </c>
      <c r="AG1546" t="s">
        <v>19861</v>
      </c>
      <c r="AH1546" t="s">
        <v>146</v>
      </c>
      <c r="AI1546" t="s">
        <v>19852</v>
      </c>
      <c r="AJ1546" t="s">
        <v>19853</v>
      </c>
      <c r="AK1546" t="s">
        <v>19862</v>
      </c>
      <c r="AL1546" t="s">
        <v>149</v>
      </c>
    </row>
    <row r="1547" spans="1:38" x14ac:dyDescent="0.2">
      <c r="A1547" s="2">
        <v>43528</v>
      </c>
      <c r="B1547">
        <v>30626913</v>
      </c>
      <c r="C1547" t="s">
        <v>11354</v>
      </c>
      <c r="D1547" s="2">
        <v>43474</v>
      </c>
      <c r="E1547" t="s">
        <v>388</v>
      </c>
      <c r="F1547" t="s">
        <v>11638</v>
      </c>
      <c r="G1547" t="s">
        <v>11639</v>
      </c>
      <c r="H1547" t="s">
        <v>20060</v>
      </c>
      <c r="I1547" t="s">
        <v>20061</v>
      </c>
      <c r="J1547" t="s">
        <v>11642</v>
      </c>
      <c r="K1547" t="s">
        <v>9514</v>
      </c>
      <c r="L1547">
        <v>1</v>
      </c>
      <c r="M1547">
        <v>29953167</v>
      </c>
      <c r="N1547" t="s">
        <v>20820</v>
      </c>
      <c r="O1547" t="s">
        <v>9516</v>
      </c>
      <c r="P1547" t="s">
        <v>9517</v>
      </c>
      <c r="Q1547" t="s">
        <v>9518</v>
      </c>
      <c r="S1547">
        <v>47810</v>
      </c>
      <c r="T1547">
        <v>60785</v>
      </c>
      <c r="U1547" t="s">
        <v>22269</v>
      </c>
      <c r="V1547" t="s">
        <v>22270</v>
      </c>
      <c r="W1547">
        <v>0</v>
      </c>
      <c r="X1547">
        <v>12407717</v>
      </c>
      <c r="Y1547" t="s">
        <v>284</v>
      </c>
      <c r="Z1547">
        <v>1</v>
      </c>
      <c r="AA1547">
        <v>0.13</v>
      </c>
      <c r="AB1547" s="3">
        <v>2E-8</v>
      </c>
      <c r="AC1547">
        <v>7.6989700043360099</v>
      </c>
      <c r="AG1547" t="s">
        <v>11644</v>
      </c>
      <c r="AH1547" t="s">
        <v>146</v>
      </c>
      <c r="AI1547" t="s">
        <v>20063</v>
      </c>
      <c r="AJ1547" t="s">
        <v>20064</v>
      </c>
      <c r="AK1547" t="s">
        <v>20065</v>
      </c>
      <c r="AL1547" t="s">
        <v>149</v>
      </c>
    </row>
    <row r="1548" spans="1:38" x14ac:dyDescent="0.2">
      <c r="A1548" s="2">
        <v>43822</v>
      </c>
      <c r="B1548">
        <v>31740837</v>
      </c>
      <c r="C1548" t="s">
        <v>19877</v>
      </c>
      <c r="D1548" s="2">
        <v>43787</v>
      </c>
      <c r="E1548" t="s">
        <v>176</v>
      </c>
      <c r="F1548" t="s">
        <v>19878</v>
      </c>
      <c r="G1548" t="s">
        <v>19879</v>
      </c>
      <c r="H1548" t="s">
        <v>19843</v>
      </c>
      <c r="I1548" t="s">
        <v>19880</v>
      </c>
      <c r="J1548" t="s">
        <v>170</v>
      </c>
      <c r="K1548" t="s">
        <v>2582</v>
      </c>
      <c r="L1548">
        <v>7</v>
      </c>
      <c r="M1548">
        <v>21494534</v>
      </c>
      <c r="N1548" t="s">
        <v>143</v>
      </c>
      <c r="O1548" t="s">
        <v>13215</v>
      </c>
      <c r="R1548" t="s">
        <v>13216</v>
      </c>
      <c r="U1548" t="s">
        <v>22271</v>
      </c>
      <c r="V1548" t="s">
        <v>22272</v>
      </c>
      <c r="W1548">
        <v>0</v>
      </c>
      <c r="X1548">
        <v>7811417</v>
      </c>
      <c r="Y1548" t="s">
        <v>160</v>
      </c>
      <c r="Z1548">
        <v>0</v>
      </c>
      <c r="AA1548" t="s">
        <v>143</v>
      </c>
      <c r="AB1548" s="3">
        <v>2E-8</v>
      </c>
      <c r="AC1548">
        <v>7.6989700043360099</v>
      </c>
      <c r="AE1548">
        <v>1.0502199999999999</v>
      </c>
      <c r="AF1548" t="s">
        <v>1977</v>
      </c>
      <c r="AG1548" t="s">
        <v>19887</v>
      </c>
      <c r="AH1548" t="s">
        <v>146</v>
      </c>
      <c r="AI1548" t="s">
        <v>19852</v>
      </c>
      <c r="AJ1548" t="s">
        <v>19853</v>
      </c>
      <c r="AK1548" t="s">
        <v>19888</v>
      </c>
      <c r="AL1548" t="s">
        <v>149</v>
      </c>
    </row>
    <row r="1549" spans="1:38" x14ac:dyDescent="0.2">
      <c r="A1549" s="2">
        <v>43822</v>
      </c>
      <c r="B1549">
        <v>31740837</v>
      </c>
      <c r="C1549" t="s">
        <v>19877</v>
      </c>
      <c r="D1549" s="2">
        <v>43787</v>
      </c>
      <c r="E1549" t="s">
        <v>176</v>
      </c>
      <c r="F1549" t="s">
        <v>19878</v>
      </c>
      <c r="G1549" t="s">
        <v>19879</v>
      </c>
      <c r="H1549" t="s">
        <v>19843</v>
      </c>
      <c r="I1549" t="s">
        <v>19880</v>
      </c>
      <c r="J1549" t="s">
        <v>170</v>
      </c>
      <c r="K1549" t="s">
        <v>14163</v>
      </c>
      <c r="L1549">
        <v>3</v>
      </c>
      <c r="M1549">
        <v>76420223</v>
      </c>
      <c r="N1549" t="s">
        <v>143</v>
      </c>
      <c r="O1549" t="s">
        <v>14164</v>
      </c>
      <c r="R1549" t="s">
        <v>14165</v>
      </c>
      <c r="U1549" t="s">
        <v>22273</v>
      </c>
      <c r="V1549" t="s">
        <v>22274</v>
      </c>
      <c r="W1549">
        <v>0</v>
      </c>
      <c r="X1549">
        <v>3849490</v>
      </c>
      <c r="Y1549" t="s">
        <v>160</v>
      </c>
      <c r="Z1549">
        <v>0</v>
      </c>
      <c r="AA1549" t="s">
        <v>143</v>
      </c>
      <c r="AB1549" s="3">
        <v>2E-8</v>
      </c>
      <c r="AC1549">
        <v>7.6989700043360099</v>
      </c>
      <c r="AE1549">
        <v>1.049274</v>
      </c>
      <c r="AF1549" t="s">
        <v>1977</v>
      </c>
      <c r="AG1549" t="s">
        <v>19887</v>
      </c>
      <c r="AH1549" t="s">
        <v>146</v>
      </c>
      <c r="AI1549" t="s">
        <v>19852</v>
      </c>
      <c r="AJ1549" t="s">
        <v>19853</v>
      </c>
      <c r="AK1549" t="s">
        <v>19888</v>
      </c>
      <c r="AL1549" t="s">
        <v>149</v>
      </c>
    </row>
    <row r="1550" spans="1:38" x14ac:dyDescent="0.2">
      <c r="A1550" s="2">
        <v>43822</v>
      </c>
      <c r="B1550">
        <v>31740837</v>
      </c>
      <c r="C1550" t="s">
        <v>19877</v>
      </c>
      <c r="D1550" s="2">
        <v>43787</v>
      </c>
      <c r="E1550" t="s">
        <v>176</v>
      </c>
      <c r="F1550" t="s">
        <v>19878</v>
      </c>
      <c r="G1550" t="s">
        <v>19879</v>
      </c>
      <c r="H1550" t="s">
        <v>19843</v>
      </c>
      <c r="I1550" t="s">
        <v>20103</v>
      </c>
      <c r="J1550" t="s">
        <v>170</v>
      </c>
      <c r="K1550" t="s">
        <v>1737</v>
      </c>
      <c r="L1550">
        <v>8</v>
      </c>
      <c r="M1550">
        <v>64398279</v>
      </c>
      <c r="N1550" t="s">
        <v>143</v>
      </c>
      <c r="O1550" t="s">
        <v>21143</v>
      </c>
      <c r="P1550" t="s">
        <v>21144</v>
      </c>
      <c r="Q1550" t="s">
        <v>21145</v>
      </c>
      <c r="S1550">
        <v>14492</v>
      </c>
      <c r="T1550">
        <v>57919</v>
      </c>
      <c r="U1550" t="s">
        <v>22275</v>
      </c>
      <c r="V1550" t="s">
        <v>22276</v>
      </c>
      <c r="W1550">
        <v>0</v>
      </c>
      <c r="X1550">
        <v>2612614</v>
      </c>
      <c r="Y1550" t="s">
        <v>284</v>
      </c>
      <c r="Z1550">
        <v>1</v>
      </c>
      <c r="AA1550" t="s">
        <v>143</v>
      </c>
      <c r="AB1550" s="3">
        <v>2E-8</v>
      </c>
      <c r="AC1550">
        <v>7.6989700043360099</v>
      </c>
      <c r="AE1550">
        <v>1.1100000000000001</v>
      </c>
      <c r="AG1550" t="s">
        <v>20106</v>
      </c>
      <c r="AH1550" t="s">
        <v>146</v>
      </c>
      <c r="AI1550" t="s">
        <v>19852</v>
      </c>
      <c r="AJ1550" t="s">
        <v>19853</v>
      </c>
      <c r="AK1550" t="s">
        <v>20107</v>
      </c>
      <c r="AL1550" t="s">
        <v>149</v>
      </c>
    </row>
    <row r="1551" spans="1:38" x14ac:dyDescent="0.2">
      <c r="A1551" s="2">
        <v>43822</v>
      </c>
      <c r="B1551">
        <v>31740837</v>
      </c>
      <c r="C1551" t="s">
        <v>19877</v>
      </c>
      <c r="D1551" s="2">
        <v>43787</v>
      </c>
      <c r="E1551" t="s">
        <v>176</v>
      </c>
      <c r="F1551" t="s">
        <v>19878</v>
      </c>
      <c r="G1551" t="s">
        <v>19879</v>
      </c>
      <c r="H1551" t="s">
        <v>19843</v>
      </c>
      <c r="I1551" t="s">
        <v>19880</v>
      </c>
      <c r="J1551" t="s">
        <v>170</v>
      </c>
      <c r="K1551" t="s">
        <v>3655</v>
      </c>
      <c r="L1551">
        <v>1</v>
      </c>
      <c r="M1551">
        <v>28814643</v>
      </c>
      <c r="N1551" t="s">
        <v>143</v>
      </c>
      <c r="O1551" t="s">
        <v>22277</v>
      </c>
      <c r="R1551" t="s">
        <v>22278</v>
      </c>
      <c r="U1551" t="s">
        <v>22279</v>
      </c>
      <c r="V1551" t="s">
        <v>22280</v>
      </c>
      <c r="W1551">
        <v>0</v>
      </c>
      <c r="X1551">
        <v>533123</v>
      </c>
      <c r="Y1551" t="s">
        <v>160</v>
      </c>
      <c r="Z1551">
        <v>0</v>
      </c>
      <c r="AA1551" t="s">
        <v>143</v>
      </c>
      <c r="AB1551" s="3">
        <v>2E-8</v>
      </c>
      <c r="AC1551">
        <v>7.6989700043360099</v>
      </c>
      <c r="AE1551">
        <v>1.08264</v>
      </c>
      <c r="AF1551" t="s">
        <v>1681</v>
      </c>
      <c r="AG1551" t="s">
        <v>19887</v>
      </c>
      <c r="AH1551" t="s">
        <v>146</v>
      </c>
      <c r="AI1551" t="s">
        <v>19852</v>
      </c>
      <c r="AJ1551" t="s">
        <v>19853</v>
      </c>
      <c r="AK1551" t="s">
        <v>19888</v>
      </c>
      <c r="AL1551" t="s">
        <v>149</v>
      </c>
    </row>
    <row r="1552" spans="1:38" x14ac:dyDescent="0.2">
      <c r="A1552" s="2">
        <v>43822</v>
      </c>
      <c r="B1552">
        <v>31740837</v>
      </c>
      <c r="C1552" t="s">
        <v>19877</v>
      </c>
      <c r="D1552" s="2">
        <v>43787</v>
      </c>
      <c r="E1552" t="s">
        <v>176</v>
      </c>
      <c r="F1552" t="s">
        <v>19878</v>
      </c>
      <c r="G1552" t="s">
        <v>19879</v>
      </c>
      <c r="H1552" t="s">
        <v>19843</v>
      </c>
      <c r="I1552" t="s">
        <v>19880</v>
      </c>
      <c r="J1552" t="s">
        <v>170</v>
      </c>
      <c r="K1552" t="s">
        <v>22281</v>
      </c>
      <c r="L1552">
        <v>15</v>
      </c>
      <c r="M1552">
        <v>43965756</v>
      </c>
      <c r="N1552" t="s">
        <v>143</v>
      </c>
      <c r="O1552" t="s">
        <v>22282</v>
      </c>
      <c r="R1552" t="s">
        <v>22283</v>
      </c>
      <c r="U1552" t="s">
        <v>22284</v>
      </c>
      <c r="V1552" t="s">
        <v>22285</v>
      </c>
      <c r="W1552">
        <v>0</v>
      </c>
      <c r="X1552">
        <v>2957582</v>
      </c>
      <c r="Y1552" t="s">
        <v>160</v>
      </c>
      <c r="Z1552">
        <v>0</v>
      </c>
      <c r="AA1552" t="s">
        <v>143</v>
      </c>
      <c r="AB1552" s="3">
        <v>2E-8</v>
      </c>
      <c r="AC1552">
        <v>7.6989700043360099</v>
      </c>
      <c r="AE1552">
        <v>1.0588622000000001</v>
      </c>
      <c r="AF1552" t="s">
        <v>3432</v>
      </c>
      <c r="AG1552" t="s">
        <v>19887</v>
      </c>
      <c r="AH1552" t="s">
        <v>146</v>
      </c>
      <c r="AI1552" t="s">
        <v>19852</v>
      </c>
      <c r="AJ1552" t="s">
        <v>19853</v>
      </c>
      <c r="AK1552" t="s">
        <v>19888</v>
      </c>
      <c r="AL1552" t="s">
        <v>149</v>
      </c>
    </row>
    <row r="1553" spans="1:38" x14ac:dyDescent="0.2">
      <c r="A1553" s="2">
        <v>43822</v>
      </c>
      <c r="B1553">
        <v>31740837</v>
      </c>
      <c r="C1553" t="s">
        <v>19877</v>
      </c>
      <c r="D1553" s="2">
        <v>43787</v>
      </c>
      <c r="E1553" t="s">
        <v>176</v>
      </c>
      <c r="F1553" t="s">
        <v>19878</v>
      </c>
      <c r="G1553" t="s">
        <v>19879</v>
      </c>
      <c r="H1553" t="s">
        <v>19843</v>
      </c>
      <c r="I1553" t="s">
        <v>19880</v>
      </c>
      <c r="J1553" t="s">
        <v>170</v>
      </c>
      <c r="K1553" t="s">
        <v>3809</v>
      </c>
      <c r="L1553">
        <v>11</v>
      </c>
      <c r="M1553">
        <v>109507345</v>
      </c>
      <c r="N1553" t="s">
        <v>143</v>
      </c>
      <c r="O1553" t="s">
        <v>22199</v>
      </c>
      <c r="R1553" t="s">
        <v>22200</v>
      </c>
      <c r="U1553" t="s">
        <v>22286</v>
      </c>
      <c r="V1553" t="s">
        <v>22202</v>
      </c>
      <c r="W1553">
        <v>0</v>
      </c>
      <c r="X1553">
        <v>12421382</v>
      </c>
      <c r="Y1553" t="s">
        <v>160</v>
      </c>
      <c r="Z1553">
        <v>0</v>
      </c>
      <c r="AA1553" t="s">
        <v>143</v>
      </c>
      <c r="AB1553" s="3">
        <v>2E-8</v>
      </c>
      <c r="AC1553">
        <v>7.6989700043360099</v>
      </c>
      <c r="AE1553">
        <v>1.0530638999999999</v>
      </c>
      <c r="AF1553" t="s">
        <v>1977</v>
      </c>
      <c r="AG1553" t="s">
        <v>19887</v>
      </c>
      <c r="AH1553" t="s">
        <v>146</v>
      </c>
      <c r="AI1553" t="s">
        <v>19852</v>
      </c>
      <c r="AJ1553" t="s">
        <v>19853</v>
      </c>
      <c r="AK1553" t="s">
        <v>19888</v>
      </c>
      <c r="AL1553" t="s">
        <v>149</v>
      </c>
    </row>
    <row r="1554" spans="1:38" x14ac:dyDescent="0.2">
      <c r="A1554" s="2">
        <v>43822</v>
      </c>
      <c r="B1554">
        <v>31740837</v>
      </c>
      <c r="C1554" t="s">
        <v>19877</v>
      </c>
      <c r="D1554" s="2">
        <v>43787</v>
      </c>
      <c r="E1554" t="s">
        <v>176</v>
      </c>
      <c r="F1554" t="s">
        <v>19878</v>
      </c>
      <c r="G1554" t="s">
        <v>19879</v>
      </c>
      <c r="H1554" t="s">
        <v>19843</v>
      </c>
      <c r="I1554" t="s">
        <v>19880</v>
      </c>
      <c r="J1554" t="s">
        <v>170</v>
      </c>
      <c r="K1554" t="s">
        <v>10554</v>
      </c>
      <c r="L1554">
        <v>12</v>
      </c>
      <c r="M1554">
        <v>110285440</v>
      </c>
      <c r="N1554" t="s">
        <v>143</v>
      </c>
      <c r="O1554" t="s">
        <v>10556</v>
      </c>
      <c r="R1554" t="s">
        <v>10557</v>
      </c>
      <c r="U1554" t="s">
        <v>10558</v>
      </c>
      <c r="V1554" t="s">
        <v>10559</v>
      </c>
      <c r="W1554">
        <v>0</v>
      </c>
      <c r="X1554">
        <v>4766428</v>
      </c>
      <c r="Y1554" t="s">
        <v>160</v>
      </c>
      <c r="Z1554">
        <v>0</v>
      </c>
      <c r="AA1554" t="s">
        <v>143</v>
      </c>
      <c r="AB1554" s="3">
        <v>2E-8</v>
      </c>
      <c r="AC1554">
        <v>7.6989700043360099</v>
      </c>
      <c r="AE1554">
        <v>1.0585500000000001</v>
      </c>
      <c r="AF1554" t="s">
        <v>3432</v>
      </c>
      <c r="AG1554" t="s">
        <v>19887</v>
      </c>
      <c r="AH1554" t="s">
        <v>146</v>
      </c>
      <c r="AI1554" t="s">
        <v>19852</v>
      </c>
      <c r="AJ1554" t="s">
        <v>19853</v>
      </c>
      <c r="AK1554" t="s">
        <v>19888</v>
      </c>
      <c r="AL1554" t="s">
        <v>149</v>
      </c>
    </row>
    <row r="1555" spans="1:38" x14ac:dyDescent="0.2">
      <c r="A1555" s="2">
        <v>43822</v>
      </c>
      <c r="B1555">
        <v>31740837</v>
      </c>
      <c r="C1555" t="s">
        <v>19877</v>
      </c>
      <c r="D1555" s="2">
        <v>43787</v>
      </c>
      <c r="E1555" t="s">
        <v>176</v>
      </c>
      <c r="F1555" t="s">
        <v>19878</v>
      </c>
      <c r="G1555" t="s">
        <v>19879</v>
      </c>
      <c r="H1555" t="s">
        <v>19843</v>
      </c>
      <c r="I1555" t="s">
        <v>19880</v>
      </c>
      <c r="J1555" t="s">
        <v>170</v>
      </c>
      <c r="K1555" t="s">
        <v>5112</v>
      </c>
      <c r="L1555">
        <v>8</v>
      </c>
      <c r="M1555">
        <v>18584841</v>
      </c>
      <c r="N1555" t="s">
        <v>143</v>
      </c>
      <c r="O1555" t="s">
        <v>22054</v>
      </c>
      <c r="R1555" t="s">
        <v>22055</v>
      </c>
      <c r="U1555" t="s">
        <v>22287</v>
      </c>
      <c r="V1555" t="s">
        <v>22288</v>
      </c>
      <c r="W1555">
        <v>0</v>
      </c>
      <c r="X1555">
        <v>2634447</v>
      </c>
      <c r="Y1555" t="s">
        <v>160</v>
      </c>
      <c r="Z1555">
        <v>0</v>
      </c>
      <c r="AA1555" t="s">
        <v>143</v>
      </c>
      <c r="AB1555" s="3">
        <v>2E-8</v>
      </c>
      <c r="AC1555">
        <v>7.6989700043360099</v>
      </c>
      <c r="AE1555">
        <v>1.0654505000000001</v>
      </c>
      <c r="AF1555" t="s">
        <v>1950</v>
      </c>
      <c r="AG1555" t="s">
        <v>19887</v>
      </c>
      <c r="AH1555" t="s">
        <v>146</v>
      </c>
      <c r="AI1555" t="s">
        <v>19852</v>
      </c>
      <c r="AJ1555" t="s">
        <v>19853</v>
      </c>
      <c r="AK1555" t="s">
        <v>19888</v>
      </c>
      <c r="AL1555" t="s">
        <v>149</v>
      </c>
    </row>
    <row r="1556" spans="1:38" x14ac:dyDescent="0.2">
      <c r="A1556" s="2">
        <v>43822</v>
      </c>
      <c r="B1556">
        <v>31740837</v>
      </c>
      <c r="C1556" t="s">
        <v>19877</v>
      </c>
      <c r="D1556" s="2">
        <v>43787</v>
      </c>
      <c r="E1556" t="s">
        <v>176</v>
      </c>
      <c r="F1556" t="s">
        <v>19878</v>
      </c>
      <c r="G1556" t="s">
        <v>19879</v>
      </c>
      <c r="H1556" t="s">
        <v>19843</v>
      </c>
      <c r="I1556" t="s">
        <v>19880</v>
      </c>
      <c r="J1556" t="s">
        <v>170</v>
      </c>
      <c r="K1556" t="s">
        <v>2760</v>
      </c>
      <c r="L1556">
        <v>8</v>
      </c>
      <c r="M1556">
        <v>102657763</v>
      </c>
      <c r="N1556" t="s">
        <v>143</v>
      </c>
      <c r="O1556" t="s">
        <v>22289</v>
      </c>
      <c r="R1556" t="s">
        <v>22290</v>
      </c>
      <c r="U1556" t="s">
        <v>22291</v>
      </c>
      <c r="V1556" t="s">
        <v>22292</v>
      </c>
      <c r="W1556">
        <v>0</v>
      </c>
      <c r="X1556">
        <v>4734654</v>
      </c>
      <c r="Y1556" t="s">
        <v>160</v>
      </c>
      <c r="Z1556">
        <v>0</v>
      </c>
      <c r="AA1556" t="s">
        <v>143</v>
      </c>
      <c r="AB1556" s="3">
        <v>2E-8</v>
      </c>
      <c r="AC1556">
        <v>7.6989700043360099</v>
      </c>
      <c r="AE1556">
        <v>1.05443</v>
      </c>
      <c r="AF1556" t="s">
        <v>1218</v>
      </c>
      <c r="AG1556" t="s">
        <v>19887</v>
      </c>
      <c r="AH1556" t="s">
        <v>146</v>
      </c>
      <c r="AI1556" t="s">
        <v>19852</v>
      </c>
      <c r="AJ1556" t="s">
        <v>19853</v>
      </c>
      <c r="AK1556" t="s">
        <v>19888</v>
      </c>
      <c r="AL1556" t="s">
        <v>149</v>
      </c>
    </row>
    <row r="1557" spans="1:38" x14ac:dyDescent="0.2">
      <c r="A1557" s="2">
        <v>43822</v>
      </c>
      <c r="B1557">
        <v>31740837</v>
      </c>
      <c r="C1557" t="s">
        <v>19877</v>
      </c>
      <c r="D1557" s="2">
        <v>43787</v>
      </c>
      <c r="E1557" t="s">
        <v>176</v>
      </c>
      <c r="F1557" t="s">
        <v>19878</v>
      </c>
      <c r="G1557" t="s">
        <v>19879</v>
      </c>
      <c r="H1557" t="s">
        <v>19843</v>
      </c>
      <c r="I1557" t="s">
        <v>19880</v>
      </c>
      <c r="J1557" t="s">
        <v>170</v>
      </c>
      <c r="K1557" t="s">
        <v>10292</v>
      </c>
      <c r="L1557">
        <v>10</v>
      </c>
      <c r="M1557">
        <v>52180766</v>
      </c>
      <c r="N1557" t="s">
        <v>143</v>
      </c>
      <c r="O1557" t="s">
        <v>10293</v>
      </c>
      <c r="R1557" t="s">
        <v>10294</v>
      </c>
      <c r="U1557" t="s">
        <v>22293</v>
      </c>
      <c r="V1557" t="s">
        <v>22294</v>
      </c>
      <c r="W1557">
        <v>0</v>
      </c>
      <c r="X1557">
        <v>61847303</v>
      </c>
      <c r="Y1557" t="s">
        <v>160</v>
      </c>
      <c r="Z1557">
        <v>0</v>
      </c>
      <c r="AA1557" t="s">
        <v>143</v>
      </c>
      <c r="AB1557" s="3">
        <v>2E-8</v>
      </c>
      <c r="AC1557">
        <v>7.6989700043360099</v>
      </c>
      <c r="AE1557">
        <v>1.0630043</v>
      </c>
      <c r="AF1557" t="s">
        <v>3432</v>
      </c>
      <c r="AG1557" t="s">
        <v>19887</v>
      </c>
      <c r="AH1557" t="s">
        <v>146</v>
      </c>
      <c r="AI1557" t="s">
        <v>19852</v>
      </c>
      <c r="AJ1557" t="s">
        <v>19853</v>
      </c>
      <c r="AK1557" t="s">
        <v>19888</v>
      </c>
      <c r="AL1557" t="s">
        <v>149</v>
      </c>
    </row>
    <row r="1558" spans="1:38" x14ac:dyDescent="0.2">
      <c r="A1558" s="2">
        <v>43074</v>
      </c>
      <c r="B1558">
        <v>29064472</v>
      </c>
      <c r="C1558" t="s">
        <v>11411</v>
      </c>
      <c r="D1558" s="2">
        <v>43032</v>
      </c>
      <c r="E1558" t="s">
        <v>200</v>
      </c>
      <c r="F1558" t="s">
        <v>11412</v>
      </c>
      <c r="G1558" t="s">
        <v>11413</v>
      </c>
      <c r="H1558" t="s">
        <v>11929</v>
      </c>
      <c r="I1558" t="s">
        <v>11930</v>
      </c>
      <c r="J1558" t="s">
        <v>170</v>
      </c>
      <c r="K1558" t="s">
        <v>3824</v>
      </c>
      <c r="L1558">
        <v>11</v>
      </c>
      <c r="M1558">
        <v>2301859</v>
      </c>
      <c r="N1558" t="s">
        <v>12051</v>
      </c>
      <c r="O1558" t="s">
        <v>12051</v>
      </c>
      <c r="R1558" t="s">
        <v>12052</v>
      </c>
      <c r="U1558" t="s">
        <v>12053</v>
      </c>
      <c r="V1558" t="s">
        <v>12054</v>
      </c>
      <c r="W1558">
        <v>0</v>
      </c>
      <c r="X1558">
        <v>188839109</v>
      </c>
      <c r="Y1558" t="s">
        <v>12056</v>
      </c>
      <c r="Z1558">
        <v>0</v>
      </c>
      <c r="AA1558" t="s">
        <v>143</v>
      </c>
      <c r="AB1558" s="3">
        <v>2E-8</v>
      </c>
      <c r="AC1558">
        <v>7.6989700043360099</v>
      </c>
      <c r="AD1558" t="s">
        <v>11460</v>
      </c>
      <c r="AG1558" t="s">
        <v>11420</v>
      </c>
      <c r="AH1558" t="s">
        <v>146</v>
      </c>
      <c r="AI1558" t="s">
        <v>11937</v>
      </c>
      <c r="AJ1558" t="s">
        <v>11938</v>
      </c>
      <c r="AK1558" t="s">
        <v>11939</v>
      </c>
      <c r="AL1558" t="s">
        <v>149</v>
      </c>
    </row>
    <row r="1559" spans="1:38" x14ac:dyDescent="0.2">
      <c r="A1559" s="2">
        <v>43074</v>
      </c>
      <c r="B1559">
        <v>29064472</v>
      </c>
      <c r="C1559" t="s">
        <v>11411</v>
      </c>
      <c r="D1559" s="2">
        <v>43032</v>
      </c>
      <c r="E1559" t="s">
        <v>200</v>
      </c>
      <c r="F1559" t="s">
        <v>11412</v>
      </c>
      <c r="G1559" t="s">
        <v>11413</v>
      </c>
      <c r="H1559" t="s">
        <v>11414</v>
      </c>
      <c r="I1559" t="s">
        <v>11415</v>
      </c>
      <c r="J1559" t="s">
        <v>170</v>
      </c>
      <c r="K1559" t="s">
        <v>598</v>
      </c>
      <c r="L1559">
        <v>1</v>
      </c>
      <c r="M1559">
        <v>208936211</v>
      </c>
      <c r="N1559" t="s">
        <v>12011</v>
      </c>
      <c r="O1559" t="s">
        <v>12012</v>
      </c>
      <c r="P1559" t="s">
        <v>12013</v>
      </c>
      <c r="Q1559" t="s">
        <v>12014</v>
      </c>
      <c r="S1559">
        <v>199925</v>
      </c>
      <c r="T1559">
        <v>36243</v>
      </c>
      <c r="U1559" t="s">
        <v>12015</v>
      </c>
      <c r="V1559" t="s">
        <v>12016</v>
      </c>
      <c r="W1559">
        <v>0</v>
      </c>
      <c r="X1559">
        <v>115777110</v>
      </c>
      <c r="Y1559" t="s">
        <v>284</v>
      </c>
      <c r="Z1559">
        <v>1</v>
      </c>
      <c r="AA1559" t="s">
        <v>143</v>
      </c>
      <c r="AB1559" s="3">
        <v>2E-8</v>
      </c>
      <c r="AC1559">
        <v>7.6989700043360099</v>
      </c>
      <c r="AD1559" t="s">
        <v>11460</v>
      </c>
      <c r="AG1559" t="s">
        <v>11420</v>
      </c>
      <c r="AH1559" t="s">
        <v>146</v>
      </c>
      <c r="AI1559" t="s">
        <v>11421</v>
      </c>
      <c r="AJ1559" t="s">
        <v>11422</v>
      </c>
      <c r="AK1559" t="s">
        <v>11423</v>
      </c>
      <c r="AL1559" t="s">
        <v>149</v>
      </c>
    </row>
    <row r="1560" spans="1:38" x14ac:dyDescent="0.2">
      <c r="A1560" s="2">
        <v>43074</v>
      </c>
      <c r="B1560">
        <v>29064472</v>
      </c>
      <c r="C1560" t="s">
        <v>11411</v>
      </c>
      <c r="D1560" s="2">
        <v>43032</v>
      </c>
      <c r="E1560" t="s">
        <v>200</v>
      </c>
      <c r="F1560" t="s">
        <v>11412</v>
      </c>
      <c r="G1560" t="s">
        <v>11413</v>
      </c>
      <c r="H1560" t="s">
        <v>11414</v>
      </c>
      <c r="I1560" t="s">
        <v>11415</v>
      </c>
      <c r="J1560" t="s">
        <v>170</v>
      </c>
      <c r="K1560" t="s">
        <v>9626</v>
      </c>
      <c r="L1560">
        <v>20</v>
      </c>
      <c r="M1560">
        <v>37181711</v>
      </c>
      <c r="N1560" t="s">
        <v>12150</v>
      </c>
      <c r="O1560" t="s">
        <v>12150</v>
      </c>
      <c r="R1560" t="s">
        <v>12151</v>
      </c>
      <c r="U1560" t="s">
        <v>12152</v>
      </c>
      <c r="V1560" t="s">
        <v>12153</v>
      </c>
      <c r="W1560">
        <v>0</v>
      </c>
      <c r="X1560">
        <v>74417947</v>
      </c>
      <c r="Y1560" t="s">
        <v>160</v>
      </c>
      <c r="Z1560">
        <v>0</v>
      </c>
      <c r="AA1560" t="s">
        <v>143</v>
      </c>
      <c r="AB1560" s="3">
        <v>2E-8</v>
      </c>
      <c r="AC1560">
        <v>7.6989700043360099</v>
      </c>
      <c r="AD1560" t="s">
        <v>11460</v>
      </c>
      <c r="AG1560" t="s">
        <v>11420</v>
      </c>
      <c r="AH1560" t="s">
        <v>146</v>
      </c>
      <c r="AI1560" t="s">
        <v>11421</v>
      </c>
      <c r="AJ1560" t="s">
        <v>11422</v>
      </c>
      <c r="AK1560" t="s">
        <v>11423</v>
      </c>
      <c r="AL1560" t="s">
        <v>149</v>
      </c>
    </row>
    <row r="1561" spans="1:38" x14ac:dyDescent="0.2">
      <c r="A1561" s="2">
        <v>43074</v>
      </c>
      <c r="B1561">
        <v>29064472</v>
      </c>
      <c r="C1561" t="s">
        <v>11411</v>
      </c>
      <c r="D1561" s="2">
        <v>43032</v>
      </c>
      <c r="E1561" t="s">
        <v>200</v>
      </c>
      <c r="F1561" t="s">
        <v>11412</v>
      </c>
      <c r="G1561" t="s">
        <v>11413</v>
      </c>
      <c r="H1561" t="s">
        <v>11414</v>
      </c>
      <c r="I1561" t="s">
        <v>11415</v>
      </c>
      <c r="J1561" t="s">
        <v>170</v>
      </c>
      <c r="K1561" t="s">
        <v>4935</v>
      </c>
      <c r="L1561">
        <v>12</v>
      </c>
      <c r="M1561">
        <v>130827204</v>
      </c>
      <c r="N1561" t="s">
        <v>12031</v>
      </c>
      <c r="O1561" t="s">
        <v>12031</v>
      </c>
      <c r="R1561" t="s">
        <v>12032</v>
      </c>
      <c r="U1561" t="s">
        <v>12033</v>
      </c>
      <c r="V1561" t="s">
        <v>12034</v>
      </c>
      <c r="W1561">
        <v>0</v>
      </c>
      <c r="X1561">
        <v>137928907</v>
      </c>
      <c r="Y1561" t="s">
        <v>142</v>
      </c>
      <c r="Z1561">
        <v>0</v>
      </c>
      <c r="AA1561" t="s">
        <v>143</v>
      </c>
      <c r="AB1561" s="3">
        <v>2E-8</v>
      </c>
      <c r="AC1561">
        <v>7.6989700043360099</v>
      </c>
      <c r="AD1561" t="s">
        <v>11460</v>
      </c>
      <c r="AG1561" t="s">
        <v>11420</v>
      </c>
      <c r="AH1561" t="s">
        <v>146</v>
      </c>
      <c r="AI1561" t="s">
        <v>11421</v>
      </c>
      <c r="AJ1561" t="s">
        <v>11422</v>
      </c>
      <c r="AK1561" t="s">
        <v>11423</v>
      </c>
      <c r="AL1561" t="s">
        <v>149</v>
      </c>
    </row>
    <row r="1562" spans="1:38" x14ac:dyDescent="0.2">
      <c r="A1562" s="2">
        <v>43074</v>
      </c>
      <c r="B1562">
        <v>29064472</v>
      </c>
      <c r="C1562" t="s">
        <v>11411</v>
      </c>
      <c r="D1562" s="2">
        <v>43032</v>
      </c>
      <c r="E1562" t="s">
        <v>200</v>
      </c>
      <c r="F1562" t="s">
        <v>11412</v>
      </c>
      <c r="G1562" t="s">
        <v>11413</v>
      </c>
      <c r="H1562" t="s">
        <v>11414</v>
      </c>
      <c r="I1562" t="s">
        <v>11415</v>
      </c>
      <c r="J1562" t="s">
        <v>170</v>
      </c>
      <c r="K1562" t="s">
        <v>3086</v>
      </c>
      <c r="L1562">
        <v>12</v>
      </c>
      <c r="M1562">
        <v>53187599</v>
      </c>
      <c r="N1562" t="s">
        <v>12155</v>
      </c>
      <c r="O1562" t="s">
        <v>12155</v>
      </c>
      <c r="R1562" t="s">
        <v>12156</v>
      </c>
      <c r="U1562" t="s">
        <v>12157</v>
      </c>
      <c r="V1562" t="s">
        <v>12158</v>
      </c>
      <c r="W1562">
        <v>0</v>
      </c>
      <c r="X1562">
        <v>74796725</v>
      </c>
      <c r="Y1562" t="s">
        <v>230</v>
      </c>
      <c r="Z1562">
        <v>0</v>
      </c>
      <c r="AA1562" t="s">
        <v>143</v>
      </c>
      <c r="AB1562" s="3">
        <v>2E-8</v>
      </c>
      <c r="AC1562">
        <v>7.6989700043360099</v>
      </c>
      <c r="AD1562" t="s">
        <v>11460</v>
      </c>
      <c r="AG1562" t="s">
        <v>11420</v>
      </c>
      <c r="AH1562" t="s">
        <v>146</v>
      </c>
      <c r="AI1562" t="s">
        <v>11421</v>
      </c>
      <c r="AJ1562" t="s">
        <v>11422</v>
      </c>
      <c r="AK1562" t="s">
        <v>11423</v>
      </c>
      <c r="AL1562" t="s">
        <v>149</v>
      </c>
    </row>
    <row r="1563" spans="1:38" x14ac:dyDescent="0.2">
      <c r="A1563" s="2">
        <v>43822</v>
      </c>
      <c r="B1563">
        <v>31740837</v>
      </c>
      <c r="C1563" t="s">
        <v>19877</v>
      </c>
      <c r="D1563" s="2">
        <v>43787</v>
      </c>
      <c r="E1563" t="s">
        <v>176</v>
      </c>
      <c r="F1563" t="s">
        <v>19878</v>
      </c>
      <c r="G1563" t="s">
        <v>19879</v>
      </c>
      <c r="H1563" t="s">
        <v>19843</v>
      </c>
      <c r="I1563" t="s">
        <v>19880</v>
      </c>
      <c r="J1563" t="s">
        <v>170</v>
      </c>
      <c r="K1563" t="s">
        <v>10681</v>
      </c>
      <c r="L1563">
        <v>19</v>
      </c>
      <c r="M1563">
        <v>36040011</v>
      </c>
      <c r="N1563" t="s">
        <v>143</v>
      </c>
      <c r="O1563" t="s">
        <v>22295</v>
      </c>
      <c r="R1563" t="s">
        <v>22296</v>
      </c>
      <c r="U1563" t="s">
        <v>22297</v>
      </c>
      <c r="V1563" t="s">
        <v>22298</v>
      </c>
      <c r="W1563">
        <v>0</v>
      </c>
      <c r="X1563">
        <v>3810449</v>
      </c>
      <c r="Y1563" t="s">
        <v>142</v>
      </c>
      <c r="Z1563">
        <v>0</v>
      </c>
      <c r="AA1563" t="s">
        <v>143</v>
      </c>
      <c r="AB1563" s="3">
        <v>2E-8</v>
      </c>
      <c r="AC1563">
        <v>7.6989700043360099</v>
      </c>
      <c r="AE1563">
        <v>1.0905720000000001</v>
      </c>
      <c r="AF1563" t="s">
        <v>1443</v>
      </c>
      <c r="AG1563" t="s">
        <v>19887</v>
      </c>
      <c r="AH1563" t="s">
        <v>146</v>
      </c>
      <c r="AI1563" t="s">
        <v>19852</v>
      </c>
      <c r="AJ1563" t="s">
        <v>19853</v>
      </c>
      <c r="AK1563" t="s">
        <v>19888</v>
      </c>
      <c r="AL1563" t="s">
        <v>149</v>
      </c>
    </row>
    <row r="1564" spans="1:38" x14ac:dyDescent="0.2">
      <c r="A1564" s="2">
        <v>43822</v>
      </c>
      <c r="B1564">
        <v>31740837</v>
      </c>
      <c r="C1564" t="s">
        <v>19877</v>
      </c>
      <c r="D1564" s="2">
        <v>43787</v>
      </c>
      <c r="E1564" t="s">
        <v>176</v>
      </c>
      <c r="F1564" t="s">
        <v>19878</v>
      </c>
      <c r="G1564" t="s">
        <v>19879</v>
      </c>
      <c r="H1564" t="s">
        <v>19843</v>
      </c>
      <c r="I1564" t="s">
        <v>19880</v>
      </c>
      <c r="J1564" t="s">
        <v>170</v>
      </c>
      <c r="K1564" t="s">
        <v>8846</v>
      </c>
      <c r="L1564">
        <v>15</v>
      </c>
      <c r="M1564">
        <v>82585958</v>
      </c>
      <c r="N1564" t="s">
        <v>143</v>
      </c>
      <c r="O1564" t="s">
        <v>21949</v>
      </c>
      <c r="R1564" t="s">
        <v>21950</v>
      </c>
      <c r="U1564" t="s">
        <v>22299</v>
      </c>
      <c r="V1564" t="s">
        <v>19586</v>
      </c>
      <c r="W1564">
        <v>0</v>
      </c>
      <c r="X1564">
        <v>783540</v>
      </c>
      <c r="Y1564" t="s">
        <v>160</v>
      </c>
      <c r="Z1564">
        <v>0</v>
      </c>
      <c r="AA1564" t="s">
        <v>143</v>
      </c>
      <c r="AB1564" s="3">
        <v>2E-8</v>
      </c>
      <c r="AC1564">
        <v>7.6989700043360099</v>
      </c>
      <c r="AE1564">
        <v>1.049274</v>
      </c>
      <c r="AF1564" t="s">
        <v>1977</v>
      </c>
      <c r="AG1564" t="s">
        <v>19887</v>
      </c>
      <c r="AH1564" t="s">
        <v>146</v>
      </c>
      <c r="AI1564" t="s">
        <v>19852</v>
      </c>
      <c r="AJ1564" t="s">
        <v>19853</v>
      </c>
      <c r="AK1564" t="s">
        <v>19888</v>
      </c>
      <c r="AL1564" t="s">
        <v>149</v>
      </c>
    </row>
    <row r="1565" spans="1:38" x14ac:dyDescent="0.2">
      <c r="A1565" s="2">
        <v>43822</v>
      </c>
      <c r="B1565">
        <v>31740837</v>
      </c>
      <c r="C1565" t="s">
        <v>19877</v>
      </c>
      <c r="D1565" s="2">
        <v>43787</v>
      </c>
      <c r="E1565" t="s">
        <v>176</v>
      </c>
      <c r="F1565" t="s">
        <v>19878</v>
      </c>
      <c r="G1565" t="s">
        <v>19879</v>
      </c>
      <c r="H1565" t="s">
        <v>19843</v>
      </c>
      <c r="I1565" t="s">
        <v>19880</v>
      </c>
      <c r="J1565" t="s">
        <v>170</v>
      </c>
      <c r="K1565" t="s">
        <v>1510</v>
      </c>
      <c r="L1565">
        <v>12</v>
      </c>
      <c r="M1565">
        <v>91863357</v>
      </c>
      <c r="N1565" t="s">
        <v>143</v>
      </c>
      <c r="O1565" t="s">
        <v>21351</v>
      </c>
      <c r="P1565" t="s">
        <v>21352</v>
      </c>
      <c r="Q1565" t="s">
        <v>21353</v>
      </c>
      <c r="S1565">
        <v>182484</v>
      </c>
      <c r="T1565">
        <v>7765</v>
      </c>
      <c r="U1565" t="s">
        <v>22300</v>
      </c>
      <c r="V1565" t="s">
        <v>22301</v>
      </c>
      <c r="W1565">
        <v>0</v>
      </c>
      <c r="X1565">
        <v>10777342</v>
      </c>
      <c r="Y1565" t="s">
        <v>243</v>
      </c>
      <c r="Z1565">
        <v>1</v>
      </c>
      <c r="AA1565" t="s">
        <v>143</v>
      </c>
      <c r="AB1565" s="3">
        <v>2E-8</v>
      </c>
      <c r="AC1565">
        <v>7.6989700043360099</v>
      </c>
      <c r="AE1565">
        <v>1.0531636</v>
      </c>
      <c r="AF1565" t="s">
        <v>1977</v>
      </c>
      <c r="AG1565" t="s">
        <v>19887</v>
      </c>
      <c r="AH1565" t="s">
        <v>146</v>
      </c>
      <c r="AI1565" t="s">
        <v>19852</v>
      </c>
      <c r="AJ1565" t="s">
        <v>19853</v>
      </c>
      <c r="AK1565" t="s">
        <v>19888</v>
      </c>
      <c r="AL1565" t="s">
        <v>149</v>
      </c>
    </row>
    <row r="1566" spans="1:38" x14ac:dyDescent="0.2">
      <c r="A1566" s="2">
        <v>43439</v>
      </c>
      <c r="B1566">
        <v>30289880</v>
      </c>
      <c r="C1566" t="s">
        <v>10148</v>
      </c>
      <c r="D1566" s="2">
        <v>43378</v>
      </c>
      <c r="E1566" t="s">
        <v>348</v>
      </c>
      <c r="F1566" t="s">
        <v>10149</v>
      </c>
      <c r="G1566" t="s">
        <v>10150</v>
      </c>
      <c r="H1566" t="s">
        <v>10151</v>
      </c>
      <c r="I1566" t="s">
        <v>10152</v>
      </c>
      <c r="J1566" t="s">
        <v>170</v>
      </c>
      <c r="K1566" t="s">
        <v>8627</v>
      </c>
      <c r="L1566">
        <v>3</v>
      </c>
      <c r="M1566">
        <v>36801132</v>
      </c>
      <c r="N1566" t="s">
        <v>143</v>
      </c>
      <c r="O1566" t="s">
        <v>8629</v>
      </c>
      <c r="P1566" t="s">
        <v>8630</v>
      </c>
      <c r="Q1566" t="s">
        <v>8631</v>
      </c>
      <c r="S1566">
        <v>16965</v>
      </c>
      <c r="T1566">
        <v>18144</v>
      </c>
      <c r="U1566" t="s">
        <v>10153</v>
      </c>
      <c r="V1566" t="s">
        <v>10154</v>
      </c>
      <c r="W1566">
        <v>0</v>
      </c>
      <c r="X1566">
        <v>13072940</v>
      </c>
      <c r="Y1566" t="s">
        <v>243</v>
      </c>
      <c r="Z1566">
        <v>1</v>
      </c>
      <c r="AA1566" t="s">
        <v>143</v>
      </c>
      <c r="AB1566" s="3">
        <v>2E-8</v>
      </c>
      <c r="AC1566">
        <v>7.6989700043360099</v>
      </c>
      <c r="AG1566" t="s">
        <v>10155</v>
      </c>
      <c r="AH1566" t="s">
        <v>146</v>
      </c>
      <c r="AI1566" t="s">
        <v>9040</v>
      </c>
      <c r="AJ1566" t="s">
        <v>9041</v>
      </c>
      <c r="AK1566" t="s">
        <v>10156</v>
      </c>
      <c r="AL1566" t="s">
        <v>149</v>
      </c>
    </row>
    <row r="1567" spans="1:38" x14ac:dyDescent="0.2">
      <c r="A1567" s="2">
        <v>43712</v>
      </c>
      <c r="B1567">
        <v>31374203</v>
      </c>
      <c r="C1567" t="s">
        <v>19877</v>
      </c>
      <c r="D1567" s="2">
        <v>43678</v>
      </c>
      <c r="E1567" t="s">
        <v>3073</v>
      </c>
      <c r="F1567" t="s">
        <v>19915</v>
      </c>
      <c r="G1567" t="s">
        <v>19916</v>
      </c>
      <c r="H1567" t="s">
        <v>19917</v>
      </c>
      <c r="I1567" t="s">
        <v>19918</v>
      </c>
      <c r="J1567" t="s">
        <v>170</v>
      </c>
      <c r="K1567" t="s">
        <v>1115</v>
      </c>
      <c r="L1567">
        <v>3</v>
      </c>
      <c r="M1567">
        <v>63847374</v>
      </c>
      <c r="N1567" t="s">
        <v>22302</v>
      </c>
      <c r="O1567" t="s">
        <v>22144</v>
      </c>
      <c r="R1567" t="s">
        <v>22145</v>
      </c>
      <c r="U1567" t="s">
        <v>22303</v>
      </c>
      <c r="V1567" t="s">
        <v>22147</v>
      </c>
      <c r="W1567">
        <v>0</v>
      </c>
      <c r="X1567">
        <v>832187</v>
      </c>
      <c r="Y1567" t="s">
        <v>160</v>
      </c>
      <c r="Z1567">
        <v>0</v>
      </c>
      <c r="AA1567" t="s">
        <v>143</v>
      </c>
      <c r="AB1567" s="3">
        <v>2E-8</v>
      </c>
      <c r="AC1567">
        <v>7.6989700043360099</v>
      </c>
      <c r="AE1567">
        <v>1.1610742E-2</v>
      </c>
      <c r="AF1567" t="s">
        <v>22304</v>
      </c>
      <c r="AG1567" t="s">
        <v>19920</v>
      </c>
      <c r="AH1567" t="s">
        <v>146</v>
      </c>
      <c r="AI1567" t="s">
        <v>19921</v>
      </c>
      <c r="AJ1567" t="s">
        <v>19922</v>
      </c>
      <c r="AK1567" t="s">
        <v>19923</v>
      </c>
      <c r="AL1567" t="s">
        <v>149</v>
      </c>
    </row>
    <row r="1568" spans="1:38" x14ac:dyDescent="0.2">
      <c r="A1568" s="2">
        <v>43712</v>
      </c>
      <c r="B1568">
        <v>31374203</v>
      </c>
      <c r="C1568" t="s">
        <v>19877</v>
      </c>
      <c r="D1568" s="2">
        <v>43678</v>
      </c>
      <c r="E1568" t="s">
        <v>3073</v>
      </c>
      <c r="F1568" t="s">
        <v>19915</v>
      </c>
      <c r="G1568" t="s">
        <v>19916</v>
      </c>
      <c r="H1568" t="s">
        <v>19917</v>
      </c>
      <c r="I1568" t="s">
        <v>19918</v>
      </c>
      <c r="J1568" t="s">
        <v>170</v>
      </c>
      <c r="K1568" t="s">
        <v>4959</v>
      </c>
      <c r="L1568">
        <v>4</v>
      </c>
      <c r="M1568">
        <v>158730723</v>
      </c>
      <c r="N1568" t="s">
        <v>22305</v>
      </c>
      <c r="O1568" t="s">
        <v>22306</v>
      </c>
      <c r="P1568" t="s">
        <v>22307</v>
      </c>
      <c r="Q1568" t="s">
        <v>22308</v>
      </c>
      <c r="S1568">
        <v>7327</v>
      </c>
      <c r="T1568">
        <v>38303</v>
      </c>
      <c r="U1568" t="s">
        <v>22309</v>
      </c>
      <c r="V1568" t="s">
        <v>22310</v>
      </c>
      <c r="W1568">
        <v>0</v>
      </c>
      <c r="X1568">
        <v>28600726</v>
      </c>
      <c r="Y1568" t="s">
        <v>284</v>
      </c>
      <c r="Z1568">
        <v>1</v>
      </c>
      <c r="AA1568" t="s">
        <v>143</v>
      </c>
      <c r="AB1568" s="3">
        <v>2E-8</v>
      </c>
      <c r="AC1568">
        <v>7.6989700043360099</v>
      </c>
      <c r="AE1568">
        <v>1.1445643E-2</v>
      </c>
      <c r="AF1568" t="s">
        <v>22311</v>
      </c>
      <c r="AG1568" t="s">
        <v>19920</v>
      </c>
      <c r="AH1568" t="s">
        <v>146</v>
      </c>
      <c r="AI1568" t="s">
        <v>19921</v>
      </c>
      <c r="AJ1568" t="s">
        <v>19922</v>
      </c>
      <c r="AK1568" t="s">
        <v>19923</v>
      </c>
      <c r="AL1568" t="s">
        <v>149</v>
      </c>
    </row>
    <row r="1569" spans="1:38" x14ac:dyDescent="0.2">
      <c r="A1569" s="2">
        <v>43712</v>
      </c>
      <c r="B1569">
        <v>31374203</v>
      </c>
      <c r="C1569" t="s">
        <v>19877</v>
      </c>
      <c r="D1569" s="2">
        <v>43678</v>
      </c>
      <c r="E1569" t="s">
        <v>3073</v>
      </c>
      <c r="F1569" t="s">
        <v>19915</v>
      </c>
      <c r="G1569" t="s">
        <v>19916</v>
      </c>
      <c r="H1569" t="s">
        <v>19917</v>
      </c>
      <c r="I1569" t="s">
        <v>19918</v>
      </c>
      <c r="J1569" t="s">
        <v>170</v>
      </c>
      <c r="K1569" t="s">
        <v>14196</v>
      </c>
      <c r="L1569">
        <v>4</v>
      </c>
      <c r="M1569">
        <v>175713861</v>
      </c>
      <c r="N1569" t="s">
        <v>14197</v>
      </c>
      <c r="O1569" t="s">
        <v>14197</v>
      </c>
      <c r="R1569" t="s">
        <v>14198</v>
      </c>
      <c r="U1569" t="s">
        <v>22312</v>
      </c>
      <c r="V1569" t="s">
        <v>22313</v>
      </c>
      <c r="W1569">
        <v>0</v>
      </c>
      <c r="X1569">
        <v>13136968</v>
      </c>
      <c r="Y1569" t="s">
        <v>160</v>
      </c>
      <c r="Z1569">
        <v>0</v>
      </c>
      <c r="AA1569" t="s">
        <v>143</v>
      </c>
      <c r="AB1569" s="3">
        <v>2E-8</v>
      </c>
      <c r="AC1569">
        <v>7.6989700043360099</v>
      </c>
      <c r="AE1569">
        <v>1.358445E-2</v>
      </c>
      <c r="AF1569" t="s">
        <v>22314</v>
      </c>
      <c r="AG1569" t="s">
        <v>19920</v>
      </c>
      <c r="AH1569" t="s">
        <v>146</v>
      </c>
      <c r="AI1569" t="s">
        <v>19921</v>
      </c>
      <c r="AJ1569" t="s">
        <v>19922</v>
      </c>
      <c r="AK1569" t="s">
        <v>19923</v>
      </c>
      <c r="AL1569" t="s">
        <v>149</v>
      </c>
    </row>
    <row r="1570" spans="1:38" x14ac:dyDescent="0.2">
      <c r="A1570" s="2">
        <v>43712</v>
      </c>
      <c r="B1570">
        <v>31374203</v>
      </c>
      <c r="C1570" t="s">
        <v>19877</v>
      </c>
      <c r="D1570" s="2">
        <v>43678</v>
      </c>
      <c r="E1570" t="s">
        <v>3073</v>
      </c>
      <c r="F1570" t="s">
        <v>19915</v>
      </c>
      <c r="G1570" t="s">
        <v>19916</v>
      </c>
      <c r="H1570" t="s">
        <v>19917</v>
      </c>
      <c r="I1570" t="s">
        <v>19918</v>
      </c>
      <c r="J1570" t="s">
        <v>170</v>
      </c>
      <c r="K1570" t="s">
        <v>5299</v>
      </c>
      <c r="L1570">
        <v>4</v>
      </c>
      <c r="M1570">
        <v>178095326</v>
      </c>
      <c r="N1570" t="s">
        <v>22315</v>
      </c>
      <c r="O1570" t="s">
        <v>22316</v>
      </c>
      <c r="P1570" t="s">
        <v>22317</v>
      </c>
      <c r="Q1570" t="s">
        <v>22318</v>
      </c>
      <c r="S1570">
        <v>66355</v>
      </c>
      <c r="T1570">
        <v>21395</v>
      </c>
      <c r="U1570" t="s">
        <v>22319</v>
      </c>
      <c r="V1570" t="s">
        <v>22320</v>
      </c>
      <c r="W1570">
        <v>0</v>
      </c>
      <c r="X1570">
        <v>71615297</v>
      </c>
      <c r="Y1570" t="s">
        <v>284</v>
      </c>
      <c r="Z1570">
        <v>1</v>
      </c>
      <c r="AA1570" t="s">
        <v>143</v>
      </c>
      <c r="AB1570" s="3">
        <v>2E-8</v>
      </c>
      <c r="AC1570">
        <v>7.6989700043360099</v>
      </c>
      <c r="AE1570">
        <v>1.1505665999999999E-2</v>
      </c>
      <c r="AF1570" t="s">
        <v>22321</v>
      </c>
      <c r="AG1570" t="s">
        <v>19920</v>
      </c>
      <c r="AH1570" t="s">
        <v>146</v>
      </c>
      <c r="AI1570" t="s">
        <v>19921</v>
      </c>
      <c r="AJ1570" t="s">
        <v>19922</v>
      </c>
      <c r="AK1570" t="s">
        <v>19923</v>
      </c>
      <c r="AL1570" t="s">
        <v>149</v>
      </c>
    </row>
    <row r="1571" spans="1:38" x14ac:dyDescent="0.2">
      <c r="A1571" s="2">
        <v>43712</v>
      </c>
      <c r="B1571">
        <v>31374203</v>
      </c>
      <c r="C1571" t="s">
        <v>19877</v>
      </c>
      <c r="D1571" s="2">
        <v>43678</v>
      </c>
      <c r="E1571" t="s">
        <v>3073</v>
      </c>
      <c r="F1571" t="s">
        <v>19915</v>
      </c>
      <c r="G1571" t="s">
        <v>19916</v>
      </c>
      <c r="H1571" t="s">
        <v>19917</v>
      </c>
      <c r="I1571" t="s">
        <v>19918</v>
      </c>
      <c r="J1571" t="s">
        <v>170</v>
      </c>
      <c r="K1571" t="s">
        <v>1777</v>
      </c>
      <c r="L1571">
        <v>5</v>
      </c>
      <c r="M1571">
        <v>154301187</v>
      </c>
      <c r="N1571" t="s">
        <v>9407</v>
      </c>
      <c r="O1571" t="s">
        <v>9407</v>
      </c>
      <c r="R1571" t="s">
        <v>9408</v>
      </c>
      <c r="U1571" t="s">
        <v>9409</v>
      </c>
      <c r="V1571" t="s">
        <v>9410</v>
      </c>
      <c r="W1571">
        <v>0</v>
      </c>
      <c r="X1571">
        <v>11740474</v>
      </c>
      <c r="Y1571" t="s">
        <v>160</v>
      </c>
      <c r="Z1571">
        <v>0</v>
      </c>
      <c r="AA1571" t="s">
        <v>143</v>
      </c>
      <c r="AB1571" s="3">
        <v>2E-8</v>
      </c>
      <c r="AC1571">
        <v>7.6989700043360099</v>
      </c>
      <c r="AE1571">
        <v>1.1435834000000001E-2</v>
      </c>
      <c r="AF1571" t="s">
        <v>22322</v>
      </c>
      <c r="AG1571" t="s">
        <v>19920</v>
      </c>
      <c r="AH1571" t="s">
        <v>146</v>
      </c>
      <c r="AI1571" t="s">
        <v>19921</v>
      </c>
      <c r="AJ1571" t="s">
        <v>19922</v>
      </c>
      <c r="AK1571" t="s">
        <v>19923</v>
      </c>
      <c r="AL1571" t="s">
        <v>149</v>
      </c>
    </row>
    <row r="1572" spans="1:38" x14ac:dyDescent="0.2">
      <c r="A1572" s="2">
        <v>43712</v>
      </c>
      <c r="B1572">
        <v>31374203</v>
      </c>
      <c r="C1572" t="s">
        <v>19877</v>
      </c>
      <c r="D1572" s="2">
        <v>43678</v>
      </c>
      <c r="E1572" t="s">
        <v>3073</v>
      </c>
      <c r="F1572" t="s">
        <v>19915</v>
      </c>
      <c r="G1572" t="s">
        <v>19916</v>
      </c>
      <c r="H1572" t="s">
        <v>19917</v>
      </c>
      <c r="I1572" t="s">
        <v>19918</v>
      </c>
      <c r="J1572" t="s">
        <v>170</v>
      </c>
      <c r="K1572" t="s">
        <v>22323</v>
      </c>
      <c r="L1572">
        <v>9</v>
      </c>
      <c r="M1572">
        <v>85386557</v>
      </c>
      <c r="N1572" t="s">
        <v>22324</v>
      </c>
      <c r="O1572" t="s">
        <v>22325</v>
      </c>
      <c r="R1572" t="s">
        <v>22326</v>
      </c>
      <c r="U1572" t="s">
        <v>22327</v>
      </c>
      <c r="V1572" t="s">
        <v>22328</v>
      </c>
      <c r="W1572">
        <v>0</v>
      </c>
      <c r="X1572">
        <v>2889964</v>
      </c>
      <c r="Y1572" t="s">
        <v>160</v>
      </c>
      <c r="Z1572">
        <v>0</v>
      </c>
      <c r="AA1572" t="s">
        <v>143</v>
      </c>
      <c r="AB1572" s="3">
        <v>2E-8</v>
      </c>
      <c r="AC1572">
        <v>7.6989700043360099</v>
      </c>
      <c r="AE1572">
        <v>1.1488603E-2</v>
      </c>
      <c r="AF1572" t="s">
        <v>22329</v>
      </c>
      <c r="AG1572" t="s">
        <v>19920</v>
      </c>
      <c r="AH1572" t="s">
        <v>146</v>
      </c>
      <c r="AI1572" t="s">
        <v>19921</v>
      </c>
      <c r="AJ1572" t="s">
        <v>19922</v>
      </c>
      <c r="AK1572" t="s">
        <v>19923</v>
      </c>
      <c r="AL1572" t="s">
        <v>149</v>
      </c>
    </row>
    <row r="1573" spans="1:38" x14ac:dyDescent="0.2">
      <c r="A1573" s="2">
        <v>43712</v>
      </c>
      <c r="B1573">
        <v>31374203</v>
      </c>
      <c r="C1573" t="s">
        <v>19877</v>
      </c>
      <c r="D1573" s="2">
        <v>43678</v>
      </c>
      <c r="E1573" t="s">
        <v>3073</v>
      </c>
      <c r="F1573" t="s">
        <v>19915</v>
      </c>
      <c r="G1573" t="s">
        <v>19916</v>
      </c>
      <c r="H1573" t="s">
        <v>19917</v>
      </c>
      <c r="I1573" t="s">
        <v>19918</v>
      </c>
      <c r="J1573" t="s">
        <v>170</v>
      </c>
      <c r="K1573" t="s">
        <v>5574</v>
      </c>
      <c r="L1573">
        <v>10</v>
      </c>
      <c r="M1573">
        <v>100152437</v>
      </c>
      <c r="N1573" t="s">
        <v>22330</v>
      </c>
      <c r="O1573" t="s">
        <v>22330</v>
      </c>
      <c r="R1573" t="s">
        <v>22331</v>
      </c>
      <c r="U1573" t="s">
        <v>22332</v>
      </c>
      <c r="V1573" t="s">
        <v>22333</v>
      </c>
      <c r="W1573">
        <v>0</v>
      </c>
      <c r="X1573">
        <v>1408579</v>
      </c>
      <c r="Y1573" t="s">
        <v>160</v>
      </c>
      <c r="Z1573">
        <v>0</v>
      </c>
      <c r="AA1573" t="s">
        <v>143</v>
      </c>
      <c r="AB1573" s="3">
        <v>2E-8</v>
      </c>
      <c r="AC1573">
        <v>7.6989700043360099</v>
      </c>
      <c r="AE1573">
        <v>1.1130868E-2</v>
      </c>
      <c r="AF1573" t="s">
        <v>22334</v>
      </c>
      <c r="AG1573" t="s">
        <v>19920</v>
      </c>
      <c r="AH1573" t="s">
        <v>146</v>
      </c>
      <c r="AI1573" t="s">
        <v>19921</v>
      </c>
      <c r="AJ1573" t="s">
        <v>19922</v>
      </c>
      <c r="AK1573" t="s">
        <v>19923</v>
      </c>
      <c r="AL1573" t="s">
        <v>149</v>
      </c>
    </row>
    <row r="1574" spans="1:38" x14ac:dyDescent="0.2">
      <c r="A1574" s="2">
        <v>43712</v>
      </c>
      <c r="B1574">
        <v>31374203</v>
      </c>
      <c r="C1574" t="s">
        <v>19877</v>
      </c>
      <c r="D1574" s="2">
        <v>43678</v>
      </c>
      <c r="E1574" t="s">
        <v>3073</v>
      </c>
      <c r="F1574" t="s">
        <v>19915</v>
      </c>
      <c r="G1574" t="s">
        <v>19916</v>
      </c>
      <c r="H1574" t="s">
        <v>19917</v>
      </c>
      <c r="I1574" t="s">
        <v>19918</v>
      </c>
      <c r="J1574" t="s">
        <v>170</v>
      </c>
      <c r="K1574" t="s">
        <v>3483</v>
      </c>
      <c r="L1574">
        <v>7</v>
      </c>
      <c r="M1574">
        <v>135540408</v>
      </c>
      <c r="N1574" t="s">
        <v>22335</v>
      </c>
      <c r="O1574" t="s">
        <v>22336</v>
      </c>
      <c r="P1574" t="s">
        <v>22337</v>
      </c>
      <c r="Q1574" t="s">
        <v>22338</v>
      </c>
      <c r="S1574">
        <v>30281</v>
      </c>
      <c r="T1574">
        <v>17509</v>
      </c>
      <c r="U1574" t="s">
        <v>22339</v>
      </c>
      <c r="V1574" t="s">
        <v>22340</v>
      </c>
      <c r="W1574">
        <v>0</v>
      </c>
      <c r="X1574">
        <v>4732129</v>
      </c>
      <c r="Y1574" t="s">
        <v>284</v>
      </c>
      <c r="Z1574">
        <v>1</v>
      </c>
      <c r="AA1574" t="s">
        <v>143</v>
      </c>
      <c r="AB1574" s="3">
        <v>2E-8</v>
      </c>
      <c r="AC1574">
        <v>7.6989700043360099</v>
      </c>
      <c r="AE1574">
        <v>1.2016234000000001E-2</v>
      </c>
      <c r="AF1574" t="s">
        <v>22341</v>
      </c>
      <c r="AG1574" t="s">
        <v>19920</v>
      </c>
      <c r="AH1574" t="s">
        <v>146</v>
      </c>
      <c r="AI1574" t="s">
        <v>19921</v>
      </c>
      <c r="AJ1574" t="s">
        <v>19922</v>
      </c>
      <c r="AK1574" t="s">
        <v>19923</v>
      </c>
      <c r="AL1574" t="s">
        <v>149</v>
      </c>
    </row>
    <row r="1575" spans="1:38" x14ac:dyDescent="0.2">
      <c r="A1575" s="2">
        <v>43712</v>
      </c>
      <c r="B1575">
        <v>31374203</v>
      </c>
      <c r="C1575" t="s">
        <v>19877</v>
      </c>
      <c r="D1575" s="2">
        <v>43678</v>
      </c>
      <c r="E1575" t="s">
        <v>3073</v>
      </c>
      <c r="F1575" t="s">
        <v>19915</v>
      </c>
      <c r="G1575" t="s">
        <v>19916</v>
      </c>
      <c r="H1575" t="s">
        <v>19917</v>
      </c>
      <c r="I1575" t="s">
        <v>19918</v>
      </c>
      <c r="J1575" t="s">
        <v>170</v>
      </c>
      <c r="K1575" t="s">
        <v>3556</v>
      </c>
      <c r="L1575">
        <v>7</v>
      </c>
      <c r="M1575">
        <v>157743285</v>
      </c>
      <c r="N1575" t="s">
        <v>22342</v>
      </c>
      <c r="O1575" t="s">
        <v>22342</v>
      </c>
      <c r="R1575" t="s">
        <v>22343</v>
      </c>
      <c r="U1575" t="s">
        <v>22344</v>
      </c>
      <c r="V1575" t="s">
        <v>22345</v>
      </c>
      <c r="W1575">
        <v>0</v>
      </c>
      <c r="X1575">
        <v>11765189</v>
      </c>
      <c r="Y1575" t="s">
        <v>160</v>
      </c>
      <c r="Z1575">
        <v>0</v>
      </c>
      <c r="AA1575" t="s">
        <v>143</v>
      </c>
      <c r="AB1575" s="3">
        <v>2E-8</v>
      </c>
      <c r="AC1575">
        <v>7.6989700043360099</v>
      </c>
      <c r="AE1575">
        <v>1.1864782000000001E-2</v>
      </c>
      <c r="AF1575" t="s">
        <v>22346</v>
      </c>
      <c r="AG1575" t="s">
        <v>19920</v>
      </c>
      <c r="AH1575" t="s">
        <v>146</v>
      </c>
      <c r="AI1575" t="s">
        <v>19921</v>
      </c>
      <c r="AJ1575" t="s">
        <v>19922</v>
      </c>
      <c r="AK1575" t="s">
        <v>19923</v>
      </c>
      <c r="AL1575" t="s">
        <v>149</v>
      </c>
    </row>
    <row r="1576" spans="1:38" x14ac:dyDescent="0.2">
      <c r="A1576" s="2">
        <v>43712</v>
      </c>
      <c r="B1576">
        <v>31374203</v>
      </c>
      <c r="C1576" t="s">
        <v>19877</v>
      </c>
      <c r="D1576" s="2">
        <v>43678</v>
      </c>
      <c r="E1576" t="s">
        <v>3073</v>
      </c>
      <c r="F1576" t="s">
        <v>19915</v>
      </c>
      <c r="G1576" t="s">
        <v>19916</v>
      </c>
      <c r="H1576" t="s">
        <v>19917</v>
      </c>
      <c r="I1576" t="s">
        <v>19918</v>
      </c>
      <c r="J1576" t="s">
        <v>170</v>
      </c>
      <c r="K1576" t="s">
        <v>1802</v>
      </c>
      <c r="L1576">
        <v>7</v>
      </c>
      <c r="M1576">
        <v>8094664</v>
      </c>
      <c r="N1576" t="s">
        <v>22347</v>
      </c>
      <c r="O1576" t="s">
        <v>22348</v>
      </c>
      <c r="P1576" t="s">
        <v>22349</v>
      </c>
      <c r="Q1576" t="s">
        <v>22350</v>
      </c>
      <c r="S1576">
        <v>392</v>
      </c>
      <c r="T1576">
        <v>18520</v>
      </c>
      <c r="U1576" t="s">
        <v>22351</v>
      </c>
      <c r="V1576" t="s">
        <v>22352</v>
      </c>
      <c r="W1576">
        <v>0</v>
      </c>
      <c r="X1576">
        <v>6952006</v>
      </c>
      <c r="Y1576" t="s">
        <v>284</v>
      </c>
      <c r="Z1576">
        <v>1</v>
      </c>
      <c r="AA1576" t="s">
        <v>143</v>
      </c>
      <c r="AB1576" s="3">
        <v>2E-8</v>
      </c>
      <c r="AC1576">
        <v>7.6989700043360099</v>
      </c>
      <c r="AE1576">
        <v>1.5582459E-2</v>
      </c>
      <c r="AF1576" t="s">
        <v>21862</v>
      </c>
      <c r="AG1576" t="s">
        <v>19920</v>
      </c>
      <c r="AH1576" t="s">
        <v>146</v>
      </c>
      <c r="AI1576" t="s">
        <v>19921</v>
      </c>
      <c r="AJ1576" t="s">
        <v>19922</v>
      </c>
      <c r="AK1576" t="s">
        <v>19923</v>
      </c>
      <c r="AL1576" t="s">
        <v>149</v>
      </c>
    </row>
    <row r="1577" spans="1:38" x14ac:dyDescent="0.2">
      <c r="A1577" s="2">
        <v>43712</v>
      </c>
      <c r="B1577">
        <v>31374203</v>
      </c>
      <c r="C1577" t="s">
        <v>19877</v>
      </c>
      <c r="D1577" s="2">
        <v>43678</v>
      </c>
      <c r="E1577" t="s">
        <v>3073</v>
      </c>
      <c r="F1577" t="s">
        <v>19915</v>
      </c>
      <c r="G1577" t="s">
        <v>19916</v>
      </c>
      <c r="H1577" t="s">
        <v>19917</v>
      </c>
      <c r="I1577" t="s">
        <v>19918</v>
      </c>
      <c r="J1577" t="s">
        <v>170</v>
      </c>
      <c r="K1577" t="s">
        <v>14723</v>
      </c>
      <c r="L1577">
        <v>1</v>
      </c>
      <c r="M1577">
        <v>159199673</v>
      </c>
      <c r="N1577" t="s">
        <v>22353</v>
      </c>
      <c r="O1577" t="s">
        <v>22354</v>
      </c>
      <c r="R1577" t="s">
        <v>22355</v>
      </c>
      <c r="U1577" t="s">
        <v>22356</v>
      </c>
      <c r="V1577" t="s">
        <v>22357</v>
      </c>
      <c r="W1577">
        <v>0</v>
      </c>
      <c r="X1577">
        <v>3027001</v>
      </c>
      <c r="Y1577" t="s">
        <v>160</v>
      </c>
      <c r="Z1577">
        <v>0</v>
      </c>
      <c r="AA1577" t="s">
        <v>143</v>
      </c>
      <c r="AB1577" s="3">
        <v>2E-8</v>
      </c>
      <c r="AC1577">
        <v>7.6989700043360099</v>
      </c>
      <c r="AE1577">
        <v>1.3022568999999999E-2</v>
      </c>
      <c r="AF1577" t="s">
        <v>22358</v>
      </c>
      <c r="AG1577" t="s">
        <v>19920</v>
      </c>
      <c r="AH1577" t="s">
        <v>146</v>
      </c>
      <c r="AI1577" t="s">
        <v>19921</v>
      </c>
      <c r="AJ1577" t="s">
        <v>19922</v>
      </c>
      <c r="AK1577" t="s">
        <v>19923</v>
      </c>
      <c r="AL1577" t="s">
        <v>149</v>
      </c>
    </row>
    <row r="1578" spans="1:38" x14ac:dyDescent="0.2">
      <c r="A1578" s="2">
        <v>43712</v>
      </c>
      <c r="B1578">
        <v>31374203</v>
      </c>
      <c r="C1578" t="s">
        <v>19877</v>
      </c>
      <c r="D1578" s="2">
        <v>43678</v>
      </c>
      <c r="E1578" t="s">
        <v>3073</v>
      </c>
      <c r="F1578" t="s">
        <v>19915</v>
      </c>
      <c r="G1578" t="s">
        <v>19916</v>
      </c>
      <c r="H1578" t="s">
        <v>19917</v>
      </c>
      <c r="I1578" t="s">
        <v>19918</v>
      </c>
      <c r="J1578" t="s">
        <v>170</v>
      </c>
      <c r="K1578" t="s">
        <v>2623</v>
      </c>
      <c r="L1578">
        <v>1</v>
      </c>
      <c r="M1578">
        <v>221783857</v>
      </c>
      <c r="N1578" t="s">
        <v>22359</v>
      </c>
      <c r="O1578" t="s">
        <v>22360</v>
      </c>
      <c r="P1578" t="s">
        <v>22361</v>
      </c>
      <c r="Q1578" t="s">
        <v>22362</v>
      </c>
      <c r="S1578">
        <v>41768</v>
      </c>
      <c r="T1578">
        <v>35985</v>
      </c>
      <c r="U1578" t="s">
        <v>22363</v>
      </c>
      <c r="V1578" t="s">
        <v>22364</v>
      </c>
      <c r="W1578">
        <v>0</v>
      </c>
      <c r="X1578">
        <v>9441956</v>
      </c>
      <c r="Y1578" t="s">
        <v>284</v>
      </c>
      <c r="Z1578">
        <v>1</v>
      </c>
      <c r="AA1578" t="s">
        <v>143</v>
      </c>
      <c r="AB1578" s="3">
        <v>2E-8</v>
      </c>
      <c r="AC1578">
        <v>7.6989700043360099</v>
      </c>
      <c r="AE1578">
        <v>1.1435130999999999E-2</v>
      </c>
      <c r="AF1578" t="s">
        <v>22365</v>
      </c>
      <c r="AG1578" t="s">
        <v>19920</v>
      </c>
      <c r="AH1578" t="s">
        <v>146</v>
      </c>
      <c r="AI1578" t="s">
        <v>19921</v>
      </c>
      <c r="AJ1578" t="s">
        <v>19922</v>
      </c>
      <c r="AK1578" t="s">
        <v>19923</v>
      </c>
      <c r="AL1578" t="s">
        <v>149</v>
      </c>
    </row>
    <row r="1579" spans="1:38" x14ac:dyDescent="0.2">
      <c r="A1579" s="2">
        <v>43712</v>
      </c>
      <c r="B1579">
        <v>31374203</v>
      </c>
      <c r="C1579" t="s">
        <v>19877</v>
      </c>
      <c r="D1579" s="2">
        <v>43678</v>
      </c>
      <c r="E1579" t="s">
        <v>3073</v>
      </c>
      <c r="F1579" t="s">
        <v>19915</v>
      </c>
      <c r="G1579" t="s">
        <v>19916</v>
      </c>
      <c r="H1579" t="s">
        <v>19917</v>
      </c>
      <c r="I1579" t="s">
        <v>19918</v>
      </c>
      <c r="J1579" t="s">
        <v>170</v>
      </c>
      <c r="K1579" t="s">
        <v>13646</v>
      </c>
      <c r="L1579">
        <v>2</v>
      </c>
      <c r="M1579">
        <v>10837459</v>
      </c>
      <c r="N1579" t="s">
        <v>22366</v>
      </c>
      <c r="O1579" t="s">
        <v>22366</v>
      </c>
      <c r="R1579" t="s">
        <v>22367</v>
      </c>
      <c r="U1579" t="s">
        <v>22368</v>
      </c>
      <c r="V1579" t="s">
        <v>22369</v>
      </c>
      <c r="W1579">
        <v>0</v>
      </c>
      <c r="X1579">
        <v>76076331</v>
      </c>
      <c r="Y1579" t="s">
        <v>160</v>
      </c>
      <c r="Z1579">
        <v>0</v>
      </c>
      <c r="AA1579" t="s">
        <v>143</v>
      </c>
      <c r="AB1579" s="3">
        <v>2E-8</v>
      </c>
      <c r="AC1579">
        <v>7.6989700043360099</v>
      </c>
      <c r="AE1579">
        <v>1.779352E-2</v>
      </c>
      <c r="AF1579" t="s">
        <v>21919</v>
      </c>
      <c r="AG1579" t="s">
        <v>19920</v>
      </c>
      <c r="AH1579" t="s">
        <v>146</v>
      </c>
      <c r="AI1579" t="s">
        <v>19921</v>
      </c>
      <c r="AJ1579" t="s">
        <v>19922</v>
      </c>
      <c r="AK1579" t="s">
        <v>19923</v>
      </c>
      <c r="AL1579" t="s">
        <v>149</v>
      </c>
    </row>
    <row r="1580" spans="1:38" x14ac:dyDescent="0.2">
      <c r="A1580" s="2">
        <v>43712</v>
      </c>
      <c r="B1580">
        <v>31374203</v>
      </c>
      <c r="C1580" t="s">
        <v>19877</v>
      </c>
      <c r="D1580" s="2">
        <v>43678</v>
      </c>
      <c r="E1580" t="s">
        <v>3073</v>
      </c>
      <c r="F1580" t="s">
        <v>19915</v>
      </c>
      <c r="G1580" t="s">
        <v>19916</v>
      </c>
      <c r="H1580" t="s">
        <v>19917</v>
      </c>
      <c r="I1580" t="s">
        <v>19918</v>
      </c>
      <c r="J1580" t="s">
        <v>170</v>
      </c>
      <c r="K1580" t="s">
        <v>2166</v>
      </c>
      <c r="L1580">
        <v>2</v>
      </c>
      <c r="M1580">
        <v>50855616</v>
      </c>
      <c r="N1580" t="s">
        <v>4701</v>
      </c>
      <c r="O1580" t="s">
        <v>4701</v>
      </c>
      <c r="R1580" t="s">
        <v>4702</v>
      </c>
      <c r="U1580" t="s">
        <v>22370</v>
      </c>
      <c r="V1580" t="s">
        <v>22371</v>
      </c>
      <c r="W1580">
        <v>0</v>
      </c>
      <c r="X1580">
        <v>10490175</v>
      </c>
      <c r="Y1580" t="s">
        <v>160</v>
      </c>
      <c r="Z1580">
        <v>0</v>
      </c>
      <c r="AA1580" t="s">
        <v>143</v>
      </c>
      <c r="AB1580" s="3">
        <v>2E-8</v>
      </c>
      <c r="AC1580">
        <v>7.6989700043360099</v>
      </c>
      <c r="AE1580">
        <v>1.4611234000000001E-2</v>
      </c>
      <c r="AF1580" t="s">
        <v>22372</v>
      </c>
      <c r="AG1580" t="s">
        <v>19920</v>
      </c>
      <c r="AH1580" t="s">
        <v>146</v>
      </c>
      <c r="AI1580" t="s">
        <v>19921</v>
      </c>
      <c r="AJ1580" t="s">
        <v>19922</v>
      </c>
      <c r="AK1580" t="s">
        <v>19923</v>
      </c>
      <c r="AL1580" t="s">
        <v>149</v>
      </c>
    </row>
    <row r="1581" spans="1:38" x14ac:dyDescent="0.2">
      <c r="A1581" s="2">
        <v>43712</v>
      </c>
      <c r="B1581">
        <v>31374203</v>
      </c>
      <c r="C1581" t="s">
        <v>19877</v>
      </c>
      <c r="D1581" s="2">
        <v>43678</v>
      </c>
      <c r="E1581" t="s">
        <v>3073</v>
      </c>
      <c r="F1581" t="s">
        <v>19915</v>
      </c>
      <c r="G1581" t="s">
        <v>19916</v>
      </c>
      <c r="H1581" t="s">
        <v>19917</v>
      </c>
      <c r="I1581" t="s">
        <v>19918</v>
      </c>
      <c r="J1581" t="s">
        <v>170</v>
      </c>
      <c r="K1581" t="s">
        <v>4023</v>
      </c>
      <c r="L1581">
        <v>2</v>
      </c>
      <c r="M1581">
        <v>65381229</v>
      </c>
      <c r="N1581" t="s">
        <v>4317</v>
      </c>
      <c r="O1581" t="s">
        <v>4317</v>
      </c>
      <c r="R1581" t="s">
        <v>4318</v>
      </c>
      <c r="U1581" t="s">
        <v>22373</v>
      </c>
      <c r="V1581" t="s">
        <v>22374</v>
      </c>
      <c r="W1581">
        <v>0</v>
      </c>
      <c r="X1581">
        <v>268134</v>
      </c>
      <c r="Y1581" t="s">
        <v>160</v>
      </c>
      <c r="Z1581">
        <v>0</v>
      </c>
      <c r="AA1581" t="s">
        <v>143</v>
      </c>
      <c r="AB1581" s="3">
        <v>2E-8</v>
      </c>
      <c r="AC1581">
        <v>7.6989700043360099</v>
      </c>
      <c r="AE1581">
        <v>1.2981593E-2</v>
      </c>
      <c r="AF1581" t="s">
        <v>22375</v>
      </c>
      <c r="AG1581" t="s">
        <v>19920</v>
      </c>
      <c r="AH1581" t="s">
        <v>146</v>
      </c>
      <c r="AI1581" t="s">
        <v>19921</v>
      </c>
      <c r="AJ1581" t="s">
        <v>19922</v>
      </c>
      <c r="AK1581" t="s">
        <v>19923</v>
      </c>
      <c r="AL1581" t="s">
        <v>149</v>
      </c>
    </row>
    <row r="1582" spans="1:38" x14ac:dyDescent="0.2">
      <c r="A1582" s="2">
        <v>43712</v>
      </c>
      <c r="B1582">
        <v>31374203</v>
      </c>
      <c r="C1582" t="s">
        <v>19877</v>
      </c>
      <c r="D1582" s="2">
        <v>43678</v>
      </c>
      <c r="E1582" t="s">
        <v>3073</v>
      </c>
      <c r="F1582" t="s">
        <v>19915</v>
      </c>
      <c r="G1582" t="s">
        <v>19916</v>
      </c>
      <c r="H1582" t="s">
        <v>19917</v>
      </c>
      <c r="I1582" t="s">
        <v>19918</v>
      </c>
      <c r="J1582" t="s">
        <v>170</v>
      </c>
      <c r="K1582" t="s">
        <v>5265</v>
      </c>
      <c r="L1582">
        <v>11</v>
      </c>
      <c r="M1582">
        <v>92588310</v>
      </c>
      <c r="N1582" t="s">
        <v>5944</v>
      </c>
      <c r="O1582" t="s">
        <v>5944</v>
      </c>
      <c r="R1582" t="s">
        <v>5945</v>
      </c>
      <c r="U1582" t="s">
        <v>22376</v>
      </c>
      <c r="V1582" t="s">
        <v>22377</v>
      </c>
      <c r="W1582">
        <v>0</v>
      </c>
      <c r="X1582">
        <v>556587</v>
      </c>
      <c r="Y1582" t="s">
        <v>160</v>
      </c>
      <c r="Z1582">
        <v>0</v>
      </c>
      <c r="AA1582" t="s">
        <v>143</v>
      </c>
      <c r="AB1582" s="3">
        <v>2E-8</v>
      </c>
      <c r="AC1582">
        <v>7.6989700043360099</v>
      </c>
      <c r="AE1582">
        <v>1.6310492999999999E-2</v>
      </c>
      <c r="AF1582" t="s">
        <v>21277</v>
      </c>
      <c r="AG1582" t="s">
        <v>19920</v>
      </c>
      <c r="AH1582" t="s">
        <v>146</v>
      </c>
      <c r="AI1582" t="s">
        <v>19921</v>
      </c>
      <c r="AJ1582" t="s">
        <v>19922</v>
      </c>
      <c r="AK1582" t="s">
        <v>19923</v>
      </c>
      <c r="AL1582" t="s">
        <v>149</v>
      </c>
    </row>
    <row r="1583" spans="1:38" x14ac:dyDescent="0.2">
      <c r="A1583" s="2">
        <v>43712</v>
      </c>
      <c r="B1583">
        <v>31374203</v>
      </c>
      <c r="C1583" t="s">
        <v>19877</v>
      </c>
      <c r="D1583" s="2">
        <v>43678</v>
      </c>
      <c r="E1583" t="s">
        <v>3073</v>
      </c>
      <c r="F1583" t="s">
        <v>19915</v>
      </c>
      <c r="G1583" t="s">
        <v>19916</v>
      </c>
      <c r="H1583" t="s">
        <v>19917</v>
      </c>
      <c r="I1583" t="s">
        <v>19918</v>
      </c>
      <c r="J1583" t="s">
        <v>170</v>
      </c>
      <c r="K1583" t="s">
        <v>3584</v>
      </c>
      <c r="L1583">
        <v>11</v>
      </c>
      <c r="M1583">
        <v>124409893</v>
      </c>
      <c r="N1583" t="s">
        <v>22378</v>
      </c>
      <c r="O1583" t="s">
        <v>22379</v>
      </c>
      <c r="R1583" t="s">
        <v>22380</v>
      </c>
      <c r="U1583" t="s">
        <v>22381</v>
      </c>
      <c r="V1583" t="s">
        <v>22382</v>
      </c>
      <c r="W1583">
        <v>0</v>
      </c>
      <c r="X1583">
        <v>75261250</v>
      </c>
      <c r="Y1583" t="s">
        <v>195</v>
      </c>
      <c r="Z1583">
        <v>0</v>
      </c>
      <c r="AA1583" t="s">
        <v>143</v>
      </c>
      <c r="AB1583" s="3">
        <v>2E-8</v>
      </c>
      <c r="AC1583">
        <v>7.6989700043360099</v>
      </c>
      <c r="AE1583">
        <v>1.8791549000000001E-2</v>
      </c>
      <c r="AF1583" t="s">
        <v>22383</v>
      </c>
      <c r="AG1583" t="s">
        <v>19920</v>
      </c>
      <c r="AH1583" t="s">
        <v>146</v>
      </c>
      <c r="AI1583" t="s">
        <v>19921</v>
      </c>
      <c r="AJ1583" t="s">
        <v>19922</v>
      </c>
      <c r="AK1583" t="s">
        <v>19923</v>
      </c>
      <c r="AL1583" t="s">
        <v>149</v>
      </c>
    </row>
    <row r="1584" spans="1:38" x14ac:dyDescent="0.2">
      <c r="A1584" s="2">
        <v>43712</v>
      </c>
      <c r="B1584">
        <v>31374203</v>
      </c>
      <c r="C1584" t="s">
        <v>19877</v>
      </c>
      <c r="D1584" s="2">
        <v>43678</v>
      </c>
      <c r="E1584" t="s">
        <v>3073</v>
      </c>
      <c r="F1584" t="s">
        <v>19915</v>
      </c>
      <c r="G1584" t="s">
        <v>19916</v>
      </c>
      <c r="H1584" t="s">
        <v>19917</v>
      </c>
      <c r="I1584" t="s">
        <v>19918</v>
      </c>
      <c r="J1584" t="s">
        <v>170</v>
      </c>
      <c r="K1584" t="s">
        <v>10554</v>
      </c>
      <c r="L1584">
        <v>12</v>
      </c>
      <c r="M1584">
        <v>110285440</v>
      </c>
      <c r="N1584" t="s">
        <v>10556</v>
      </c>
      <c r="O1584" t="s">
        <v>10556</v>
      </c>
      <c r="R1584" t="s">
        <v>10557</v>
      </c>
      <c r="U1584" t="s">
        <v>10558</v>
      </c>
      <c r="V1584" t="s">
        <v>10559</v>
      </c>
      <c r="W1584">
        <v>0</v>
      </c>
      <c r="X1584">
        <v>4766428</v>
      </c>
      <c r="Y1584" t="s">
        <v>160</v>
      </c>
      <c r="Z1584">
        <v>0</v>
      </c>
      <c r="AA1584" t="s">
        <v>143</v>
      </c>
      <c r="AB1584" s="3">
        <v>2E-8</v>
      </c>
      <c r="AC1584">
        <v>7.6989700043360099</v>
      </c>
      <c r="AE1584">
        <v>1.1449439E-2</v>
      </c>
      <c r="AF1584" t="s">
        <v>22384</v>
      </c>
      <c r="AG1584" t="s">
        <v>19920</v>
      </c>
      <c r="AH1584" t="s">
        <v>146</v>
      </c>
      <c r="AI1584" t="s">
        <v>19921</v>
      </c>
      <c r="AJ1584" t="s">
        <v>19922</v>
      </c>
      <c r="AK1584" t="s">
        <v>19923</v>
      </c>
      <c r="AL1584" t="s">
        <v>149</v>
      </c>
    </row>
    <row r="1585" spans="1:38" x14ac:dyDescent="0.2">
      <c r="A1585" s="2">
        <v>43712</v>
      </c>
      <c r="B1585">
        <v>31374203</v>
      </c>
      <c r="C1585" t="s">
        <v>19877</v>
      </c>
      <c r="D1585" s="2">
        <v>43678</v>
      </c>
      <c r="E1585" t="s">
        <v>3073</v>
      </c>
      <c r="F1585" t="s">
        <v>19915</v>
      </c>
      <c r="G1585" t="s">
        <v>19916</v>
      </c>
      <c r="H1585" t="s">
        <v>19917</v>
      </c>
      <c r="I1585" t="s">
        <v>19918</v>
      </c>
      <c r="J1585" t="s">
        <v>170</v>
      </c>
      <c r="K1585" t="s">
        <v>4368</v>
      </c>
      <c r="L1585">
        <v>22</v>
      </c>
      <c r="M1585">
        <v>40631815</v>
      </c>
      <c r="N1585" t="s">
        <v>22033</v>
      </c>
      <c r="O1585" t="s">
        <v>10063</v>
      </c>
      <c r="R1585" t="s">
        <v>10064</v>
      </c>
      <c r="U1585" t="s">
        <v>22385</v>
      </c>
      <c r="V1585" t="s">
        <v>10066</v>
      </c>
      <c r="W1585">
        <v>0</v>
      </c>
      <c r="X1585">
        <v>133047</v>
      </c>
      <c r="Y1585" t="s">
        <v>160</v>
      </c>
      <c r="Z1585">
        <v>0</v>
      </c>
      <c r="AA1585" t="s">
        <v>143</v>
      </c>
      <c r="AB1585" s="3">
        <v>2E-8</v>
      </c>
      <c r="AC1585">
        <v>7.6989700043360099</v>
      </c>
      <c r="AE1585">
        <v>1.8239945E-2</v>
      </c>
      <c r="AF1585" t="s">
        <v>22383</v>
      </c>
      <c r="AG1585" t="s">
        <v>19920</v>
      </c>
      <c r="AH1585" t="s">
        <v>146</v>
      </c>
      <c r="AI1585" t="s">
        <v>19921</v>
      </c>
      <c r="AJ1585" t="s">
        <v>19922</v>
      </c>
      <c r="AK1585" t="s">
        <v>19923</v>
      </c>
      <c r="AL1585" t="s">
        <v>149</v>
      </c>
    </row>
    <row r="1586" spans="1:38" x14ac:dyDescent="0.2">
      <c r="A1586" s="2">
        <v>43712</v>
      </c>
      <c r="B1586">
        <v>31374203</v>
      </c>
      <c r="C1586" t="s">
        <v>19877</v>
      </c>
      <c r="D1586" s="2">
        <v>43678</v>
      </c>
      <c r="E1586" t="s">
        <v>3073</v>
      </c>
      <c r="F1586" t="s">
        <v>19915</v>
      </c>
      <c r="G1586" t="s">
        <v>19916</v>
      </c>
      <c r="H1586" t="s">
        <v>19917</v>
      </c>
      <c r="I1586" t="s">
        <v>19918</v>
      </c>
      <c r="J1586" t="s">
        <v>170</v>
      </c>
      <c r="K1586" t="s">
        <v>6881</v>
      </c>
      <c r="L1586">
        <v>16</v>
      </c>
      <c r="M1586">
        <v>54278937</v>
      </c>
      <c r="N1586" t="s">
        <v>22386</v>
      </c>
      <c r="O1586" t="s">
        <v>22387</v>
      </c>
      <c r="P1586" t="s">
        <v>22388</v>
      </c>
      <c r="Q1586" t="s">
        <v>22389</v>
      </c>
      <c r="S1586">
        <v>8058</v>
      </c>
      <c r="T1586">
        <v>4367</v>
      </c>
      <c r="U1586" t="s">
        <v>22390</v>
      </c>
      <c r="V1586" t="s">
        <v>22391</v>
      </c>
      <c r="W1586">
        <v>0</v>
      </c>
      <c r="X1586">
        <v>16953305</v>
      </c>
      <c r="Y1586" t="s">
        <v>284</v>
      </c>
      <c r="Z1586">
        <v>1</v>
      </c>
      <c r="AA1586" t="s">
        <v>143</v>
      </c>
      <c r="AB1586" s="3">
        <v>2E-8</v>
      </c>
      <c r="AC1586">
        <v>7.6989700043360099</v>
      </c>
      <c r="AE1586">
        <v>1.1788915000000001E-2</v>
      </c>
      <c r="AF1586" t="s">
        <v>22392</v>
      </c>
      <c r="AG1586" t="s">
        <v>19920</v>
      </c>
      <c r="AH1586" t="s">
        <v>146</v>
      </c>
      <c r="AI1586" t="s">
        <v>19921</v>
      </c>
      <c r="AJ1586" t="s">
        <v>19922</v>
      </c>
      <c r="AK1586" t="s">
        <v>19923</v>
      </c>
      <c r="AL1586" t="s">
        <v>149</v>
      </c>
    </row>
    <row r="1587" spans="1:38" x14ac:dyDescent="0.2">
      <c r="A1587" s="2">
        <v>43712</v>
      </c>
      <c r="B1587">
        <v>31374203</v>
      </c>
      <c r="C1587" t="s">
        <v>19877</v>
      </c>
      <c r="D1587" s="2">
        <v>43678</v>
      </c>
      <c r="E1587" t="s">
        <v>3073</v>
      </c>
      <c r="F1587" t="s">
        <v>19915</v>
      </c>
      <c r="G1587" t="s">
        <v>19916</v>
      </c>
      <c r="H1587" t="s">
        <v>19917</v>
      </c>
      <c r="I1587" t="s">
        <v>19918</v>
      </c>
      <c r="J1587" t="s">
        <v>170</v>
      </c>
      <c r="K1587" t="s">
        <v>4231</v>
      </c>
      <c r="L1587">
        <v>17</v>
      </c>
      <c r="M1587">
        <v>19333641</v>
      </c>
      <c r="N1587" t="s">
        <v>22393</v>
      </c>
      <c r="O1587" t="s">
        <v>22393</v>
      </c>
      <c r="R1587" t="s">
        <v>22394</v>
      </c>
      <c r="U1587" t="s">
        <v>22395</v>
      </c>
      <c r="V1587" t="s">
        <v>22396</v>
      </c>
      <c r="W1587">
        <v>0</v>
      </c>
      <c r="X1587">
        <v>12602286</v>
      </c>
      <c r="Y1587" t="s">
        <v>160</v>
      </c>
      <c r="Z1587">
        <v>0</v>
      </c>
      <c r="AA1587" t="s">
        <v>143</v>
      </c>
      <c r="AB1587" s="3">
        <v>2E-8</v>
      </c>
      <c r="AC1587">
        <v>7.6989700043360099</v>
      </c>
      <c r="AE1587">
        <v>1.7024770000000002E-2</v>
      </c>
      <c r="AF1587" t="s">
        <v>22397</v>
      </c>
      <c r="AG1587" t="s">
        <v>19920</v>
      </c>
      <c r="AH1587" t="s">
        <v>146</v>
      </c>
      <c r="AI1587" t="s">
        <v>19921</v>
      </c>
      <c r="AJ1587" t="s">
        <v>19922</v>
      </c>
      <c r="AK1587" t="s">
        <v>19923</v>
      </c>
      <c r="AL1587" t="s">
        <v>149</v>
      </c>
    </row>
    <row r="1588" spans="1:38" x14ac:dyDescent="0.2">
      <c r="A1588" s="2">
        <v>43712</v>
      </c>
      <c r="B1588">
        <v>31374203</v>
      </c>
      <c r="C1588" t="s">
        <v>19877</v>
      </c>
      <c r="D1588" s="2">
        <v>43678</v>
      </c>
      <c r="E1588" t="s">
        <v>3073</v>
      </c>
      <c r="F1588" t="s">
        <v>19915</v>
      </c>
      <c r="G1588" t="s">
        <v>19916</v>
      </c>
      <c r="H1588" t="s">
        <v>19917</v>
      </c>
      <c r="I1588" t="s">
        <v>19918</v>
      </c>
      <c r="J1588" t="s">
        <v>170</v>
      </c>
      <c r="K1588" t="s">
        <v>13684</v>
      </c>
      <c r="L1588">
        <v>17</v>
      </c>
      <c r="M1588">
        <v>70999077</v>
      </c>
      <c r="N1588" t="s">
        <v>13688</v>
      </c>
      <c r="O1588" t="s">
        <v>13686</v>
      </c>
      <c r="P1588" t="s">
        <v>13687</v>
      </c>
      <c r="Q1588" t="s">
        <v>13688</v>
      </c>
      <c r="S1588">
        <v>219847</v>
      </c>
      <c r="T1588">
        <v>12920</v>
      </c>
      <c r="U1588" t="s">
        <v>22398</v>
      </c>
      <c r="V1588" t="s">
        <v>22399</v>
      </c>
      <c r="W1588">
        <v>0</v>
      </c>
      <c r="X1588">
        <v>28584904</v>
      </c>
      <c r="Y1588" t="s">
        <v>284</v>
      </c>
      <c r="Z1588">
        <v>1</v>
      </c>
      <c r="AA1588" t="s">
        <v>143</v>
      </c>
      <c r="AB1588" s="3">
        <v>2E-8</v>
      </c>
      <c r="AC1588">
        <v>7.6989700043360099</v>
      </c>
      <c r="AE1588">
        <v>1.435964E-2</v>
      </c>
      <c r="AF1588" t="s">
        <v>22400</v>
      </c>
      <c r="AG1588" t="s">
        <v>19920</v>
      </c>
      <c r="AH1588" t="s">
        <v>146</v>
      </c>
      <c r="AI1588" t="s">
        <v>19921</v>
      </c>
      <c r="AJ1588" t="s">
        <v>19922</v>
      </c>
      <c r="AK1588" t="s">
        <v>19923</v>
      </c>
      <c r="AL1588" t="s">
        <v>149</v>
      </c>
    </row>
    <row r="1589" spans="1:38" x14ac:dyDescent="0.2">
      <c r="A1589" s="2">
        <v>43712</v>
      </c>
      <c r="B1589">
        <v>31374203</v>
      </c>
      <c r="C1589" t="s">
        <v>19877</v>
      </c>
      <c r="D1589" s="2">
        <v>43678</v>
      </c>
      <c r="E1589" t="s">
        <v>3073</v>
      </c>
      <c r="F1589" t="s">
        <v>19915</v>
      </c>
      <c r="G1589" t="s">
        <v>19916</v>
      </c>
      <c r="H1589" t="s">
        <v>19917</v>
      </c>
      <c r="I1589" t="s">
        <v>19918</v>
      </c>
      <c r="J1589" t="s">
        <v>170</v>
      </c>
      <c r="K1589" t="s">
        <v>4856</v>
      </c>
      <c r="L1589">
        <v>19</v>
      </c>
      <c r="M1589">
        <v>16583799</v>
      </c>
      <c r="N1589" t="s">
        <v>22401</v>
      </c>
      <c r="O1589" t="s">
        <v>22402</v>
      </c>
      <c r="R1589" t="s">
        <v>22403</v>
      </c>
      <c r="U1589" t="s">
        <v>22404</v>
      </c>
      <c r="V1589" t="s">
        <v>22405</v>
      </c>
      <c r="W1589">
        <v>0</v>
      </c>
      <c r="X1589">
        <v>12462428</v>
      </c>
      <c r="Y1589" t="s">
        <v>160</v>
      </c>
      <c r="Z1589">
        <v>0</v>
      </c>
      <c r="AA1589" t="s">
        <v>143</v>
      </c>
      <c r="AB1589" s="3">
        <v>2E-8</v>
      </c>
      <c r="AC1589">
        <v>7.6989700043360099</v>
      </c>
      <c r="AE1589">
        <v>1.4301331E-2</v>
      </c>
      <c r="AF1589" t="s">
        <v>22406</v>
      </c>
      <c r="AG1589" t="s">
        <v>19920</v>
      </c>
      <c r="AH1589" t="s">
        <v>146</v>
      </c>
      <c r="AI1589" t="s">
        <v>19921</v>
      </c>
      <c r="AJ1589" t="s">
        <v>19922</v>
      </c>
      <c r="AK1589" t="s">
        <v>19923</v>
      </c>
      <c r="AL1589" t="s">
        <v>149</v>
      </c>
    </row>
    <row r="1590" spans="1:38" x14ac:dyDescent="0.2">
      <c r="A1590" s="2">
        <v>43451</v>
      </c>
      <c r="B1590">
        <v>29483656</v>
      </c>
      <c r="C1590" t="s">
        <v>19827</v>
      </c>
      <c r="D1590" s="2">
        <v>43157</v>
      </c>
      <c r="E1590" t="s">
        <v>176</v>
      </c>
      <c r="F1590" t="s">
        <v>19841</v>
      </c>
      <c r="G1590" t="s">
        <v>19842</v>
      </c>
      <c r="H1590" t="s">
        <v>19843</v>
      </c>
      <c r="I1590" t="s">
        <v>19844</v>
      </c>
      <c r="J1590" t="s">
        <v>19845</v>
      </c>
      <c r="K1590" t="s">
        <v>2582</v>
      </c>
      <c r="L1590">
        <v>7</v>
      </c>
      <c r="M1590">
        <v>24737471</v>
      </c>
      <c r="N1590" t="s">
        <v>22407</v>
      </c>
      <c r="O1590" t="s">
        <v>12507</v>
      </c>
      <c r="R1590" t="s">
        <v>12508</v>
      </c>
      <c r="U1590" t="s">
        <v>22408</v>
      </c>
      <c r="V1590" t="s">
        <v>22409</v>
      </c>
      <c r="W1590">
        <v>0</v>
      </c>
      <c r="X1590">
        <v>146678232</v>
      </c>
      <c r="Y1590" t="s">
        <v>160</v>
      </c>
      <c r="Z1590">
        <v>0</v>
      </c>
      <c r="AA1590" t="s">
        <v>143</v>
      </c>
      <c r="AB1590" s="3">
        <v>2E-8</v>
      </c>
      <c r="AC1590">
        <v>7.6989700043360099</v>
      </c>
      <c r="AE1590">
        <v>1.0729614000000001</v>
      </c>
      <c r="AF1590" t="s">
        <v>7098</v>
      </c>
      <c r="AG1590" t="s">
        <v>19851</v>
      </c>
      <c r="AH1590" t="s">
        <v>146</v>
      </c>
      <c r="AI1590" t="s">
        <v>19852</v>
      </c>
      <c r="AJ1590" t="s">
        <v>19853</v>
      </c>
      <c r="AK1590" t="s">
        <v>19854</v>
      </c>
      <c r="AL1590" t="s">
        <v>149</v>
      </c>
    </row>
    <row r="1591" spans="1:38" x14ac:dyDescent="0.2">
      <c r="A1591" s="2">
        <v>43451</v>
      </c>
      <c r="B1591">
        <v>29483656</v>
      </c>
      <c r="C1591" t="s">
        <v>19827</v>
      </c>
      <c r="D1591" s="2">
        <v>43157</v>
      </c>
      <c r="E1591" t="s">
        <v>176</v>
      </c>
      <c r="F1591" t="s">
        <v>19841</v>
      </c>
      <c r="G1591" t="s">
        <v>19842</v>
      </c>
      <c r="H1591" t="s">
        <v>19843</v>
      </c>
      <c r="I1591" t="s">
        <v>19844</v>
      </c>
      <c r="J1591" t="s">
        <v>19845</v>
      </c>
      <c r="K1591" t="s">
        <v>1616</v>
      </c>
      <c r="L1591">
        <v>14</v>
      </c>
      <c r="M1591">
        <v>99245695</v>
      </c>
      <c r="N1591" t="s">
        <v>9468</v>
      </c>
      <c r="O1591" t="s">
        <v>9468</v>
      </c>
      <c r="R1591" t="s">
        <v>9469</v>
      </c>
      <c r="U1591" t="s">
        <v>22410</v>
      </c>
      <c r="V1591" t="s">
        <v>22411</v>
      </c>
      <c r="W1591">
        <v>0</v>
      </c>
      <c r="X1591">
        <v>35604463</v>
      </c>
      <c r="Y1591" t="s">
        <v>160</v>
      </c>
      <c r="Z1591">
        <v>0</v>
      </c>
      <c r="AA1591" t="s">
        <v>143</v>
      </c>
      <c r="AB1591" s="3">
        <v>2E-8</v>
      </c>
      <c r="AC1591">
        <v>7.6989700043360099</v>
      </c>
      <c r="AE1591">
        <v>1.0580000000000001</v>
      </c>
      <c r="AF1591" t="s">
        <v>3432</v>
      </c>
      <c r="AG1591" t="s">
        <v>19851</v>
      </c>
      <c r="AH1591" t="s">
        <v>146</v>
      </c>
      <c r="AI1591" t="s">
        <v>19852</v>
      </c>
      <c r="AJ1591" t="s">
        <v>19853</v>
      </c>
      <c r="AK1591" t="s">
        <v>19854</v>
      </c>
      <c r="AL1591" t="s">
        <v>149</v>
      </c>
    </row>
    <row r="1592" spans="1:38" x14ac:dyDescent="0.2">
      <c r="A1592" s="2">
        <v>43451</v>
      </c>
      <c r="B1592">
        <v>29483656</v>
      </c>
      <c r="C1592" t="s">
        <v>19827</v>
      </c>
      <c r="D1592" s="2">
        <v>43157</v>
      </c>
      <c r="E1592" t="s">
        <v>176</v>
      </c>
      <c r="F1592" t="s">
        <v>19841</v>
      </c>
      <c r="G1592" t="s">
        <v>19842</v>
      </c>
      <c r="H1592" t="s">
        <v>19843</v>
      </c>
      <c r="I1592" t="s">
        <v>19844</v>
      </c>
      <c r="J1592" t="s">
        <v>19845</v>
      </c>
      <c r="K1592" t="s">
        <v>1510</v>
      </c>
      <c r="L1592">
        <v>12</v>
      </c>
      <c r="M1592">
        <v>91853010</v>
      </c>
      <c r="N1592" t="s">
        <v>21350</v>
      </c>
      <c r="O1592" t="s">
        <v>21351</v>
      </c>
      <c r="P1592" t="s">
        <v>21352</v>
      </c>
      <c r="Q1592" t="s">
        <v>21353</v>
      </c>
      <c r="S1592">
        <v>172137</v>
      </c>
      <c r="T1592">
        <v>18112</v>
      </c>
      <c r="U1592" t="s">
        <v>22412</v>
      </c>
      <c r="V1592" t="s">
        <v>19552</v>
      </c>
      <c r="W1592">
        <v>0</v>
      </c>
      <c r="X1592">
        <v>4240748</v>
      </c>
      <c r="Y1592" t="s">
        <v>243</v>
      </c>
      <c r="Z1592">
        <v>1</v>
      </c>
      <c r="AA1592" t="s">
        <v>143</v>
      </c>
      <c r="AB1592" s="3">
        <v>2E-8</v>
      </c>
      <c r="AC1592">
        <v>7.6989700043360099</v>
      </c>
      <c r="AE1592">
        <v>1.0570824000000001</v>
      </c>
      <c r="AF1592" t="s">
        <v>3432</v>
      </c>
      <c r="AG1592" t="s">
        <v>19851</v>
      </c>
      <c r="AH1592" t="s">
        <v>146</v>
      </c>
      <c r="AI1592" t="s">
        <v>19852</v>
      </c>
      <c r="AJ1592" t="s">
        <v>19853</v>
      </c>
      <c r="AK1592" t="s">
        <v>19854</v>
      </c>
      <c r="AL1592" t="s">
        <v>149</v>
      </c>
    </row>
    <row r="1593" spans="1:38" x14ac:dyDescent="0.2">
      <c r="A1593" s="2">
        <v>43451</v>
      </c>
      <c r="B1593">
        <v>29483656</v>
      </c>
      <c r="C1593" t="s">
        <v>19827</v>
      </c>
      <c r="D1593" s="2">
        <v>43157</v>
      </c>
      <c r="E1593" t="s">
        <v>176</v>
      </c>
      <c r="F1593" t="s">
        <v>19841</v>
      </c>
      <c r="G1593" t="s">
        <v>19842</v>
      </c>
      <c r="H1593" t="s">
        <v>19843</v>
      </c>
      <c r="I1593" t="s">
        <v>19844</v>
      </c>
      <c r="J1593" t="s">
        <v>19845</v>
      </c>
      <c r="K1593" t="s">
        <v>8045</v>
      </c>
      <c r="L1593">
        <v>15</v>
      </c>
      <c r="M1593">
        <v>40274558</v>
      </c>
      <c r="N1593" t="s">
        <v>21666</v>
      </c>
      <c r="O1593" t="s">
        <v>21667</v>
      </c>
      <c r="R1593" t="s">
        <v>21668</v>
      </c>
      <c r="U1593" t="s">
        <v>22413</v>
      </c>
      <c r="V1593" t="s">
        <v>22414</v>
      </c>
      <c r="W1593">
        <v>0</v>
      </c>
      <c r="X1593">
        <v>56282503</v>
      </c>
      <c r="Y1593" t="s">
        <v>160</v>
      </c>
      <c r="Z1593">
        <v>0</v>
      </c>
      <c r="AA1593" t="s">
        <v>143</v>
      </c>
      <c r="AB1593" s="3">
        <v>2E-8</v>
      </c>
      <c r="AC1593">
        <v>7.6989700043360099</v>
      </c>
      <c r="AE1593">
        <v>1.0638297999999999</v>
      </c>
      <c r="AF1593" t="s">
        <v>1950</v>
      </c>
      <c r="AG1593" t="s">
        <v>19851</v>
      </c>
      <c r="AH1593" t="s">
        <v>146</v>
      </c>
      <c r="AI1593" t="s">
        <v>19852</v>
      </c>
      <c r="AJ1593" t="s">
        <v>19853</v>
      </c>
      <c r="AK1593" t="s">
        <v>19854</v>
      </c>
      <c r="AL1593" t="s">
        <v>149</v>
      </c>
    </row>
    <row r="1594" spans="1:38" x14ac:dyDescent="0.2">
      <c r="A1594" s="2">
        <v>43089</v>
      </c>
      <c r="B1594">
        <v>29121268</v>
      </c>
      <c r="C1594" t="s">
        <v>11354</v>
      </c>
      <c r="D1594" s="2">
        <v>43048</v>
      </c>
      <c r="E1594" t="s">
        <v>11355</v>
      </c>
      <c r="F1594" t="s">
        <v>11356</v>
      </c>
      <c r="G1594" t="s">
        <v>11357</v>
      </c>
      <c r="H1594" t="s">
        <v>11358</v>
      </c>
      <c r="I1594" t="s">
        <v>11359</v>
      </c>
      <c r="J1594" t="s">
        <v>170</v>
      </c>
      <c r="K1594" t="s">
        <v>1121</v>
      </c>
      <c r="L1594">
        <v>6</v>
      </c>
      <c r="M1594">
        <v>32956807</v>
      </c>
      <c r="N1594" t="s">
        <v>12065</v>
      </c>
      <c r="O1594" t="s">
        <v>9286</v>
      </c>
      <c r="R1594" t="s">
        <v>9287</v>
      </c>
      <c r="U1594" t="s">
        <v>12067</v>
      </c>
      <c r="V1594" t="s">
        <v>12068</v>
      </c>
      <c r="W1594">
        <v>0</v>
      </c>
      <c r="X1594">
        <v>209474</v>
      </c>
      <c r="Y1594" t="s">
        <v>160</v>
      </c>
      <c r="Z1594">
        <v>0</v>
      </c>
      <c r="AB1594" s="3">
        <v>2E-8</v>
      </c>
      <c r="AC1594">
        <v>7.6989700043360099</v>
      </c>
      <c r="AG1594" t="s">
        <v>11365</v>
      </c>
      <c r="AH1594" t="s">
        <v>146</v>
      </c>
      <c r="AI1594" t="s">
        <v>11366</v>
      </c>
      <c r="AJ1594" t="s">
        <v>11367</v>
      </c>
      <c r="AK1594" t="s">
        <v>11368</v>
      </c>
      <c r="AL1594" t="s">
        <v>149</v>
      </c>
    </row>
    <row r="1595" spans="1:38" x14ac:dyDescent="0.2">
      <c r="A1595" s="2">
        <v>43089</v>
      </c>
      <c r="B1595">
        <v>29121268</v>
      </c>
      <c r="C1595" t="s">
        <v>11354</v>
      </c>
      <c r="D1595" s="2">
        <v>43048</v>
      </c>
      <c r="E1595" t="s">
        <v>11355</v>
      </c>
      <c r="F1595" t="s">
        <v>11356</v>
      </c>
      <c r="G1595" t="s">
        <v>11357</v>
      </c>
      <c r="H1595" t="s">
        <v>11358</v>
      </c>
      <c r="I1595" t="s">
        <v>11359</v>
      </c>
      <c r="J1595" t="s">
        <v>170</v>
      </c>
      <c r="K1595" t="s">
        <v>12160</v>
      </c>
      <c r="L1595">
        <v>14</v>
      </c>
      <c r="M1595">
        <v>35069925</v>
      </c>
      <c r="N1595" t="s">
        <v>12161</v>
      </c>
      <c r="O1595" t="s">
        <v>12161</v>
      </c>
      <c r="R1595" t="s">
        <v>12162</v>
      </c>
      <c r="U1595" t="s">
        <v>12163</v>
      </c>
      <c r="V1595" t="s">
        <v>12164</v>
      </c>
      <c r="W1595">
        <v>0</v>
      </c>
      <c r="X1595">
        <v>79403677</v>
      </c>
      <c r="Y1595" t="s">
        <v>160</v>
      </c>
      <c r="Z1595">
        <v>0</v>
      </c>
      <c r="AB1595" s="3">
        <v>2E-8</v>
      </c>
      <c r="AC1595">
        <v>7.6989700043360099</v>
      </c>
      <c r="AG1595" t="s">
        <v>11365</v>
      </c>
      <c r="AH1595" t="s">
        <v>146</v>
      </c>
      <c r="AI1595" t="s">
        <v>11366</v>
      </c>
      <c r="AJ1595" t="s">
        <v>11367</v>
      </c>
      <c r="AK1595" t="s">
        <v>11368</v>
      </c>
      <c r="AL1595" t="s">
        <v>149</v>
      </c>
    </row>
    <row r="1596" spans="1:38" x14ac:dyDescent="0.2">
      <c r="A1596" s="2">
        <v>43089</v>
      </c>
      <c r="B1596">
        <v>29121268</v>
      </c>
      <c r="C1596" t="s">
        <v>11354</v>
      </c>
      <c r="D1596" s="2">
        <v>43048</v>
      </c>
      <c r="E1596" t="s">
        <v>11355</v>
      </c>
      <c r="F1596" t="s">
        <v>11356</v>
      </c>
      <c r="G1596" t="s">
        <v>11357</v>
      </c>
      <c r="H1596" t="s">
        <v>11474</v>
      </c>
      <c r="I1596" t="s">
        <v>11475</v>
      </c>
      <c r="J1596" t="s">
        <v>170</v>
      </c>
      <c r="K1596" t="s">
        <v>2041</v>
      </c>
      <c r="L1596">
        <v>5</v>
      </c>
      <c r="M1596">
        <v>88619764</v>
      </c>
      <c r="N1596" t="s">
        <v>2042</v>
      </c>
      <c r="O1596" t="s">
        <v>9729</v>
      </c>
      <c r="R1596" t="s">
        <v>9730</v>
      </c>
      <c r="U1596" t="s">
        <v>12080</v>
      </c>
      <c r="V1596" t="s">
        <v>12081</v>
      </c>
      <c r="W1596">
        <v>0</v>
      </c>
      <c r="X1596">
        <v>324899</v>
      </c>
      <c r="Y1596" t="s">
        <v>160</v>
      </c>
      <c r="Z1596">
        <v>0</v>
      </c>
      <c r="AB1596" s="3">
        <v>2E-8</v>
      </c>
      <c r="AC1596">
        <v>7.6989700043360099</v>
      </c>
      <c r="AG1596" t="s">
        <v>11365</v>
      </c>
      <c r="AH1596" t="s">
        <v>146</v>
      </c>
      <c r="AI1596" t="s">
        <v>11366</v>
      </c>
      <c r="AJ1596" t="s">
        <v>11367</v>
      </c>
      <c r="AK1596" t="s">
        <v>11482</v>
      </c>
      <c r="AL1596" t="s">
        <v>149</v>
      </c>
    </row>
    <row r="1597" spans="1:38" x14ac:dyDescent="0.2">
      <c r="A1597" s="2">
        <v>41716</v>
      </c>
      <c r="B1597">
        <v>23974872</v>
      </c>
      <c r="C1597" t="s">
        <v>19869</v>
      </c>
      <c r="D1597" s="2">
        <v>41511</v>
      </c>
      <c r="E1597" t="s">
        <v>176</v>
      </c>
      <c r="F1597" t="s">
        <v>20298</v>
      </c>
      <c r="G1597" t="s">
        <v>20299</v>
      </c>
      <c r="H1597" t="s">
        <v>19843</v>
      </c>
      <c r="I1597" t="s">
        <v>20300</v>
      </c>
      <c r="J1597" t="s">
        <v>20301</v>
      </c>
      <c r="K1597" t="s">
        <v>1367</v>
      </c>
      <c r="L1597">
        <v>2</v>
      </c>
      <c r="M1597">
        <v>232878399</v>
      </c>
      <c r="N1597" t="s">
        <v>22415</v>
      </c>
      <c r="O1597" t="s">
        <v>11054</v>
      </c>
      <c r="R1597" t="s">
        <v>11055</v>
      </c>
      <c r="U1597" t="s">
        <v>20337</v>
      </c>
      <c r="V1597" t="s">
        <v>19669</v>
      </c>
      <c r="W1597">
        <v>0</v>
      </c>
      <c r="X1597">
        <v>778371</v>
      </c>
      <c r="Y1597" t="s">
        <v>195</v>
      </c>
      <c r="Z1597">
        <v>0</v>
      </c>
      <c r="AA1597">
        <v>0.28100000000000003</v>
      </c>
      <c r="AB1597" s="3">
        <v>2E-8</v>
      </c>
      <c r="AC1597">
        <v>7.6989700043360099</v>
      </c>
      <c r="AE1597">
        <v>1.0900000000000001</v>
      </c>
      <c r="AF1597" t="s">
        <v>1443</v>
      </c>
      <c r="AG1597" t="s">
        <v>20305</v>
      </c>
      <c r="AH1597" t="s">
        <v>146</v>
      </c>
      <c r="AI1597" t="s">
        <v>19852</v>
      </c>
      <c r="AJ1597" t="s">
        <v>19853</v>
      </c>
      <c r="AK1597" t="s">
        <v>20306</v>
      </c>
      <c r="AL1597" t="s">
        <v>149</v>
      </c>
    </row>
    <row r="1598" spans="1:38" x14ac:dyDescent="0.2">
      <c r="A1598" s="2">
        <v>41716</v>
      </c>
      <c r="B1598">
        <v>23974872</v>
      </c>
      <c r="C1598" t="s">
        <v>19869</v>
      </c>
      <c r="D1598" s="2">
        <v>41511</v>
      </c>
      <c r="E1598" t="s">
        <v>176</v>
      </c>
      <c r="F1598" t="s">
        <v>20298</v>
      </c>
      <c r="G1598" t="s">
        <v>20299</v>
      </c>
      <c r="H1598" t="s">
        <v>19843</v>
      </c>
      <c r="I1598" t="s">
        <v>20300</v>
      </c>
      <c r="J1598" t="s">
        <v>20301</v>
      </c>
      <c r="K1598" t="s">
        <v>11184</v>
      </c>
      <c r="L1598">
        <v>1</v>
      </c>
      <c r="M1598">
        <v>243500591</v>
      </c>
      <c r="N1598" t="s">
        <v>22416</v>
      </c>
      <c r="O1598" t="s">
        <v>20898</v>
      </c>
      <c r="R1598" t="s">
        <v>20899</v>
      </c>
      <c r="U1598" t="s">
        <v>22417</v>
      </c>
      <c r="V1598" t="s">
        <v>19516</v>
      </c>
      <c r="W1598">
        <v>0</v>
      </c>
      <c r="X1598">
        <v>14403</v>
      </c>
      <c r="Y1598" t="s">
        <v>230</v>
      </c>
      <c r="Z1598">
        <v>0</v>
      </c>
      <c r="AA1598">
        <v>0.77300000000000002</v>
      </c>
      <c r="AB1598" s="3">
        <v>2E-8</v>
      </c>
      <c r="AC1598">
        <v>7.6989700043360099</v>
      </c>
      <c r="AE1598">
        <v>1.1000000000000001</v>
      </c>
      <c r="AF1598" t="s">
        <v>1229</v>
      </c>
      <c r="AG1598" t="s">
        <v>20305</v>
      </c>
      <c r="AH1598" t="s">
        <v>146</v>
      </c>
      <c r="AI1598" t="s">
        <v>19852</v>
      </c>
      <c r="AJ1598" t="s">
        <v>19853</v>
      </c>
      <c r="AK1598" t="s">
        <v>20306</v>
      </c>
      <c r="AL1598" t="s">
        <v>149</v>
      </c>
    </row>
    <row r="1599" spans="1:38" x14ac:dyDescent="0.2">
      <c r="A1599" s="2">
        <v>41716</v>
      </c>
      <c r="B1599">
        <v>23974872</v>
      </c>
      <c r="C1599" t="s">
        <v>19869</v>
      </c>
      <c r="D1599" s="2">
        <v>41511</v>
      </c>
      <c r="E1599" t="s">
        <v>176</v>
      </c>
      <c r="F1599" t="s">
        <v>20298</v>
      </c>
      <c r="G1599" t="s">
        <v>20299</v>
      </c>
      <c r="H1599" t="s">
        <v>19843</v>
      </c>
      <c r="I1599" t="s">
        <v>20300</v>
      </c>
      <c r="J1599" t="s">
        <v>20301</v>
      </c>
      <c r="K1599" t="s">
        <v>1628</v>
      </c>
      <c r="L1599">
        <v>12</v>
      </c>
      <c r="M1599">
        <v>123246876</v>
      </c>
      <c r="N1599" t="s">
        <v>22418</v>
      </c>
      <c r="O1599" t="s">
        <v>22419</v>
      </c>
      <c r="R1599" t="s">
        <v>22420</v>
      </c>
      <c r="U1599" t="s">
        <v>22421</v>
      </c>
      <c r="V1599" t="s">
        <v>22422</v>
      </c>
      <c r="W1599">
        <v>0</v>
      </c>
      <c r="X1599">
        <v>11532322</v>
      </c>
      <c r="Y1599" t="s">
        <v>160</v>
      </c>
      <c r="Z1599">
        <v>0</v>
      </c>
      <c r="AA1599">
        <v>0.318</v>
      </c>
      <c r="AB1599" s="3">
        <v>2E-8</v>
      </c>
      <c r="AC1599">
        <v>7.6989700043360099</v>
      </c>
      <c r="AE1599">
        <v>1.0940000000000001</v>
      </c>
      <c r="AF1599" t="s">
        <v>7338</v>
      </c>
      <c r="AG1599" t="s">
        <v>20305</v>
      </c>
      <c r="AH1599" t="s">
        <v>146</v>
      </c>
      <c r="AI1599" t="s">
        <v>19852</v>
      </c>
      <c r="AJ1599" t="s">
        <v>19853</v>
      </c>
      <c r="AK1599" t="s">
        <v>20306</v>
      </c>
      <c r="AL1599" t="s">
        <v>149</v>
      </c>
    </row>
    <row r="1600" spans="1:38" x14ac:dyDescent="0.2">
      <c r="A1600" s="2">
        <v>40833</v>
      </c>
      <c r="B1600">
        <v>21926974</v>
      </c>
      <c r="C1600" t="s">
        <v>19869</v>
      </c>
      <c r="D1600" s="2">
        <v>40804</v>
      </c>
      <c r="E1600" t="s">
        <v>176</v>
      </c>
      <c r="F1600" t="s">
        <v>20505</v>
      </c>
      <c r="G1600" t="s">
        <v>20506</v>
      </c>
      <c r="H1600" t="s">
        <v>19843</v>
      </c>
      <c r="I1600" t="s">
        <v>20507</v>
      </c>
      <c r="J1600" t="s">
        <v>20508</v>
      </c>
      <c r="K1600" t="s">
        <v>3217</v>
      </c>
      <c r="L1600">
        <v>8</v>
      </c>
      <c r="M1600">
        <v>4323322</v>
      </c>
      <c r="N1600" t="s">
        <v>3218</v>
      </c>
      <c r="O1600" t="s">
        <v>10455</v>
      </c>
      <c r="R1600" t="s">
        <v>10456</v>
      </c>
      <c r="U1600" t="s">
        <v>22019</v>
      </c>
      <c r="V1600" t="s">
        <v>10458</v>
      </c>
      <c r="W1600">
        <v>0</v>
      </c>
      <c r="X1600">
        <v>10503253</v>
      </c>
      <c r="Y1600" t="s">
        <v>160</v>
      </c>
      <c r="Z1600">
        <v>0</v>
      </c>
      <c r="AA1600">
        <v>0.19</v>
      </c>
      <c r="AB1600" s="3">
        <v>2E-8</v>
      </c>
      <c r="AC1600">
        <v>7.6989700043360099</v>
      </c>
      <c r="AE1600">
        <v>1.1599999999999999</v>
      </c>
      <c r="AF1600" t="s">
        <v>20987</v>
      </c>
      <c r="AG1600" t="s">
        <v>20510</v>
      </c>
      <c r="AH1600" t="s">
        <v>146</v>
      </c>
      <c r="AI1600" t="s">
        <v>19852</v>
      </c>
      <c r="AJ1600" t="s">
        <v>19853</v>
      </c>
      <c r="AK1600" t="s">
        <v>20511</v>
      </c>
      <c r="AL1600" t="s">
        <v>149</v>
      </c>
    </row>
    <row r="1601" spans="1:38" x14ac:dyDescent="0.2">
      <c r="A1601" s="2">
        <v>40833</v>
      </c>
      <c r="B1601">
        <v>21926974</v>
      </c>
      <c r="C1601" t="s">
        <v>19869</v>
      </c>
      <c r="D1601" s="2">
        <v>40804</v>
      </c>
      <c r="E1601" t="s">
        <v>176</v>
      </c>
      <c r="F1601" t="s">
        <v>20505</v>
      </c>
      <c r="G1601" t="s">
        <v>20506</v>
      </c>
      <c r="H1601" t="s">
        <v>19843</v>
      </c>
      <c r="I1601" t="s">
        <v>20507</v>
      </c>
      <c r="J1601" t="s">
        <v>20508</v>
      </c>
      <c r="K1601" t="s">
        <v>7246</v>
      </c>
      <c r="L1601">
        <v>10</v>
      </c>
      <c r="M1601">
        <v>103016151</v>
      </c>
      <c r="N1601" t="s">
        <v>9713</v>
      </c>
      <c r="O1601" t="s">
        <v>9713</v>
      </c>
      <c r="R1601" t="s">
        <v>9714</v>
      </c>
      <c r="U1601" t="s">
        <v>22423</v>
      </c>
      <c r="V1601" t="s">
        <v>9716</v>
      </c>
      <c r="W1601">
        <v>0</v>
      </c>
      <c r="X1601">
        <v>7914558</v>
      </c>
      <c r="Y1601" t="s">
        <v>160</v>
      </c>
      <c r="Z1601">
        <v>0</v>
      </c>
      <c r="AA1601">
        <v>0.59</v>
      </c>
      <c r="AB1601" s="3">
        <v>2E-8</v>
      </c>
      <c r="AC1601">
        <v>7.6989700043360099</v>
      </c>
      <c r="AE1601">
        <v>1.22</v>
      </c>
      <c r="AF1601" t="s">
        <v>9149</v>
      </c>
      <c r="AG1601" t="s">
        <v>20510</v>
      </c>
      <c r="AH1601" t="s">
        <v>146</v>
      </c>
      <c r="AI1601" t="s">
        <v>19852</v>
      </c>
      <c r="AJ1601" t="s">
        <v>19853</v>
      </c>
      <c r="AK1601" t="s">
        <v>20511</v>
      </c>
      <c r="AL1601" t="s">
        <v>149</v>
      </c>
    </row>
    <row r="1602" spans="1:38" x14ac:dyDescent="0.2">
      <c r="A1602" s="2">
        <v>42963</v>
      </c>
      <c r="B1602">
        <v>28540026</v>
      </c>
      <c r="C1602" t="s">
        <v>8532</v>
      </c>
      <c r="D1602" s="2">
        <v>42877</v>
      </c>
      <c r="E1602" t="s">
        <v>8533</v>
      </c>
      <c r="F1602" t="s">
        <v>8534</v>
      </c>
      <c r="G1602" t="s">
        <v>8535</v>
      </c>
      <c r="H1602" t="s">
        <v>8536</v>
      </c>
      <c r="I1602" t="s">
        <v>8537</v>
      </c>
      <c r="J1602" t="s">
        <v>170</v>
      </c>
      <c r="K1602" t="s">
        <v>7619</v>
      </c>
      <c r="L1602">
        <v>15</v>
      </c>
      <c r="M1602">
        <v>78615394</v>
      </c>
      <c r="N1602" t="s">
        <v>10157</v>
      </c>
      <c r="O1602" t="s">
        <v>9121</v>
      </c>
      <c r="R1602" t="s">
        <v>9122</v>
      </c>
      <c r="U1602" t="s">
        <v>10158</v>
      </c>
      <c r="V1602" t="s">
        <v>10159</v>
      </c>
      <c r="W1602">
        <v>0</v>
      </c>
      <c r="X1602">
        <v>12443170</v>
      </c>
      <c r="Y1602" t="s">
        <v>160</v>
      </c>
      <c r="Z1602">
        <v>0</v>
      </c>
      <c r="AB1602" s="3">
        <v>2E-8</v>
      </c>
      <c r="AC1602">
        <v>7.6989700043360099</v>
      </c>
      <c r="AE1602">
        <v>1.0989009999999999</v>
      </c>
      <c r="AF1602" t="s">
        <v>1443</v>
      </c>
      <c r="AG1602" t="s">
        <v>8545</v>
      </c>
      <c r="AH1602" t="s">
        <v>146</v>
      </c>
      <c r="AI1602" t="s">
        <v>8546</v>
      </c>
      <c r="AJ1602" t="s">
        <v>8547</v>
      </c>
      <c r="AK1602" t="s">
        <v>8548</v>
      </c>
      <c r="AL1602" t="s">
        <v>149</v>
      </c>
    </row>
    <row r="1603" spans="1:38" x14ac:dyDescent="0.2">
      <c r="A1603" s="2">
        <v>42963</v>
      </c>
      <c r="B1603">
        <v>28540026</v>
      </c>
      <c r="C1603" t="s">
        <v>8532</v>
      </c>
      <c r="D1603" s="2">
        <v>42877</v>
      </c>
      <c r="E1603" t="s">
        <v>8533</v>
      </c>
      <c r="F1603" t="s">
        <v>8534</v>
      </c>
      <c r="G1603" t="s">
        <v>8535</v>
      </c>
      <c r="H1603" t="s">
        <v>8536</v>
      </c>
      <c r="I1603" t="s">
        <v>8537</v>
      </c>
      <c r="J1603" t="s">
        <v>170</v>
      </c>
      <c r="K1603" t="s">
        <v>4571</v>
      </c>
      <c r="L1603">
        <v>6</v>
      </c>
      <c r="M1603">
        <v>30719037</v>
      </c>
      <c r="N1603" t="s">
        <v>2062</v>
      </c>
      <c r="O1603" t="s">
        <v>10160</v>
      </c>
      <c r="P1603" t="s">
        <v>10161</v>
      </c>
      <c r="Q1603" t="s">
        <v>10162</v>
      </c>
      <c r="S1603">
        <v>1590</v>
      </c>
      <c r="T1603">
        <v>1315</v>
      </c>
      <c r="U1603" t="s">
        <v>10163</v>
      </c>
      <c r="V1603" t="s">
        <v>10164</v>
      </c>
      <c r="W1603">
        <v>1</v>
      </c>
      <c r="X1603">
        <v>3132586</v>
      </c>
      <c r="Y1603" t="s">
        <v>243</v>
      </c>
      <c r="Z1603">
        <v>1</v>
      </c>
      <c r="AB1603" s="3">
        <v>2E-8</v>
      </c>
      <c r="AC1603">
        <v>7.6989700043360099</v>
      </c>
      <c r="AE1603">
        <v>1.0869565000000001</v>
      </c>
      <c r="AF1603" t="s">
        <v>1681</v>
      </c>
      <c r="AG1603" t="s">
        <v>8545</v>
      </c>
      <c r="AH1603" t="s">
        <v>146</v>
      </c>
      <c r="AI1603" t="s">
        <v>8546</v>
      </c>
      <c r="AJ1603" t="s">
        <v>8547</v>
      </c>
      <c r="AK1603" t="s">
        <v>8548</v>
      </c>
      <c r="AL1603" t="s">
        <v>149</v>
      </c>
    </row>
    <row r="1604" spans="1:38" x14ac:dyDescent="0.2">
      <c r="A1604" s="2">
        <v>42963</v>
      </c>
      <c r="B1604">
        <v>28540026</v>
      </c>
      <c r="C1604" t="s">
        <v>8532</v>
      </c>
      <c r="D1604" s="2">
        <v>42877</v>
      </c>
      <c r="E1604" t="s">
        <v>8533</v>
      </c>
      <c r="F1604" t="s">
        <v>8534</v>
      </c>
      <c r="G1604" t="s">
        <v>8535</v>
      </c>
      <c r="H1604" t="s">
        <v>8536</v>
      </c>
      <c r="I1604" t="s">
        <v>8537</v>
      </c>
      <c r="J1604" t="s">
        <v>170</v>
      </c>
      <c r="K1604" t="s">
        <v>4571</v>
      </c>
      <c r="L1604">
        <v>6</v>
      </c>
      <c r="M1604">
        <v>31390620</v>
      </c>
      <c r="N1604" t="s">
        <v>10165</v>
      </c>
      <c r="O1604" t="s">
        <v>9402</v>
      </c>
      <c r="P1604" t="s">
        <v>9403</v>
      </c>
      <c r="Q1604" t="s">
        <v>9404</v>
      </c>
      <c r="S1604">
        <v>8332</v>
      </c>
      <c r="T1604">
        <v>3669</v>
      </c>
      <c r="U1604" t="s">
        <v>10166</v>
      </c>
      <c r="V1604" t="s">
        <v>10167</v>
      </c>
      <c r="W1604">
        <v>1</v>
      </c>
      <c r="X1604">
        <v>3997969</v>
      </c>
      <c r="Y1604" t="s">
        <v>243</v>
      </c>
      <c r="Z1604">
        <v>1</v>
      </c>
      <c r="AB1604" s="3">
        <v>2E-8</v>
      </c>
      <c r="AC1604">
        <v>7.6989700043360099</v>
      </c>
      <c r="AE1604">
        <v>1.0869565000000001</v>
      </c>
      <c r="AF1604" t="s">
        <v>1681</v>
      </c>
      <c r="AG1604" t="s">
        <v>8545</v>
      </c>
      <c r="AH1604" t="s">
        <v>146</v>
      </c>
      <c r="AI1604" t="s">
        <v>8546</v>
      </c>
      <c r="AJ1604" t="s">
        <v>8547</v>
      </c>
      <c r="AK1604" t="s">
        <v>8548</v>
      </c>
      <c r="AL1604" t="s">
        <v>149</v>
      </c>
    </row>
    <row r="1605" spans="1:38" x14ac:dyDescent="0.2">
      <c r="A1605" s="2">
        <v>42963</v>
      </c>
      <c r="B1605">
        <v>28540026</v>
      </c>
      <c r="C1605" t="s">
        <v>8532</v>
      </c>
      <c r="D1605" s="2">
        <v>42877</v>
      </c>
      <c r="E1605" t="s">
        <v>8533</v>
      </c>
      <c r="F1605" t="s">
        <v>8534</v>
      </c>
      <c r="G1605" t="s">
        <v>8535</v>
      </c>
      <c r="H1605" t="s">
        <v>8536</v>
      </c>
      <c r="I1605" t="s">
        <v>8537</v>
      </c>
      <c r="J1605" t="s">
        <v>170</v>
      </c>
      <c r="K1605" t="s">
        <v>1121</v>
      </c>
      <c r="L1605">
        <v>6</v>
      </c>
      <c r="M1605">
        <v>32519189</v>
      </c>
      <c r="N1605" t="s">
        <v>8894</v>
      </c>
      <c r="O1605" t="s">
        <v>3645</v>
      </c>
      <c r="R1605" t="s">
        <v>8896</v>
      </c>
      <c r="U1605" t="s">
        <v>10168</v>
      </c>
      <c r="V1605" t="s">
        <v>10169</v>
      </c>
      <c r="W1605">
        <v>0</v>
      </c>
      <c r="X1605">
        <v>184981897</v>
      </c>
      <c r="Y1605" t="s">
        <v>160</v>
      </c>
      <c r="Z1605">
        <v>0</v>
      </c>
      <c r="AB1605" s="3">
        <v>2E-8</v>
      </c>
      <c r="AC1605">
        <v>7.6989700043360099</v>
      </c>
      <c r="AE1605">
        <v>1.0869565000000001</v>
      </c>
      <c r="AF1605" t="s">
        <v>1681</v>
      </c>
      <c r="AG1605" t="s">
        <v>8545</v>
      </c>
      <c r="AH1605" t="s">
        <v>146</v>
      </c>
      <c r="AI1605" t="s">
        <v>8546</v>
      </c>
      <c r="AJ1605" t="s">
        <v>8547</v>
      </c>
      <c r="AK1605" t="s">
        <v>8548</v>
      </c>
      <c r="AL1605" t="s">
        <v>149</v>
      </c>
    </row>
    <row r="1606" spans="1:38" x14ac:dyDescent="0.2">
      <c r="A1606" s="2">
        <v>42963</v>
      </c>
      <c r="B1606">
        <v>28540026</v>
      </c>
      <c r="C1606" t="s">
        <v>8532</v>
      </c>
      <c r="D1606" s="2">
        <v>42877</v>
      </c>
      <c r="E1606" t="s">
        <v>8533</v>
      </c>
      <c r="F1606" t="s">
        <v>8534</v>
      </c>
      <c r="G1606" t="s">
        <v>8535</v>
      </c>
      <c r="H1606" t="s">
        <v>8536</v>
      </c>
      <c r="I1606" t="s">
        <v>8537</v>
      </c>
      <c r="J1606" t="s">
        <v>170</v>
      </c>
      <c r="K1606" t="s">
        <v>1121</v>
      </c>
      <c r="L1606">
        <v>6</v>
      </c>
      <c r="M1606">
        <v>32875944</v>
      </c>
      <c r="N1606" t="s">
        <v>10170</v>
      </c>
      <c r="O1606" t="s">
        <v>10171</v>
      </c>
      <c r="P1606" t="s">
        <v>10172</v>
      </c>
      <c r="Q1606" t="s">
        <v>10173</v>
      </c>
      <c r="S1606">
        <v>16093</v>
      </c>
      <c r="T1606">
        <v>3227</v>
      </c>
      <c r="U1606" t="s">
        <v>10174</v>
      </c>
      <c r="V1606" t="s">
        <v>10175</v>
      </c>
      <c r="W1606">
        <v>1</v>
      </c>
      <c r="X1606">
        <v>7743252</v>
      </c>
      <c r="Y1606" t="s">
        <v>160</v>
      </c>
      <c r="Z1606">
        <v>1</v>
      </c>
      <c r="AB1606" s="3">
        <v>2E-8</v>
      </c>
      <c r="AC1606">
        <v>7.6989700043360099</v>
      </c>
      <c r="AE1606">
        <v>1.0752687000000001</v>
      </c>
      <c r="AF1606" t="s">
        <v>2039</v>
      </c>
      <c r="AG1606" t="s">
        <v>8545</v>
      </c>
      <c r="AH1606" t="s">
        <v>146</v>
      </c>
      <c r="AI1606" t="s">
        <v>8546</v>
      </c>
      <c r="AJ1606" t="s">
        <v>8547</v>
      </c>
      <c r="AK1606" t="s">
        <v>8548</v>
      </c>
      <c r="AL1606" t="s">
        <v>149</v>
      </c>
    </row>
    <row r="1607" spans="1:38" x14ac:dyDescent="0.2">
      <c r="A1607" s="2">
        <v>42963</v>
      </c>
      <c r="B1607">
        <v>28540026</v>
      </c>
      <c r="C1607" t="s">
        <v>8532</v>
      </c>
      <c r="D1607" s="2">
        <v>42877</v>
      </c>
      <c r="E1607" t="s">
        <v>8533</v>
      </c>
      <c r="F1607" t="s">
        <v>8534</v>
      </c>
      <c r="G1607" t="s">
        <v>8535</v>
      </c>
      <c r="H1607" t="s">
        <v>8536</v>
      </c>
      <c r="I1607" t="s">
        <v>8537</v>
      </c>
      <c r="J1607" t="s">
        <v>170</v>
      </c>
      <c r="K1607" t="s">
        <v>1777</v>
      </c>
      <c r="L1607">
        <v>5</v>
      </c>
      <c r="M1607">
        <v>153418096</v>
      </c>
      <c r="N1607" t="s">
        <v>2062</v>
      </c>
      <c r="O1607" t="s">
        <v>10211</v>
      </c>
      <c r="P1607" t="s">
        <v>9487</v>
      </c>
      <c r="Q1607" t="s">
        <v>10212</v>
      </c>
      <c r="S1607">
        <v>194553</v>
      </c>
      <c r="T1607">
        <v>71519</v>
      </c>
      <c r="U1607" t="s">
        <v>10213</v>
      </c>
      <c r="V1607" t="s">
        <v>10214</v>
      </c>
      <c r="W1607">
        <v>0</v>
      </c>
      <c r="X1607">
        <v>12522290</v>
      </c>
      <c r="Y1607" t="s">
        <v>243</v>
      </c>
      <c r="Z1607">
        <v>1</v>
      </c>
      <c r="AB1607" s="3">
        <v>2E-8</v>
      </c>
      <c r="AC1607">
        <v>7.6989700043360099</v>
      </c>
      <c r="AE1607">
        <v>1.08</v>
      </c>
      <c r="AF1607" t="s">
        <v>1681</v>
      </c>
      <c r="AG1607" t="s">
        <v>8545</v>
      </c>
      <c r="AH1607" t="s">
        <v>146</v>
      </c>
      <c r="AI1607" t="s">
        <v>8546</v>
      </c>
      <c r="AJ1607" t="s">
        <v>8547</v>
      </c>
      <c r="AK1607" t="s">
        <v>8548</v>
      </c>
      <c r="AL1607" t="s">
        <v>149</v>
      </c>
    </row>
    <row r="1608" spans="1:38" x14ac:dyDescent="0.2">
      <c r="A1608" s="2">
        <v>42963</v>
      </c>
      <c r="B1608">
        <v>28540026</v>
      </c>
      <c r="C1608" t="s">
        <v>8532</v>
      </c>
      <c r="D1608" s="2">
        <v>42877</v>
      </c>
      <c r="E1608" t="s">
        <v>8533</v>
      </c>
      <c r="F1608" t="s">
        <v>8534</v>
      </c>
      <c r="G1608" t="s">
        <v>8535</v>
      </c>
      <c r="H1608" t="s">
        <v>8536</v>
      </c>
      <c r="I1608" t="s">
        <v>8537</v>
      </c>
      <c r="J1608" t="s">
        <v>170</v>
      </c>
      <c r="K1608" t="s">
        <v>1121</v>
      </c>
      <c r="L1608">
        <v>6</v>
      </c>
      <c r="M1608">
        <v>32524630</v>
      </c>
      <c r="N1608" t="s">
        <v>8894</v>
      </c>
      <c r="O1608" t="s">
        <v>3645</v>
      </c>
      <c r="R1608" t="s">
        <v>8896</v>
      </c>
      <c r="U1608" t="s">
        <v>10215</v>
      </c>
      <c r="V1608" t="s">
        <v>10216</v>
      </c>
      <c r="W1608">
        <v>0</v>
      </c>
      <c r="X1608">
        <v>112209031</v>
      </c>
      <c r="Y1608" t="s">
        <v>160</v>
      </c>
      <c r="Z1608">
        <v>0</v>
      </c>
      <c r="AB1608" s="3">
        <v>2E-8</v>
      </c>
      <c r="AC1608">
        <v>7.6989700043360099</v>
      </c>
      <c r="AE1608">
        <v>1.0900000000000001</v>
      </c>
      <c r="AF1608" t="s">
        <v>7338</v>
      </c>
      <c r="AG1608" t="s">
        <v>8545</v>
      </c>
      <c r="AH1608" t="s">
        <v>146</v>
      </c>
      <c r="AI1608" t="s">
        <v>8546</v>
      </c>
      <c r="AJ1608" t="s">
        <v>8547</v>
      </c>
      <c r="AK1608" t="s">
        <v>8548</v>
      </c>
      <c r="AL1608" t="s">
        <v>149</v>
      </c>
    </row>
    <row r="1609" spans="1:38" x14ac:dyDescent="0.2">
      <c r="A1609" s="2">
        <v>42963</v>
      </c>
      <c r="B1609">
        <v>28540026</v>
      </c>
      <c r="C1609" t="s">
        <v>8532</v>
      </c>
      <c r="D1609" s="2">
        <v>42877</v>
      </c>
      <c r="E1609" t="s">
        <v>8533</v>
      </c>
      <c r="F1609" t="s">
        <v>8534</v>
      </c>
      <c r="G1609" t="s">
        <v>8535</v>
      </c>
      <c r="H1609" t="s">
        <v>8536</v>
      </c>
      <c r="I1609" t="s">
        <v>8537</v>
      </c>
      <c r="J1609" t="s">
        <v>170</v>
      </c>
      <c r="K1609" t="s">
        <v>9192</v>
      </c>
      <c r="L1609">
        <v>15</v>
      </c>
      <c r="M1609">
        <v>90875067</v>
      </c>
      <c r="N1609" t="s">
        <v>9353</v>
      </c>
      <c r="O1609" t="s">
        <v>9194</v>
      </c>
      <c r="R1609" t="s">
        <v>9195</v>
      </c>
      <c r="U1609" t="s">
        <v>10176</v>
      </c>
      <c r="V1609" t="s">
        <v>10177</v>
      </c>
      <c r="W1609">
        <v>0</v>
      </c>
      <c r="X1609">
        <v>8032315</v>
      </c>
      <c r="Y1609" t="s">
        <v>160</v>
      </c>
      <c r="Z1609">
        <v>0</v>
      </c>
      <c r="AB1609" s="3">
        <v>2E-8</v>
      </c>
      <c r="AC1609">
        <v>7.6989700043360099</v>
      </c>
      <c r="AE1609">
        <v>1.0638297999999999</v>
      </c>
      <c r="AF1609" t="s">
        <v>1950</v>
      </c>
      <c r="AG1609" t="s">
        <v>8545</v>
      </c>
      <c r="AH1609" t="s">
        <v>146</v>
      </c>
      <c r="AI1609" t="s">
        <v>8546</v>
      </c>
      <c r="AJ1609" t="s">
        <v>8547</v>
      </c>
      <c r="AK1609" t="s">
        <v>8548</v>
      </c>
      <c r="AL1609" t="s">
        <v>149</v>
      </c>
    </row>
    <row r="1610" spans="1:38" x14ac:dyDescent="0.2">
      <c r="A1610" s="2">
        <v>42963</v>
      </c>
      <c r="B1610">
        <v>28540026</v>
      </c>
      <c r="C1610" t="s">
        <v>8532</v>
      </c>
      <c r="D1610" s="2">
        <v>42877</v>
      </c>
      <c r="E1610" t="s">
        <v>8533</v>
      </c>
      <c r="F1610" t="s">
        <v>8534</v>
      </c>
      <c r="G1610" t="s">
        <v>8535</v>
      </c>
      <c r="H1610" t="s">
        <v>8536</v>
      </c>
      <c r="I1610" t="s">
        <v>8537</v>
      </c>
      <c r="J1610" t="s">
        <v>170</v>
      </c>
      <c r="K1610" t="s">
        <v>2868</v>
      </c>
      <c r="L1610">
        <v>16</v>
      </c>
      <c r="M1610">
        <v>58551465</v>
      </c>
      <c r="N1610" t="s">
        <v>9807</v>
      </c>
      <c r="O1610" t="s">
        <v>10178</v>
      </c>
      <c r="R1610" t="s">
        <v>9809</v>
      </c>
      <c r="U1610" t="s">
        <v>10179</v>
      </c>
      <c r="V1610" t="s">
        <v>10180</v>
      </c>
      <c r="W1610">
        <v>0</v>
      </c>
      <c r="X1610">
        <v>7184114</v>
      </c>
      <c r="Y1610" t="s">
        <v>160</v>
      </c>
      <c r="Z1610">
        <v>0</v>
      </c>
      <c r="AB1610" s="3">
        <v>2E-8</v>
      </c>
      <c r="AC1610">
        <v>7.6989700043360099</v>
      </c>
      <c r="AE1610">
        <v>1.0638297999999999</v>
      </c>
      <c r="AF1610" t="s">
        <v>3432</v>
      </c>
      <c r="AG1610" t="s">
        <v>8545</v>
      </c>
      <c r="AH1610" t="s">
        <v>146</v>
      </c>
      <c r="AI1610" t="s">
        <v>8546</v>
      </c>
      <c r="AJ1610" t="s">
        <v>8547</v>
      </c>
      <c r="AK1610" t="s">
        <v>8548</v>
      </c>
      <c r="AL1610" t="s">
        <v>149</v>
      </c>
    </row>
    <row r="1611" spans="1:38" x14ac:dyDescent="0.2">
      <c r="A1611" s="2">
        <v>42963</v>
      </c>
      <c r="B1611">
        <v>28540026</v>
      </c>
      <c r="C1611" t="s">
        <v>8532</v>
      </c>
      <c r="D1611" s="2">
        <v>42877</v>
      </c>
      <c r="E1611" t="s">
        <v>8533</v>
      </c>
      <c r="F1611" t="s">
        <v>8534</v>
      </c>
      <c r="G1611" t="s">
        <v>8535</v>
      </c>
      <c r="H1611" t="s">
        <v>8536</v>
      </c>
      <c r="I1611" t="s">
        <v>8537</v>
      </c>
      <c r="J1611" t="s">
        <v>170</v>
      </c>
      <c r="K1611" t="s">
        <v>4571</v>
      </c>
      <c r="L1611">
        <v>6</v>
      </c>
      <c r="M1611">
        <v>31086734</v>
      </c>
      <c r="N1611" t="s">
        <v>10181</v>
      </c>
      <c r="O1611" t="s">
        <v>9605</v>
      </c>
      <c r="P1611" t="s">
        <v>9606</v>
      </c>
      <c r="Q1611" t="s">
        <v>9607</v>
      </c>
      <c r="S1611">
        <v>3625</v>
      </c>
      <c r="T1611">
        <v>24489</v>
      </c>
      <c r="U1611" t="s">
        <v>10182</v>
      </c>
      <c r="V1611" t="s">
        <v>10183</v>
      </c>
      <c r="W1611">
        <v>1</v>
      </c>
      <c r="X1611">
        <v>3130955</v>
      </c>
      <c r="Y1611" t="s">
        <v>284</v>
      </c>
      <c r="Z1611">
        <v>1</v>
      </c>
      <c r="AB1611" s="3">
        <v>2E-8</v>
      </c>
      <c r="AC1611">
        <v>7.6989700043360099</v>
      </c>
      <c r="AE1611">
        <v>1.0638297999999999</v>
      </c>
      <c r="AF1611" t="s">
        <v>1950</v>
      </c>
      <c r="AG1611" t="s">
        <v>8545</v>
      </c>
      <c r="AH1611" t="s">
        <v>146</v>
      </c>
      <c r="AI1611" t="s">
        <v>8546</v>
      </c>
      <c r="AJ1611" t="s">
        <v>8547</v>
      </c>
      <c r="AK1611" t="s">
        <v>8548</v>
      </c>
      <c r="AL1611" t="s">
        <v>149</v>
      </c>
    </row>
    <row r="1612" spans="1:38" x14ac:dyDescent="0.2">
      <c r="A1612" s="2">
        <v>42963</v>
      </c>
      <c r="B1612">
        <v>28540026</v>
      </c>
      <c r="C1612" t="s">
        <v>8532</v>
      </c>
      <c r="D1612" s="2">
        <v>42877</v>
      </c>
      <c r="E1612" t="s">
        <v>8533</v>
      </c>
      <c r="F1612" t="s">
        <v>8534</v>
      </c>
      <c r="G1612" t="s">
        <v>8535</v>
      </c>
      <c r="H1612" t="s">
        <v>8536</v>
      </c>
      <c r="I1612" t="s">
        <v>8537</v>
      </c>
      <c r="J1612" t="s">
        <v>170</v>
      </c>
      <c r="K1612" t="s">
        <v>10184</v>
      </c>
      <c r="L1612">
        <v>9</v>
      </c>
      <c r="M1612">
        <v>82184622</v>
      </c>
      <c r="N1612" t="s">
        <v>10185</v>
      </c>
      <c r="O1612" t="s">
        <v>10186</v>
      </c>
      <c r="R1612" t="s">
        <v>10187</v>
      </c>
      <c r="U1612" t="s">
        <v>10188</v>
      </c>
      <c r="V1612" t="s">
        <v>10189</v>
      </c>
      <c r="W1612">
        <v>0</v>
      </c>
      <c r="X1612">
        <v>2767713</v>
      </c>
      <c r="Y1612" t="s">
        <v>160</v>
      </c>
      <c r="Z1612">
        <v>0</v>
      </c>
      <c r="AB1612" s="3">
        <v>2E-8</v>
      </c>
      <c r="AC1612">
        <v>7.6989700043360099</v>
      </c>
      <c r="AE1612">
        <v>1.0638297999999999</v>
      </c>
      <c r="AF1612" t="s">
        <v>1950</v>
      </c>
      <c r="AG1612" t="s">
        <v>8545</v>
      </c>
      <c r="AH1612" t="s">
        <v>146</v>
      </c>
      <c r="AI1612" t="s">
        <v>8546</v>
      </c>
      <c r="AJ1612" t="s">
        <v>8547</v>
      </c>
      <c r="AK1612" t="s">
        <v>8548</v>
      </c>
      <c r="AL1612" t="s">
        <v>149</v>
      </c>
    </row>
    <row r="1613" spans="1:38" x14ac:dyDescent="0.2">
      <c r="A1613" s="2">
        <v>42963</v>
      </c>
      <c r="B1613">
        <v>28540026</v>
      </c>
      <c r="C1613" t="s">
        <v>8532</v>
      </c>
      <c r="D1613" s="2">
        <v>42877</v>
      </c>
      <c r="E1613" t="s">
        <v>8533</v>
      </c>
      <c r="F1613" t="s">
        <v>8534</v>
      </c>
      <c r="G1613" t="s">
        <v>8535</v>
      </c>
      <c r="H1613" t="s">
        <v>8536</v>
      </c>
      <c r="I1613" t="s">
        <v>8537</v>
      </c>
      <c r="J1613" t="s">
        <v>170</v>
      </c>
      <c r="K1613" t="s">
        <v>5307</v>
      </c>
      <c r="L1613">
        <v>21</v>
      </c>
      <c r="M1613">
        <v>23732894</v>
      </c>
      <c r="N1613" t="s">
        <v>2062</v>
      </c>
      <c r="O1613" t="s">
        <v>10190</v>
      </c>
      <c r="P1613" t="s">
        <v>10191</v>
      </c>
      <c r="Q1613" t="s">
        <v>10192</v>
      </c>
      <c r="S1613">
        <v>23549</v>
      </c>
      <c r="T1613">
        <v>124187</v>
      </c>
      <c r="U1613" t="s">
        <v>10193</v>
      </c>
      <c r="V1613" t="s">
        <v>10194</v>
      </c>
      <c r="W1613">
        <v>0</v>
      </c>
      <c r="X1613">
        <v>2828478</v>
      </c>
      <c r="Y1613" t="s">
        <v>284</v>
      </c>
      <c r="Z1613">
        <v>1</v>
      </c>
      <c r="AB1613" s="3">
        <v>2E-8</v>
      </c>
      <c r="AC1613">
        <v>7.6989700043360099</v>
      </c>
      <c r="AE1613">
        <v>1.06</v>
      </c>
      <c r="AF1613" t="s">
        <v>3432</v>
      </c>
      <c r="AG1613" t="s">
        <v>8545</v>
      </c>
      <c r="AH1613" t="s">
        <v>146</v>
      </c>
      <c r="AI1613" t="s">
        <v>8546</v>
      </c>
      <c r="AJ1613" t="s">
        <v>8547</v>
      </c>
      <c r="AK1613" t="s">
        <v>8548</v>
      </c>
      <c r="AL1613" t="s">
        <v>149</v>
      </c>
    </row>
    <row r="1614" spans="1:38" x14ac:dyDescent="0.2">
      <c r="A1614" s="2">
        <v>42963</v>
      </c>
      <c r="B1614">
        <v>28540026</v>
      </c>
      <c r="C1614" t="s">
        <v>8532</v>
      </c>
      <c r="D1614" s="2">
        <v>42877</v>
      </c>
      <c r="E1614" t="s">
        <v>8533</v>
      </c>
      <c r="F1614" t="s">
        <v>8534</v>
      </c>
      <c r="G1614" t="s">
        <v>8535</v>
      </c>
      <c r="H1614" t="s">
        <v>8536</v>
      </c>
      <c r="I1614" t="s">
        <v>8537</v>
      </c>
      <c r="J1614" t="s">
        <v>170</v>
      </c>
      <c r="K1614" t="s">
        <v>4650</v>
      </c>
      <c r="L1614">
        <v>3</v>
      </c>
      <c r="M1614">
        <v>10373659</v>
      </c>
      <c r="N1614" t="s">
        <v>10195</v>
      </c>
      <c r="O1614" t="s">
        <v>10196</v>
      </c>
      <c r="R1614" t="s">
        <v>10197</v>
      </c>
      <c r="U1614" t="s">
        <v>10198</v>
      </c>
      <c r="V1614" t="s">
        <v>10199</v>
      </c>
      <c r="W1614">
        <v>0</v>
      </c>
      <c r="X1614">
        <v>9879311</v>
      </c>
      <c r="Y1614" t="s">
        <v>160</v>
      </c>
      <c r="Z1614">
        <v>0</v>
      </c>
      <c r="AB1614" s="3">
        <v>2E-8</v>
      </c>
      <c r="AC1614">
        <v>7.6989700043360099</v>
      </c>
      <c r="AE1614">
        <v>1.06</v>
      </c>
      <c r="AF1614" t="s">
        <v>3432</v>
      </c>
      <c r="AG1614" t="s">
        <v>8545</v>
      </c>
      <c r="AH1614" t="s">
        <v>146</v>
      </c>
      <c r="AI1614" t="s">
        <v>8546</v>
      </c>
      <c r="AJ1614" t="s">
        <v>8547</v>
      </c>
      <c r="AK1614" t="s">
        <v>8548</v>
      </c>
      <c r="AL1614" t="s">
        <v>149</v>
      </c>
    </row>
    <row r="1615" spans="1:38" x14ac:dyDescent="0.2">
      <c r="A1615" s="2">
        <v>42963</v>
      </c>
      <c r="B1615">
        <v>28540026</v>
      </c>
      <c r="C1615" t="s">
        <v>8532</v>
      </c>
      <c r="D1615" s="2">
        <v>42877</v>
      </c>
      <c r="E1615" t="s">
        <v>8533</v>
      </c>
      <c r="F1615" t="s">
        <v>8534</v>
      </c>
      <c r="G1615" t="s">
        <v>8535</v>
      </c>
      <c r="H1615" t="s">
        <v>8536</v>
      </c>
      <c r="I1615" t="s">
        <v>8537</v>
      </c>
      <c r="J1615" t="s">
        <v>170</v>
      </c>
      <c r="K1615" t="s">
        <v>4571</v>
      </c>
      <c r="L1615">
        <v>6</v>
      </c>
      <c r="M1615">
        <v>31245806</v>
      </c>
      <c r="N1615" t="s">
        <v>10200</v>
      </c>
      <c r="O1615" t="s">
        <v>8635</v>
      </c>
      <c r="P1615" t="s">
        <v>8636</v>
      </c>
      <c r="Q1615" t="s">
        <v>8637</v>
      </c>
      <c r="S1615">
        <v>20748</v>
      </c>
      <c r="T1615">
        <v>22943</v>
      </c>
      <c r="U1615" t="s">
        <v>10201</v>
      </c>
      <c r="V1615" t="s">
        <v>10202</v>
      </c>
      <c r="W1615">
        <v>1</v>
      </c>
      <c r="X1615">
        <v>2394898</v>
      </c>
      <c r="Y1615" t="s">
        <v>243</v>
      </c>
      <c r="Z1615">
        <v>1</v>
      </c>
      <c r="AB1615" s="3">
        <v>2E-8</v>
      </c>
      <c r="AC1615">
        <v>7.6989700043360099</v>
      </c>
      <c r="AE1615">
        <v>1.06</v>
      </c>
      <c r="AF1615" t="s">
        <v>1950</v>
      </c>
      <c r="AG1615" t="s">
        <v>8545</v>
      </c>
      <c r="AH1615" t="s">
        <v>146</v>
      </c>
      <c r="AI1615" t="s">
        <v>8546</v>
      </c>
      <c r="AJ1615" t="s">
        <v>8547</v>
      </c>
      <c r="AK1615" t="s">
        <v>8548</v>
      </c>
      <c r="AL1615" t="s">
        <v>149</v>
      </c>
    </row>
    <row r="1616" spans="1:38" x14ac:dyDescent="0.2">
      <c r="A1616" s="2">
        <v>42963</v>
      </c>
      <c r="B1616">
        <v>28540026</v>
      </c>
      <c r="C1616" t="s">
        <v>8532</v>
      </c>
      <c r="D1616" s="2">
        <v>42877</v>
      </c>
      <c r="E1616" t="s">
        <v>8533</v>
      </c>
      <c r="F1616" t="s">
        <v>8534</v>
      </c>
      <c r="G1616" t="s">
        <v>8535</v>
      </c>
      <c r="H1616" t="s">
        <v>8536</v>
      </c>
      <c r="I1616" t="s">
        <v>8537</v>
      </c>
      <c r="J1616" t="s">
        <v>170</v>
      </c>
      <c r="K1616" t="s">
        <v>4571</v>
      </c>
      <c r="L1616">
        <v>6</v>
      </c>
      <c r="M1616">
        <v>31268274</v>
      </c>
      <c r="N1616" t="s">
        <v>10059</v>
      </c>
      <c r="O1616" t="s">
        <v>8635</v>
      </c>
      <c r="P1616" t="s">
        <v>8636</v>
      </c>
      <c r="Q1616" t="s">
        <v>8637</v>
      </c>
      <c r="S1616">
        <v>43216</v>
      </c>
      <c r="T1616">
        <v>475</v>
      </c>
      <c r="U1616" t="s">
        <v>10203</v>
      </c>
      <c r="V1616" t="s">
        <v>10204</v>
      </c>
      <c r="W1616">
        <v>1</v>
      </c>
      <c r="X1616">
        <v>2524099</v>
      </c>
      <c r="Y1616" t="s">
        <v>284</v>
      </c>
      <c r="Z1616">
        <v>1</v>
      </c>
      <c r="AB1616" s="3">
        <v>2E-8</v>
      </c>
      <c r="AC1616">
        <v>7.6989700043360099</v>
      </c>
      <c r="AE1616">
        <v>1.06</v>
      </c>
      <c r="AF1616" t="s">
        <v>1950</v>
      </c>
      <c r="AG1616" t="s">
        <v>8545</v>
      </c>
      <c r="AH1616" t="s">
        <v>146</v>
      </c>
      <c r="AI1616" t="s">
        <v>8546</v>
      </c>
      <c r="AJ1616" t="s">
        <v>8547</v>
      </c>
      <c r="AK1616" t="s">
        <v>8548</v>
      </c>
      <c r="AL1616" t="s">
        <v>149</v>
      </c>
    </row>
    <row r="1617" spans="1:38" x14ac:dyDescent="0.2">
      <c r="A1617" s="2">
        <v>42963</v>
      </c>
      <c r="B1617">
        <v>28540026</v>
      </c>
      <c r="C1617" t="s">
        <v>8532</v>
      </c>
      <c r="D1617" s="2">
        <v>42877</v>
      </c>
      <c r="E1617" t="s">
        <v>8533</v>
      </c>
      <c r="F1617" t="s">
        <v>8534</v>
      </c>
      <c r="G1617" t="s">
        <v>8535</v>
      </c>
      <c r="H1617" t="s">
        <v>8536</v>
      </c>
      <c r="I1617" t="s">
        <v>8537</v>
      </c>
      <c r="J1617" t="s">
        <v>170</v>
      </c>
      <c r="K1617" t="s">
        <v>10205</v>
      </c>
      <c r="L1617">
        <v>8</v>
      </c>
      <c r="M1617">
        <v>88576397</v>
      </c>
      <c r="N1617" t="s">
        <v>10206</v>
      </c>
      <c r="O1617" t="s">
        <v>10207</v>
      </c>
      <c r="R1617" t="s">
        <v>10208</v>
      </c>
      <c r="U1617" t="s">
        <v>10209</v>
      </c>
      <c r="V1617" t="s">
        <v>10210</v>
      </c>
      <c r="W1617">
        <v>0</v>
      </c>
      <c r="X1617">
        <v>7819570</v>
      </c>
      <c r="Y1617" t="s">
        <v>160</v>
      </c>
      <c r="Z1617">
        <v>0</v>
      </c>
      <c r="AB1617" s="3">
        <v>2E-8</v>
      </c>
      <c r="AC1617">
        <v>7.6989700043360099</v>
      </c>
      <c r="AE1617">
        <v>1.07</v>
      </c>
      <c r="AF1617" t="s">
        <v>7098</v>
      </c>
      <c r="AG1617" t="s">
        <v>8545</v>
      </c>
      <c r="AH1617" t="s">
        <v>146</v>
      </c>
      <c r="AI1617" t="s">
        <v>8546</v>
      </c>
      <c r="AJ1617" t="s">
        <v>8547</v>
      </c>
      <c r="AK1617" t="s">
        <v>8548</v>
      </c>
      <c r="AL1617" t="s">
        <v>149</v>
      </c>
    </row>
    <row r="1618" spans="1:38" x14ac:dyDescent="0.2">
      <c r="A1618" s="2">
        <v>42110</v>
      </c>
      <c r="B1618">
        <v>25056061</v>
      </c>
      <c r="C1618" t="s">
        <v>19869</v>
      </c>
      <c r="D1618" s="2">
        <v>41842</v>
      </c>
      <c r="E1618" t="s">
        <v>9383</v>
      </c>
      <c r="F1618" t="s">
        <v>19870</v>
      </c>
      <c r="G1618" t="s">
        <v>19871</v>
      </c>
      <c r="H1618" t="s">
        <v>19843</v>
      </c>
      <c r="I1618" t="s">
        <v>19872</v>
      </c>
      <c r="J1618" t="s">
        <v>19873</v>
      </c>
      <c r="K1618" t="s">
        <v>12533</v>
      </c>
      <c r="L1618">
        <v>3</v>
      </c>
      <c r="M1618">
        <v>181449797</v>
      </c>
      <c r="N1618" t="s">
        <v>22424</v>
      </c>
      <c r="O1618" t="s">
        <v>12534</v>
      </c>
      <c r="R1618" t="s">
        <v>12535</v>
      </c>
      <c r="U1618" t="s">
        <v>21696</v>
      </c>
      <c r="V1618" t="s">
        <v>19707</v>
      </c>
      <c r="W1618">
        <v>0</v>
      </c>
      <c r="X1618">
        <v>9841616</v>
      </c>
      <c r="Y1618" t="s">
        <v>160</v>
      </c>
      <c r="Z1618">
        <v>0</v>
      </c>
      <c r="AA1618">
        <v>0.83299999999999996</v>
      </c>
      <c r="AB1618" s="3">
        <v>2E-8</v>
      </c>
      <c r="AC1618">
        <v>7.6989700043360099</v>
      </c>
      <c r="AE1618">
        <v>1.081081</v>
      </c>
      <c r="AF1618" t="s">
        <v>1681</v>
      </c>
      <c r="AG1618" t="s">
        <v>19875</v>
      </c>
      <c r="AH1618" t="s">
        <v>146</v>
      </c>
      <c r="AI1618" t="s">
        <v>19852</v>
      </c>
      <c r="AJ1618" t="s">
        <v>19853</v>
      </c>
      <c r="AK1618" t="s">
        <v>19876</v>
      </c>
      <c r="AL1618" t="s">
        <v>149</v>
      </c>
    </row>
    <row r="1619" spans="1:38" x14ac:dyDescent="0.2">
      <c r="A1619" s="2">
        <v>42110</v>
      </c>
      <c r="B1619">
        <v>25056061</v>
      </c>
      <c r="C1619" t="s">
        <v>19869</v>
      </c>
      <c r="D1619" s="2">
        <v>41842</v>
      </c>
      <c r="E1619" t="s">
        <v>9383</v>
      </c>
      <c r="F1619" t="s">
        <v>19870</v>
      </c>
      <c r="G1619" t="s">
        <v>19871</v>
      </c>
      <c r="H1619" t="s">
        <v>19843</v>
      </c>
      <c r="I1619" t="s">
        <v>19872</v>
      </c>
      <c r="J1619" t="s">
        <v>19873</v>
      </c>
      <c r="K1619" t="s">
        <v>563</v>
      </c>
      <c r="L1619">
        <v>8</v>
      </c>
      <c r="M1619">
        <v>27584610</v>
      </c>
      <c r="N1619" t="s">
        <v>22425</v>
      </c>
      <c r="O1619" t="s">
        <v>2222</v>
      </c>
      <c r="R1619" t="s">
        <v>2223</v>
      </c>
      <c r="U1619" t="s">
        <v>22173</v>
      </c>
      <c r="V1619" t="s">
        <v>22084</v>
      </c>
      <c r="W1619">
        <v>0</v>
      </c>
      <c r="X1619">
        <v>73229090</v>
      </c>
      <c r="Y1619" t="s">
        <v>160</v>
      </c>
      <c r="Z1619">
        <v>0</v>
      </c>
      <c r="AA1619">
        <v>0.88400000000000001</v>
      </c>
      <c r="AB1619" s="3">
        <v>2E-8</v>
      </c>
      <c r="AC1619">
        <v>7.6989700043360099</v>
      </c>
      <c r="AE1619">
        <v>1.1013215999999999</v>
      </c>
      <c r="AF1619" t="s">
        <v>1403</v>
      </c>
      <c r="AG1619" t="s">
        <v>19875</v>
      </c>
      <c r="AH1619" t="s">
        <v>146</v>
      </c>
      <c r="AI1619" t="s">
        <v>19852</v>
      </c>
      <c r="AJ1619" t="s">
        <v>19853</v>
      </c>
      <c r="AK1619" t="s">
        <v>19876</v>
      </c>
      <c r="AL1619" t="s">
        <v>149</v>
      </c>
    </row>
    <row r="1620" spans="1:38" x14ac:dyDescent="0.2">
      <c r="A1620" s="2">
        <v>42110</v>
      </c>
      <c r="B1620">
        <v>25056061</v>
      </c>
      <c r="C1620" t="s">
        <v>19869</v>
      </c>
      <c r="D1620" s="2">
        <v>41842</v>
      </c>
      <c r="E1620" t="s">
        <v>9383</v>
      </c>
      <c r="F1620" t="s">
        <v>19870</v>
      </c>
      <c r="G1620" t="s">
        <v>19871</v>
      </c>
      <c r="H1620" t="s">
        <v>19843</v>
      </c>
      <c r="I1620" t="s">
        <v>19872</v>
      </c>
      <c r="J1620" t="s">
        <v>19873</v>
      </c>
      <c r="K1620" t="s">
        <v>3101</v>
      </c>
      <c r="L1620">
        <v>15</v>
      </c>
      <c r="M1620">
        <v>70296933</v>
      </c>
      <c r="N1620" t="s">
        <v>21205</v>
      </c>
      <c r="O1620" t="s">
        <v>21206</v>
      </c>
      <c r="P1620" t="s">
        <v>21207</v>
      </c>
      <c r="Q1620" t="s">
        <v>21208</v>
      </c>
      <c r="S1620">
        <v>98424</v>
      </c>
      <c r="T1620">
        <v>24643</v>
      </c>
      <c r="U1620" t="s">
        <v>21209</v>
      </c>
      <c r="V1620" t="s">
        <v>19580</v>
      </c>
      <c r="W1620">
        <v>0</v>
      </c>
      <c r="X1620">
        <v>12148337</v>
      </c>
      <c r="Y1620" t="s">
        <v>284</v>
      </c>
      <c r="Z1620">
        <v>1</v>
      </c>
      <c r="AA1620">
        <v>0.46500000000000002</v>
      </c>
      <c r="AB1620" s="3">
        <v>2E-8</v>
      </c>
      <c r="AC1620">
        <v>7.6989700043360099</v>
      </c>
      <c r="AE1620">
        <v>1.06</v>
      </c>
      <c r="AF1620" t="s">
        <v>22426</v>
      </c>
      <c r="AG1620" t="s">
        <v>19875</v>
      </c>
      <c r="AH1620" t="s">
        <v>146</v>
      </c>
      <c r="AI1620" t="s">
        <v>19852</v>
      </c>
      <c r="AJ1620" t="s">
        <v>19853</v>
      </c>
      <c r="AK1620" t="s">
        <v>19876</v>
      </c>
      <c r="AL1620" t="s">
        <v>149</v>
      </c>
    </row>
    <row r="1621" spans="1:38" x14ac:dyDescent="0.2">
      <c r="A1621" s="2">
        <v>42110</v>
      </c>
      <c r="B1621">
        <v>25056061</v>
      </c>
      <c r="C1621" t="s">
        <v>19869</v>
      </c>
      <c r="D1621" s="2">
        <v>41842</v>
      </c>
      <c r="E1621" t="s">
        <v>9383</v>
      </c>
      <c r="F1621" t="s">
        <v>19870</v>
      </c>
      <c r="G1621" t="s">
        <v>19871</v>
      </c>
      <c r="H1621" t="s">
        <v>19843</v>
      </c>
      <c r="I1621" t="s">
        <v>19872</v>
      </c>
      <c r="J1621" t="s">
        <v>19873</v>
      </c>
      <c r="K1621" t="s">
        <v>2868</v>
      </c>
      <c r="L1621">
        <v>16</v>
      </c>
      <c r="M1621">
        <v>58647489</v>
      </c>
      <c r="N1621" t="s">
        <v>22427</v>
      </c>
      <c r="O1621" t="s">
        <v>9808</v>
      </c>
      <c r="P1621" t="s">
        <v>9809</v>
      </c>
      <c r="Q1621" t="s">
        <v>9810</v>
      </c>
      <c r="S1621">
        <v>17604</v>
      </c>
      <c r="T1621">
        <v>17620</v>
      </c>
      <c r="U1621" t="s">
        <v>22428</v>
      </c>
      <c r="V1621" t="s">
        <v>21682</v>
      </c>
      <c r="W1621">
        <v>0</v>
      </c>
      <c r="X1621">
        <v>12325245</v>
      </c>
      <c r="Y1621" t="s">
        <v>284</v>
      </c>
      <c r="Z1621">
        <v>1</v>
      </c>
      <c r="AA1621">
        <v>0.14099999999999999</v>
      </c>
      <c r="AB1621" s="3">
        <v>2E-8</v>
      </c>
      <c r="AC1621">
        <v>7.6989700043360099</v>
      </c>
      <c r="AE1621">
        <v>1.0869565000000001</v>
      </c>
      <c r="AF1621" t="s">
        <v>1443</v>
      </c>
      <c r="AG1621" t="s">
        <v>19875</v>
      </c>
      <c r="AH1621" t="s">
        <v>146</v>
      </c>
      <c r="AI1621" t="s">
        <v>19852</v>
      </c>
      <c r="AJ1621" t="s">
        <v>19853</v>
      </c>
      <c r="AK1621" t="s">
        <v>19876</v>
      </c>
      <c r="AL1621" t="s">
        <v>149</v>
      </c>
    </row>
    <row r="1622" spans="1:38" x14ac:dyDescent="0.2">
      <c r="A1622" s="2">
        <v>42110</v>
      </c>
      <c r="B1622">
        <v>25056061</v>
      </c>
      <c r="C1622" t="s">
        <v>19869</v>
      </c>
      <c r="D1622" s="2">
        <v>41842</v>
      </c>
      <c r="E1622" t="s">
        <v>9383</v>
      </c>
      <c r="F1622" t="s">
        <v>19870</v>
      </c>
      <c r="G1622" t="s">
        <v>19871</v>
      </c>
      <c r="H1622" t="s">
        <v>19843</v>
      </c>
      <c r="I1622" t="s">
        <v>19872</v>
      </c>
      <c r="J1622" t="s">
        <v>19873</v>
      </c>
      <c r="K1622" t="s">
        <v>2799</v>
      </c>
      <c r="L1622">
        <v>16</v>
      </c>
      <c r="M1622">
        <v>68155437</v>
      </c>
      <c r="N1622" t="s">
        <v>22429</v>
      </c>
      <c r="O1622" t="s">
        <v>22430</v>
      </c>
      <c r="R1622" t="s">
        <v>22431</v>
      </c>
      <c r="U1622" t="s">
        <v>22432</v>
      </c>
      <c r="V1622" t="s">
        <v>22433</v>
      </c>
      <c r="W1622">
        <v>0</v>
      </c>
      <c r="X1622">
        <v>8044995</v>
      </c>
      <c r="Y1622" t="s">
        <v>160</v>
      </c>
      <c r="Z1622">
        <v>0</v>
      </c>
      <c r="AA1622">
        <v>0.16200000000000001</v>
      </c>
      <c r="AB1622" s="3">
        <v>2E-8</v>
      </c>
      <c r="AC1622">
        <v>7.6989700043360099</v>
      </c>
      <c r="AE1622">
        <v>1.081</v>
      </c>
      <c r="AF1622" t="s">
        <v>22434</v>
      </c>
      <c r="AG1622" t="s">
        <v>19875</v>
      </c>
      <c r="AH1622" t="s">
        <v>146</v>
      </c>
      <c r="AI1622" t="s">
        <v>19852</v>
      </c>
      <c r="AJ1622" t="s">
        <v>19853</v>
      </c>
      <c r="AK1622" t="s">
        <v>19876</v>
      </c>
      <c r="AL1622" t="s">
        <v>149</v>
      </c>
    </row>
    <row r="1623" spans="1:38" x14ac:dyDescent="0.2">
      <c r="A1623" s="2">
        <v>42110</v>
      </c>
      <c r="B1623">
        <v>25056061</v>
      </c>
      <c r="C1623" t="s">
        <v>19869</v>
      </c>
      <c r="D1623" s="2">
        <v>41842</v>
      </c>
      <c r="E1623" t="s">
        <v>9383</v>
      </c>
      <c r="F1623" t="s">
        <v>19870</v>
      </c>
      <c r="G1623" t="s">
        <v>19871</v>
      </c>
      <c r="H1623" t="s">
        <v>19843</v>
      </c>
      <c r="I1623" t="s">
        <v>19872</v>
      </c>
      <c r="J1623" t="s">
        <v>19873</v>
      </c>
      <c r="K1623" t="s">
        <v>4231</v>
      </c>
      <c r="L1623">
        <v>17</v>
      </c>
      <c r="M1623">
        <v>18055088</v>
      </c>
      <c r="N1623" t="s">
        <v>22435</v>
      </c>
      <c r="O1623" t="s">
        <v>10238</v>
      </c>
      <c r="R1623" t="s">
        <v>10239</v>
      </c>
      <c r="U1623" t="s">
        <v>21250</v>
      </c>
      <c r="V1623" t="s">
        <v>21251</v>
      </c>
      <c r="W1623">
        <v>0</v>
      </c>
      <c r="X1623">
        <v>8082590</v>
      </c>
      <c r="Y1623" t="s">
        <v>160</v>
      </c>
      <c r="Z1623">
        <v>0</v>
      </c>
      <c r="AA1623">
        <v>0.38600000000000001</v>
      </c>
      <c r="AB1623" s="3">
        <v>2E-8</v>
      </c>
      <c r="AC1623">
        <v>7.6989700043360099</v>
      </c>
      <c r="AE1623">
        <v>1.0649626999999999</v>
      </c>
      <c r="AF1623" t="s">
        <v>1950</v>
      </c>
      <c r="AG1623" t="s">
        <v>19875</v>
      </c>
      <c r="AH1623" t="s">
        <v>146</v>
      </c>
      <c r="AI1623" t="s">
        <v>19852</v>
      </c>
      <c r="AJ1623" t="s">
        <v>19853</v>
      </c>
      <c r="AK1623" t="s">
        <v>19876</v>
      </c>
      <c r="AL1623" t="s">
        <v>149</v>
      </c>
    </row>
    <row r="1624" spans="1:38" x14ac:dyDescent="0.2">
      <c r="A1624" s="2">
        <v>42110</v>
      </c>
      <c r="B1624">
        <v>25056061</v>
      </c>
      <c r="C1624" t="s">
        <v>19869</v>
      </c>
      <c r="D1624" s="2">
        <v>41842</v>
      </c>
      <c r="E1624" t="s">
        <v>9383</v>
      </c>
      <c r="F1624" t="s">
        <v>19870</v>
      </c>
      <c r="G1624" t="s">
        <v>19871</v>
      </c>
      <c r="H1624" t="s">
        <v>19843</v>
      </c>
      <c r="I1624" t="s">
        <v>19872</v>
      </c>
      <c r="J1624" t="s">
        <v>19873</v>
      </c>
      <c r="K1624" t="s">
        <v>22436</v>
      </c>
      <c r="L1624" t="s">
        <v>2838</v>
      </c>
      <c r="M1624">
        <v>6111492</v>
      </c>
      <c r="N1624" t="s">
        <v>21058</v>
      </c>
      <c r="O1624" t="s">
        <v>21058</v>
      </c>
      <c r="R1624" t="s">
        <v>21059</v>
      </c>
      <c r="U1624" t="s">
        <v>22437</v>
      </c>
      <c r="V1624" t="s">
        <v>22438</v>
      </c>
      <c r="W1624">
        <v>0</v>
      </c>
      <c r="X1624">
        <v>12845396</v>
      </c>
      <c r="Y1624" t="s">
        <v>160</v>
      </c>
      <c r="Z1624">
        <v>0</v>
      </c>
      <c r="AA1624">
        <v>0.247</v>
      </c>
      <c r="AB1624" s="3">
        <v>2E-8</v>
      </c>
      <c r="AC1624">
        <v>7.6989700043360099</v>
      </c>
      <c r="AE1624">
        <v>1.0559661</v>
      </c>
      <c r="AF1624" t="s">
        <v>3432</v>
      </c>
      <c r="AG1624" t="s">
        <v>19875</v>
      </c>
      <c r="AH1624" t="s">
        <v>146</v>
      </c>
      <c r="AI1624" t="s">
        <v>19852</v>
      </c>
      <c r="AJ1624" t="s">
        <v>19853</v>
      </c>
      <c r="AK1624" t="s">
        <v>19876</v>
      </c>
      <c r="AL1624" t="s">
        <v>149</v>
      </c>
    </row>
    <row r="1625" spans="1:38" x14ac:dyDescent="0.2">
      <c r="A1625" s="2">
        <v>43872</v>
      </c>
      <c r="B1625">
        <v>31835028</v>
      </c>
      <c r="C1625" t="s">
        <v>8517</v>
      </c>
      <c r="D1625" s="2">
        <v>43800</v>
      </c>
      <c r="E1625" t="s">
        <v>8518</v>
      </c>
      <c r="F1625" t="s">
        <v>8519</v>
      </c>
      <c r="G1625" t="s">
        <v>8520</v>
      </c>
      <c r="H1625" t="s">
        <v>8521</v>
      </c>
      <c r="I1625" t="s">
        <v>8522</v>
      </c>
      <c r="J1625" t="s">
        <v>170</v>
      </c>
      <c r="K1625" t="s">
        <v>2868</v>
      </c>
      <c r="L1625">
        <v>16</v>
      </c>
      <c r="M1625">
        <v>66130620</v>
      </c>
      <c r="N1625" t="s">
        <v>580</v>
      </c>
      <c r="O1625" t="s">
        <v>10226</v>
      </c>
      <c r="P1625" t="s">
        <v>10227</v>
      </c>
      <c r="Q1625" t="s">
        <v>10228</v>
      </c>
      <c r="S1625">
        <v>192167</v>
      </c>
      <c r="T1625">
        <v>171189</v>
      </c>
      <c r="U1625" t="s">
        <v>10229</v>
      </c>
      <c r="V1625" t="s">
        <v>10230</v>
      </c>
      <c r="W1625">
        <v>0</v>
      </c>
      <c r="X1625">
        <v>11866581</v>
      </c>
      <c r="Y1625" t="s">
        <v>243</v>
      </c>
      <c r="Z1625">
        <v>1</v>
      </c>
      <c r="AB1625" s="3">
        <v>2E-8</v>
      </c>
      <c r="AC1625">
        <v>7.6989700043360099</v>
      </c>
      <c r="AG1625" t="s">
        <v>8528</v>
      </c>
      <c r="AH1625" t="s">
        <v>146</v>
      </c>
      <c r="AI1625" t="s">
        <v>8529</v>
      </c>
      <c r="AJ1625" t="s">
        <v>8530</v>
      </c>
      <c r="AK1625" t="s">
        <v>8531</v>
      </c>
      <c r="AL1625" t="s">
        <v>149</v>
      </c>
    </row>
    <row r="1626" spans="1:38" x14ac:dyDescent="0.2">
      <c r="A1626" s="2">
        <v>43872</v>
      </c>
      <c r="B1626">
        <v>31835028</v>
      </c>
      <c r="C1626" t="s">
        <v>8517</v>
      </c>
      <c r="D1626" s="2">
        <v>43800</v>
      </c>
      <c r="E1626" t="s">
        <v>8518</v>
      </c>
      <c r="F1626" t="s">
        <v>8519</v>
      </c>
      <c r="G1626" t="s">
        <v>8520</v>
      </c>
      <c r="H1626" t="s">
        <v>8521</v>
      </c>
      <c r="I1626" t="s">
        <v>8522</v>
      </c>
      <c r="J1626" t="s">
        <v>170</v>
      </c>
      <c r="K1626" t="s">
        <v>8088</v>
      </c>
      <c r="L1626">
        <v>14</v>
      </c>
      <c r="M1626">
        <v>59689975</v>
      </c>
      <c r="N1626" t="s">
        <v>10231</v>
      </c>
      <c r="O1626" t="s">
        <v>10231</v>
      </c>
      <c r="R1626" t="s">
        <v>10232</v>
      </c>
      <c r="U1626" t="s">
        <v>10233</v>
      </c>
      <c r="V1626" t="s">
        <v>10234</v>
      </c>
      <c r="W1626">
        <v>0</v>
      </c>
      <c r="X1626">
        <v>12894153</v>
      </c>
      <c r="Y1626" t="s">
        <v>160</v>
      </c>
      <c r="Z1626">
        <v>0</v>
      </c>
      <c r="AB1626" s="3">
        <v>2E-8</v>
      </c>
      <c r="AC1626">
        <v>7.6989700043360099</v>
      </c>
      <c r="AG1626" t="s">
        <v>8528</v>
      </c>
      <c r="AH1626" t="s">
        <v>146</v>
      </c>
      <c r="AI1626" t="s">
        <v>8529</v>
      </c>
      <c r="AJ1626" t="s">
        <v>8530</v>
      </c>
      <c r="AK1626" t="s">
        <v>8531</v>
      </c>
      <c r="AL1626" t="s">
        <v>149</v>
      </c>
    </row>
    <row r="1627" spans="1:38" x14ac:dyDescent="0.2">
      <c r="A1627" s="2">
        <v>43872</v>
      </c>
      <c r="B1627">
        <v>31835028</v>
      </c>
      <c r="C1627" t="s">
        <v>8517</v>
      </c>
      <c r="D1627" s="2">
        <v>43800</v>
      </c>
      <c r="E1627" t="s">
        <v>8518</v>
      </c>
      <c r="F1627" t="s">
        <v>8519</v>
      </c>
      <c r="G1627" t="s">
        <v>8520</v>
      </c>
      <c r="H1627" t="s">
        <v>8521</v>
      </c>
      <c r="I1627" t="s">
        <v>8522</v>
      </c>
      <c r="J1627" t="s">
        <v>170</v>
      </c>
      <c r="K1627" t="s">
        <v>9341</v>
      </c>
      <c r="L1627">
        <v>8</v>
      </c>
      <c r="M1627">
        <v>110458937</v>
      </c>
      <c r="N1627" t="s">
        <v>580</v>
      </c>
      <c r="O1627" t="s">
        <v>9342</v>
      </c>
      <c r="P1627" t="s">
        <v>9343</v>
      </c>
      <c r="Q1627" t="s">
        <v>9344</v>
      </c>
      <c r="S1627">
        <v>109330</v>
      </c>
      <c r="T1627">
        <v>96471</v>
      </c>
      <c r="U1627" t="s">
        <v>10262</v>
      </c>
      <c r="V1627" t="s">
        <v>10263</v>
      </c>
      <c r="W1627">
        <v>0</v>
      </c>
      <c r="X1627">
        <v>62526783</v>
      </c>
      <c r="Y1627" t="s">
        <v>284</v>
      </c>
      <c r="Z1627">
        <v>1</v>
      </c>
      <c r="AB1627" s="3">
        <v>2E-8</v>
      </c>
      <c r="AC1627">
        <v>7.6989700043360099</v>
      </c>
      <c r="AG1627" t="s">
        <v>8528</v>
      </c>
      <c r="AH1627" t="s">
        <v>146</v>
      </c>
      <c r="AI1627" t="s">
        <v>8529</v>
      </c>
      <c r="AJ1627" t="s">
        <v>8530</v>
      </c>
      <c r="AK1627" t="s">
        <v>8531</v>
      </c>
      <c r="AL1627" t="s">
        <v>149</v>
      </c>
    </row>
    <row r="1628" spans="1:38" x14ac:dyDescent="0.2">
      <c r="A1628" s="2">
        <v>43872</v>
      </c>
      <c r="B1628">
        <v>31835028</v>
      </c>
      <c r="C1628" t="s">
        <v>8517</v>
      </c>
      <c r="D1628" s="2">
        <v>43800</v>
      </c>
      <c r="E1628" t="s">
        <v>8518</v>
      </c>
      <c r="F1628" t="s">
        <v>8519</v>
      </c>
      <c r="G1628" t="s">
        <v>8520</v>
      </c>
      <c r="H1628" t="s">
        <v>8521</v>
      </c>
      <c r="I1628" t="s">
        <v>8522</v>
      </c>
      <c r="J1628" t="s">
        <v>170</v>
      </c>
      <c r="K1628" t="s">
        <v>5849</v>
      </c>
      <c r="L1628">
        <v>14</v>
      </c>
      <c r="M1628">
        <v>74910852</v>
      </c>
      <c r="N1628" t="s">
        <v>10247</v>
      </c>
      <c r="O1628" t="s">
        <v>7282</v>
      </c>
      <c r="R1628" t="s">
        <v>7283</v>
      </c>
      <c r="U1628" t="s">
        <v>10248</v>
      </c>
      <c r="V1628" t="s">
        <v>10249</v>
      </c>
      <c r="W1628">
        <v>0</v>
      </c>
      <c r="X1628">
        <v>2003490</v>
      </c>
      <c r="Y1628" t="s">
        <v>160</v>
      </c>
      <c r="Z1628">
        <v>0</v>
      </c>
      <c r="AB1628" s="3">
        <v>2E-8</v>
      </c>
      <c r="AC1628">
        <v>7.6989700043360099</v>
      </c>
      <c r="AG1628" t="s">
        <v>8528</v>
      </c>
      <c r="AH1628" t="s">
        <v>146</v>
      </c>
      <c r="AI1628" t="s">
        <v>8529</v>
      </c>
      <c r="AJ1628" t="s">
        <v>8530</v>
      </c>
      <c r="AK1628" t="s">
        <v>8531</v>
      </c>
      <c r="AL1628" t="s">
        <v>149</v>
      </c>
    </row>
    <row r="1629" spans="1:38" x14ac:dyDescent="0.2">
      <c r="A1629" s="2">
        <v>43872</v>
      </c>
      <c r="B1629">
        <v>31835028</v>
      </c>
      <c r="C1629" t="s">
        <v>8517</v>
      </c>
      <c r="D1629" s="2">
        <v>43800</v>
      </c>
      <c r="E1629" t="s">
        <v>8518</v>
      </c>
      <c r="F1629" t="s">
        <v>8519</v>
      </c>
      <c r="G1629" t="s">
        <v>8520</v>
      </c>
      <c r="H1629" t="s">
        <v>8521</v>
      </c>
      <c r="I1629" t="s">
        <v>8522</v>
      </c>
      <c r="J1629" t="s">
        <v>170</v>
      </c>
      <c r="K1629" t="s">
        <v>1822</v>
      </c>
      <c r="L1629">
        <v>7</v>
      </c>
      <c r="M1629">
        <v>82818784</v>
      </c>
      <c r="N1629" t="s">
        <v>10253</v>
      </c>
      <c r="O1629" t="s">
        <v>10253</v>
      </c>
      <c r="R1629" t="s">
        <v>10254</v>
      </c>
      <c r="U1629" t="s">
        <v>10255</v>
      </c>
      <c r="V1629" t="s">
        <v>10256</v>
      </c>
      <c r="W1629">
        <v>0</v>
      </c>
      <c r="X1629">
        <v>2522831</v>
      </c>
      <c r="Y1629" t="s">
        <v>160</v>
      </c>
      <c r="Z1629">
        <v>0</v>
      </c>
      <c r="AB1629" s="3">
        <v>2E-8</v>
      </c>
      <c r="AC1629">
        <v>7.6989700043360099</v>
      </c>
      <c r="AG1629" t="s">
        <v>8528</v>
      </c>
      <c r="AH1629" t="s">
        <v>146</v>
      </c>
      <c r="AI1629" t="s">
        <v>8529</v>
      </c>
      <c r="AJ1629" t="s">
        <v>8530</v>
      </c>
      <c r="AK1629" t="s">
        <v>8531</v>
      </c>
      <c r="AL1629" t="s">
        <v>149</v>
      </c>
    </row>
    <row r="1630" spans="1:38" x14ac:dyDescent="0.2">
      <c r="A1630" s="2">
        <v>43872</v>
      </c>
      <c r="B1630">
        <v>31835028</v>
      </c>
      <c r="C1630" t="s">
        <v>8517</v>
      </c>
      <c r="D1630" s="2">
        <v>43800</v>
      </c>
      <c r="E1630" t="s">
        <v>8518</v>
      </c>
      <c r="F1630" t="s">
        <v>8519</v>
      </c>
      <c r="G1630" t="s">
        <v>8520</v>
      </c>
      <c r="H1630" t="s">
        <v>8521</v>
      </c>
      <c r="I1630" t="s">
        <v>8522</v>
      </c>
      <c r="J1630" t="s">
        <v>170</v>
      </c>
      <c r="K1630" t="s">
        <v>5285</v>
      </c>
      <c r="L1630">
        <v>2</v>
      </c>
      <c r="M1630">
        <v>156254801</v>
      </c>
      <c r="N1630" t="s">
        <v>10257</v>
      </c>
      <c r="O1630" t="s">
        <v>10258</v>
      </c>
      <c r="R1630" t="s">
        <v>10259</v>
      </c>
      <c r="U1630" t="s">
        <v>10260</v>
      </c>
      <c r="V1630" t="s">
        <v>10261</v>
      </c>
      <c r="W1630">
        <v>0</v>
      </c>
      <c r="X1630">
        <v>1226412</v>
      </c>
      <c r="Y1630" t="s">
        <v>195</v>
      </c>
      <c r="Z1630">
        <v>0</v>
      </c>
      <c r="AB1630" s="3">
        <v>2E-8</v>
      </c>
      <c r="AC1630">
        <v>7.6989700043360099</v>
      </c>
      <c r="AG1630" t="s">
        <v>8528</v>
      </c>
      <c r="AH1630" t="s">
        <v>146</v>
      </c>
      <c r="AI1630" t="s">
        <v>8529</v>
      </c>
      <c r="AJ1630" t="s">
        <v>8530</v>
      </c>
      <c r="AK1630" t="s">
        <v>8531</v>
      </c>
      <c r="AL1630" t="s">
        <v>149</v>
      </c>
    </row>
    <row r="1631" spans="1:38" x14ac:dyDescent="0.2">
      <c r="A1631" s="2">
        <v>43872</v>
      </c>
      <c r="B1631">
        <v>31835028</v>
      </c>
      <c r="C1631" t="s">
        <v>8517</v>
      </c>
      <c r="D1631" s="2">
        <v>43800</v>
      </c>
      <c r="E1631" t="s">
        <v>8518</v>
      </c>
      <c r="F1631" t="s">
        <v>8519</v>
      </c>
      <c r="G1631" t="s">
        <v>8520</v>
      </c>
      <c r="H1631" t="s">
        <v>8521</v>
      </c>
      <c r="I1631" t="s">
        <v>8522</v>
      </c>
      <c r="J1631" t="s">
        <v>170</v>
      </c>
      <c r="K1631" t="s">
        <v>9925</v>
      </c>
      <c r="L1631">
        <v>1</v>
      </c>
      <c r="M1631">
        <v>8429242</v>
      </c>
      <c r="N1631" t="s">
        <v>10250</v>
      </c>
      <c r="O1631" t="s">
        <v>9927</v>
      </c>
      <c r="R1631" t="s">
        <v>9928</v>
      </c>
      <c r="U1631" t="s">
        <v>10251</v>
      </c>
      <c r="V1631" t="s">
        <v>10252</v>
      </c>
      <c r="W1631">
        <v>0</v>
      </c>
      <c r="X1631">
        <v>301799</v>
      </c>
      <c r="Y1631" t="s">
        <v>160</v>
      </c>
      <c r="Z1631">
        <v>0</v>
      </c>
      <c r="AB1631" s="3">
        <v>2E-8</v>
      </c>
      <c r="AC1631">
        <v>7.6989700043360099</v>
      </c>
      <c r="AG1631" t="s">
        <v>8528</v>
      </c>
      <c r="AH1631" t="s">
        <v>146</v>
      </c>
      <c r="AI1631" t="s">
        <v>8529</v>
      </c>
      <c r="AJ1631" t="s">
        <v>8530</v>
      </c>
      <c r="AK1631" t="s">
        <v>8531</v>
      </c>
      <c r="AL1631" t="s">
        <v>149</v>
      </c>
    </row>
    <row r="1632" spans="1:38" x14ac:dyDescent="0.2">
      <c r="A1632" s="2">
        <v>43872</v>
      </c>
      <c r="B1632">
        <v>31835028</v>
      </c>
      <c r="C1632" t="s">
        <v>8517</v>
      </c>
      <c r="D1632" s="2">
        <v>43800</v>
      </c>
      <c r="E1632" t="s">
        <v>8518</v>
      </c>
      <c r="F1632" t="s">
        <v>8519</v>
      </c>
      <c r="G1632" t="s">
        <v>8520</v>
      </c>
      <c r="H1632" t="s">
        <v>8521</v>
      </c>
      <c r="I1632" t="s">
        <v>8522</v>
      </c>
      <c r="J1632" t="s">
        <v>170</v>
      </c>
      <c r="K1632" t="s">
        <v>1792</v>
      </c>
      <c r="L1632">
        <v>1</v>
      </c>
      <c r="M1632">
        <v>96139035</v>
      </c>
      <c r="N1632" t="s">
        <v>580</v>
      </c>
      <c r="O1632" t="s">
        <v>10217</v>
      </c>
      <c r="P1632" t="s">
        <v>10218</v>
      </c>
      <c r="Q1632" t="s">
        <v>10219</v>
      </c>
      <c r="S1632">
        <v>116145</v>
      </c>
      <c r="T1632">
        <v>86866</v>
      </c>
      <c r="U1632" t="s">
        <v>10220</v>
      </c>
      <c r="V1632" t="s">
        <v>10221</v>
      </c>
      <c r="W1632">
        <v>0</v>
      </c>
      <c r="X1632">
        <v>2391734</v>
      </c>
      <c r="Y1632" t="s">
        <v>284</v>
      </c>
      <c r="Z1632">
        <v>1</v>
      </c>
      <c r="AB1632" s="3">
        <v>2E-8</v>
      </c>
      <c r="AC1632">
        <v>7.6989700043360099</v>
      </c>
      <c r="AG1632" t="s">
        <v>8528</v>
      </c>
      <c r="AH1632" t="s">
        <v>146</v>
      </c>
      <c r="AI1632" t="s">
        <v>8529</v>
      </c>
      <c r="AJ1632" t="s">
        <v>8530</v>
      </c>
      <c r="AK1632" t="s">
        <v>8531</v>
      </c>
      <c r="AL1632" t="s">
        <v>149</v>
      </c>
    </row>
    <row r="1633" spans="1:38" x14ac:dyDescent="0.2">
      <c r="A1633" s="2">
        <v>43872</v>
      </c>
      <c r="B1633">
        <v>31835028</v>
      </c>
      <c r="C1633" t="s">
        <v>8517</v>
      </c>
      <c r="D1633" s="2">
        <v>43800</v>
      </c>
      <c r="E1633" t="s">
        <v>8518</v>
      </c>
      <c r="F1633" t="s">
        <v>8519</v>
      </c>
      <c r="G1633" t="s">
        <v>8520</v>
      </c>
      <c r="H1633" t="s">
        <v>8521</v>
      </c>
      <c r="I1633" t="s">
        <v>8522</v>
      </c>
      <c r="J1633" t="s">
        <v>170</v>
      </c>
      <c r="K1633" t="s">
        <v>7496</v>
      </c>
      <c r="L1633">
        <v>14</v>
      </c>
      <c r="M1633">
        <v>41628734</v>
      </c>
      <c r="N1633" t="s">
        <v>10222</v>
      </c>
      <c r="O1633" t="s">
        <v>10222</v>
      </c>
      <c r="R1633" t="s">
        <v>10223</v>
      </c>
      <c r="U1633" t="s">
        <v>10224</v>
      </c>
      <c r="V1633" t="s">
        <v>10225</v>
      </c>
      <c r="W1633">
        <v>0</v>
      </c>
      <c r="X1633">
        <v>1950829</v>
      </c>
      <c r="Y1633" t="s">
        <v>160</v>
      </c>
      <c r="Z1633">
        <v>0</v>
      </c>
      <c r="AB1633" s="3">
        <v>2E-8</v>
      </c>
      <c r="AC1633">
        <v>7.6989700043360099</v>
      </c>
      <c r="AG1633" t="s">
        <v>8528</v>
      </c>
      <c r="AH1633" t="s">
        <v>146</v>
      </c>
      <c r="AI1633" t="s">
        <v>8529</v>
      </c>
      <c r="AJ1633" t="s">
        <v>8530</v>
      </c>
      <c r="AK1633" t="s">
        <v>8531</v>
      </c>
      <c r="AL1633" t="s">
        <v>149</v>
      </c>
    </row>
    <row r="1634" spans="1:38" x14ac:dyDescent="0.2">
      <c r="A1634" s="2">
        <v>43872</v>
      </c>
      <c r="B1634">
        <v>31835028</v>
      </c>
      <c r="C1634" t="s">
        <v>8517</v>
      </c>
      <c r="D1634" s="2">
        <v>43800</v>
      </c>
      <c r="E1634" t="s">
        <v>8518</v>
      </c>
      <c r="F1634" t="s">
        <v>8519</v>
      </c>
      <c r="G1634" t="s">
        <v>8520</v>
      </c>
      <c r="H1634" t="s">
        <v>8521</v>
      </c>
      <c r="I1634" t="s">
        <v>8522</v>
      </c>
      <c r="J1634" t="s">
        <v>170</v>
      </c>
      <c r="K1634" t="s">
        <v>8584</v>
      </c>
      <c r="L1634">
        <v>12</v>
      </c>
      <c r="M1634">
        <v>2391265</v>
      </c>
      <c r="N1634" t="s">
        <v>8585</v>
      </c>
      <c r="O1634" t="s">
        <v>8586</v>
      </c>
      <c r="R1634" t="s">
        <v>8587</v>
      </c>
      <c r="U1634" t="s">
        <v>10235</v>
      </c>
      <c r="V1634" t="s">
        <v>10236</v>
      </c>
      <c r="W1634">
        <v>0</v>
      </c>
      <c r="X1634">
        <v>10491964</v>
      </c>
      <c r="Y1634" t="s">
        <v>160</v>
      </c>
      <c r="Z1634">
        <v>0</v>
      </c>
      <c r="AB1634" s="3">
        <v>2E-8</v>
      </c>
      <c r="AC1634">
        <v>7.6989700043360099</v>
      </c>
      <c r="AG1634" t="s">
        <v>8528</v>
      </c>
      <c r="AH1634" t="s">
        <v>146</v>
      </c>
      <c r="AI1634" t="s">
        <v>8529</v>
      </c>
      <c r="AJ1634" t="s">
        <v>8530</v>
      </c>
      <c r="AK1634" t="s">
        <v>8531</v>
      </c>
      <c r="AL1634" t="s">
        <v>149</v>
      </c>
    </row>
    <row r="1635" spans="1:38" x14ac:dyDescent="0.2">
      <c r="A1635" s="2">
        <v>43872</v>
      </c>
      <c r="B1635">
        <v>31835028</v>
      </c>
      <c r="C1635" t="s">
        <v>8517</v>
      </c>
      <c r="D1635" s="2">
        <v>43800</v>
      </c>
      <c r="E1635" t="s">
        <v>8518</v>
      </c>
      <c r="F1635" t="s">
        <v>8519</v>
      </c>
      <c r="G1635" t="s">
        <v>8520</v>
      </c>
      <c r="H1635" t="s">
        <v>8521</v>
      </c>
      <c r="I1635" t="s">
        <v>8522</v>
      </c>
      <c r="J1635" t="s">
        <v>170</v>
      </c>
      <c r="K1635" t="s">
        <v>4231</v>
      </c>
      <c r="L1635">
        <v>17</v>
      </c>
      <c r="M1635">
        <v>18053145</v>
      </c>
      <c r="N1635" t="s">
        <v>10237</v>
      </c>
      <c r="O1635" t="s">
        <v>10238</v>
      </c>
      <c r="R1635" t="s">
        <v>10239</v>
      </c>
      <c r="U1635" t="s">
        <v>10240</v>
      </c>
      <c r="V1635" t="s">
        <v>10241</v>
      </c>
      <c r="W1635">
        <v>0</v>
      </c>
      <c r="X1635">
        <v>11658257</v>
      </c>
      <c r="Y1635" t="s">
        <v>160</v>
      </c>
      <c r="Z1635">
        <v>0</v>
      </c>
      <c r="AB1635" s="3">
        <v>2E-8</v>
      </c>
      <c r="AC1635">
        <v>7.6989700043360099</v>
      </c>
      <c r="AG1635" t="s">
        <v>8528</v>
      </c>
      <c r="AH1635" t="s">
        <v>146</v>
      </c>
      <c r="AI1635" t="s">
        <v>8529</v>
      </c>
      <c r="AJ1635" t="s">
        <v>8530</v>
      </c>
      <c r="AK1635" t="s">
        <v>8531</v>
      </c>
      <c r="AL1635" t="s">
        <v>149</v>
      </c>
    </row>
    <row r="1636" spans="1:38" x14ac:dyDescent="0.2">
      <c r="A1636" s="2">
        <v>43872</v>
      </c>
      <c r="B1636">
        <v>31835028</v>
      </c>
      <c r="C1636" t="s">
        <v>8517</v>
      </c>
      <c r="D1636" s="2">
        <v>43800</v>
      </c>
      <c r="E1636" t="s">
        <v>8518</v>
      </c>
      <c r="F1636" t="s">
        <v>8519</v>
      </c>
      <c r="G1636" t="s">
        <v>8520</v>
      </c>
      <c r="H1636" t="s">
        <v>8521</v>
      </c>
      <c r="I1636" t="s">
        <v>8522</v>
      </c>
      <c r="J1636" t="s">
        <v>170</v>
      </c>
      <c r="K1636" t="s">
        <v>7525</v>
      </c>
      <c r="L1636">
        <v>8</v>
      </c>
      <c r="M1636">
        <v>59785315</v>
      </c>
      <c r="N1636" t="s">
        <v>580</v>
      </c>
      <c r="O1636" t="s">
        <v>10242</v>
      </c>
      <c r="P1636" t="s">
        <v>10243</v>
      </c>
      <c r="Q1636" t="s">
        <v>10244</v>
      </c>
      <c r="S1636">
        <v>25052</v>
      </c>
      <c r="T1636">
        <v>35809</v>
      </c>
      <c r="U1636" t="s">
        <v>10245</v>
      </c>
      <c r="V1636" t="s">
        <v>10246</v>
      </c>
      <c r="W1636">
        <v>0</v>
      </c>
      <c r="X1636">
        <v>6471814</v>
      </c>
      <c r="Y1636" t="s">
        <v>284</v>
      </c>
      <c r="Z1636">
        <v>1</v>
      </c>
      <c r="AB1636" s="3">
        <v>2E-8</v>
      </c>
      <c r="AC1636">
        <v>7.6989700043360099</v>
      </c>
      <c r="AG1636" t="s">
        <v>8528</v>
      </c>
      <c r="AH1636" t="s">
        <v>146</v>
      </c>
      <c r="AI1636" t="s">
        <v>8529</v>
      </c>
      <c r="AJ1636" t="s">
        <v>8530</v>
      </c>
      <c r="AK1636" t="s">
        <v>8531</v>
      </c>
      <c r="AL1636" t="s">
        <v>149</v>
      </c>
    </row>
    <row r="1637" spans="1:38" x14ac:dyDescent="0.2">
      <c r="A1637" s="2">
        <v>42870</v>
      </c>
      <c r="B1637">
        <v>27846195</v>
      </c>
      <c r="C1637" t="s">
        <v>20806</v>
      </c>
      <c r="D1637" s="2">
        <v>42685</v>
      </c>
      <c r="E1637" t="s">
        <v>20807</v>
      </c>
      <c r="F1637" t="s">
        <v>20808</v>
      </c>
      <c r="G1637" t="s">
        <v>20809</v>
      </c>
      <c r="H1637" t="s">
        <v>22439</v>
      </c>
      <c r="I1637" t="s">
        <v>20811</v>
      </c>
      <c r="J1637" t="s">
        <v>170</v>
      </c>
      <c r="K1637" t="s">
        <v>5849</v>
      </c>
      <c r="L1637">
        <v>14</v>
      </c>
      <c r="M1637">
        <v>77914190</v>
      </c>
      <c r="O1637" t="s">
        <v>22440</v>
      </c>
      <c r="R1637" t="s">
        <v>22441</v>
      </c>
      <c r="U1637" t="s">
        <v>22442</v>
      </c>
      <c r="V1637" t="s">
        <v>22443</v>
      </c>
      <c r="W1637">
        <v>0</v>
      </c>
      <c r="X1637">
        <v>56374507</v>
      </c>
      <c r="Y1637" t="s">
        <v>160</v>
      </c>
      <c r="Z1637">
        <v>0</v>
      </c>
      <c r="AA1637" t="s">
        <v>143</v>
      </c>
      <c r="AB1637" s="3">
        <v>2.9999999999999997E-8</v>
      </c>
      <c r="AC1637">
        <v>7.5228787452803303</v>
      </c>
      <c r="AD1637" t="s">
        <v>21820</v>
      </c>
      <c r="AE1637">
        <v>0.37686249999999999</v>
      </c>
      <c r="AF1637" t="s">
        <v>22444</v>
      </c>
      <c r="AG1637" t="s">
        <v>20815</v>
      </c>
      <c r="AH1637" t="s">
        <v>146</v>
      </c>
      <c r="AI1637" t="s">
        <v>20816</v>
      </c>
      <c r="AJ1637" t="s">
        <v>20817</v>
      </c>
      <c r="AK1637" t="s">
        <v>22445</v>
      </c>
      <c r="AL1637" t="s">
        <v>149</v>
      </c>
    </row>
    <row r="1638" spans="1:38" x14ac:dyDescent="0.2">
      <c r="A1638" s="2">
        <v>42870</v>
      </c>
      <c r="B1638">
        <v>27846195</v>
      </c>
      <c r="C1638" t="s">
        <v>20806</v>
      </c>
      <c r="D1638" s="2">
        <v>42685</v>
      </c>
      <c r="E1638" t="s">
        <v>20807</v>
      </c>
      <c r="F1638" t="s">
        <v>20808</v>
      </c>
      <c r="G1638" t="s">
        <v>20809</v>
      </c>
      <c r="H1638" t="s">
        <v>22005</v>
      </c>
      <c r="I1638" t="s">
        <v>22006</v>
      </c>
      <c r="J1638" t="s">
        <v>170</v>
      </c>
      <c r="K1638" t="s">
        <v>10104</v>
      </c>
      <c r="L1638">
        <v>13</v>
      </c>
      <c r="M1638">
        <v>44069329</v>
      </c>
      <c r="O1638" t="s">
        <v>22446</v>
      </c>
      <c r="P1638" t="s">
        <v>22447</v>
      </c>
      <c r="Q1638" t="s">
        <v>22448</v>
      </c>
      <c r="S1638">
        <v>38868</v>
      </c>
      <c r="T1638">
        <v>25493</v>
      </c>
      <c r="U1638" t="s">
        <v>22449</v>
      </c>
      <c r="V1638" t="s">
        <v>22450</v>
      </c>
      <c r="W1638">
        <v>0</v>
      </c>
      <c r="X1638">
        <v>181534711</v>
      </c>
      <c r="Y1638" t="s">
        <v>243</v>
      </c>
      <c r="Z1638">
        <v>1</v>
      </c>
      <c r="AA1638" t="s">
        <v>143</v>
      </c>
      <c r="AB1638" s="3">
        <v>2.9999999999999997E-8</v>
      </c>
      <c r="AC1638">
        <v>7.5228787452803303</v>
      </c>
      <c r="AD1638" t="s">
        <v>20814</v>
      </c>
      <c r="AE1638">
        <v>20.656300000000002</v>
      </c>
      <c r="AF1638" t="s">
        <v>1609</v>
      </c>
      <c r="AG1638" t="s">
        <v>20815</v>
      </c>
      <c r="AH1638" t="s">
        <v>146</v>
      </c>
      <c r="AI1638" t="s">
        <v>20816</v>
      </c>
      <c r="AJ1638" t="s">
        <v>20817</v>
      </c>
      <c r="AK1638" t="s">
        <v>22010</v>
      </c>
      <c r="AL1638" t="s">
        <v>149</v>
      </c>
    </row>
    <row r="1639" spans="1:38" x14ac:dyDescent="0.2">
      <c r="A1639" s="2">
        <v>42574</v>
      </c>
      <c r="B1639">
        <v>26198764</v>
      </c>
      <c r="C1639" t="s">
        <v>12562</v>
      </c>
      <c r="D1639" s="2">
        <v>42206</v>
      </c>
      <c r="E1639" t="s">
        <v>12429</v>
      </c>
      <c r="F1639" t="s">
        <v>19892</v>
      </c>
      <c r="G1639" t="s">
        <v>19893</v>
      </c>
      <c r="H1639" t="s">
        <v>19843</v>
      </c>
      <c r="I1639" t="s">
        <v>19894</v>
      </c>
      <c r="J1639" t="s">
        <v>170</v>
      </c>
      <c r="K1639" t="s">
        <v>4357</v>
      </c>
      <c r="L1639">
        <v>2</v>
      </c>
      <c r="M1639">
        <v>148654436</v>
      </c>
      <c r="N1639" t="s">
        <v>143</v>
      </c>
      <c r="O1639" t="s">
        <v>4358</v>
      </c>
      <c r="R1639" t="s">
        <v>4360</v>
      </c>
      <c r="U1639" t="s">
        <v>22451</v>
      </c>
      <c r="V1639" t="s">
        <v>22452</v>
      </c>
      <c r="W1639">
        <v>0</v>
      </c>
      <c r="X1639">
        <v>76355118</v>
      </c>
      <c r="Y1639" t="s">
        <v>160</v>
      </c>
      <c r="Z1639">
        <v>0</v>
      </c>
      <c r="AA1639" t="s">
        <v>143</v>
      </c>
      <c r="AB1639" s="3">
        <v>2.9999999999999997E-8</v>
      </c>
      <c r="AC1639">
        <v>7.5228787452803303</v>
      </c>
      <c r="AE1639">
        <v>1.1627907</v>
      </c>
      <c r="AF1639" t="s">
        <v>244</v>
      </c>
      <c r="AG1639" t="s">
        <v>19896</v>
      </c>
      <c r="AH1639" t="s">
        <v>146</v>
      </c>
      <c r="AI1639" t="s">
        <v>19852</v>
      </c>
      <c r="AJ1639" t="s">
        <v>19853</v>
      </c>
      <c r="AK1639" t="s">
        <v>19897</v>
      </c>
      <c r="AL1639" t="s">
        <v>149</v>
      </c>
    </row>
    <row r="1640" spans="1:38" x14ac:dyDescent="0.2">
      <c r="A1640" s="2">
        <v>42574</v>
      </c>
      <c r="B1640">
        <v>26198764</v>
      </c>
      <c r="C1640" t="s">
        <v>12562</v>
      </c>
      <c r="D1640" s="2">
        <v>42206</v>
      </c>
      <c r="E1640" t="s">
        <v>12429</v>
      </c>
      <c r="F1640" t="s">
        <v>19892</v>
      </c>
      <c r="G1640" t="s">
        <v>19893</v>
      </c>
      <c r="H1640" t="s">
        <v>19843</v>
      </c>
      <c r="I1640" t="s">
        <v>19894</v>
      </c>
      <c r="J1640" t="s">
        <v>170</v>
      </c>
      <c r="K1640" t="s">
        <v>3298</v>
      </c>
      <c r="L1640">
        <v>2</v>
      </c>
      <c r="M1640">
        <v>200296048</v>
      </c>
      <c r="N1640" t="s">
        <v>143</v>
      </c>
      <c r="O1640" t="s">
        <v>12344</v>
      </c>
      <c r="P1640" t="s">
        <v>12345</v>
      </c>
      <c r="Q1640" t="s">
        <v>12346</v>
      </c>
      <c r="S1640">
        <v>196023</v>
      </c>
      <c r="T1640">
        <v>9833</v>
      </c>
      <c r="U1640" t="s">
        <v>22453</v>
      </c>
      <c r="V1640" t="s">
        <v>22454</v>
      </c>
      <c r="W1640">
        <v>0</v>
      </c>
      <c r="X1640">
        <v>1367858</v>
      </c>
      <c r="Y1640" t="s">
        <v>284</v>
      </c>
      <c r="Z1640">
        <v>1</v>
      </c>
      <c r="AA1640" t="s">
        <v>143</v>
      </c>
      <c r="AB1640" s="3">
        <v>2.9999999999999997E-8</v>
      </c>
      <c r="AC1640">
        <v>7.5228787452803303</v>
      </c>
      <c r="AE1640">
        <v>1.06</v>
      </c>
      <c r="AF1640" t="s">
        <v>244</v>
      </c>
      <c r="AG1640" t="s">
        <v>19896</v>
      </c>
      <c r="AH1640" t="s">
        <v>146</v>
      </c>
      <c r="AI1640" t="s">
        <v>19852</v>
      </c>
      <c r="AJ1640" t="s">
        <v>19853</v>
      </c>
      <c r="AK1640" t="s">
        <v>19897</v>
      </c>
      <c r="AL1640" t="s">
        <v>149</v>
      </c>
    </row>
    <row r="1641" spans="1:38" x14ac:dyDescent="0.2">
      <c r="A1641" s="2">
        <v>42574</v>
      </c>
      <c r="B1641">
        <v>26198764</v>
      </c>
      <c r="C1641" t="s">
        <v>12562</v>
      </c>
      <c r="D1641" s="2">
        <v>42206</v>
      </c>
      <c r="E1641" t="s">
        <v>12429</v>
      </c>
      <c r="F1641" t="s">
        <v>19892</v>
      </c>
      <c r="G1641" t="s">
        <v>19893</v>
      </c>
      <c r="H1641" t="s">
        <v>19843</v>
      </c>
      <c r="I1641" t="s">
        <v>19894</v>
      </c>
      <c r="J1641" t="s">
        <v>170</v>
      </c>
      <c r="K1641" t="s">
        <v>2920</v>
      </c>
      <c r="L1641">
        <v>5</v>
      </c>
      <c r="M1641">
        <v>152613544</v>
      </c>
      <c r="N1641" t="s">
        <v>143</v>
      </c>
      <c r="O1641" t="s">
        <v>22455</v>
      </c>
      <c r="R1641" t="s">
        <v>22456</v>
      </c>
      <c r="U1641" t="s">
        <v>22457</v>
      </c>
      <c r="V1641" t="s">
        <v>22458</v>
      </c>
      <c r="W1641">
        <v>0</v>
      </c>
      <c r="X1641">
        <v>79212538</v>
      </c>
      <c r="Y1641" t="s">
        <v>160</v>
      </c>
      <c r="Z1641">
        <v>0</v>
      </c>
      <c r="AA1641" t="s">
        <v>143</v>
      </c>
      <c r="AB1641" s="3">
        <v>2.9999999999999997E-8</v>
      </c>
      <c r="AC1641">
        <v>7.5228787452803303</v>
      </c>
      <c r="AE1641">
        <v>1.1499999999999999</v>
      </c>
      <c r="AF1641" t="s">
        <v>244</v>
      </c>
      <c r="AG1641" t="s">
        <v>19896</v>
      </c>
      <c r="AH1641" t="s">
        <v>146</v>
      </c>
      <c r="AI1641" t="s">
        <v>19852</v>
      </c>
      <c r="AJ1641" t="s">
        <v>19853</v>
      </c>
      <c r="AK1641" t="s">
        <v>19897</v>
      </c>
      <c r="AL1641" t="s">
        <v>149</v>
      </c>
    </row>
    <row r="1642" spans="1:38" x14ac:dyDescent="0.2">
      <c r="A1642" s="2">
        <v>42574</v>
      </c>
      <c r="B1642">
        <v>26198764</v>
      </c>
      <c r="C1642" t="s">
        <v>12562</v>
      </c>
      <c r="D1642" s="2">
        <v>42206</v>
      </c>
      <c r="E1642" t="s">
        <v>12429</v>
      </c>
      <c r="F1642" t="s">
        <v>19892</v>
      </c>
      <c r="G1642" t="s">
        <v>19893</v>
      </c>
      <c r="H1642" t="s">
        <v>19843</v>
      </c>
      <c r="I1642" t="s">
        <v>19894</v>
      </c>
      <c r="J1642" t="s">
        <v>170</v>
      </c>
      <c r="K1642" t="s">
        <v>1115</v>
      </c>
      <c r="L1642">
        <v>3</v>
      </c>
      <c r="M1642">
        <v>63856953</v>
      </c>
      <c r="N1642" t="s">
        <v>143</v>
      </c>
      <c r="O1642" t="s">
        <v>9850</v>
      </c>
      <c r="R1642" t="s">
        <v>9851</v>
      </c>
      <c r="U1642" t="s">
        <v>21210</v>
      </c>
      <c r="V1642" t="s">
        <v>9853</v>
      </c>
      <c r="W1642">
        <v>0</v>
      </c>
      <c r="X1642">
        <v>832190</v>
      </c>
      <c r="Y1642" t="s">
        <v>160</v>
      </c>
      <c r="Z1642">
        <v>0</v>
      </c>
      <c r="AA1642" t="s">
        <v>143</v>
      </c>
      <c r="AB1642" s="3">
        <v>2.9999999999999997E-8</v>
      </c>
      <c r="AC1642">
        <v>7.5228787452803303</v>
      </c>
      <c r="AE1642">
        <v>1.0638297999999999</v>
      </c>
      <c r="AF1642" t="s">
        <v>244</v>
      </c>
      <c r="AG1642" t="s">
        <v>19896</v>
      </c>
      <c r="AH1642" t="s">
        <v>146</v>
      </c>
      <c r="AI1642" t="s">
        <v>19852</v>
      </c>
      <c r="AJ1642" t="s">
        <v>19853</v>
      </c>
      <c r="AK1642" t="s">
        <v>19897</v>
      </c>
      <c r="AL1642" t="s">
        <v>149</v>
      </c>
    </row>
    <row r="1643" spans="1:38" x14ac:dyDescent="0.2">
      <c r="A1643" s="2">
        <v>42574</v>
      </c>
      <c r="B1643">
        <v>26198764</v>
      </c>
      <c r="C1643" t="s">
        <v>12562</v>
      </c>
      <c r="D1643" s="2">
        <v>42206</v>
      </c>
      <c r="E1643" t="s">
        <v>12429</v>
      </c>
      <c r="F1643" t="s">
        <v>19892</v>
      </c>
      <c r="G1643" t="s">
        <v>19893</v>
      </c>
      <c r="H1643" t="s">
        <v>19843</v>
      </c>
      <c r="I1643" t="s">
        <v>19894</v>
      </c>
      <c r="J1643" t="s">
        <v>170</v>
      </c>
      <c r="K1643" t="s">
        <v>3101</v>
      </c>
      <c r="L1643">
        <v>15</v>
      </c>
      <c r="M1643">
        <v>70296933</v>
      </c>
      <c r="N1643" t="s">
        <v>143</v>
      </c>
      <c r="O1643" t="s">
        <v>21206</v>
      </c>
      <c r="P1643" t="s">
        <v>21207</v>
      </c>
      <c r="Q1643" t="s">
        <v>21208</v>
      </c>
      <c r="S1643">
        <v>98424</v>
      </c>
      <c r="T1643">
        <v>24643</v>
      </c>
      <c r="U1643" t="s">
        <v>21209</v>
      </c>
      <c r="V1643" t="s">
        <v>19580</v>
      </c>
      <c r="W1643">
        <v>0</v>
      </c>
      <c r="X1643">
        <v>12148337</v>
      </c>
      <c r="Y1643" t="s">
        <v>284</v>
      </c>
      <c r="Z1643">
        <v>1</v>
      </c>
      <c r="AA1643" t="s">
        <v>143</v>
      </c>
      <c r="AB1643" s="3">
        <v>2.9999999999999997E-8</v>
      </c>
      <c r="AC1643">
        <v>7.5228787452803303</v>
      </c>
      <c r="AE1643">
        <v>1.06</v>
      </c>
      <c r="AF1643" t="s">
        <v>244</v>
      </c>
      <c r="AG1643" t="s">
        <v>19896</v>
      </c>
      <c r="AH1643" t="s">
        <v>146</v>
      </c>
      <c r="AI1643" t="s">
        <v>19852</v>
      </c>
      <c r="AJ1643" t="s">
        <v>19853</v>
      </c>
      <c r="AK1643" t="s">
        <v>19897</v>
      </c>
      <c r="AL1643" t="s">
        <v>149</v>
      </c>
    </row>
    <row r="1644" spans="1:38" x14ac:dyDescent="0.2">
      <c r="A1644" s="2">
        <v>42574</v>
      </c>
      <c r="B1644">
        <v>26198764</v>
      </c>
      <c r="C1644" t="s">
        <v>12562</v>
      </c>
      <c r="D1644" s="2">
        <v>42206</v>
      </c>
      <c r="E1644" t="s">
        <v>12429</v>
      </c>
      <c r="F1644" t="s">
        <v>19892</v>
      </c>
      <c r="G1644" t="s">
        <v>19893</v>
      </c>
      <c r="H1644" t="s">
        <v>19843</v>
      </c>
      <c r="I1644" t="s">
        <v>19894</v>
      </c>
      <c r="J1644" t="s">
        <v>170</v>
      </c>
      <c r="K1644" t="s">
        <v>3522</v>
      </c>
      <c r="L1644">
        <v>3</v>
      </c>
      <c r="M1644">
        <v>17817874</v>
      </c>
      <c r="N1644" t="s">
        <v>143</v>
      </c>
      <c r="O1644" t="s">
        <v>6851</v>
      </c>
      <c r="R1644" t="s">
        <v>6852</v>
      </c>
      <c r="U1644" t="s">
        <v>21744</v>
      </c>
      <c r="V1644" t="s">
        <v>19689</v>
      </c>
      <c r="W1644">
        <v>0</v>
      </c>
      <c r="X1644">
        <v>4330281</v>
      </c>
      <c r="Y1644" t="s">
        <v>160</v>
      </c>
      <c r="Z1644">
        <v>0</v>
      </c>
      <c r="AA1644" t="s">
        <v>143</v>
      </c>
      <c r="AB1644" s="3">
        <v>2.9999999999999997E-8</v>
      </c>
      <c r="AC1644">
        <v>7.5228787452803303</v>
      </c>
      <c r="AE1644">
        <v>1.0638297999999999</v>
      </c>
      <c r="AF1644" t="s">
        <v>244</v>
      </c>
      <c r="AG1644" t="s">
        <v>19896</v>
      </c>
      <c r="AH1644" t="s">
        <v>146</v>
      </c>
      <c r="AI1644" t="s">
        <v>19852</v>
      </c>
      <c r="AJ1644" t="s">
        <v>19853</v>
      </c>
      <c r="AK1644" t="s">
        <v>19897</v>
      </c>
      <c r="AL1644" t="s">
        <v>149</v>
      </c>
    </row>
    <row r="1645" spans="1:38" x14ac:dyDescent="0.2">
      <c r="A1645" s="2">
        <v>41842</v>
      </c>
      <c r="B1645">
        <v>24253340</v>
      </c>
      <c r="C1645" t="s">
        <v>22459</v>
      </c>
      <c r="D1645" s="2">
        <v>41597</v>
      </c>
      <c r="E1645" t="s">
        <v>8348</v>
      </c>
      <c r="F1645" t="s">
        <v>22460</v>
      </c>
      <c r="G1645" t="s">
        <v>22461</v>
      </c>
      <c r="H1645" t="s">
        <v>19843</v>
      </c>
      <c r="I1645" t="s">
        <v>22462</v>
      </c>
      <c r="J1645" t="s">
        <v>22463</v>
      </c>
      <c r="K1645" t="s">
        <v>6873</v>
      </c>
      <c r="L1645">
        <v>4</v>
      </c>
      <c r="M1645">
        <v>117725752</v>
      </c>
      <c r="N1645" t="s">
        <v>22464</v>
      </c>
      <c r="O1645" t="s">
        <v>15337</v>
      </c>
      <c r="P1645" t="s">
        <v>12602</v>
      </c>
      <c r="Q1645" t="s">
        <v>15338</v>
      </c>
      <c r="S1645">
        <v>34564</v>
      </c>
      <c r="T1645">
        <v>108393</v>
      </c>
      <c r="U1645" t="s">
        <v>22465</v>
      </c>
      <c r="V1645" t="s">
        <v>22466</v>
      </c>
      <c r="W1645">
        <v>0</v>
      </c>
      <c r="X1645">
        <v>11098403</v>
      </c>
      <c r="Y1645" t="s">
        <v>284</v>
      </c>
      <c r="Z1645">
        <v>1</v>
      </c>
      <c r="AA1645" t="s">
        <v>143</v>
      </c>
      <c r="AB1645" s="3">
        <v>2.9999999999999997E-8</v>
      </c>
      <c r="AC1645">
        <v>7.5228787452803303</v>
      </c>
      <c r="AE1645">
        <v>1.1499999999999999</v>
      </c>
      <c r="AF1645" t="s">
        <v>5625</v>
      </c>
      <c r="AG1645" t="s">
        <v>22467</v>
      </c>
      <c r="AH1645" t="s">
        <v>146</v>
      </c>
      <c r="AI1645" t="s">
        <v>19852</v>
      </c>
      <c r="AJ1645" t="s">
        <v>19853</v>
      </c>
      <c r="AK1645" t="s">
        <v>22468</v>
      </c>
      <c r="AL1645" t="s">
        <v>149</v>
      </c>
    </row>
    <row r="1646" spans="1:38" x14ac:dyDescent="0.2">
      <c r="A1646" s="2">
        <v>42574</v>
      </c>
      <c r="B1646">
        <v>26198764</v>
      </c>
      <c r="C1646" t="s">
        <v>12562</v>
      </c>
      <c r="D1646" s="2">
        <v>42206</v>
      </c>
      <c r="E1646" t="s">
        <v>12429</v>
      </c>
      <c r="F1646" t="s">
        <v>19892</v>
      </c>
      <c r="G1646" t="s">
        <v>19893</v>
      </c>
      <c r="H1646" t="s">
        <v>19843</v>
      </c>
      <c r="I1646" t="s">
        <v>19894</v>
      </c>
      <c r="J1646" t="s">
        <v>170</v>
      </c>
      <c r="K1646" t="s">
        <v>3748</v>
      </c>
      <c r="L1646">
        <v>12</v>
      </c>
      <c r="M1646">
        <v>29764332</v>
      </c>
      <c r="N1646" t="s">
        <v>143</v>
      </c>
      <c r="O1646" t="s">
        <v>20314</v>
      </c>
      <c r="R1646" t="s">
        <v>20315</v>
      </c>
      <c r="U1646" t="s">
        <v>22469</v>
      </c>
      <c r="V1646" t="s">
        <v>22470</v>
      </c>
      <c r="W1646">
        <v>0</v>
      </c>
      <c r="X1646">
        <v>679087</v>
      </c>
      <c r="Y1646" t="s">
        <v>160</v>
      </c>
      <c r="Z1646">
        <v>0</v>
      </c>
      <c r="AA1646" t="s">
        <v>143</v>
      </c>
      <c r="AB1646" s="3">
        <v>2.9999999999999997E-8</v>
      </c>
      <c r="AC1646">
        <v>7.5228787452803303</v>
      </c>
      <c r="AE1646">
        <v>1.0638297999999999</v>
      </c>
      <c r="AF1646" t="s">
        <v>244</v>
      </c>
      <c r="AG1646" t="s">
        <v>19896</v>
      </c>
      <c r="AH1646" t="s">
        <v>146</v>
      </c>
      <c r="AI1646" t="s">
        <v>19852</v>
      </c>
      <c r="AJ1646" t="s">
        <v>19853</v>
      </c>
      <c r="AK1646" t="s">
        <v>19897</v>
      </c>
      <c r="AL1646" t="s">
        <v>149</v>
      </c>
    </row>
    <row r="1647" spans="1:38" x14ac:dyDescent="0.2">
      <c r="A1647" s="2">
        <v>42574</v>
      </c>
      <c r="B1647">
        <v>26198764</v>
      </c>
      <c r="C1647" t="s">
        <v>12562</v>
      </c>
      <c r="D1647" s="2">
        <v>42206</v>
      </c>
      <c r="E1647" t="s">
        <v>12429</v>
      </c>
      <c r="F1647" t="s">
        <v>19892</v>
      </c>
      <c r="G1647" t="s">
        <v>19893</v>
      </c>
      <c r="H1647" t="s">
        <v>19843</v>
      </c>
      <c r="I1647" t="s">
        <v>19894</v>
      </c>
      <c r="J1647" t="s">
        <v>170</v>
      </c>
      <c r="K1647" t="s">
        <v>9043</v>
      </c>
      <c r="L1647">
        <v>1</v>
      </c>
      <c r="M1647">
        <v>150567705</v>
      </c>
      <c r="N1647" t="s">
        <v>143</v>
      </c>
      <c r="O1647" t="s">
        <v>22471</v>
      </c>
      <c r="R1647" t="s">
        <v>22472</v>
      </c>
      <c r="U1647" t="s">
        <v>22473</v>
      </c>
      <c r="V1647" t="s">
        <v>22474</v>
      </c>
      <c r="W1647">
        <v>0</v>
      </c>
      <c r="X1647">
        <v>72700829</v>
      </c>
      <c r="Y1647" t="s">
        <v>160</v>
      </c>
      <c r="Z1647">
        <v>0</v>
      </c>
      <c r="AA1647" t="s">
        <v>143</v>
      </c>
      <c r="AB1647" s="3">
        <v>2.9999999999999997E-8</v>
      </c>
      <c r="AC1647">
        <v>7.5228787452803303</v>
      </c>
      <c r="AE1647">
        <v>1.1363635999999999</v>
      </c>
      <c r="AF1647" t="s">
        <v>244</v>
      </c>
      <c r="AG1647" t="s">
        <v>19896</v>
      </c>
      <c r="AH1647" t="s">
        <v>146</v>
      </c>
      <c r="AI1647" t="s">
        <v>19852</v>
      </c>
      <c r="AJ1647" t="s">
        <v>19853</v>
      </c>
      <c r="AK1647" t="s">
        <v>19897</v>
      </c>
      <c r="AL1647" t="s">
        <v>149</v>
      </c>
    </row>
    <row r="1648" spans="1:38" x14ac:dyDescent="0.2">
      <c r="A1648" s="2">
        <v>42574</v>
      </c>
      <c r="B1648">
        <v>26198764</v>
      </c>
      <c r="C1648" t="s">
        <v>12562</v>
      </c>
      <c r="D1648" s="2">
        <v>42206</v>
      </c>
      <c r="E1648" t="s">
        <v>12429</v>
      </c>
      <c r="F1648" t="s">
        <v>19892</v>
      </c>
      <c r="G1648" t="s">
        <v>19893</v>
      </c>
      <c r="H1648" t="s">
        <v>19843</v>
      </c>
      <c r="I1648" t="s">
        <v>19894</v>
      </c>
      <c r="J1648" t="s">
        <v>170</v>
      </c>
      <c r="K1648" t="s">
        <v>12533</v>
      </c>
      <c r="L1648">
        <v>3</v>
      </c>
      <c r="M1648">
        <v>181449797</v>
      </c>
      <c r="N1648" t="s">
        <v>143</v>
      </c>
      <c r="O1648" t="s">
        <v>12534</v>
      </c>
      <c r="R1648" t="s">
        <v>12535</v>
      </c>
      <c r="U1648" t="s">
        <v>21696</v>
      </c>
      <c r="V1648" t="s">
        <v>19707</v>
      </c>
      <c r="W1648">
        <v>0</v>
      </c>
      <c r="X1648">
        <v>9841616</v>
      </c>
      <c r="Y1648" t="s">
        <v>160</v>
      </c>
      <c r="Z1648">
        <v>0</v>
      </c>
      <c r="AA1648" t="s">
        <v>143</v>
      </c>
      <c r="AB1648" s="3">
        <v>2.9999999999999997E-8</v>
      </c>
      <c r="AC1648">
        <v>7.5228787452803303</v>
      </c>
      <c r="AE1648">
        <v>1.0869565000000001</v>
      </c>
      <c r="AF1648" t="s">
        <v>244</v>
      </c>
      <c r="AG1648" t="s">
        <v>19896</v>
      </c>
      <c r="AH1648" t="s">
        <v>146</v>
      </c>
      <c r="AI1648" t="s">
        <v>19852</v>
      </c>
      <c r="AJ1648" t="s">
        <v>19853</v>
      </c>
      <c r="AK1648" t="s">
        <v>19897</v>
      </c>
      <c r="AL1648" t="s">
        <v>149</v>
      </c>
    </row>
    <row r="1649" spans="1:38" x14ac:dyDescent="0.2">
      <c r="A1649" s="2">
        <v>42574</v>
      </c>
      <c r="B1649">
        <v>26198764</v>
      </c>
      <c r="C1649" t="s">
        <v>12562</v>
      </c>
      <c r="D1649" s="2">
        <v>42206</v>
      </c>
      <c r="E1649" t="s">
        <v>12429</v>
      </c>
      <c r="F1649" t="s">
        <v>19892</v>
      </c>
      <c r="G1649" t="s">
        <v>19893</v>
      </c>
      <c r="H1649" t="s">
        <v>19843</v>
      </c>
      <c r="I1649" t="s">
        <v>19894</v>
      </c>
      <c r="J1649" t="s">
        <v>170</v>
      </c>
      <c r="K1649" t="s">
        <v>4368</v>
      </c>
      <c r="L1649">
        <v>22</v>
      </c>
      <c r="M1649">
        <v>41944840</v>
      </c>
      <c r="N1649" t="s">
        <v>143</v>
      </c>
      <c r="O1649" t="s">
        <v>22475</v>
      </c>
      <c r="R1649" t="s">
        <v>4944</v>
      </c>
      <c r="U1649" t="s">
        <v>22476</v>
      </c>
      <c r="V1649" t="s">
        <v>22477</v>
      </c>
      <c r="W1649">
        <v>0</v>
      </c>
      <c r="X1649">
        <v>1023500</v>
      </c>
      <c r="Y1649" t="s">
        <v>160</v>
      </c>
      <c r="Z1649">
        <v>0</v>
      </c>
      <c r="AA1649" t="s">
        <v>143</v>
      </c>
      <c r="AB1649" s="3">
        <v>2.9999999999999997E-8</v>
      </c>
      <c r="AC1649">
        <v>7.5228787452803303</v>
      </c>
      <c r="AE1649">
        <v>1.08</v>
      </c>
      <c r="AF1649" t="s">
        <v>244</v>
      </c>
      <c r="AG1649" t="s">
        <v>19896</v>
      </c>
      <c r="AH1649" t="s">
        <v>146</v>
      </c>
      <c r="AI1649" t="s">
        <v>19852</v>
      </c>
      <c r="AJ1649" t="s">
        <v>19853</v>
      </c>
      <c r="AK1649" t="s">
        <v>19897</v>
      </c>
      <c r="AL1649" t="s">
        <v>149</v>
      </c>
    </row>
    <row r="1650" spans="1:38" x14ac:dyDescent="0.2">
      <c r="A1650" s="2">
        <v>42574</v>
      </c>
      <c r="B1650">
        <v>26198764</v>
      </c>
      <c r="C1650" t="s">
        <v>12562</v>
      </c>
      <c r="D1650" s="2">
        <v>42206</v>
      </c>
      <c r="E1650" t="s">
        <v>12429</v>
      </c>
      <c r="F1650" t="s">
        <v>19892</v>
      </c>
      <c r="G1650" t="s">
        <v>19893</v>
      </c>
      <c r="H1650" t="s">
        <v>19843</v>
      </c>
      <c r="I1650" t="s">
        <v>19894</v>
      </c>
      <c r="J1650" t="s">
        <v>170</v>
      </c>
      <c r="K1650" t="s">
        <v>3347</v>
      </c>
      <c r="L1650">
        <v>19</v>
      </c>
      <c r="M1650">
        <v>33407028</v>
      </c>
      <c r="N1650" t="s">
        <v>22478</v>
      </c>
      <c r="O1650" t="s">
        <v>22479</v>
      </c>
      <c r="R1650" t="s">
        <v>22480</v>
      </c>
      <c r="U1650" t="s">
        <v>22481</v>
      </c>
      <c r="V1650" t="s">
        <v>22482</v>
      </c>
      <c r="W1650">
        <v>0</v>
      </c>
      <c r="X1650">
        <v>10425465</v>
      </c>
      <c r="Y1650" t="s">
        <v>160</v>
      </c>
      <c r="Z1650">
        <v>0</v>
      </c>
      <c r="AA1650" t="s">
        <v>143</v>
      </c>
      <c r="AB1650" s="3">
        <v>2.9999999999999997E-8</v>
      </c>
      <c r="AC1650">
        <v>7.5228787452803303</v>
      </c>
      <c r="AE1650">
        <v>1.07</v>
      </c>
      <c r="AF1650" t="s">
        <v>244</v>
      </c>
      <c r="AG1650" t="s">
        <v>19896</v>
      </c>
      <c r="AH1650" t="s">
        <v>146</v>
      </c>
      <c r="AI1650" t="s">
        <v>19852</v>
      </c>
      <c r="AJ1650" t="s">
        <v>19853</v>
      </c>
      <c r="AK1650" t="s">
        <v>19897</v>
      </c>
      <c r="AL1650" t="s">
        <v>149</v>
      </c>
    </row>
    <row r="1651" spans="1:38" x14ac:dyDescent="0.2">
      <c r="A1651" s="2">
        <v>43362</v>
      </c>
      <c r="B1651">
        <v>29503163</v>
      </c>
      <c r="C1651" t="s">
        <v>20924</v>
      </c>
      <c r="D1651" s="2">
        <v>43160</v>
      </c>
      <c r="E1651" t="s">
        <v>21320</v>
      </c>
      <c r="F1651" t="s">
        <v>21321</v>
      </c>
      <c r="G1651" t="s">
        <v>21322</v>
      </c>
      <c r="H1651" t="s">
        <v>22483</v>
      </c>
      <c r="I1651" t="s">
        <v>22484</v>
      </c>
      <c r="J1651" t="s">
        <v>22485</v>
      </c>
      <c r="K1651" t="s">
        <v>15327</v>
      </c>
      <c r="L1651">
        <v>3</v>
      </c>
      <c r="M1651">
        <v>2897050</v>
      </c>
      <c r="N1651" t="s">
        <v>9538</v>
      </c>
      <c r="O1651" t="s">
        <v>9538</v>
      </c>
      <c r="R1651" t="s">
        <v>9539</v>
      </c>
      <c r="U1651" t="s">
        <v>22486</v>
      </c>
      <c r="V1651" t="s">
        <v>22487</v>
      </c>
      <c r="W1651">
        <v>0</v>
      </c>
      <c r="X1651">
        <v>17022006</v>
      </c>
      <c r="Y1651" t="s">
        <v>160</v>
      </c>
      <c r="Z1651">
        <v>0</v>
      </c>
      <c r="AA1651" t="s">
        <v>143</v>
      </c>
      <c r="AB1651" s="3">
        <v>2.9999999999999997E-8</v>
      </c>
      <c r="AC1651">
        <v>7.5228787452803303</v>
      </c>
      <c r="AE1651">
        <v>7.16</v>
      </c>
      <c r="AF1651" t="s">
        <v>22488</v>
      </c>
      <c r="AG1651" t="s">
        <v>21328</v>
      </c>
      <c r="AH1651" t="s">
        <v>146</v>
      </c>
      <c r="AI1651" t="s">
        <v>22489</v>
      </c>
      <c r="AJ1651" t="s">
        <v>22490</v>
      </c>
      <c r="AK1651" t="s">
        <v>22491</v>
      </c>
      <c r="AL1651" t="s">
        <v>149</v>
      </c>
    </row>
    <row r="1652" spans="1:38" x14ac:dyDescent="0.2">
      <c r="A1652" s="2">
        <v>43696</v>
      </c>
      <c r="B1652">
        <v>31268507</v>
      </c>
      <c r="C1652" t="s">
        <v>19957</v>
      </c>
      <c r="D1652" s="2">
        <v>43649</v>
      </c>
      <c r="E1652" t="s">
        <v>11355</v>
      </c>
      <c r="F1652" t="s">
        <v>19958</v>
      </c>
      <c r="G1652" t="s">
        <v>19959</v>
      </c>
      <c r="H1652" t="s">
        <v>19843</v>
      </c>
      <c r="I1652" t="s">
        <v>19960</v>
      </c>
      <c r="J1652" t="s">
        <v>170</v>
      </c>
      <c r="K1652" t="s">
        <v>4231</v>
      </c>
      <c r="L1652">
        <v>17</v>
      </c>
      <c r="M1652">
        <v>18055088</v>
      </c>
      <c r="N1652" t="s">
        <v>143</v>
      </c>
      <c r="O1652" t="s">
        <v>10238</v>
      </c>
      <c r="R1652" t="s">
        <v>10239</v>
      </c>
      <c r="U1652" t="s">
        <v>22492</v>
      </c>
      <c r="V1652" t="s">
        <v>21251</v>
      </c>
      <c r="W1652">
        <v>0</v>
      </c>
      <c r="X1652">
        <v>8082590</v>
      </c>
      <c r="Y1652" t="s">
        <v>160</v>
      </c>
      <c r="Z1652">
        <v>0</v>
      </c>
      <c r="AA1652" t="s">
        <v>143</v>
      </c>
      <c r="AB1652" s="3">
        <v>2.9999999999999997E-8</v>
      </c>
      <c r="AC1652">
        <v>7.5228787452803303</v>
      </c>
      <c r="AG1652" t="s">
        <v>19965</v>
      </c>
      <c r="AH1652" t="s">
        <v>146</v>
      </c>
      <c r="AI1652" t="s">
        <v>19852</v>
      </c>
      <c r="AJ1652" t="s">
        <v>19853</v>
      </c>
      <c r="AK1652" t="s">
        <v>19966</v>
      </c>
      <c r="AL1652" t="s">
        <v>149</v>
      </c>
    </row>
    <row r="1653" spans="1:38" x14ac:dyDescent="0.2">
      <c r="A1653" s="2">
        <v>43696</v>
      </c>
      <c r="B1653">
        <v>31268507</v>
      </c>
      <c r="C1653" t="s">
        <v>19957</v>
      </c>
      <c r="D1653" s="2">
        <v>43649</v>
      </c>
      <c r="E1653" t="s">
        <v>11355</v>
      </c>
      <c r="F1653" t="s">
        <v>19958</v>
      </c>
      <c r="G1653" t="s">
        <v>19959</v>
      </c>
      <c r="H1653" t="s">
        <v>19843</v>
      </c>
      <c r="I1653" t="s">
        <v>19960</v>
      </c>
      <c r="J1653" t="s">
        <v>170</v>
      </c>
      <c r="K1653" t="s">
        <v>7151</v>
      </c>
      <c r="L1653">
        <v>4</v>
      </c>
      <c r="M1653">
        <v>169455554</v>
      </c>
      <c r="N1653" t="s">
        <v>143</v>
      </c>
      <c r="O1653" t="s">
        <v>22493</v>
      </c>
      <c r="R1653" t="s">
        <v>20826</v>
      </c>
      <c r="U1653" t="s">
        <v>22494</v>
      </c>
      <c r="V1653" t="s">
        <v>22495</v>
      </c>
      <c r="W1653">
        <v>0</v>
      </c>
      <c r="X1653">
        <v>12647126</v>
      </c>
      <c r="Y1653" t="s">
        <v>160</v>
      </c>
      <c r="Z1653">
        <v>0</v>
      </c>
      <c r="AA1653" t="s">
        <v>143</v>
      </c>
      <c r="AB1653" s="3">
        <v>2.9999999999999997E-8</v>
      </c>
      <c r="AC1653">
        <v>7.5228787452803303</v>
      </c>
      <c r="AG1653" t="s">
        <v>19965</v>
      </c>
      <c r="AH1653" t="s">
        <v>146</v>
      </c>
      <c r="AI1653" t="s">
        <v>19852</v>
      </c>
      <c r="AJ1653" t="s">
        <v>19853</v>
      </c>
      <c r="AK1653" t="s">
        <v>19966</v>
      </c>
      <c r="AL1653" t="s">
        <v>149</v>
      </c>
    </row>
    <row r="1654" spans="1:38" x14ac:dyDescent="0.2">
      <c r="A1654" s="2">
        <v>43517</v>
      </c>
      <c r="B1654">
        <v>30285260</v>
      </c>
      <c r="C1654" t="s">
        <v>11523</v>
      </c>
      <c r="D1654" s="2">
        <v>43376</v>
      </c>
      <c r="E1654" t="s">
        <v>19863</v>
      </c>
      <c r="F1654" t="s">
        <v>19864</v>
      </c>
      <c r="G1654" t="s">
        <v>19865</v>
      </c>
      <c r="H1654" t="s">
        <v>19843</v>
      </c>
      <c r="I1654" t="s">
        <v>19866</v>
      </c>
      <c r="J1654" t="s">
        <v>170</v>
      </c>
      <c r="K1654" t="s">
        <v>9925</v>
      </c>
      <c r="L1654">
        <v>1</v>
      </c>
      <c r="M1654">
        <v>8435530</v>
      </c>
      <c r="N1654" t="s">
        <v>10707</v>
      </c>
      <c r="O1654" t="s">
        <v>10707</v>
      </c>
      <c r="R1654" t="s">
        <v>10708</v>
      </c>
      <c r="U1654" t="s">
        <v>20781</v>
      </c>
      <c r="V1654" t="s">
        <v>19491</v>
      </c>
      <c r="W1654">
        <v>0</v>
      </c>
      <c r="X1654">
        <v>172531</v>
      </c>
      <c r="Y1654" t="s">
        <v>160</v>
      </c>
      <c r="Z1654">
        <v>0</v>
      </c>
      <c r="AA1654" t="s">
        <v>143</v>
      </c>
      <c r="AB1654" s="3">
        <v>2.9999999999999997E-8</v>
      </c>
      <c r="AC1654">
        <v>7.5228787452803303</v>
      </c>
      <c r="AD1654" t="s">
        <v>6348</v>
      </c>
      <c r="AE1654">
        <v>1.0663254</v>
      </c>
      <c r="AF1654" t="s">
        <v>1950</v>
      </c>
      <c r="AG1654" t="s">
        <v>19867</v>
      </c>
      <c r="AH1654" t="s">
        <v>146</v>
      </c>
      <c r="AI1654" t="s">
        <v>19852</v>
      </c>
      <c r="AJ1654" t="s">
        <v>19853</v>
      </c>
      <c r="AK1654" t="s">
        <v>19868</v>
      </c>
      <c r="AL1654" t="s">
        <v>149</v>
      </c>
    </row>
    <row r="1655" spans="1:38" x14ac:dyDescent="0.2">
      <c r="A1655" s="2">
        <v>43517</v>
      </c>
      <c r="B1655">
        <v>30285260</v>
      </c>
      <c r="C1655" t="s">
        <v>11523</v>
      </c>
      <c r="D1655" s="2">
        <v>43376</v>
      </c>
      <c r="E1655" t="s">
        <v>19863</v>
      </c>
      <c r="F1655" t="s">
        <v>19864</v>
      </c>
      <c r="G1655" t="s">
        <v>19865</v>
      </c>
      <c r="H1655" t="s">
        <v>19843</v>
      </c>
      <c r="I1655" t="s">
        <v>19866</v>
      </c>
      <c r="J1655" t="s">
        <v>170</v>
      </c>
      <c r="K1655" t="s">
        <v>1616</v>
      </c>
      <c r="L1655">
        <v>14</v>
      </c>
      <c r="M1655">
        <v>99252882</v>
      </c>
      <c r="N1655" t="s">
        <v>9468</v>
      </c>
      <c r="O1655" t="s">
        <v>9468</v>
      </c>
      <c r="R1655" t="s">
        <v>9469</v>
      </c>
      <c r="U1655" t="s">
        <v>21743</v>
      </c>
      <c r="V1655" t="s">
        <v>9471</v>
      </c>
      <c r="W1655">
        <v>0</v>
      </c>
      <c r="X1655">
        <v>2693698</v>
      </c>
      <c r="Y1655" t="s">
        <v>160</v>
      </c>
      <c r="Z1655">
        <v>0</v>
      </c>
      <c r="AA1655" t="s">
        <v>143</v>
      </c>
      <c r="AB1655" s="3">
        <v>2.9999999999999997E-8</v>
      </c>
      <c r="AC1655">
        <v>7.5228787452803303</v>
      </c>
      <c r="AD1655" t="s">
        <v>6348</v>
      </c>
      <c r="AE1655">
        <v>1.0636034999999999</v>
      </c>
      <c r="AF1655" t="s">
        <v>1950</v>
      </c>
      <c r="AG1655" t="s">
        <v>19867</v>
      </c>
      <c r="AH1655" t="s">
        <v>146</v>
      </c>
      <c r="AI1655" t="s">
        <v>19852</v>
      </c>
      <c r="AJ1655" t="s">
        <v>19853</v>
      </c>
      <c r="AK1655" t="s">
        <v>19868</v>
      </c>
      <c r="AL1655" t="s">
        <v>149</v>
      </c>
    </row>
    <row r="1656" spans="1:38" x14ac:dyDescent="0.2">
      <c r="A1656" s="2">
        <v>43517</v>
      </c>
      <c r="B1656">
        <v>30285260</v>
      </c>
      <c r="C1656" t="s">
        <v>11523</v>
      </c>
      <c r="D1656" s="2">
        <v>43376</v>
      </c>
      <c r="E1656" t="s">
        <v>19863</v>
      </c>
      <c r="F1656" t="s">
        <v>19864</v>
      </c>
      <c r="G1656" t="s">
        <v>19865</v>
      </c>
      <c r="H1656" t="s">
        <v>19843</v>
      </c>
      <c r="I1656" t="s">
        <v>19866</v>
      </c>
      <c r="J1656" t="s">
        <v>170</v>
      </c>
      <c r="K1656" t="s">
        <v>9421</v>
      </c>
      <c r="L1656">
        <v>2</v>
      </c>
      <c r="M1656">
        <v>193502815</v>
      </c>
      <c r="N1656" t="s">
        <v>22496</v>
      </c>
      <c r="O1656" t="s">
        <v>9422</v>
      </c>
      <c r="P1656" t="s">
        <v>9423</v>
      </c>
      <c r="Q1656" t="s">
        <v>9424</v>
      </c>
      <c r="S1656">
        <v>225201</v>
      </c>
      <c r="T1656">
        <v>227740</v>
      </c>
      <c r="U1656" t="s">
        <v>22497</v>
      </c>
      <c r="V1656" t="s">
        <v>22498</v>
      </c>
      <c r="W1656">
        <v>0</v>
      </c>
      <c r="X1656">
        <v>6716963</v>
      </c>
      <c r="Y1656" t="s">
        <v>284</v>
      </c>
      <c r="Z1656">
        <v>1</v>
      </c>
      <c r="AA1656" t="s">
        <v>143</v>
      </c>
      <c r="AB1656" s="3">
        <v>2.9999999999999997E-8</v>
      </c>
      <c r="AC1656">
        <v>7.5228787452803303</v>
      </c>
      <c r="AD1656" t="s">
        <v>6348</v>
      </c>
      <c r="AE1656">
        <v>1.0649626999999999</v>
      </c>
      <c r="AF1656" t="s">
        <v>1950</v>
      </c>
      <c r="AG1656" t="s">
        <v>19867</v>
      </c>
      <c r="AH1656" t="s">
        <v>146</v>
      </c>
      <c r="AI1656" t="s">
        <v>19852</v>
      </c>
      <c r="AJ1656" t="s">
        <v>19853</v>
      </c>
      <c r="AK1656" t="s">
        <v>19868</v>
      </c>
      <c r="AL1656" t="s">
        <v>149</v>
      </c>
    </row>
    <row r="1657" spans="1:38" x14ac:dyDescent="0.2">
      <c r="A1657" s="2">
        <v>43517</v>
      </c>
      <c r="B1657">
        <v>30285260</v>
      </c>
      <c r="C1657" t="s">
        <v>11523</v>
      </c>
      <c r="D1657" s="2">
        <v>43376</v>
      </c>
      <c r="E1657" t="s">
        <v>19863</v>
      </c>
      <c r="F1657" t="s">
        <v>19864</v>
      </c>
      <c r="G1657" t="s">
        <v>19865</v>
      </c>
      <c r="H1657" t="s">
        <v>19843</v>
      </c>
      <c r="I1657" t="s">
        <v>19866</v>
      </c>
      <c r="J1657" t="s">
        <v>170</v>
      </c>
      <c r="K1657" t="s">
        <v>9377</v>
      </c>
      <c r="L1657">
        <v>10</v>
      </c>
      <c r="M1657">
        <v>18587155</v>
      </c>
      <c r="N1657" t="s">
        <v>22499</v>
      </c>
      <c r="O1657" t="s">
        <v>22499</v>
      </c>
      <c r="R1657" t="s">
        <v>22500</v>
      </c>
      <c r="U1657" t="s">
        <v>22501</v>
      </c>
      <c r="V1657" t="s">
        <v>22502</v>
      </c>
      <c r="W1657">
        <v>0</v>
      </c>
      <c r="X1657">
        <v>4445544</v>
      </c>
      <c r="Y1657" t="s">
        <v>160</v>
      </c>
      <c r="Z1657">
        <v>0</v>
      </c>
      <c r="AA1657" t="s">
        <v>143</v>
      </c>
      <c r="AB1657" s="3">
        <v>2.9999999999999997E-8</v>
      </c>
      <c r="AC1657">
        <v>7.5228787452803303</v>
      </c>
      <c r="AD1657" t="s">
        <v>6348</v>
      </c>
      <c r="AE1657">
        <v>1.0740000000000001</v>
      </c>
      <c r="AF1657" t="s">
        <v>1726</v>
      </c>
      <c r="AG1657" t="s">
        <v>19867</v>
      </c>
      <c r="AH1657" t="s">
        <v>146</v>
      </c>
      <c r="AI1657" t="s">
        <v>19852</v>
      </c>
      <c r="AJ1657" t="s">
        <v>19853</v>
      </c>
      <c r="AK1657" t="s">
        <v>19868</v>
      </c>
      <c r="AL1657" t="s">
        <v>149</v>
      </c>
    </row>
    <row r="1658" spans="1:38" x14ac:dyDescent="0.2">
      <c r="A1658" s="2">
        <v>43517</v>
      </c>
      <c r="B1658">
        <v>30285260</v>
      </c>
      <c r="C1658" t="s">
        <v>11523</v>
      </c>
      <c r="D1658" s="2">
        <v>43376</v>
      </c>
      <c r="E1658" t="s">
        <v>19863</v>
      </c>
      <c r="F1658" t="s">
        <v>19864</v>
      </c>
      <c r="G1658" t="s">
        <v>19865</v>
      </c>
      <c r="H1658" t="s">
        <v>19843</v>
      </c>
      <c r="I1658" t="s">
        <v>19866</v>
      </c>
      <c r="J1658" t="s">
        <v>170</v>
      </c>
      <c r="K1658" t="s">
        <v>9437</v>
      </c>
      <c r="L1658">
        <v>7</v>
      </c>
      <c r="M1658">
        <v>131882504</v>
      </c>
      <c r="N1658" t="s">
        <v>22503</v>
      </c>
      <c r="O1658" t="s">
        <v>9439</v>
      </c>
      <c r="P1658" t="s">
        <v>9440</v>
      </c>
      <c r="Q1658" t="s">
        <v>9441</v>
      </c>
      <c r="S1658">
        <v>128252</v>
      </c>
      <c r="T1658">
        <v>10112</v>
      </c>
      <c r="U1658" t="s">
        <v>21944</v>
      </c>
      <c r="V1658" t="s">
        <v>9443</v>
      </c>
      <c r="W1658">
        <v>0</v>
      </c>
      <c r="X1658">
        <v>7801375</v>
      </c>
      <c r="Y1658" t="s">
        <v>284</v>
      </c>
      <c r="Z1658">
        <v>1</v>
      </c>
      <c r="AA1658" t="s">
        <v>143</v>
      </c>
      <c r="AB1658" s="3">
        <v>2.9999999999999997E-8</v>
      </c>
      <c r="AC1658">
        <v>7.5228787452803303</v>
      </c>
      <c r="AD1658" t="s">
        <v>6348</v>
      </c>
      <c r="AE1658">
        <v>1.087</v>
      </c>
      <c r="AF1658" t="s">
        <v>1443</v>
      </c>
      <c r="AG1658" t="s">
        <v>19867</v>
      </c>
      <c r="AH1658" t="s">
        <v>146</v>
      </c>
      <c r="AI1658" t="s">
        <v>19852</v>
      </c>
      <c r="AJ1658" t="s">
        <v>19853</v>
      </c>
      <c r="AK1658" t="s">
        <v>19868</v>
      </c>
      <c r="AL1658" t="s">
        <v>149</v>
      </c>
    </row>
    <row r="1659" spans="1:38" x14ac:dyDescent="0.2">
      <c r="A1659" s="2">
        <v>43517</v>
      </c>
      <c r="B1659">
        <v>30285260</v>
      </c>
      <c r="C1659" t="s">
        <v>11523</v>
      </c>
      <c r="D1659" s="2">
        <v>43376</v>
      </c>
      <c r="E1659" t="s">
        <v>19863</v>
      </c>
      <c r="F1659" t="s">
        <v>19864</v>
      </c>
      <c r="G1659" t="s">
        <v>19865</v>
      </c>
      <c r="H1659" t="s">
        <v>19843</v>
      </c>
      <c r="I1659" t="s">
        <v>19866</v>
      </c>
      <c r="J1659" t="s">
        <v>170</v>
      </c>
      <c r="K1659" t="s">
        <v>3483</v>
      </c>
      <c r="L1659">
        <v>7</v>
      </c>
      <c r="M1659">
        <v>137390098</v>
      </c>
      <c r="N1659" t="s">
        <v>9555</v>
      </c>
      <c r="O1659" t="s">
        <v>9555</v>
      </c>
      <c r="R1659" t="s">
        <v>9556</v>
      </c>
      <c r="U1659" t="s">
        <v>9557</v>
      </c>
      <c r="V1659" t="s">
        <v>9558</v>
      </c>
      <c r="W1659">
        <v>0</v>
      </c>
      <c r="X1659">
        <v>3735025</v>
      </c>
      <c r="Y1659" t="s">
        <v>230</v>
      </c>
      <c r="Z1659">
        <v>0</v>
      </c>
      <c r="AA1659" t="s">
        <v>143</v>
      </c>
      <c r="AB1659" s="3">
        <v>2.9999999999999997E-8</v>
      </c>
      <c r="AC1659">
        <v>7.5228787452803303</v>
      </c>
      <c r="AD1659" t="s">
        <v>6348</v>
      </c>
      <c r="AE1659">
        <v>1.0647</v>
      </c>
      <c r="AF1659" t="s">
        <v>1950</v>
      </c>
      <c r="AG1659" t="s">
        <v>19867</v>
      </c>
      <c r="AH1659" t="s">
        <v>146</v>
      </c>
      <c r="AI1659" t="s">
        <v>19852</v>
      </c>
      <c r="AJ1659" t="s">
        <v>19853</v>
      </c>
      <c r="AK1659" t="s">
        <v>19868</v>
      </c>
      <c r="AL1659" t="s">
        <v>149</v>
      </c>
    </row>
    <row r="1660" spans="1:38" x14ac:dyDescent="0.2">
      <c r="A1660" s="2">
        <v>43517</v>
      </c>
      <c r="B1660">
        <v>30285260</v>
      </c>
      <c r="C1660" t="s">
        <v>11523</v>
      </c>
      <c r="D1660" s="2">
        <v>43376</v>
      </c>
      <c r="E1660" t="s">
        <v>19863</v>
      </c>
      <c r="F1660" t="s">
        <v>19864</v>
      </c>
      <c r="G1660" t="s">
        <v>19865</v>
      </c>
      <c r="H1660" t="s">
        <v>19843</v>
      </c>
      <c r="I1660" t="s">
        <v>19866</v>
      </c>
      <c r="J1660" t="s">
        <v>170</v>
      </c>
      <c r="K1660" t="s">
        <v>989</v>
      </c>
      <c r="L1660">
        <v>3</v>
      </c>
      <c r="M1660">
        <v>50336862</v>
      </c>
      <c r="N1660" t="s">
        <v>20311</v>
      </c>
      <c r="O1660" t="s">
        <v>20311</v>
      </c>
      <c r="R1660" t="s">
        <v>20312</v>
      </c>
      <c r="U1660" t="s">
        <v>22504</v>
      </c>
      <c r="V1660" t="s">
        <v>19694</v>
      </c>
      <c r="W1660">
        <v>0</v>
      </c>
      <c r="X1660">
        <v>2073499</v>
      </c>
      <c r="Y1660" t="s">
        <v>195</v>
      </c>
      <c r="Z1660">
        <v>0</v>
      </c>
      <c r="AA1660" t="s">
        <v>143</v>
      </c>
      <c r="AB1660" s="3">
        <v>2.9999999999999997E-8</v>
      </c>
      <c r="AC1660">
        <v>7.5228787452803303</v>
      </c>
      <c r="AD1660" t="s">
        <v>20427</v>
      </c>
      <c r="AE1660">
        <v>1.0989009999999999</v>
      </c>
      <c r="AF1660" t="s">
        <v>1229</v>
      </c>
      <c r="AG1660" t="s">
        <v>19867</v>
      </c>
      <c r="AH1660" t="s">
        <v>146</v>
      </c>
      <c r="AI1660" t="s">
        <v>19852</v>
      </c>
      <c r="AJ1660" t="s">
        <v>19853</v>
      </c>
      <c r="AK1660" t="s">
        <v>19868</v>
      </c>
      <c r="AL1660" t="s">
        <v>149</v>
      </c>
    </row>
    <row r="1661" spans="1:38" x14ac:dyDescent="0.2">
      <c r="A1661" s="2">
        <v>43517</v>
      </c>
      <c r="B1661">
        <v>30285260</v>
      </c>
      <c r="C1661" t="s">
        <v>11523</v>
      </c>
      <c r="D1661" s="2">
        <v>43376</v>
      </c>
      <c r="E1661" t="s">
        <v>19863</v>
      </c>
      <c r="F1661" t="s">
        <v>19864</v>
      </c>
      <c r="G1661" t="s">
        <v>19865</v>
      </c>
      <c r="H1661" t="s">
        <v>19843</v>
      </c>
      <c r="I1661" t="s">
        <v>19866</v>
      </c>
      <c r="J1661" t="s">
        <v>170</v>
      </c>
      <c r="K1661" t="s">
        <v>7403</v>
      </c>
      <c r="L1661">
        <v>18</v>
      </c>
      <c r="M1661">
        <v>56101744</v>
      </c>
      <c r="N1661" t="s">
        <v>20650</v>
      </c>
      <c r="O1661" t="s">
        <v>20720</v>
      </c>
      <c r="R1661" t="s">
        <v>20721</v>
      </c>
      <c r="U1661" t="s">
        <v>22505</v>
      </c>
      <c r="V1661" t="s">
        <v>19624</v>
      </c>
      <c r="W1661">
        <v>0</v>
      </c>
      <c r="X1661">
        <v>1792709</v>
      </c>
      <c r="Y1661" t="s">
        <v>160</v>
      </c>
      <c r="Z1661">
        <v>0</v>
      </c>
      <c r="AA1661" t="s">
        <v>143</v>
      </c>
      <c r="AB1661" s="3">
        <v>2.9999999999999997E-8</v>
      </c>
      <c r="AC1661">
        <v>7.5228787452803303</v>
      </c>
      <c r="AD1661" t="s">
        <v>20427</v>
      </c>
      <c r="AE1661">
        <v>1.1428571000000001</v>
      </c>
      <c r="AF1661" t="s">
        <v>8907</v>
      </c>
      <c r="AG1661" t="s">
        <v>19867</v>
      </c>
      <c r="AH1661" t="s">
        <v>146</v>
      </c>
      <c r="AI1661" t="s">
        <v>19852</v>
      </c>
      <c r="AJ1661" t="s">
        <v>19853</v>
      </c>
      <c r="AK1661" t="s">
        <v>19868</v>
      </c>
      <c r="AL1661" t="s">
        <v>149</v>
      </c>
    </row>
    <row r="1662" spans="1:38" x14ac:dyDescent="0.2">
      <c r="A1662" s="2">
        <v>43517</v>
      </c>
      <c r="B1662">
        <v>30285260</v>
      </c>
      <c r="C1662" t="s">
        <v>11523</v>
      </c>
      <c r="D1662" s="2">
        <v>43376</v>
      </c>
      <c r="E1662" t="s">
        <v>19863</v>
      </c>
      <c r="F1662" t="s">
        <v>19864</v>
      </c>
      <c r="G1662" t="s">
        <v>19865</v>
      </c>
      <c r="H1662" t="s">
        <v>19843</v>
      </c>
      <c r="I1662" t="s">
        <v>19866</v>
      </c>
      <c r="J1662" t="s">
        <v>170</v>
      </c>
      <c r="K1662" t="s">
        <v>9347</v>
      </c>
      <c r="L1662">
        <v>7</v>
      </c>
      <c r="M1662">
        <v>87170125</v>
      </c>
      <c r="N1662" t="s">
        <v>13813</v>
      </c>
      <c r="O1662" t="s">
        <v>13813</v>
      </c>
      <c r="R1662" t="s">
        <v>13814</v>
      </c>
      <c r="U1662" t="s">
        <v>22506</v>
      </c>
      <c r="V1662" t="s">
        <v>22507</v>
      </c>
      <c r="W1662">
        <v>0</v>
      </c>
      <c r="X1662">
        <v>11982256</v>
      </c>
      <c r="Y1662" t="s">
        <v>160</v>
      </c>
      <c r="Z1662">
        <v>0</v>
      </c>
      <c r="AA1662" t="s">
        <v>143</v>
      </c>
      <c r="AB1662" s="3">
        <v>2.9999999999999997E-8</v>
      </c>
      <c r="AC1662">
        <v>7.5228787452803303</v>
      </c>
      <c r="AE1662">
        <v>1.1376565000000001</v>
      </c>
      <c r="AF1662" t="s">
        <v>9238</v>
      </c>
      <c r="AG1662" t="s">
        <v>19867</v>
      </c>
      <c r="AH1662" t="s">
        <v>146</v>
      </c>
      <c r="AI1662" t="s">
        <v>19852</v>
      </c>
      <c r="AJ1662" t="s">
        <v>19853</v>
      </c>
      <c r="AK1662" t="s">
        <v>19868</v>
      </c>
      <c r="AL1662" t="s">
        <v>149</v>
      </c>
    </row>
    <row r="1663" spans="1:38" x14ac:dyDescent="0.2">
      <c r="A1663" s="2">
        <v>43517</v>
      </c>
      <c r="B1663">
        <v>30285260</v>
      </c>
      <c r="C1663" t="s">
        <v>11523</v>
      </c>
      <c r="D1663" s="2">
        <v>43376</v>
      </c>
      <c r="E1663" t="s">
        <v>19863</v>
      </c>
      <c r="F1663" t="s">
        <v>19864</v>
      </c>
      <c r="G1663" t="s">
        <v>19865</v>
      </c>
      <c r="H1663" t="s">
        <v>19843</v>
      </c>
      <c r="I1663" t="s">
        <v>19866</v>
      </c>
      <c r="J1663" t="s">
        <v>170</v>
      </c>
      <c r="K1663" t="s">
        <v>9437</v>
      </c>
      <c r="L1663">
        <v>7</v>
      </c>
      <c r="M1663">
        <v>131882504</v>
      </c>
      <c r="N1663" t="s">
        <v>22503</v>
      </c>
      <c r="O1663" t="s">
        <v>9439</v>
      </c>
      <c r="P1663" t="s">
        <v>9440</v>
      </c>
      <c r="Q1663" t="s">
        <v>9441</v>
      </c>
      <c r="S1663">
        <v>128252</v>
      </c>
      <c r="T1663">
        <v>10112</v>
      </c>
      <c r="U1663" t="s">
        <v>21944</v>
      </c>
      <c r="V1663" t="s">
        <v>9443</v>
      </c>
      <c r="W1663">
        <v>0</v>
      </c>
      <c r="X1663">
        <v>7801375</v>
      </c>
      <c r="Y1663" t="s">
        <v>284</v>
      </c>
      <c r="Z1663">
        <v>1</v>
      </c>
      <c r="AA1663" t="s">
        <v>143</v>
      </c>
      <c r="AB1663" s="3">
        <v>2.9999999999999997E-8</v>
      </c>
      <c r="AC1663">
        <v>7.5228787452803303</v>
      </c>
      <c r="AE1663">
        <v>1.0822510999999999</v>
      </c>
      <c r="AF1663" t="s">
        <v>1681</v>
      </c>
      <c r="AG1663" t="s">
        <v>19867</v>
      </c>
      <c r="AH1663" t="s">
        <v>146</v>
      </c>
      <c r="AI1663" t="s">
        <v>19852</v>
      </c>
      <c r="AJ1663" t="s">
        <v>19853</v>
      </c>
      <c r="AK1663" t="s">
        <v>19868</v>
      </c>
      <c r="AL1663" t="s">
        <v>149</v>
      </c>
    </row>
    <row r="1664" spans="1:38" x14ac:dyDescent="0.2">
      <c r="A1664" s="2">
        <v>43517</v>
      </c>
      <c r="B1664">
        <v>30285260</v>
      </c>
      <c r="C1664" t="s">
        <v>11523</v>
      </c>
      <c r="D1664" s="2">
        <v>43376</v>
      </c>
      <c r="E1664" t="s">
        <v>19863</v>
      </c>
      <c r="F1664" t="s">
        <v>19864</v>
      </c>
      <c r="G1664" t="s">
        <v>19865</v>
      </c>
      <c r="H1664" t="s">
        <v>19843</v>
      </c>
      <c r="I1664" t="s">
        <v>19866</v>
      </c>
      <c r="J1664" t="s">
        <v>170</v>
      </c>
      <c r="K1664" t="s">
        <v>9421</v>
      </c>
      <c r="L1664">
        <v>2</v>
      </c>
      <c r="M1664">
        <v>193138056</v>
      </c>
      <c r="N1664" t="s">
        <v>22508</v>
      </c>
      <c r="O1664" t="s">
        <v>9862</v>
      </c>
      <c r="P1664" t="s">
        <v>9863</v>
      </c>
      <c r="Q1664" t="s">
        <v>9864</v>
      </c>
      <c r="S1664">
        <v>361157</v>
      </c>
      <c r="T1664">
        <v>32648</v>
      </c>
      <c r="U1664" t="s">
        <v>22509</v>
      </c>
      <c r="V1664" t="s">
        <v>22510</v>
      </c>
      <c r="W1664">
        <v>0</v>
      </c>
      <c r="X1664">
        <v>12619354</v>
      </c>
      <c r="Y1664" t="s">
        <v>284</v>
      </c>
      <c r="Z1664">
        <v>1</v>
      </c>
      <c r="AA1664" t="s">
        <v>143</v>
      </c>
      <c r="AB1664" s="3">
        <v>2.9999999999999997E-8</v>
      </c>
      <c r="AC1664">
        <v>7.5228787452803303</v>
      </c>
      <c r="AE1664">
        <v>1.0580000000000001</v>
      </c>
      <c r="AF1664" t="s">
        <v>3432</v>
      </c>
      <c r="AG1664" t="s">
        <v>19867</v>
      </c>
      <c r="AH1664" t="s">
        <v>146</v>
      </c>
      <c r="AI1664" t="s">
        <v>19852</v>
      </c>
      <c r="AJ1664" t="s">
        <v>19853</v>
      </c>
      <c r="AK1664" t="s">
        <v>19868</v>
      </c>
      <c r="AL1664" t="s">
        <v>149</v>
      </c>
    </row>
    <row r="1665" spans="1:38" x14ac:dyDescent="0.2">
      <c r="A1665" s="2">
        <v>43517</v>
      </c>
      <c r="B1665">
        <v>30285260</v>
      </c>
      <c r="C1665" t="s">
        <v>11523</v>
      </c>
      <c r="D1665" s="2">
        <v>43376</v>
      </c>
      <c r="E1665" t="s">
        <v>19863</v>
      </c>
      <c r="F1665" t="s">
        <v>19864</v>
      </c>
      <c r="G1665" t="s">
        <v>19865</v>
      </c>
      <c r="H1665" t="s">
        <v>19843</v>
      </c>
      <c r="I1665" t="s">
        <v>19866</v>
      </c>
      <c r="J1665" t="s">
        <v>170</v>
      </c>
      <c r="K1665" t="s">
        <v>9421</v>
      </c>
      <c r="L1665">
        <v>2</v>
      </c>
      <c r="M1665">
        <v>193481559</v>
      </c>
      <c r="N1665" t="s">
        <v>22496</v>
      </c>
      <c r="O1665" t="s">
        <v>9422</v>
      </c>
      <c r="P1665" t="s">
        <v>9423</v>
      </c>
      <c r="Q1665" t="s">
        <v>9424</v>
      </c>
      <c r="S1665">
        <v>203945</v>
      </c>
      <c r="T1665">
        <v>248996</v>
      </c>
      <c r="U1665" t="s">
        <v>22511</v>
      </c>
      <c r="V1665" t="s">
        <v>22512</v>
      </c>
      <c r="W1665">
        <v>0</v>
      </c>
      <c r="X1665">
        <v>10204454</v>
      </c>
      <c r="Y1665" t="s">
        <v>284</v>
      </c>
      <c r="Z1665">
        <v>1</v>
      </c>
      <c r="AA1665" t="s">
        <v>143</v>
      </c>
      <c r="AB1665" s="3">
        <v>2.9999999999999997E-8</v>
      </c>
      <c r="AC1665">
        <v>7.5228787452803303</v>
      </c>
      <c r="AE1665">
        <v>1.0569999999999999</v>
      </c>
      <c r="AF1665" t="s">
        <v>3432</v>
      </c>
      <c r="AG1665" t="s">
        <v>19867</v>
      </c>
      <c r="AH1665" t="s">
        <v>146</v>
      </c>
      <c r="AI1665" t="s">
        <v>19852</v>
      </c>
      <c r="AJ1665" t="s">
        <v>19853</v>
      </c>
      <c r="AK1665" t="s">
        <v>19868</v>
      </c>
      <c r="AL1665" t="s">
        <v>149</v>
      </c>
    </row>
    <row r="1666" spans="1:38" x14ac:dyDescent="0.2">
      <c r="A1666" s="2">
        <v>43517</v>
      </c>
      <c r="B1666">
        <v>30285260</v>
      </c>
      <c r="C1666" t="s">
        <v>11523</v>
      </c>
      <c r="D1666" s="2">
        <v>43376</v>
      </c>
      <c r="E1666" t="s">
        <v>19863</v>
      </c>
      <c r="F1666" t="s">
        <v>19864</v>
      </c>
      <c r="G1666" t="s">
        <v>19865</v>
      </c>
      <c r="H1666" t="s">
        <v>19843</v>
      </c>
      <c r="I1666" t="s">
        <v>19866</v>
      </c>
      <c r="J1666" t="s">
        <v>170</v>
      </c>
      <c r="K1666" t="s">
        <v>10205</v>
      </c>
      <c r="L1666">
        <v>8</v>
      </c>
      <c r="M1666">
        <v>88252522</v>
      </c>
      <c r="N1666" t="s">
        <v>10206</v>
      </c>
      <c r="O1666" t="s">
        <v>10206</v>
      </c>
      <c r="R1666" t="s">
        <v>10522</v>
      </c>
      <c r="U1666" t="s">
        <v>22063</v>
      </c>
      <c r="V1666" t="s">
        <v>21868</v>
      </c>
      <c r="W1666">
        <v>0</v>
      </c>
      <c r="X1666">
        <v>7010876</v>
      </c>
      <c r="Y1666" t="s">
        <v>160</v>
      </c>
      <c r="Z1666">
        <v>0</v>
      </c>
      <c r="AA1666" t="s">
        <v>143</v>
      </c>
      <c r="AB1666" s="3">
        <v>2.9999999999999997E-8</v>
      </c>
      <c r="AC1666">
        <v>7.5228787452803303</v>
      </c>
      <c r="AE1666">
        <v>1.0638297999999999</v>
      </c>
      <c r="AF1666" t="s">
        <v>1950</v>
      </c>
      <c r="AG1666" t="s">
        <v>19867</v>
      </c>
      <c r="AH1666" t="s">
        <v>146</v>
      </c>
      <c r="AI1666" t="s">
        <v>19852</v>
      </c>
      <c r="AJ1666" t="s">
        <v>19853</v>
      </c>
      <c r="AK1666" t="s">
        <v>19868</v>
      </c>
      <c r="AL1666" t="s">
        <v>149</v>
      </c>
    </row>
    <row r="1667" spans="1:38" x14ac:dyDescent="0.2">
      <c r="A1667" s="2">
        <v>43517</v>
      </c>
      <c r="B1667">
        <v>30285260</v>
      </c>
      <c r="C1667" t="s">
        <v>11523</v>
      </c>
      <c r="D1667" s="2">
        <v>43376</v>
      </c>
      <c r="E1667" t="s">
        <v>19863</v>
      </c>
      <c r="F1667" t="s">
        <v>19864</v>
      </c>
      <c r="G1667" t="s">
        <v>19865</v>
      </c>
      <c r="H1667" t="s">
        <v>19843</v>
      </c>
      <c r="I1667" t="s">
        <v>19866</v>
      </c>
      <c r="J1667" t="s">
        <v>170</v>
      </c>
      <c r="K1667" t="s">
        <v>3522</v>
      </c>
      <c r="L1667">
        <v>3</v>
      </c>
      <c r="M1667">
        <v>17817874</v>
      </c>
      <c r="N1667" t="s">
        <v>22513</v>
      </c>
      <c r="O1667" t="s">
        <v>6851</v>
      </c>
      <c r="R1667" t="s">
        <v>6852</v>
      </c>
      <c r="U1667" t="s">
        <v>21744</v>
      </c>
      <c r="V1667" t="s">
        <v>19689</v>
      </c>
      <c r="W1667">
        <v>0</v>
      </c>
      <c r="X1667">
        <v>4330281</v>
      </c>
      <c r="Y1667" t="s">
        <v>160</v>
      </c>
      <c r="Z1667">
        <v>0</v>
      </c>
      <c r="AA1667" t="s">
        <v>143</v>
      </c>
      <c r="AB1667" s="3">
        <v>2.9999999999999997E-8</v>
      </c>
      <c r="AC1667">
        <v>7.5228787452803303</v>
      </c>
      <c r="AE1667">
        <v>1.0604454000000001</v>
      </c>
      <c r="AF1667" t="s">
        <v>3432</v>
      </c>
      <c r="AG1667" t="s">
        <v>19867</v>
      </c>
      <c r="AH1667" t="s">
        <v>146</v>
      </c>
      <c r="AI1667" t="s">
        <v>19852</v>
      </c>
      <c r="AJ1667" t="s">
        <v>19853</v>
      </c>
      <c r="AK1667" t="s">
        <v>19868</v>
      </c>
      <c r="AL1667" t="s">
        <v>149</v>
      </c>
    </row>
    <row r="1668" spans="1:38" x14ac:dyDescent="0.2">
      <c r="A1668" s="2">
        <v>43517</v>
      </c>
      <c r="B1668">
        <v>30285260</v>
      </c>
      <c r="C1668" t="s">
        <v>11523</v>
      </c>
      <c r="D1668" s="2">
        <v>43376</v>
      </c>
      <c r="E1668" t="s">
        <v>19863</v>
      </c>
      <c r="F1668" t="s">
        <v>19864</v>
      </c>
      <c r="G1668" t="s">
        <v>19865</v>
      </c>
      <c r="H1668" t="s">
        <v>19843</v>
      </c>
      <c r="I1668" t="s">
        <v>19866</v>
      </c>
      <c r="J1668" t="s">
        <v>170</v>
      </c>
      <c r="K1668" t="s">
        <v>2530</v>
      </c>
      <c r="L1668">
        <v>1</v>
      </c>
      <c r="M1668">
        <v>243391917</v>
      </c>
      <c r="N1668" t="s">
        <v>11731</v>
      </c>
      <c r="O1668" t="s">
        <v>11732</v>
      </c>
      <c r="R1668" t="s">
        <v>11733</v>
      </c>
      <c r="U1668" t="s">
        <v>22037</v>
      </c>
      <c r="V1668" t="s">
        <v>19515</v>
      </c>
      <c r="W1668">
        <v>0</v>
      </c>
      <c r="X1668">
        <v>10803138</v>
      </c>
      <c r="Y1668" t="s">
        <v>160</v>
      </c>
      <c r="Z1668">
        <v>0</v>
      </c>
      <c r="AA1668" t="s">
        <v>143</v>
      </c>
      <c r="AB1668" s="3">
        <v>2.9999999999999997E-8</v>
      </c>
      <c r="AC1668">
        <v>7.5228787452803303</v>
      </c>
      <c r="AE1668">
        <v>1.0706637999999999</v>
      </c>
      <c r="AF1668" t="s">
        <v>8979</v>
      </c>
      <c r="AG1668" t="s">
        <v>19867</v>
      </c>
      <c r="AH1668" t="s">
        <v>146</v>
      </c>
      <c r="AI1668" t="s">
        <v>19852</v>
      </c>
      <c r="AJ1668" t="s">
        <v>19853</v>
      </c>
      <c r="AK1668" t="s">
        <v>19868</v>
      </c>
      <c r="AL1668" t="s">
        <v>149</v>
      </c>
    </row>
    <row r="1669" spans="1:38" x14ac:dyDescent="0.2">
      <c r="A1669" s="2">
        <v>43517</v>
      </c>
      <c r="B1669">
        <v>30285260</v>
      </c>
      <c r="C1669" t="s">
        <v>11523</v>
      </c>
      <c r="D1669" s="2">
        <v>43376</v>
      </c>
      <c r="E1669" t="s">
        <v>19863</v>
      </c>
      <c r="F1669" t="s">
        <v>19864</v>
      </c>
      <c r="G1669" t="s">
        <v>19865</v>
      </c>
      <c r="H1669" t="s">
        <v>19843</v>
      </c>
      <c r="I1669" t="s">
        <v>19866</v>
      </c>
      <c r="J1669" t="s">
        <v>170</v>
      </c>
      <c r="K1669" t="s">
        <v>1978</v>
      </c>
      <c r="L1669">
        <v>3</v>
      </c>
      <c r="M1669">
        <v>161774043</v>
      </c>
      <c r="N1669" t="s">
        <v>21267</v>
      </c>
      <c r="O1669" t="s">
        <v>22514</v>
      </c>
      <c r="P1669" t="s">
        <v>22515</v>
      </c>
      <c r="Q1669" t="s">
        <v>20318</v>
      </c>
      <c r="S1669">
        <v>38644</v>
      </c>
      <c r="T1669">
        <v>42866</v>
      </c>
      <c r="U1669" t="s">
        <v>22516</v>
      </c>
      <c r="V1669" t="s">
        <v>22517</v>
      </c>
      <c r="W1669">
        <v>0</v>
      </c>
      <c r="X1669">
        <v>192812</v>
      </c>
      <c r="Y1669" t="s">
        <v>284</v>
      </c>
      <c r="Z1669">
        <v>1</v>
      </c>
      <c r="AA1669" t="s">
        <v>143</v>
      </c>
      <c r="AB1669" s="3">
        <v>2.9999999999999997E-8</v>
      </c>
      <c r="AC1669">
        <v>7.5228787452803303</v>
      </c>
      <c r="AE1669">
        <v>1.0570824000000001</v>
      </c>
      <c r="AF1669" t="s">
        <v>3432</v>
      </c>
      <c r="AG1669" t="s">
        <v>19867</v>
      </c>
      <c r="AH1669" t="s">
        <v>146</v>
      </c>
      <c r="AI1669" t="s">
        <v>19852</v>
      </c>
      <c r="AJ1669" t="s">
        <v>19853</v>
      </c>
      <c r="AK1669" t="s">
        <v>19868</v>
      </c>
      <c r="AL1669" t="s">
        <v>149</v>
      </c>
    </row>
    <row r="1670" spans="1:38" x14ac:dyDescent="0.2">
      <c r="A1670" s="2">
        <v>41762</v>
      </c>
      <c r="B1670">
        <v>24166486</v>
      </c>
      <c r="C1670" t="s">
        <v>11598</v>
      </c>
      <c r="D1670" s="2">
        <v>41576</v>
      </c>
      <c r="E1670" t="s">
        <v>11599</v>
      </c>
      <c r="F1670" t="s">
        <v>11600</v>
      </c>
      <c r="G1670" t="s">
        <v>11601</v>
      </c>
      <c r="H1670" t="s">
        <v>11602</v>
      </c>
      <c r="I1670" t="s">
        <v>11603</v>
      </c>
      <c r="J1670" t="s">
        <v>11604</v>
      </c>
      <c r="K1670" t="s">
        <v>4656</v>
      </c>
      <c r="L1670">
        <v>3</v>
      </c>
      <c r="M1670">
        <v>52781889</v>
      </c>
      <c r="N1670" t="s">
        <v>7465</v>
      </c>
      <c r="O1670" t="s">
        <v>7465</v>
      </c>
      <c r="R1670" t="s">
        <v>7466</v>
      </c>
      <c r="U1670" t="s">
        <v>12210</v>
      </c>
      <c r="V1670" t="s">
        <v>12211</v>
      </c>
      <c r="W1670">
        <v>0</v>
      </c>
      <c r="X1670">
        <v>2710323</v>
      </c>
      <c r="Y1670" t="s">
        <v>160</v>
      </c>
      <c r="Z1670">
        <v>0</v>
      </c>
      <c r="AA1670">
        <v>0.46600000000000003</v>
      </c>
      <c r="AB1670" s="3">
        <v>2.9999999999999997E-8</v>
      </c>
      <c r="AC1670">
        <v>7.5228787452803303</v>
      </c>
      <c r="AG1670" t="s">
        <v>1286</v>
      </c>
      <c r="AH1670" t="s">
        <v>146</v>
      </c>
      <c r="AI1670" t="s">
        <v>11607</v>
      </c>
      <c r="AJ1670" t="s">
        <v>11608</v>
      </c>
      <c r="AK1670" t="s">
        <v>11609</v>
      </c>
      <c r="AL1670" t="s">
        <v>149</v>
      </c>
    </row>
    <row r="1671" spans="1:38" x14ac:dyDescent="0.2">
      <c r="A1671" s="2">
        <v>43049</v>
      </c>
      <c r="B1671">
        <v>28991256</v>
      </c>
      <c r="C1671" t="s">
        <v>19855</v>
      </c>
      <c r="D1671" s="2">
        <v>43017</v>
      </c>
      <c r="E1671" t="s">
        <v>176</v>
      </c>
      <c r="F1671" t="s">
        <v>19856</v>
      </c>
      <c r="G1671" t="s">
        <v>19857</v>
      </c>
      <c r="H1671" t="s">
        <v>19843</v>
      </c>
      <c r="I1671" t="s">
        <v>19858</v>
      </c>
      <c r="J1671" t="s">
        <v>19859</v>
      </c>
      <c r="K1671" t="s">
        <v>3194</v>
      </c>
      <c r="L1671">
        <v>8</v>
      </c>
      <c r="M1671">
        <v>10388815</v>
      </c>
      <c r="N1671" t="s">
        <v>4980</v>
      </c>
      <c r="O1671" t="s">
        <v>15259</v>
      </c>
      <c r="R1671" t="s">
        <v>15260</v>
      </c>
      <c r="U1671" t="s">
        <v>22518</v>
      </c>
      <c r="V1671" t="s">
        <v>22519</v>
      </c>
      <c r="W1671">
        <v>0</v>
      </c>
      <c r="X1671">
        <v>12543645</v>
      </c>
      <c r="Y1671" t="s">
        <v>160</v>
      </c>
      <c r="Z1671">
        <v>0</v>
      </c>
      <c r="AA1671" t="s">
        <v>143</v>
      </c>
      <c r="AB1671" s="3">
        <v>2.9999999999999997E-8</v>
      </c>
      <c r="AC1671">
        <v>7.5228787452803303</v>
      </c>
      <c r="AE1671">
        <v>1.0580000000000001</v>
      </c>
      <c r="AF1671" t="s">
        <v>3432</v>
      </c>
      <c r="AG1671" t="s">
        <v>19861</v>
      </c>
      <c r="AH1671" t="s">
        <v>146</v>
      </c>
      <c r="AI1671" t="s">
        <v>19852</v>
      </c>
      <c r="AJ1671" t="s">
        <v>19853</v>
      </c>
      <c r="AK1671" t="s">
        <v>19862</v>
      </c>
      <c r="AL1671" t="s">
        <v>149</v>
      </c>
    </row>
    <row r="1672" spans="1:38" x14ac:dyDescent="0.2">
      <c r="A1672" s="2">
        <v>43049</v>
      </c>
      <c r="B1672">
        <v>28991256</v>
      </c>
      <c r="C1672" t="s">
        <v>19855</v>
      </c>
      <c r="D1672" s="2">
        <v>43017</v>
      </c>
      <c r="E1672" t="s">
        <v>176</v>
      </c>
      <c r="F1672" t="s">
        <v>19856</v>
      </c>
      <c r="G1672" t="s">
        <v>19857</v>
      </c>
      <c r="H1672" t="s">
        <v>19843</v>
      </c>
      <c r="I1672" t="s">
        <v>19858</v>
      </c>
      <c r="J1672" t="s">
        <v>19859</v>
      </c>
      <c r="K1672" t="s">
        <v>15077</v>
      </c>
      <c r="L1672">
        <v>7</v>
      </c>
      <c r="M1672">
        <v>72330485</v>
      </c>
      <c r="N1672" t="s">
        <v>20953</v>
      </c>
      <c r="O1672" t="s">
        <v>20953</v>
      </c>
      <c r="R1672" t="s">
        <v>20954</v>
      </c>
      <c r="U1672" t="s">
        <v>22520</v>
      </c>
      <c r="V1672" t="s">
        <v>22521</v>
      </c>
      <c r="W1672">
        <v>0</v>
      </c>
      <c r="X1672">
        <v>2944823</v>
      </c>
      <c r="Y1672" t="s">
        <v>160</v>
      </c>
      <c r="Z1672">
        <v>0</v>
      </c>
      <c r="AA1672" t="s">
        <v>143</v>
      </c>
      <c r="AB1672" s="3">
        <v>2.9999999999999997E-8</v>
      </c>
      <c r="AC1672">
        <v>7.5228787452803303</v>
      </c>
      <c r="AE1672">
        <v>1.0589999999999999</v>
      </c>
      <c r="AF1672" t="s">
        <v>3432</v>
      </c>
      <c r="AG1672" t="s">
        <v>19861</v>
      </c>
      <c r="AH1672" t="s">
        <v>146</v>
      </c>
      <c r="AI1672" t="s">
        <v>19852</v>
      </c>
      <c r="AJ1672" t="s">
        <v>19853</v>
      </c>
      <c r="AK1672" t="s">
        <v>19862</v>
      </c>
      <c r="AL1672" t="s">
        <v>149</v>
      </c>
    </row>
    <row r="1673" spans="1:38" x14ac:dyDescent="0.2">
      <c r="A1673" s="2">
        <v>43049</v>
      </c>
      <c r="B1673">
        <v>28991256</v>
      </c>
      <c r="C1673" t="s">
        <v>19855</v>
      </c>
      <c r="D1673" s="2">
        <v>43017</v>
      </c>
      <c r="E1673" t="s">
        <v>176</v>
      </c>
      <c r="F1673" t="s">
        <v>19856</v>
      </c>
      <c r="G1673" t="s">
        <v>19857</v>
      </c>
      <c r="H1673" t="s">
        <v>19843</v>
      </c>
      <c r="I1673" t="s">
        <v>19858</v>
      </c>
      <c r="J1673" t="s">
        <v>19859</v>
      </c>
      <c r="K1673" t="s">
        <v>14308</v>
      </c>
      <c r="L1673">
        <v>3</v>
      </c>
      <c r="M1673">
        <v>32017067</v>
      </c>
      <c r="N1673" t="s">
        <v>22522</v>
      </c>
      <c r="O1673" t="s">
        <v>21962</v>
      </c>
      <c r="R1673" t="s">
        <v>21963</v>
      </c>
      <c r="U1673" t="s">
        <v>22523</v>
      </c>
      <c r="V1673" t="s">
        <v>22524</v>
      </c>
      <c r="W1673">
        <v>0</v>
      </c>
      <c r="X1673">
        <v>10510653</v>
      </c>
      <c r="Y1673" t="s">
        <v>160</v>
      </c>
      <c r="Z1673">
        <v>0</v>
      </c>
      <c r="AA1673" t="s">
        <v>143</v>
      </c>
      <c r="AB1673" s="3">
        <v>2.9999999999999997E-8</v>
      </c>
      <c r="AC1673">
        <v>7.5228787452803303</v>
      </c>
      <c r="AE1673">
        <v>1.0740000000000001</v>
      </c>
      <c r="AF1673" t="s">
        <v>1726</v>
      </c>
      <c r="AG1673" t="s">
        <v>19861</v>
      </c>
      <c r="AH1673" t="s">
        <v>146</v>
      </c>
      <c r="AI1673" t="s">
        <v>19852</v>
      </c>
      <c r="AJ1673" t="s">
        <v>19853</v>
      </c>
      <c r="AK1673" t="s">
        <v>19862</v>
      </c>
      <c r="AL1673" t="s">
        <v>149</v>
      </c>
    </row>
    <row r="1674" spans="1:38" x14ac:dyDescent="0.2">
      <c r="A1674" s="2">
        <v>43049</v>
      </c>
      <c r="B1674">
        <v>28991256</v>
      </c>
      <c r="C1674" t="s">
        <v>19855</v>
      </c>
      <c r="D1674" s="2">
        <v>43017</v>
      </c>
      <c r="E1674" t="s">
        <v>176</v>
      </c>
      <c r="F1674" t="s">
        <v>19856</v>
      </c>
      <c r="G1674" t="s">
        <v>19857</v>
      </c>
      <c r="H1674" t="s">
        <v>19843</v>
      </c>
      <c r="I1674" t="s">
        <v>19858</v>
      </c>
      <c r="J1674" t="s">
        <v>19859</v>
      </c>
      <c r="K1674" t="s">
        <v>3522</v>
      </c>
      <c r="L1674">
        <v>3</v>
      </c>
      <c r="M1674">
        <v>17817874</v>
      </c>
      <c r="N1674" t="s">
        <v>6851</v>
      </c>
      <c r="O1674" t="s">
        <v>6851</v>
      </c>
      <c r="R1674" t="s">
        <v>6852</v>
      </c>
      <c r="U1674" t="s">
        <v>21744</v>
      </c>
      <c r="V1674" t="s">
        <v>19689</v>
      </c>
      <c r="W1674">
        <v>0</v>
      </c>
      <c r="X1674">
        <v>4330281</v>
      </c>
      <c r="Y1674" t="s">
        <v>160</v>
      </c>
      <c r="Z1674">
        <v>0</v>
      </c>
      <c r="AA1674" t="s">
        <v>143</v>
      </c>
      <c r="AB1674" s="3">
        <v>2.9999999999999997E-8</v>
      </c>
      <c r="AC1674">
        <v>7.5228787452803303</v>
      </c>
      <c r="AE1674">
        <v>1.0615711000000001</v>
      </c>
      <c r="AF1674" t="s">
        <v>3432</v>
      </c>
      <c r="AG1674" t="s">
        <v>19861</v>
      </c>
      <c r="AH1674" t="s">
        <v>146</v>
      </c>
      <c r="AI1674" t="s">
        <v>19852</v>
      </c>
      <c r="AJ1674" t="s">
        <v>19853</v>
      </c>
      <c r="AK1674" t="s">
        <v>19862</v>
      </c>
      <c r="AL1674" t="s">
        <v>149</v>
      </c>
    </row>
    <row r="1675" spans="1:38" x14ac:dyDescent="0.2">
      <c r="A1675" s="2">
        <v>43049</v>
      </c>
      <c r="B1675">
        <v>28991256</v>
      </c>
      <c r="C1675" t="s">
        <v>19855</v>
      </c>
      <c r="D1675" s="2">
        <v>43017</v>
      </c>
      <c r="E1675" t="s">
        <v>176</v>
      </c>
      <c r="F1675" t="s">
        <v>19856</v>
      </c>
      <c r="G1675" t="s">
        <v>19857</v>
      </c>
      <c r="H1675" t="s">
        <v>19843</v>
      </c>
      <c r="I1675" t="s">
        <v>19858</v>
      </c>
      <c r="J1675" t="s">
        <v>19859</v>
      </c>
      <c r="K1675" t="s">
        <v>9967</v>
      </c>
      <c r="L1675">
        <v>2</v>
      </c>
      <c r="M1675">
        <v>27797290</v>
      </c>
      <c r="N1675" t="s">
        <v>22525</v>
      </c>
      <c r="O1675" t="s">
        <v>9968</v>
      </c>
      <c r="R1675" t="s">
        <v>12673</v>
      </c>
      <c r="U1675" t="s">
        <v>22526</v>
      </c>
      <c r="V1675" t="s">
        <v>22527</v>
      </c>
      <c r="W1675">
        <v>0</v>
      </c>
      <c r="X1675">
        <v>12623170</v>
      </c>
      <c r="Y1675" t="s">
        <v>160</v>
      </c>
      <c r="Z1675">
        <v>0</v>
      </c>
      <c r="AA1675" t="s">
        <v>143</v>
      </c>
      <c r="AB1675" s="3">
        <v>2.9999999999999997E-8</v>
      </c>
      <c r="AC1675">
        <v>7.5228787452803303</v>
      </c>
      <c r="AE1675">
        <v>1.0604454000000001</v>
      </c>
      <c r="AF1675" t="s">
        <v>3432</v>
      </c>
      <c r="AG1675" t="s">
        <v>19861</v>
      </c>
      <c r="AH1675" t="s">
        <v>146</v>
      </c>
      <c r="AI1675" t="s">
        <v>19852</v>
      </c>
      <c r="AJ1675" t="s">
        <v>19853</v>
      </c>
      <c r="AK1675" t="s">
        <v>19862</v>
      </c>
      <c r="AL1675" t="s">
        <v>149</v>
      </c>
    </row>
    <row r="1676" spans="1:38" x14ac:dyDescent="0.2">
      <c r="A1676" s="2">
        <v>43049</v>
      </c>
      <c r="B1676">
        <v>28991256</v>
      </c>
      <c r="C1676" t="s">
        <v>19855</v>
      </c>
      <c r="D1676" s="2">
        <v>43017</v>
      </c>
      <c r="E1676" t="s">
        <v>176</v>
      </c>
      <c r="F1676" t="s">
        <v>19856</v>
      </c>
      <c r="G1676" t="s">
        <v>19857</v>
      </c>
      <c r="H1676" t="s">
        <v>19843</v>
      </c>
      <c r="I1676" t="s">
        <v>19858</v>
      </c>
      <c r="J1676" t="s">
        <v>19859</v>
      </c>
      <c r="K1676" t="s">
        <v>9192</v>
      </c>
      <c r="L1676">
        <v>15</v>
      </c>
      <c r="M1676">
        <v>89357656</v>
      </c>
      <c r="N1676" t="s">
        <v>22528</v>
      </c>
      <c r="O1676" t="s">
        <v>21270</v>
      </c>
      <c r="P1676" t="s">
        <v>21271</v>
      </c>
      <c r="Q1676" t="s">
        <v>21272</v>
      </c>
      <c r="S1676">
        <v>21495</v>
      </c>
      <c r="T1676">
        <v>1185</v>
      </c>
      <c r="U1676" t="s">
        <v>22529</v>
      </c>
      <c r="V1676" t="s">
        <v>19589</v>
      </c>
      <c r="W1676">
        <v>0</v>
      </c>
      <c r="X1676">
        <v>758129</v>
      </c>
      <c r="Y1676" t="s">
        <v>284</v>
      </c>
      <c r="Z1676">
        <v>1</v>
      </c>
      <c r="AA1676" t="s">
        <v>143</v>
      </c>
      <c r="AB1676" s="3">
        <v>2.9999999999999997E-8</v>
      </c>
      <c r="AC1676">
        <v>7.5228787452803303</v>
      </c>
      <c r="AE1676">
        <v>1.0582011</v>
      </c>
      <c r="AF1676" t="s">
        <v>3432</v>
      </c>
      <c r="AG1676" t="s">
        <v>19861</v>
      </c>
      <c r="AH1676" t="s">
        <v>146</v>
      </c>
      <c r="AI1676" t="s">
        <v>19852</v>
      </c>
      <c r="AJ1676" t="s">
        <v>19853</v>
      </c>
      <c r="AK1676" t="s">
        <v>19862</v>
      </c>
      <c r="AL1676" t="s">
        <v>149</v>
      </c>
    </row>
    <row r="1677" spans="1:38" x14ac:dyDescent="0.2">
      <c r="A1677" s="2">
        <v>43049</v>
      </c>
      <c r="B1677">
        <v>28991256</v>
      </c>
      <c r="C1677" t="s">
        <v>19855</v>
      </c>
      <c r="D1677" s="2">
        <v>43017</v>
      </c>
      <c r="E1677" t="s">
        <v>176</v>
      </c>
      <c r="F1677" t="s">
        <v>19856</v>
      </c>
      <c r="G1677" t="s">
        <v>19857</v>
      </c>
      <c r="H1677" t="s">
        <v>19843</v>
      </c>
      <c r="I1677" t="s">
        <v>19858</v>
      </c>
      <c r="J1677" t="s">
        <v>19859</v>
      </c>
      <c r="K1677" t="s">
        <v>12910</v>
      </c>
      <c r="L1677">
        <v>6</v>
      </c>
      <c r="M1677">
        <v>64156964</v>
      </c>
      <c r="N1677" t="s">
        <v>22530</v>
      </c>
      <c r="O1677" t="s">
        <v>21306</v>
      </c>
      <c r="R1677" t="s">
        <v>21307</v>
      </c>
      <c r="U1677" t="s">
        <v>22220</v>
      </c>
      <c r="V1677" t="s">
        <v>22221</v>
      </c>
      <c r="W1677">
        <v>0</v>
      </c>
      <c r="X1677">
        <v>6903570</v>
      </c>
      <c r="Y1677" t="s">
        <v>160</v>
      </c>
      <c r="Z1677">
        <v>0</v>
      </c>
      <c r="AA1677" t="s">
        <v>143</v>
      </c>
      <c r="AB1677" s="3">
        <v>2.9999999999999997E-8</v>
      </c>
      <c r="AC1677">
        <v>7.5228787452803303</v>
      </c>
      <c r="AE1677">
        <v>1.0559661</v>
      </c>
      <c r="AF1677" t="s">
        <v>3432</v>
      </c>
      <c r="AG1677" t="s">
        <v>19861</v>
      </c>
      <c r="AH1677" t="s">
        <v>146</v>
      </c>
      <c r="AI1677" t="s">
        <v>19852</v>
      </c>
      <c r="AJ1677" t="s">
        <v>19853</v>
      </c>
      <c r="AK1677" t="s">
        <v>19862</v>
      </c>
      <c r="AL1677" t="s">
        <v>149</v>
      </c>
    </row>
    <row r="1678" spans="1:38" x14ac:dyDescent="0.2">
      <c r="A1678" s="2">
        <v>43049</v>
      </c>
      <c r="B1678">
        <v>28991256</v>
      </c>
      <c r="C1678" t="s">
        <v>19855</v>
      </c>
      <c r="D1678" s="2">
        <v>43017</v>
      </c>
      <c r="E1678" t="s">
        <v>176</v>
      </c>
      <c r="F1678" t="s">
        <v>19856</v>
      </c>
      <c r="G1678" t="s">
        <v>19857</v>
      </c>
      <c r="H1678" t="s">
        <v>19843</v>
      </c>
      <c r="I1678" t="s">
        <v>19858</v>
      </c>
      <c r="J1678" t="s">
        <v>19859</v>
      </c>
      <c r="K1678" t="s">
        <v>8846</v>
      </c>
      <c r="L1678">
        <v>15</v>
      </c>
      <c r="M1678">
        <v>82585958</v>
      </c>
      <c r="N1678" t="s">
        <v>22531</v>
      </c>
      <c r="O1678" t="s">
        <v>21949</v>
      </c>
      <c r="R1678" t="s">
        <v>21950</v>
      </c>
      <c r="U1678" t="s">
        <v>21951</v>
      </c>
      <c r="V1678" t="s">
        <v>19586</v>
      </c>
      <c r="W1678">
        <v>0</v>
      </c>
      <c r="X1678">
        <v>783540</v>
      </c>
      <c r="Y1678" t="s">
        <v>160</v>
      </c>
      <c r="Z1678">
        <v>0</v>
      </c>
      <c r="AA1678" t="s">
        <v>143</v>
      </c>
      <c r="AB1678" s="3">
        <v>2.9999999999999997E-8</v>
      </c>
      <c r="AC1678">
        <v>7.5228787452803303</v>
      </c>
      <c r="AE1678">
        <v>1.0526316</v>
      </c>
      <c r="AF1678" t="s">
        <v>1977</v>
      </c>
      <c r="AG1678" t="s">
        <v>19861</v>
      </c>
      <c r="AH1678" t="s">
        <v>146</v>
      </c>
      <c r="AI1678" t="s">
        <v>19852</v>
      </c>
      <c r="AJ1678" t="s">
        <v>19853</v>
      </c>
      <c r="AK1678" t="s">
        <v>19862</v>
      </c>
      <c r="AL1678" t="s">
        <v>149</v>
      </c>
    </row>
    <row r="1679" spans="1:38" x14ac:dyDescent="0.2">
      <c r="A1679" s="2">
        <v>43049</v>
      </c>
      <c r="B1679">
        <v>28991256</v>
      </c>
      <c r="C1679" t="s">
        <v>19855</v>
      </c>
      <c r="D1679" s="2">
        <v>43017</v>
      </c>
      <c r="E1679" t="s">
        <v>176</v>
      </c>
      <c r="F1679" t="s">
        <v>19856</v>
      </c>
      <c r="G1679" t="s">
        <v>19857</v>
      </c>
      <c r="H1679" t="s">
        <v>19843</v>
      </c>
      <c r="I1679" t="s">
        <v>19858</v>
      </c>
      <c r="J1679" t="s">
        <v>19859</v>
      </c>
      <c r="K1679" t="s">
        <v>2888</v>
      </c>
      <c r="L1679">
        <v>4</v>
      </c>
      <c r="M1679">
        <v>102906331</v>
      </c>
      <c r="N1679" t="s">
        <v>22532</v>
      </c>
      <c r="O1679" t="s">
        <v>16818</v>
      </c>
      <c r="R1679" t="s">
        <v>16819</v>
      </c>
      <c r="U1679" t="s">
        <v>22533</v>
      </c>
      <c r="V1679" t="s">
        <v>22534</v>
      </c>
      <c r="W1679">
        <v>0</v>
      </c>
      <c r="X1679">
        <v>11722779</v>
      </c>
      <c r="Y1679" t="s">
        <v>230</v>
      </c>
      <c r="Z1679">
        <v>0</v>
      </c>
      <c r="AA1679" t="s">
        <v>143</v>
      </c>
      <c r="AB1679" s="3">
        <v>2.9999999999999997E-8</v>
      </c>
      <c r="AC1679">
        <v>7.5228787452803303</v>
      </c>
      <c r="AE1679">
        <v>1.0515247999999999</v>
      </c>
      <c r="AF1679" t="s">
        <v>1977</v>
      </c>
      <c r="AG1679" t="s">
        <v>19861</v>
      </c>
      <c r="AH1679" t="s">
        <v>146</v>
      </c>
      <c r="AI1679" t="s">
        <v>19852</v>
      </c>
      <c r="AJ1679" t="s">
        <v>19853</v>
      </c>
      <c r="AK1679" t="s">
        <v>19862</v>
      </c>
      <c r="AL1679" t="s">
        <v>149</v>
      </c>
    </row>
    <row r="1680" spans="1:38" x14ac:dyDescent="0.2">
      <c r="A1680" s="2">
        <v>43049</v>
      </c>
      <c r="B1680">
        <v>28991256</v>
      </c>
      <c r="C1680" t="s">
        <v>19855</v>
      </c>
      <c r="D1680" s="2">
        <v>43017</v>
      </c>
      <c r="E1680" t="s">
        <v>176</v>
      </c>
      <c r="F1680" t="s">
        <v>19856</v>
      </c>
      <c r="G1680" t="s">
        <v>19857</v>
      </c>
      <c r="H1680" t="s">
        <v>19843</v>
      </c>
      <c r="I1680" t="s">
        <v>19858</v>
      </c>
      <c r="J1680" t="s">
        <v>19859</v>
      </c>
      <c r="K1680" t="s">
        <v>2041</v>
      </c>
      <c r="L1680">
        <v>5</v>
      </c>
      <c r="M1680">
        <v>90855772</v>
      </c>
      <c r="N1680" t="s">
        <v>22535</v>
      </c>
      <c r="O1680" t="s">
        <v>22535</v>
      </c>
      <c r="R1680" t="s">
        <v>22536</v>
      </c>
      <c r="U1680" t="s">
        <v>22537</v>
      </c>
      <c r="V1680" t="s">
        <v>22538</v>
      </c>
      <c r="W1680">
        <v>0</v>
      </c>
      <c r="X1680">
        <v>2247870</v>
      </c>
      <c r="Y1680" t="s">
        <v>142</v>
      </c>
      <c r="Z1680">
        <v>0</v>
      </c>
      <c r="AA1680" t="s">
        <v>143</v>
      </c>
      <c r="AB1680" s="3">
        <v>2.9999999999999997E-8</v>
      </c>
      <c r="AC1680">
        <v>7.5228787452803303</v>
      </c>
      <c r="AE1680">
        <v>1.052</v>
      </c>
      <c r="AF1680" t="s">
        <v>1977</v>
      </c>
      <c r="AG1680" t="s">
        <v>19861</v>
      </c>
      <c r="AH1680" t="s">
        <v>146</v>
      </c>
      <c r="AI1680" t="s">
        <v>19852</v>
      </c>
      <c r="AJ1680" t="s">
        <v>19853</v>
      </c>
      <c r="AK1680" t="s">
        <v>19862</v>
      </c>
      <c r="AL1680" t="s">
        <v>149</v>
      </c>
    </row>
    <row r="1681" spans="1:38" x14ac:dyDescent="0.2">
      <c r="A1681" s="2">
        <v>43049</v>
      </c>
      <c r="B1681">
        <v>28991256</v>
      </c>
      <c r="C1681" t="s">
        <v>19855</v>
      </c>
      <c r="D1681" s="2">
        <v>43017</v>
      </c>
      <c r="E1681" t="s">
        <v>176</v>
      </c>
      <c r="F1681" t="s">
        <v>19856</v>
      </c>
      <c r="G1681" t="s">
        <v>19857</v>
      </c>
      <c r="H1681" t="s">
        <v>19843</v>
      </c>
      <c r="I1681" t="s">
        <v>19858</v>
      </c>
      <c r="J1681" t="s">
        <v>19859</v>
      </c>
      <c r="K1681" t="s">
        <v>989</v>
      </c>
      <c r="L1681">
        <v>3</v>
      </c>
      <c r="M1681">
        <v>50336862</v>
      </c>
      <c r="N1681" t="s">
        <v>22539</v>
      </c>
      <c r="O1681" t="s">
        <v>20311</v>
      </c>
      <c r="R1681" t="s">
        <v>20312</v>
      </c>
      <c r="U1681" t="s">
        <v>22540</v>
      </c>
      <c r="V1681" t="s">
        <v>19694</v>
      </c>
      <c r="W1681">
        <v>0</v>
      </c>
      <c r="X1681">
        <v>2073499</v>
      </c>
      <c r="Y1681" t="s">
        <v>195</v>
      </c>
      <c r="Z1681">
        <v>0</v>
      </c>
      <c r="AA1681" t="s">
        <v>143</v>
      </c>
      <c r="AB1681" s="3">
        <v>2.9999999999999997E-8</v>
      </c>
      <c r="AC1681">
        <v>7.5228787452803303</v>
      </c>
      <c r="AD1681" t="s">
        <v>20388</v>
      </c>
      <c r="AE1681">
        <v>1.112347</v>
      </c>
      <c r="AF1681" t="s">
        <v>1064</v>
      </c>
      <c r="AG1681" t="s">
        <v>19861</v>
      </c>
      <c r="AH1681" t="s">
        <v>146</v>
      </c>
      <c r="AI1681" t="s">
        <v>19852</v>
      </c>
      <c r="AJ1681" t="s">
        <v>19853</v>
      </c>
      <c r="AK1681" t="s">
        <v>19862</v>
      </c>
      <c r="AL1681" t="s">
        <v>149</v>
      </c>
    </row>
    <row r="1682" spans="1:38" x14ac:dyDescent="0.2">
      <c r="A1682" s="2">
        <v>43522</v>
      </c>
      <c r="B1682">
        <v>30470734</v>
      </c>
      <c r="C1682" t="s">
        <v>21364</v>
      </c>
      <c r="D1682" s="2">
        <v>43427</v>
      </c>
      <c r="E1682" t="s">
        <v>200</v>
      </c>
      <c r="F1682" t="s">
        <v>21365</v>
      </c>
      <c r="G1682" t="s">
        <v>21366</v>
      </c>
      <c r="H1682" t="s">
        <v>21713</v>
      </c>
      <c r="I1682" t="s">
        <v>21714</v>
      </c>
      <c r="J1682" t="s">
        <v>170</v>
      </c>
      <c r="K1682" t="s">
        <v>1944</v>
      </c>
      <c r="L1682">
        <v>8</v>
      </c>
      <c r="M1682">
        <v>92576112</v>
      </c>
      <c r="N1682" t="s">
        <v>22541</v>
      </c>
      <c r="O1682" t="s">
        <v>22542</v>
      </c>
      <c r="R1682" t="s">
        <v>22543</v>
      </c>
      <c r="U1682" t="s">
        <v>22544</v>
      </c>
      <c r="V1682" t="s">
        <v>22545</v>
      </c>
      <c r="W1682">
        <v>0</v>
      </c>
      <c r="X1682">
        <v>1449245</v>
      </c>
      <c r="Y1682" t="s">
        <v>160</v>
      </c>
      <c r="Z1682">
        <v>0</v>
      </c>
      <c r="AA1682">
        <v>0.79</v>
      </c>
      <c r="AB1682" s="3">
        <v>2.9999999999999997E-8</v>
      </c>
      <c r="AC1682">
        <v>7.5228787452803303</v>
      </c>
      <c r="AE1682">
        <v>1.96</v>
      </c>
      <c r="AF1682" t="s">
        <v>22546</v>
      </c>
      <c r="AG1682" t="s">
        <v>21371</v>
      </c>
      <c r="AH1682" t="s">
        <v>146</v>
      </c>
      <c r="AI1682" t="s">
        <v>21372</v>
      </c>
      <c r="AJ1682" t="s">
        <v>21373</v>
      </c>
      <c r="AK1682" t="s">
        <v>21719</v>
      </c>
      <c r="AL1682" t="s">
        <v>149</v>
      </c>
    </row>
    <row r="1683" spans="1:38" x14ac:dyDescent="0.2">
      <c r="A1683" s="2">
        <v>43822</v>
      </c>
      <c r="B1683">
        <v>31740837</v>
      </c>
      <c r="C1683" t="s">
        <v>19877</v>
      </c>
      <c r="D1683" s="2">
        <v>43787</v>
      </c>
      <c r="E1683" t="s">
        <v>176</v>
      </c>
      <c r="F1683" t="s">
        <v>19878</v>
      </c>
      <c r="G1683" t="s">
        <v>19879</v>
      </c>
      <c r="H1683" t="s">
        <v>19843</v>
      </c>
      <c r="I1683" t="s">
        <v>19880</v>
      </c>
      <c r="J1683" t="s">
        <v>170</v>
      </c>
      <c r="K1683" t="s">
        <v>2582</v>
      </c>
      <c r="L1683">
        <v>7</v>
      </c>
      <c r="M1683">
        <v>23453994</v>
      </c>
      <c r="N1683" t="s">
        <v>143</v>
      </c>
      <c r="O1683" t="s">
        <v>22547</v>
      </c>
      <c r="R1683" t="s">
        <v>22548</v>
      </c>
      <c r="U1683" t="s">
        <v>22549</v>
      </c>
      <c r="V1683" t="s">
        <v>22550</v>
      </c>
      <c r="W1683">
        <v>0</v>
      </c>
      <c r="X1683">
        <v>112316332</v>
      </c>
      <c r="Y1683" t="s">
        <v>160</v>
      </c>
      <c r="Z1683">
        <v>0</v>
      </c>
      <c r="AA1683" t="s">
        <v>143</v>
      </c>
      <c r="AB1683" s="3">
        <v>2.9999999999999997E-8</v>
      </c>
      <c r="AC1683">
        <v>7.5228787452803303</v>
      </c>
      <c r="AE1683">
        <v>1.0751879</v>
      </c>
      <c r="AF1683" t="s">
        <v>1726</v>
      </c>
      <c r="AG1683" t="s">
        <v>19887</v>
      </c>
      <c r="AH1683" t="s">
        <v>146</v>
      </c>
      <c r="AI1683" t="s">
        <v>19852</v>
      </c>
      <c r="AJ1683" t="s">
        <v>19853</v>
      </c>
      <c r="AK1683" t="s">
        <v>19888</v>
      </c>
      <c r="AL1683" t="s">
        <v>149</v>
      </c>
    </row>
    <row r="1684" spans="1:38" x14ac:dyDescent="0.2">
      <c r="A1684" s="2">
        <v>43822</v>
      </c>
      <c r="B1684">
        <v>31740837</v>
      </c>
      <c r="C1684" t="s">
        <v>19877</v>
      </c>
      <c r="D1684" s="2">
        <v>43787</v>
      </c>
      <c r="E1684" t="s">
        <v>176</v>
      </c>
      <c r="F1684" t="s">
        <v>19878</v>
      </c>
      <c r="G1684" t="s">
        <v>19879</v>
      </c>
      <c r="H1684" t="s">
        <v>19843</v>
      </c>
      <c r="I1684" t="s">
        <v>19880</v>
      </c>
      <c r="J1684" t="s">
        <v>170</v>
      </c>
      <c r="K1684" t="s">
        <v>1822</v>
      </c>
      <c r="L1684">
        <v>7</v>
      </c>
      <c r="M1684">
        <v>78708384</v>
      </c>
      <c r="N1684" t="s">
        <v>143</v>
      </c>
      <c r="O1684" t="s">
        <v>22551</v>
      </c>
      <c r="R1684" t="s">
        <v>22552</v>
      </c>
      <c r="U1684" t="s">
        <v>22553</v>
      </c>
      <c r="V1684" t="s">
        <v>22554</v>
      </c>
      <c r="W1684">
        <v>0</v>
      </c>
      <c r="X1684">
        <v>323169</v>
      </c>
      <c r="Y1684" t="s">
        <v>160</v>
      </c>
      <c r="Z1684">
        <v>0</v>
      </c>
      <c r="AA1684" t="s">
        <v>143</v>
      </c>
      <c r="AB1684" s="3">
        <v>2.9999999999999997E-8</v>
      </c>
      <c r="AC1684">
        <v>7.5228787452803303</v>
      </c>
      <c r="AE1684">
        <v>1.0546409999999999</v>
      </c>
      <c r="AF1684" t="s">
        <v>1218</v>
      </c>
      <c r="AG1684" t="s">
        <v>19887</v>
      </c>
      <c r="AH1684" t="s">
        <v>146</v>
      </c>
      <c r="AI1684" t="s">
        <v>19852</v>
      </c>
      <c r="AJ1684" t="s">
        <v>19853</v>
      </c>
      <c r="AK1684" t="s">
        <v>19888</v>
      </c>
      <c r="AL1684" t="s">
        <v>149</v>
      </c>
    </row>
    <row r="1685" spans="1:38" x14ac:dyDescent="0.2">
      <c r="A1685" s="2">
        <v>43822</v>
      </c>
      <c r="B1685">
        <v>31740837</v>
      </c>
      <c r="C1685" t="s">
        <v>19877</v>
      </c>
      <c r="D1685" s="2">
        <v>43787</v>
      </c>
      <c r="E1685" t="s">
        <v>176</v>
      </c>
      <c r="F1685" t="s">
        <v>19878</v>
      </c>
      <c r="G1685" t="s">
        <v>19879</v>
      </c>
      <c r="H1685" t="s">
        <v>19843</v>
      </c>
      <c r="I1685" t="s">
        <v>19880</v>
      </c>
      <c r="J1685" t="s">
        <v>170</v>
      </c>
      <c r="K1685" t="s">
        <v>5626</v>
      </c>
      <c r="L1685">
        <v>7</v>
      </c>
      <c r="M1685">
        <v>110434219</v>
      </c>
      <c r="N1685" t="s">
        <v>143</v>
      </c>
      <c r="O1685" t="s">
        <v>5628</v>
      </c>
      <c r="R1685" t="s">
        <v>5629</v>
      </c>
      <c r="U1685" t="s">
        <v>10311</v>
      </c>
      <c r="V1685" t="s">
        <v>10312</v>
      </c>
      <c r="W1685">
        <v>0</v>
      </c>
      <c r="X1685">
        <v>9656169</v>
      </c>
      <c r="Y1685" t="s">
        <v>160</v>
      </c>
      <c r="Z1685">
        <v>0</v>
      </c>
      <c r="AA1685" t="s">
        <v>143</v>
      </c>
      <c r="AB1685" s="3">
        <v>2.9999999999999997E-8</v>
      </c>
      <c r="AC1685">
        <v>7.5228787452803303</v>
      </c>
      <c r="AE1685">
        <v>1.0536964</v>
      </c>
      <c r="AF1685" t="s">
        <v>1218</v>
      </c>
      <c r="AG1685" t="s">
        <v>19887</v>
      </c>
      <c r="AH1685" t="s">
        <v>146</v>
      </c>
      <c r="AI1685" t="s">
        <v>19852</v>
      </c>
      <c r="AJ1685" t="s">
        <v>19853</v>
      </c>
      <c r="AK1685" t="s">
        <v>19888</v>
      </c>
      <c r="AL1685" t="s">
        <v>149</v>
      </c>
    </row>
    <row r="1686" spans="1:38" x14ac:dyDescent="0.2">
      <c r="A1686" s="2">
        <v>43822</v>
      </c>
      <c r="B1686">
        <v>31740837</v>
      </c>
      <c r="C1686" t="s">
        <v>19877</v>
      </c>
      <c r="D1686" s="2">
        <v>43787</v>
      </c>
      <c r="E1686" t="s">
        <v>176</v>
      </c>
      <c r="F1686" t="s">
        <v>19878</v>
      </c>
      <c r="G1686" t="s">
        <v>19879</v>
      </c>
      <c r="H1686" t="s">
        <v>19843</v>
      </c>
      <c r="I1686" t="s">
        <v>19880</v>
      </c>
      <c r="J1686" t="s">
        <v>170</v>
      </c>
      <c r="K1686" t="s">
        <v>2920</v>
      </c>
      <c r="L1686">
        <v>5</v>
      </c>
      <c r="M1686">
        <v>152599547</v>
      </c>
      <c r="N1686" t="s">
        <v>143</v>
      </c>
      <c r="O1686" t="s">
        <v>22455</v>
      </c>
      <c r="R1686" t="s">
        <v>22456</v>
      </c>
      <c r="U1686" t="s">
        <v>22555</v>
      </c>
      <c r="V1686" t="s">
        <v>22556</v>
      </c>
      <c r="W1686">
        <v>0</v>
      </c>
      <c r="X1686">
        <v>200528994</v>
      </c>
      <c r="Y1686" t="s">
        <v>160</v>
      </c>
      <c r="Z1686">
        <v>0</v>
      </c>
      <c r="AA1686" t="s">
        <v>143</v>
      </c>
      <c r="AB1686" s="3">
        <v>2.9999999999999997E-8</v>
      </c>
      <c r="AC1686">
        <v>7.5228787452803303</v>
      </c>
      <c r="AE1686">
        <v>1.1518900000000001</v>
      </c>
      <c r="AF1686" t="s">
        <v>1583</v>
      </c>
      <c r="AG1686" t="s">
        <v>19887</v>
      </c>
      <c r="AH1686" t="s">
        <v>146</v>
      </c>
      <c r="AI1686" t="s">
        <v>19852</v>
      </c>
      <c r="AJ1686" t="s">
        <v>19853</v>
      </c>
      <c r="AK1686" t="s">
        <v>19888</v>
      </c>
      <c r="AL1686" t="s">
        <v>149</v>
      </c>
    </row>
    <row r="1687" spans="1:38" x14ac:dyDescent="0.2">
      <c r="A1687" s="2">
        <v>43822</v>
      </c>
      <c r="B1687">
        <v>31740837</v>
      </c>
      <c r="C1687" t="s">
        <v>19877</v>
      </c>
      <c r="D1687" s="2">
        <v>43787</v>
      </c>
      <c r="E1687" t="s">
        <v>176</v>
      </c>
      <c r="F1687" t="s">
        <v>19878</v>
      </c>
      <c r="G1687" t="s">
        <v>19879</v>
      </c>
      <c r="H1687" t="s">
        <v>19843</v>
      </c>
      <c r="I1687" t="s">
        <v>19880</v>
      </c>
      <c r="J1687" t="s">
        <v>170</v>
      </c>
      <c r="K1687" t="s">
        <v>8380</v>
      </c>
      <c r="L1687">
        <v>3</v>
      </c>
      <c r="M1687">
        <v>50636095</v>
      </c>
      <c r="N1687" t="s">
        <v>143</v>
      </c>
      <c r="O1687" t="s">
        <v>22557</v>
      </c>
      <c r="R1687" t="s">
        <v>22558</v>
      </c>
      <c r="U1687" t="s">
        <v>22559</v>
      </c>
      <c r="V1687" t="s">
        <v>22560</v>
      </c>
      <c r="W1687">
        <v>0</v>
      </c>
      <c r="X1687">
        <v>138636117</v>
      </c>
      <c r="Y1687" t="s">
        <v>160</v>
      </c>
      <c r="Z1687">
        <v>0</v>
      </c>
      <c r="AA1687" t="s">
        <v>143</v>
      </c>
      <c r="AB1687" s="3">
        <v>2.9999999999999997E-8</v>
      </c>
      <c r="AC1687">
        <v>7.5228787452803303</v>
      </c>
      <c r="AE1687">
        <v>1.1346229999999999</v>
      </c>
      <c r="AF1687" t="s">
        <v>9238</v>
      </c>
      <c r="AG1687" t="s">
        <v>19887</v>
      </c>
      <c r="AH1687" t="s">
        <v>146</v>
      </c>
      <c r="AI1687" t="s">
        <v>19852</v>
      </c>
      <c r="AJ1687" t="s">
        <v>19853</v>
      </c>
      <c r="AK1687" t="s">
        <v>19888</v>
      </c>
      <c r="AL1687" t="s">
        <v>149</v>
      </c>
    </row>
    <row r="1688" spans="1:38" x14ac:dyDescent="0.2">
      <c r="A1688" s="2">
        <v>43822</v>
      </c>
      <c r="B1688">
        <v>31740837</v>
      </c>
      <c r="C1688" t="s">
        <v>19877</v>
      </c>
      <c r="D1688" s="2">
        <v>43787</v>
      </c>
      <c r="E1688" t="s">
        <v>176</v>
      </c>
      <c r="F1688" t="s">
        <v>19878</v>
      </c>
      <c r="G1688" t="s">
        <v>19879</v>
      </c>
      <c r="H1688" t="s">
        <v>19843</v>
      </c>
      <c r="I1688" t="s">
        <v>19880</v>
      </c>
      <c r="J1688" t="s">
        <v>170</v>
      </c>
      <c r="K1688" t="s">
        <v>8380</v>
      </c>
      <c r="L1688">
        <v>3</v>
      </c>
      <c r="M1688">
        <v>51263988</v>
      </c>
      <c r="N1688" t="s">
        <v>143</v>
      </c>
      <c r="O1688" t="s">
        <v>21223</v>
      </c>
      <c r="R1688" t="s">
        <v>21224</v>
      </c>
      <c r="U1688" t="s">
        <v>22561</v>
      </c>
      <c r="V1688" t="s">
        <v>22562</v>
      </c>
      <c r="W1688">
        <v>0</v>
      </c>
      <c r="X1688">
        <v>117465168</v>
      </c>
      <c r="Y1688" t="s">
        <v>160</v>
      </c>
      <c r="Z1688">
        <v>0</v>
      </c>
      <c r="AA1688" t="s">
        <v>143</v>
      </c>
      <c r="AB1688" s="3">
        <v>2.9999999999999997E-8</v>
      </c>
      <c r="AC1688">
        <v>7.5228787452803303</v>
      </c>
      <c r="AE1688">
        <v>1.1345072</v>
      </c>
      <c r="AF1688" t="s">
        <v>9238</v>
      </c>
      <c r="AG1688" t="s">
        <v>19887</v>
      </c>
      <c r="AH1688" t="s">
        <v>146</v>
      </c>
      <c r="AI1688" t="s">
        <v>19852</v>
      </c>
      <c r="AJ1688" t="s">
        <v>19853</v>
      </c>
      <c r="AK1688" t="s">
        <v>19888</v>
      </c>
      <c r="AL1688" t="s">
        <v>149</v>
      </c>
    </row>
    <row r="1689" spans="1:38" x14ac:dyDescent="0.2">
      <c r="A1689" s="2">
        <v>43822</v>
      </c>
      <c r="B1689">
        <v>31740837</v>
      </c>
      <c r="C1689" t="s">
        <v>19877</v>
      </c>
      <c r="D1689" s="2">
        <v>43787</v>
      </c>
      <c r="E1689" t="s">
        <v>176</v>
      </c>
      <c r="F1689" t="s">
        <v>19878</v>
      </c>
      <c r="G1689" t="s">
        <v>19879</v>
      </c>
      <c r="H1689" t="s">
        <v>19843</v>
      </c>
      <c r="I1689" t="s">
        <v>19880</v>
      </c>
      <c r="J1689" t="s">
        <v>170</v>
      </c>
      <c r="K1689" t="s">
        <v>1545</v>
      </c>
      <c r="L1689">
        <v>2</v>
      </c>
      <c r="M1689">
        <v>60491212</v>
      </c>
      <c r="N1689" t="s">
        <v>143</v>
      </c>
      <c r="O1689" t="s">
        <v>20140</v>
      </c>
      <c r="R1689" t="s">
        <v>20141</v>
      </c>
      <c r="U1689" t="s">
        <v>20142</v>
      </c>
      <c r="V1689" t="s">
        <v>19639</v>
      </c>
      <c r="W1689">
        <v>0</v>
      </c>
      <c r="X1689">
        <v>7599488</v>
      </c>
      <c r="Y1689" t="s">
        <v>160</v>
      </c>
      <c r="Z1689">
        <v>0</v>
      </c>
      <c r="AA1689" t="s">
        <v>143</v>
      </c>
      <c r="AB1689" s="3">
        <v>2.9999999999999997E-8</v>
      </c>
      <c r="AC1689">
        <v>7.5228787452803303</v>
      </c>
      <c r="AE1689">
        <v>1.0519007</v>
      </c>
      <c r="AF1689" t="s">
        <v>1977</v>
      </c>
      <c r="AG1689" t="s">
        <v>19887</v>
      </c>
      <c r="AH1689" t="s">
        <v>146</v>
      </c>
      <c r="AI1689" t="s">
        <v>19852</v>
      </c>
      <c r="AJ1689" t="s">
        <v>19853</v>
      </c>
      <c r="AK1689" t="s">
        <v>19888</v>
      </c>
      <c r="AL1689" t="s">
        <v>149</v>
      </c>
    </row>
    <row r="1690" spans="1:38" x14ac:dyDescent="0.2">
      <c r="A1690" s="2">
        <v>43822</v>
      </c>
      <c r="B1690">
        <v>31740837</v>
      </c>
      <c r="C1690" t="s">
        <v>19877</v>
      </c>
      <c r="D1690" s="2">
        <v>43787</v>
      </c>
      <c r="E1690" t="s">
        <v>176</v>
      </c>
      <c r="F1690" t="s">
        <v>19878</v>
      </c>
      <c r="G1690" t="s">
        <v>19879</v>
      </c>
      <c r="H1690" t="s">
        <v>19843</v>
      </c>
      <c r="I1690" t="s">
        <v>20103</v>
      </c>
      <c r="J1690" t="s">
        <v>170</v>
      </c>
      <c r="K1690" t="s">
        <v>21217</v>
      </c>
      <c r="L1690">
        <v>4</v>
      </c>
      <c r="M1690">
        <v>24268587</v>
      </c>
      <c r="N1690" t="s">
        <v>143</v>
      </c>
      <c r="O1690" t="s">
        <v>22563</v>
      </c>
      <c r="P1690" t="s">
        <v>22564</v>
      </c>
      <c r="Q1690" t="s">
        <v>22565</v>
      </c>
      <c r="S1690">
        <v>364498</v>
      </c>
      <c r="T1690">
        <v>248854</v>
      </c>
      <c r="U1690" t="s">
        <v>22566</v>
      </c>
      <c r="V1690" t="s">
        <v>22567</v>
      </c>
      <c r="W1690">
        <v>0</v>
      </c>
      <c r="X1690">
        <v>6832165</v>
      </c>
      <c r="Y1690" t="s">
        <v>284</v>
      </c>
      <c r="Z1690">
        <v>1</v>
      </c>
      <c r="AA1690" t="s">
        <v>143</v>
      </c>
      <c r="AB1690" s="3">
        <v>2.9999999999999997E-8</v>
      </c>
      <c r="AC1690">
        <v>7.5228787452803303</v>
      </c>
      <c r="AE1690">
        <v>1.1200000000000001</v>
      </c>
      <c r="AG1690" t="s">
        <v>20106</v>
      </c>
      <c r="AH1690" t="s">
        <v>146</v>
      </c>
      <c r="AI1690" t="s">
        <v>19852</v>
      </c>
      <c r="AJ1690" t="s">
        <v>19853</v>
      </c>
      <c r="AK1690" t="s">
        <v>20107</v>
      </c>
      <c r="AL1690" t="s">
        <v>149</v>
      </c>
    </row>
    <row r="1691" spans="1:38" x14ac:dyDescent="0.2">
      <c r="A1691" s="2">
        <v>43822</v>
      </c>
      <c r="B1691">
        <v>31740837</v>
      </c>
      <c r="C1691" t="s">
        <v>19877</v>
      </c>
      <c r="D1691" s="2">
        <v>43787</v>
      </c>
      <c r="E1691" t="s">
        <v>176</v>
      </c>
      <c r="F1691" t="s">
        <v>19878</v>
      </c>
      <c r="G1691" t="s">
        <v>19879</v>
      </c>
      <c r="H1691" t="s">
        <v>19843</v>
      </c>
      <c r="I1691" t="s">
        <v>19880</v>
      </c>
      <c r="J1691" t="s">
        <v>170</v>
      </c>
      <c r="K1691" t="s">
        <v>774</v>
      </c>
      <c r="L1691">
        <v>19</v>
      </c>
      <c r="M1691">
        <v>2686463</v>
      </c>
      <c r="N1691" t="s">
        <v>143</v>
      </c>
      <c r="O1691" t="s">
        <v>22568</v>
      </c>
      <c r="R1691" t="s">
        <v>22569</v>
      </c>
      <c r="U1691" t="s">
        <v>22570</v>
      </c>
      <c r="V1691" t="s">
        <v>22571</v>
      </c>
      <c r="W1691">
        <v>0</v>
      </c>
      <c r="X1691">
        <v>11878180</v>
      </c>
      <c r="Y1691" t="s">
        <v>160</v>
      </c>
      <c r="Z1691">
        <v>0</v>
      </c>
      <c r="AA1691" t="s">
        <v>143</v>
      </c>
      <c r="AB1691" s="3">
        <v>2.9999999999999997E-8</v>
      </c>
      <c r="AC1691">
        <v>7.5228787452803303</v>
      </c>
      <c r="AE1691">
        <v>1.0595000000000001</v>
      </c>
      <c r="AF1691" t="s">
        <v>3432</v>
      </c>
      <c r="AG1691" t="s">
        <v>19887</v>
      </c>
      <c r="AH1691" t="s">
        <v>146</v>
      </c>
      <c r="AI1691" t="s">
        <v>19852</v>
      </c>
      <c r="AJ1691" t="s">
        <v>19853</v>
      </c>
      <c r="AK1691" t="s">
        <v>19888</v>
      </c>
      <c r="AL1691" t="s">
        <v>149</v>
      </c>
    </row>
    <row r="1692" spans="1:38" x14ac:dyDescent="0.2">
      <c r="A1692" s="2">
        <v>43822</v>
      </c>
      <c r="B1692">
        <v>31740837</v>
      </c>
      <c r="C1692" t="s">
        <v>19877</v>
      </c>
      <c r="D1692" s="2">
        <v>43787</v>
      </c>
      <c r="E1692" t="s">
        <v>176</v>
      </c>
      <c r="F1692" t="s">
        <v>19878</v>
      </c>
      <c r="G1692" t="s">
        <v>19879</v>
      </c>
      <c r="H1692" t="s">
        <v>19843</v>
      </c>
      <c r="I1692" t="s">
        <v>19880</v>
      </c>
      <c r="J1692" t="s">
        <v>170</v>
      </c>
      <c r="K1692" t="s">
        <v>3691</v>
      </c>
      <c r="L1692">
        <v>20</v>
      </c>
      <c r="M1692">
        <v>49512632</v>
      </c>
      <c r="N1692" t="s">
        <v>143</v>
      </c>
      <c r="O1692" t="s">
        <v>21883</v>
      </c>
      <c r="R1692" t="s">
        <v>21884</v>
      </c>
      <c r="U1692" t="s">
        <v>22572</v>
      </c>
      <c r="V1692" t="s">
        <v>22573</v>
      </c>
      <c r="W1692">
        <v>0</v>
      </c>
      <c r="X1692">
        <v>7271624</v>
      </c>
      <c r="Y1692" t="s">
        <v>160</v>
      </c>
      <c r="Z1692">
        <v>0</v>
      </c>
      <c r="AA1692" t="s">
        <v>143</v>
      </c>
      <c r="AB1692" s="3">
        <v>2.9999999999999997E-8</v>
      </c>
      <c r="AC1692">
        <v>7.5228787452803303</v>
      </c>
      <c r="AE1692">
        <v>1.0596137999999999</v>
      </c>
      <c r="AF1692" t="s">
        <v>3432</v>
      </c>
      <c r="AG1692" t="s">
        <v>19887</v>
      </c>
      <c r="AH1692" t="s">
        <v>146</v>
      </c>
      <c r="AI1692" t="s">
        <v>19852</v>
      </c>
      <c r="AJ1692" t="s">
        <v>19853</v>
      </c>
      <c r="AK1692" t="s">
        <v>19888</v>
      </c>
      <c r="AL1692" t="s">
        <v>149</v>
      </c>
    </row>
    <row r="1693" spans="1:38" x14ac:dyDescent="0.2">
      <c r="A1693" s="2">
        <v>43822</v>
      </c>
      <c r="B1693">
        <v>31740837</v>
      </c>
      <c r="C1693" t="s">
        <v>19877</v>
      </c>
      <c r="D1693" s="2">
        <v>43787</v>
      </c>
      <c r="E1693" t="s">
        <v>176</v>
      </c>
      <c r="F1693" t="s">
        <v>19878</v>
      </c>
      <c r="G1693" t="s">
        <v>19879</v>
      </c>
      <c r="H1693" t="s">
        <v>19843</v>
      </c>
      <c r="I1693" t="s">
        <v>19880</v>
      </c>
      <c r="J1693" t="s">
        <v>170</v>
      </c>
      <c r="K1693" t="s">
        <v>11113</v>
      </c>
      <c r="L1693">
        <v>15</v>
      </c>
      <c r="M1693">
        <v>58849507</v>
      </c>
      <c r="N1693" t="s">
        <v>143</v>
      </c>
      <c r="O1693" t="s">
        <v>22574</v>
      </c>
      <c r="R1693" t="s">
        <v>22575</v>
      </c>
      <c r="U1693" t="s">
        <v>22576</v>
      </c>
      <c r="V1693" t="s">
        <v>22577</v>
      </c>
      <c r="W1693">
        <v>0</v>
      </c>
      <c r="X1693">
        <v>793571</v>
      </c>
      <c r="Y1693" t="s">
        <v>160</v>
      </c>
      <c r="Z1693">
        <v>0</v>
      </c>
      <c r="AA1693" t="s">
        <v>143</v>
      </c>
      <c r="AB1693" s="3">
        <v>2.9999999999999997E-8</v>
      </c>
      <c r="AC1693">
        <v>7.5228787452803303</v>
      </c>
      <c r="AE1693">
        <v>1.05443</v>
      </c>
      <c r="AF1693" t="s">
        <v>1218</v>
      </c>
      <c r="AG1693" t="s">
        <v>19887</v>
      </c>
      <c r="AH1693" t="s">
        <v>146</v>
      </c>
      <c r="AI1693" t="s">
        <v>19852</v>
      </c>
      <c r="AJ1693" t="s">
        <v>19853</v>
      </c>
      <c r="AK1693" t="s">
        <v>19888</v>
      </c>
      <c r="AL1693" t="s">
        <v>149</v>
      </c>
    </row>
    <row r="1694" spans="1:38" x14ac:dyDescent="0.2">
      <c r="A1694" s="2">
        <v>43822</v>
      </c>
      <c r="B1694">
        <v>31740837</v>
      </c>
      <c r="C1694" t="s">
        <v>19877</v>
      </c>
      <c r="D1694" s="2">
        <v>43787</v>
      </c>
      <c r="E1694" t="s">
        <v>176</v>
      </c>
      <c r="F1694" t="s">
        <v>19878</v>
      </c>
      <c r="G1694" t="s">
        <v>19879</v>
      </c>
      <c r="H1694" t="s">
        <v>19843</v>
      </c>
      <c r="I1694" t="s">
        <v>19880</v>
      </c>
      <c r="J1694" t="s">
        <v>170</v>
      </c>
      <c r="K1694" t="s">
        <v>1628</v>
      </c>
      <c r="L1694">
        <v>12</v>
      </c>
      <c r="M1694">
        <v>121189465</v>
      </c>
      <c r="N1694" t="s">
        <v>143</v>
      </c>
      <c r="O1694" t="s">
        <v>22578</v>
      </c>
      <c r="R1694" t="s">
        <v>22579</v>
      </c>
      <c r="U1694" t="s">
        <v>22580</v>
      </c>
      <c r="V1694" t="s">
        <v>22581</v>
      </c>
      <c r="W1694">
        <v>0</v>
      </c>
      <c r="X1694">
        <v>11615992</v>
      </c>
      <c r="Y1694" t="s">
        <v>160</v>
      </c>
      <c r="Z1694">
        <v>0</v>
      </c>
      <c r="AA1694" t="s">
        <v>143</v>
      </c>
      <c r="AB1694" s="3">
        <v>2.9999999999999997E-8</v>
      </c>
      <c r="AC1694">
        <v>7.5228787452803303</v>
      </c>
      <c r="AE1694">
        <v>1.068125</v>
      </c>
      <c r="AF1694" t="s">
        <v>1950</v>
      </c>
      <c r="AG1694" t="s">
        <v>19887</v>
      </c>
      <c r="AH1694" t="s">
        <v>146</v>
      </c>
      <c r="AI1694" t="s">
        <v>19852</v>
      </c>
      <c r="AJ1694" t="s">
        <v>19853</v>
      </c>
      <c r="AK1694" t="s">
        <v>19888</v>
      </c>
      <c r="AL1694" t="s">
        <v>149</v>
      </c>
    </row>
    <row r="1695" spans="1:38" x14ac:dyDescent="0.2">
      <c r="A1695" s="2">
        <v>43822</v>
      </c>
      <c r="B1695">
        <v>31740837</v>
      </c>
      <c r="C1695" t="s">
        <v>19877</v>
      </c>
      <c r="D1695" s="2">
        <v>43787</v>
      </c>
      <c r="E1695" t="s">
        <v>176</v>
      </c>
      <c r="F1695" t="s">
        <v>19878</v>
      </c>
      <c r="G1695" t="s">
        <v>19879</v>
      </c>
      <c r="H1695" t="s">
        <v>19843</v>
      </c>
      <c r="I1695" t="s">
        <v>19880</v>
      </c>
      <c r="J1695" t="s">
        <v>170</v>
      </c>
      <c r="K1695" t="s">
        <v>1777</v>
      </c>
      <c r="L1695">
        <v>5</v>
      </c>
      <c r="M1695">
        <v>153415751</v>
      </c>
      <c r="N1695" t="s">
        <v>143</v>
      </c>
      <c r="O1695" t="s">
        <v>10211</v>
      </c>
      <c r="P1695" t="s">
        <v>9487</v>
      </c>
      <c r="Q1695" t="s">
        <v>10212</v>
      </c>
      <c r="S1695">
        <v>192208</v>
      </c>
      <c r="T1695">
        <v>73864</v>
      </c>
      <c r="U1695" t="s">
        <v>22582</v>
      </c>
      <c r="V1695" t="s">
        <v>22583</v>
      </c>
      <c r="W1695">
        <v>0</v>
      </c>
      <c r="X1695">
        <v>76262184</v>
      </c>
      <c r="Y1695" t="s">
        <v>284</v>
      </c>
      <c r="Z1695">
        <v>1</v>
      </c>
      <c r="AA1695" t="s">
        <v>143</v>
      </c>
      <c r="AB1695" s="3">
        <v>2.9999999999999997E-8</v>
      </c>
      <c r="AC1695">
        <v>7.5228787452803303</v>
      </c>
      <c r="AE1695">
        <v>1.08524</v>
      </c>
      <c r="AF1695" t="s">
        <v>1193</v>
      </c>
      <c r="AG1695" t="s">
        <v>19887</v>
      </c>
      <c r="AH1695" t="s">
        <v>146</v>
      </c>
      <c r="AI1695" t="s">
        <v>19852</v>
      </c>
      <c r="AJ1695" t="s">
        <v>19853</v>
      </c>
      <c r="AK1695" t="s">
        <v>19888</v>
      </c>
      <c r="AL1695" t="s">
        <v>149</v>
      </c>
    </row>
    <row r="1696" spans="1:38" x14ac:dyDescent="0.2">
      <c r="A1696" s="2">
        <v>43822</v>
      </c>
      <c r="B1696">
        <v>31740837</v>
      </c>
      <c r="C1696" t="s">
        <v>19877</v>
      </c>
      <c r="D1696" s="2">
        <v>43787</v>
      </c>
      <c r="E1696" t="s">
        <v>176</v>
      </c>
      <c r="F1696" t="s">
        <v>19878</v>
      </c>
      <c r="G1696" t="s">
        <v>19879</v>
      </c>
      <c r="H1696" t="s">
        <v>19843</v>
      </c>
      <c r="I1696" t="s">
        <v>19880</v>
      </c>
      <c r="J1696" t="s">
        <v>170</v>
      </c>
      <c r="K1696" t="s">
        <v>4965</v>
      </c>
      <c r="L1696">
        <v>3</v>
      </c>
      <c r="M1696">
        <v>30262715</v>
      </c>
      <c r="N1696" t="s">
        <v>143</v>
      </c>
      <c r="O1696" t="s">
        <v>22584</v>
      </c>
      <c r="P1696" t="s">
        <v>22585</v>
      </c>
      <c r="Q1696" t="s">
        <v>12469</v>
      </c>
      <c r="S1696">
        <v>252324</v>
      </c>
      <c r="T1696">
        <v>29833</v>
      </c>
      <c r="U1696" t="s">
        <v>22586</v>
      </c>
      <c r="V1696" t="s">
        <v>22587</v>
      </c>
      <c r="W1696">
        <v>0</v>
      </c>
      <c r="X1696">
        <v>6797774</v>
      </c>
      <c r="Y1696" t="s">
        <v>243</v>
      </c>
      <c r="Z1696">
        <v>1</v>
      </c>
      <c r="AA1696" t="s">
        <v>143</v>
      </c>
      <c r="AB1696" s="3">
        <v>2.9999999999999997E-8</v>
      </c>
      <c r="AC1696">
        <v>7.5228787452803303</v>
      </c>
      <c r="AE1696">
        <v>1.0519000000000001</v>
      </c>
      <c r="AF1696" t="s">
        <v>1977</v>
      </c>
      <c r="AG1696" t="s">
        <v>19887</v>
      </c>
      <c r="AH1696" t="s">
        <v>146</v>
      </c>
      <c r="AI1696" t="s">
        <v>19852</v>
      </c>
      <c r="AJ1696" t="s">
        <v>19853</v>
      </c>
      <c r="AK1696" t="s">
        <v>19888</v>
      </c>
      <c r="AL1696" t="s">
        <v>149</v>
      </c>
    </row>
    <row r="1697" spans="1:38" x14ac:dyDescent="0.2">
      <c r="A1697" s="2">
        <v>43822</v>
      </c>
      <c r="B1697">
        <v>31740837</v>
      </c>
      <c r="C1697" t="s">
        <v>19877</v>
      </c>
      <c r="D1697" s="2">
        <v>43787</v>
      </c>
      <c r="E1697" t="s">
        <v>176</v>
      </c>
      <c r="F1697" t="s">
        <v>19878</v>
      </c>
      <c r="G1697" t="s">
        <v>19879</v>
      </c>
      <c r="H1697" t="s">
        <v>19843</v>
      </c>
      <c r="I1697" t="s">
        <v>19880</v>
      </c>
      <c r="J1697" t="s">
        <v>170</v>
      </c>
      <c r="K1697" t="s">
        <v>7403</v>
      </c>
      <c r="L1697">
        <v>18</v>
      </c>
      <c r="M1697">
        <v>55084477</v>
      </c>
      <c r="N1697" t="s">
        <v>143</v>
      </c>
      <c r="O1697" t="s">
        <v>9463</v>
      </c>
      <c r="P1697" t="s">
        <v>9464</v>
      </c>
      <c r="Q1697" t="s">
        <v>9465</v>
      </c>
      <c r="S1697">
        <v>125016</v>
      </c>
      <c r="T1697">
        <v>21427</v>
      </c>
      <c r="U1697" t="s">
        <v>22588</v>
      </c>
      <c r="V1697" t="s">
        <v>22589</v>
      </c>
      <c r="W1697">
        <v>0</v>
      </c>
      <c r="X1697">
        <v>12969453</v>
      </c>
      <c r="Y1697" t="s">
        <v>284</v>
      </c>
      <c r="Z1697">
        <v>1</v>
      </c>
      <c r="AA1697" t="s">
        <v>143</v>
      </c>
      <c r="AB1697" s="3">
        <v>2.9999999999999997E-8</v>
      </c>
      <c r="AC1697">
        <v>7.5228787452803303</v>
      </c>
      <c r="AE1697">
        <v>1.0501199999999999</v>
      </c>
      <c r="AF1697" t="s">
        <v>1977</v>
      </c>
      <c r="AG1697" t="s">
        <v>19887</v>
      </c>
      <c r="AH1697" t="s">
        <v>146</v>
      </c>
      <c r="AI1697" t="s">
        <v>19852</v>
      </c>
      <c r="AJ1697" t="s">
        <v>19853</v>
      </c>
      <c r="AK1697" t="s">
        <v>19888</v>
      </c>
      <c r="AL1697" t="s">
        <v>149</v>
      </c>
    </row>
    <row r="1698" spans="1:38" x14ac:dyDescent="0.2">
      <c r="A1698" s="2">
        <v>43822</v>
      </c>
      <c r="B1698">
        <v>31740837</v>
      </c>
      <c r="C1698" t="s">
        <v>19877</v>
      </c>
      <c r="D1698" s="2">
        <v>43787</v>
      </c>
      <c r="E1698" t="s">
        <v>176</v>
      </c>
      <c r="F1698" t="s">
        <v>19878</v>
      </c>
      <c r="G1698" t="s">
        <v>19879</v>
      </c>
      <c r="H1698" t="s">
        <v>19843</v>
      </c>
      <c r="I1698" t="s">
        <v>19880</v>
      </c>
      <c r="J1698" t="s">
        <v>170</v>
      </c>
      <c r="K1698" t="s">
        <v>9306</v>
      </c>
      <c r="L1698">
        <v>22</v>
      </c>
      <c r="M1698">
        <v>39691384</v>
      </c>
      <c r="N1698" t="s">
        <v>143</v>
      </c>
      <c r="O1698" t="s">
        <v>22590</v>
      </c>
      <c r="P1698" t="s">
        <v>9309</v>
      </c>
      <c r="Q1698" t="s">
        <v>17652</v>
      </c>
      <c r="S1698">
        <v>1649</v>
      </c>
      <c r="T1698">
        <v>51660</v>
      </c>
      <c r="U1698" t="s">
        <v>22591</v>
      </c>
      <c r="V1698" t="s">
        <v>22592</v>
      </c>
      <c r="W1698">
        <v>0</v>
      </c>
      <c r="X1698">
        <v>5757773</v>
      </c>
      <c r="Y1698" t="s">
        <v>243</v>
      </c>
      <c r="Z1698">
        <v>1</v>
      </c>
      <c r="AA1698" t="s">
        <v>143</v>
      </c>
      <c r="AB1698" s="3">
        <v>2.9999999999999997E-8</v>
      </c>
      <c r="AC1698">
        <v>7.5228787452803303</v>
      </c>
      <c r="AE1698">
        <v>1.06226</v>
      </c>
      <c r="AF1698" t="s">
        <v>3432</v>
      </c>
      <c r="AG1698" t="s">
        <v>19887</v>
      </c>
      <c r="AH1698" t="s">
        <v>146</v>
      </c>
      <c r="AI1698" t="s">
        <v>19852</v>
      </c>
      <c r="AJ1698" t="s">
        <v>19853</v>
      </c>
      <c r="AK1698" t="s">
        <v>19888</v>
      </c>
      <c r="AL1698" t="s">
        <v>149</v>
      </c>
    </row>
    <row r="1699" spans="1:38" x14ac:dyDescent="0.2">
      <c r="A1699" s="2">
        <v>43822</v>
      </c>
      <c r="B1699">
        <v>31740837</v>
      </c>
      <c r="C1699" t="s">
        <v>19877</v>
      </c>
      <c r="D1699" s="2">
        <v>43787</v>
      </c>
      <c r="E1699" t="s">
        <v>176</v>
      </c>
      <c r="F1699" t="s">
        <v>19878</v>
      </c>
      <c r="G1699" t="s">
        <v>19879</v>
      </c>
      <c r="H1699" t="s">
        <v>19843</v>
      </c>
      <c r="I1699" t="s">
        <v>19880</v>
      </c>
      <c r="J1699" t="s">
        <v>170</v>
      </c>
      <c r="K1699" t="s">
        <v>4368</v>
      </c>
      <c r="L1699">
        <v>22</v>
      </c>
      <c r="M1699">
        <v>41933271</v>
      </c>
      <c r="N1699" t="s">
        <v>143</v>
      </c>
      <c r="O1699" t="s">
        <v>22593</v>
      </c>
      <c r="P1699" t="s">
        <v>22594</v>
      </c>
      <c r="Q1699" t="s">
        <v>4944</v>
      </c>
      <c r="S1699">
        <v>6453</v>
      </c>
      <c r="T1699">
        <v>5466</v>
      </c>
      <c r="U1699" t="s">
        <v>22595</v>
      </c>
      <c r="V1699" t="s">
        <v>22596</v>
      </c>
      <c r="W1699">
        <v>0</v>
      </c>
      <c r="X1699">
        <v>77441740</v>
      </c>
      <c r="Y1699" t="s">
        <v>284</v>
      </c>
      <c r="Z1699">
        <v>1</v>
      </c>
      <c r="AA1699" t="s">
        <v>143</v>
      </c>
      <c r="AB1699" s="3">
        <v>2.9999999999999997E-8</v>
      </c>
      <c r="AC1699">
        <v>7.5228787452803303</v>
      </c>
      <c r="AE1699">
        <v>1.1770383</v>
      </c>
      <c r="AF1699" t="s">
        <v>8953</v>
      </c>
      <c r="AG1699" t="s">
        <v>19887</v>
      </c>
      <c r="AH1699" t="s">
        <v>146</v>
      </c>
      <c r="AI1699" t="s">
        <v>19852</v>
      </c>
      <c r="AJ1699" t="s">
        <v>19853</v>
      </c>
      <c r="AK1699" t="s">
        <v>19888</v>
      </c>
      <c r="AL1699" t="s">
        <v>149</v>
      </c>
    </row>
    <row r="1700" spans="1:38" x14ac:dyDescent="0.2">
      <c r="A1700" s="2">
        <v>43822</v>
      </c>
      <c r="B1700">
        <v>31740837</v>
      </c>
      <c r="C1700" t="s">
        <v>19877</v>
      </c>
      <c r="D1700" s="2">
        <v>43787</v>
      </c>
      <c r="E1700" t="s">
        <v>176</v>
      </c>
      <c r="F1700" t="s">
        <v>19878</v>
      </c>
      <c r="G1700" t="s">
        <v>19879</v>
      </c>
      <c r="H1700" t="s">
        <v>19843</v>
      </c>
      <c r="I1700" t="s">
        <v>19880</v>
      </c>
      <c r="J1700" t="s">
        <v>170</v>
      </c>
      <c r="K1700" t="s">
        <v>12998</v>
      </c>
      <c r="L1700">
        <v>13</v>
      </c>
      <c r="M1700">
        <v>58128612</v>
      </c>
      <c r="N1700" t="s">
        <v>143</v>
      </c>
      <c r="O1700" t="s">
        <v>22597</v>
      </c>
      <c r="P1700" t="s">
        <v>22598</v>
      </c>
      <c r="Q1700" t="s">
        <v>22599</v>
      </c>
      <c r="S1700">
        <v>137148</v>
      </c>
      <c r="T1700">
        <v>37215</v>
      </c>
      <c r="U1700" t="s">
        <v>22600</v>
      </c>
      <c r="V1700" t="s">
        <v>22601</v>
      </c>
      <c r="W1700">
        <v>0</v>
      </c>
      <c r="X1700">
        <v>9569820</v>
      </c>
      <c r="Y1700" t="s">
        <v>284</v>
      </c>
      <c r="Z1700">
        <v>1</v>
      </c>
      <c r="AA1700" t="s">
        <v>143</v>
      </c>
      <c r="AB1700" s="3">
        <v>2.9999999999999997E-8</v>
      </c>
      <c r="AC1700">
        <v>7.5228787452803303</v>
      </c>
      <c r="AE1700">
        <v>1.0662</v>
      </c>
      <c r="AF1700" t="s">
        <v>1950</v>
      </c>
      <c r="AG1700" t="s">
        <v>19887</v>
      </c>
      <c r="AH1700" t="s">
        <v>146</v>
      </c>
      <c r="AI1700" t="s">
        <v>19852</v>
      </c>
      <c r="AJ1700" t="s">
        <v>19853</v>
      </c>
      <c r="AK1700" t="s">
        <v>19888</v>
      </c>
      <c r="AL1700" t="s">
        <v>149</v>
      </c>
    </row>
    <row r="1701" spans="1:38" x14ac:dyDescent="0.2">
      <c r="A1701" s="2">
        <v>43822</v>
      </c>
      <c r="B1701">
        <v>31740837</v>
      </c>
      <c r="C1701" t="s">
        <v>19877</v>
      </c>
      <c r="D1701" s="2">
        <v>43787</v>
      </c>
      <c r="E1701" t="s">
        <v>176</v>
      </c>
      <c r="F1701" t="s">
        <v>19878</v>
      </c>
      <c r="G1701" t="s">
        <v>19879</v>
      </c>
      <c r="H1701" t="s">
        <v>19843</v>
      </c>
      <c r="I1701" t="s">
        <v>19880</v>
      </c>
      <c r="J1701" t="s">
        <v>170</v>
      </c>
      <c r="K1701" t="s">
        <v>9956</v>
      </c>
      <c r="L1701">
        <v>14</v>
      </c>
      <c r="M1701">
        <v>29531199</v>
      </c>
      <c r="N1701" t="s">
        <v>143</v>
      </c>
      <c r="O1701" t="s">
        <v>21157</v>
      </c>
      <c r="P1701" t="s">
        <v>21158</v>
      </c>
      <c r="Q1701" t="s">
        <v>21148</v>
      </c>
      <c r="S1701">
        <v>30739</v>
      </c>
      <c r="T1701">
        <v>45280</v>
      </c>
      <c r="U1701" t="s">
        <v>21159</v>
      </c>
      <c r="V1701" t="s">
        <v>19567</v>
      </c>
      <c r="W1701">
        <v>0</v>
      </c>
      <c r="X1701">
        <v>1191551</v>
      </c>
      <c r="Y1701" t="s">
        <v>284</v>
      </c>
      <c r="Z1701">
        <v>1</v>
      </c>
      <c r="AA1701" t="s">
        <v>143</v>
      </c>
      <c r="AB1701" s="3">
        <v>2.9999999999999997E-8</v>
      </c>
      <c r="AC1701">
        <v>7.5228787452803303</v>
      </c>
      <c r="AE1701">
        <v>1.0725100000000001</v>
      </c>
      <c r="AF1701" t="s">
        <v>1726</v>
      </c>
      <c r="AG1701" t="s">
        <v>19887</v>
      </c>
      <c r="AH1701" t="s">
        <v>146</v>
      </c>
      <c r="AI1701" t="s">
        <v>19852</v>
      </c>
      <c r="AJ1701" t="s">
        <v>19853</v>
      </c>
      <c r="AK1701" t="s">
        <v>19888</v>
      </c>
      <c r="AL1701" t="s">
        <v>149</v>
      </c>
    </row>
    <row r="1702" spans="1:38" x14ac:dyDescent="0.2">
      <c r="A1702" s="2">
        <v>43712</v>
      </c>
      <c r="B1702">
        <v>31374203</v>
      </c>
      <c r="C1702" t="s">
        <v>19877</v>
      </c>
      <c r="D1702" s="2">
        <v>43678</v>
      </c>
      <c r="E1702" t="s">
        <v>3073</v>
      </c>
      <c r="F1702" t="s">
        <v>19915</v>
      </c>
      <c r="G1702" t="s">
        <v>19916</v>
      </c>
      <c r="H1702" t="s">
        <v>19917</v>
      </c>
      <c r="I1702" t="s">
        <v>19918</v>
      </c>
      <c r="J1702" t="s">
        <v>170</v>
      </c>
      <c r="K1702" t="s">
        <v>8380</v>
      </c>
      <c r="L1702">
        <v>3</v>
      </c>
      <c r="M1702">
        <v>51431798</v>
      </c>
      <c r="N1702" t="s">
        <v>22602</v>
      </c>
      <c r="O1702" t="s">
        <v>22603</v>
      </c>
      <c r="R1702" t="s">
        <v>22604</v>
      </c>
      <c r="U1702" t="s">
        <v>22605</v>
      </c>
      <c r="V1702" t="s">
        <v>22606</v>
      </c>
      <c r="W1702">
        <v>0</v>
      </c>
      <c r="X1702">
        <v>35971989</v>
      </c>
      <c r="Y1702" t="s">
        <v>160</v>
      </c>
      <c r="Z1702">
        <v>0</v>
      </c>
      <c r="AA1702" t="s">
        <v>143</v>
      </c>
      <c r="AB1702" s="3">
        <v>2.9999999999999997E-8</v>
      </c>
      <c r="AC1702">
        <v>7.5228787452803303</v>
      </c>
      <c r="AE1702">
        <v>1.4847552999999999E-2</v>
      </c>
      <c r="AF1702" t="s">
        <v>22607</v>
      </c>
      <c r="AG1702" t="s">
        <v>19920</v>
      </c>
      <c r="AH1702" t="s">
        <v>146</v>
      </c>
      <c r="AI1702" t="s">
        <v>19921</v>
      </c>
      <c r="AJ1702" t="s">
        <v>19922</v>
      </c>
      <c r="AK1702" t="s">
        <v>19923</v>
      </c>
      <c r="AL1702" t="s">
        <v>149</v>
      </c>
    </row>
    <row r="1703" spans="1:38" x14ac:dyDescent="0.2">
      <c r="A1703" s="2">
        <v>43712</v>
      </c>
      <c r="B1703">
        <v>31374203</v>
      </c>
      <c r="C1703" t="s">
        <v>19877</v>
      </c>
      <c r="D1703" s="2">
        <v>43678</v>
      </c>
      <c r="E1703" t="s">
        <v>3073</v>
      </c>
      <c r="F1703" t="s">
        <v>19915</v>
      </c>
      <c r="G1703" t="s">
        <v>19916</v>
      </c>
      <c r="H1703" t="s">
        <v>19917</v>
      </c>
      <c r="I1703" t="s">
        <v>19918</v>
      </c>
      <c r="J1703" t="s">
        <v>170</v>
      </c>
      <c r="K1703" t="s">
        <v>12083</v>
      </c>
      <c r="L1703">
        <v>3</v>
      </c>
      <c r="M1703">
        <v>107549762</v>
      </c>
      <c r="N1703" t="s">
        <v>22608</v>
      </c>
      <c r="O1703" t="s">
        <v>22608</v>
      </c>
      <c r="R1703" t="s">
        <v>22609</v>
      </c>
      <c r="U1703" t="s">
        <v>22610</v>
      </c>
      <c r="V1703" t="s">
        <v>22611</v>
      </c>
      <c r="W1703">
        <v>0</v>
      </c>
      <c r="X1703">
        <v>9868075</v>
      </c>
      <c r="Y1703" t="s">
        <v>160</v>
      </c>
      <c r="Z1703">
        <v>0</v>
      </c>
      <c r="AA1703" t="s">
        <v>143</v>
      </c>
      <c r="AB1703" s="3">
        <v>2.9999999999999997E-8</v>
      </c>
      <c r="AC1703">
        <v>7.5228787452803303</v>
      </c>
      <c r="AE1703">
        <v>1.4295965000000001E-2</v>
      </c>
      <c r="AF1703" t="s">
        <v>22612</v>
      </c>
      <c r="AG1703" t="s">
        <v>19920</v>
      </c>
      <c r="AH1703" t="s">
        <v>146</v>
      </c>
      <c r="AI1703" t="s">
        <v>19921</v>
      </c>
      <c r="AJ1703" t="s">
        <v>19922</v>
      </c>
      <c r="AK1703" t="s">
        <v>19923</v>
      </c>
      <c r="AL1703" t="s">
        <v>149</v>
      </c>
    </row>
    <row r="1704" spans="1:38" x14ac:dyDescent="0.2">
      <c r="A1704" s="2">
        <v>43712</v>
      </c>
      <c r="B1704">
        <v>31374203</v>
      </c>
      <c r="C1704" t="s">
        <v>19877</v>
      </c>
      <c r="D1704" s="2">
        <v>43678</v>
      </c>
      <c r="E1704" t="s">
        <v>3073</v>
      </c>
      <c r="F1704" t="s">
        <v>19915</v>
      </c>
      <c r="G1704" t="s">
        <v>19916</v>
      </c>
      <c r="H1704" t="s">
        <v>19917</v>
      </c>
      <c r="I1704" t="s">
        <v>19918</v>
      </c>
      <c r="J1704" t="s">
        <v>170</v>
      </c>
      <c r="K1704" t="s">
        <v>21217</v>
      </c>
      <c r="L1704">
        <v>4</v>
      </c>
      <c r="M1704">
        <v>23421963</v>
      </c>
      <c r="N1704" t="s">
        <v>22613</v>
      </c>
      <c r="O1704" t="s">
        <v>21219</v>
      </c>
      <c r="P1704" t="s">
        <v>21220</v>
      </c>
      <c r="Q1704" t="s">
        <v>21221</v>
      </c>
      <c r="S1704">
        <v>136390</v>
      </c>
      <c r="T1704">
        <v>92977</v>
      </c>
      <c r="U1704" t="s">
        <v>21779</v>
      </c>
      <c r="V1704" t="s">
        <v>21780</v>
      </c>
      <c r="W1704">
        <v>0</v>
      </c>
      <c r="X1704">
        <v>215412</v>
      </c>
      <c r="Y1704" t="s">
        <v>284</v>
      </c>
      <c r="Z1704">
        <v>1</v>
      </c>
      <c r="AA1704" t="s">
        <v>143</v>
      </c>
      <c r="AB1704" s="3">
        <v>2.9999999999999997E-8</v>
      </c>
      <c r="AC1704">
        <v>7.5228787452803303</v>
      </c>
      <c r="AE1704">
        <v>1.1997007000000001E-2</v>
      </c>
      <c r="AF1704" t="s">
        <v>22614</v>
      </c>
      <c r="AG1704" t="s">
        <v>19920</v>
      </c>
      <c r="AH1704" t="s">
        <v>146</v>
      </c>
      <c r="AI1704" t="s">
        <v>19921</v>
      </c>
      <c r="AJ1704" t="s">
        <v>19922</v>
      </c>
      <c r="AK1704" t="s">
        <v>19923</v>
      </c>
      <c r="AL1704" t="s">
        <v>149</v>
      </c>
    </row>
    <row r="1705" spans="1:38" x14ac:dyDescent="0.2">
      <c r="A1705" s="2">
        <v>43712</v>
      </c>
      <c r="B1705">
        <v>31374203</v>
      </c>
      <c r="C1705" t="s">
        <v>19877</v>
      </c>
      <c r="D1705" s="2">
        <v>43678</v>
      </c>
      <c r="E1705" t="s">
        <v>3073</v>
      </c>
      <c r="F1705" t="s">
        <v>19915</v>
      </c>
      <c r="G1705" t="s">
        <v>19916</v>
      </c>
      <c r="H1705" t="s">
        <v>19917</v>
      </c>
      <c r="I1705" t="s">
        <v>19918</v>
      </c>
      <c r="J1705" t="s">
        <v>170</v>
      </c>
      <c r="K1705" t="s">
        <v>22615</v>
      </c>
      <c r="L1705">
        <v>8</v>
      </c>
      <c r="M1705">
        <v>136066082</v>
      </c>
      <c r="N1705" t="s">
        <v>22616</v>
      </c>
      <c r="O1705" t="s">
        <v>22617</v>
      </c>
      <c r="R1705" t="s">
        <v>22618</v>
      </c>
      <c r="U1705" t="s">
        <v>22619</v>
      </c>
      <c r="V1705" t="s">
        <v>22620</v>
      </c>
      <c r="W1705">
        <v>0</v>
      </c>
      <c r="X1705">
        <v>11166628</v>
      </c>
      <c r="Y1705" t="s">
        <v>160</v>
      </c>
      <c r="Z1705">
        <v>0</v>
      </c>
      <c r="AA1705" t="s">
        <v>143</v>
      </c>
      <c r="AB1705" s="3">
        <v>2.9999999999999997E-8</v>
      </c>
      <c r="AC1705">
        <v>7.5228787452803303</v>
      </c>
      <c r="AE1705">
        <v>1.1256047999999999E-2</v>
      </c>
      <c r="AF1705" t="s">
        <v>22621</v>
      </c>
      <c r="AG1705" t="s">
        <v>19920</v>
      </c>
      <c r="AH1705" t="s">
        <v>146</v>
      </c>
      <c r="AI1705" t="s">
        <v>19921</v>
      </c>
      <c r="AJ1705" t="s">
        <v>19922</v>
      </c>
      <c r="AK1705" t="s">
        <v>19923</v>
      </c>
      <c r="AL1705" t="s">
        <v>149</v>
      </c>
    </row>
    <row r="1706" spans="1:38" x14ac:dyDescent="0.2">
      <c r="A1706" s="2">
        <v>43712</v>
      </c>
      <c r="B1706">
        <v>31374203</v>
      </c>
      <c r="C1706" t="s">
        <v>19877</v>
      </c>
      <c r="D1706" s="2">
        <v>43678</v>
      </c>
      <c r="E1706" t="s">
        <v>3073</v>
      </c>
      <c r="F1706" t="s">
        <v>19915</v>
      </c>
      <c r="G1706" t="s">
        <v>19916</v>
      </c>
      <c r="H1706" t="s">
        <v>19917</v>
      </c>
      <c r="I1706" t="s">
        <v>19918</v>
      </c>
      <c r="J1706" t="s">
        <v>170</v>
      </c>
      <c r="K1706" t="s">
        <v>18461</v>
      </c>
      <c r="L1706">
        <v>9</v>
      </c>
      <c r="M1706">
        <v>134067044</v>
      </c>
      <c r="N1706" t="s">
        <v>22622</v>
      </c>
      <c r="O1706" t="s">
        <v>22622</v>
      </c>
      <c r="R1706" t="s">
        <v>22623</v>
      </c>
      <c r="U1706" t="s">
        <v>22624</v>
      </c>
      <c r="V1706" t="s">
        <v>22625</v>
      </c>
      <c r="W1706">
        <v>0</v>
      </c>
      <c r="X1706">
        <v>10993909</v>
      </c>
      <c r="Y1706" t="s">
        <v>160</v>
      </c>
      <c r="Z1706">
        <v>0</v>
      </c>
      <c r="AA1706" t="s">
        <v>143</v>
      </c>
      <c r="AB1706" s="3">
        <v>2.9999999999999997E-8</v>
      </c>
      <c r="AC1706">
        <v>7.5228787452803303</v>
      </c>
      <c r="AE1706">
        <v>1.1644150000000001E-2</v>
      </c>
      <c r="AF1706" t="s">
        <v>22626</v>
      </c>
      <c r="AG1706" t="s">
        <v>19920</v>
      </c>
      <c r="AH1706" t="s">
        <v>146</v>
      </c>
      <c r="AI1706" t="s">
        <v>19921</v>
      </c>
      <c r="AJ1706" t="s">
        <v>19922</v>
      </c>
      <c r="AK1706" t="s">
        <v>19923</v>
      </c>
      <c r="AL1706" t="s">
        <v>149</v>
      </c>
    </row>
    <row r="1707" spans="1:38" x14ac:dyDescent="0.2">
      <c r="A1707" s="2">
        <v>43712</v>
      </c>
      <c r="B1707">
        <v>31374203</v>
      </c>
      <c r="C1707" t="s">
        <v>19877</v>
      </c>
      <c r="D1707" s="2">
        <v>43678</v>
      </c>
      <c r="E1707" t="s">
        <v>3073</v>
      </c>
      <c r="F1707" t="s">
        <v>19915</v>
      </c>
      <c r="G1707" t="s">
        <v>19916</v>
      </c>
      <c r="H1707" t="s">
        <v>19917</v>
      </c>
      <c r="I1707" t="s">
        <v>19918</v>
      </c>
      <c r="J1707" t="s">
        <v>170</v>
      </c>
      <c r="K1707" t="s">
        <v>10696</v>
      </c>
      <c r="L1707">
        <v>10</v>
      </c>
      <c r="M1707">
        <v>66919791</v>
      </c>
      <c r="N1707" t="s">
        <v>22627</v>
      </c>
      <c r="O1707" t="s">
        <v>22627</v>
      </c>
      <c r="R1707" t="s">
        <v>22628</v>
      </c>
      <c r="U1707" t="s">
        <v>22629</v>
      </c>
      <c r="V1707" t="s">
        <v>22630</v>
      </c>
      <c r="W1707">
        <v>0</v>
      </c>
      <c r="X1707">
        <v>12773625</v>
      </c>
      <c r="Y1707" t="s">
        <v>160</v>
      </c>
      <c r="Z1707">
        <v>0</v>
      </c>
      <c r="AA1707" t="s">
        <v>143</v>
      </c>
      <c r="AB1707" s="3">
        <v>2.9999999999999997E-8</v>
      </c>
      <c r="AC1707">
        <v>7.5228787452803303</v>
      </c>
      <c r="AE1707">
        <v>1.1237123E-2</v>
      </c>
      <c r="AF1707" t="s">
        <v>22621</v>
      </c>
      <c r="AG1707" t="s">
        <v>19920</v>
      </c>
      <c r="AH1707" t="s">
        <v>146</v>
      </c>
      <c r="AI1707" t="s">
        <v>19921</v>
      </c>
      <c r="AJ1707" t="s">
        <v>19922</v>
      </c>
      <c r="AK1707" t="s">
        <v>19923</v>
      </c>
      <c r="AL1707" t="s">
        <v>149</v>
      </c>
    </row>
    <row r="1708" spans="1:38" x14ac:dyDescent="0.2">
      <c r="A1708" s="2">
        <v>43712</v>
      </c>
      <c r="B1708">
        <v>31374203</v>
      </c>
      <c r="C1708" t="s">
        <v>19877</v>
      </c>
      <c r="D1708" s="2">
        <v>43678</v>
      </c>
      <c r="E1708" t="s">
        <v>3073</v>
      </c>
      <c r="F1708" t="s">
        <v>19915</v>
      </c>
      <c r="G1708" t="s">
        <v>19916</v>
      </c>
      <c r="H1708" t="s">
        <v>19917</v>
      </c>
      <c r="I1708" t="s">
        <v>19918</v>
      </c>
      <c r="J1708" t="s">
        <v>170</v>
      </c>
      <c r="K1708" t="s">
        <v>3194</v>
      </c>
      <c r="L1708">
        <v>8</v>
      </c>
      <c r="M1708">
        <v>10175915</v>
      </c>
      <c r="N1708" t="s">
        <v>4980</v>
      </c>
      <c r="O1708" t="s">
        <v>15259</v>
      </c>
      <c r="R1708" t="s">
        <v>15260</v>
      </c>
      <c r="U1708" t="s">
        <v>22631</v>
      </c>
      <c r="V1708" t="s">
        <v>19795</v>
      </c>
      <c r="W1708">
        <v>0</v>
      </c>
      <c r="X1708">
        <v>73191547</v>
      </c>
      <c r="Y1708" t="s">
        <v>160</v>
      </c>
      <c r="Z1708">
        <v>0</v>
      </c>
      <c r="AA1708" t="s">
        <v>143</v>
      </c>
      <c r="AB1708" s="3">
        <v>2.9999999999999997E-8</v>
      </c>
      <c r="AC1708">
        <v>7.5228787452803303</v>
      </c>
      <c r="AE1708">
        <v>1.215576E-2</v>
      </c>
      <c r="AF1708" t="s">
        <v>22632</v>
      </c>
      <c r="AG1708" t="s">
        <v>19920</v>
      </c>
      <c r="AH1708" t="s">
        <v>146</v>
      </c>
      <c r="AI1708" t="s">
        <v>19921</v>
      </c>
      <c r="AJ1708" t="s">
        <v>19922</v>
      </c>
      <c r="AK1708" t="s">
        <v>19923</v>
      </c>
      <c r="AL1708" t="s">
        <v>149</v>
      </c>
    </row>
    <row r="1709" spans="1:38" x14ac:dyDescent="0.2">
      <c r="A1709" s="2">
        <v>43712</v>
      </c>
      <c r="B1709">
        <v>31374203</v>
      </c>
      <c r="C1709" t="s">
        <v>19877</v>
      </c>
      <c r="D1709" s="2">
        <v>43678</v>
      </c>
      <c r="E1709" t="s">
        <v>3073</v>
      </c>
      <c r="F1709" t="s">
        <v>19915</v>
      </c>
      <c r="G1709" t="s">
        <v>19916</v>
      </c>
      <c r="H1709" t="s">
        <v>19917</v>
      </c>
      <c r="I1709" t="s">
        <v>19918</v>
      </c>
      <c r="J1709" t="s">
        <v>170</v>
      </c>
      <c r="K1709" t="s">
        <v>1071</v>
      </c>
      <c r="L1709">
        <v>8</v>
      </c>
      <c r="M1709">
        <v>80363600</v>
      </c>
      <c r="N1709" t="s">
        <v>22633</v>
      </c>
      <c r="O1709" t="s">
        <v>5965</v>
      </c>
      <c r="R1709" t="s">
        <v>5966</v>
      </c>
      <c r="U1709" t="s">
        <v>22634</v>
      </c>
      <c r="V1709" t="s">
        <v>22635</v>
      </c>
      <c r="W1709">
        <v>0</v>
      </c>
      <c r="X1709">
        <v>11786685</v>
      </c>
      <c r="Y1709" t="s">
        <v>160</v>
      </c>
      <c r="Z1709">
        <v>0</v>
      </c>
      <c r="AA1709" t="s">
        <v>143</v>
      </c>
      <c r="AB1709" s="3">
        <v>2.9999999999999997E-8</v>
      </c>
      <c r="AC1709">
        <v>7.5228787452803303</v>
      </c>
      <c r="AE1709">
        <v>1.1607029499999999E-2</v>
      </c>
      <c r="AF1709" t="s">
        <v>22636</v>
      </c>
      <c r="AG1709" t="s">
        <v>19920</v>
      </c>
      <c r="AH1709" t="s">
        <v>146</v>
      </c>
      <c r="AI1709" t="s">
        <v>19921</v>
      </c>
      <c r="AJ1709" t="s">
        <v>19922</v>
      </c>
      <c r="AK1709" t="s">
        <v>19923</v>
      </c>
      <c r="AL1709" t="s">
        <v>149</v>
      </c>
    </row>
    <row r="1710" spans="1:38" x14ac:dyDescent="0.2">
      <c r="A1710" s="2">
        <v>43712</v>
      </c>
      <c r="B1710">
        <v>31374203</v>
      </c>
      <c r="C1710" t="s">
        <v>19877</v>
      </c>
      <c r="D1710" s="2">
        <v>43678</v>
      </c>
      <c r="E1710" t="s">
        <v>3073</v>
      </c>
      <c r="F1710" t="s">
        <v>19915</v>
      </c>
      <c r="G1710" t="s">
        <v>19916</v>
      </c>
      <c r="H1710" t="s">
        <v>19917</v>
      </c>
      <c r="I1710" t="s">
        <v>19918</v>
      </c>
      <c r="J1710" t="s">
        <v>170</v>
      </c>
      <c r="K1710" t="s">
        <v>4301</v>
      </c>
      <c r="L1710">
        <v>1</v>
      </c>
      <c r="M1710">
        <v>109498058</v>
      </c>
      <c r="N1710" t="s">
        <v>22637</v>
      </c>
      <c r="O1710" t="s">
        <v>22637</v>
      </c>
      <c r="R1710" t="s">
        <v>22638</v>
      </c>
      <c r="U1710" t="s">
        <v>22639</v>
      </c>
      <c r="V1710" t="s">
        <v>22640</v>
      </c>
      <c r="W1710">
        <v>0</v>
      </c>
      <c r="X1710">
        <v>2297797</v>
      </c>
      <c r="Y1710" t="s">
        <v>230</v>
      </c>
      <c r="Z1710">
        <v>0</v>
      </c>
      <c r="AA1710" t="s">
        <v>143</v>
      </c>
      <c r="AB1710" s="3">
        <v>2.9999999999999997E-8</v>
      </c>
      <c r="AC1710">
        <v>7.5228787452803303</v>
      </c>
      <c r="AE1710">
        <v>1.1191746000000001E-2</v>
      </c>
      <c r="AF1710" t="s">
        <v>22641</v>
      </c>
      <c r="AG1710" t="s">
        <v>19920</v>
      </c>
      <c r="AH1710" t="s">
        <v>146</v>
      </c>
      <c r="AI1710" t="s">
        <v>19921</v>
      </c>
      <c r="AJ1710" t="s">
        <v>19922</v>
      </c>
      <c r="AK1710" t="s">
        <v>19923</v>
      </c>
      <c r="AL1710" t="s">
        <v>149</v>
      </c>
    </row>
    <row r="1711" spans="1:38" x14ac:dyDescent="0.2">
      <c r="A1711" s="2">
        <v>43712</v>
      </c>
      <c r="B1711">
        <v>31374203</v>
      </c>
      <c r="C1711" t="s">
        <v>19877</v>
      </c>
      <c r="D1711" s="2">
        <v>43678</v>
      </c>
      <c r="E1711" t="s">
        <v>3073</v>
      </c>
      <c r="F1711" t="s">
        <v>19915</v>
      </c>
      <c r="G1711" t="s">
        <v>19916</v>
      </c>
      <c r="H1711" t="s">
        <v>19917</v>
      </c>
      <c r="I1711" t="s">
        <v>19918</v>
      </c>
      <c r="J1711" t="s">
        <v>170</v>
      </c>
      <c r="K1711" t="s">
        <v>4192</v>
      </c>
      <c r="L1711">
        <v>1</v>
      </c>
      <c r="M1711">
        <v>111642655</v>
      </c>
      <c r="N1711" t="s">
        <v>22642</v>
      </c>
      <c r="O1711" t="s">
        <v>22642</v>
      </c>
      <c r="R1711" t="s">
        <v>22643</v>
      </c>
      <c r="U1711" t="s">
        <v>22644</v>
      </c>
      <c r="V1711" t="s">
        <v>22645</v>
      </c>
      <c r="W1711">
        <v>0</v>
      </c>
      <c r="X1711">
        <v>2477432</v>
      </c>
      <c r="Y1711" t="s">
        <v>160</v>
      </c>
      <c r="Z1711">
        <v>0</v>
      </c>
      <c r="AA1711" t="s">
        <v>143</v>
      </c>
      <c r="AB1711" s="3">
        <v>2.9999999999999997E-8</v>
      </c>
      <c r="AC1711">
        <v>7.5228787452803303</v>
      </c>
      <c r="AE1711">
        <v>1.1372222E-2</v>
      </c>
      <c r="AF1711" t="s">
        <v>22311</v>
      </c>
      <c r="AG1711" t="s">
        <v>19920</v>
      </c>
      <c r="AH1711" t="s">
        <v>146</v>
      </c>
      <c r="AI1711" t="s">
        <v>19921</v>
      </c>
      <c r="AJ1711" t="s">
        <v>19922</v>
      </c>
      <c r="AK1711" t="s">
        <v>19923</v>
      </c>
      <c r="AL1711" t="s">
        <v>149</v>
      </c>
    </row>
    <row r="1712" spans="1:38" x14ac:dyDescent="0.2">
      <c r="A1712" s="2">
        <v>43712</v>
      </c>
      <c r="B1712">
        <v>31374203</v>
      </c>
      <c r="C1712" t="s">
        <v>19877</v>
      </c>
      <c r="D1712" s="2">
        <v>43678</v>
      </c>
      <c r="E1712" t="s">
        <v>3073</v>
      </c>
      <c r="F1712" t="s">
        <v>19915</v>
      </c>
      <c r="G1712" t="s">
        <v>19916</v>
      </c>
      <c r="H1712" t="s">
        <v>19917</v>
      </c>
      <c r="I1712" t="s">
        <v>19918</v>
      </c>
      <c r="J1712" t="s">
        <v>170</v>
      </c>
      <c r="K1712" t="s">
        <v>3465</v>
      </c>
      <c r="L1712">
        <v>2</v>
      </c>
      <c r="M1712">
        <v>73109679</v>
      </c>
      <c r="N1712" t="s">
        <v>22646</v>
      </c>
      <c r="O1712" t="s">
        <v>22646</v>
      </c>
      <c r="R1712" t="s">
        <v>22647</v>
      </c>
      <c r="U1712" t="s">
        <v>22648</v>
      </c>
      <c r="V1712" t="s">
        <v>22649</v>
      </c>
      <c r="W1712">
        <v>0</v>
      </c>
      <c r="X1712">
        <v>7602651</v>
      </c>
      <c r="Y1712" t="s">
        <v>160</v>
      </c>
      <c r="Z1712">
        <v>0</v>
      </c>
      <c r="AA1712" t="s">
        <v>143</v>
      </c>
      <c r="AB1712" s="3">
        <v>2.9999999999999997E-8</v>
      </c>
      <c r="AC1712">
        <v>7.5228787452803303</v>
      </c>
      <c r="AE1712">
        <v>1.3407344E-2</v>
      </c>
      <c r="AF1712" t="s">
        <v>22650</v>
      </c>
      <c r="AG1712" t="s">
        <v>19920</v>
      </c>
      <c r="AH1712" t="s">
        <v>146</v>
      </c>
      <c r="AI1712" t="s">
        <v>19921</v>
      </c>
      <c r="AJ1712" t="s">
        <v>19922</v>
      </c>
      <c r="AK1712" t="s">
        <v>19923</v>
      </c>
      <c r="AL1712" t="s">
        <v>149</v>
      </c>
    </row>
    <row r="1713" spans="1:38" x14ac:dyDescent="0.2">
      <c r="A1713" s="2">
        <v>43712</v>
      </c>
      <c r="B1713">
        <v>31374203</v>
      </c>
      <c r="C1713" t="s">
        <v>19877</v>
      </c>
      <c r="D1713" s="2">
        <v>43678</v>
      </c>
      <c r="E1713" t="s">
        <v>3073</v>
      </c>
      <c r="F1713" t="s">
        <v>19915</v>
      </c>
      <c r="G1713" t="s">
        <v>19916</v>
      </c>
      <c r="H1713" t="s">
        <v>19917</v>
      </c>
      <c r="I1713" t="s">
        <v>19918</v>
      </c>
      <c r="J1713" t="s">
        <v>170</v>
      </c>
      <c r="K1713" t="s">
        <v>5285</v>
      </c>
      <c r="L1713">
        <v>2</v>
      </c>
      <c r="M1713">
        <v>156053895</v>
      </c>
      <c r="N1713" t="s">
        <v>22651</v>
      </c>
      <c r="O1713" t="s">
        <v>10258</v>
      </c>
      <c r="R1713" t="s">
        <v>10259</v>
      </c>
      <c r="U1713" t="s">
        <v>22652</v>
      </c>
      <c r="V1713" t="s">
        <v>22653</v>
      </c>
      <c r="W1713">
        <v>0</v>
      </c>
      <c r="X1713">
        <v>72906060</v>
      </c>
      <c r="Y1713" t="s">
        <v>160</v>
      </c>
      <c r="Z1713">
        <v>0</v>
      </c>
      <c r="AA1713" t="s">
        <v>143</v>
      </c>
      <c r="AB1713" s="3">
        <v>2.9999999999999997E-8</v>
      </c>
      <c r="AC1713">
        <v>7.5228787452803303</v>
      </c>
      <c r="AE1713">
        <v>1.7926758000000001E-2</v>
      </c>
      <c r="AF1713" t="s">
        <v>21919</v>
      </c>
      <c r="AG1713" t="s">
        <v>19920</v>
      </c>
      <c r="AH1713" t="s">
        <v>146</v>
      </c>
      <c r="AI1713" t="s">
        <v>19921</v>
      </c>
      <c r="AJ1713" t="s">
        <v>19922</v>
      </c>
      <c r="AK1713" t="s">
        <v>19923</v>
      </c>
      <c r="AL1713" t="s">
        <v>149</v>
      </c>
    </row>
    <row r="1714" spans="1:38" x14ac:dyDescent="0.2">
      <c r="A1714" s="2">
        <v>43712</v>
      </c>
      <c r="B1714">
        <v>31374203</v>
      </c>
      <c r="C1714" t="s">
        <v>19877</v>
      </c>
      <c r="D1714" s="2">
        <v>43678</v>
      </c>
      <c r="E1714" t="s">
        <v>3073</v>
      </c>
      <c r="F1714" t="s">
        <v>19915</v>
      </c>
      <c r="G1714" t="s">
        <v>19916</v>
      </c>
      <c r="H1714" t="s">
        <v>19917</v>
      </c>
      <c r="I1714" t="s">
        <v>19918</v>
      </c>
      <c r="J1714" t="s">
        <v>170</v>
      </c>
      <c r="K1714" t="s">
        <v>1727</v>
      </c>
      <c r="L1714">
        <v>2</v>
      </c>
      <c r="M1714">
        <v>171928495</v>
      </c>
      <c r="N1714" t="s">
        <v>22654</v>
      </c>
      <c r="O1714" t="s">
        <v>22655</v>
      </c>
      <c r="R1714" t="s">
        <v>22656</v>
      </c>
      <c r="U1714" t="s">
        <v>22657</v>
      </c>
      <c r="V1714" t="s">
        <v>22658</v>
      </c>
      <c r="W1714">
        <v>0</v>
      </c>
      <c r="X1714">
        <v>9784123</v>
      </c>
      <c r="Y1714" t="s">
        <v>160</v>
      </c>
      <c r="Z1714">
        <v>0</v>
      </c>
      <c r="AA1714" t="s">
        <v>143</v>
      </c>
      <c r="AB1714" s="3">
        <v>2.9999999999999997E-8</v>
      </c>
      <c r="AC1714">
        <v>7.5228787452803303</v>
      </c>
      <c r="AE1714">
        <v>1.2116563E-2</v>
      </c>
      <c r="AF1714" t="s">
        <v>22659</v>
      </c>
      <c r="AG1714" t="s">
        <v>19920</v>
      </c>
      <c r="AH1714" t="s">
        <v>146</v>
      </c>
      <c r="AI1714" t="s">
        <v>19921</v>
      </c>
      <c r="AJ1714" t="s">
        <v>19922</v>
      </c>
      <c r="AK1714" t="s">
        <v>19923</v>
      </c>
      <c r="AL1714" t="s">
        <v>149</v>
      </c>
    </row>
    <row r="1715" spans="1:38" x14ac:dyDescent="0.2">
      <c r="A1715" s="2">
        <v>43712</v>
      </c>
      <c r="B1715">
        <v>31374203</v>
      </c>
      <c r="C1715" t="s">
        <v>19877</v>
      </c>
      <c r="D1715" s="2">
        <v>43678</v>
      </c>
      <c r="E1715" t="s">
        <v>3073</v>
      </c>
      <c r="F1715" t="s">
        <v>19915</v>
      </c>
      <c r="G1715" t="s">
        <v>19916</v>
      </c>
      <c r="H1715" t="s">
        <v>19917</v>
      </c>
      <c r="I1715" t="s">
        <v>19918</v>
      </c>
      <c r="J1715" t="s">
        <v>170</v>
      </c>
      <c r="K1715" t="s">
        <v>5285</v>
      </c>
      <c r="L1715">
        <v>2</v>
      </c>
      <c r="M1715">
        <v>154674692</v>
      </c>
      <c r="N1715" t="s">
        <v>22660</v>
      </c>
      <c r="O1715" t="s">
        <v>22661</v>
      </c>
      <c r="P1715" t="s">
        <v>22662</v>
      </c>
      <c r="Q1715" t="s">
        <v>22663</v>
      </c>
      <c r="S1715">
        <v>84164</v>
      </c>
      <c r="T1715">
        <v>13604</v>
      </c>
      <c r="U1715" t="s">
        <v>22664</v>
      </c>
      <c r="V1715" t="s">
        <v>22665</v>
      </c>
      <c r="W1715">
        <v>0</v>
      </c>
      <c r="X1715">
        <v>4398228</v>
      </c>
      <c r="Y1715" t="s">
        <v>284</v>
      </c>
      <c r="Z1715">
        <v>1</v>
      </c>
      <c r="AA1715" t="s">
        <v>143</v>
      </c>
      <c r="AB1715" s="3">
        <v>2.9999999999999997E-8</v>
      </c>
      <c r="AC1715">
        <v>7.5228787452803303</v>
      </c>
      <c r="AE1715">
        <v>1.1238306999999999E-2</v>
      </c>
      <c r="AF1715" t="s">
        <v>22621</v>
      </c>
      <c r="AG1715" t="s">
        <v>19920</v>
      </c>
      <c r="AH1715" t="s">
        <v>146</v>
      </c>
      <c r="AI1715" t="s">
        <v>19921</v>
      </c>
      <c r="AJ1715" t="s">
        <v>19922</v>
      </c>
      <c r="AK1715" t="s">
        <v>19923</v>
      </c>
      <c r="AL1715" t="s">
        <v>149</v>
      </c>
    </row>
    <row r="1716" spans="1:38" x14ac:dyDescent="0.2">
      <c r="A1716" s="2">
        <v>43712</v>
      </c>
      <c r="B1716">
        <v>31374203</v>
      </c>
      <c r="C1716" t="s">
        <v>19877</v>
      </c>
      <c r="D1716" s="2">
        <v>43678</v>
      </c>
      <c r="E1716" t="s">
        <v>3073</v>
      </c>
      <c r="F1716" t="s">
        <v>19915</v>
      </c>
      <c r="G1716" t="s">
        <v>19916</v>
      </c>
      <c r="H1716" t="s">
        <v>19917</v>
      </c>
      <c r="I1716" t="s">
        <v>19918</v>
      </c>
      <c r="J1716" t="s">
        <v>170</v>
      </c>
      <c r="K1716" t="s">
        <v>2535</v>
      </c>
      <c r="L1716">
        <v>13</v>
      </c>
      <c r="M1716">
        <v>91376987</v>
      </c>
      <c r="N1716" t="s">
        <v>18501</v>
      </c>
      <c r="O1716" t="s">
        <v>22666</v>
      </c>
      <c r="P1716" t="s">
        <v>22667</v>
      </c>
      <c r="Q1716" t="s">
        <v>18502</v>
      </c>
      <c r="S1716">
        <v>22408</v>
      </c>
      <c r="T1716">
        <v>21634</v>
      </c>
      <c r="U1716" t="s">
        <v>22668</v>
      </c>
      <c r="V1716" t="s">
        <v>22669</v>
      </c>
      <c r="W1716">
        <v>0</v>
      </c>
      <c r="X1716">
        <v>9634624</v>
      </c>
      <c r="Y1716" t="s">
        <v>284</v>
      </c>
      <c r="Z1716">
        <v>1</v>
      </c>
      <c r="AA1716" t="s">
        <v>143</v>
      </c>
      <c r="AB1716" s="3">
        <v>2.9999999999999997E-8</v>
      </c>
      <c r="AC1716">
        <v>7.5228787452803303</v>
      </c>
      <c r="AE1716">
        <v>1.409095E-2</v>
      </c>
      <c r="AF1716" t="s">
        <v>22670</v>
      </c>
      <c r="AG1716" t="s">
        <v>19920</v>
      </c>
      <c r="AH1716" t="s">
        <v>146</v>
      </c>
      <c r="AI1716" t="s">
        <v>19921</v>
      </c>
      <c r="AJ1716" t="s">
        <v>19922</v>
      </c>
      <c r="AK1716" t="s">
        <v>19923</v>
      </c>
      <c r="AL1716" t="s">
        <v>149</v>
      </c>
    </row>
    <row r="1717" spans="1:38" x14ac:dyDescent="0.2">
      <c r="A1717" s="2">
        <v>43712</v>
      </c>
      <c r="B1717">
        <v>31374203</v>
      </c>
      <c r="C1717" t="s">
        <v>19877</v>
      </c>
      <c r="D1717" s="2">
        <v>43678</v>
      </c>
      <c r="E1717" t="s">
        <v>3073</v>
      </c>
      <c r="F1717" t="s">
        <v>19915</v>
      </c>
      <c r="G1717" t="s">
        <v>19916</v>
      </c>
      <c r="H1717" t="s">
        <v>19917</v>
      </c>
      <c r="I1717" t="s">
        <v>19918</v>
      </c>
      <c r="J1717" t="s">
        <v>170</v>
      </c>
      <c r="K1717" t="s">
        <v>7603</v>
      </c>
      <c r="L1717">
        <v>14</v>
      </c>
      <c r="M1717">
        <v>55088650</v>
      </c>
      <c r="N1717" t="s">
        <v>22671</v>
      </c>
      <c r="O1717" t="s">
        <v>22672</v>
      </c>
      <c r="P1717" t="s">
        <v>22673</v>
      </c>
      <c r="Q1717" t="s">
        <v>22674</v>
      </c>
      <c r="S1717">
        <v>18456</v>
      </c>
      <c r="T1717">
        <v>35460</v>
      </c>
      <c r="U1717" t="s">
        <v>22675</v>
      </c>
      <c r="V1717" t="s">
        <v>22676</v>
      </c>
      <c r="W1717">
        <v>0</v>
      </c>
      <c r="X1717">
        <v>67652508</v>
      </c>
      <c r="Y1717" t="s">
        <v>284</v>
      </c>
      <c r="Z1717">
        <v>1</v>
      </c>
      <c r="AA1717" t="s">
        <v>143</v>
      </c>
      <c r="AB1717" s="3">
        <v>2.9999999999999997E-8</v>
      </c>
      <c r="AC1717">
        <v>7.5228787452803303</v>
      </c>
      <c r="AE1717">
        <v>1.4017323E-2</v>
      </c>
      <c r="AF1717" t="s">
        <v>22670</v>
      </c>
      <c r="AG1717" t="s">
        <v>19920</v>
      </c>
      <c r="AH1717" t="s">
        <v>146</v>
      </c>
      <c r="AI1717" t="s">
        <v>19921</v>
      </c>
      <c r="AJ1717" t="s">
        <v>19922</v>
      </c>
      <c r="AK1717" t="s">
        <v>19923</v>
      </c>
      <c r="AL1717" t="s">
        <v>149</v>
      </c>
    </row>
    <row r="1718" spans="1:38" x14ac:dyDescent="0.2">
      <c r="A1718" s="2">
        <v>43712</v>
      </c>
      <c r="B1718">
        <v>31374203</v>
      </c>
      <c r="C1718" t="s">
        <v>19877</v>
      </c>
      <c r="D1718" s="2">
        <v>43678</v>
      </c>
      <c r="E1718" t="s">
        <v>3073</v>
      </c>
      <c r="F1718" t="s">
        <v>19915</v>
      </c>
      <c r="G1718" t="s">
        <v>19916</v>
      </c>
      <c r="H1718" t="s">
        <v>19917</v>
      </c>
      <c r="I1718" t="s">
        <v>19918</v>
      </c>
      <c r="J1718" t="s">
        <v>170</v>
      </c>
      <c r="K1718" t="s">
        <v>1305</v>
      </c>
      <c r="L1718">
        <v>11</v>
      </c>
      <c r="M1718">
        <v>81479198</v>
      </c>
      <c r="N1718" t="s">
        <v>10420</v>
      </c>
      <c r="O1718" t="s">
        <v>10418</v>
      </c>
      <c r="P1718" t="s">
        <v>10419</v>
      </c>
      <c r="Q1718" t="s">
        <v>10420</v>
      </c>
      <c r="S1718">
        <v>47678</v>
      </c>
      <c r="T1718">
        <v>73028</v>
      </c>
      <c r="U1718" t="s">
        <v>22677</v>
      </c>
      <c r="V1718" t="s">
        <v>22678</v>
      </c>
      <c r="W1718">
        <v>0</v>
      </c>
      <c r="X1718">
        <v>72945305</v>
      </c>
      <c r="Y1718" t="s">
        <v>284</v>
      </c>
      <c r="Z1718">
        <v>1</v>
      </c>
      <c r="AA1718" t="s">
        <v>143</v>
      </c>
      <c r="AB1718" s="3">
        <v>2.9999999999999997E-8</v>
      </c>
      <c r="AC1718">
        <v>7.5228787452803303</v>
      </c>
      <c r="AE1718">
        <v>1.2761661000000001E-2</v>
      </c>
      <c r="AF1718" t="s">
        <v>22679</v>
      </c>
      <c r="AG1718" t="s">
        <v>19920</v>
      </c>
      <c r="AH1718" t="s">
        <v>146</v>
      </c>
      <c r="AI1718" t="s">
        <v>19921</v>
      </c>
      <c r="AJ1718" t="s">
        <v>19922</v>
      </c>
      <c r="AK1718" t="s">
        <v>19923</v>
      </c>
      <c r="AL1718" t="s">
        <v>149</v>
      </c>
    </row>
    <row r="1719" spans="1:38" x14ac:dyDescent="0.2">
      <c r="A1719" s="2">
        <v>43712</v>
      </c>
      <c r="B1719">
        <v>31374203</v>
      </c>
      <c r="C1719" t="s">
        <v>19877</v>
      </c>
      <c r="D1719" s="2">
        <v>43678</v>
      </c>
      <c r="E1719" t="s">
        <v>3073</v>
      </c>
      <c r="F1719" t="s">
        <v>19915</v>
      </c>
      <c r="G1719" t="s">
        <v>19916</v>
      </c>
      <c r="H1719" t="s">
        <v>19917</v>
      </c>
      <c r="I1719" t="s">
        <v>19918</v>
      </c>
      <c r="J1719" t="s">
        <v>170</v>
      </c>
      <c r="K1719" t="s">
        <v>3809</v>
      </c>
      <c r="L1719">
        <v>11</v>
      </c>
      <c r="M1719">
        <v>109507345</v>
      </c>
      <c r="N1719" t="s">
        <v>22200</v>
      </c>
      <c r="O1719" t="s">
        <v>22199</v>
      </c>
      <c r="R1719" t="s">
        <v>22200</v>
      </c>
      <c r="U1719" t="s">
        <v>22286</v>
      </c>
      <c r="V1719" t="s">
        <v>22202</v>
      </c>
      <c r="W1719">
        <v>0</v>
      </c>
      <c r="X1719">
        <v>12421382</v>
      </c>
      <c r="Y1719" t="s">
        <v>160</v>
      </c>
      <c r="Z1719">
        <v>0</v>
      </c>
      <c r="AA1719" t="s">
        <v>143</v>
      </c>
      <c r="AB1719" s="3">
        <v>2.9999999999999997E-8</v>
      </c>
      <c r="AC1719">
        <v>7.5228787452803303</v>
      </c>
      <c r="AE1719">
        <v>1.1863449E-2</v>
      </c>
      <c r="AF1719" t="s">
        <v>22680</v>
      </c>
      <c r="AG1719" t="s">
        <v>19920</v>
      </c>
      <c r="AH1719" t="s">
        <v>146</v>
      </c>
      <c r="AI1719" t="s">
        <v>19921</v>
      </c>
      <c r="AJ1719" t="s">
        <v>19922</v>
      </c>
      <c r="AK1719" t="s">
        <v>19923</v>
      </c>
      <c r="AL1719" t="s">
        <v>149</v>
      </c>
    </row>
    <row r="1720" spans="1:38" x14ac:dyDescent="0.2">
      <c r="A1720" s="2">
        <v>43712</v>
      </c>
      <c r="B1720">
        <v>31374203</v>
      </c>
      <c r="C1720" t="s">
        <v>19877</v>
      </c>
      <c r="D1720" s="2">
        <v>43678</v>
      </c>
      <c r="E1720" t="s">
        <v>3073</v>
      </c>
      <c r="F1720" t="s">
        <v>19915</v>
      </c>
      <c r="G1720" t="s">
        <v>19916</v>
      </c>
      <c r="H1720" t="s">
        <v>19917</v>
      </c>
      <c r="I1720" t="s">
        <v>19918</v>
      </c>
      <c r="J1720" t="s">
        <v>170</v>
      </c>
      <c r="K1720" t="s">
        <v>10104</v>
      </c>
      <c r="L1720">
        <v>13</v>
      </c>
      <c r="M1720">
        <v>43898119</v>
      </c>
      <c r="N1720" t="s">
        <v>22681</v>
      </c>
      <c r="O1720" t="s">
        <v>22682</v>
      </c>
      <c r="R1720" t="s">
        <v>22683</v>
      </c>
      <c r="U1720" t="s">
        <v>22684</v>
      </c>
      <c r="V1720" t="s">
        <v>22685</v>
      </c>
      <c r="W1720">
        <v>0</v>
      </c>
      <c r="X1720">
        <v>7321596</v>
      </c>
      <c r="Y1720" t="s">
        <v>160</v>
      </c>
      <c r="Z1720">
        <v>0</v>
      </c>
      <c r="AA1720" t="s">
        <v>143</v>
      </c>
      <c r="AB1720" s="3">
        <v>2.9999999999999997E-8</v>
      </c>
      <c r="AC1720">
        <v>7.5228787452803303</v>
      </c>
      <c r="AE1720">
        <v>1.0946239999999999E-2</v>
      </c>
      <c r="AF1720" t="s">
        <v>22686</v>
      </c>
      <c r="AG1720" t="s">
        <v>19920</v>
      </c>
      <c r="AH1720" t="s">
        <v>146</v>
      </c>
      <c r="AI1720" t="s">
        <v>19921</v>
      </c>
      <c r="AJ1720" t="s">
        <v>19922</v>
      </c>
      <c r="AK1720" t="s">
        <v>19923</v>
      </c>
      <c r="AL1720" t="s">
        <v>149</v>
      </c>
    </row>
    <row r="1721" spans="1:38" x14ac:dyDescent="0.2">
      <c r="A1721" s="2">
        <v>43451</v>
      </c>
      <c r="B1721">
        <v>29483656</v>
      </c>
      <c r="C1721" t="s">
        <v>19827</v>
      </c>
      <c r="D1721" s="2">
        <v>43157</v>
      </c>
      <c r="E1721" t="s">
        <v>176</v>
      </c>
      <c r="F1721" t="s">
        <v>19841</v>
      </c>
      <c r="G1721" t="s">
        <v>19842</v>
      </c>
      <c r="H1721" t="s">
        <v>19843</v>
      </c>
      <c r="I1721" t="s">
        <v>19844</v>
      </c>
      <c r="J1721" t="s">
        <v>19845</v>
      </c>
      <c r="K1721" t="s">
        <v>4231</v>
      </c>
      <c r="L1721">
        <v>17</v>
      </c>
      <c r="M1721">
        <v>17807956</v>
      </c>
      <c r="N1721" t="s">
        <v>22687</v>
      </c>
      <c r="O1721" t="s">
        <v>22688</v>
      </c>
      <c r="R1721" t="s">
        <v>22689</v>
      </c>
      <c r="U1721" t="s">
        <v>22690</v>
      </c>
      <c r="V1721" t="s">
        <v>22691</v>
      </c>
      <c r="W1721">
        <v>0</v>
      </c>
      <c r="X1721">
        <v>4925114</v>
      </c>
      <c r="Y1721" t="s">
        <v>160</v>
      </c>
      <c r="Z1721">
        <v>0</v>
      </c>
      <c r="AA1721" t="s">
        <v>143</v>
      </c>
      <c r="AB1721" s="3">
        <v>2.9999999999999997E-8</v>
      </c>
      <c r="AC1721">
        <v>7.5228787452803303</v>
      </c>
      <c r="AE1721">
        <v>1.0580000000000001</v>
      </c>
      <c r="AF1721" t="s">
        <v>3432</v>
      </c>
      <c r="AG1721" t="s">
        <v>19851</v>
      </c>
      <c r="AH1721" t="s">
        <v>146</v>
      </c>
      <c r="AI1721" t="s">
        <v>19852</v>
      </c>
      <c r="AJ1721" t="s">
        <v>19853</v>
      </c>
      <c r="AK1721" t="s">
        <v>19854</v>
      </c>
      <c r="AL1721" t="s">
        <v>149</v>
      </c>
    </row>
    <row r="1722" spans="1:38" x14ac:dyDescent="0.2">
      <c r="A1722" s="2">
        <v>43451</v>
      </c>
      <c r="B1722">
        <v>29483656</v>
      </c>
      <c r="C1722" t="s">
        <v>19827</v>
      </c>
      <c r="D1722" s="2">
        <v>43157</v>
      </c>
      <c r="E1722" t="s">
        <v>176</v>
      </c>
      <c r="F1722" t="s">
        <v>19841</v>
      </c>
      <c r="G1722" t="s">
        <v>19842</v>
      </c>
      <c r="H1722" t="s">
        <v>19843</v>
      </c>
      <c r="I1722" t="s">
        <v>19844</v>
      </c>
      <c r="J1722" t="s">
        <v>19845</v>
      </c>
      <c r="K1722" t="s">
        <v>7151</v>
      </c>
      <c r="L1722">
        <v>4</v>
      </c>
      <c r="M1722">
        <v>169705401</v>
      </c>
      <c r="N1722" t="s">
        <v>9987</v>
      </c>
      <c r="O1722" t="s">
        <v>7152</v>
      </c>
      <c r="R1722" t="s">
        <v>7153</v>
      </c>
      <c r="U1722" t="s">
        <v>22692</v>
      </c>
      <c r="V1722" t="s">
        <v>9989</v>
      </c>
      <c r="W1722">
        <v>0</v>
      </c>
      <c r="X1722">
        <v>10520163</v>
      </c>
      <c r="Y1722" t="s">
        <v>160</v>
      </c>
      <c r="Z1722">
        <v>0</v>
      </c>
      <c r="AA1722" t="s">
        <v>143</v>
      </c>
      <c r="AB1722" s="3">
        <v>2.9999999999999997E-8</v>
      </c>
      <c r="AC1722">
        <v>7.5228787452803303</v>
      </c>
      <c r="AE1722">
        <v>1.0548522</v>
      </c>
      <c r="AF1722" t="s">
        <v>1218</v>
      </c>
      <c r="AG1722" t="s">
        <v>19851</v>
      </c>
      <c r="AH1722" t="s">
        <v>146</v>
      </c>
      <c r="AI1722" t="s">
        <v>19852</v>
      </c>
      <c r="AJ1722" t="s">
        <v>19853</v>
      </c>
      <c r="AK1722" t="s">
        <v>19854</v>
      </c>
      <c r="AL1722" t="s">
        <v>149</v>
      </c>
    </row>
    <row r="1723" spans="1:38" x14ac:dyDescent="0.2">
      <c r="A1723" s="2">
        <v>43089</v>
      </c>
      <c r="B1723">
        <v>29121268</v>
      </c>
      <c r="C1723" t="s">
        <v>11354</v>
      </c>
      <c r="D1723" s="2">
        <v>43048</v>
      </c>
      <c r="E1723" t="s">
        <v>11355</v>
      </c>
      <c r="F1723" t="s">
        <v>11356</v>
      </c>
      <c r="G1723" t="s">
        <v>11357</v>
      </c>
      <c r="H1723" t="s">
        <v>11358</v>
      </c>
      <c r="I1723" t="s">
        <v>11359</v>
      </c>
      <c r="J1723" t="s">
        <v>170</v>
      </c>
      <c r="K1723" t="s">
        <v>12203</v>
      </c>
      <c r="L1723">
        <v>7</v>
      </c>
      <c r="M1723">
        <v>45607253</v>
      </c>
      <c r="N1723" t="s">
        <v>12204</v>
      </c>
      <c r="O1723" t="s">
        <v>12204</v>
      </c>
      <c r="R1723" t="s">
        <v>12205</v>
      </c>
      <c r="U1723" t="s">
        <v>12206</v>
      </c>
      <c r="V1723" t="s">
        <v>12207</v>
      </c>
      <c r="W1723">
        <v>0</v>
      </c>
      <c r="X1723">
        <v>1521470</v>
      </c>
      <c r="Y1723" t="s">
        <v>160</v>
      </c>
      <c r="Z1723">
        <v>0</v>
      </c>
      <c r="AB1723" s="3">
        <v>2.9999999999999997E-8</v>
      </c>
      <c r="AC1723">
        <v>7.5228787452803303</v>
      </c>
      <c r="AG1723" t="s">
        <v>11365</v>
      </c>
      <c r="AH1723" t="s">
        <v>146</v>
      </c>
      <c r="AI1723" t="s">
        <v>11366</v>
      </c>
      <c r="AJ1723" t="s">
        <v>11367</v>
      </c>
      <c r="AK1723" t="s">
        <v>11368</v>
      </c>
      <c r="AL1723" t="s">
        <v>149</v>
      </c>
    </row>
    <row r="1724" spans="1:38" x14ac:dyDescent="0.2">
      <c r="A1724" s="2">
        <v>43089</v>
      </c>
      <c r="B1724">
        <v>29121268</v>
      </c>
      <c r="C1724" t="s">
        <v>11354</v>
      </c>
      <c r="D1724" s="2">
        <v>43048</v>
      </c>
      <c r="E1724" t="s">
        <v>11355</v>
      </c>
      <c r="F1724" t="s">
        <v>11356</v>
      </c>
      <c r="G1724" t="s">
        <v>11357</v>
      </c>
      <c r="H1724" t="s">
        <v>11474</v>
      </c>
      <c r="I1724" t="s">
        <v>11475</v>
      </c>
      <c r="J1724" t="s">
        <v>170</v>
      </c>
      <c r="K1724" t="s">
        <v>1864</v>
      </c>
      <c r="L1724">
        <v>6</v>
      </c>
      <c r="M1724">
        <v>25177280</v>
      </c>
      <c r="N1724" t="s">
        <v>12235</v>
      </c>
      <c r="O1724" t="s">
        <v>12235</v>
      </c>
      <c r="R1724" t="s">
        <v>12236</v>
      </c>
      <c r="U1724" t="s">
        <v>12237</v>
      </c>
      <c r="V1724" t="s">
        <v>12238</v>
      </c>
      <c r="W1724">
        <v>0</v>
      </c>
      <c r="X1724">
        <v>6942227</v>
      </c>
      <c r="Y1724" t="s">
        <v>160</v>
      </c>
      <c r="Z1724">
        <v>0</v>
      </c>
      <c r="AB1724" s="3">
        <v>2.9999999999999997E-8</v>
      </c>
      <c r="AC1724">
        <v>7.5228787452803303</v>
      </c>
      <c r="AG1724" t="s">
        <v>11365</v>
      </c>
      <c r="AH1724" t="s">
        <v>146</v>
      </c>
      <c r="AI1724" t="s">
        <v>11366</v>
      </c>
      <c r="AJ1724" t="s">
        <v>11367</v>
      </c>
      <c r="AK1724" t="s">
        <v>11482</v>
      </c>
      <c r="AL1724" t="s">
        <v>149</v>
      </c>
    </row>
    <row r="1725" spans="1:38" x14ac:dyDescent="0.2">
      <c r="A1725" s="2">
        <v>43089</v>
      </c>
      <c r="B1725">
        <v>29121268</v>
      </c>
      <c r="C1725" t="s">
        <v>11354</v>
      </c>
      <c r="D1725" s="2">
        <v>43048</v>
      </c>
      <c r="E1725" t="s">
        <v>11355</v>
      </c>
      <c r="F1725" t="s">
        <v>11356</v>
      </c>
      <c r="G1725" t="s">
        <v>11357</v>
      </c>
      <c r="H1725" t="s">
        <v>11474</v>
      </c>
      <c r="I1725" t="s">
        <v>11475</v>
      </c>
      <c r="J1725" t="s">
        <v>170</v>
      </c>
      <c r="K1725" t="s">
        <v>10554</v>
      </c>
      <c r="L1725">
        <v>12</v>
      </c>
      <c r="M1725">
        <v>109446562</v>
      </c>
      <c r="N1725" t="s">
        <v>12256</v>
      </c>
      <c r="O1725" t="s">
        <v>22693</v>
      </c>
      <c r="R1725" t="s">
        <v>22694</v>
      </c>
      <c r="U1725" t="s">
        <v>12259</v>
      </c>
      <c r="V1725" t="s">
        <v>12260</v>
      </c>
      <c r="W1725">
        <v>0</v>
      </c>
      <c r="X1725">
        <v>7959663</v>
      </c>
      <c r="Y1725" t="s">
        <v>160</v>
      </c>
      <c r="Z1725">
        <v>0</v>
      </c>
      <c r="AB1725" s="3">
        <v>2.9999999999999997E-8</v>
      </c>
      <c r="AC1725">
        <v>7.5228787452803303</v>
      </c>
      <c r="AG1725" t="s">
        <v>11365</v>
      </c>
      <c r="AH1725" t="s">
        <v>146</v>
      </c>
      <c r="AI1725" t="s">
        <v>11366</v>
      </c>
      <c r="AJ1725" t="s">
        <v>11367</v>
      </c>
      <c r="AK1725" t="s">
        <v>11482</v>
      </c>
      <c r="AL1725" t="s">
        <v>149</v>
      </c>
    </row>
    <row r="1726" spans="1:38" x14ac:dyDescent="0.2">
      <c r="A1726" s="2">
        <v>41716</v>
      </c>
      <c r="B1726">
        <v>23974872</v>
      </c>
      <c r="C1726" t="s">
        <v>19869</v>
      </c>
      <c r="D1726" s="2">
        <v>41511</v>
      </c>
      <c r="E1726" t="s">
        <v>176</v>
      </c>
      <c r="F1726" t="s">
        <v>20298</v>
      </c>
      <c r="G1726" t="s">
        <v>20299</v>
      </c>
      <c r="H1726" t="s">
        <v>19843</v>
      </c>
      <c r="I1726" t="s">
        <v>20300</v>
      </c>
      <c r="J1726" t="s">
        <v>20301</v>
      </c>
      <c r="K1726" t="s">
        <v>10205</v>
      </c>
      <c r="L1726">
        <v>8</v>
      </c>
      <c r="M1726">
        <v>88579854</v>
      </c>
      <c r="N1726" t="s">
        <v>10206</v>
      </c>
      <c r="O1726" t="s">
        <v>10207</v>
      </c>
      <c r="R1726" t="s">
        <v>10208</v>
      </c>
      <c r="U1726" t="s">
        <v>22695</v>
      </c>
      <c r="V1726" t="s">
        <v>22696</v>
      </c>
      <c r="W1726">
        <v>0</v>
      </c>
      <c r="X1726">
        <v>11995572</v>
      </c>
      <c r="Y1726" t="s">
        <v>160</v>
      </c>
      <c r="Z1726">
        <v>0</v>
      </c>
      <c r="AA1726">
        <v>0.13500000000000001</v>
      </c>
      <c r="AB1726" s="3">
        <v>2.9999999999999997E-8</v>
      </c>
      <c r="AC1726">
        <v>7.5228787452803303</v>
      </c>
      <c r="AE1726">
        <v>1.1200000000000001</v>
      </c>
      <c r="AF1726" t="s">
        <v>1441</v>
      </c>
      <c r="AG1726" t="s">
        <v>20305</v>
      </c>
      <c r="AH1726" t="s">
        <v>146</v>
      </c>
      <c r="AI1726" t="s">
        <v>19852</v>
      </c>
      <c r="AJ1726" t="s">
        <v>19853</v>
      </c>
      <c r="AK1726" t="s">
        <v>20306</v>
      </c>
      <c r="AL1726" t="s">
        <v>149</v>
      </c>
    </row>
    <row r="1727" spans="1:38" x14ac:dyDescent="0.2">
      <c r="A1727" s="2">
        <v>41716</v>
      </c>
      <c r="B1727">
        <v>23974872</v>
      </c>
      <c r="C1727" t="s">
        <v>19869</v>
      </c>
      <c r="D1727" s="2">
        <v>41511</v>
      </c>
      <c r="E1727" t="s">
        <v>176</v>
      </c>
      <c r="F1727" t="s">
        <v>20298</v>
      </c>
      <c r="G1727" t="s">
        <v>20299</v>
      </c>
      <c r="H1727" t="s">
        <v>19843</v>
      </c>
      <c r="I1727" t="s">
        <v>20300</v>
      </c>
      <c r="J1727" t="s">
        <v>20301</v>
      </c>
      <c r="K1727" t="s">
        <v>2530</v>
      </c>
      <c r="L1727">
        <v>1</v>
      </c>
      <c r="M1727">
        <v>243381525</v>
      </c>
      <c r="N1727" t="s">
        <v>11731</v>
      </c>
      <c r="O1727" t="s">
        <v>11732</v>
      </c>
      <c r="R1727" t="s">
        <v>11733</v>
      </c>
      <c r="U1727" t="s">
        <v>22697</v>
      </c>
      <c r="V1727" t="s">
        <v>22698</v>
      </c>
      <c r="W1727">
        <v>0</v>
      </c>
      <c r="X1727">
        <v>1538774</v>
      </c>
      <c r="Y1727" t="s">
        <v>160</v>
      </c>
      <c r="Z1727">
        <v>0</v>
      </c>
      <c r="AA1727">
        <v>0.74</v>
      </c>
      <c r="AB1727" s="3">
        <v>2.9999999999999997E-8</v>
      </c>
      <c r="AC1727">
        <v>7.5228787452803303</v>
      </c>
      <c r="AE1727">
        <v>1.0900000000000001</v>
      </c>
      <c r="AF1727" t="s">
        <v>1443</v>
      </c>
      <c r="AG1727" t="s">
        <v>20305</v>
      </c>
      <c r="AH1727" t="s">
        <v>146</v>
      </c>
      <c r="AI1727" t="s">
        <v>19852</v>
      </c>
      <c r="AJ1727" t="s">
        <v>19853</v>
      </c>
      <c r="AK1727" t="s">
        <v>20306</v>
      </c>
      <c r="AL1727" t="s">
        <v>149</v>
      </c>
    </row>
    <row r="1728" spans="1:38" x14ac:dyDescent="0.2">
      <c r="A1728" s="2">
        <v>40833</v>
      </c>
      <c r="B1728">
        <v>21926974</v>
      </c>
      <c r="C1728" t="s">
        <v>19869</v>
      </c>
      <c r="D1728" s="2">
        <v>40804</v>
      </c>
      <c r="E1728" t="s">
        <v>176</v>
      </c>
      <c r="F1728" t="s">
        <v>20505</v>
      </c>
      <c r="G1728" t="s">
        <v>20506</v>
      </c>
      <c r="H1728" t="s">
        <v>19843</v>
      </c>
      <c r="I1728" t="s">
        <v>20507</v>
      </c>
      <c r="J1728" t="s">
        <v>20508</v>
      </c>
      <c r="K1728" t="s">
        <v>8808</v>
      </c>
      <c r="L1728">
        <v>10</v>
      </c>
      <c r="M1728">
        <v>103146454</v>
      </c>
      <c r="N1728" t="s">
        <v>8810</v>
      </c>
      <c r="O1728" t="s">
        <v>8810</v>
      </c>
      <c r="R1728" t="s">
        <v>8811</v>
      </c>
      <c r="U1728" t="s">
        <v>22699</v>
      </c>
      <c r="V1728" t="s">
        <v>10068</v>
      </c>
      <c r="W1728">
        <v>0</v>
      </c>
      <c r="X1728">
        <v>11191580</v>
      </c>
      <c r="Y1728" t="s">
        <v>160</v>
      </c>
      <c r="Z1728">
        <v>0</v>
      </c>
      <c r="AA1728">
        <v>0.91</v>
      </c>
      <c r="AB1728" s="3">
        <v>2.9999999999999997E-8</v>
      </c>
      <c r="AC1728">
        <v>7.5228787452803303</v>
      </c>
      <c r="AE1728">
        <v>1.2</v>
      </c>
      <c r="AF1728" t="s">
        <v>22700</v>
      </c>
      <c r="AG1728" t="s">
        <v>20510</v>
      </c>
      <c r="AH1728" t="s">
        <v>146</v>
      </c>
      <c r="AI1728" t="s">
        <v>19852</v>
      </c>
      <c r="AJ1728" t="s">
        <v>19853</v>
      </c>
      <c r="AK1728" t="s">
        <v>20511</v>
      </c>
      <c r="AL1728" t="s">
        <v>149</v>
      </c>
    </row>
    <row r="1729" spans="1:38" x14ac:dyDescent="0.2">
      <c r="A1729" s="2">
        <v>40833</v>
      </c>
      <c r="B1729">
        <v>21926974</v>
      </c>
      <c r="C1729" t="s">
        <v>19869</v>
      </c>
      <c r="D1729" s="2">
        <v>40804</v>
      </c>
      <c r="E1729" t="s">
        <v>176</v>
      </c>
      <c r="F1729" t="s">
        <v>20505</v>
      </c>
      <c r="G1729" t="s">
        <v>20506</v>
      </c>
      <c r="H1729" t="s">
        <v>19843</v>
      </c>
      <c r="I1729" t="s">
        <v>20507</v>
      </c>
      <c r="J1729" t="s">
        <v>20508</v>
      </c>
      <c r="K1729" t="s">
        <v>7403</v>
      </c>
      <c r="L1729">
        <v>18</v>
      </c>
      <c r="M1729">
        <v>55084786</v>
      </c>
      <c r="N1729" t="s">
        <v>9462</v>
      </c>
      <c r="O1729" t="s">
        <v>9463</v>
      </c>
      <c r="P1729" t="s">
        <v>9464</v>
      </c>
      <c r="Q1729" t="s">
        <v>9465</v>
      </c>
      <c r="S1729">
        <v>125325</v>
      </c>
      <c r="T1729">
        <v>21118</v>
      </c>
      <c r="U1729" t="s">
        <v>22701</v>
      </c>
      <c r="V1729" t="s">
        <v>9467</v>
      </c>
      <c r="W1729">
        <v>0</v>
      </c>
      <c r="X1729">
        <v>12966547</v>
      </c>
      <c r="Y1729" t="s">
        <v>284</v>
      </c>
      <c r="Z1729">
        <v>1</v>
      </c>
      <c r="AA1729">
        <v>0.57999999999999996</v>
      </c>
      <c r="AB1729" s="3">
        <v>2.9999999999999997E-8</v>
      </c>
      <c r="AC1729">
        <v>7.5228787452803303</v>
      </c>
      <c r="AE1729">
        <v>1.4</v>
      </c>
      <c r="AF1729" t="s">
        <v>22702</v>
      </c>
      <c r="AG1729" t="s">
        <v>20510</v>
      </c>
      <c r="AH1729" t="s">
        <v>146</v>
      </c>
      <c r="AI1729" t="s">
        <v>19852</v>
      </c>
      <c r="AJ1729" t="s">
        <v>19853</v>
      </c>
      <c r="AK1729" t="s">
        <v>20511</v>
      </c>
      <c r="AL1729" t="s">
        <v>149</v>
      </c>
    </row>
    <row r="1730" spans="1:38" x14ac:dyDescent="0.2">
      <c r="A1730" s="2">
        <v>42963</v>
      </c>
      <c r="B1730">
        <v>28540026</v>
      </c>
      <c r="C1730" t="s">
        <v>8532</v>
      </c>
      <c r="D1730" s="2">
        <v>42877</v>
      </c>
      <c r="E1730" t="s">
        <v>8533</v>
      </c>
      <c r="F1730" t="s">
        <v>8534</v>
      </c>
      <c r="G1730" t="s">
        <v>8535</v>
      </c>
      <c r="H1730" t="s">
        <v>8536</v>
      </c>
      <c r="I1730" t="s">
        <v>8537</v>
      </c>
      <c r="J1730" t="s">
        <v>170</v>
      </c>
      <c r="K1730" t="s">
        <v>7403</v>
      </c>
      <c r="L1730">
        <v>18</v>
      </c>
      <c r="M1730">
        <v>55740956</v>
      </c>
      <c r="N1730" t="s">
        <v>8985</v>
      </c>
      <c r="O1730" t="s">
        <v>10313</v>
      </c>
      <c r="R1730" t="s">
        <v>10314</v>
      </c>
      <c r="U1730" t="s">
        <v>10315</v>
      </c>
      <c r="V1730" t="s">
        <v>10316</v>
      </c>
      <c r="W1730">
        <v>0</v>
      </c>
      <c r="X1730">
        <v>28758902</v>
      </c>
      <c r="Y1730" t="s">
        <v>160</v>
      </c>
      <c r="Z1730">
        <v>0</v>
      </c>
      <c r="AB1730" s="3">
        <v>2.9999999999999997E-8</v>
      </c>
      <c r="AC1730">
        <v>7.5228787452803303</v>
      </c>
      <c r="AE1730">
        <v>1.06</v>
      </c>
      <c r="AF1730" t="s">
        <v>3432</v>
      </c>
      <c r="AG1730" t="s">
        <v>8545</v>
      </c>
      <c r="AH1730" t="s">
        <v>146</v>
      </c>
      <c r="AI1730" t="s">
        <v>8546</v>
      </c>
      <c r="AJ1730" t="s">
        <v>8547</v>
      </c>
      <c r="AK1730" t="s">
        <v>8548</v>
      </c>
      <c r="AL1730" t="s">
        <v>149</v>
      </c>
    </row>
    <row r="1731" spans="1:38" x14ac:dyDescent="0.2">
      <c r="A1731" s="2">
        <v>42963</v>
      </c>
      <c r="B1731">
        <v>28540026</v>
      </c>
      <c r="C1731" t="s">
        <v>8532</v>
      </c>
      <c r="D1731" s="2">
        <v>42877</v>
      </c>
      <c r="E1731" t="s">
        <v>8533</v>
      </c>
      <c r="F1731" t="s">
        <v>8534</v>
      </c>
      <c r="G1731" t="s">
        <v>8535</v>
      </c>
      <c r="H1731" t="s">
        <v>8536</v>
      </c>
      <c r="I1731" t="s">
        <v>8537</v>
      </c>
      <c r="J1731" t="s">
        <v>170</v>
      </c>
      <c r="K1731" t="s">
        <v>4368</v>
      </c>
      <c r="L1731">
        <v>22</v>
      </c>
      <c r="M1731">
        <v>42175022</v>
      </c>
      <c r="N1731" t="s">
        <v>10317</v>
      </c>
      <c r="O1731" t="s">
        <v>10110</v>
      </c>
      <c r="R1731" t="s">
        <v>10111</v>
      </c>
      <c r="U1731" t="s">
        <v>10318</v>
      </c>
      <c r="V1731" t="s">
        <v>10113</v>
      </c>
      <c r="W1731">
        <v>0</v>
      </c>
      <c r="X1731">
        <v>760648</v>
      </c>
      <c r="Y1731" t="s">
        <v>160</v>
      </c>
      <c r="Z1731">
        <v>0</v>
      </c>
      <c r="AB1731" s="3">
        <v>2.9999999999999997E-8</v>
      </c>
      <c r="AC1731">
        <v>7.5228787452803303</v>
      </c>
      <c r="AE1731">
        <v>1.06</v>
      </c>
      <c r="AF1731" t="s">
        <v>3432</v>
      </c>
      <c r="AG1731" t="s">
        <v>8545</v>
      </c>
      <c r="AH1731" t="s">
        <v>146</v>
      </c>
      <c r="AI1731" t="s">
        <v>8546</v>
      </c>
      <c r="AJ1731" t="s">
        <v>8547</v>
      </c>
      <c r="AK1731" t="s">
        <v>8548</v>
      </c>
      <c r="AL1731" t="s">
        <v>149</v>
      </c>
    </row>
    <row r="1732" spans="1:38" x14ac:dyDescent="0.2">
      <c r="A1732" s="2">
        <v>42963</v>
      </c>
      <c r="B1732">
        <v>28540026</v>
      </c>
      <c r="C1732" t="s">
        <v>8532</v>
      </c>
      <c r="D1732" s="2">
        <v>42877</v>
      </c>
      <c r="E1732" t="s">
        <v>8533</v>
      </c>
      <c r="F1732" t="s">
        <v>8534</v>
      </c>
      <c r="G1732" t="s">
        <v>8535</v>
      </c>
      <c r="H1732" t="s">
        <v>8536</v>
      </c>
      <c r="I1732" t="s">
        <v>8537</v>
      </c>
      <c r="J1732" t="s">
        <v>170</v>
      </c>
      <c r="K1732" t="s">
        <v>1053</v>
      </c>
      <c r="L1732">
        <v>5</v>
      </c>
      <c r="M1732">
        <v>109678809</v>
      </c>
      <c r="N1732" t="s">
        <v>10319</v>
      </c>
      <c r="O1732" t="s">
        <v>10320</v>
      </c>
      <c r="P1732" t="s">
        <v>10321</v>
      </c>
      <c r="Q1732" t="s">
        <v>10322</v>
      </c>
      <c r="S1732">
        <v>89217</v>
      </c>
      <c r="T1732">
        <v>8993</v>
      </c>
      <c r="U1732" t="s">
        <v>10323</v>
      </c>
      <c r="V1732" t="s">
        <v>10324</v>
      </c>
      <c r="W1732">
        <v>0</v>
      </c>
      <c r="X1732">
        <v>427691</v>
      </c>
      <c r="Y1732" t="s">
        <v>284</v>
      </c>
      <c r="Z1732">
        <v>1</v>
      </c>
      <c r="AB1732" s="3">
        <v>2.9999999999999997E-8</v>
      </c>
      <c r="AC1732">
        <v>7.5228787452803303</v>
      </c>
      <c r="AE1732">
        <v>1.06</v>
      </c>
      <c r="AF1732" t="s">
        <v>1950</v>
      </c>
      <c r="AG1732" t="s">
        <v>8545</v>
      </c>
      <c r="AH1732" t="s">
        <v>146</v>
      </c>
      <c r="AI1732" t="s">
        <v>8546</v>
      </c>
      <c r="AJ1732" t="s">
        <v>8547</v>
      </c>
      <c r="AK1732" t="s">
        <v>8548</v>
      </c>
      <c r="AL1732" t="s">
        <v>149</v>
      </c>
    </row>
    <row r="1733" spans="1:38" x14ac:dyDescent="0.2">
      <c r="A1733" s="2">
        <v>42963</v>
      </c>
      <c r="B1733">
        <v>28540026</v>
      </c>
      <c r="C1733" t="s">
        <v>8532</v>
      </c>
      <c r="D1733" s="2">
        <v>42877</v>
      </c>
      <c r="E1733" t="s">
        <v>8533</v>
      </c>
      <c r="F1733" t="s">
        <v>8534</v>
      </c>
      <c r="G1733" t="s">
        <v>8535</v>
      </c>
      <c r="H1733" t="s">
        <v>8536</v>
      </c>
      <c r="I1733" t="s">
        <v>8537</v>
      </c>
      <c r="J1733" t="s">
        <v>170</v>
      </c>
      <c r="K1733" t="s">
        <v>4571</v>
      </c>
      <c r="L1733">
        <v>6</v>
      </c>
      <c r="M1733">
        <v>31940060</v>
      </c>
      <c r="N1733" t="s">
        <v>10325</v>
      </c>
      <c r="O1733" t="s">
        <v>10326</v>
      </c>
      <c r="R1733" t="s">
        <v>10327</v>
      </c>
      <c r="U1733" t="s">
        <v>10328</v>
      </c>
      <c r="V1733" t="s">
        <v>10329</v>
      </c>
      <c r="W1733">
        <v>0</v>
      </c>
      <c r="X1733">
        <v>2293751</v>
      </c>
      <c r="Y1733" t="s">
        <v>160</v>
      </c>
      <c r="Z1733">
        <v>0</v>
      </c>
      <c r="AB1733" s="3">
        <v>2.9999999999999997E-8</v>
      </c>
      <c r="AC1733">
        <v>7.5228787452803303</v>
      </c>
      <c r="AE1733">
        <v>1.06</v>
      </c>
      <c r="AF1733" t="s">
        <v>3432</v>
      </c>
      <c r="AG1733" t="s">
        <v>8545</v>
      </c>
      <c r="AH1733" t="s">
        <v>146</v>
      </c>
      <c r="AI1733" t="s">
        <v>8546</v>
      </c>
      <c r="AJ1733" t="s">
        <v>8547</v>
      </c>
      <c r="AK1733" t="s">
        <v>8548</v>
      </c>
      <c r="AL1733" t="s">
        <v>149</v>
      </c>
    </row>
    <row r="1734" spans="1:38" x14ac:dyDescent="0.2">
      <c r="A1734" s="2">
        <v>42963</v>
      </c>
      <c r="B1734">
        <v>28540026</v>
      </c>
      <c r="C1734" t="s">
        <v>8532</v>
      </c>
      <c r="D1734" s="2">
        <v>42877</v>
      </c>
      <c r="E1734" t="s">
        <v>8533</v>
      </c>
      <c r="F1734" t="s">
        <v>8534</v>
      </c>
      <c r="G1734" t="s">
        <v>8535</v>
      </c>
      <c r="H1734" t="s">
        <v>8536</v>
      </c>
      <c r="I1734" t="s">
        <v>8537</v>
      </c>
      <c r="J1734" t="s">
        <v>170</v>
      </c>
      <c r="K1734" t="s">
        <v>6865</v>
      </c>
      <c r="L1734">
        <v>6</v>
      </c>
      <c r="M1734">
        <v>28044305</v>
      </c>
      <c r="N1734" t="s">
        <v>10330</v>
      </c>
      <c r="O1734" t="s">
        <v>8691</v>
      </c>
      <c r="R1734" t="s">
        <v>8692</v>
      </c>
      <c r="U1734" t="s">
        <v>10331</v>
      </c>
      <c r="V1734" t="s">
        <v>10332</v>
      </c>
      <c r="W1734">
        <v>0</v>
      </c>
      <c r="X1734">
        <v>182087722</v>
      </c>
      <c r="Y1734" t="s">
        <v>160</v>
      </c>
      <c r="Z1734">
        <v>0</v>
      </c>
      <c r="AB1734" s="3">
        <v>2.9999999999999997E-8</v>
      </c>
      <c r="AC1734">
        <v>7.5228787452803303</v>
      </c>
      <c r="AE1734">
        <v>1.0900000000000001</v>
      </c>
      <c r="AF1734" t="s">
        <v>7338</v>
      </c>
      <c r="AG1734" t="s">
        <v>8545</v>
      </c>
      <c r="AH1734" t="s">
        <v>146</v>
      </c>
      <c r="AI1734" t="s">
        <v>8546</v>
      </c>
      <c r="AJ1734" t="s">
        <v>8547</v>
      </c>
      <c r="AK1734" t="s">
        <v>8548</v>
      </c>
      <c r="AL1734" t="s">
        <v>149</v>
      </c>
    </row>
    <row r="1735" spans="1:38" x14ac:dyDescent="0.2">
      <c r="A1735" s="2">
        <v>42963</v>
      </c>
      <c r="B1735">
        <v>28540026</v>
      </c>
      <c r="C1735" t="s">
        <v>8532</v>
      </c>
      <c r="D1735" s="2">
        <v>42877</v>
      </c>
      <c r="E1735" t="s">
        <v>8533</v>
      </c>
      <c r="F1735" t="s">
        <v>8534</v>
      </c>
      <c r="G1735" t="s">
        <v>8535</v>
      </c>
      <c r="H1735" t="s">
        <v>8536</v>
      </c>
      <c r="I1735" t="s">
        <v>8537</v>
      </c>
      <c r="J1735" t="s">
        <v>170</v>
      </c>
      <c r="K1735" t="s">
        <v>592</v>
      </c>
      <c r="L1735">
        <v>6</v>
      </c>
      <c r="M1735">
        <v>43370064</v>
      </c>
      <c r="N1735" t="s">
        <v>10333</v>
      </c>
      <c r="O1735" t="s">
        <v>10334</v>
      </c>
      <c r="R1735" t="s">
        <v>10335</v>
      </c>
      <c r="U1735" t="s">
        <v>10336</v>
      </c>
      <c r="V1735" t="s">
        <v>10337</v>
      </c>
      <c r="W1735">
        <v>0</v>
      </c>
      <c r="X1735">
        <v>73416724</v>
      </c>
      <c r="Y1735" t="s">
        <v>195</v>
      </c>
      <c r="Z1735">
        <v>0</v>
      </c>
      <c r="AB1735" s="3">
        <v>2.9999999999999997E-8</v>
      </c>
      <c r="AC1735">
        <v>7.5228787452803303</v>
      </c>
      <c r="AE1735">
        <v>1.0900000000000001</v>
      </c>
      <c r="AF1735" t="s">
        <v>7338</v>
      </c>
      <c r="AG1735" t="s">
        <v>8545</v>
      </c>
      <c r="AH1735" t="s">
        <v>146</v>
      </c>
      <c r="AI1735" t="s">
        <v>8546</v>
      </c>
      <c r="AJ1735" t="s">
        <v>8547</v>
      </c>
      <c r="AK1735" t="s">
        <v>8548</v>
      </c>
      <c r="AL1735" t="s">
        <v>149</v>
      </c>
    </row>
    <row r="1736" spans="1:38" x14ac:dyDescent="0.2">
      <c r="A1736" s="2">
        <v>42963</v>
      </c>
      <c r="B1736">
        <v>28540026</v>
      </c>
      <c r="C1736" t="s">
        <v>8532</v>
      </c>
      <c r="D1736" s="2">
        <v>42877</v>
      </c>
      <c r="E1736" t="s">
        <v>8533</v>
      </c>
      <c r="F1736" t="s">
        <v>8534</v>
      </c>
      <c r="G1736" t="s">
        <v>8535</v>
      </c>
      <c r="H1736" t="s">
        <v>8536</v>
      </c>
      <c r="I1736" t="s">
        <v>8537</v>
      </c>
      <c r="J1736" t="s">
        <v>170</v>
      </c>
      <c r="K1736" t="s">
        <v>811</v>
      </c>
      <c r="L1736">
        <v>11</v>
      </c>
      <c r="M1736">
        <v>46733838</v>
      </c>
      <c r="N1736" t="s">
        <v>10338</v>
      </c>
      <c r="O1736" t="s">
        <v>10339</v>
      </c>
      <c r="R1736" t="s">
        <v>10340</v>
      </c>
      <c r="U1736" t="s">
        <v>10341</v>
      </c>
      <c r="V1736" t="s">
        <v>10342</v>
      </c>
      <c r="W1736">
        <v>0</v>
      </c>
      <c r="X1736">
        <v>61884307</v>
      </c>
      <c r="Y1736" t="s">
        <v>160</v>
      </c>
      <c r="Z1736">
        <v>0</v>
      </c>
      <c r="AB1736" s="3">
        <v>2.9999999999999997E-8</v>
      </c>
      <c r="AC1736">
        <v>7.5228787452803303</v>
      </c>
      <c r="AE1736">
        <v>1.1000000000000001</v>
      </c>
      <c r="AF1736" t="s">
        <v>7338</v>
      </c>
      <c r="AG1736" t="s">
        <v>8545</v>
      </c>
      <c r="AH1736" t="s">
        <v>146</v>
      </c>
      <c r="AI1736" t="s">
        <v>8546</v>
      </c>
      <c r="AJ1736" t="s">
        <v>8547</v>
      </c>
      <c r="AK1736" t="s">
        <v>8548</v>
      </c>
      <c r="AL1736" t="s">
        <v>149</v>
      </c>
    </row>
    <row r="1737" spans="1:38" x14ac:dyDescent="0.2">
      <c r="A1737" s="2">
        <v>42963</v>
      </c>
      <c r="B1737">
        <v>28540026</v>
      </c>
      <c r="C1737" t="s">
        <v>8532</v>
      </c>
      <c r="D1737" s="2">
        <v>42877</v>
      </c>
      <c r="E1737" t="s">
        <v>8533</v>
      </c>
      <c r="F1737" t="s">
        <v>8534</v>
      </c>
      <c r="G1737" t="s">
        <v>8535</v>
      </c>
      <c r="H1737" t="s">
        <v>8536</v>
      </c>
      <c r="I1737" t="s">
        <v>8537</v>
      </c>
      <c r="J1737" t="s">
        <v>170</v>
      </c>
      <c r="K1737" t="s">
        <v>1121</v>
      </c>
      <c r="L1737">
        <v>6</v>
      </c>
      <c r="M1737">
        <v>32223264</v>
      </c>
      <c r="N1737" t="s">
        <v>10287</v>
      </c>
      <c r="O1737" t="s">
        <v>8834</v>
      </c>
      <c r="R1737" t="s">
        <v>8835</v>
      </c>
      <c r="U1737" t="s">
        <v>10288</v>
      </c>
      <c r="V1737" t="s">
        <v>10289</v>
      </c>
      <c r="W1737">
        <v>1</v>
      </c>
      <c r="X1737">
        <v>434841</v>
      </c>
      <c r="Y1737" t="s">
        <v>160</v>
      </c>
      <c r="Z1737">
        <v>0</v>
      </c>
      <c r="AB1737" s="3">
        <v>2.9999999999999997E-8</v>
      </c>
      <c r="AC1737">
        <v>7.5228787452803303</v>
      </c>
      <c r="AE1737">
        <v>1.0752687000000001</v>
      </c>
      <c r="AF1737" t="s">
        <v>2039</v>
      </c>
      <c r="AG1737" t="s">
        <v>8545</v>
      </c>
      <c r="AH1737" t="s">
        <v>146</v>
      </c>
      <c r="AI1737" t="s">
        <v>8546</v>
      </c>
      <c r="AJ1737" t="s">
        <v>8547</v>
      </c>
      <c r="AK1737" t="s">
        <v>8548</v>
      </c>
      <c r="AL1737" t="s">
        <v>149</v>
      </c>
    </row>
    <row r="1738" spans="1:38" x14ac:dyDescent="0.2">
      <c r="A1738" s="2">
        <v>42963</v>
      </c>
      <c r="B1738">
        <v>28540026</v>
      </c>
      <c r="C1738" t="s">
        <v>8532</v>
      </c>
      <c r="D1738" s="2">
        <v>42877</v>
      </c>
      <c r="E1738" t="s">
        <v>8533</v>
      </c>
      <c r="F1738" t="s">
        <v>8534</v>
      </c>
      <c r="G1738" t="s">
        <v>8535</v>
      </c>
      <c r="H1738" t="s">
        <v>8536</v>
      </c>
      <c r="I1738" t="s">
        <v>8537</v>
      </c>
      <c r="J1738" t="s">
        <v>170</v>
      </c>
      <c r="K1738" t="s">
        <v>1121</v>
      </c>
      <c r="L1738">
        <v>6</v>
      </c>
      <c r="M1738">
        <v>32520992</v>
      </c>
      <c r="N1738" t="s">
        <v>8894</v>
      </c>
      <c r="O1738" t="s">
        <v>3645</v>
      </c>
      <c r="R1738" t="s">
        <v>8896</v>
      </c>
      <c r="U1738" t="s">
        <v>10290</v>
      </c>
      <c r="V1738" t="s">
        <v>10291</v>
      </c>
      <c r="W1738">
        <v>0</v>
      </c>
      <c r="X1738">
        <v>149961934</v>
      </c>
      <c r="Y1738" t="s">
        <v>160</v>
      </c>
      <c r="Z1738">
        <v>0</v>
      </c>
      <c r="AB1738" s="3">
        <v>2.9999999999999997E-8</v>
      </c>
      <c r="AC1738">
        <v>7.5228787452803303</v>
      </c>
      <c r="AE1738">
        <v>1.0752687000000001</v>
      </c>
      <c r="AF1738" t="s">
        <v>2039</v>
      </c>
      <c r="AG1738" t="s">
        <v>8545</v>
      </c>
      <c r="AH1738" t="s">
        <v>146</v>
      </c>
      <c r="AI1738" t="s">
        <v>8546</v>
      </c>
      <c r="AJ1738" t="s">
        <v>8547</v>
      </c>
      <c r="AK1738" t="s">
        <v>8548</v>
      </c>
      <c r="AL1738" t="s">
        <v>149</v>
      </c>
    </row>
    <row r="1739" spans="1:38" x14ac:dyDescent="0.2">
      <c r="A1739" s="2">
        <v>42963</v>
      </c>
      <c r="B1739">
        <v>28540026</v>
      </c>
      <c r="C1739" t="s">
        <v>8532</v>
      </c>
      <c r="D1739" s="2">
        <v>42877</v>
      </c>
      <c r="E1739" t="s">
        <v>8533</v>
      </c>
      <c r="F1739" t="s">
        <v>8534</v>
      </c>
      <c r="G1739" t="s">
        <v>8535</v>
      </c>
      <c r="H1739" t="s">
        <v>8536</v>
      </c>
      <c r="I1739" t="s">
        <v>8537</v>
      </c>
      <c r="J1739" t="s">
        <v>170</v>
      </c>
      <c r="K1739" t="s">
        <v>10292</v>
      </c>
      <c r="L1739">
        <v>10</v>
      </c>
      <c r="M1739">
        <v>52184682</v>
      </c>
      <c r="N1739" t="s">
        <v>10293</v>
      </c>
      <c r="O1739" t="s">
        <v>10293</v>
      </c>
      <c r="R1739" t="s">
        <v>10294</v>
      </c>
      <c r="U1739" t="s">
        <v>10295</v>
      </c>
      <c r="V1739" t="s">
        <v>10296</v>
      </c>
      <c r="W1739">
        <v>0</v>
      </c>
      <c r="X1739">
        <v>61847307</v>
      </c>
      <c r="Y1739" t="s">
        <v>5474</v>
      </c>
      <c r="Z1739">
        <v>0</v>
      </c>
      <c r="AB1739" s="3">
        <v>2.9999999999999997E-8</v>
      </c>
      <c r="AC1739">
        <v>7.5228787452803303</v>
      </c>
      <c r="AE1739">
        <v>1.0638297999999999</v>
      </c>
      <c r="AF1739" t="s">
        <v>1950</v>
      </c>
      <c r="AG1739" t="s">
        <v>8545</v>
      </c>
      <c r="AH1739" t="s">
        <v>146</v>
      </c>
      <c r="AI1739" t="s">
        <v>8546</v>
      </c>
      <c r="AJ1739" t="s">
        <v>8547</v>
      </c>
      <c r="AK1739" t="s">
        <v>8548</v>
      </c>
      <c r="AL1739" t="s">
        <v>149</v>
      </c>
    </row>
    <row r="1740" spans="1:38" x14ac:dyDescent="0.2">
      <c r="A1740" s="2">
        <v>42963</v>
      </c>
      <c r="B1740">
        <v>28540026</v>
      </c>
      <c r="C1740" t="s">
        <v>8532</v>
      </c>
      <c r="D1740" s="2">
        <v>42877</v>
      </c>
      <c r="E1740" t="s">
        <v>8533</v>
      </c>
      <c r="F1740" t="s">
        <v>8534</v>
      </c>
      <c r="G1740" t="s">
        <v>8535</v>
      </c>
      <c r="H1740" t="s">
        <v>8536</v>
      </c>
      <c r="I1740" t="s">
        <v>8537</v>
      </c>
      <c r="J1740" t="s">
        <v>170</v>
      </c>
      <c r="K1740" t="s">
        <v>1121</v>
      </c>
      <c r="L1740">
        <v>6</v>
      </c>
      <c r="M1740">
        <v>32185632</v>
      </c>
      <c r="N1740" t="s">
        <v>10297</v>
      </c>
      <c r="O1740" t="s">
        <v>10298</v>
      </c>
      <c r="R1740" t="s">
        <v>10299</v>
      </c>
      <c r="U1740" t="s">
        <v>10300</v>
      </c>
      <c r="V1740" t="s">
        <v>10301</v>
      </c>
      <c r="W1740">
        <v>1</v>
      </c>
      <c r="X1740">
        <v>1004095</v>
      </c>
      <c r="Y1740" t="s">
        <v>230</v>
      </c>
      <c r="Z1740">
        <v>0</v>
      </c>
      <c r="AB1740" s="3">
        <v>2.9999999999999997E-8</v>
      </c>
      <c r="AC1740">
        <v>7.5228787452803303</v>
      </c>
      <c r="AE1740">
        <v>1.0638297999999999</v>
      </c>
      <c r="AF1740" t="s">
        <v>1950</v>
      </c>
      <c r="AG1740" t="s">
        <v>8545</v>
      </c>
      <c r="AH1740" t="s">
        <v>146</v>
      </c>
      <c r="AI1740" t="s">
        <v>8546</v>
      </c>
      <c r="AJ1740" t="s">
        <v>8547</v>
      </c>
      <c r="AK1740" t="s">
        <v>8548</v>
      </c>
      <c r="AL1740" t="s">
        <v>149</v>
      </c>
    </row>
    <row r="1741" spans="1:38" x14ac:dyDescent="0.2">
      <c r="A1741" s="2">
        <v>42963</v>
      </c>
      <c r="B1741">
        <v>28540026</v>
      </c>
      <c r="C1741" t="s">
        <v>8532</v>
      </c>
      <c r="D1741" s="2">
        <v>42877</v>
      </c>
      <c r="E1741" t="s">
        <v>8533</v>
      </c>
      <c r="F1741" t="s">
        <v>8534</v>
      </c>
      <c r="G1741" t="s">
        <v>8535</v>
      </c>
      <c r="H1741" t="s">
        <v>8536</v>
      </c>
      <c r="I1741" t="s">
        <v>8537</v>
      </c>
      <c r="J1741" t="s">
        <v>170</v>
      </c>
      <c r="K1741" t="s">
        <v>2545</v>
      </c>
      <c r="L1741">
        <v>6</v>
      </c>
      <c r="M1741">
        <v>72445999</v>
      </c>
      <c r="N1741" t="s">
        <v>7156</v>
      </c>
      <c r="O1741" t="s">
        <v>9778</v>
      </c>
      <c r="P1741" t="s">
        <v>7159</v>
      </c>
      <c r="Q1741" t="s">
        <v>9779</v>
      </c>
      <c r="S1741">
        <v>42856</v>
      </c>
      <c r="T1741">
        <v>76642</v>
      </c>
      <c r="U1741" t="s">
        <v>10302</v>
      </c>
      <c r="V1741" t="s">
        <v>10303</v>
      </c>
      <c r="W1741">
        <v>0</v>
      </c>
      <c r="X1741">
        <v>1339227</v>
      </c>
      <c r="Y1741" t="s">
        <v>284</v>
      </c>
      <c r="Z1741">
        <v>1</v>
      </c>
      <c r="AB1741" s="3">
        <v>2.9999999999999997E-8</v>
      </c>
      <c r="AC1741">
        <v>7.5228787452803303</v>
      </c>
      <c r="AE1741">
        <v>1.0638297999999999</v>
      </c>
      <c r="AF1741" t="s">
        <v>3432</v>
      </c>
      <c r="AG1741" t="s">
        <v>8545</v>
      </c>
      <c r="AH1741" t="s">
        <v>146</v>
      </c>
      <c r="AI1741" t="s">
        <v>8546</v>
      </c>
      <c r="AJ1741" t="s">
        <v>8547</v>
      </c>
      <c r="AK1741" t="s">
        <v>8548</v>
      </c>
      <c r="AL1741" t="s">
        <v>149</v>
      </c>
    </row>
    <row r="1742" spans="1:38" x14ac:dyDescent="0.2">
      <c r="A1742" s="2">
        <v>42963</v>
      </c>
      <c r="B1742">
        <v>28540026</v>
      </c>
      <c r="C1742" t="s">
        <v>8532</v>
      </c>
      <c r="D1742" s="2">
        <v>42877</v>
      </c>
      <c r="E1742" t="s">
        <v>8533</v>
      </c>
      <c r="F1742" t="s">
        <v>8534</v>
      </c>
      <c r="G1742" t="s">
        <v>8535</v>
      </c>
      <c r="H1742" t="s">
        <v>8536</v>
      </c>
      <c r="I1742" t="s">
        <v>8537</v>
      </c>
      <c r="J1742" t="s">
        <v>170</v>
      </c>
      <c r="K1742" t="s">
        <v>5585</v>
      </c>
      <c r="L1742">
        <v>14</v>
      </c>
      <c r="M1742">
        <v>71920923</v>
      </c>
      <c r="N1742" t="s">
        <v>9544</v>
      </c>
      <c r="O1742" t="s">
        <v>10304</v>
      </c>
      <c r="R1742" t="s">
        <v>10305</v>
      </c>
      <c r="U1742" t="s">
        <v>10306</v>
      </c>
      <c r="V1742" t="s">
        <v>10307</v>
      </c>
      <c r="W1742">
        <v>0</v>
      </c>
      <c r="X1742">
        <v>36350</v>
      </c>
      <c r="Y1742" t="s">
        <v>160</v>
      </c>
      <c r="Z1742">
        <v>0</v>
      </c>
      <c r="AB1742" s="3">
        <v>2.9999999999999997E-8</v>
      </c>
      <c r="AC1742">
        <v>7.5228787452803303</v>
      </c>
      <c r="AE1742">
        <v>1.0526316</v>
      </c>
      <c r="AF1742" t="s">
        <v>7991</v>
      </c>
      <c r="AG1742" t="s">
        <v>8545</v>
      </c>
      <c r="AH1742" t="s">
        <v>146</v>
      </c>
      <c r="AI1742" t="s">
        <v>8546</v>
      </c>
      <c r="AJ1742" t="s">
        <v>8547</v>
      </c>
      <c r="AK1742" t="s">
        <v>8548</v>
      </c>
      <c r="AL1742" t="s">
        <v>149</v>
      </c>
    </row>
    <row r="1743" spans="1:38" x14ac:dyDescent="0.2">
      <c r="A1743" s="2">
        <v>42963</v>
      </c>
      <c r="B1743">
        <v>28540026</v>
      </c>
      <c r="C1743" t="s">
        <v>8532</v>
      </c>
      <c r="D1743" s="2">
        <v>42877</v>
      </c>
      <c r="E1743" t="s">
        <v>8533</v>
      </c>
      <c r="F1743" t="s">
        <v>8534</v>
      </c>
      <c r="G1743" t="s">
        <v>8535</v>
      </c>
      <c r="H1743" t="s">
        <v>8536</v>
      </c>
      <c r="I1743" t="s">
        <v>8537</v>
      </c>
      <c r="J1743" t="s">
        <v>170</v>
      </c>
      <c r="K1743" t="s">
        <v>3647</v>
      </c>
      <c r="L1743">
        <v>3</v>
      </c>
      <c r="M1743">
        <v>136569563</v>
      </c>
      <c r="N1743" t="s">
        <v>10308</v>
      </c>
      <c r="O1743" t="s">
        <v>10081</v>
      </c>
      <c r="R1743" t="s">
        <v>10082</v>
      </c>
      <c r="U1743" t="s">
        <v>10309</v>
      </c>
      <c r="V1743" t="s">
        <v>10310</v>
      </c>
      <c r="W1743">
        <v>0</v>
      </c>
      <c r="X1743">
        <v>7432375</v>
      </c>
      <c r="Y1743" t="s">
        <v>160</v>
      </c>
      <c r="Z1743">
        <v>0</v>
      </c>
      <c r="AB1743" s="3">
        <v>2.9999999999999997E-8</v>
      </c>
      <c r="AC1743">
        <v>7.5228787452803303</v>
      </c>
      <c r="AE1743">
        <v>1.0526316</v>
      </c>
      <c r="AF1743" t="s">
        <v>7991</v>
      </c>
      <c r="AG1743" t="s">
        <v>8545</v>
      </c>
      <c r="AH1743" t="s">
        <v>146</v>
      </c>
      <c r="AI1743" t="s">
        <v>8546</v>
      </c>
      <c r="AJ1743" t="s">
        <v>8547</v>
      </c>
      <c r="AK1743" t="s">
        <v>8548</v>
      </c>
      <c r="AL1743" t="s">
        <v>149</v>
      </c>
    </row>
    <row r="1744" spans="1:38" x14ac:dyDescent="0.2">
      <c r="A1744" s="2">
        <v>42963</v>
      </c>
      <c r="B1744">
        <v>28540026</v>
      </c>
      <c r="C1744" t="s">
        <v>8532</v>
      </c>
      <c r="D1744" s="2">
        <v>42877</v>
      </c>
      <c r="E1744" t="s">
        <v>8533</v>
      </c>
      <c r="F1744" t="s">
        <v>8534</v>
      </c>
      <c r="G1744" t="s">
        <v>8535</v>
      </c>
      <c r="H1744" t="s">
        <v>8536</v>
      </c>
      <c r="I1744" t="s">
        <v>8537</v>
      </c>
      <c r="J1744" t="s">
        <v>170</v>
      </c>
      <c r="K1744" t="s">
        <v>5626</v>
      </c>
      <c r="L1744">
        <v>7</v>
      </c>
      <c r="M1744">
        <v>110434219</v>
      </c>
      <c r="N1744" t="s">
        <v>2062</v>
      </c>
      <c r="O1744" t="s">
        <v>5628</v>
      </c>
      <c r="R1744" t="s">
        <v>5629</v>
      </c>
      <c r="U1744" t="s">
        <v>10311</v>
      </c>
      <c r="V1744" t="s">
        <v>10312</v>
      </c>
      <c r="W1744">
        <v>0</v>
      </c>
      <c r="X1744">
        <v>9656169</v>
      </c>
      <c r="Y1744" t="s">
        <v>160</v>
      </c>
      <c r="Z1744">
        <v>0</v>
      </c>
      <c r="AB1744" s="3">
        <v>2.9999999999999997E-8</v>
      </c>
      <c r="AC1744">
        <v>7.5228787452803303</v>
      </c>
      <c r="AE1744">
        <v>1.0526316</v>
      </c>
      <c r="AF1744" t="s">
        <v>3432</v>
      </c>
      <c r="AG1744" t="s">
        <v>8545</v>
      </c>
      <c r="AH1744" t="s">
        <v>146</v>
      </c>
      <c r="AI1744" t="s">
        <v>8546</v>
      </c>
      <c r="AJ1744" t="s">
        <v>8547</v>
      </c>
      <c r="AK1744" t="s">
        <v>8548</v>
      </c>
      <c r="AL1744" t="s">
        <v>149</v>
      </c>
    </row>
    <row r="1745" spans="1:38" x14ac:dyDescent="0.2">
      <c r="A1745" s="2">
        <v>42963</v>
      </c>
      <c r="B1745">
        <v>28540026</v>
      </c>
      <c r="C1745" t="s">
        <v>8532</v>
      </c>
      <c r="D1745" s="2">
        <v>42877</v>
      </c>
      <c r="E1745" t="s">
        <v>8533</v>
      </c>
      <c r="F1745" t="s">
        <v>8534</v>
      </c>
      <c r="G1745" t="s">
        <v>8535</v>
      </c>
      <c r="H1745" t="s">
        <v>8536</v>
      </c>
      <c r="I1745" t="s">
        <v>8537</v>
      </c>
      <c r="J1745" t="s">
        <v>170</v>
      </c>
      <c r="K1745" t="s">
        <v>1121</v>
      </c>
      <c r="L1745">
        <v>6</v>
      </c>
      <c r="M1745">
        <v>32510807</v>
      </c>
      <c r="N1745" t="s">
        <v>2062</v>
      </c>
      <c r="O1745" t="s">
        <v>8895</v>
      </c>
      <c r="P1745" t="s">
        <v>1344</v>
      </c>
      <c r="Q1745" t="s">
        <v>8896</v>
      </c>
      <c r="S1745">
        <v>37307</v>
      </c>
      <c r="T1745">
        <v>6546</v>
      </c>
      <c r="U1745" t="s">
        <v>10343</v>
      </c>
      <c r="V1745" t="s">
        <v>10344</v>
      </c>
      <c r="W1745">
        <v>0</v>
      </c>
      <c r="X1745">
        <v>188190243</v>
      </c>
      <c r="Y1745" t="s">
        <v>284</v>
      </c>
      <c r="Z1745">
        <v>1</v>
      </c>
      <c r="AB1745" s="3">
        <v>2.9999999999999997E-8</v>
      </c>
      <c r="AC1745">
        <v>7.5228787452803303</v>
      </c>
      <c r="AE1745">
        <v>1.1111112000000001</v>
      </c>
      <c r="AF1745" t="s">
        <v>1064</v>
      </c>
      <c r="AG1745" t="s">
        <v>8545</v>
      </c>
      <c r="AH1745" t="s">
        <v>146</v>
      </c>
      <c r="AI1745" t="s">
        <v>8546</v>
      </c>
      <c r="AJ1745" t="s">
        <v>8547</v>
      </c>
      <c r="AK1745" t="s">
        <v>8548</v>
      </c>
      <c r="AL1745" t="s">
        <v>149</v>
      </c>
    </row>
    <row r="1746" spans="1:38" x14ac:dyDescent="0.2">
      <c r="A1746" s="2">
        <v>42963</v>
      </c>
      <c r="B1746">
        <v>28540026</v>
      </c>
      <c r="C1746" t="s">
        <v>8532</v>
      </c>
      <c r="D1746" s="2">
        <v>42877</v>
      </c>
      <c r="E1746" t="s">
        <v>8533</v>
      </c>
      <c r="F1746" t="s">
        <v>8534</v>
      </c>
      <c r="G1746" t="s">
        <v>8535</v>
      </c>
      <c r="H1746" t="s">
        <v>8536</v>
      </c>
      <c r="I1746" t="s">
        <v>8537</v>
      </c>
      <c r="J1746" t="s">
        <v>170</v>
      </c>
      <c r="K1746" t="s">
        <v>1121</v>
      </c>
      <c r="L1746">
        <v>6</v>
      </c>
      <c r="M1746">
        <v>32575798</v>
      </c>
      <c r="N1746" t="s">
        <v>1276</v>
      </c>
      <c r="O1746" t="s">
        <v>8740</v>
      </c>
      <c r="P1746" t="s">
        <v>8741</v>
      </c>
      <c r="Q1746" t="s">
        <v>1124</v>
      </c>
      <c r="S1746">
        <v>15776</v>
      </c>
      <c r="T1746">
        <v>2971</v>
      </c>
      <c r="U1746" t="s">
        <v>10345</v>
      </c>
      <c r="V1746" t="s">
        <v>10346</v>
      </c>
      <c r="W1746">
        <v>0</v>
      </c>
      <c r="X1746">
        <v>41294271</v>
      </c>
      <c r="Y1746" t="s">
        <v>284</v>
      </c>
      <c r="Z1746">
        <v>1</v>
      </c>
      <c r="AB1746" s="3">
        <v>2.9999999999999997E-8</v>
      </c>
      <c r="AC1746">
        <v>7.5228787452803303</v>
      </c>
      <c r="AE1746">
        <v>1.1111112000000001</v>
      </c>
      <c r="AF1746" t="s">
        <v>3439</v>
      </c>
      <c r="AG1746" t="s">
        <v>8545</v>
      </c>
      <c r="AH1746" t="s">
        <v>146</v>
      </c>
      <c r="AI1746" t="s">
        <v>8546</v>
      </c>
      <c r="AJ1746" t="s">
        <v>8547</v>
      </c>
      <c r="AK1746" t="s">
        <v>8548</v>
      </c>
      <c r="AL1746" t="s">
        <v>149</v>
      </c>
    </row>
    <row r="1747" spans="1:38" x14ac:dyDescent="0.2">
      <c r="A1747" s="2">
        <v>42963</v>
      </c>
      <c r="B1747">
        <v>28540026</v>
      </c>
      <c r="C1747" t="s">
        <v>8532</v>
      </c>
      <c r="D1747" s="2">
        <v>42877</v>
      </c>
      <c r="E1747" t="s">
        <v>8533</v>
      </c>
      <c r="F1747" t="s">
        <v>8534</v>
      </c>
      <c r="G1747" t="s">
        <v>8535</v>
      </c>
      <c r="H1747" t="s">
        <v>8536</v>
      </c>
      <c r="I1747" t="s">
        <v>8537</v>
      </c>
      <c r="J1747" t="s">
        <v>170</v>
      </c>
      <c r="K1747" t="s">
        <v>1121</v>
      </c>
      <c r="L1747">
        <v>6</v>
      </c>
      <c r="M1747">
        <v>32715035</v>
      </c>
      <c r="N1747" t="s">
        <v>2062</v>
      </c>
      <c r="O1747" t="s">
        <v>10347</v>
      </c>
      <c r="P1747" t="s">
        <v>6816</v>
      </c>
      <c r="Q1747" t="s">
        <v>8862</v>
      </c>
      <c r="S1747">
        <v>8080</v>
      </c>
      <c r="T1747">
        <v>2970</v>
      </c>
      <c r="U1747" t="s">
        <v>10348</v>
      </c>
      <c r="V1747" t="s">
        <v>10349</v>
      </c>
      <c r="W1747">
        <v>1</v>
      </c>
      <c r="X1747">
        <v>9275602</v>
      </c>
      <c r="Y1747" t="s">
        <v>284</v>
      </c>
      <c r="Z1747">
        <v>1</v>
      </c>
      <c r="AB1747" s="3">
        <v>2.9999999999999997E-8</v>
      </c>
      <c r="AC1747">
        <v>7.5228787452803303</v>
      </c>
      <c r="AE1747">
        <v>1.0869565000000001</v>
      </c>
      <c r="AF1747" t="s">
        <v>1443</v>
      </c>
      <c r="AG1747" t="s">
        <v>8545</v>
      </c>
      <c r="AH1747" t="s">
        <v>146</v>
      </c>
      <c r="AI1747" t="s">
        <v>8546</v>
      </c>
      <c r="AJ1747" t="s">
        <v>8547</v>
      </c>
      <c r="AK1747" t="s">
        <v>8548</v>
      </c>
      <c r="AL1747" t="s">
        <v>149</v>
      </c>
    </row>
    <row r="1748" spans="1:38" x14ac:dyDescent="0.2">
      <c r="A1748" s="2">
        <v>42110</v>
      </c>
      <c r="B1748">
        <v>25056061</v>
      </c>
      <c r="C1748" t="s">
        <v>19869</v>
      </c>
      <c r="D1748" s="2">
        <v>41842</v>
      </c>
      <c r="E1748" t="s">
        <v>9383</v>
      </c>
      <c r="F1748" t="s">
        <v>19870</v>
      </c>
      <c r="G1748" t="s">
        <v>19871</v>
      </c>
      <c r="H1748" t="s">
        <v>19843</v>
      </c>
      <c r="I1748" t="s">
        <v>19872</v>
      </c>
      <c r="J1748" t="s">
        <v>19873</v>
      </c>
      <c r="K1748" t="s">
        <v>21217</v>
      </c>
      <c r="L1748">
        <v>4</v>
      </c>
      <c r="M1748">
        <v>23421980</v>
      </c>
      <c r="N1748" t="s">
        <v>21218</v>
      </c>
      <c r="O1748" t="s">
        <v>21219</v>
      </c>
      <c r="P1748" t="s">
        <v>21220</v>
      </c>
      <c r="Q1748" t="s">
        <v>21221</v>
      </c>
      <c r="S1748">
        <v>136407</v>
      </c>
      <c r="T1748">
        <v>92960</v>
      </c>
      <c r="U1748" t="s">
        <v>21222</v>
      </c>
      <c r="V1748" t="s">
        <v>19709</v>
      </c>
      <c r="W1748">
        <v>0</v>
      </c>
      <c r="X1748">
        <v>215411</v>
      </c>
      <c r="Y1748" t="s">
        <v>284</v>
      </c>
      <c r="Z1748">
        <v>1</v>
      </c>
      <c r="AA1748">
        <v>0.314</v>
      </c>
      <c r="AB1748" s="3">
        <v>2.9999999999999997E-8</v>
      </c>
      <c r="AC1748">
        <v>7.5228787452803303</v>
      </c>
      <c r="AE1748">
        <v>1.0640000000000001</v>
      </c>
      <c r="AF1748" t="s">
        <v>22703</v>
      </c>
      <c r="AG1748" t="s">
        <v>19875</v>
      </c>
      <c r="AH1748" t="s">
        <v>146</v>
      </c>
      <c r="AI1748" t="s">
        <v>19852</v>
      </c>
      <c r="AJ1748" t="s">
        <v>19853</v>
      </c>
      <c r="AK1748" t="s">
        <v>19876</v>
      </c>
      <c r="AL1748" t="s">
        <v>149</v>
      </c>
    </row>
    <row r="1749" spans="1:38" x14ac:dyDescent="0.2">
      <c r="A1749" s="2">
        <v>42110</v>
      </c>
      <c r="B1749">
        <v>25056061</v>
      </c>
      <c r="C1749" t="s">
        <v>19869</v>
      </c>
      <c r="D1749" s="2">
        <v>41842</v>
      </c>
      <c r="E1749" t="s">
        <v>9383</v>
      </c>
      <c r="F1749" t="s">
        <v>19870</v>
      </c>
      <c r="G1749" t="s">
        <v>19871</v>
      </c>
      <c r="H1749" t="s">
        <v>19843</v>
      </c>
      <c r="I1749" t="s">
        <v>19872</v>
      </c>
      <c r="J1749" t="s">
        <v>19873</v>
      </c>
      <c r="K1749" t="s">
        <v>1053</v>
      </c>
      <c r="L1749">
        <v>5</v>
      </c>
      <c r="M1749">
        <v>109700365</v>
      </c>
      <c r="N1749" t="s">
        <v>21894</v>
      </c>
      <c r="O1749" t="s">
        <v>21894</v>
      </c>
      <c r="R1749" t="s">
        <v>21895</v>
      </c>
      <c r="U1749" t="s">
        <v>21896</v>
      </c>
      <c r="V1749" t="s">
        <v>19742</v>
      </c>
      <c r="W1749">
        <v>0</v>
      </c>
      <c r="X1749">
        <v>4388249</v>
      </c>
      <c r="Y1749" t="s">
        <v>160</v>
      </c>
      <c r="Z1749">
        <v>0</v>
      </c>
      <c r="AA1749">
        <v>0.21299999999999999</v>
      </c>
      <c r="AB1749" s="3">
        <v>2.9999999999999997E-8</v>
      </c>
      <c r="AC1749">
        <v>7.5228787452803303</v>
      </c>
      <c r="AE1749">
        <v>1.0760000000000001</v>
      </c>
      <c r="AF1749" t="s">
        <v>22704</v>
      </c>
      <c r="AG1749" t="s">
        <v>19875</v>
      </c>
      <c r="AH1749" t="s">
        <v>146</v>
      </c>
      <c r="AI1749" t="s">
        <v>19852</v>
      </c>
      <c r="AJ1749" t="s">
        <v>19853</v>
      </c>
      <c r="AK1749" t="s">
        <v>19876</v>
      </c>
      <c r="AL1749" t="s">
        <v>149</v>
      </c>
    </row>
    <row r="1750" spans="1:38" x14ac:dyDescent="0.2">
      <c r="A1750" s="2">
        <v>42110</v>
      </c>
      <c r="B1750">
        <v>25056061</v>
      </c>
      <c r="C1750" t="s">
        <v>19869</v>
      </c>
      <c r="D1750" s="2">
        <v>41842</v>
      </c>
      <c r="E1750" t="s">
        <v>9383</v>
      </c>
      <c r="F1750" t="s">
        <v>19870</v>
      </c>
      <c r="G1750" t="s">
        <v>19871</v>
      </c>
      <c r="H1750" t="s">
        <v>19843</v>
      </c>
      <c r="I1750" t="s">
        <v>19872</v>
      </c>
      <c r="J1750" t="s">
        <v>19873</v>
      </c>
      <c r="K1750" t="s">
        <v>1777</v>
      </c>
      <c r="L1750">
        <v>5</v>
      </c>
      <c r="M1750">
        <v>154301187</v>
      </c>
      <c r="N1750" t="s">
        <v>9407</v>
      </c>
      <c r="O1750" t="s">
        <v>9407</v>
      </c>
      <c r="R1750" t="s">
        <v>9408</v>
      </c>
      <c r="U1750" t="s">
        <v>22197</v>
      </c>
      <c r="V1750" t="s">
        <v>9410</v>
      </c>
      <c r="W1750">
        <v>0</v>
      </c>
      <c r="X1750">
        <v>11740474</v>
      </c>
      <c r="Y1750" t="s">
        <v>160</v>
      </c>
      <c r="Z1750">
        <v>0</v>
      </c>
      <c r="AA1750">
        <v>0.379</v>
      </c>
      <c r="AB1750" s="3">
        <v>2.9999999999999997E-8</v>
      </c>
      <c r="AC1750">
        <v>7.5228787452803303</v>
      </c>
      <c r="AE1750">
        <v>1.0615711000000001</v>
      </c>
      <c r="AF1750" t="s">
        <v>3432</v>
      </c>
      <c r="AG1750" t="s">
        <v>19875</v>
      </c>
      <c r="AH1750" t="s">
        <v>146</v>
      </c>
      <c r="AI1750" t="s">
        <v>19852</v>
      </c>
      <c r="AJ1750" t="s">
        <v>19853</v>
      </c>
      <c r="AK1750" t="s">
        <v>19876</v>
      </c>
      <c r="AL1750" t="s">
        <v>149</v>
      </c>
    </row>
    <row r="1751" spans="1:38" x14ac:dyDescent="0.2">
      <c r="A1751" s="2">
        <v>42110</v>
      </c>
      <c r="B1751">
        <v>25056061</v>
      </c>
      <c r="C1751" t="s">
        <v>19869</v>
      </c>
      <c r="D1751" s="2">
        <v>41842</v>
      </c>
      <c r="E1751" t="s">
        <v>9383</v>
      </c>
      <c r="F1751" t="s">
        <v>19870</v>
      </c>
      <c r="G1751" t="s">
        <v>19871</v>
      </c>
      <c r="H1751" t="s">
        <v>19843</v>
      </c>
      <c r="I1751" t="s">
        <v>19872</v>
      </c>
      <c r="J1751" t="s">
        <v>19873</v>
      </c>
      <c r="K1751" t="s">
        <v>2545</v>
      </c>
      <c r="L1751">
        <v>6</v>
      </c>
      <c r="M1751">
        <v>72445999</v>
      </c>
      <c r="N1751" t="s">
        <v>7156</v>
      </c>
      <c r="O1751" t="s">
        <v>9778</v>
      </c>
      <c r="P1751" t="s">
        <v>7159</v>
      </c>
      <c r="Q1751" t="s">
        <v>9779</v>
      </c>
      <c r="S1751">
        <v>42856</v>
      </c>
      <c r="T1751">
        <v>76642</v>
      </c>
      <c r="U1751" t="s">
        <v>22705</v>
      </c>
      <c r="V1751" t="s">
        <v>10303</v>
      </c>
      <c r="W1751">
        <v>0</v>
      </c>
      <c r="X1751">
        <v>1339227</v>
      </c>
      <c r="Y1751" t="s">
        <v>284</v>
      </c>
      <c r="Z1751">
        <v>1</v>
      </c>
      <c r="AA1751">
        <v>0.63200000000000001</v>
      </c>
      <c r="AB1751" s="3">
        <v>2.9999999999999997E-8</v>
      </c>
      <c r="AC1751">
        <v>7.5228787452803303</v>
      </c>
      <c r="AE1751">
        <v>1.0615711000000001</v>
      </c>
      <c r="AF1751" t="s">
        <v>3432</v>
      </c>
      <c r="AG1751" t="s">
        <v>19875</v>
      </c>
      <c r="AH1751" t="s">
        <v>146</v>
      </c>
      <c r="AI1751" t="s">
        <v>19852</v>
      </c>
      <c r="AJ1751" t="s">
        <v>19853</v>
      </c>
      <c r="AK1751" t="s">
        <v>19876</v>
      </c>
      <c r="AL1751" t="s">
        <v>149</v>
      </c>
    </row>
    <row r="1752" spans="1:38" x14ac:dyDescent="0.2">
      <c r="A1752" s="2">
        <v>41431</v>
      </c>
      <c r="B1752">
        <v>23453885</v>
      </c>
      <c r="C1752" t="s">
        <v>9030</v>
      </c>
      <c r="D1752" s="2">
        <v>41332</v>
      </c>
      <c r="E1752" t="s">
        <v>6373</v>
      </c>
      <c r="F1752" t="s">
        <v>9031</v>
      </c>
      <c r="G1752" t="s">
        <v>9032</v>
      </c>
      <c r="H1752" t="s">
        <v>9033</v>
      </c>
      <c r="I1752" t="s">
        <v>9034</v>
      </c>
      <c r="J1752" t="s">
        <v>170</v>
      </c>
      <c r="K1752" t="s">
        <v>10205</v>
      </c>
      <c r="L1752">
        <v>8</v>
      </c>
      <c r="M1752">
        <v>88748082</v>
      </c>
      <c r="N1752" t="s">
        <v>10206</v>
      </c>
      <c r="O1752" t="s">
        <v>10207</v>
      </c>
      <c r="R1752" t="s">
        <v>10208</v>
      </c>
      <c r="U1752" t="s">
        <v>10350</v>
      </c>
      <c r="V1752" t="s">
        <v>10351</v>
      </c>
      <c r="W1752">
        <v>0</v>
      </c>
      <c r="X1752">
        <v>7004633</v>
      </c>
      <c r="Y1752" t="s">
        <v>160</v>
      </c>
      <c r="Z1752">
        <v>0</v>
      </c>
      <c r="AA1752">
        <v>0.184</v>
      </c>
      <c r="AB1752" s="3">
        <v>2.9999999999999997E-8</v>
      </c>
      <c r="AC1752">
        <v>7.5228787452803303</v>
      </c>
      <c r="AD1752" t="s">
        <v>9038</v>
      </c>
      <c r="AG1752" t="s">
        <v>9039</v>
      </c>
      <c r="AH1752" t="s">
        <v>146</v>
      </c>
      <c r="AI1752" t="s">
        <v>9040</v>
      </c>
      <c r="AJ1752" t="s">
        <v>9041</v>
      </c>
      <c r="AK1752" t="s">
        <v>9042</v>
      </c>
      <c r="AL1752" t="s">
        <v>149</v>
      </c>
    </row>
    <row r="1753" spans="1:38" x14ac:dyDescent="0.2">
      <c r="A1753" s="2">
        <v>43872</v>
      </c>
      <c r="B1753">
        <v>31835028</v>
      </c>
      <c r="C1753" t="s">
        <v>8517</v>
      </c>
      <c r="D1753" s="2">
        <v>43800</v>
      </c>
      <c r="E1753" t="s">
        <v>8518</v>
      </c>
      <c r="F1753" t="s">
        <v>8519</v>
      </c>
      <c r="G1753" t="s">
        <v>8520</v>
      </c>
      <c r="H1753" t="s">
        <v>8521</v>
      </c>
      <c r="I1753" t="s">
        <v>8522</v>
      </c>
      <c r="J1753" t="s">
        <v>170</v>
      </c>
      <c r="K1753" t="s">
        <v>670</v>
      </c>
      <c r="L1753">
        <v>2</v>
      </c>
      <c r="M1753">
        <v>22400520</v>
      </c>
      <c r="N1753" t="s">
        <v>580</v>
      </c>
      <c r="O1753" t="s">
        <v>10357</v>
      </c>
      <c r="R1753" t="s">
        <v>10358</v>
      </c>
      <c r="U1753" t="s">
        <v>10359</v>
      </c>
      <c r="V1753" t="s">
        <v>10360</v>
      </c>
      <c r="W1753">
        <v>0</v>
      </c>
      <c r="X1753">
        <v>11887562</v>
      </c>
      <c r="Y1753" t="s">
        <v>160</v>
      </c>
      <c r="Z1753">
        <v>0</v>
      </c>
      <c r="AB1753" s="3">
        <v>2.9999999999999997E-8</v>
      </c>
      <c r="AC1753">
        <v>7.5228787452803303</v>
      </c>
      <c r="AG1753" t="s">
        <v>8528</v>
      </c>
      <c r="AH1753" t="s">
        <v>146</v>
      </c>
      <c r="AI1753" t="s">
        <v>8529</v>
      </c>
      <c r="AJ1753" t="s">
        <v>8530</v>
      </c>
      <c r="AK1753" t="s">
        <v>8531</v>
      </c>
      <c r="AL1753" t="s">
        <v>149</v>
      </c>
    </row>
    <row r="1754" spans="1:38" x14ac:dyDescent="0.2">
      <c r="A1754" s="2">
        <v>43872</v>
      </c>
      <c r="B1754">
        <v>31835028</v>
      </c>
      <c r="C1754" t="s">
        <v>8517</v>
      </c>
      <c r="D1754" s="2">
        <v>43800</v>
      </c>
      <c r="E1754" t="s">
        <v>8518</v>
      </c>
      <c r="F1754" t="s">
        <v>8519</v>
      </c>
      <c r="G1754" t="s">
        <v>8520</v>
      </c>
      <c r="H1754" t="s">
        <v>8521</v>
      </c>
      <c r="I1754" t="s">
        <v>8522</v>
      </c>
      <c r="J1754" t="s">
        <v>170</v>
      </c>
      <c r="K1754" t="s">
        <v>563</v>
      </c>
      <c r="L1754">
        <v>8</v>
      </c>
      <c r="M1754">
        <v>27554275</v>
      </c>
      <c r="N1754" t="s">
        <v>10381</v>
      </c>
      <c r="O1754" t="s">
        <v>9755</v>
      </c>
      <c r="P1754" t="s">
        <v>2219</v>
      </c>
      <c r="Q1754" t="s">
        <v>2223</v>
      </c>
      <c r="S1754">
        <v>8711</v>
      </c>
      <c r="T1754">
        <v>5999</v>
      </c>
      <c r="U1754" t="s">
        <v>10382</v>
      </c>
      <c r="V1754" t="s">
        <v>10383</v>
      </c>
      <c r="W1754">
        <v>1</v>
      </c>
      <c r="X1754">
        <v>11782089</v>
      </c>
      <c r="Y1754" t="s">
        <v>284</v>
      </c>
      <c r="Z1754">
        <v>1</v>
      </c>
      <c r="AB1754" s="3">
        <v>2.9999999999999997E-8</v>
      </c>
      <c r="AC1754">
        <v>7.5228787452803303</v>
      </c>
      <c r="AG1754" t="s">
        <v>8528</v>
      </c>
      <c r="AH1754" t="s">
        <v>146</v>
      </c>
      <c r="AI1754" t="s">
        <v>8529</v>
      </c>
      <c r="AJ1754" t="s">
        <v>8530</v>
      </c>
      <c r="AK1754" t="s">
        <v>8531</v>
      </c>
      <c r="AL1754" t="s">
        <v>149</v>
      </c>
    </row>
    <row r="1755" spans="1:38" x14ac:dyDescent="0.2">
      <c r="A1755" s="2">
        <v>43872</v>
      </c>
      <c r="B1755">
        <v>31835028</v>
      </c>
      <c r="C1755" t="s">
        <v>8517</v>
      </c>
      <c r="D1755" s="2">
        <v>43800</v>
      </c>
      <c r="E1755" t="s">
        <v>8518</v>
      </c>
      <c r="F1755" t="s">
        <v>8519</v>
      </c>
      <c r="G1755" t="s">
        <v>8520</v>
      </c>
      <c r="H1755" t="s">
        <v>8521</v>
      </c>
      <c r="I1755" t="s">
        <v>8522</v>
      </c>
      <c r="J1755" t="s">
        <v>170</v>
      </c>
      <c r="K1755" t="s">
        <v>8757</v>
      </c>
      <c r="L1755">
        <v>8</v>
      </c>
      <c r="M1755">
        <v>141607161</v>
      </c>
      <c r="N1755" t="s">
        <v>10373</v>
      </c>
      <c r="O1755" t="s">
        <v>9668</v>
      </c>
      <c r="R1755" t="s">
        <v>9669</v>
      </c>
      <c r="U1755" t="s">
        <v>10374</v>
      </c>
      <c r="V1755" t="s">
        <v>10375</v>
      </c>
      <c r="W1755">
        <v>0</v>
      </c>
      <c r="X1755">
        <v>746839</v>
      </c>
      <c r="Y1755" t="s">
        <v>160</v>
      </c>
      <c r="Z1755">
        <v>0</v>
      </c>
      <c r="AB1755" s="3">
        <v>2.9999999999999997E-8</v>
      </c>
      <c r="AC1755">
        <v>7.5228787452803303</v>
      </c>
      <c r="AG1755" t="s">
        <v>8528</v>
      </c>
      <c r="AH1755" t="s">
        <v>146</v>
      </c>
      <c r="AI1755" t="s">
        <v>8529</v>
      </c>
      <c r="AJ1755" t="s">
        <v>8530</v>
      </c>
      <c r="AK1755" t="s">
        <v>8531</v>
      </c>
      <c r="AL1755" t="s">
        <v>149</v>
      </c>
    </row>
    <row r="1756" spans="1:38" x14ac:dyDescent="0.2">
      <c r="A1756" s="2">
        <v>43872</v>
      </c>
      <c r="B1756">
        <v>31835028</v>
      </c>
      <c r="C1756" t="s">
        <v>8517</v>
      </c>
      <c r="D1756" s="2">
        <v>43800</v>
      </c>
      <c r="E1756" t="s">
        <v>8518</v>
      </c>
      <c r="F1756" t="s">
        <v>8519</v>
      </c>
      <c r="G1756" t="s">
        <v>8520</v>
      </c>
      <c r="H1756" t="s">
        <v>8521</v>
      </c>
      <c r="I1756" t="s">
        <v>8522</v>
      </c>
      <c r="J1756" t="s">
        <v>170</v>
      </c>
      <c r="K1756" t="s">
        <v>10376</v>
      </c>
      <c r="L1756">
        <v>1</v>
      </c>
      <c r="M1756">
        <v>65866972</v>
      </c>
      <c r="N1756" t="s">
        <v>10377</v>
      </c>
      <c r="O1756" t="s">
        <v>10377</v>
      </c>
      <c r="R1756" t="s">
        <v>10378</v>
      </c>
      <c r="U1756" t="s">
        <v>10379</v>
      </c>
      <c r="V1756" t="s">
        <v>10380</v>
      </c>
      <c r="W1756">
        <v>0</v>
      </c>
      <c r="X1756">
        <v>2801578</v>
      </c>
      <c r="Y1756" t="s">
        <v>160</v>
      </c>
      <c r="Z1756">
        <v>0</v>
      </c>
      <c r="AB1756" s="3">
        <v>2.9999999999999997E-8</v>
      </c>
      <c r="AC1756">
        <v>7.5228787452803303</v>
      </c>
      <c r="AG1756" t="s">
        <v>8528</v>
      </c>
      <c r="AH1756" t="s">
        <v>146</v>
      </c>
      <c r="AI1756" t="s">
        <v>8529</v>
      </c>
      <c r="AJ1756" t="s">
        <v>8530</v>
      </c>
      <c r="AK1756" t="s">
        <v>8531</v>
      </c>
      <c r="AL1756" t="s">
        <v>149</v>
      </c>
    </row>
    <row r="1757" spans="1:38" x14ac:dyDescent="0.2">
      <c r="A1757" s="2">
        <v>43872</v>
      </c>
      <c r="B1757">
        <v>31835028</v>
      </c>
      <c r="C1757" t="s">
        <v>8517</v>
      </c>
      <c r="D1757" s="2">
        <v>43800</v>
      </c>
      <c r="E1757" t="s">
        <v>8518</v>
      </c>
      <c r="F1757" t="s">
        <v>8519</v>
      </c>
      <c r="G1757" t="s">
        <v>8520</v>
      </c>
      <c r="H1757" t="s">
        <v>8521</v>
      </c>
      <c r="I1757" t="s">
        <v>8522</v>
      </c>
      <c r="J1757" t="s">
        <v>170</v>
      </c>
      <c r="K1757" t="s">
        <v>3488</v>
      </c>
      <c r="L1757">
        <v>8</v>
      </c>
      <c r="M1757">
        <v>51733738</v>
      </c>
      <c r="N1757" t="s">
        <v>10352</v>
      </c>
      <c r="O1757" t="s">
        <v>10353</v>
      </c>
      <c r="R1757" t="s">
        <v>10354</v>
      </c>
      <c r="U1757" t="s">
        <v>10355</v>
      </c>
      <c r="V1757" t="s">
        <v>10356</v>
      </c>
      <c r="W1757">
        <v>0</v>
      </c>
      <c r="X1757">
        <v>4242470</v>
      </c>
      <c r="Y1757" t="s">
        <v>160</v>
      </c>
      <c r="Z1757">
        <v>0</v>
      </c>
      <c r="AB1757" s="3">
        <v>2.9999999999999997E-8</v>
      </c>
      <c r="AC1757">
        <v>7.5228787452803303</v>
      </c>
      <c r="AG1757" t="s">
        <v>8528</v>
      </c>
      <c r="AH1757" t="s">
        <v>146</v>
      </c>
      <c r="AI1757" t="s">
        <v>8529</v>
      </c>
      <c r="AJ1757" t="s">
        <v>8530</v>
      </c>
      <c r="AK1757" t="s">
        <v>8531</v>
      </c>
      <c r="AL1757" t="s">
        <v>149</v>
      </c>
    </row>
    <row r="1758" spans="1:38" x14ac:dyDescent="0.2">
      <c r="A1758" s="2">
        <v>43872</v>
      </c>
      <c r="B1758">
        <v>31835028</v>
      </c>
      <c r="C1758" t="s">
        <v>8517</v>
      </c>
      <c r="D1758" s="2">
        <v>43800</v>
      </c>
      <c r="E1758" t="s">
        <v>8518</v>
      </c>
      <c r="F1758" t="s">
        <v>8519</v>
      </c>
      <c r="G1758" t="s">
        <v>8520</v>
      </c>
      <c r="H1758" t="s">
        <v>8521</v>
      </c>
      <c r="I1758" t="s">
        <v>8522</v>
      </c>
      <c r="J1758" t="s">
        <v>170</v>
      </c>
      <c r="K1758" t="s">
        <v>3483</v>
      </c>
      <c r="L1758">
        <v>7</v>
      </c>
      <c r="M1758">
        <v>137385552</v>
      </c>
      <c r="N1758" t="s">
        <v>10361</v>
      </c>
      <c r="O1758" t="s">
        <v>9555</v>
      </c>
      <c r="R1758" t="s">
        <v>9556</v>
      </c>
      <c r="U1758" t="s">
        <v>10362</v>
      </c>
      <c r="V1758" t="s">
        <v>10363</v>
      </c>
      <c r="W1758">
        <v>0</v>
      </c>
      <c r="X1758">
        <v>7785663</v>
      </c>
      <c r="Y1758" t="s">
        <v>230</v>
      </c>
      <c r="Z1758">
        <v>0</v>
      </c>
      <c r="AB1758" s="3">
        <v>2.9999999999999997E-8</v>
      </c>
      <c r="AC1758">
        <v>7.5228787452803303</v>
      </c>
      <c r="AG1758" t="s">
        <v>8528</v>
      </c>
      <c r="AH1758" t="s">
        <v>146</v>
      </c>
      <c r="AI1758" t="s">
        <v>8529</v>
      </c>
      <c r="AJ1758" t="s">
        <v>8530</v>
      </c>
      <c r="AK1758" t="s">
        <v>8531</v>
      </c>
      <c r="AL1758" t="s">
        <v>149</v>
      </c>
    </row>
    <row r="1759" spans="1:38" x14ac:dyDescent="0.2">
      <c r="A1759" s="2">
        <v>43872</v>
      </c>
      <c r="B1759">
        <v>31835028</v>
      </c>
      <c r="C1759" t="s">
        <v>8517</v>
      </c>
      <c r="D1759" s="2">
        <v>43800</v>
      </c>
      <c r="E1759" t="s">
        <v>8518</v>
      </c>
      <c r="F1759" t="s">
        <v>8519</v>
      </c>
      <c r="G1759" t="s">
        <v>8520</v>
      </c>
      <c r="H1759" t="s">
        <v>8521</v>
      </c>
      <c r="I1759" t="s">
        <v>8522</v>
      </c>
      <c r="J1759" t="s">
        <v>170</v>
      </c>
      <c r="K1759" t="s">
        <v>3115</v>
      </c>
      <c r="L1759">
        <v>17</v>
      </c>
      <c r="M1759">
        <v>80651956</v>
      </c>
      <c r="N1759" t="s">
        <v>10364</v>
      </c>
      <c r="O1759" t="s">
        <v>10364</v>
      </c>
      <c r="R1759" t="s">
        <v>10365</v>
      </c>
      <c r="U1759" t="s">
        <v>10366</v>
      </c>
      <c r="V1759" t="s">
        <v>10367</v>
      </c>
      <c r="W1759">
        <v>0</v>
      </c>
      <c r="X1759">
        <v>8066384</v>
      </c>
      <c r="Y1759" t="s">
        <v>160</v>
      </c>
      <c r="Z1759">
        <v>0</v>
      </c>
      <c r="AB1759" s="3">
        <v>2.9999999999999997E-8</v>
      </c>
      <c r="AC1759">
        <v>7.5228787452803303</v>
      </c>
      <c r="AG1759" t="s">
        <v>8528</v>
      </c>
      <c r="AH1759" t="s">
        <v>146</v>
      </c>
      <c r="AI1759" t="s">
        <v>8529</v>
      </c>
      <c r="AJ1759" t="s">
        <v>8530</v>
      </c>
      <c r="AK1759" t="s">
        <v>8531</v>
      </c>
      <c r="AL1759" t="s">
        <v>149</v>
      </c>
    </row>
    <row r="1760" spans="1:38" x14ac:dyDescent="0.2">
      <c r="A1760" s="2">
        <v>43872</v>
      </c>
      <c r="B1760">
        <v>31835028</v>
      </c>
      <c r="C1760" t="s">
        <v>8517</v>
      </c>
      <c r="D1760" s="2">
        <v>43800</v>
      </c>
      <c r="E1760" t="s">
        <v>8518</v>
      </c>
      <c r="F1760" t="s">
        <v>8519</v>
      </c>
      <c r="G1760" t="s">
        <v>8520</v>
      </c>
      <c r="H1760" t="s">
        <v>8521</v>
      </c>
      <c r="I1760" t="s">
        <v>8522</v>
      </c>
      <c r="J1760" t="s">
        <v>170</v>
      </c>
      <c r="K1760" t="s">
        <v>5626</v>
      </c>
      <c r="L1760">
        <v>7</v>
      </c>
      <c r="M1760">
        <v>109460357</v>
      </c>
      <c r="N1760" t="s">
        <v>580</v>
      </c>
      <c r="O1760" t="s">
        <v>10368</v>
      </c>
      <c r="P1760" t="s">
        <v>10369</v>
      </c>
      <c r="Q1760" t="s">
        <v>10370</v>
      </c>
      <c r="S1760">
        <v>134042</v>
      </c>
      <c r="T1760">
        <v>61624</v>
      </c>
      <c r="U1760" t="s">
        <v>10371</v>
      </c>
      <c r="V1760" t="s">
        <v>10372</v>
      </c>
      <c r="W1760">
        <v>0</v>
      </c>
      <c r="X1760">
        <v>4730387</v>
      </c>
      <c r="Y1760" t="s">
        <v>284</v>
      </c>
      <c r="Z1760">
        <v>1</v>
      </c>
      <c r="AB1760" s="3">
        <v>2.9999999999999997E-8</v>
      </c>
      <c r="AC1760">
        <v>7.5228787452803303</v>
      </c>
      <c r="AG1760" t="s">
        <v>8528</v>
      </c>
      <c r="AH1760" t="s">
        <v>146</v>
      </c>
      <c r="AI1760" t="s">
        <v>8529</v>
      </c>
      <c r="AJ1760" t="s">
        <v>8530</v>
      </c>
      <c r="AK1760" t="s">
        <v>8531</v>
      </c>
      <c r="AL1760" t="s">
        <v>149</v>
      </c>
    </row>
    <row r="1761" spans="1:38" x14ac:dyDescent="0.2">
      <c r="A1761" s="2">
        <v>43392</v>
      </c>
      <c r="B1761">
        <v>30120336</v>
      </c>
      <c r="C1761" t="s">
        <v>21804</v>
      </c>
      <c r="D1761" s="2">
        <v>43329</v>
      </c>
      <c r="E1761" t="s">
        <v>11599</v>
      </c>
      <c r="F1761" t="s">
        <v>21805</v>
      </c>
      <c r="G1761" t="s">
        <v>21806</v>
      </c>
      <c r="H1761" t="s">
        <v>21807</v>
      </c>
      <c r="I1761" t="s">
        <v>21808</v>
      </c>
      <c r="J1761" t="s">
        <v>170</v>
      </c>
      <c r="K1761" t="s">
        <v>2051</v>
      </c>
      <c r="L1761">
        <v>7</v>
      </c>
      <c r="M1761">
        <v>53559913</v>
      </c>
      <c r="N1761" t="s">
        <v>22706</v>
      </c>
      <c r="O1761" t="s">
        <v>22707</v>
      </c>
      <c r="R1761" t="s">
        <v>15037</v>
      </c>
      <c r="U1761" t="s">
        <v>22708</v>
      </c>
      <c r="V1761" t="s">
        <v>22709</v>
      </c>
      <c r="W1761">
        <v>0</v>
      </c>
      <c r="X1761">
        <v>6964854</v>
      </c>
      <c r="Y1761" t="s">
        <v>160</v>
      </c>
      <c r="Z1761">
        <v>0</v>
      </c>
      <c r="AA1761" t="s">
        <v>143</v>
      </c>
      <c r="AB1761" s="3">
        <v>4.0000000000000001E-8</v>
      </c>
      <c r="AC1761">
        <v>7.3979400086720304</v>
      </c>
      <c r="AE1761">
        <v>0.182</v>
      </c>
      <c r="AF1761" t="s">
        <v>1059</v>
      </c>
      <c r="AG1761" t="s">
        <v>21814</v>
      </c>
      <c r="AH1761" t="s">
        <v>146</v>
      </c>
      <c r="AI1761" t="s">
        <v>21815</v>
      </c>
      <c r="AJ1761" t="s">
        <v>21816</v>
      </c>
      <c r="AK1761" t="s">
        <v>21817</v>
      </c>
      <c r="AL1761" t="s">
        <v>149</v>
      </c>
    </row>
    <row r="1762" spans="1:38" x14ac:dyDescent="0.2">
      <c r="A1762" s="2">
        <v>41135</v>
      </c>
      <c r="B1762">
        <v>22688191</v>
      </c>
      <c r="C1762" t="s">
        <v>12969</v>
      </c>
      <c r="D1762" s="2">
        <v>41072</v>
      </c>
      <c r="E1762" t="s">
        <v>388</v>
      </c>
      <c r="F1762" t="s">
        <v>12970</v>
      </c>
      <c r="G1762" t="s">
        <v>12971</v>
      </c>
      <c r="H1762" t="s">
        <v>19843</v>
      </c>
      <c r="I1762" t="s">
        <v>20712</v>
      </c>
      <c r="J1762" t="s">
        <v>20713</v>
      </c>
      <c r="K1762" t="s">
        <v>5459</v>
      </c>
      <c r="L1762">
        <v>5</v>
      </c>
      <c r="M1762">
        <v>61435631</v>
      </c>
      <c r="N1762" t="s">
        <v>2062</v>
      </c>
      <c r="O1762" t="s">
        <v>9372</v>
      </c>
      <c r="R1762" t="s">
        <v>9637</v>
      </c>
      <c r="U1762" t="s">
        <v>22710</v>
      </c>
      <c r="V1762" t="s">
        <v>22711</v>
      </c>
      <c r="W1762">
        <v>0</v>
      </c>
      <c r="X1762">
        <v>7709645</v>
      </c>
      <c r="Y1762" t="s">
        <v>160</v>
      </c>
      <c r="Z1762">
        <v>0</v>
      </c>
      <c r="AA1762" t="s">
        <v>143</v>
      </c>
      <c r="AB1762" s="3">
        <v>4.0000000000000001E-8</v>
      </c>
      <c r="AC1762">
        <v>7.3979400086720304</v>
      </c>
      <c r="AE1762">
        <v>1.1100000000000001</v>
      </c>
      <c r="AF1762" t="s">
        <v>244</v>
      </c>
      <c r="AG1762" t="s">
        <v>12980</v>
      </c>
      <c r="AH1762" t="s">
        <v>146</v>
      </c>
      <c r="AI1762" t="s">
        <v>19852</v>
      </c>
      <c r="AJ1762" t="s">
        <v>19853</v>
      </c>
      <c r="AK1762" t="s">
        <v>20714</v>
      </c>
      <c r="AL1762" t="s">
        <v>149</v>
      </c>
    </row>
    <row r="1763" spans="1:38" x14ac:dyDescent="0.2">
      <c r="A1763" s="2">
        <v>42574</v>
      </c>
      <c r="B1763">
        <v>26198764</v>
      </c>
      <c r="C1763" t="s">
        <v>12562</v>
      </c>
      <c r="D1763" s="2">
        <v>42206</v>
      </c>
      <c r="E1763" t="s">
        <v>12429</v>
      </c>
      <c r="F1763" t="s">
        <v>19892</v>
      </c>
      <c r="G1763" t="s">
        <v>19893</v>
      </c>
      <c r="H1763" t="s">
        <v>19843</v>
      </c>
      <c r="I1763" t="s">
        <v>19894</v>
      </c>
      <c r="J1763" t="s">
        <v>170</v>
      </c>
      <c r="K1763" t="s">
        <v>3194</v>
      </c>
      <c r="L1763">
        <v>8</v>
      </c>
      <c r="M1763">
        <v>10175915</v>
      </c>
      <c r="N1763" t="s">
        <v>22712</v>
      </c>
      <c r="O1763" t="s">
        <v>15259</v>
      </c>
      <c r="R1763" t="s">
        <v>15260</v>
      </c>
      <c r="U1763" t="s">
        <v>21764</v>
      </c>
      <c r="V1763" t="s">
        <v>19795</v>
      </c>
      <c r="W1763">
        <v>0</v>
      </c>
      <c r="X1763">
        <v>73191547</v>
      </c>
      <c r="Y1763" t="s">
        <v>160</v>
      </c>
      <c r="Z1763">
        <v>0</v>
      </c>
      <c r="AA1763" t="s">
        <v>143</v>
      </c>
      <c r="AB1763" s="3">
        <v>4.0000000000000001E-8</v>
      </c>
      <c r="AC1763">
        <v>7.3979400086720304</v>
      </c>
      <c r="AE1763">
        <v>1.0638297999999999</v>
      </c>
      <c r="AF1763" t="s">
        <v>244</v>
      </c>
      <c r="AG1763" t="s">
        <v>19896</v>
      </c>
      <c r="AH1763" t="s">
        <v>146</v>
      </c>
      <c r="AI1763" t="s">
        <v>19852</v>
      </c>
      <c r="AJ1763" t="s">
        <v>19853</v>
      </c>
      <c r="AK1763" t="s">
        <v>19897</v>
      </c>
      <c r="AL1763" t="s">
        <v>149</v>
      </c>
    </row>
    <row r="1764" spans="1:38" x14ac:dyDescent="0.2">
      <c r="A1764" s="2">
        <v>42574</v>
      </c>
      <c r="B1764">
        <v>26198764</v>
      </c>
      <c r="C1764" t="s">
        <v>12562</v>
      </c>
      <c r="D1764" s="2">
        <v>42206</v>
      </c>
      <c r="E1764" t="s">
        <v>12429</v>
      </c>
      <c r="F1764" t="s">
        <v>19892</v>
      </c>
      <c r="G1764" t="s">
        <v>19893</v>
      </c>
      <c r="H1764" t="s">
        <v>19843</v>
      </c>
      <c r="I1764" t="s">
        <v>19894</v>
      </c>
      <c r="J1764" t="s">
        <v>170</v>
      </c>
      <c r="K1764" t="s">
        <v>3377</v>
      </c>
      <c r="L1764">
        <v>2</v>
      </c>
      <c r="M1764">
        <v>228455377</v>
      </c>
      <c r="N1764" t="s">
        <v>143</v>
      </c>
      <c r="O1764" t="s">
        <v>22713</v>
      </c>
      <c r="P1764" t="s">
        <v>22714</v>
      </c>
      <c r="Q1764" t="s">
        <v>22715</v>
      </c>
      <c r="S1764">
        <v>75604</v>
      </c>
      <c r="T1764">
        <v>19847</v>
      </c>
      <c r="U1764" t="s">
        <v>22716</v>
      </c>
      <c r="V1764" t="s">
        <v>22717</v>
      </c>
      <c r="W1764">
        <v>0</v>
      </c>
      <c r="X1764">
        <v>7601312</v>
      </c>
      <c r="Y1764" t="s">
        <v>284</v>
      </c>
      <c r="Z1764">
        <v>1</v>
      </c>
      <c r="AA1764" t="s">
        <v>143</v>
      </c>
      <c r="AB1764" s="3">
        <v>4.0000000000000001E-8</v>
      </c>
      <c r="AC1764">
        <v>7.3979400086720304</v>
      </c>
      <c r="AE1764">
        <v>1.0638297999999999</v>
      </c>
      <c r="AF1764" t="s">
        <v>244</v>
      </c>
      <c r="AG1764" t="s">
        <v>19896</v>
      </c>
      <c r="AH1764" t="s">
        <v>146</v>
      </c>
      <c r="AI1764" t="s">
        <v>19852</v>
      </c>
      <c r="AJ1764" t="s">
        <v>19853</v>
      </c>
      <c r="AK1764" t="s">
        <v>19897</v>
      </c>
      <c r="AL1764" t="s">
        <v>149</v>
      </c>
    </row>
    <row r="1765" spans="1:38" x14ac:dyDescent="0.2">
      <c r="A1765" s="2">
        <v>42574</v>
      </c>
      <c r="B1765">
        <v>26198764</v>
      </c>
      <c r="C1765" t="s">
        <v>12562</v>
      </c>
      <c r="D1765" s="2">
        <v>42206</v>
      </c>
      <c r="E1765" t="s">
        <v>12429</v>
      </c>
      <c r="F1765" t="s">
        <v>19892</v>
      </c>
      <c r="G1765" t="s">
        <v>19893</v>
      </c>
      <c r="H1765" t="s">
        <v>19843</v>
      </c>
      <c r="I1765" t="s">
        <v>19894</v>
      </c>
      <c r="J1765" t="s">
        <v>170</v>
      </c>
      <c r="K1765" t="s">
        <v>18374</v>
      </c>
      <c r="L1765">
        <v>2</v>
      </c>
      <c r="M1765">
        <v>224526579</v>
      </c>
      <c r="N1765" t="s">
        <v>143</v>
      </c>
      <c r="O1765" t="s">
        <v>20572</v>
      </c>
      <c r="R1765" t="s">
        <v>20573</v>
      </c>
      <c r="U1765" t="s">
        <v>20574</v>
      </c>
      <c r="V1765" t="s">
        <v>19665</v>
      </c>
      <c r="W1765">
        <v>0</v>
      </c>
      <c r="X1765">
        <v>11685299</v>
      </c>
      <c r="Y1765" t="s">
        <v>160</v>
      </c>
      <c r="Z1765">
        <v>0</v>
      </c>
      <c r="AA1765" t="s">
        <v>143</v>
      </c>
      <c r="AB1765" s="3">
        <v>4.0000000000000001E-8</v>
      </c>
      <c r="AC1765">
        <v>7.3979400086720304</v>
      </c>
      <c r="AE1765">
        <v>1.0638297999999999</v>
      </c>
      <c r="AF1765" t="s">
        <v>244</v>
      </c>
      <c r="AG1765" t="s">
        <v>19896</v>
      </c>
      <c r="AH1765" t="s">
        <v>146</v>
      </c>
      <c r="AI1765" t="s">
        <v>19852</v>
      </c>
      <c r="AJ1765" t="s">
        <v>19853</v>
      </c>
      <c r="AK1765" t="s">
        <v>19897</v>
      </c>
      <c r="AL1765" t="s">
        <v>149</v>
      </c>
    </row>
    <row r="1766" spans="1:38" x14ac:dyDescent="0.2">
      <c r="A1766" s="2">
        <v>42574</v>
      </c>
      <c r="B1766">
        <v>26198764</v>
      </c>
      <c r="C1766" t="s">
        <v>12562</v>
      </c>
      <c r="D1766" s="2">
        <v>42206</v>
      </c>
      <c r="E1766" t="s">
        <v>12429</v>
      </c>
      <c r="F1766" t="s">
        <v>19892</v>
      </c>
      <c r="G1766" t="s">
        <v>19893</v>
      </c>
      <c r="H1766" t="s">
        <v>19843</v>
      </c>
      <c r="I1766" t="s">
        <v>19894</v>
      </c>
      <c r="J1766" t="s">
        <v>170</v>
      </c>
      <c r="K1766" t="s">
        <v>2799</v>
      </c>
      <c r="L1766">
        <v>16</v>
      </c>
      <c r="M1766">
        <v>68155437</v>
      </c>
      <c r="N1766" t="s">
        <v>143</v>
      </c>
      <c r="O1766" t="s">
        <v>22430</v>
      </c>
      <c r="R1766" t="s">
        <v>22431</v>
      </c>
      <c r="U1766" t="s">
        <v>22432</v>
      </c>
      <c r="V1766" t="s">
        <v>22433</v>
      </c>
      <c r="W1766">
        <v>0</v>
      </c>
      <c r="X1766">
        <v>8044995</v>
      </c>
      <c r="Y1766" t="s">
        <v>160</v>
      </c>
      <c r="Z1766">
        <v>0</v>
      </c>
      <c r="AA1766" t="s">
        <v>143</v>
      </c>
      <c r="AB1766" s="3">
        <v>4.0000000000000001E-8</v>
      </c>
      <c r="AC1766">
        <v>7.3979400086720304</v>
      </c>
      <c r="AE1766">
        <v>1.08</v>
      </c>
      <c r="AF1766" t="s">
        <v>244</v>
      </c>
      <c r="AG1766" t="s">
        <v>19896</v>
      </c>
      <c r="AH1766" t="s">
        <v>146</v>
      </c>
      <c r="AI1766" t="s">
        <v>19852</v>
      </c>
      <c r="AJ1766" t="s">
        <v>19853</v>
      </c>
      <c r="AK1766" t="s">
        <v>19897</v>
      </c>
      <c r="AL1766" t="s">
        <v>149</v>
      </c>
    </row>
    <row r="1767" spans="1:38" x14ac:dyDescent="0.2">
      <c r="A1767" s="2">
        <v>42574</v>
      </c>
      <c r="B1767">
        <v>26198764</v>
      </c>
      <c r="C1767" t="s">
        <v>12562</v>
      </c>
      <c r="D1767" s="2">
        <v>42206</v>
      </c>
      <c r="E1767" t="s">
        <v>12429</v>
      </c>
      <c r="F1767" t="s">
        <v>19892</v>
      </c>
      <c r="G1767" t="s">
        <v>19893</v>
      </c>
      <c r="H1767" t="s">
        <v>19843</v>
      </c>
      <c r="I1767" t="s">
        <v>19894</v>
      </c>
      <c r="J1767" t="s">
        <v>170</v>
      </c>
      <c r="K1767" t="s">
        <v>9967</v>
      </c>
      <c r="L1767">
        <v>2</v>
      </c>
      <c r="M1767">
        <v>27810671</v>
      </c>
      <c r="N1767" t="s">
        <v>22718</v>
      </c>
      <c r="O1767" t="s">
        <v>9969</v>
      </c>
      <c r="R1767" t="s">
        <v>9970</v>
      </c>
      <c r="U1767" t="s">
        <v>22719</v>
      </c>
      <c r="V1767" t="s">
        <v>9972</v>
      </c>
      <c r="W1767">
        <v>0</v>
      </c>
      <c r="X1767">
        <v>12474906</v>
      </c>
      <c r="Y1767" t="s">
        <v>160</v>
      </c>
      <c r="Z1767">
        <v>0</v>
      </c>
      <c r="AA1767" t="s">
        <v>143</v>
      </c>
      <c r="AB1767" s="3">
        <v>4.0000000000000001E-8</v>
      </c>
      <c r="AC1767">
        <v>7.3979400086720304</v>
      </c>
      <c r="AE1767">
        <v>1.07</v>
      </c>
      <c r="AF1767" t="s">
        <v>244</v>
      </c>
      <c r="AG1767" t="s">
        <v>19896</v>
      </c>
      <c r="AH1767" t="s">
        <v>146</v>
      </c>
      <c r="AI1767" t="s">
        <v>19852</v>
      </c>
      <c r="AJ1767" t="s">
        <v>19853</v>
      </c>
      <c r="AK1767" t="s">
        <v>19897</v>
      </c>
      <c r="AL1767" t="s">
        <v>149</v>
      </c>
    </row>
    <row r="1768" spans="1:38" x14ac:dyDescent="0.2">
      <c r="A1768" s="2">
        <v>42574</v>
      </c>
      <c r="B1768">
        <v>26198764</v>
      </c>
      <c r="C1768" t="s">
        <v>12562</v>
      </c>
      <c r="D1768" s="2">
        <v>42206</v>
      </c>
      <c r="E1768" t="s">
        <v>12429</v>
      </c>
      <c r="F1768" t="s">
        <v>19892</v>
      </c>
      <c r="G1768" t="s">
        <v>19893</v>
      </c>
      <c r="H1768" t="s">
        <v>19843</v>
      </c>
      <c r="I1768" t="s">
        <v>19894</v>
      </c>
      <c r="J1768" t="s">
        <v>170</v>
      </c>
      <c r="K1768" t="s">
        <v>3809</v>
      </c>
      <c r="L1768">
        <v>11</v>
      </c>
      <c r="M1768">
        <v>109507345</v>
      </c>
      <c r="N1768" t="s">
        <v>143</v>
      </c>
      <c r="O1768" t="s">
        <v>22199</v>
      </c>
      <c r="R1768" t="s">
        <v>22200</v>
      </c>
      <c r="U1768" t="s">
        <v>22201</v>
      </c>
      <c r="V1768" t="s">
        <v>22202</v>
      </c>
      <c r="W1768">
        <v>0</v>
      </c>
      <c r="X1768">
        <v>12421382</v>
      </c>
      <c r="Y1768" t="s">
        <v>160</v>
      </c>
      <c r="Z1768">
        <v>0</v>
      </c>
      <c r="AA1768" t="s">
        <v>143</v>
      </c>
      <c r="AB1768" s="3">
        <v>4.0000000000000001E-8</v>
      </c>
      <c r="AC1768">
        <v>7.3979400086720304</v>
      </c>
      <c r="AE1768">
        <v>1.0638297999999999</v>
      </c>
      <c r="AF1768" t="s">
        <v>244</v>
      </c>
      <c r="AG1768" t="s">
        <v>19896</v>
      </c>
      <c r="AH1768" t="s">
        <v>146</v>
      </c>
      <c r="AI1768" t="s">
        <v>19852</v>
      </c>
      <c r="AJ1768" t="s">
        <v>19853</v>
      </c>
      <c r="AK1768" t="s">
        <v>19897</v>
      </c>
      <c r="AL1768" t="s">
        <v>149</v>
      </c>
    </row>
    <row r="1769" spans="1:38" x14ac:dyDescent="0.2">
      <c r="A1769" s="2">
        <v>42574</v>
      </c>
      <c r="B1769">
        <v>26198764</v>
      </c>
      <c r="C1769" t="s">
        <v>12562</v>
      </c>
      <c r="D1769" s="2">
        <v>42206</v>
      </c>
      <c r="E1769" t="s">
        <v>12429</v>
      </c>
      <c r="F1769" t="s">
        <v>19892</v>
      </c>
      <c r="G1769" t="s">
        <v>19893</v>
      </c>
      <c r="H1769" t="s">
        <v>19843</v>
      </c>
      <c r="I1769" t="s">
        <v>19894</v>
      </c>
      <c r="J1769" t="s">
        <v>170</v>
      </c>
      <c r="K1769" t="s">
        <v>10432</v>
      </c>
      <c r="L1769">
        <v>20</v>
      </c>
      <c r="M1769">
        <v>63523758</v>
      </c>
      <c r="N1769" t="s">
        <v>143</v>
      </c>
      <c r="O1769" t="s">
        <v>22720</v>
      </c>
      <c r="P1769" t="s">
        <v>22721</v>
      </c>
      <c r="Q1769" t="s">
        <v>22722</v>
      </c>
      <c r="S1769">
        <v>1552</v>
      </c>
      <c r="T1769">
        <v>4243</v>
      </c>
      <c r="U1769" t="s">
        <v>22723</v>
      </c>
      <c r="V1769" t="s">
        <v>22724</v>
      </c>
      <c r="W1769">
        <v>0</v>
      </c>
      <c r="X1769">
        <v>427230</v>
      </c>
      <c r="Y1769" t="s">
        <v>284</v>
      </c>
      <c r="Z1769">
        <v>1</v>
      </c>
      <c r="AA1769" t="s">
        <v>143</v>
      </c>
      <c r="AB1769" s="3">
        <v>4.0000000000000001E-8</v>
      </c>
      <c r="AC1769">
        <v>7.3979400086720304</v>
      </c>
      <c r="AE1769">
        <v>1.1200000000000001</v>
      </c>
      <c r="AF1769" t="s">
        <v>244</v>
      </c>
      <c r="AG1769" t="s">
        <v>19896</v>
      </c>
      <c r="AH1769" t="s">
        <v>146</v>
      </c>
      <c r="AI1769" t="s">
        <v>19852</v>
      </c>
      <c r="AJ1769" t="s">
        <v>19853</v>
      </c>
      <c r="AK1769" t="s">
        <v>19897</v>
      </c>
      <c r="AL1769" t="s">
        <v>149</v>
      </c>
    </row>
    <row r="1770" spans="1:38" x14ac:dyDescent="0.2">
      <c r="A1770" s="2">
        <v>43070</v>
      </c>
      <c r="B1770">
        <v>28924203</v>
      </c>
      <c r="C1770" t="s">
        <v>22725</v>
      </c>
      <c r="D1770" s="2">
        <v>42996</v>
      </c>
      <c r="E1770" t="s">
        <v>11599</v>
      </c>
      <c r="F1770" t="s">
        <v>22726</v>
      </c>
      <c r="G1770" t="s">
        <v>22727</v>
      </c>
      <c r="H1770" t="s">
        <v>22728</v>
      </c>
      <c r="I1770" t="s">
        <v>22729</v>
      </c>
      <c r="J1770" t="s">
        <v>170</v>
      </c>
      <c r="K1770" t="s">
        <v>11226</v>
      </c>
      <c r="L1770">
        <v>2</v>
      </c>
      <c r="M1770">
        <v>236588594</v>
      </c>
      <c r="N1770" t="s">
        <v>22730</v>
      </c>
      <c r="O1770" t="s">
        <v>22731</v>
      </c>
      <c r="P1770" t="s">
        <v>22732</v>
      </c>
      <c r="Q1770" t="s">
        <v>22733</v>
      </c>
      <c r="S1770">
        <v>6240</v>
      </c>
      <c r="T1770">
        <v>144695</v>
      </c>
      <c r="U1770" t="s">
        <v>22734</v>
      </c>
      <c r="V1770" t="s">
        <v>22735</v>
      </c>
      <c r="W1770">
        <v>0</v>
      </c>
      <c r="X1770">
        <v>11901793</v>
      </c>
      <c r="Y1770" t="s">
        <v>284</v>
      </c>
      <c r="Z1770">
        <v>1</v>
      </c>
      <c r="AA1770" t="s">
        <v>143</v>
      </c>
      <c r="AB1770" s="3">
        <v>4.0000000000000001E-8</v>
      </c>
      <c r="AC1770">
        <v>7.3979400086720304</v>
      </c>
      <c r="AE1770">
        <v>0.02</v>
      </c>
      <c r="AF1770" t="s">
        <v>1059</v>
      </c>
      <c r="AG1770" t="s">
        <v>22736</v>
      </c>
      <c r="AH1770" t="s">
        <v>146</v>
      </c>
      <c r="AI1770" t="s">
        <v>22737</v>
      </c>
      <c r="AJ1770" t="s">
        <v>22738</v>
      </c>
      <c r="AK1770" t="s">
        <v>22739</v>
      </c>
      <c r="AL1770" t="s">
        <v>149</v>
      </c>
    </row>
    <row r="1771" spans="1:38" x14ac:dyDescent="0.2">
      <c r="A1771" s="2">
        <v>41725</v>
      </c>
      <c r="B1771">
        <v>24043878</v>
      </c>
      <c r="C1771" t="s">
        <v>22740</v>
      </c>
      <c r="D1771" s="2">
        <v>41533</v>
      </c>
      <c r="E1771" t="s">
        <v>19863</v>
      </c>
      <c r="F1771" t="s">
        <v>22741</v>
      </c>
      <c r="G1771" t="s">
        <v>22742</v>
      </c>
      <c r="H1771" t="s">
        <v>19843</v>
      </c>
      <c r="I1771" t="s">
        <v>22743</v>
      </c>
      <c r="J1771" t="s">
        <v>22744</v>
      </c>
      <c r="K1771" t="s">
        <v>22745</v>
      </c>
      <c r="L1771" t="s">
        <v>2838</v>
      </c>
      <c r="M1771">
        <v>153942092</v>
      </c>
      <c r="N1771" t="s">
        <v>22746</v>
      </c>
      <c r="O1771" t="s">
        <v>22747</v>
      </c>
      <c r="R1771" t="s">
        <v>22748</v>
      </c>
      <c r="U1771" t="s">
        <v>22749</v>
      </c>
      <c r="V1771" t="s">
        <v>22750</v>
      </c>
      <c r="W1771">
        <v>0</v>
      </c>
      <c r="X1771">
        <v>2269372</v>
      </c>
      <c r="Y1771" t="s">
        <v>160</v>
      </c>
      <c r="Z1771">
        <v>0</v>
      </c>
      <c r="AA1771" t="s">
        <v>143</v>
      </c>
      <c r="AB1771" s="3">
        <v>4.0000000000000001E-8</v>
      </c>
      <c r="AC1771">
        <v>7.3979400086720304</v>
      </c>
      <c r="AE1771">
        <v>1.3129999999999999</v>
      </c>
      <c r="AF1771" t="s">
        <v>244</v>
      </c>
      <c r="AG1771" t="s">
        <v>22751</v>
      </c>
      <c r="AH1771" t="s">
        <v>146</v>
      </c>
      <c r="AI1771" t="s">
        <v>19852</v>
      </c>
      <c r="AJ1771" t="s">
        <v>19853</v>
      </c>
      <c r="AK1771" t="s">
        <v>22752</v>
      </c>
      <c r="AL1771" t="s">
        <v>149</v>
      </c>
    </row>
    <row r="1772" spans="1:38" x14ac:dyDescent="0.2">
      <c r="A1772" s="2">
        <v>42574</v>
      </c>
      <c r="B1772">
        <v>26198764</v>
      </c>
      <c r="C1772" t="s">
        <v>12562</v>
      </c>
      <c r="D1772" s="2">
        <v>42206</v>
      </c>
      <c r="E1772" t="s">
        <v>12429</v>
      </c>
      <c r="F1772" t="s">
        <v>19892</v>
      </c>
      <c r="G1772" t="s">
        <v>19893</v>
      </c>
      <c r="H1772" t="s">
        <v>19843</v>
      </c>
      <c r="I1772" t="s">
        <v>19894</v>
      </c>
      <c r="J1772" t="s">
        <v>170</v>
      </c>
      <c r="K1772" t="s">
        <v>3032</v>
      </c>
      <c r="L1772">
        <v>6</v>
      </c>
      <c r="M1772">
        <v>108662324</v>
      </c>
      <c r="N1772" t="s">
        <v>143</v>
      </c>
      <c r="O1772" t="s">
        <v>19159</v>
      </c>
      <c r="R1772" t="s">
        <v>19160</v>
      </c>
      <c r="U1772" t="s">
        <v>20694</v>
      </c>
      <c r="V1772" t="s">
        <v>20695</v>
      </c>
      <c r="W1772">
        <v>0</v>
      </c>
      <c r="X1772">
        <v>9398171</v>
      </c>
      <c r="Y1772" t="s">
        <v>160</v>
      </c>
      <c r="Z1772">
        <v>0</v>
      </c>
      <c r="AA1772" t="s">
        <v>143</v>
      </c>
      <c r="AB1772" s="3">
        <v>4.0000000000000001E-8</v>
      </c>
      <c r="AC1772">
        <v>7.3979400086720304</v>
      </c>
      <c r="AE1772">
        <v>1.0638297999999999</v>
      </c>
      <c r="AF1772" t="s">
        <v>244</v>
      </c>
      <c r="AG1772" t="s">
        <v>19896</v>
      </c>
      <c r="AH1772" t="s">
        <v>146</v>
      </c>
      <c r="AI1772" t="s">
        <v>19852</v>
      </c>
      <c r="AJ1772" t="s">
        <v>19853</v>
      </c>
      <c r="AK1772" t="s">
        <v>19897</v>
      </c>
      <c r="AL1772" t="s">
        <v>149</v>
      </c>
    </row>
    <row r="1773" spans="1:38" x14ac:dyDescent="0.2">
      <c r="A1773" s="2">
        <v>43363</v>
      </c>
      <c r="B1773">
        <v>29503163</v>
      </c>
      <c r="C1773" t="s">
        <v>20924</v>
      </c>
      <c r="D1773" s="2">
        <v>43160</v>
      </c>
      <c r="E1773" t="s">
        <v>21320</v>
      </c>
      <c r="F1773" t="s">
        <v>21321</v>
      </c>
      <c r="G1773" t="s">
        <v>21322</v>
      </c>
      <c r="H1773" t="s">
        <v>22753</v>
      </c>
      <c r="I1773" t="s">
        <v>22754</v>
      </c>
      <c r="J1773" t="s">
        <v>22755</v>
      </c>
      <c r="K1773" t="s">
        <v>1604</v>
      </c>
      <c r="L1773">
        <v>9</v>
      </c>
      <c r="M1773">
        <v>4507513</v>
      </c>
      <c r="N1773" t="s">
        <v>21442</v>
      </c>
      <c r="O1773" t="s">
        <v>21442</v>
      </c>
      <c r="R1773" t="s">
        <v>22756</v>
      </c>
      <c r="U1773" t="s">
        <v>22757</v>
      </c>
      <c r="V1773" t="s">
        <v>22758</v>
      </c>
      <c r="W1773">
        <v>0</v>
      </c>
      <c r="X1773">
        <v>16921385</v>
      </c>
      <c r="Y1773" t="s">
        <v>160</v>
      </c>
      <c r="Z1773">
        <v>0</v>
      </c>
      <c r="AA1773" t="s">
        <v>143</v>
      </c>
      <c r="AB1773" s="3">
        <v>4.0000000000000001E-8</v>
      </c>
      <c r="AC1773">
        <v>7.3979400086720304</v>
      </c>
      <c r="AE1773">
        <v>6.8</v>
      </c>
      <c r="AF1773" t="s">
        <v>22759</v>
      </c>
      <c r="AG1773" t="s">
        <v>21328</v>
      </c>
      <c r="AH1773" t="s">
        <v>146</v>
      </c>
      <c r="AI1773" t="s">
        <v>22760</v>
      </c>
      <c r="AJ1773" t="s">
        <v>22761</v>
      </c>
      <c r="AK1773" t="s">
        <v>22762</v>
      </c>
      <c r="AL1773" t="s">
        <v>149</v>
      </c>
    </row>
    <row r="1774" spans="1:38" x14ac:dyDescent="0.2">
      <c r="A1774" s="2">
        <v>43696</v>
      </c>
      <c r="B1774">
        <v>31268507</v>
      </c>
      <c r="C1774" t="s">
        <v>19957</v>
      </c>
      <c r="D1774" s="2">
        <v>43649</v>
      </c>
      <c r="E1774" t="s">
        <v>11355</v>
      </c>
      <c r="F1774" t="s">
        <v>19958</v>
      </c>
      <c r="G1774" t="s">
        <v>19959</v>
      </c>
      <c r="H1774" t="s">
        <v>19843</v>
      </c>
      <c r="I1774" t="s">
        <v>19960</v>
      </c>
      <c r="J1774" t="s">
        <v>170</v>
      </c>
      <c r="K1774" t="s">
        <v>3298</v>
      </c>
      <c r="L1774">
        <v>2</v>
      </c>
      <c r="M1774">
        <v>199299529</v>
      </c>
      <c r="N1774" t="s">
        <v>143</v>
      </c>
      <c r="O1774" t="s">
        <v>10503</v>
      </c>
      <c r="R1774" t="s">
        <v>10506</v>
      </c>
      <c r="U1774" t="s">
        <v>22763</v>
      </c>
      <c r="V1774" t="s">
        <v>19662</v>
      </c>
      <c r="W1774">
        <v>0</v>
      </c>
      <c r="X1774">
        <v>6704641</v>
      </c>
      <c r="Y1774" t="s">
        <v>160</v>
      </c>
      <c r="Z1774">
        <v>0</v>
      </c>
      <c r="AA1774" t="s">
        <v>143</v>
      </c>
      <c r="AB1774" s="3">
        <v>4.0000000000000001E-8</v>
      </c>
      <c r="AC1774">
        <v>7.3979400086720304</v>
      </c>
      <c r="AG1774" t="s">
        <v>19965</v>
      </c>
      <c r="AH1774" t="s">
        <v>146</v>
      </c>
      <c r="AI1774" t="s">
        <v>19852</v>
      </c>
      <c r="AJ1774" t="s">
        <v>19853</v>
      </c>
      <c r="AK1774" t="s">
        <v>19966</v>
      </c>
      <c r="AL1774" t="s">
        <v>149</v>
      </c>
    </row>
    <row r="1775" spans="1:38" x14ac:dyDescent="0.2">
      <c r="A1775" s="2">
        <v>43696</v>
      </c>
      <c r="B1775">
        <v>31268507</v>
      </c>
      <c r="C1775" t="s">
        <v>19957</v>
      </c>
      <c r="D1775" s="2">
        <v>43649</v>
      </c>
      <c r="E1775" t="s">
        <v>11355</v>
      </c>
      <c r="F1775" t="s">
        <v>19958</v>
      </c>
      <c r="G1775" t="s">
        <v>19959</v>
      </c>
      <c r="H1775" t="s">
        <v>19843</v>
      </c>
      <c r="I1775" t="s">
        <v>19960</v>
      </c>
      <c r="J1775" t="s">
        <v>170</v>
      </c>
      <c r="K1775" t="s">
        <v>3748</v>
      </c>
      <c r="L1775">
        <v>12</v>
      </c>
      <c r="M1775">
        <v>29764332</v>
      </c>
      <c r="N1775" t="s">
        <v>143</v>
      </c>
      <c r="O1775" t="s">
        <v>20314</v>
      </c>
      <c r="R1775" t="s">
        <v>20315</v>
      </c>
      <c r="U1775" t="s">
        <v>22764</v>
      </c>
      <c r="V1775" t="s">
        <v>22470</v>
      </c>
      <c r="W1775">
        <v>0</v>
      </c>
      <c r="X1775">
        <v>679087</v>
      </c>
      <c r="Y1775" t="s">
        <v>160</v>
      </c>
      <c r="Z1775">
        <v>0</v>
      </c>
      <c r="AA1775" t="s">
        <v>143</v>
      </c>
      <c r="AB1775" s="3">
        <v>4.0000000000000001E-8</v>
      </c>
      <c r="AC1775">
        <v>7.3979400086720304</v>
      </c>
      <c r="AG1775" t="s">
        <v>19965</v>
      </c>
      <c r="AH1775" t="s">
        <v>146</v>
      </c>
      <c r="AI1775" t="s">
        <v>19852</v>
      </c>
      <c r="AJ1775" t="s">
        <v>19853</v>
      </c>
      <c r="AK1775" t="s">
        <v>19966</v>
      </c>
      <c r="AL1775" t="s">
        <v>149</v>
      </c>
    </row>
    <row r="1776" spans="1:38" x14ac:dyDescent="0.2">
      <c r="A1776" s="2">
        <v>43517</v>
      </c>
      <c r="B1776">
        <v>30285260</v>
      </c>
      <c r="C1776" t="s">
        <v>11523</v>
      </c>
      <c r="D1776" s="2">
        <v>43376</v>
      </c>
      <c r="E1776" t="s">
        <v>19863</v>
      </c>
      <c r="F1776" t="s">
        <v>19864</v>
      </c>
      <c r="G1776" t="s">
        <v>19865</v>
      </c>
      <c r="H1776" t="s">
        <v>19843</v>
      </c>
      <c r="I1776" t="s">
        <v>19866</v>
      </c>
      <c r="J1776" t="s">
        <v>170</v>
      </c>
      <c r="K1776" t="s">
        <v>2041</v>
      </c>
      <c r="L1776">
        <v>5</v>
      </c>
      <c r="M1776">
        <v>88796133</v>
      </c>
      <c r="N1776" t="s">
        <v>2042</v>
      </c>
      <c r="O1776" t="s">
        <v>2042</v>
      </c>
      <c r="R1776" t="s">
        <v>22765</v>
      </c>
      <c r="U1776" t="s">
        <v>22766</v>
      </c>
      <c r="V1776" t="s">
        <v>22767</v>
      </c>
      <c r="W1776">
        <v>0</v>
      </c>
      <c r="X1776">
        <v>1065861</v>
      </c>
      <c r="Y1776" t="s">
        <v>160</v>
      </c>
      <c r="Z1776">
        <v>0</v>
      </c>
      <c r="AA1776" t="s">
        <v>143</v>
      </c>
      <c r="AB1776" s="3">
        <v>4.0000000000000001E-8</v>
      </c>
      <c r="AC1776">
        <v>7.3979400086720304</v>
      </c>
      <c r="AD1776" t="s">
        <v>6348</v>
      </c>
      <c r="AE1776">
        <v>1.1380448000000001</v>
      </c>
      <c r="AF1776" t="s">
        <v>9238</v>
      </c>
      <c r="AG1776" t="s">
        <v>19867</v>
      </c>
      <c r="AH1776" t="s">
        <v>146</v>
      </c>
      <c r="AI1776" t="s">
        <v>19852</v>
      </c>
      <c r="AJ1776" t="s">
        <v>19853</v>
      </c>
      <c r="AK1776" t="s">
        <v>19868</v>
      </c>
      <c r="AL1776" t="s">
        <v>149</v>
      </c>
    </row>
    <row r="1777" spans="1:38" x14ac:dyDescent="0.2">
      <c r="A1777" s="2">
        <v>43517</v>
      </c>
      <c r="B1777">
        <v>30285260</v>
      </c>
      <c r="C1777" t="s">
        <v>11523</v>
      </c>
      <c r="D1777" s="2">
        <v>43376</v>
      </c>
      <c r="E1777" t="s">
        <v>19863</v>
      </c>
      <c r="F1777" t="s">
        <v>19864</v>
      </c>
      <c r="G1777" t="s">
        <v>19865</v>
      </c>
      <c r="H1777" t="s">
        <v>19843</v>
      </c>
      <c r="I1777" t="s">
        <v>19866</v>
      </c>
      <c r="J1777" t="s">
        <v>170</v>
      </c>
      <c r="K1777" t="s">
        <v>18079</v>
      </c>
      <c r="L1777">
        <v>2</v>
      </c>
      <c r="M1777">
        <v>145662536</v>
      </c>
      <c r="N1777" t="s">
        <v>22768</v>
      </c>
      <c r="O1777" t="s">
        <v>20678</v>
      </c>
      <c r="R1777" t="s">
        <v>20679</v>
      </c>
      <c r="U1777" t="s">
        <v>22769</v>
      </c>
      <c r="V1777" t="s">
        <v>22770</v>
      </c>
      <c r="W1777">
        <v>0</v>
      </c>
      <c r="X1777">
        <v>67082009</v>
      </c>
      <c r="Y1777" t="s">
        <v>160</v>
      </c>
      <c r="Z1777">
        <v>0</v>
      </c>
      <c r="AA1777" t="s">
        <v>143</v>
      </c>
      <c r="AB1777" s="3">
        <v>4.0000000000000001E-8</v>
      </c>
      <c r="AC1777">
        <v>7.3979400086720304</v>
      </c>
      <c r="AD1777" t="s">
        <v>6348</v>
      </c>
      <c r="AE1777">
        <v>1.0834235999999999</v>
      </c>
      <c r="AF1777" t="s">
        <v>1193</v>
      </c>
      <c r="AG1777" t="s">
        <v>19867</v>
      </c>
      <c r="AH1777" t="s">
        <v>146</v>
      </c>
      <c r="AI1777" t="s">
        <v>19852</v>
      </c>
      <c r="AJ1777" t="s">
        <v>19853</v>
      </c>
      <c r="AK1777" t="s">
        <v>19868</v>
      </c>
      <c r="AL1777" t="s">
        <v>149</v>
      </c>
    </row>
    <row r="1778" spans="1:38" x14ac:dyDescent="0.2">
      <c r="A1778" s="2">
        <v>43517</v>
      </c>
      <c r="B1778">
        <v>30285260</v>
      </c>
      <c r="C1778" t="s">
        <v>11523</v>
      </c>
      <c r="D1778" s="2">
        <v>43376</v>
      </c>
      <c r="E1778" t="s">
        <v>19863</v>
      </c>
      <c r="F1778" t="s">
        <v>19864</v>
      </c>
      <c r="G1778" t="s">
        <v>19865</v>
      </c>
      <c r="H1778" t="s">
        <v>19843</v>
      </c>
      <c r="I1778" t="s">
        <v>19866</v>
      </c>
      <c r="J1778" t="s">
        <v>170</v>
      </c>
      <c r="K1778" t="s">
        <v>2994</v>
      </c>
      <c r="L1778">
        <v>4</v>
      </c>
      <c r="M1778">
        <v>182716504</v>
      </c>
      <c r="N1778" t="s">
        <v>22771</v>
      </c>
      <c r="O1778" t="s">
        <v>22772</v>
      </c>
      <c r="R1778" t="s">
        <v>22773</v>
      </c>
      <c r="U1778" t="s">
        <v>22774</v>
      </c>
      <c r="V1778" t="s">
        <v>22775</v>
      </c>
      <c r="W1778">
        <v>0</v>
      </c>
      <c r="X1778">
        <v>35751669</v>
      </c>
      <c r="Y1778" t="s">
        <v>160</v>
      </c>
      <c r="Z1778">
        <v>0</v>
      </c>
      <c r="AA1778" t="s">
        <v>143</v>
      </c>
      <c r="AB1778" s="3">
        <v>4.0000000000000001E-8</v>
      </c>
      <c r="AC1778">
        <v>7.3979400086720304</v>
      </c>
      <c r="AD1778" t="s">
        <v>6348</v>
      </c>
      <c r="AE1778">
        <v>1.085305</v>
      </c>
      <c r="AF1778" t="s">
        <v>1193</v>
      </c>
      <c r="AG1778" t="s">
        <v>19867</v>
      </c>
      <c r="AH1778" t="s">
        <v>146</v>
      </c>
      <c r="AI1778" t="s">
        <v>19852</v>
      </c>
      <c r="AJ1778" t="s">
        <v>19853</v>
      </c>
      <c r="AK1778" t="s">
        <v>19868</v>
      </c>
      <c r="AL1778" t="s">
        <v>149</v>
      </c>
    </row>
    <row r="1779" spans="1:38" x14ac:dyDescent="0.2">
      <c r="A1779" s="2">
        <v>43517</v>
      </c>
      <c r="B1779">
        <v>30285260</v>
      </c>
      <c r="C1779" t="s">
        <v>11523</v>
      </c>
      <c r="D1779" s="2">
        <v>43376</v>
      </c>
      <c r="E1779" t="s">
        <v>19863</v>
      </c>
      <c r="F1779" t="s">
        <v>19864</v>
      </c>
      <c r="G1779" t="s">
        <v>19865</v>
      </c>
      <c r="H1779" t="s">
        <v>19843</v>
      </c>
      <c r="I1779" t="s">
        <v>19866</v>
      </c>
      <c r="J1779" t="s">
        <v>170</v>
      </c>
      <c r="K1779" t="s">
        <v>5112</v>
      </c>
      <c r="L1779">
        <v>8</v>
      </c>
      <c r="M1779">
        <v>17178692</v>
      </c>
      <c r="N1779" t="s">
        <v>20529</v>
      </c>
      <c r="O1779" t="s">
        <v>20529</v>
      </c>
      <c r="R1779" t="s">
        <v>20530</v>
      </c>
      <c r="U1779" t="s">
        <v>20531</v>
      </c>
      <c r="V1779" t="s">
        <v>19797</v>
      </c>
      <c r="W1779">
        <v>0</v>
      </c>
      <c r="X1779">
        <v>17687067</v>
      </c>
      <c r="Y1779" t="s">
        <v>160</v>
      </c>
      <c r="Z1779">
        <v>0</v>
      </c>
      <c r="AA1779" t="s">
        <v>143</v>
      </c>
      <c r="AB1779" s="3">
        <v>4.0000000000000001E-8</v>
      </c>
      <c r="AC1779">
        <v>7.3979400086720304</v>
      </c>
      <c r="AD1779" t="s">
        <v>6348</v>
      </c>
      <c r="AE1779">
        <v>1.0793307999999999</v>
      </c>
      <c r="AF1779" t="s">
        <v>1681</v>
      </c>
      <c r="AG1779" t="s">
        <v>19867</v>
      </c>
      <c r="AH1779" t="s">
        <v>146</v>
      </c>
      <c r="AI1779" t="s">
        <v>19852</v>
      </c>
      <c r="AJ1779" t="s">
        <v>19853</v>
      </c>
      <c r="AK1779" t="s">
        <v>19868</v>
      </c>
      <c r="AL1779" t="s">
        <v>149</v>
      </c>
    </row>
    <row r="1780" spans="1:38" x14ac:dyDescent="0.2">
      <c r="A1780" s="2">
        <v>43517</v>
      </c>
      <c r="B1780">
        <v>30285260</v>
      </c>
      <c r="C1780" t="s">
        <v>11523</v>
      </c>
      <c r="D1780" s="2">
        <v>43376</v>
      </c>
      <c r="E1780" t="s">
        <v>19863</v>
      </c>
      <c r="F1780" t="s">
        <v>19864</v>
      </c>
      <c r="G1780" t="s">
        <v>19865</v>
      </c>
      <c r="H1780" t="s">
        <v>19843</v>
      </c>
      <c r="I1780" t="s">
        <v>19866</v>
      </c>
      <c r="J1780" t="s">
        <v>170</v>
      </c>
      <c r="K1780" t="s">
        <v>2888</v>
      </c>
      <c r="L1780">
        <v>4</v>
      </c>
      <c r="M1780">
        <v>102906331</v>
      </c>
      <c r="N1780" t="s">
        <v>16818</v>
      </c>
      <c r="O1780" t="s">
        <v>16818</v>
      </c>
      <c r="R1780" t="s">
        <v>16819</v>
      </c>
      <c r="U1780" t="s">
        <v>22533</v>
      </c>
      <c r="V1780" t="s">
        <v>22534</v>
      </c>
      <c r="W1780">
        <v>0</v>
      </c>
      <c r="X1780">
        <v>11722779</v>
      </c>
      <c r="Y1780" t="s">
        <v>230</v>
      </c>
      <c r="Z1780">
        <v>0</v>
      </c>
      <c r="AA1780" t="s">
        <v>143</v>
      </c>
      <c r="AB1780" s="3">
        <v>4.0000000000000001E-8</v>
      </c>
      <c r="AC1780">
        <v>7.3979400086720304</v>
      </c>
      <c r="AE1780">
        <v>1.0515247999999999</v>
      </c>
      <c r="AF1780" t="s">
        <v>1977</v>
      </c>
      <c r="AG1780" t="s">
        <v>19867</v>
      </c>
      <c r="AH1780" t="s">
        <v>146</v>
      </c>
      <c r="AI1780" t="s">
        <v>19852</v>
      </c>
      <c r="AJ1780" t="s">
        <v>19853</v>
      </c>
      <c r="AK1780" t="s">
        <v>19868</v>
      </c>
      <c r="AL1780" t="s">
        <v>149</v>
      </c>
    </row>
    <row r="1781" spans="1:38" x14ac:dyDescent="0.2">
      <c r="A1781" s="2">
        <v>43517</v>
      </c>
      <c r="B1781">
        <v>30285260</v>
      </c>
      <c r="C1781" t="s">
        <v>11523</v>
      </c>
      <c r="D1781" s="2">
        <v>43376</v>
      </c>
      <c r="E1781" t="s">
        <v>19863</v>
      </c>
      <c r="F1781" t="s">
        <v>19864</v>
      </c>
      <c r="G1781" t="s">
        <v>19865</v>
      </c>
      <c r="H1781" t="s">
        <v>19843</v>
      </c>
      <c r="I1781" t="s">
        <v>19866</v>
      </c>
      <c r="J1781" t="s">
        <v>170</v>
      </c>
      <c r="K1781" t="s">
        <v>6873</v>
      </c>
      <c r="L1781">
        <v>4</v>
      </c>
      <c r="M1781">
        <v>117998342</v>
      </c>
      <c r="N1781" t="s">
        <v>22464</v>
      </c>
      <c r="O1781" t="s">
        <v>21900</v>
      </c>
      <c r="P1781" t="s">
        <v>15338</v>
      </c>
      <c r="Q1781" t="s">
        <v>21901</v>
      </c>
      <c r="S1781">
        <v>128382</v>
      </c>
      <c r="T1781">
        <v>35276</v>
      </c>
      <c r="U1781" t="s">
        <v>22776</v>
      </c>
      <c r="V1781" t="s">
        <v>22777</v>
      </c>
      <c r="W1781">
        <v>0</v>
      </c>
      <c r="X1781">
        <v>4833558</v>
      </c>
      <c r="Y1781" t="s">
        <v>284</v>
      </c>
      <c r="Z1781">
        <v>1</v>
      </c>
      <c r="AA1781" t="s">
        <v>143</v>
      </c>
      <c r="AB1781" s="3">
        <v>4.0000000000000001E-8</v>
      </c>
      <c r="AC1781">
        <v>7.3979400086720304</v>
      </c>
      <c r="AE1781">
        <v>1.0570824000000001</v>
      </c>
      <c r="AF1781" t="s">
        <v>3432</v>
      </c>
      <c r="AG1781" t="s">
        <v>19867</v>
      </c>
      <c r="AH1781" t="s">
        <v>146</v>
      </c>
      <c r="AI1781" t="s">
        <v>19852</v>
      </c>
      <c r="AJ1781" t="s">
        <v>19853</v>
      </c>
      <c r="AK1781" t="s">
        <v>19868</v>
      </c>
      <c r="AL1781" t="s">
        <v>149</v>
      </c>
    </row>
    <row r="1782" spans="1:38" x14ac:dyDescent="0.2">
      <c r="A1782" s="2">
        <v>43517</v>
      </c>
      <c r="B1782">
        <v>30285260</v>
      </c>
      <c r="C1782" t="s">
        <v>11523</v>
      </c>
      <c r="D1782" s="2">
        <v>43376</v>
      </c>
      <c r="E1782" t="s">
        <v>19863</v>
      </c>
      <c r="F1782" t="s">
        <v>19864</v>
      </c>
      <c r="G1782" t="s">
        <v>19865</v>
      </c>
      <c r="H1782" t="s">
        <v>19843</v>
      </c>
      <c r="I1782" t="s">
        <v>19866</v>
      </c>
      <c r="J1782" t="s">
        <v>170</v>
      </c>
      <c r="K1782" t="s">
        <v>14196</v>
      </c>
      <c r="L1782">
        <v>4</v>
      </c>
      <c r="M1782">
        <v>175945308</v>
      </c>
      <c r="N1782" t="s">
        <v>14197</v>
      </c>
      <c r="O1782" t="s">
        <v>14197</v>
      </c>
      <c r="R1782" t="s">
        <v>14198</v>
      </c>
      <c r="U1782" t="s">
        <v>21357</v>
      </c>
      <c r="V1782" t="s">
        <v>21358</v>
      </c>
      <c r="W1782">
        <v>0</v>
      </c>
      <c r="X1782">
        <v>6846161</v>
      </c>
      <c r="Y1782" t="s">
        <v>160</v>
      </c>
      <c r="Z1782">
        <v>0</v>
      </c>
      <c r="AA1782" t="s">
        <v>143</v>
      </c>
      <c r="AB1782" s="3">
        <v>4.0000000000000001E-8</v>
      </c>
      <c r="AC1782">
        <v>7.3979400086720304</v>
      </c>
      <c r="AE1782">
        <v>1.0620000000000001</v>
      </c>
      <c r="AF1782" t="s">
        <v>3432</v>
      </c>
      <c r="AG1782" t="s">
        <v>19867</v>
      </c>
      <c r="AH1782" t="s">
        <v>146</v>
      </c>
      <c r="AI1782" t="s">
        <v>19852</v>
      </c>
      <c r="AJ1782" t="s">
        <v>19853</v>
      </c>
      <c r="AK1782" t="s">
        <v>19868</v>
      </c>
      <c r="AL1782" t="s">
        <v>149</v>
      </c>
    </row>
    <row r="1783" spans="1:38" x14ac:dyDescent="0.2">
      <c r="A1783" s="2">
        <v>43517</v>
      </c>
      <c r="B1783">
        <v>30285260</v>
      </c>
      <c r="C1783" t="s">
        <v>11523</v>
      </c>
      <c r="D1783" s="2">
        <v>43376</v>
      </c>
      <c r="E1783" t="s">
        <v>19863</v>
      </c>
      <c r="F1783" t="s">
        <v>19864</v>
      </c>
      <c r="G1783" t="s">
        <v>19865</v>
      </c>
      <c r="H1783" t="s">
        <v>19843</v>
      </c>
      <c r="I1783" t="s">
        <v>19866</v>
      </c>
      <c r="J1783" t="s">
        <v>170</v>
      </c>
      <c r="K1783" t="s">
        <v>304</v>
      </c>
      <c r="L1783">
        <v>15</v>
      </c>
      <c r="M1783">
        <v>58693705</v>
      </c>
      <c r="N1783" t="s">
        <v>1521</v>
      </c>
      <c r="O1783" t="s">
        <v>1521</v>
      </c>
      <c r="R1783" t="s">
        <v>1522</v>
      </c>
      <c r="U1783" t="s">
        <v>22778</v>
      </c>
      <c r="V1783" t="s">
        <v>22779</v>
      </c>
      <c r="W1783">
        <v>0</v>
      </c>
      <c r="X1783">
        <v>12911832</v>
      </c>
      <c r="Y1783" t="s">
        <v>160</v>
      </c>
      <c r="Z1783">
        <v>0</v>
      </c>
      <c r="AA1783" t="s">
        <v>143</v>
      </c>
      <c r="AB1783" s="3">
        <v>4.0000000000000001E-8</v>
      </c>
      <c r="AC1783">
        <v>7.3979400086720304</v>
      </c>
      <c r="AE1783">
        <v>1.0609999999999999</v>
      </c>
      <c r="AF1783" t="s">
        <v>3432</v>
      </c>
      <c r="AG1783" t="s">
        <v>19867</v>
      </c>
      <c r="AH1783" t="s">
        <v>146</v>
      </c>
      <c r="AI1783" t="s">
        <v>19852</v>
      </c>
      <c r="AJ1783" t="s">
        <v>19853</v>
      </c>
      <c r="AK1783" t="s">
        <v>19868</v>
      </c>
      <c r="AL1783" t="s">
        <v>149</v>
      </c>
    </row>
    <row r="1784" spans="1:38" x14ac:dyDescent="0.2">
      <c r="A1784" s="2">
        <v>43517</v>
      </c>
      <c r="B1784">
        <v>30285260</v>
      </c>
      <c r="C1784" t="s">
        <v>11523</v>
      </c>
      <c r="D1784" s="2">
        <v>43376</v>
      </c>
      <c r="E1784" t="s">
        <v>19863</v>
      </c>
      <c r="F1784" t="s">
        <v>19864</v>
      </c>
      <c r="G1784" t="s">
        <v>19865</v>
      </c>
      <c r="H1784" t="s">
        <v>19843</v>
      </c>
      <c r="I1784" t="s">
        <v>19866</v>
      </c>
      <c r="J1784" t="s">
        <v>170</v>
      </c>
      <c r="K1784" t="s">
        <v>4856</v>
      </c>
      <c r="L1784">
        <v>19</v>
      </c>
      <c r="M1784">
        <v>19329257</v>
      </c>
      <c r="N1784" t="s">
        <v>12518</v>
      </c>
      <c r="O1784" t="s">
        <v>12518</v>
      </c>
      <c r="R1784" t="s">
        <v>12519</v>
      </c>
      <c r="U1784" t="s">
        <v>22780</v>
      </c>
      <c r="V1784" t="s">
        <v>22781</v>
      </c>
      <c r="W1784">
        <v>0</v>
      </c>
      <c r="X1784">
        <v>3764567</v>
      </c>
      <c r="Y1784" t="s">
        <v>160</v>
      </c>
      <c r="Z1784">
        <v>0</v>
      </c>
      <c r="AA1784" t="s">
        <v>143</v>
      </c>
      <c r="AB1784" s="3">
        <v>4.0000000000000001E-8</v>
      </c>
      <c r="AC1784">
        <v>7.3979400086720304</v>
      </c>
      <c r="AE1784">
        <v>1.0449999999999999</v>
      </c>
      <c r="AF1784" t="s">
        <v>22782</v>
      </c>
      <c r="AG1784" t="s">
        <v>19867</v>
      </c>
      <c r="AH1784" t="s">
        <v>146</v>
      </c>
      <c r="AI1784" t="s">
        <v>19852</v>
      </c>
      <c r="AJ1784" t="s">
        <v>19853</v>
      </c>
      <c r="AK1784" t="s">
        <v>19868</v>
      </c>
      <c r="AL1784" t="s">
        <v>149</v>
      </c>
    </row>
    <row r="1785" spans="1:38" x14ac:dyDescent="0.2">
      <c r="A1785" s="2">
        <v>43517</v>
      </c>
      <c r="B1785">
        <v>30285260</v>
      </c>
      <c r="C1785" t="s">
        <v>11523</v>
      </c>
      <c r="D1785" s="2">
        <v>43376</v>
      </c>
      <c r="E1785" t="s">
        <v>19863</v>
      </c>
      <c r="F1785" t="s">
        <v>19864</v>
      </c>
      <c r="G1785" t="s">
        <v>19865</v>
      </c>
      <c r="H1785" t="s">
        <v>19843</v>
      </c>
      <c r="I1785" t="s">
        <v>19866</v>
      </c>
      <c r="J1785" t="s">
        <v>170</v>
      </c>
      <c r="K1785" t="s">
        <v>14196</v>
      </c>
      <c r="L1785">
        <v>4</v>
      </c>
      <c r="M1785">
        <v>175945308</v>
      </c>
      <c r="N1785" t="s">
        <v>14197</v>
      </c>
      <c r="O1785" t="s">
        <v>14197</v>
      </c>
      <c r="R1785" t="s">
        <v>14198</v>
      </c>
      <c r="U1785" t="s">
        <v>21357</v>
      </c>
      <c r="V1785" t="s">
        <v>21358</v>
      </c>
      <c r="W1785">
        <v>0</v>
      </c>
      <c r="X1785">
        <v>6846161</v>
      </c>
      <c r="Y1785" t="s">
        <v>160</v>
      </c>
      <c r="Z1785">
        <v>0</v>
      </c>
      <c r="AA1785" t="s">
        <v>143</v>
      </c>
      <c r="AB1785" s="3">
        <v>4.0000000000000001E-8</v>
      </c>
      <c r="AC1785">
        <v>7.3979400086720304</v>
      </c>
      <c r="AD1785" t="s">
        <v>6348</v>
      </c>
      <c r="AE1785">
        <v>1.071</v>
      </c>
      <c r="AF1785" t="s">
        <v>1726</v>
      </c>
      <c r="AG1785" t="s">
        <v>19867</v>
      </c>
      <c r="AH1785" t="s">
        <v>146</v>
      </c>
      <c r="AI1785" t="s">
        <v>19852</v>
      </c>
      <c r="AJ1785" t="s">
        <v>19853</v>
      </c>
      <c r="AK1785" t="s">
        <v>19868</v>
      </c>
      <c r="AL1785" t="s">
        <v>149</v>
      </c>
    </row>
    <row r="1786" spans="1:38" x14ac:dyDescent="0.2">
      <c r="A1786" s="2">
        <v>43517</v>
      </c>
      <c r="B1786">
        <v>30285260</v>
      </c>
      <c r="C1786" t="s">
        <v>11523</v>
      </c>
      <c r="D1786" s="2">
        <v>43376</v>
      </c>
      <c r="E1786" t="s">
        <v>19863</v>
      </c>
      <c r="F1786" t="s">
        <v>19864</v>
      </c>
      <c r="G1786" t="s">
        <v>19865</v>
      </c>
      <c r="H1786" t="s">
        <v>19843</v>
      </c>
      <c r="I1786" t="s">
        <v>19866</v>
      </c>
      <c r="J1786" t="s">
        <v>170</v>
      </c>
      <c r="K1786" t="s">
        <v>9956</v>
      </c>
      <c r="L1786">
        <v>14</v>
      </c>
      <c r="M1786">
        <v>29531199</v>
      </c>
      <c r="N1786" t="s">
        <v>580</v>
      </c>
      <c r="O1786" t="s">
        <v>21157</v>
      </c>
      <c r="P1786" t="s">
        <v>21158</v>
      </c>
      <c r="Q1786" t="s">
        <v>21148</v>
      </c>
      <c r="S1786">
        <v>30739</v>
      </c>
      <c r="T1786">
        <v>45280</v>
      </c>
      <c r="U1786" t="s">
        <v>22237</v>
      </c>
      <c r="V1786" t="s">
        <v>19567</v>
      </c>
      <c r="W1786">
        <v>0</v>
      </c>
      <c r="X1786">
        <v>1191551</v>
      </c>
      <c r="Y1786" t="s">
        <v>284</v>
      </c>
      <c r="Z1786">
        <v>1</v>
      </c>
      <c r="AA1786" t="s">
        <v>143</v>
      </c>
      <c r="AB1786" s="3">
        <v>4.0000000000000001E-8</v>
      </c>
      <c r="AC1786">
        <v>7.3979400086720304</v>
      </c>
      <c r="AD1786" t="s">
        <v>6348</v>
      </c>
      <c r="AE1786">
        <v>1.0743</v>
      </c>
      <c r="AF1786" t="s">
        <v>1726</v>
      </c>
      <c r="AG1786" t="s">
        <v>19867</v>
      </c>
      <c r="AH1786" t="s">
        <v>146</v>
      </c>
      <c r="AI1786" t="s">
        <v>19852</v>
      </c>
      <c r="AJ1786" t="s">
        <v>19853</v>
      </c>
      <c r="AK1786" t="s">
        <v>19868</v>
      </c>
      <c r="AL1786" t="s">
        <v>149</v>
      </c>
    </row>
    <row r="1787" spans="1:38" x14ac:dyDescent="0.2">
      <c r="A1787" s="2">
        <v>43517</v>
      </c>
      <c r="B1787">
        <v>30285260</v>
      </c>
      <c r="C1787" t="s">
        <v>11523</v>
      </c>
      <c r="D1787" s="2">
        <v>43376</v>
      </c>
      <c r="E1787" t="s">
        <v>19863</v>
      </c>
      <c r="F1787" t="s">
        <v>19864</v>
      </c>
      <c r="G1787" t="s">
        <v>19865</v>
      </c>
      <c r="H1787" t="s">
        <v>19843</v>
      </c>
      <c r="I1787" t="s">
        <v>19866</v>
      </c>
      <c r="J1787" t="s">
        <v>170</v>
      </c>
      <c r="K1787" t="s">
        <v>15077</v>
      </c>
      <c r="L1787">
        <v>7</v>
      </c>
      <c r="M1787">
        <v>72330485</v>
      </c>
      <c r="N1787" t="s">
        <v>20953</v>
      </c>
      <c r="O1787" t="s">
        <v>20953</v>
      </c>
      <c r="R1787" t="s">
        <v>20954</v>
      </c>
      <c r="U1787" t="s">
        <v>22520</v>
      </c>
      <c r="V1787" t="s">
        <v>22521</v>
      </c>
      <c r="W1787">
        <v>0</v>
      </c>
      <c r="X1787">
        <v>2944823</v>
      </c>
      <c r="Y1787" t="s">
        <v>160</v>
      </c>
      <c r="Z1787">
        <v>0</v>
      </c>
      <c r="AA1787" t="s">
        <v>143</v>
      </c>
      <c r="AB1787" s="3">
        <v>4.0000000000000001E-8</v>
      </c>
      <c r="AC1787">
        <v>7.3979400086720304</v>
      </c>
      <c r="AE1787">
        <v>1.0589999999999999</v>
      </c>
      <c r="AF1787" t="s">
        <v>3432</v>
      </c>
      <c r="AG1787" t="s">
        <v>19867</v>
      </c>
      <c r="AH1787" t="s">
        <v>146</v>
      </c>
      <c r="AI1787" t="s">
        <v>19852</v>
      </c>
      <c r="AJ1787" t="s">
        <v>19853</v>
      </c>
      <c r="AK1787" t="s">
        <v>19868</v>
      </c>
      <c r="AL1787" t="s">
        <v>149</v>
      </c>
    </row>
    <row r="1788" spans="1:38" x14ac:dyDescent="0.2">
      <c r="A1788" s="2">
        <v>43517</v>
      </c>
      <c r="B1788">
        <v>30285260</v>
      </c>
      <c r="C1788" t="s">
        <v>11523</v>
      </c>
      <c r="D1788" s="2">
        <v>43376</v>
      </c>
      <c r="E1788" t="s">
        <v>19863</v>
      </c>
      <c r="F1788" t="s">
        <v>19864</v>
      </c>
      <c r="G1788" t="s">
        <v>19865</v>
      </c>
      <c r="H1788" t="s">
        <v>19843</v>
      </c>
      <c r="I1788" t="s">
        <v>19866</v>
      </c>
      <c r="J1788" t="s">
        <v>170</v>
      </c>
      <c r="K1788" t="s">
        <v>3268</v>
      </c>
      <c r="L1788">
        <v>1</v>
      </c>
      <c r="M1788">
        <v>190971497</v>
      </c>
      <c r="N1788" t="s">
        <v>22783</v>
      </c>
      <c r="O1788" t="s">
        <v>22784</v>
      </c>
      <c r="R1788" t="s">
        <v>22785</v>
      </c>
      <c r="U1788" t="s">
        <v>22786</v>
      </c>
      <c r="V1788" t="s">
        <v>22787</v>
      </c>
      <c r="W1788">
        <v>0</v>
      </c>
      <c r="X1788">
        <v>12139672</v>
      </c>
      <c r="Y1788" t="s">
        <v>160</v>
      </c>
      <c r="Z1788">
        <v>0</v>
      </c>
      <c r="AA1788" t="s">
        <v>143</v>
      </c>
      <c r="AB1788" s="3">
        <v>4.0000000000000001E-8</v>
      </c>
      <c r="AC1788">
        <v>7.3979400086720304</v>
      </c>
      <c r="AE1788">
        <v>1.0626993</v>
      </c>
      <c r="AF1788" t="s">
        <v>3432</v>
      </c>
      <c r="AG1788" t="s">
        <v>19867</v>
      </c>
      <c r="AH1788" t="s">
        <v>146</v>
      </c>
      <c r="AI1788" t="s">
        <v>19852</v>
      </c>
      <c r="AJ1788" t="s">
        <v>19853</v>
      </c>
      <c r="AK1788" t="s">
        <v>19868</v>
      </c>
      <c r="AL1788" t="s">
        <v>149</v>
      </c>
    </row>
    <row r="1789" spans="1:38" x14ac:dyDescent="0.2">
      <c r="A1789" s="2">
        <v>43049</v>
      </c>
      <c r="B1789">
        <v>28991256</v>
      </c>
      <c r="C1789" t="s">
        <v>19855</v>
      </c>
      <c r="D1789" s="2">
        <v>43017</v>
      </c>
      <c r="E1789" t="s">
        <v>176</v>
      </c>
      <c r="F1789" t="s">
        <v>19856</v>
      </c>
      <c r="G1789" t="s">
        <v>19857</v>
      </c>
      <c r="H1789" t="s">
        <v>19843</v>
      </c>
      <c r="I1789" t="s">
        <v>19858</v>
      </c>
      <c r="J1789" t="s">
        <v>19859</v>
      </c>
      <c r="K1789" t="s">
        <v>4231</v>
      </c>
      <c r="L1789">
        <v>17</v>
      </c>
      <c r="M1789">
        <v>20042974</v>
      </c>
      <c r="N1789" t="s">
        <v>22788</v>
      </c>
      <c r="O1789" t="s">
        <v>22038</v>
      </c>
      <c r="R1789" t="s">
        <v>22039</v>
      </c>
      <c r="U1789" t="s">
        <v>22040</v>
      </c>
      <c r="V1789" t="s">
        <v>19608</v>
      </c>
      <c r="W1789">
        <v>0</v>
      </c>
      <c r="X1789">
        <v>72843506</v>
      </c>
      <c r="Y1789" t="s">
        <v>160</v>
      </c>
      <c r="Z1789">
        <v>0</v>
      </c>
      <c r="AA1789" t="s">
        <v>143</v>
      </c>
      <c r="AB1789" s="3">
        <v>4.0000000000000001E-8</v>
      </c>
      <c r="AC1789">
        <v>7.3979400086720304</v>
      </c>
      <c r="AE1789">
        <v>1.07</v>
      </c>
      <c r="AF1789" t="s">
        <v>8979</v>
      </c>
      <c r="AG1789" t="s">
        <v>19861</v>
      </c>
      <c r="AH1789" t="s">
        <v>146</v>
      </c>
      <c r="AI1789" t="s">
        <v>19852</v>
      </c>
      <c r="AJ1789" t="s">
        <v>19853</v>
      </c>
      <c r="AK1789" t="s">
        <v>19862</v>
      </c>
      <c r="AL1789" t="s">
        <v>149</v>
      </c>
    </row>
    <row r="1790" spans="1:38" x14ac:dyDescent="0.2">
      <c r="A1790" s="2">
        <v>43049</v>
      </c>
      <c r="B1790">
        <v>28991256</v>
      </c>
      <c r="C1790" t="s">
        <v>19855</v>
      </c>
      <c r="D1790" s="2">
        <v>43017</v>
      </c>
      <c r="E1790" t="s">
        <v>176</v>
      </c>
      <c r="F1790" t="s">
        <v>19856</v>
      </c>
      <c r="G1790" t="s">
        <v>19857</v>
      </c>
      <c r="H1790" t="s">
        <v>19843</v>
      </c>
      <c r="I1790" t="s">
        <v>19858</v>
      </c>
      <c r="J1790" t="s">
        <v>19859</v>
      </c>
      <c r="K1790" t="s">
        <v>2920</v>
      </c>
      <c r="L1790">
        <v>5</v>
      </c>
      <c r="M1790">
        <v>152920194</v>
      </c>
      <c r="N1790" t="s">
        <v>22789</v>
      </c>
      <c r="O1790" t="s">
        <v>9486</v>
      </c>
      <c r="R1790" t="s">
        <v>9487</v>
      </c>
      <c r="U1790" t="s">
        <v>21693</v>
      </c>
      <c r="V1790" t="s">
        <v>21694</v>
      </c>
      <c r="W1790">
        <v>0</v>
      </c>
      <c r="X1790">
        <v>113568682</v>
      </c>
      <c r="Y1790" t="s">
        <v>160</v>
      </c>
      <c r="Z1790">
        <v>0</v>
      </c>
      <c r="AA1790" t="s">
        <v>143</v>
      </c>
      <c r="AB1790" s="3">
        <v>4.0000000000000001E-8</v>
      </c>
      <c r="AC1790">
        <v>7.3979400086720304</v>
      </c>
      <c r="AE1790">
        <v>1.0640000000000001</v>
      </c>
      <c r="AF1790" t="s">
        <v>1950</v>
      </c>
      <c r="AG1790" t="s">
        <v>19861</v>
      </c>
      <c r="AH1790" t="s">
        <v>146</v>
      </c>
      <c r="AI1790" t="s">
        <v>19852</v>
      </c>
      <c r="AJ1790" t="s">
        <v>19853</v>
      </c>
      <c r="AK1790" t="s">
        <v>19862</v>
      </c>
      <c r="AL1790" t="s">
        <v>149</v>
      </c>
    </row>
    <row r="1791" spans="1:38" x14ac:dyDescent="0.2">
      <c r="A1791" s="2">
        <v>43049</v>
      </c>
      <c r="B1791">
        <v>28991256</v>
      </c>
      <c r="C1791" t="s">
        <v>19855</v>
      </c>
      <c r="D1791" s="2">
        <v>43017</v>
      </c>
      <c r="E1791" t="s">
        <v>176</v>
      </c>
      <c r="F1791" t="s">
        <v>19856</v>
      </c>
      <c r="G1791" t="s">
        <v>19857</v>
      </c>
      <c r="H1791" t="s">
        <v>19843</v>
      </c>
      <c r="I1791" t="s">
        <v>19858</v>
      </c>
      <c r="J1791" t="s">
        <v>19859</v>
      </c>
      <c r="K1791" t="s">
        <v>1822</v>
      </c>
      <c r="L1791">
        <v>7</v>
      </c>
      <c r="M1791">
        <v>78707361</v>
      </c>
      <c r="N1791" t="s">
        <v>22551</v>
      </c>
      <c r="O1791" t="s">
        <v>22551</v>
      </c>
      <c r="R1791" t="s">
        <v>22552</v>
      </c>
      <c r="U1791" t="s">
        <v>22790</v>
      </c>
      <c r="V1791" t="s">
        <v>22791</v>
      </c>
      <c r="W1791">
        <v>0</v>
      </c>
      <c r="X1791">
        <v>323167</v>
      </c>
      <c r="Y1791" t="s">
        <v>160</v>
      </c>
      <c r="Z1791">
        <v>0</v>
      </c>
      <c r="AA1791" t="s">
        <v>143</v>
      </c>
      <c r="AB1791" s="3">
        <v>4.0000000000000001E-8</v>
      </c>
      <c r="AC1791">
        <v>7.3979400086720304</v>
      </c>
      <c r="AE1791">
        <v>1.0570824000000001</v>
      </c>
      <c r="AF1791" t="s">
        <v>3432</v>
      </c>
      <c r="AG1791" t="s">
        <v>19861</v>
      </c>
      <c r="AH1791" t="s">
        <v>146</v>
      </c>
      <c r="AI1791" t="s">
        <v>19852</v>
      </c>
      <c r="AJ1791" t="s">
        <v>19853</v>
      </c>
      <c r="AK1791" t="s">
        <v>19862</v>
      </c>
      <c r="AL1791" t="s">
        <v>149</v>
      </c>
    </row>
    <row r="1792" spans="1:38" x14ac:dyDescent="0.2">
      <c r="A1792" s="2">
        <v>43049</v>
      </c>
      <c r="B1792">
        <v>28991256</v>
      </c>
      <c r="C1792" t="s">
        <v>19855</v>
      </c>
      <c r="D1792" s="2">
        <v>43017</v>
      </c>
      <c r="E1792" t="s">
        <v>176</v>
      </c>
      <c r="F1792" t="s">
        <v>19856</v>
      </c>
      <c r="G1792" t="s">
        <v>19857</v>
      </c>
      <c r="H1792" t="s">
        <v>19843</v>
      </c>
      <c r="I1792" t="s">
        <v>19858</v>
      </c>
      <c r="J1792" t="s">
        <v>19859</v>
      </c>
      <c r="K1792" t="s">
        <v>9956</v>
      </c>
      <c r="L1792">
        <v>14</v>
      </c>
      <c r="M1792">
        <v>29000167</v>
      </c>
      <c r="N1792" t="s">
        <v>18609</v>
      </c>
      <c r="O1792" t="s">
        <v>21903</v>
      </c>
      <c r="R1792" t="s">
        <v>21904</v>
      </c>
      <c r="U1792" t="s">
        <v>22792</v>
      </c>
      <c r="V1792" t="s">
        <v>22793</v>
      </c>
      <c r="W1792">
        <v>0</v>
      </c>
      <c r="X1792">
        <v>10148671</v>
      </c>
      <c r="Y1792" t="s">
        <v>160</v>
      </c>
      <c r="Z1792">
        <v>0</v>
      </c>
      <c r="AA1792" t="s">
        <v>143</v>
      </c>
      <c r="AB1792" s="3">
        <v>4.0000000000000001E-8</v>
      </c>
      <c r="AC1792">
        <v>7.3979400086720304</v>
      </c>
      <c r="AE1792">
        <v>1.0559661</v>
      </c>
      <c r="AF1792" t="s">
        <v>3432</v>
      </c>
      <c r="AG1792" t="s">
        <v>19861</v>
      </c>
      <c r="AH1792" t="s">
        <v>146</v>
      </c>
      <c r="AI1792" t="s">
        <v>19852</v>
      </c>
      <c r="AJ1792" t="s">
        <v>19853</v>
      </c>
      <c r="AK1792" t="s">
        <v>19862</v>
      </c>
      <c r="AL1792" t="s">
        <v>149</v>
      </c>
    </row>
    <row r="1793" spans="1:38" x14ac:dyDescent="0.2">
      <c r="A1793" s="2">
        <v>43049</v>
      </c>
      <c r="B1793">
        <v>28991256</v>
      </c>
      <c r="C1793" t="s">
        <v>19855</v>
      </c>
      <c r="D1793" s="2">
        <v>43017</v>
      </c>
      <c r="E1793" t="s">
        <v>176</v>
      </c>
      <c r="F1793" t="s">
        <v>19856</v>
      </c>
      <c r="G1793" t="s">
        <v>19857</v>
      </c>
      <c r="H1793" t="s">
        <v>19843</v>
      </c>
      <c r="I1793" t="s">
        <v>19858</v>
      </c>
      <c r="J1793" t="s">
        <v>19859</v>
      </c>
      <c r="K1793" t="s">
        <v>1115</v>
      </c>
      <c r="L1793">
        <v>3</v>
      </c>
      <c r="M1793">
        <v>63856953</v>
      </c>
      <c r="N1793" t="s">
        <v>22794</v>
      </c>
      <c r="O1793" t="s">
        <v>9850</v>
      </c>
      <c r="R1793" t="s">
        <v>9851</v>
      </c>
      <c r="U1793" t="s">
        <v>21210</v>
      </c>
      <c r="V1793" t="s">
        <v>9853</v>
      </c>
      <c r="W1793">
        <v>0</v>
      </c>
      <c r="X1793">
        <v>832190</v>
      </c>
      <c r="Y1793" t="s">
        <v>160</v>
      </c>
      <c r="Z1793">
        <v>0</v>
      </c>
      <c r="AA1793" t="s">
        <v>143</v>
      </c>
      <c r="AB1793" s="3">
        <v>4.0000000000000001E-8</v>
      </c>
      <c r="AC1793">
        <v>7.3979400086720304</v>
      </c>
      <c r="AE1793">
        <v>1.0548522</v>
      </c>
      <c r="AF1793" t="s">
        <v>1218</v>
      </c>
      <c r="AG1793" t="s">
        <v>19861</v>
      </c>
      <c r="AH1793" t="s">
        <v>146</v>
      </c>
      <c r="AI1793" t="s">
        <v>19852</v>
      </c>
      <c r="AJ1793" t="s">
        <v>19853</v>
      </c>
      <c r="AK1793" t="s">
        <v>19862</v>
      </c>
      <c r="AL1793" t="s">
        <v>149</v>
      </c>
    </row>
    <row r="1794" spans="1:38" x14ac:dyDescent="0.2">
      <c r="A1794" s="2">
        <v>43049</v>
      </c>
      <c r="B1794">
        <v>28991256</v>
      </c>
      <c r="C1794" t="s">
        <v>19855</v>
      </c>
      <c r="D1794" s="2">
        <v>43017</v>
      </c>
      <c r="E1794" t="s">
        <v>176</v>
      </c>
      <c r="F1794" t="s">
        <v>19856</v>
      </c>
      <c r="G1794" t="s">
        <v>19857</v>
      </c>
      <c r="H1794" t="s">
        <v>19843</v>
      </c>
      <c r="I1794" t="s">
        <v>19858</v>
      </c>
      <c r="J1794" t="s">
        <v>19859</v>
      </c>
      <c r="K1794" t="s">
        <v>9421</v>
      </c>
      <c r="L1794">
        <v>2</v>
      </c>
      <c r="M1794">
        <v>193138056</v>
      </c>
      <c r="N1794" t="s">
        <v>10547</v>
      </c>
      <c r="O1794" t="s">
        <v>9862</v>
      </c>
      <c r="P1794" t="s">
        <v>9863</v>
      </c>
      <c r="Q1794" t="s">
        <v>9864</v>
      </c>
      <c r="S1794">
        <v>361157</v>
      </c>
      <c r="T1794">
        <v>32648</v>
      </c>
      <c r="U1794" t="s">
        <v>22509</v>
      </c>
      <c r="V1794" t="s">
        <v>22510</v>
      </c>
      <c r="W1794">
        <v>0</v>
      </c>
      <c r="X1794">
        <v>12619354</v>
      </c>
      <c r="Y1794" t="s">
        <v>284</v>
      </c>
      <c r="Z1794">
        <v>1</v>
      </c>
      <c r="AA1794" t="s">
        <v>143</v>
      </c>
      <c r="AB1794" s="3">
        <v>4.0000000000000001E-8</v>
      </c>
      <c r="AC1794">
        <v>7.3979400086720304</v>
      </c>
      <c r="AE1794">
        <v>1.056</v>
      </c>
      <c r="AF1794" t="s">
        <v>3432</v>
      </c>
      <c r="AG1794" t="s">
        <v>19861</v>
      </c>
      <c r="AH1794" t="s">
        <v>146</v>
      </c>
      <c r="AI1794" t="s">
        <v>19852</v>
      </c>
      <c r="AJ1794" t="s">
        <v>19853</v>
      </c>
      <c r="AK1794" t="s">
        <v>19862</v>
      </c>
      <c r="AL1794" t="s">
        <v>149</v>
      </c>
    </row>
    <row r="1795" spans="1:38" x14ac:dyDescent="0.2">
      <c r="A1795" s="2">
        <v>43696</v>
      </c>
      <c r="B1795">
        <v>31268507</v>
      </c>
      <c r="C1795" t="s">
        <v>19957</v>
      </c>
      <c r="D1795" s="2">
        <v>43649</v>
      </c>
      <c r="E1795" t="s">
        <v>11355</v>
      </c>
      <c r="F1795" t="s">
        <v>19958</v>
      </c>
      <c r="G1795" t="s">
        <v>19959</v>
      </c>
      <c r="H1795" t="s">
        <v>19843</v>
      </c>
      <c r="I1795" t="s">
        <v>19960</v>
      </c>
      <c r="J1795" t="s">
        <v>170</v>
      </c>
      <c r="K1795" t="s">
        <v>8757</v>
      </c>
      <c r="L1795">
        <v>8</v>
      </c>
      <c r="M1795">
        <v>143573145</v>
      </c>
      <c r="N1795" t="s">
        <v>21335</v>
      </c>
      <c r="O1795" t="s">
        <v>22795</v>
      </c>
      <c r="P1795" t="s">
        <v>22796</v>
      </c>
      <c r="Q1795" t="s">
        <v>22797</v>
      </c>
      <c r="S1795">
        <v>373</v>
      </c>
      <c r="T1795">
        <v>345</v>
      </c>
      <c r="U1795" t="s">
        <v>22798</v>
      </c>
      <c r="V1795" t="s">
        <v>22799</v>
      </c>
      <c r="W1795">
        <v>0</v>
      </c>
      <c r="X1795">
        <v>10866912</v>
      </c>
      <c r="Y1795" t="s">
        <v>243</v>
      </c>
      <c r="Z1795">
        <v>1</v>
      </c>
      <c r="AA1795">
        <v>0.72</v>
      </c>
      <c r="AB1795" s="3">
        <v>4.0000000000000001E-8</v>
      </c>
      <c r="AC1795">
        <v>7.3979400086720304</v>
      </c>
      <c r="AD1795" t="s">
        <v>22800</v>
      </c>
      <c r="AE1795">
        <v>1.27</v>
      </c>
      <c r="AF1795" t="s">
        <v>22801</v>
      </c>
      <c r="AG1795" t="s">
        <v>19965</v>
      </c>
      <c r="AH1795" t="s">
        <v>146</v>
      </c>
      <c r="AI1795" t="s">
        <v>19852</v>
      </c>
      <c r="AJ1795" t="s">
        <v>19853</v>
      </c>
      <c r="AK1795" t="s">
        <v>19966</v>
      </c>
      <c r="AL1795" t="s">
        <v>149</v>
      </c>
    </row>
    <row r="1796" spans="1:38" x14ac:dyDescent="0.2">
      <c r="A1796" s="2">
        <v>43822</v>
      </c>
      <c r="B1796">
        <v>31740837</v>
      </c>
      <c r="C1796" t="s">
        <v>19877</v>
      </c>
      <c r="D1796" s="2">
        <v>43787</v>
      </c>
      <c r="E1796" t="s">
        <v>176</v>
      </c>
      <c r="F1796" t="s">
        <v>19878</v>
      </c>
      <c r="G1796" t="s">
        <v>19879</v>
      </c>
      <c r="H1796" t="s">
        <v>19843</v>
      </c>
      <c r="I1796" t="s">
        <v>19880</v>
      </c>
      <c r="J1796" t="s">
        <v>170</v>
      </c>
      <c r="K1796" t="s">
        <v>1777</v>
      </c>
      <c r="L1796">
        <v>5</v>
      </c>
      <c r="M1796">
        <v>154305966</v>
      </c>
      <c r="N1796" t="s">
        <v>143</v>
      </c>
      <c r="O1796" t="s">
        <v>9407</v>
      </c>
      <c r="R1796" t="s">
        <v>9408</v>
      </c>
      <c r="U1796" t="s">
        <v>22802</v>
      </c>
      <c r="V1796" t="s">
        <v>22803</v>
      </c>
      <c r="W1796">
        <v>0</v>
      </c>
      <c r="X1796">
        <v>6864084</v>
      </c>
      <c r="Y1796" t="s">
        <v>160</v>
      </c>
      <c r="Z1796">
        <v>0</v>
      </c>
      <c r="AA1796" t="s">
        <v>143</v>
      </c>
      <c r="AB1796" s="3">
        <v>4.0000000000000001E-8</v>
      </c>
      <c r="AC1796">
        <v>7.3979400086720304</v>
      </c>
      <c r="AE1796">
        <v>1.0763799999999999</v>
      </c>
      <c r="AF1796" t="s">
        <v>1726</v>
      </c>
      <c r="AG1796" t="s">
        <v>19887</v>
      </c>
      <c r="AH1796" t="s">
        <v>146</v>
      </c>
      <c r="AI1796" t="s">
        <v>19852</v>
      </c>
      <c r="AJ1796" t="s">
        <v>19853</v>
      </c>
      <c r="AK1796" t="s">
        <v>19888</v>
      </c>
      <c r="AL1796" t="s">
        <v>149</v>
      </c>
    </row>
    <row r="1797" spans="1:38" x14ac:dyDescent="0.2">
      <c r="A1797" s="2">
        <v>43822</v>
      </c>
      <c r="B1797">
        <v>31740837</v>
      </c>
      <c r="C1797" t="s">
        <v>19877</v>
      </c>
      <c r="D1797" s="2">
        <v>43787</v>
      </c>
      <c r="E1797" t="s">
        <v>176</v>
      </c>
      <c r="F1797" t="s">
        <v>19878</v>
      </c>
      <c r="G1797" t="s">
        <v>19879</v>
      </c>
      <c r="H1797" t="s">
        <v>19843</v>
      </c>
      <c r="I1797" t="s">
        <v>19880</v>
      </c>
      <c r="J1797" t="s">
        <v>170</v>
      </c>
      <c r="K1797" t="s">
        <v>3298</v>
      </c>
      <c r="L1797">
        <v>2</v>
      </c>
      <c r="M1797">
        <v>199712044</v>
      </c>
      <c r="N1797" t="s">
        <v>143</v>
      </c>
      <c r="O1797" t="s">
        <v>22804</v>
      </c>
      <c r="R1797" t="s">
        <v>22805</v>
      </c>
      <c r="U1797" t="s">
        <v>22806</v>
      </c>
      <c r="V1797" t="s">
        <v>22807</v>
      </c>
      <c r="W1797">
        <v>0</v>
      </c>
      <c r="X1797">
        <v>76432012</v>
      </c>
      <c r="Y1797" t="s">
        <v>160</v>
      </c>
      <c r="Z1797">
        <v>0</v>
      </c>
      <c r="AA1797" t="s">
        <v>143</v>
      </c>
      <c r="AB1797" s="3">
        <v>4.0000000000000001E-8</v>
      </c>
      <c r="AC1797">
        <v>7.3979400086720304</v>
      </c>
      <c r="AE1797">
        <v>1.1484300000000001</v>
      </c>
      <c r="AF1797" t="s">
        <v>1583</v>
      </c>
      <c r="AG1797" t="s">
        <v>19887</v>
      </c>
      <c r="AH1797" t="s">
        <v>146</v>
      </c>
      <c r="AI1797" t="s">
        <v>19852</v>
      </c>
      <c r="AJ1797" t="s">
        <v>19853</v>
      </c>
      <c r="AK1797" t="s">
        <v>19888</v>
      </c>
      <c r="AL1797" t="s">
        <v>149</v>
      </c>
    </row>
    <row r="1798" spans="1:38" x14ac:dyDescent="0.2">
      <c r="A1798" s="2">
        <v>43822</v>
      </c>
      <c r="B1798">
        <v>31740837</v>
      </c>
      <c r="C1798" t="s">
        <v>19877</v>
      </c>
      <c r="D1798" s="2">
        <v>43787</v>
      </c>
      <c r="E1798" t="s">
        <v>176</v>
      </c>
      <c r="F1798" t="s">
        <v>19878</v>
      </c>
      <c r="G1798" t="s">
        <v>19879</v>
      </c>
      <c r="H1798" t="s">
        <v>19843</v>
      </c>
      <c r="I1798" t="s">
        <v>19880</v>
      </c>
      <c r="J1798" t="s">
        <v>170</v>
      </c>
      <c r="K1798" t="s">
        <v>4656</v>
      </c>
      <c r="L1798">
        <v>3</v>
      </c>
      <c r="M1798">
        <v>53421542</v>
      </c>
      <c r="N1798" t="s">
        <v>143</v>
      </c>
      <c r="O1798" t="s">
        <v>22808</v>
      </c>
      <c r="R1798" t="s">
        <v>22809</v>
      </c>
      <c r="U1798" t="s">
        <v>22810</v>
      </c>
      <c r="V1798" t="s">
        <v>22811</v>
      </c>
      <c r="W1798">
        <v>0</v>
      </c>
      <c r="X1798">
        <v>2358740</v>
      </c>
      <c r="Y1798" t="s">
        <v>160</v>
      </c>
      <c r="Z1798">
        <v>0</v>
      </c>
      <c r="AA1798" t="s">
        <v>143</v>
      </c>
      <c r="AB1798" s="3">
        <v>4.0000000000000001E-8</v>
      </c>
      <c r="AC1798">
        <v>7.3979400086720304</v>
      </c>
      <c r="AE1798">
        <v>1.0510603999999999</v>
      </c>
      <c r="AF1798" t="s">
        <v>1977</v>
      </c>
      <c r="AG1798" t="s">
        <v>19887</v>
      </c>
      <c r="AH1798" t="s">
        <v>146</v>
      </c>
      <c r="AI1798" t="s">
        <v>19852</v>
      </c>
      <c r="AJ1798" t="s">
        <v>19853</v>
      </c>
      <c r="AK1798" t="s">
        <v>19888</v>
      </c>
      <c r="AL1798" t="s">
        <v>149</v>
      </c>
    </row>
    <row r="1799" spans="1:38" x14ac:dyDescent="0.2">
      <c r="A1799" s="2">
        <v>43822</v>
      </c>
      <c r="B1799">
        <v>31740837</v>
      </c>
      <c r="C1799" t="s">
        <v>19877</v>
      </c>
      <c r="D1799" s="2">
        <v>43787</v>
      </c>
      <c r="E1799" t="s">
        <v>176</v>
      </c>
      <c r="F1799" t="s">
        <v>19878</v>
      </c>
      <c r="G1799" t="s">
        <v>19879</v>
      </c>
      <c r="H1799" t="s">
        <v>19843</v>
      </c>
      <c r="I1799" t="s">
        <v>19880</v>
      </c>
      <c r="J1799" t="s">
        <v>170</v>
      </c>
      <c r="K1799" t="s">
        <v>1115</v>
      </c>
      <c r="L1799">
        <v>3</v>
      </c>
      <c r="M1799">
        <v>63856953</v>
      </c>
      <c r="N1799" t="s">
        <v>143</v>
      </c>
      <c r="O1799" t="s">
        <v>9850</v>
      </c>
      <c r="R1799" t="s">
        <v>9851</v>
      </c>
      <c r="U1799" t="s">
        <v>9852</v>
      </c>
      <c r="V1799" t="s">
        <v>9853</v>
      </c>
      <c r="W1799">
        <v>0</v>
      </c>
      <c r="X1799">
        <v>832190</v>
      </c>
      <c r="Y1799" t="s">
        <v>160</v>
      </c>
      <c r="Z1799">
        <v>0</v>
      </c>
      <c r="AA1799" t="s">
        <v>143</v>
      </c>
      <c r="AB1799" s="3">
        <v>4.0000000000000001E-8</v>
      </c>
      <c r="AC1799">
        <v>7.3979400086720304</v>
      </c>
      <c r="AE1799">
        <v>1.0499018</v>
      </c>
      <c r="AF1799" t="s">
        <v>1977</v>
      </c>
      <c r="AG1799" t="s">
        <v>19887</v>
      </c>
      <c r="AH1799" t="s">
        <v>146</v>
      </c>
      <c r="AI1799" t="s">
        <v>19852</v>
      </c>
      <c r="AJ1799" t="s">
        <v>19853</v>
      </c>
      <c r="AK1799" t="s">
        <v>19888</v>
      </c>
      <c r="AL1799" t="s">
        <v>149</v>
      </c>
    </row>
    <row r="1800" spans="1:38" x14ac:dyDescent="0.2">
      <c r="A1800" s="2">
        <v>43822</v>
      </c>
      <c r="B1800">
        <v>31740837</v>
      </c>
      <c r="C1800" t="s">
        <v>19877</v>
      </c>
      <c r="D1800" s="2">
        <v>43787</v>
      </c>
      <c r="E1800" t="s">
        <v>176</v>
      </c>
      <c r="F1800" t="s">
        <v>19878</v>
      </c>
      <c r="G1800" t="s">
        <v>19879</v>
      </c>
      <c r="H1800" t="s">
        <v>19843</v>
      </c>
      <c r="I1800" t="s">
        <v>19880</v>
      </c>
      <c r="J1800" t="s">
        <v>170</v>
      </c>
      <c r="K1800" t="s">
        <v>1682</v>
      </c>
      <c r="L1800">
        <v>1</v>
      </c>
      <c r="M1800">
        <v>35809511</v>
      </c>
      <c r="N1800" t="s">
        <v>143</v>
      </c>
      <c r="O1800" t="s">
        <v>22812</v>
      </c>
      <c r="R1800" t="s">
        <v>22813</v>
      </c>
      <c r="U1800" t="s">
        <v>22814</v>
      </c>
      <c r="V1800" t="s">
        <v>22815</v>
      </c>
      <c r="W1800">
        <v>0</v>
      </c>
      <c r="X1800">
        <v>12083902</v>
      </c>
      <c r="Y1800" t="s">
        <v>160</v>
      </c>
      <c r="Z1800">
        <v>0</v>
      </c>
      <c r="AA1800" t="s">
        <v>143</v>
      </c>
      <c r="AB1800" s="3">
        <v>4.0000000000000001E-8</v>
      </c>
      <c r="AC1800">
        <v>7.3979400086720304</v>
      </c>
      <c r="AE1800">
        <v>1.0718688000000001</v>
      </c>
      <c r="AF1800" t="s">
        <v>1726</v>
      </c>
      <c r="AG1800" t="s">
        <v>19887</v>
      </c>
      <c r="AH1800" t="s">
        <v>146</v>
      </c>
      <c r="AI1800" t="s">
        <v>19852</v>
      </c>
      <c r="AJ1800" t="s">
        <v>19853</v>
      </c>
      <c r="AK1800" t="s">
        <v>19888</v>
      </c>
      <c r="AL1800" t="s">
        <v>149</v>
      </c>
    </row>
    <row r="1801" spans="1:38" x14ac:dyDescent="0.2">
      <c r="A1801" s="2">
        <v>43822</v>
      </c>
      <c r="B1801">
        <v>31740837</v>
      </c>
      <c r="C1801" t="s">
        <v>19877</v>
      </c>
      <c r="D1801" s="2">
        <v>43787</v>
      </c>
      <c r="E1801" t="s">
        <v>176</v>
      </c>
      <c r="F1801" t="s">
        <v>19878</v>
      </c>
      <c r="G1801" t="s">
        <v>19879</v>
      </c>
      <c r="H1801" t="s">
        <v>19843</v>
      </c>
      <c r="I1801" t="s">
        <v>19880</v>
      </c>
      <c r="J1801" t="s">
        <v>170</v>
      </c>
      <c r="K1801" t="s">
        <v>7688</v>
      </c>
      <c r="L1801">
        <v>21</v>
      </c>
      <c r="M1801">
        <v>15067562</v>
      </c>
      <c r="N1801" t="s">
        <v>143</v>
      </c>
      <c r="O1801" t="s">
        <v>22816</v>
      </c>
      <c r="R1801" t="s">
        <v>22817</v>
      </c>
      <c r="U1801" t="s">
        <v>22818</v>
      </c>
      <c r="V1801" t="s">
        <v>22819</v>
      </c>
      <c r="W1801">
        <v>0</v>
      </c>
      <c r="X1801">
        <v>9975024</v>
      </c>
      <c r="Y1801" t="s">
        <v>195</v>
      </c>
      <c r="Z1801">
        <v>0</v>
      </c>
      <c r="AA1801" t="s">
        <v>143</v>
      </c>
      <c r="AB1801" s="3">
        <v>4.0000000000000001E-8</v>
      </c>
      <c r="AC1801">
        <v>7.3979400086720304</v>
      </c>
      <c r="AE1801">
        <v>1.0520115000000001</v>
      </c>
      <c r="AF1801" t="s">
        <v>1977</v>
      </c>
      <c r="AG1801" t="s">
        <v>19887</v>
      </c>
      <c r="AH1801" t="s">
        <v>146</v>
      </c>
      <c r="AI1801" t="s">
        <v>19852</v>
      </c>
      <c r="AJ1801" t="s">
        <v>19853</v>
      </c>
      <c r="AK1801" t="s">
        <v>19888</v>
      </c>
      <c r="AL1801" t="s">
        <v>149</v>
      </c>
    </row>
    <row r="1802" spans="1:38" x14ac:dyDescent="0.2">
      <c r="A1802" s="2">
        <v>43822</v>
      </c>
      <c r="B1802">
        <v>31740837</v>
      </c>
      <c r="C1802" t="s">
        <v>19877</v>
      </c>
      <c r="D1802" s="2">
        <v>43787</v>
      </c>
      <c r="E1802" t="s">
        <v>176</v>
      </c>
      <c r="F1802" t="s">
        <v>19878</v>
      </c>
      <c r="G1802" t="s">
        <v>19879</v>
      </c>
      <c r="H1802" t="s">
        <v>19843</v>
      </c>
      <c r="I1802" t="s">
        <v>19880</v>
      </c>
      <c r="J1802" t="s">
        <v>170</v>
      </c>
      <c r="K1802" t="s">
        <v>7525</v>
      </c>
      <c r="L1802">
        <v>8</v>
      </c>
      <c r="M1802">
        <v>54828373</v>
      </c>
      <c r="N1802" t="s">
        <v>143</v>
      </c>
      <c r="O1802" t="s">
        <v>22820</v>
      </c>
      <c r="R1802" t="s">
        <v>22821</v>
      </c>
      <c r="U1802" t="s">
        <v>22822</v>
      </c>
      <c r="V1802" t="s">
        <v>22823</v>
      </c>
      <c r="W1802">
        <v>0</v>
      </c>
      <c r="X1802">
        <v>6983764</v>
      </c>
      <c r="Y1802" t="s">
        <v>160</v>
      </c>
      <c r="Z1802">
        <v>0</v>
      </c>
      <c r="AA1802" t="s">
        <v>143</v>
      </c>
      <c r="AB1802" s="3">
        <v>4.0000000000000001E-8</v>
      </c>
      <c r="AC1802">
        <v>7.3979400086720304</v>
      </c>
      <c r="AE1802">
        <v>1.0518000000000001</v>
      </c>
      <c r="AF1802" t="s">
        <v>1977</v>
      </c>
      <c r="AG1802" t="s">
        <v>19887</v>
      </c>
      <c r="AH1802" t="s">
        <v>146</v>
      </c>
      <c r="AI1802" t="s">
        <v>19852</v>
      </c>
      <c r="AJ1802" t="s">
        <v>19853</v>
      </c>
      <c r="AK1802" t="s">
        <v>19888</v>
      </c>
      <c r="AL1802" t="s">
        <v>149</v>
      </c>
    </row>
    <row r="1803" spans="1:38" x14ac:dyDescent="0.2">
      <c r="A1803" s="2">
        <v>43074</v>
      </c>
      <c r="B1803">
        <v>29064472</v>
      </c>
      <c r="C1803" t="s">
        <v>11411</v>
      </c>
      <c r="D1803" s="2">
        <v>43032</v>
      </c>
      <c r="E1803" t="s">
        <v>200</v>
      </c>
      <c r="F1803" t="s">
        <v>11412</v>
      </c>
      <c r="G1803" t="s">
        <v>11413</v>
      </c>
      <c r="H1803" t="s">
        <v>11414</v>
      </c>
      <c r="I1803" t="s">
        <v>11415</v>
      </c>
      <c r="J1803" t="s">
        <v>170</v>
      </c>
      <c r="K1803" t="s">
        <v>11775</v>
      </c>
      <c r="L1803">
        <v>13</v>
      </c>
      <c r="M1803">
        <v>75821206</v>
      </c>
      <c r="N1803" t="s">
        <v>11776</v>
      </c>
      <c r="O1803" t="s">
        <v>11776</v>
      </c>
      <c r="R1803" t="s">
        <v>11777</v>
      </c>
      <c r="U1803" t="s">
        <v>11778</v>
      </c>
      <c r="V1803" t="s">
        <v>11280</v>
      </c>
      <c r="W1803">
        <v>0</v>
      </c>
      <c r="X1803">
        <v>76082815</v>
      </c>
      <c r="Y1803" t="s">
        <v>142</v>
      </c>
      <c r="Z1803">
        <v>0</v>
      </c>
      <c r="AA1803" t="s">
        <v>143</v>
      </c>
      <c r="AB1803" s="3">
        <v>4.0000000000000001E-8</v>
      </c>
      <c r="AC1803">
        <v>7.3979400086720304</v>
      </c>
      <c r="AG1803" t="s">
        <v>11420</v>
      </c>
      <c r="AH1803" t="s">
        <v>146</v>
      </c>
      <c r="AI1803" t="s">
        <v>11421</v>
      </c>
      <c r="AJ1803" t="s">
        <v>11422</v>
      </c>
      <c r="AK1803" t="s">
        <v>11423</v>
      </c>
      <c r="AL1803" t="s">
        <v>149</v>
      </c>
    </row>
    <row r="1804" spans="1:38" x14ac:dyDescent="0.2">
      <c r="A1804" s="2">
        <v>43822</v>
      </c>
      <c r="B1804">
        <v>31740837</v>
      </c>
      <c r="C1804" t="s">
        <v>19877</v>
      </c>
      <c r="D1804" s="2">
        <v>43787</v>
      </c>
      <c r="E1804" t="s">
        <v>176</v>
      </c>
      <c r="F1804" t="s">
        <v>19878</v>
      </c>
      <c r="G1804" t="s">
        <v>19879</v>
      </c>
      <c r="H1804" t="s">
        <v>19843</v>
      </c>
      <c r="I1804" t="s">
        <v>19880</v>
      </c>
      <c r="J1804" t="s">
        <v>170</v>
      </c>
      <c r="K1804" t="s">
        <v>1978</v>
      </c>
      <c r="L1804">
        <v>3</v>
      </c>
      <c r="M1804">
        <v>161749343</v>
      </c>
      <c r="N1804" t="s">
        <v>143</v>
      </c>
      <c r="O1804" t="s">
        <v>22514</v>
      </c>
      <c r="P1804" t="s">
        <v>22515</v>
      </c>
      <c r="Q1804" t="s">
        <v>20318</v>
      </c>
      <c r="S1804">
        <v>13944</v>
      </c>
      <c r="T1804">
        <v>67566</v>
      </c>
      <c r="U1804" t="s">
        <v>22824</v>
      </c>
      <c r="V1804" t="s">
        <v>22825</v>
      </c>
      <c r="W1804">
        <v>0</v>
      </c>
      <c r="X1804">
        <v>28886334</v>
      </c>
      <c r="Y1804" t="s">
        <v>284</v>
      </c>
      <c r="Z1804">
        <v>1</v>
      </c>
      <c r="AA1804" t="s">
        <v>143</v>
      </c>
      <c r="AB1804" s="3">
        <v>4.0000000000000001E-8</v>
      </c>
      <c r="AC1804">
        <v>7.3979400086720304</v>
      </c>
      <c r="AE1804">
        <v>1.0541100000000001</v>
      </c>
      <c r="AF1804" t="s">
        <v>1218</v>
      </c>
      <c r="AG1804" t="s">
        <v>19887</v>
      </c>
      <c r="AH1804" t="s">
        <v>146</v>
      </c>
      <c r="AI1804" t="s">
        <v>19852</v>
      </c>
      <c r="AJ1804" t="s">
        <v>19853</v>
      </c>
      <c r="AK1804" t="s">
        <v>19888</v>
      </c>
      <c r="AL1804" t="s">
        <v>149</v>
      </c>
    </row>
    <row r="1805" spans="1:38" x14ac:dyDescent="0.2">
      <c r="A1805" s="2">
        <v>43822</v>
      </c>
      <c r="B1805">
        <v>31740837</v>
      </c>
      <c r="C1805" t="s">
        <v>19877</v>
      </c>
      <c r="D1805" s="2">
        <v>43787</v>
      </c>
      <c r="E1805" t="s">
        <v>176</v>
      </c>
      <c r="F1805" t="s">
        <v>19878</v>
      </c>
      <c r="G1805" t="s">
        <v>19879</v>
      </c>
      <c r="H1805" t="s">
        <v>19843</v>
      </c>
      <c r="I1805" t="s">
        <v>19880</v>
      </c>
      <c r="J1805" t="s">
        <v>170</v>
      </c>
      <c r="K1805" t="s">
        <v>21217</v>
      </c>
      <c r="L1805">
        <v>4</v>
      </c>
      <c r="M1805">
        <v>24267999</v>
      </c>
      <c r="N1805" t="s">
        <v>143</v>
      </c>
      <c r="O1805" t="s">
        <v>22563</v>
      </c>
      <c r="P1805" t="s">
        <v>22564</v>
      </c>
      <c r="Q1805" t="s">
        <v>22565</v>
      </c>
      <c r="S1805">
        <v>363910</v>
      </c>
      <c r="T1805">
        <v>249442</v>
      </c>
      <c r="U1805" t="s">
        <v>22826</v>
      </c>
      <c r="V1805" t="s">
        <v>22827</v>
      </c>
      <c r="W1805">
        <v>0</v>
      </c>
      <c r="X1805">
        <v>4697446</v>
      </c>
      <c r="Y1805" t="s">
        <v>284</v>
      </c>
      <c r="Z1805">
        <v>1</v>
      </c>
      <c r="AA1805" t="s">
        <v>143</v>
      </c>
      <c r="AB1805" s="3">
        <v>4.0000000000000001E-8</v>
      </c>
      <c r="AC1805">
        <v>7.3979400086720304</v>
      </c>
      <c r="AE1805">
        <v>1.0509599999999999</v>
      </c>
      <c r="AF1805" t="s">
        <v>1977</v>
      </c>
      <c r="AG1805" t="s">
        <v>19887</v>
      </c>
      <c r="AH1805" t="s">
        <v>146</v>
      </c>
      <c r="AI1805" t="s">
        <v>19852</v>
      </c>
      <c r="AJ1805" t="s">
        <v>19853</v>
      </c>
      <c r="AK1805" t="s">
        <v>19888</v>
      </c>
      <c r="AL1805" t="s">
        <v>149</v>
      </c>
    </row>
    <row r="1806" spans="1:38" x14ac:dyDescent="0.2">
      <c r="A1806" s="2">
        <v>43822</v>
      </c>
      <c r="B1806">
        <v>31740837</v>
      </c>
      <c r="C1806" t="s">
        <v>19877</v>
      </c>
      <c r="D1806" s="2">
        <v>43787</v>
      </c>
      <c r="E1806" t="s">
        <v>176</v>
      </c>
      <c r="F1806" t="s">
        <v>19878</v>
      </c>
      <c r="G1806" t="s">
        <v>19879</v>
      </c>
      <c r="H1806" t="s">
        <v>19843</v>
      </c>
      <c r="I1806" t="s">
        <v>19880</v>
      </c>
      <c r="J1806" t="s">
        <v>170</v>
      </c>
      <c r="K1806" t="s">
        <v>21549</v>
      </c>
      <c r="L1806">
        <v>4</v>
      </c>
      <c r="M1806">
        <v>96819992</v>
      </c>
      <c r="N1806" t="s">
        <v>143</v>
      </c>
      <c r="O1806" t="s">
        <v>22828</v>
      </c>
      <c r="P1806" t="s">
        <v>22829</v>
      </c>
      <c r="Q1806" t="s">
        <v>22830</v>
      </c>
      <c r="S1806">
        <v>1128</v>
      </c>
      <c r="T1806">
        <v>22003</v>
      </c>
      <c r="U1806" t="s">
        <v>22831</v>
      </c>
      <c r="V1806" t="s">
        <v>22832</v>
      </c>
      <c r="W1806">
        <v>0</v>
      </c>
      <c r="X1806">
        <v>1997529</v>
      </c>
      <c r="Y1806" t="s">
        <v>284</v>
      </c>
      <c r="Z1806">
        <v>1</v>
      </c>
      <c r="AA1806" t="s">
        <v>143</v>
      </c>
      <c r="AB1806" s="3">
        <v>4.0000000000000001E-8</v>
      </c>
      <c r="AC1806">
        <v>7.3979400086720304</v>
      </c>
      <c r="AE1806">
        <v>1.0523214000000001</v>
      </c>
      <c r="AF1806" t="s">
        <v>1977</v>
      </c>
      <c r="AG1806" t="s">
        <v>19887</v>
      </c>
      <c r="AH1806" t="s">
        <v>146</v>
      </c>
      <c r="AI1806" t="s">
        <v>19852</v>
      </c>
      <c r="AJ1806" t="s">
        <v>19853</v>
      </c>
      <c r="AK1806" t="s">
        <v>19888</v>
      </c>
      <c r="AL1806" t="s">
        <v>149</v>
      </c>
    </row>
    <row r="1807" spans="1:38" x14ac:dyDescent="0.2">
      <c r="A1807" s="2">
        <v>43822</v>
      </c>
      <c r="B1807">
        <v>31740837</v>
      </c>
      <c r="C1807" t="s">
        <v>19877</v>
      </c>
      <c r="D1807" s="2">
        <v>43787</v>
      </c>
      <c r="E1807" t="s">
        <v>176</v>
      </c>
      <c r="F1807" t="s">
        <v>19878</v>
      </c>
      <c r="G1807" t="s">
        <v>19879</v>
      </c>
      <c r="H1807" t="s">
        <v>19843</v>
      </c>
      <c r="I1807" t="s">
        <v>19880</v>
      </c>
      <c r="J1807" t="s">
        <v>170</v>
      </c>
      <c r="K1807" t="s">
        <v>4301</v>
      </c>
      <c r="L1807">
        <v>1</v>
      </c>
      <c r="M1807">
        <v>110779397</v>
      </c>
      <c r="N1807" t="s">
        <v>143</v>
      </c>
      <c r="O1807" t="s">
        <v>22833</v>
      </c>
      <c r="P1807" t="s">
        <v>22834</v>
      </c>
      <c r="Q1807" t="s">
        <v>22835</v>
      </c>
      <c r="S1807">
        <v>14891</v>
      </c>
      <c r="T1807">
        <v>68680</v>
      </c>
      <c r="U1807" t="s">
        <v>22836</v>
      </c>
      <c r="V1807" t="s">
        <v>22837</v>
      </c>
      <c r="W1807">
        <v>0</v>
      </c>
      <c r="X1807">
        <v>1999512</v>
      </c>
      <c r="Y1807" t="s">
        <v>243</v>
      </c>
      <c r="Z1807">
        <v>1</v>
      </c>
      <c r="AA1807" t="s">
        <v>143</v>
      </c>
      <c r="AB1807" s="3">
        <v>4.0000000000000001E-8</v>
      </c>
      <c r="AC1807">
        <v>7.3979400086720304</v>
      </c>
      <c r="AE1807">
        <v>1.0526427</v>
      </c>
      <c r="AF1807" t="s">
        <v>1977</v>
      </c>
      <c r="AG1807" t="s">
        <v>19887</v>
      </c>
      <c r="AH1807" t="s">
        <v>146</v>
      </c>
      <c r="AI1807" t="s">
        <v>19852</v>
      </c>
      <c r="AJ1807" t="s">
        <v>19853</v>
      </c>
      <c r="AK1807" t="s">
        <v>19888</v>
      </c>
      <c r="AL1807" t="s">
        <v>149</v>
      </c>
    </row>
    <row r="1808" spans="1:38" x14ac:dyDescent="0.2">
      <c r="A1808" s="2">
        <v>43822</v>
      </c>
      <c r="B1808">
        <v>31740837</v>
      </c>
      <c r="C1808" t="s">
        <v>19877</v>
      </c>
      <c r="D1808" s="2">
        <v>43787</v>
      </c>
      <c r="E1808" t="s">
        <v>176</v>
      </c>
      <c r="F1808" t="s">
        <v>19878</v>
      </c>
      <c r="G1808" t="s">
        <v>19879</v>
      </c>
      <c r="H1808" t="s">
        <v>19843</v>
      </c>
      <c r="I1808" t="s">
        <v>19880</v>
      </c>
      <c r="J1808" t="s">
        <v>170</v>
      </c>
      <c r="K1808" t="s">
        <v>19142</v>
      </c>
      <c r="L1808">
        <v>1</v>
      </c>
      <c r="M1808">
        <v>173677634</v>
      </c>
      <c r="N1808" t="s">
        <v>143</v>
      </c>
      <c r="O1808" t="s">
        <v>22838</v>
      </c>
      <c r="P1808" t="s">
        <v>22839</v>
      </c>
      <c r="Q1808" t="s">
        <v>22840</v>
      </c>
      <c r="S1808">
        <v>7783</v>
      </c>
      <c r="T1808">
        <v>37307</v>
      </c>
      <c r="U1808" t="s">
        <v>22841</v>
      </c>
      <c r="V1808" t="s">
        <v>22842</v>
      </c>
      <c r="W1808">
        <v>0</v>
      </c>
      <c r="X1808">
        <v>61826793</v>
      </c>
      <c r="Y1808" t="s">
        <v>284</v>
      </c>
      <c r="Z1808">
        <v>1</v>
      </c>
      <c r="AA1808" t="s">
        <v>143</v>
      </c>
      <c r="AB1808" s="3">
        <v>4.0000000000000001E-8</v>
      </c>
      <c r="AC1808">
        <v>7.3979400086720304</v>
      </c>
      <c r="AE1808">
        <v>1.0697247000000001</v>
      </c>
      <c r="AF1808" t="s">
        <v>8979</v>
      </c>
      <c r="AG1808" t="s">
        <v>19887</v>
      </c>
      <c r="AH1808" t="s">
        <v>146</v>
      </c>
      <c r="AI1808" t="s">
        <v>19852</v>
      </c>
      <c r="AJ1808" t="s">
        <v>19853</v>
      </c>
      <c r="AK1808" t="s">
        <v>19888</v>
      </c>
      <c r="AL1808" t="s">
        <v>149</v>
      </c>
    </row>
    <row r="1809" spans="1:38" x14ac:dyDescent="0.2">
      <c r="A1809" s="2">
        <v>43815</v>
      </c>
      <c r="B1809">
        <v>31591465</v>
      </c>
      <c r="C1809" t="s">
        <v>21582</v>
      </c>
      <c r="D1809" s="2">
        <v>43745</v>
      </c>
      <c r="E1809" t="s">
        <v>388</v>
      </c>
      <c r="F1809" t="s">
        <v>21583</v>
      </c>
      <c r="G1809" t="s">
        <v>21584</v>
      </c>
      <c r="H1809" t="s">
        <v>21585</v>
      </c>
      <c r="I1809" t="s">
        <v>21586</v>
      </c>
      <c r="J1809" t="s">
        <v>170</v>
      </c>
      <c r="K1809" t="s">
        <v>3465</v>
      </c>
      <c r="L1809">
        <v>2</v>
      </c>
      <c r="M1809">
        <v>72934422</v>
      </c>
      <c r="N1809" t="s">
        <v>143</v>
      </c>
      <c r="O1809" t="s">
        <v>21009</v>
      </c>
      <c r="R1809" t="s">
        <v>21010</v>
      </c>
      <c r="U1809" t="s">
        <v>22843</v>
      </c>
      <c r="V1809" t="s">
        <v>22844</v>
      </c>
      <c r="W1809">
        <v>0</v>
      </c>
      <c r="X1809">
        <v>2077586</v>
      </c>
      <c r="Y1809" t="s">
        <v>230</v>
      </c>
      <c r="Z1809">
        <v>0</v>
      </c>
      <c r="AA1809" t="s">
        <v>143</v>
      </c>
      <c r="AB1809" s="3">
        <v>4.0000000000000001E-8</v>
      </c>
      <c r="AC1809">
        <v>7.3979400086720304</v>
      </c>
      <c r="AG1809" t="s">
        <v>1060</v>
      </c>
      <c r="AH1809" t="s">
        <v>146</v>
      </c>
      <c r="AI1809" t="s">
        <v>21592</v>
      </c>
      <c r="AJ1809" t="s">
        <v>21593</v>
      </c>
      <c r="AK1809" t="s">
        <v>21594</v>
      </c>
      <c r="AL1809" t="s">
        <v>149</v>
      </c>
    </row>
    <row r="1810" spans="1:38" x14ac:dyDescent="0.2">
      <c r="A1810" s="2">
        <v>43712</v>
      </c>
      <c r="B1810">
        <v>31374203</v>
      </c>
      <c r="C1810" t="s">
        <v>19877</v>
      </c>
      <c r="D1810" s="2">
        <v>43678</v>
      </c>
      <c r="E1810" t="s">
        <v>3073</v>
      </c>
      <c r="F1810" t="s">
        <v>19915</v>
      </c>
      <c r="G1810" t="s">
        <v>19916</v>
      </c>
      <c r="H1810" t="s">
        <v>19917</v>
      </c>
      <c r="I1810" t="s">
        <v>19918</v>
      </c>
      <c r="J1810" t="s">
        <v>170</v>
      </c>
      <c r="K1810" t="s">
        <v>7792</v>
      </c>
      <c r="L1810">
        <v>3</v>
      </c>
      <c r="M1810">
        <v>119038184</v>
      </c>
      <c r="N1810" t="s">
        <v>22845</v>
      </c>
      <c r="O1810" t="s">
        <v>22845</v>
      </c>
      <c r="R1810" t="s">
        <v>7796</v>
      </c>
      <c r="U1810" t="s">
        <v>22846</v>
      </c>
      <c r="V1810" t="s">
        <v>22847</v>
      </c>
      <c r="W1810">
        <v>0</v>
      </c>
      <c r="X1810">
        <v>2866466</v>
      </c>
      <c r="Y1810" t="s">
        <v>160</v>
      </c>
      <c r="Z1810">
        <v>0</v>
      </c>
      <c r="AA1810" t="s">
        <v>143</v>
      </c>
      <c r="AB1810" s="3">
        <v>4.0000000000000001E-8</v>
      </c>
      <c r="AC1810">
        <v>7.3979400086720304</v>
      </c>
      <c r="AE1810">
        <v>1.48022E-2</v>
      </c>
      <c r="AF1810" t="s">
        <v>22848</v>
      </c>
      <c r="AG1810" t="s">
        <v>19920</v>
      </c>
      <c r="AH1810" t="s">
        <v>146</v>
      </c>
      <c r="AI1810" t="s">
        <v>19921</v>
      </c>
      <c r="AJ1810" t="s">
        <v>19922</v>
      </c>
      <c r="AK1810" t="s">
        <v>19923</v>
      </c>
      <c r="AL1810" t="s">
        <v>149</v>
      </c>
    </row>
    <row r="1811" spans="1:38" x14ac:dyDescent="0.2">
      <c r="A1811" s="2">
        <v>43712</v>
      </c>
      <c r="B1811">
        <v>31374203</v>
      </c>
      <c r="C1811" t="s">
        <v>19877</v>
      </c>
      <c r="D1811" s="2">
        <v>43678</v>
      </c>
      <c r="E1811" t="s">
        <v>3073</v>
      </c>
      <c r="F1811" t="s">
        <v>19915</v>
      </c>
      <c r="G1811" t="s">
        <v>19916</v>
      </c>
      <c r="H1811" t="s">
        <v>19917</v>
      </c>
      <c r="I1811" t="s">
        <v>19918</v>
      </c>
      <c r="J1811" t="s">
        <v>170</v>
      </c>
      <c r="K1811" t="s">
        <v>4097</v>
      </c>
      <c r="L1811">
        <v>4</v>
      </c>
      <c r="M1811">
        <v>31385522</v>
      </c>
      <c r="N1811" t="s">
        <v>22849</v>
      </c>
      <c r="O1811" t="s">
        <v>22850</v>
      </c>
      <c r="P1811" t="s">
        <v>22849</v>
      </c>
      <c r="Q1811" t="s">
        <v>22851</v>
      </c>
      <c r="S1811">
        <v>33797</v>
      </c>
      <c r="T1811">
        <v>120900</v>
      </c>
      <c r="U1811" t="s">
        <v>22852</v>
      </c>
      <c r="V1811" t="s">
        <v>22853</v>
      </c>
      <c r="W1811">
        <v>0</v>
      </c>
      <c r="X1811">
        <v>6844280</v>
      </c>
      <c r="Y1811" t="s">
        <v>284</v>
      </c>
      <c r="Z1811">
        <v>1</v>
      </c>
      <c r="AA1811" t="s">
        <v>143</v>
      </c>
      <c r="AB1811" s="3">
        <v>4.0000000000000001E-8</v>
      </c>
      <c r="AC1811">
        <v>7.3979400086720304</v>
      </c>
      <c r="AE1811">
        <v>1.1314505000000001E-2</v>
      </c>
      <c r="AF1811" t="s">
        <v>22854</v>
      </c>
      <c r="AG1811" t="s">
        <v>19920</v>
      </c>
      <c r="AH1811" t="s">
        <v>146</v>
      </c>
      <c r="AI1811" t="s">
        <v>19921</v>
      </c>
      <c r="AJ1811" t="s">
        <v>19922</v>
      </c>
      <c r="AK1811" t="s">
        <v>19923</v>
      </c>
      <c r="AL1811" t="s">
        <v>149</v>
      </c>
    </row>
    <row r="1812" spans="1:38" x14ac:dyDescent="0.2">
      <c r="A1812" s="2">
        <v>43712</v>
      </c>
      <c r="B1812">
        <v>31374203</v>
      </c>
      <c r="C1812" t="s">
        <v>19877</v>
      </c>
      <c r="D1812" s="2">
        <v>43678</v>
      </c>
      <c r="E1812" t="s">
        <v>3073</v>
      </c>
      <c r="F1812" t="s">
        <v>19915</v>
      </c>
      <c r="G1812" t="s">
        <v>19916</v>
      </c>
      <c r="H1812" t="s">
        <v>19917</v>
      </c>
      <c r="I1812" t="s">
        <v>19918</v>
      </c>
      <c r="J1812" t="s">
        <v>170</v>
      </c>
      <c r="K1812" t="s">
        <v>15157</v>
      </c>
      <c r="L1812">
        <v>10</v>
      </c>
      <c r="M1812">
        <v>131989233</v>
      </c>
      <c r="N1812" t="s">
        <v>22855</v>
      </c>
      <c r="O1812" t="s">
        <v>22856</v>
      </c>
      <c r="P1812" t="s">
        <v>22857</v>
      </c>
      <c r="Q1812" t="s">
        <v>22858</v>
      </c>
      <c r="S1812">
        <v>7220</v>
      </c>
      <c r="T1812">
        <v>7505</v>
      </c>
      <c r="U1812" t="s">
        <v>22859</v>
      </c>
      <c r="V1812" t="s">
        <v>22860</v>
      </c>
      <c r="W1812">
        <v>0</v>
      </c>
      <c r="X1812">
        <v>55771711</v>
      </c>
      <c r="Y1812" t="s">
        <v>284</v>
      </c>
      <c r="Z1812">
        <v>1</v>
      </c>
      <c r="AA1812" t="s">
        <v>143</v>
      </c>
      <c r="AB1812" s="3">
        <v>4.0000000000000001E-8</v>
      </c>
      <c r="AC1812">
        <v>7.3979400086720304</v>
      </c>
      <c r="AE1812">
        <v>1.327301E-2</v>
      </c>
      <c r="AF1812" t="s">
        <v>22861</v>
      </c>
      <c r="AG1812" t="s">
        <v>19920</v>
      </c>
      <c r="AH1812" t="s">
        <v>146</v>
      </c>
      <c r="AI1812" t="s">
        <v>19921</v>
      </c>
      <c r="AJ1812" t="s">
        <v>19922</v>
      </c>
      <c r="AK1812" t="s">
        <v>19923</v>
      </c>
      <c r="AL1812" t="s">
        <v>149</v>
      </c>
    </row>
    <row r="1813" spans="1:38" x14ac:dyDescent="0.2">
      <c r="A1813" s="2">
        <v>43712</v>
      </c>
      <c r="B1813">
        <v>31374203</v>
      </c>
      <c r="C1813" t="s">
        <v>19877</v>
      </c>
      <c r="D1813" s="2">
        <v>43678</v>
      </c>
      <c r="E1813" t="s">
        <v>3073</v>
      </c>
      <c r="F1813" t="s">
        <v>19915</v>
      </c>
      <c r="G1813" t="s">
        <v>19916</v>
      </c>
      <c r="H1813" t="s">
        <v>19917</v>
      </c>
      <c r="I1813" t="s">
        <v>19918</v>
      </c>
      <c r="J1813" t="s">
        <v>170</v>
      </c>
      <c r="K1813" t="s">
        <v>3298</v>
      </c>
      <c r="L1813">
        <v>2</v>
      </c>
      <c r="M1813">
        <v>199125384</v>
      </c>
      <c r="N1813" t="s">
        <v>20599</v>
      </c>
      <c r="O1813" t="s">
        <v>20598</v>
      </c>
      <c r="P1813" t="s">
        <v>20599</v>
      </c>
      <c r="Q1813" t="s">
        <v>10505</v>
      </c>
      <c r="S1813">
        <v>15296</v>
      </c>
      <c r="T1813">
        <v>65675</v>
      </c>
      <c r="U1813" t="s">
        <v>20600</v>
      </c>
      <c r="V1813" t="s">
        <v>19661</v>
      </c>
      <c r="W1813">
        <v>0</v>
      </c>
      <c r="X1813">
        <v>1451488</v>
      </c>
      <c r="Y1813" t="s">
        <v>284</v>
      </c>
      <c r="Z1813">
        <v>1</v>
      </c>
      <c r="AA1813" t="s">
        <v>143</v>
      </c>
      <c r="AB1813" s="3">
        <v>4.0000000000000001E-8</v>
      </c>
      <c r="AC1813">
        <v>7.3979400086720304</v>
      </c>
      <c r="AE1813">
        <v>1.0893398E-2</v>
      </c>
      <c r="AF1813" t="s">
        <v>22862</v>
      </c>
      <c r="AG1813" t="s">
        <v>19920</v>
      </c>
      <c r="AH1813" t="s">
        <v>146</v>
      </c>
      <c r="AI1813" t="s">
        <v>19921</v>
      </c>
      <c r="AJ1813" t="s">
        <v>19922</v>
      </c>
      <c r="AK1813" t="s">
        <v>19923</v>
      </c>
      <c r="AL1813" t="s">
        <v>149</v>
      </c>
    </row>
    <row r="1814" spans="1:38" x14ac:dyDescent="0.2">
      <c r="A1814" s="2">
        <v>43712</v>
      </c>
      <c r="B1814">
        <v>31374203</v>
      </c>
      <c r="C1814" t="s">
        <v>19877</v>
      </c>
      <c r="D1814" s="2">
        <v>43678</v>
      </c>
      <c r="E1814" t="s">
        <v>3073</v>
      </c>
      <c r="F1814" t="s">
        <v>19915</v>
      </c>
      <c r="G1814" t="s">
        <v>19916</v>
      </c>
      <c r="H1814" t="s">
        <v>19917</v>
      </c>
      <c r="I1814" t="s">
        <v>19918</v>
      </c>
      <c r="J1814" t="s">
        <v>170</v>
      </c>
      <c r="K1814" t="s">
        <v>3377</v>
      </c>
      <c r="L1814">
        <v>2</v>
      </c>
      <c r="M1814">
        <v>228119928</v>
      </c>
      <c r="N1814" t="s">
        <v>21127</v>
      </c>
      <c r="O1814" t="s">
        <v>21127</v>
      </c>
      <c r="R1814" t="s">
        <v>21129</v>
      </c>
      <c r="U1814" t="s">
        <v>22863</v>
      </c>
      <c r="V1814" t="s">
        <v>22864</v>
      </c>
      <c r="W1814">
        <v>0</v>
      </c>
      <c r="X1814">
        <v>67890737</v>
      </c>
      <c r="Y1814" t="s">
        <v>160</v>
      </c>
      <c r="Z1814">
        <v>0</v>
      </c>
      <c r="AA1814" t="s">
        <v>143</v>
      </c>
      <c r="AB1814" s="3">
        <v>4.0000000000000001E-8</v>
      </c>
      <c r="AC1814">
        <v>7.3979400086720304</v>
      </c>
      <c r="AE1814">
        <v>1.1670466500000001E-2</v>
      </c>
      <c r="AF1814" t="s">
        <v>22626</v>
      </c>
      <c r="AG1814" t="s">
        <v>19920</v>
      </c>
      <c r="AH1814" t="s">
        <v>146</v>
      </c>
      <c r="AI1814" t="s">
        <v>19921</v>
      </c>
      <c r="AJ1814" t="s">
        <v>19922</v>
      </c>
      <c r="AK1814" t="s">
        <v>19923</v>
      </c>
      <c r="AL1814" t="s">
        <v>149</v>
      </c>
    </row>
    <row r="1815" spans="1:38" x14ac:dyDescent="0.2">
      <c r="A1815" s="2">
        <v>43712</v>
      </c>
      <c r="B1815">
        <v>31374203</v>
      </c>
      <c r="C1815" t="s">
        <v>19877</v>
      </c>
      <c r="D1815" s="2">
        <v>43678</v>
      </c>
      <c r="E1815" t="s">
        <v>3073</v>
      </c>
      <c r="F1815" t="s">
        <v>19915</v>
      </c>
      <c r="G1815" t="s">
        <v>19916</v>
      </c>
      <c r="H1815" t="s">
        <v>19917</v>
      </c>
      <c r="I1815" t="s">
        <v>19918</v>
      </c>
      <c r="J1815" t="s">
        <v>170</v>
      </c>
      <c r="K1815" t="s">
        <v>11876</v>
      </c>
      <c r="L1815">
        <v>12</v>
      </c>
      <c r="M1815">
        <v>48995537</v>
      </c>
      <c r="N1815" t="s">
        <v>22865</v>
      </c>
      <c r="O1815" t="s">
        <v>22866</v>
      </c>
      <c r="R1815" t="s">
        <v>22867</v>
      </c>
      <c r="U1815" t="s">
        <v>22868</v>
      </c>
      <c r="V1815" t="s">
        <v>11881</v>
      </c>
      <c r="W1815">
        <v>0</v>
      </c>
      <c r="X1815">
        <v>1054442</v>
      </c>
      <c r="Y1815" t="s">
        <v>230</v>
      </c>
      <c r="Z1815">
        <v>0</v>
      </c>
      <c r="AA1815" t="s">
        <v>143</v>
      </c>
      <c r="AB1815" s="3">
        <v>4.0000000000000001E-8</v>
      </c>
      <c r="AC1815">
        <v>7.3979400086720304</v>
      </c>
      <c r="AE1815">
        <v>1.1417594999999999E-2</v>
      </c>
      <c r="AF1815" t="s">
        <v>22869</v>
      </c>
      <c r="AG1815" t="s">
        <v>19920</v>
      </c>
      <c r="AH1815" t="s">
        <v>146</v>
      </c>
      <c r="AI1815" t="s">
        <v>19921</v>
      </c>
      <c r="AJ1815" t="s">
        <v>19922</v>
      </c>
      <c r="AK1815" t="s">
        <v>19923</v>
      </c>
      <c r="AL1815" t="s">
        <v>149</v>
      </c>
    </row>
    <row r="1816" spans="1:38" x14ac:dyDescent="0.2">
      <c r="A1816" s="2">
        <v>43712</v>
      </c>
      <c r="B1816">
        <v>31374203</v>
      </c>
      <c r="C1816" t="s">
        <v>19877</v>
      </c>
      <c r="D1816" s="2">
        <v>43678</v>
      </c>
      <c r="E1816" t="s">
        <v>3073</v>
      </c>
      <c r="F1816" t="s">
        <v>19915</v>
      </c>
      <c r="G1816" t="s">
        <v>19916</v>
      </c>
      <c r="H1816" t="s">
        <v>19917</v>
      </c>
      <c r="I1816" t="s">
        <v>19918</v>
      </c>
      <c r="J1816" t="s">
        <v>170</v>
      </c>
      <c r="K1816" t="s">
        <v>5336</v>
      </c>
      <c r="L1816">
        <v>22</v>
      </c>
      <c r="M1816">
        <v>50313721</v>
      </c>
      <c r="N1816" t="s">
        <v>22870</v>
      </c>
      <c r="O1816" t="s">
        <v>22870</v>
      </c>
      <c r="R1816" t="s">
        <v>22871</v>
      </c>
      <c r="U1816" t="s">
        <v>22872</v>
      </c>
      <c r="V1816" t="s">
        <v>22873</v>
      </c>
      <c r="W1816">
        <v>0</v>
      </c>
      <c r="X1816">
        <v>68178377</v>
      </c>
      <c r="Y1816" t="s">
        <v>142</v>
      </c>
      <c r="Z1816">
        <v>0</v>
      </c>
      <c r="AA1816" t="s">
        <v>143</v>
      </c>
      <c r="AB1816" s="3">
        <v>4.0000000000000001E-8</v>
      </c>
      <c r="AC1816">
        <v>7.3979400086720304</v>
      </c>
      <c r="AE1816">
        <v>1.223199E-2</v>
      </c>
      <c r="AF1816" t="s">
        <v>22874</v>
      </c>
      <c r="AG1816" t="s">
        <v>19920</v>
      </c>
      <c r="AH1816" t="s">
        <v>146</v>
      </c>
      <c r="AI1816" t="s">
        <v>19921</v>
      </c>
      <c r="AJ1816" t="s">
        <v>19922</v>
      </c>
      <c r="AK1816" t="s">
        <v>19923</v>
      </c>
      <c r="AL1816" t="s">
        <v>149</v>
      </c>
    </row>
    <row r="1817" spans="1:38" x14ac:dyDescent="0.2">
      <c r="A1817" s="2">
        <v>43712</v>
      </c>
      <c r="B1817">
        <v>31374203</v>
      </c>
      <c r="C1817" t="s">
        <v>19877</v>
      </c>
      <c r="D1817" s="2">
        <v>43678</v>
      </c>
      <c r="E1817" t="s">
        <v>3073</v>
      </c>
      <c r="F1817" t="s">
        <v>19915</v>
      </c>
      <c r="G1817" t="s">
        <v>19916</v>
      </c>
      <c r="H1817" t="s">
        <v>19917</v>
      </c>
      <c r="I1817" t="s">
        <v>19918</v>
      </c>
      <c r="J1817" t="s">
        <v>170</v>
      </c>
      <c r="K1817" t="s">
        <v>20834</v>
      </c>
      <c r="L1817">
        <v>16</v>
      </c>
      <c r="M1817">
        <v>15724453</v>
      </c>
      <c r="N1817" t="s">
        <v>22875</v>
      </c>
      <c r="O1817" t="s">
        <v>22876</v>
      </c>
      <c r="R1817" t="s">
        <v>22877</v>
      </c>
      <c r="U1817" t="s">
        <v>22878</v>
      </c>
      <c r="V1817" t="s">
        <v>22879</v>
      </c>
      <c r="W1817">
        <v>0</v>
      </c>
      <c r="X1817">
        <v>11130</v>
      </c>
      <c r="Y1817" t="s">
        <v>230</v>
      </c>
      <c r="Z1817">
        <v>0</v>
      </c>
      <c r="AA1817" t="s">
        <v>143</v>
      </c>
      <c r="AB1817" s="3">
        <v>4.0000000000000001E-8</v>
      </c>
      <c r="AC1817">
        <v>7.3979400086720304</v>
      </c>
      <c r="AE1817">
        <v>1.0989607E-2</v>
      </c>
      <c r="AF1817" t="s">
        <v>22880</v>
      </c>
      <c r="AG1817" t="s">
        <v>19920</v>
      </c>
      <c r="AH1817" t="s">
        <v>146</v>
      </c>
      <c r="AI1817" t="s">
        <v>19921</v>
      </c>
      <c r="AJ1817" t="s">
        <v>19922</v>
      </c>
      <c r="AK1817" t="s">
        <v>19923</v>
      </c>
      <c r="AL1817" t="s">
        <v>149</v>
      </c>
    </row>
    <row r="1818" spans="1:38" x14ac:dyDescent="0.2">
      <c r="A1818" s="2">
        <v>43451</v>
      </c>
      <c r="B1818">
        <v>29483656</v>
      </c>
      <c r="C1818" t="s">
        <v>19827</v>
      </c>
      <c r="D1818" s="2">
        <v>43157</v>
      </c>
      <c r="E1818" t="s">
        <v>176</v>
      </c>
      <c r="F1818" t="s">
        <v>19841</v>
      </c>
      <c r="G1818" t="s">
        <v>19842</v>
      </c>
      <c r="H1818" t="s">
        <v>19843</v>
      </c>
      <c r="I1818" t="s">
        <v>19844</v>
      </c>
      <c r="J1818" t="s">
        <v>19845</v>
      </c>
      <c r="K1818" t="s">
        <v>2799</v>
      </c>
      <c r="L1818">
        <v>16</v>
      </c>
      <c r="M1818">
        <v>68251944</v>
      </c>
      <c r="N1818" t="s">
        <v>22881</v>
      </c>
      <c r="O1818" t="s">
        <v>22882</v>
      </c>
      <c r="R1818" t="s">
        <v>22883</v>
      </c>
      <c r="U1818" t="s">
        <v>22884</v>
      </c>
      <c r="V1818" t="s">
        <v>22885</v>
      </c>
      <c r="W1818">
        <v>0</v>
      </c>
      <c r="X1818">
        <v>1975802</v>
      </c>
      <c r="Y1818" t="s">
        <v>160</v>
      </c>
      <c r="Z1818">
        <v>0</v>
      </c>
      <c r="AA1818" t="s">
        <v>143</v>
      </c>
      <c r="AB1818" s="3">
        <v>4.0000000000000001E-8</v>
      </c>
      <c r="AC1818">
        <v>7.3979400086720304</v>
      </c>
      <c r="AE1818">
        <v>1.0718113</v>
      </c>
      <c r="AF1818" t="s">
        <v>7098</v>
      </c>
      <c r="AG1818" t="s">
        <v>19851</v>
      </c>
      <c r="AH1818" t="s">
        <v>146</v>
      </c>
      <c r="AI1818" t="s">
        <v>19852</v>
      </c>
      <c r="AJ1818" t="s">
        <v>19853</v>
      </c>
      <c r="AK1818" t="s">
        <v>19854</v>
      </c>
      <c r="AL1818" t="s">
        <v>149</v>
      </c>
    </row>
    <row r="1819" spans="1:38" x14ac:dyDescent="0.2">
      <c r="A1819" s="2">
        <v>43451</v>
      </c>
      <c r="B1819">
        <v>29483656</v>
      </c>
      <c r="C1819" t="s">
        <v>19827</v>
      </c>
      <c r="D1819" s="2">
        <v>43157</v>
      </c>
      <c r="E1819" t="s">
        <v>176</v>
      </c>
      <c r="F1819" t="s">
        <v>19841</v>
      </c>
      <c r="G1819" t="s">
        <v>19842</v>
      </c>
      <c r="H1819" t="s">
        <v>19843</v>
      </c>
      <c r="I1819" t="s">
        <v>19844</v>
      </c>
      <c r="J1819" t="s">
        <v>19845</v>
      </c>
      <c r="K1819" t="s">
        <v>1792</v>
      </c>
      <c r="L1819">
        <v>1</v>
      </c>
      <c r="M1819">
        <v>97412512</v>
      </c>
      <c r="N1819" t="s">
        <v>22886</v>
      </c>
      <c r="O1819" t="s">
        <v>22887</v>
      </c>
      <c r="R1819" t="s">
        <v>22888</v>
      </c>
      <c r="U1819" t="s">
        <v>22889</v>
      </c>
      <c r="V1819" t="s">
        <v>22890</v>
      </c>
      <c r="W1819">
        <v>0</v>
      </c>
      <c r="X1819">
        <v>11165867</v>
      </c>
      <c r="Y1819" t="s">
        <v>160</v>
      </c>
      <c r="Z1819">
        <v>0</v>
      </c>
      <c r="AA1819" t="s">
        <v>143</v>
      </c>
      <c r="AB1819" s="3">
        <v>4.0000000000000001E-8</v>
      </c>
      <c r="AC1819">
        <v>7.3979400086720304</v>
      </c>
      <c r="AE1819">
        <v>1.0718113</v>
      </c>
      <c r="AF1819" t="s">
        <v>7098</v>
      </c>
      <c r="AG1819" t="s">
        <v>19851</v>
      </c>
      <c r="AH1819" t="s">
        <v>146</v>
      </c>
      <c r="AI1819" t="s">
        <v>19852</v>
      </c>
      <c r="AJ1819" t="s">
        <v>19853</v>
      </c>
      <c r="AK1819" t="s">
        <v>19854</v>
      </c>
      <c r="AL1819" t="s">
        <v>149</v>
      </c>
    </row>
    <row r="1820" spans="1:38" x14ac:dyDescent="0.2">
      <c r="A1820" s="2">
        <v>43089</v>
      </c>
      <c r="B1820">
        <v>29121268</v>
      </c>
      <c r="C1820" t="s">
        <v>11354</v>
      </c>
      <c r="D1820" s="2">
        <v>43048</v>
      </c>
      <c r="E1820" t="s">
        <v>11355</v>
      </c>
      <c r="F1820" t="s">
        <v>11356</v>
      </c>
      <c r="G1820" t="s">
        <v>11357</v>
      </c>
      <c r="H1820" t="s">
        <v>11358</v>
      </c>
      <c r="I1820" t="s">
        <v>11359</v>
      </c>
      <c r="J1820" t="s">
        <v>170</v>
      </c>
      <c r="K1820" t="s">
        <v>3298</v>
      </c>
      <c r="L1820">
        <v>2</v>
      </c>
      <c r="M1820">
        <v>200121622</v>
      </c>
      <c r="N1820" t="s">
        <v>9072</v>
      </c>
      <c r="O1820" t="s">
        <v>12344</v>
      </c>
      <c r="P1820" t="s">
        <v>12345</v>
      </c>
      <c r="Q1820" t="s">
        <v>12346</v>
      </c>
      <c r="S1820">
        <v>21597</v>
      </c>
      <c r="T1820">
        <v>184259</v>
      </c>
      <c r="U1820" t="s">
        <v>12347</v>
      </c>
      <c r="V1820" t="s">
        <v>12348</v>
      </c>
      <c r="W1820">
        <v>0</v>
      </c>
      <c r="X1820">
        <v>7588746</v>
      </c>
      <c r="Y1820" t="s">
        <v>284</v>
      </c>
      <c r="Z1820">
        <v>1</v>
      </c>
      <c r="AB1820" s="3">
        <v>4.0000000000000001E-8</v>
      </c>
      <c r="AC1820">
        <v>7.3979400086720304</v>
      </c>
      <c r="AG1820" t="s">
        <v>11365</v>
      </c>
      <c r="AH1820" t="s">
        <v>146</v>
      </c>
      <c r="AI1820" t="s">
        <v>11366</v>
      </c>
      <c r="AJ1820" t="s">
        <v>11367</v>
      </c>
      <c r="AK1820" t="s">
        <v>11368</v>
      </c>
      <c r="AL1820" t="s">
        <v>149</v>
      </c>
    </row>
    <row r="1821" spans="1:38" x14ac:dyDescent="0.2">
      <c r="A1821" s="2">
        <v>41716</v>
      </c>
      <c r="B1821">
        <v>23974872</v>
      </c>
      <c r="C1821" t="s">
        <v>19869</v>
      </c>
      <c r="D1821" s="2">
        <v>41511</v>
      </c>
      <c r="E1821" t="s">
        <v>176</v>
      </c>
      <c r="F1821" t="s">
        <v>20298</v>
      </c>
      <c r="G1821" t="s">
        <v>20299</v>
      </c>
      <c r="H1821" t="s">
        <v>19843</v>
      </c>
      <c r="I1821" t="s">
        <v>20300</v>
      </c>
      <c r="J1821" t="s">
        <v>20301</v>
      </c>
      <c r="K1821" t="s">
        <v>5459</v>
      </c>
      <c r="L1821">
        <v>5</v>
      </c>
      <c r="M1821">
        <v>61203304</v>
      </c>
      <c r="N1821" t="s">
        <v>22891</v>
      </c>
      <c r="O1821" t="s">
        <v>9903</v>
      </c>
      <c r="R1821" t="s">
        <v>9904</v>
      </c>
      <c r="U1821" t="s">
        <v>9905</v>
      </c>
      <c r="V1821" t="s">
        <v>9906</v>
      </c>
      <c r="W1821">
        <v>0</v>
      </c>
      <c r="X1821">
        <v>171748</v>
      </c>
      <c r="Y1821" t="s">
        <v>160</v>
      </c>
      <c r="Z1821">
        <v>0</v>
      </c>
      <c r="AA1821">
        <v>0.47099999999999997</v>
      </c>
      <c r="AB1821" s="3">
        <v>4.0000000000000001E-8</v>
      </c>
      <c r="AC1821">
        <v>7.3979400086720304</v>
      </c>
      <c r="AE1821">
        <v>1.0780000000000001</v>
      </c>
      <c r="AF1821" t="s">
        <v>1681</v>
      </c>
      <c r="AG1821" t="s">
        <v>20305</v>
      </c>
      <c r="AH1821" t="s">
        <v>146</v>
      </c>
      <c r="AI1821" t="s">
        <v>19852</v>
      </c>
      <c r="AJ1821" t="s">
        <v>19853</v>
      </c>
      <c r="AK1821" t="s">
        <v>20306</v>
      </c>
      <c r="AL1821" t="s">
        <v>149</v>
      </c>
    </row>
    <row r="1822" spans="1:38" x14ac:dyDescent="0.2">
      <c r="A1822" s="2">
        <v>41716</v>
      </c>
      <c r="B1822">
        <v>23974872</v>
      </c>
      <c r="C1822" t="s">
        <v>19869</v>
      </c>
      <c r="D1822" s="2">
        <v>41511</v>
      </c>
      <c r="E1822" t="s">
        <v>176</v>
      </c>
      <c r="F1822" t="s">
        <v>20298</v>
      </c>
      <c r="G1822" t="s">
        <v>20299</v>
      </c>
      <c r="H1822" t="s">
        <v>19843</v>
      </c>
      <c r="I1822" t="s">
        <v>20300</v>
      </c>
      <c r="J1822" t="s">
        <v>20301</v>
      </c>
      <c r="K1822" t="s">
        <v>2920</v>
      </c>
      <c r="L1822">
        <v>5</v>
      </c>
      <c r="M1822">
        <v>153160794</v>
      </c>
      <c r="N1822" t="s">
        <v>2062</v>
      </c>
      <c r="O1822" t="s">
        <v>9486</v>
      </c>
      <c r="R1822" t="s">
        <v>9487</v>
      </c>
      <c r="U1822" t="s">
        <v>21363</v>
      </c>
      <c r="V1822" t="s">
        <v>9596</v>
      </c>
      <c r="W1822">
        <v>0</v>
      </c>
      <c r="X1822">
        <v>2910032</v>
      </c>
      <c r="Y1822" t="s">
        <v>160</v>
      </c>
      <c r="Z1822">
        <v>0</v>
      </c>
      <c r="AA1822">
        <v>0.46899999999999997</v>
      </c>
      <c r="AB1822" s="3">
        <v>4.0000000000000001E-8</v>
      </c>
      <c r="AC1822">
        <v>7.3979400086720304</v>
      </c>
      <c r="AE1822">
        <v>1.08</v>
      </c>
      <c r="AF1822" t="s">
        <v>1681</v>
      </c>
      <c r="AG1822" t="s">
        <v>20305</v>
      </c>
      <c r="AH1822" t="s">
        <v>146</v>
      </c>
      <c r="AI1822" t="s">
        <v>19852</v>
      </c>
      <c r="AJ1822" t="s">
        <v>19853</v>
      </c>
      <c r="AK1822" t="s">
        <v>20306</v>
      </c>
      <c r="AL1822" t="s">
        <v>149</v>
      </c>
    </row>
    <row r="1823" spans="1:38" x14ac:dyDescent="0.2">
      <c r="A1823" s="2">
        <v>42963</v>
      </c>
      <c r="B1823">
        <v>28540026</v>
      </c>
      <c r="C1823" t="s">
        <v>8532</v>
      </c>
      <c r="D1823" s="2">
        <v>42877</v>
      </c>
      <c r="E1823" t="s">
        <v>8533</v>
      </c>
      <c r="F1823" t="s">
        <v>8534</v>
      </c>
      <c r="G1823" t="s">
        <v>8535</v>
      </c>
      <c r="H1823" t="s">
        <v>8536</v>
      </c>
      <c r="I1823" t="s">
        <v>8537</v>
      </c>
      <c r="J1823" t="s">
        <v>170</v>
      </c>
      <c r="K1823" t="s">
        <v>1305</v>
      </c>
      <c r="L1823">
        <v>11</v>
      </c>
      <c r="M1823">
        <v>81491868</v>
      </c>
      <c r="N1823" t="s">
        <v>2062</v>
      </c>
      <c r="O1823" t="s">
        <v>10418</v>
      </c>
      <c r="P1823" t="s">
        <v>10419</v>
      </c>
      <c r="Q1823" t="s">
        <v>10420</v>
      </c>
      <c r="S1823">
        <v>60348</v>
      </c>
      <c r="T1823">
        <v>60358</v>
      </c>
      <c r="U1823" t="s">
        <v>10421</v>
      </c>
      <c r="V1823" t="s">
        <v>10422</v>
      </c>
      <c r="W1823">
        <v>0</v>
      </c>
      <c r="X1823">
        <v>7122181</v>
      </c>
      <c r="Y1823" t="s">
        <v>284</v>
      </c>
      <c r="Z1823">
        <v>1</v>
      </c>
      <c r="AB1823" s="3">
        <v>4.0000000000000001E-8</v>
      </c>
      <c r="AC1823">
        <v>7.3979400086720304</v>
      </c>
      <c r="AE1823">
        <v>1.0526316</v>
      </c>
      <c r="AF1823" t="s">
        <v>7991</v>
      </c>
      <c r="AG1823" t="s">
        <v>8545</v>
      </c>
      <c r="AH1823" t="s">
        <v>146</v>
      </c>
      <c r="AI1823" t="s">
        <v>8546</v>
      </c>
      <c r="AJ1823" t="s">
        <v>8547</v>
      </c>
      <c r="AK1823" t="s">
        <v>8548</v>
      </c>
      <c r="AL1823" t="s">
        <v>149</v>
      </c>
    </row>
    <row r="1824" spans="1:38" x14ac:dyDescent="0.2">
      <c r="A1824" s="2">
        <v>42963</v>
      </c>
      <c r="B1824">
        <v>28540026</v>
      </c>
      <c r="C1824" t="s">
        <v>8532</v>
      </c>
      <c r="D1824" s="2">
        <v>42877</v>
      </c>
      <c r="E1824" t="s">
        <v>8533</v>
      </c>
      <c r="F1824" t="s">
        <v>8534</v>
      </c>
      <c r="G1824" t="s">
        <v>8535</v>
      </c>
      <c r="H1824" t="s">
        <v>8536</v>
      </c>
      <c r="I1824" t="s">
        <v>8537</v>
      </c>
      <c r="J1824" t="s">
        <v>170</v>
      </c>
      <c r="K1824" t="s">
        <v>5585</v>
      </c>
      <c r="L1824">
        <v>14</v>
      </c>
      <c r="M1824">
        <v>71134362</v>
      </c>
      <c r="N1824" t="s">
        <v>5586</v>
      </c>
      <c r="O1824" t="s">
        <v>10423</v>
      </c>
      <c r="P1824" t="s">
        <v>5588</v>
      </c>
      <c r="Q1824" t="s">
        <v>10424</v>
      </c>
      <c r="S1824">
        <v>18980</v>
      </c>
      <c r="T1824">
        <v>6763</v>
      </c>
      <c r="U1824" t="s">
        <v>10425</v>
      </c>
      <c r="V1824" t="s">
        <v>10426</v>
      </c>
      <c r="W1824">
        <v>0</v>
      </c>
      <c r="X1824">
        <v>221902</v>
      </c>
      <c r="Y1824" t="s">
        <v>284</v>
      </c>
      <c r="Z1824">
        <v>1</v>
      </c>
      <c r="AB1824" s="3">
        <v>4.0000000000000001E-8</v>
      </c>
      <c r="AC1824">
        <v>7.3979400086720304</v>
      </c>
      <c r="AE1824">
        <v>1.0526316</v>
      </c>
      <c r="AF1824" t="s">
        <v>3432</v>
      </c>
      <c r="AG1824" t="s">
        <v>8545</v>
      </c>
      <c r="AH1824" t="s">
        <v>146</v>
      </c>
      <c r="AI1824" t="s">
        <v>8546</v>
      </c>
      <c r="AJ1824" t="s">
        <v>8547</v>
      </c>
      <c r="AK1824" t="s">
        <v>8548</v>
      </c>
      <c r="AL1824" t="s">
        <v>149</v>
      </c>
    </row>
    <row r="1825" spans="1:38" x14ac:dyDescent="0.2">
      <c r="A1825" s="2">
        <v>42963</v>
      </c>
      <c r="B1825">
        <v>28540026</v>
      </c>
      <c r="C1825" t="s">
        <v>8532</v>
      </c>
      <c r="D1825" s="2">
        <v>42877</v>
      </c>
      <c r="E1825" t="s">
        <v>8533</v>
      </c>
      <c r="F1825" t="s">
        <v>8534</v>
      </c>
      <c r="G1825" t="s">
        <v>8535</v>
      </c>
      <c r="H1825" t="s">
        <v>8536</v>
      </c>
      <c r="I1825" t="s">
        <v>8537</v>
      </c>
      <c r="J1825" t="s">
        <v>170</v>
      </c>
      <c r="K1825" t="s">
        <v>8380</v>
      </c>
      <c r="L1825">
        <v>3</v>
      </c>
      <c r="M1825">
        <v>52234850</v>
      </c>
      <c r="N1825" t="s">
        <v>10427</v>
      </c>
      <c r="O1825" t="s">
        <v>10428</v>
      </c>
      <c r="R1825" t="s">
        <v>10429</v>
      </c>
      <c r="U1825" t="s">
        <v>10430</v>
      </c>
      <c r="V1825" t="s">
        <v>10431</v>
      </c>
      <c r="W1825">
        <v>0</v>
      </c>
      <c r="X1825">
        <v>353547</v>
      </c>
      <c r="Y1825" t="s">
        <v>160</v>
      </c>
      <c r="Z1825">
        <v>0</v>
      </c>
      <c r="AB1825" s="3">
        <v>4.0000000000000001E-8</v>
      </c>
      <c r="AC1825">
        <v>7.3979400086720304</v>
      </c>
      <c r="AE1825">
        <v>1.0526316</v>
      </c>
      <c r="AF1825" t="s">
        <v>7991</v>
      </c>
      <c r="AG1825" t="s">
        <v>8545</v>
      </c>
      <c r="AH1825" t="s">
        <v>146</v>
      </c>
      <c r="AI1825" t="s">
        <v>8546</v>
      </c>
      <c r="AJ1825" t="s">
        <v>8547</v>
      </c>
      <c r="AK1825" t="s">
        <v>8548</v>
      </c>
      <c r="AL1825" t="s">
        <v>149</v>
      </c>
    </row>
    <row r="1826" spans="1:38" x14ac:dyDescent="0.2">
      <c r="A1826" s="2">
        <v>42963</v>
      </c>
      <c r="B1826">
        <v>28540026</v>
      </c>
      <c r="C1826" t="s">
        <v>8532</v>
      </c>
      <c r="D1826" s="2">
        <v>42877</v>
      </c>
      <c r="E1826" t="s">
        <v>8533</v>
      </c>
      <c r="F1826" t="s">
        <v>8534</v>
      </c>
      <c r="G1826" t="s">
        <v>8535</v>
      </c>
      <c r="H1826" t="s">
        <v>8536</v>
      </c>
      <c r="I1826" t="s">
        <v>8537</v>
      </c>
      <c r="J1826" t="s">
        <v>170</v>
      </c>
      <c r="K1826" t="s">
        <v>10432</v>
      </c>
      <c r="L1826">
        <v>20</v>
      </c>
      <c r="M1826">
        <v>63501824</v>
      </c>
      <c r="N1826" t="s">
        <v>10433</v>
      </c>
      <c r="O1826" t="s">
        <v>10434</v>
      </c>
      <c r="P1826" t="s">
        <v>10435</v>
      </c>
      <c r="Q1826" t="s">
        <v>10436</v>
      </c>
      <c r="S1826">
        <v>2639</v>
      </c>
      <c r="T1826">
        <v>463</v>
      </c>
      <c r="U1826" t="s">
        <v>10437</v>
      </c>
      <c r="V1826" t="s">
        <v>10438</v>
      </c>
      <c r="W1826">
        <v>0</v>
      </c>
      <c r="X1826">
        <v>880446</v>
      </c>
      <c r="Y1826" t="s">
        <v>284</v>
      </c>
      <c r="Z1826">
        <v>1</v>
      </c>
      <c r="AB1826" s="3">
        <v>4.0000000000000001E-8</v>
      </c>
      <c r="AC1826">
        <v>7.3979400086720304</v>
      </c>
      <c r="AE1826">
        <v>1.06</v>
      </c>
      <c r="AF1826" t="s">
        <v>1950</v>
      </c>
      <c r="AG1826" t="s">
        <v>8545</v>
      </c>
      <c r="AH1826" t="s">
        <v>146</v>
      </c>
      <c r="AI1826" t="s">
        <v>8546</v>
      </c>
      <c r="AJ1826" t="s">
        <v>8547</v>
      </c>
      <c r="AK1826" t="s">
        <v>8548</v>
      </c>
      <c r="AL1826" t="s">
        <v>149</v>
      </c>
    </row>
    <row r="1827" spans="1:38" x14ac:dyDescent="0.2">
      <c r="A1827" s="2">
        <v>42963</v>
      </c>
      <c r="B1827">
        <v>28540026</v>
      </c>
      <c r="C1827" t="s">
        <v>8532</v>
      </c>
      <c r="D1827" s="2">
        <v>42877</v>
      </c>
      <c r="E1827" t="s">
        <v>8533</v>
      </c>
      <c r="F1827" t="s">
        <v>8534</v>
      </c>
      <c r="G1827" t="s">
        <v>8535</v>
      </c>
      <c r="H1827" t="s">
        <v>8536</v>
      </c>
      <c r="I1827" t="s">
        <v>8537</v>
      </c>
      <c r="J1827" t="s">
        <v>170</v>
      </c>
      <c r="K1827" t="s">
        <v>4656</v>
      </c>
      <c r="L1827">
        <v>3</v>
      </c>
      <c r="M1827">
        <v>53108964</v>
      </c>
      <c r="N1827" t="s">
        <v>10439</v>
      </c>
      <c r="O1827" t="s">
        <v>10440</v>
      </c>
      <c r="R1827" t="s">
        <v>9898</v>
      </c>
      <c r="U1827" t="s">
        <v>10441</v>
      </c>
      <c r="V1827" t="s">
        <v>10442</v>
      </c>
      <c r="W1827">
        <v>0</v>
      </c>
      <c r="X1827">
        <v>2115780</v>
      </c>
      <c r="Y1827" t="s">
        <v>160</v>
      </c>
      <c r="Z1827">
        <v>0</v>
      </c>
      <c r="AB1827" s="3">
        <v>4.0000000000000001E-8</v>
      </c>
      <c r="AC1827">
        <v>7.3979400086720304</v>
      </c>
      <c r="AE1827">
        <v>1.06</v>
      </c>
      <c r="AF1827" t="s">
        <v>3432</v>
      </c>
      <c r="AG1827" t="s">
        <v>8545</v>
      </c>
      <c r="AH1827" t="s">
        <v>146</v>
      </c>
      <c r="AI1827" t="s">
        <v>8546</v>
      </c>
      <c r="AJ1827" t="s">
        <v>8547</v>
      </c>
      <c r="AK1827" t="s">
        <v>8548</v>
      </c>
      <c r="AL1827" t="s">
        <v>149</v>
      </c>
    </row>
    <row r="1828" spans="1:38" x14ac:dyDescent="0.2">
      <c r="A1828" s="2">
        <v>42963</v>
      </c>
      <c r="B1828">
        <v>28540026</v>
      </c>
      <c r="C1828" t="s">
        <v>8532</v>
      </c>
      <c r="D1828" s="2">
        <v>42877</v>
      </c>
      <c r="E1828" t="s">
        <v>8533</v>
      </c>
      <c r="F1828" t="s">
        <v>8534</v>
      </c>
      <c r="G1828" t="s">
        <v>8535</v>
      </c>
      <c r="H1828" t="s">
        <v>8536</v>
      </c>
      <c r="I1828" t="s">
        <v>8537</v>
      </c>
      <c r="J1828" t="s">
        <v>170</v>
      </c>
      <c r="K1828" t="s">
        <v>4571</v>
      </c>
      <c r="L1828">
        <v>6</v>
      </c>
      <c r="M1828">
        <v>31474954</v>
      </c>
      <c r="N1828" t="s">
        <v>2062</v>
      </c>
      <c r="O1828" t="s">
        <v>10443</v>
      </c>
      <c r="R1828" t="s">
        <v>10444</v>
      </c>
      <c r="U1828" t="s">
        <v>10445</v>
      </c>
      <c r="V1828" t="s">
        <v>10446</v>
      </c>
      <c r="W1828">
        <v>1</v>
      </c>
      <c r="X1828">
        <v>2844503</v>
      </c>
      <c r="Y1828" t="s">
        <v>160</v>
      </c>
      <c r="Z1828">
        <v>0</v>
      </c>
      <c r="AB1828" s="3">
        <v>4.0000000000000001E-8</v>
      </c>
      <c r="AC1828">
        <v>7.3979400086720304</v>
      </c>
      <c r="AE1828">
        <v>1.06</v>
      </c>
      <c r="AF1828" t="s">
        <v>3432</v>
      </c>
      <c r="AG1828" t="s">
        <v>8545</v>
      </c>
      <c r="AH1828" t="s">
        <v>146</v>
      </c>
      <c r="AI1828" t="s">
        <v>8546</v>
      </c>
      <c r="AJ1828" t="s">
        <v>8547</v>
      </c>
      <c r="AK1828" t="s">
        <v>8548</v>
      </c>
      <c r="AL1828" t="s">
        <v>149</v>
      </c>
    </row>
    <row r="1829" spans="1:38" x14ac:dyDescent="0.2">
      <c r="A1829" s="2">
        <v>42963</v>
      </c>
      <c r="B1829">
        <v>28540026</v>
      </c>
      <c r="C1829" t="s">
        <v>8532</v>
      </c>
      <c r="D1829" s="2">
        <v>42877</v>
      </c>
      <c r="E1829" t="s">
        <v>8533</v>
      </c>
      <c r="F1829" t="s">
        <v>8534</v>
      </c>
      <c r="G1829" t="s">
        <v>8535</v>
      </c>
      <c r="H1829" t="s">
        <v>8536</v>
      </c>
      <c r="I1829" t="s">
        <v>8537</v>
      </c>
      <c r="J1829" t="s">
        <v>170</v>
      </c>
      <c r="K1829" t="s">
        <v>1121</v>
      </c>
      <c r="L1829">
        <v>6</v>
      </c>
      <c r="M1829">
        <v>32522830</v>
      </c>
      <c r="N1829" t="s">
        <v>3645</v>
      </c>
      <c r="O1829" t="s">
        <v>3645</v>
      </c>
      <c r="R1829" t="s">
        <v>8896</v>
      </c>
      <c r="U1829" t="s">
        <v>10447</v>
      </c>
      <c r="V1829" t="s">
        <v>10448</v>
      </c>
      <c r="W1829">
        <v>0</v>
      </c>
      <c r="X1829">
        <v>140849564</v>
      </c>
      <c r="Y1829" t="s">
        <v>160</v>
      </c>
      <c r="Z1829">
        <v>0</v>
      </c>
      <c r="AB1829" s="3">
        <v>4.0000000000000001E-8</v>
      </c>
      <c r="AC1829">
        <v>7.3979400086720304</v>
      </c>
      <c r="AE1829">
        <v>1.07</v>
      </c>
      <c r="AF1829" t="s">
        <v>7098</v>
      </c>
      <c r="AG1829" t="s">
        <v>8545</v>
      </c>
      <c r="AH1829" t="s">
        <v>146</v>
      </c>
      <c r="AI1829" t="s">
        <v>8546</v>
      </c>
      <c r="AJ1829" t="s">
        <v>8547</v>
      </c>
      <c r="AK1829" t="s">
        <v>8548</v>
      </c>
      <c r="AL1829" t="s">
        <v>149</v>
      </c>
    </row>
    <row r="1830" spans="1:38" x14ac:dyDescent="0.2">
      <c r="A1830" s="2">
        <v>42963</v>
      </c>
      <c r="B1830">
        <v>28540026</v>
      </c>
      <c r="C1830" t="s">
        <v>8532</v>
      </c>
      <c r="D1830" s="2">
        <v>42877</v>
      </c>
      <c r="E1830" t="s">
        <v>8533</v>
      </c>
      <c r="F1830" t="s">
        <v>8534</v>
      </c>
      <c r="G1830" t="s">
        <v>8535</v>
      </c>
      <c r="H1830" t="s">
        <v>8536</v>
      </c>
      <c r="I1830" t="s">
        <v>8537</v>
      </c>
      <c r="J1830" t="s">
        <v>170</v>
      </c>
      <c r="K1830" t="s">
        <v>2041</v>
      </c>
      <c r="L1830">
        <v>5</v>
      </c>
      <c r="M1830">
        <v>89131520</v>
      </c>
      <c r="N1830" t="s">
        <v>2043</v>
      </c>
      <c r="O1830" t="s">
        <v>2043</v>
      </c>
      <c r="R1830" t="s">
        <v>2044</v>
      </c>
      <c r="U1830" t="s">
        <v>10449</v>
      </c>
      <c r="V1830" t="s">
        <v>10450</v>
      </c>
      <c r="W1830">
        <v>0</v>
      </c>
      <c r="X1830">
        <v>76994193</v>
      </c>
      <c r="Y1830" t="s">
        <v>160</v>
      </c>
      <c r="Z1830">
        <v>0</v>
      </c>
      <c r="AB1830" s="3">
        <v>4.0000000000000001E-8</v>
      </c>
      <c r="AC1830">
        <v>7.3979400086720304</v>
      </c>
      <c r="AE1830">
        <v>1.0900000000000001</v>
      </c>
      <c r="AF1830" t="s">
        <v>1443</v>
      </c>
      <c r="AG1830" t="s">
        <v>8545</v>
      </c>
      <c r="AH1830" t="s">
        <v>146</v>
      </c>
      <c r="AI1830" t="s">
        <v>8546</v>
      </c>
      <c r="AJ1830" t="s">
        <v>8547</v>
      </c>
      <c r="AK1830" t="s">
        <v>8548</v>
      </c>
      <c r="AL1830" t="s">
        <v>149</v>
      </c>
    </row>
    <row r="1831" spans="1:38" x14ac:dyDescent="0.2">
      <c r="A1831" s="2">
        <v>42963</v>
      </c>
      <c r="B1831">
        <v>28540026</v>
      </c>
      <c r="C1831" t="s">
        <v>8532</v>
      </c>
      <c r="D1831" s="2">
        <v>42877</v>
      </c>
      <c r="E1831" t="s">
        <v>8533</v>
      </c>
      <c r="F1831" t="s">
        <v>8534</v>
      </c>
      <c r="G1831" t="s">
        <v>8535</v>
      </c>
      <c r="H1831" t="s">
        <v>8536</v>
      </c>
      <c r="I1831" t="s">
        <v>8537</v>
      </c>
      <c r="J1831" t="s">
        <v>170</v>
      </c>
      <c r="K1831" t="s">
        <v>1121</v>
      </c>
      <c r="L1831">
        <v>6</v>
      </c>
      <c r="M1831">
        <v>32521255</v>
      </c>
      <c r="N1831" t="s">
        <v>3645</v>
      </c>
      <c r="O1831" t="s">
        <v>3645</v>
      </c>
      <c r="R1831" t="s">
        <v>8896</v>
      </c>
      <c r="U1831" t="s">
        <v>10451</v>
      </c>
      <c r="V1831" t="s">
        <v>10452</v>
      </c>
      <c r="W1831">
        <v>0</v>
      </c>
      <c r="X1831">
        <v>114875775</v>
      </c>
      <c r="Y1831" t="s">
        <v>160</v>
      </c>
      <c r="Z1831">
        <v>0</v>
      </c>
      <c r="AB1831" s="3">
        <v>4.0000000000000001E-8</v>
      </c>
      <c r="AC1831">
        <v>7.3979400086720304</v>
      </c>
      <c r="AE1831">
        <v>1.1299999999999999</v>
      </c>
      <c r="AF1831" t="s">
        <v>1613</v>
      </c>
      <c r="AG1831" t="s">
        <v>8545</v>
      </c>
      <c r="AH1831" t="s">
        <v>146</v>
      </c>
      <c r="AI1831" t="s">
        <v>8546</v>
      </c>
      <c r="AJ1831" t="s">
        <v>8547</v>
      </c>
      <c r="AK1831" t="s">
        <v>8548</v>
      </c>
      <c r="AL1831" t="s">
        <v>149</v>
      </c>
    </row>
    <row r="1832" spans="1:38" x14ac:dyDescent="0.2">
      <c r="A1832" s="2">
        <v>42110</v>
      </c>
      <c r="B1832">
        <v>25056061</v>
      </c>
      <c r="C1832" t="s">
        <v>19869</v>
      </c>
      <c r="D1832" s="2">
        <v>41842</v>
      </c>
      <c r="E1832" t="s">
        <v>9383</v>
      </c>
      <c r="F1832" t="s">
        <v>19870</v>
      </c>
      <c r="G1832" t="s">
        <v>19871</v>
      </c>
      <c r="H1832" t="s">
        <v>19843</v>
      </c>
      <c r="I1832" t="s">
        <v>19872</v>
      </c>
      <c r="J1832" t="s">
        <v>19873</v>
      </c>
      <c r="K1832" t="s">
        <v>3809</v>
      </c>
      <c r="L1832">
        <v>11</v>
      </c>
      <c r="M1832">
        <v>109507345</v>
      </c>
      <c r="N1832" t="s">
        <v>22198</v>
      </c>
      <c r="O1832" t="s">
        <v>22199</v>
      </c>
      <c r="R1832" t="s">
        <v>22200</v>
      </c>
      <c r="U1832" t="s">
        <v>22201</v>
      </c>
      <c r="V1832" t="s">
        <v>22202</v>
      </c>
      <c r="W1832">
        <v>0</v>
      </c>
      <c r="X1832">
        <v>12421382</v>
      </c>
      <c r="Y1832" t="s">
        <v>160</v>
      </c>
      <c r="Z1832">
        <v>0</v>
      </c>
      <c r="AA1832">
        <v>0.66600000000000004</v>
      </c>
      <c r="AB1832" s="3">
        <v>4.0000000000000001E-8</v>
      </c>
      <c r="AC1832">
        <v>7.3979400086720304</v>
      </c>
      <c r="AE1832">
        <v>1.0626993</v>
      </c>
      <c r="AF1832" t="s">
        <v>1950</v>
      </c>
      <c r="AG1832" t="s">
        <v>19875</v>
      </c>
      <c r="AH1832" t="s">
        <v>146</v>
      </c>
      <c r="AI1832" t="s">
        <v>19852</v>
      </c>
      <c r="AJ1832" t="s">
        <v>19853</v>
      </c>
      <c r="AK1832" t="s">
        <v>19876</v>
      </c>
      <c r="AL1832" t="s">
        <v>149</v>
      </c>
    </row>
    <row r="1833" spans="1:38" x14ac:dyDescent="0.2">
      <c r="A1833" s="2">
        <v>42110</v>
      </c>
      <c r="B1833">
        <v>25056061</v>
      </c>
      <c r="C1833" t="s">
        <v>19869</v>
      </c>
      <c r="D1833" s="2">
        <v>41842</v>
      </c>
      <c r="E1833" t="s">
        <v>9383</v>
      </c>
      <c r="F1833" t="s">
        <v>19870</v>
      </c>
      <c r="G1833" t="s">
        <v>19871</v>
      </c>
      <c r="H1833" t="s">
        <v>19843</v>
      </c>
      <c r="I1833" t="s">
        <v>19872</v>
      </c>
      <c r="J1833" t="s">
        <v>19873</v>
      </c>
      <c r="K1833" t="s">
        <v>3748</v>
      </c>
      <c r="L1833">
        <v>12</v>
      </c>
      <c r="M1833">
        <v>29764332</v>
      </c>
      <c r="N1833" t="s">
        <v>20314</v>
      </c>
      <c r="O1833" t="s">
        <v>20314</v>
      </c>
      <c r="R1833" t="s">
        <v>20315</v>
      </c>
      <c r="U1833" t="s">
        <v>22469</v>
      </c>
      <c r="V1833" t="s">
        <v>22470</v>
      </c>
      <c r="W1833">
        <v>0</v>
      </c>
      <c r="X1833">
        <v>679087</v>
      </c>
      <c r="Y1833" t="s">
        <v>160</v>
      </c>
      <c r="Z1833">
        <v>0</v>
      </c>
      <c r="AA1833">
        <v>0.66300000000000003</v>
      </c>
      <c r="AB1833" s="3">
        <v>4.0000000000000001E-8</v>
      </c>
      <c r="AC1833">
        <v>7.3979400086720304</v>
      </c>
      <c r="AE1833">
        <v>1.0626993</v>
      </c>
      <c r="AF1833" t="s">
        <v>1950</v>
      </c>
      <c r="AG1833" t="s">
        <v>19875</v>
      </c>
      <c r="AH1833" t="s">
        <v>146</v>
      </c>
      <c r="AI1833" t="s">
        <v>19852</v>
      </c>
      <c r="AJ1833" t="s">
        <v>19853</v>
      </c>
      <c r="AK1833" t="s">
        <v>19876</v>
      </c>
      <c r="AL1833" t="s">
        <v>149</v>
      </c>
    </row>
    <row r="1834" spans="1:38" x14ac:dyDescent="0.2">
      <c r="A1834" s="2">
        <v>42110</v>
      </c>
      <c r="B1834">
        <v>25056061</v>
      </c>
      <c r="C1834" t="s">
        <v>19869</v>
      </c>
      <c r="D1834" s="2">
        <v>41842</v>
      </c>
      <c r="E1834" t="s">
        <v>9383</v>
      </c>
      <c r="F1834" t="s">
        <v>19870</v>
      </c>
      <c r="G1834" t="s">
        <v>19871</v>
      </c>
      <c r="H1834" t="s">
        <v>19843</v>
      </c>
      <c r="I1834" t="s">
        <v>19872</v>
      </c>
      <c r="J1834" t="s">
        <v>19873</v>
      </c>
      <c r="K1834" t="s">
        <v>4792</v>
      </c>
      <c r="L1834">
        <v>1</v>
      </c>
      <c r="M1834">
        <v>177310985</v>
      </c>
      <c r="N1834" t="s">
        <v>20757</v>
      </c>
      <c r="O1834" t="s">
        <v>9802</v>
      </c>
      <c r="P1834" t="s">
        <v>9803</v>
      </c>
      <c r="Q1834" t="s">
        <v>9804</v>
      </c>
      <c r="S1834">
        <v>28563</v>
      </c>
      <c r="T1834">
        <v>40577</v>
      </c>
      <c r="U1834" t="s">
        <v>20758</v>
      </c>
      <c r="V1834" t="s">
        <v>20759</v>
      </c>
      <c r="W1834">
        <v>0</v>
      </c>
      <c r="X1834">
        <v>6670165</v>
      </c>
      <c r="Y1834" t="s">
        <v>243</v>
      </c>
      <c r="Z1834">
        <v>1</v>
      </c>
      <c r="AA1834">
        <v>0.184</v>
      </c>
      <c r="AB1834" s="3">
        <v>4.0000000000000001E-8</v>
      </c>
      <c r="AC1834">
        <v>7.3979400086720304</v>
      </c>
      <c r="AE1834">
        <v>1.075</v>
      </c>
      <c r="AF1834" t="s">
        <v>22892</v>
      </c>
      <c r="AG1834" t="s">
        <v>19875</v>
      </c>
      <c r="AH1834" t="s">
        <v>146</v>
      </c>
      <c r="AI1834" t="s">
        <v>19852</v>
      </c>
      <c r="AJ1834" t="s">
        <v>19853</v>
      </c>
      <c r="AK1834" t="s">
        <v>19876</v>
      </c>
      <c r="AL1834" t="s">
        <v>149</v>
      </c>
    </row>
    <row r="1835" spans="1:38" x14ac:dyDescent="0.2">
      <c r="A1835" s="2">
        <v>42110</v>
      </c>
      <c r="B1835">
        <v>25056061</v>
      </c>
      <c r="C1835" t="s">
        <v>19869</v>
      </c>
      <c r="D1835" s="2">
        <v>41842</v>
      </c>
      <c r="E1835" t="s">
        <v>9383</v>
      </c>
      <c r="F1835" t="s">
        <v>19870</v>
      </c>
      <c r="G1835" t="s">
        <v>19871</v>
      </c>
      <c r="H1835" t="s">
        <v>19843</v>
      </c>
      <c r="I1835" t="s">
        <v>19872</v>
      </c>
      <c r="J1835" t="s">
        <v>19873</v>
      </c>
      <c r="K1835" t="s">
        <v>598</v>
      </c>
      <c r="L1835">
        <v>1</v>
      </c>
      <c r="M1835">
        <v>207803738</v>
      </c>
      <c r="N1835" t="s">
        <v>22893</v>
      </c>
      <c r="O1835" t="s">
        <v>22894</v>
      </c>
      <c r="R1835" t="s">
        <v>22895</v>
      </c>
      <c r="U1835" t="s">
        <v>22896</v>
      </c>
      <c r="V1835" t="s">
        <v>22897</v>
      </c>
      <c r="W1835">
        <v>0</v>
      </c>
      <c r="X1835">
        <v>7523273</v>
      </c>
      <c r="Y1835" t="s">
        <v>195</v>
      </c>
      <c r="Z1835">
        <v>0</v>
      </c>
      <c r="AA1835">
        <v>0.68500000000000005</v>
      </c>
      <c r="AB1835" s="3">
        <v>4.0000000000000001E-8</v>
      </c>
      <c r="AC1835">
        <v>7.3979400086720304</v>
      </c>
      <c r="AE1835">
        <v>1.0629999999999999</v>
      </c>
      <c r="AF1835" t="s">
        <v>22898</v>
      </c>
      <c r="AG1835" t="s">
        <v>19875</v>
      </c>
      <c r="AH1835" t="s">
        <v>146</v>
      </c>
      <c r="AI1835" t="s">
        <v>19852</v>
      </c>
      <c r="AJ1835" t="s">
        <v>19853</v>
      </c>
      <c r="AK1835" t="s">
        <v>19876</v>
      </c>
      <c r="AL1835" t="s">
        <v>149</v>
      </c>
    </row>
    <row r="1836" spans="1:38" x14ac:dyDescent="0.2">
      <c r="A1836" s="2">
        <v>42110</v>
      </c>
      <c r="B1836">
        <v>25056061</v>
      </c>
      <c r="C1836" t="s">
        <v>19869</v>
      </c>
      <c r="D1836" s="2">
        <v>41842</v>
      </c>
      <c r="E1836" t="s">
        <v>9383</v>
      </c>
      <c r="F1836" t="s">
        <v>19870</v>
      </c>
      <c r="G1836" t="s">
        <v>19871</v>
      </c>
      <c r="H1836" t="s">
        <v>19843</v>
      </c>
      <c r="I1836" t="s">
        <v>19872</v>
      </c>
      <c r="J1836" t="s">
        <v>19873</v>
      </c>
      <c r="K1836" t="s">
        <v>5626</v>
      </c>
      <c r="L1836">
        <v>7</v>
      </c>
      <c r="M1836">
        <v>110408836</v>
      </c>
      <c r="N1836" t="s">
        <v>9185</v>
      </c>
      <c r="O1836" t="s">
        <v>5628</v>
      </c>
      <c r="R1836" t="s">
        <v>5629</v>
      </c>
      <c r="U1836" t="s">
        <v>22899</v>
      </c>
      <c r="V1836" t="s">
        <v>19788</v>
      </c>
      <c r="W1836">
        <v>0</v>
      </c>
      <c r="X1836">
        <v>211829</v>
      </c>
      <c r="Y1836" t="s">
        <v>160</v>
      </c>
      <c r="Z1836">
        <v>0</v>
      </c>
      <c r="AA1836">
        <v>0.628</v>
      </c>
      <c r="AB1836" s="3">
        <v>4.0000000000000001E-8</v>
      </c>
      <c r="AC1836">
        <v>7.3979400086720304</v>
      </c>
      <c r="AE1836">
        <v>1.0609999999999999</v>
      </c>
      <c r="AF1836" t="s">
        <v>22900</v>
      </c>
      <c r="AG1836" t="s">
        <v>19875</v>
      </c>
      <c r="AH1836" t="s">
        <v>146</v>
      </c>
      <c r="AI1836" t="s">
        <v>19852</v>
      </c>
      <c r="AJ1836" t="s">
        <v>19853</v>
      </c>
      <c r="AK1836" t="s">
        <v>19876</v>
      </c>
      <c r="AL1836" t="s">
        <v>149</v>
      </c>
    </row>
    <row r="1837" spans="1:38" x14ac:dyDescent="0.2">
      <c r="A1837" s="2">
        <v>42110</v>
      </c>
      <c r="B1837">
        <v>25056061</v>
      </c>
      <c r="C1837" t="s">
        <v>19869</v>
      </c>
      <c r="D1837" s="2">
        <v>41842</v>
      </c>
      <c r="E1837" t="s">
        <v>9383</v>
      </c>
      <c r="F1837" t="s">
        <v>19870</v>
      </c>
      <c r="G1837" t="s">
        <v>19871</v>
      </c>
      <c r="H1837" t="s">
        <v>19843</v>
      </c>
      <c r="I1837" t="s">
        <v>19872</v>
      </c>
      <c r="J1837" t="s">
        <v>19873</v>
      </c>
      <c r="K1837" t="s">
        <v>9437</v>
      </c>
      <c r="L1837">
        <v>7</v>
      </c>
      <c r="M1837">
        <v>131882504</v>
      </c>
      <c r="N1837" t="s">
        <v>22901</v>
      </c>
      <c r="O1837" t="s">
        <v>9439</v>
      </c>
      <c r="P1837" t="s">
        <v>9440</v>
      </c>
      <c r="Q1837" t="s">
        <v>9441</v>
      </c>
      <c r="S1837">
        <v>128252</v>
      </c>
      <c r="T1837">
        <v>10112</v>
      </c>
      <c r="U1837" t="s">
        <v>21944</v>
      </c>
      <c r="V1837" t="s">
        <v>9443</v>
      </c>
      <c r="W1837">
        <v>0</v>
      </c>
      <c r="X1837">
        <v>7801375</v>
      </c>
      <c r="Y1837" t="s">
        <v>284</v>
      </c>
      <c r="Z1837">
        <v>1</v>
      </c>
      <c r="AA1837">
        <v>0.84799999999999998</v>
      </c>
      <c r="AB1837" s="3">
        <v>4.0000000000000001E-8</v>
      </c>
      <c r="AC1837">
        <v>7.3979400086720304</v>
      </c>
      <c r="AE1837">
        <v>1.0822510999999999</v>
      </c>
      <c r="AF1837" t="s">
        <v>1681</v>
      </c>
      <c r="AG1837" t="s">
        <v>19875</v>
      </c>
      <c r="AH1837" t="s">
        <v>146</v>
      </c>
      <c r="AI1837" t="s">
        <v>19852</v>
      </c>
      <c r="AJ1837" t="s">
        <v>19853</v>
      </c>
      <c r="AK1837" t="s">
        <v>19876</v>
      </c>
      <c r="AL1837" t="s">
        <v>149</v>
      </c>
    </row>
    <row r="1838" spans="1:38" x14ac:dyDescent="0.2">
      <c r="A1838" s="2">
        <v>41431</v>
      </c>
      <c r="B1838">
        <v>23453885</v>
      </c>
      <c r="C1838" t="s">
        <v>9030</v>
      </c>
      <c r="D1838" s="2">
        <v>41332</v>
      </c>
      <c r="E1838" t="s">
        <v>6373</v>
      </c>
      <c r="F1838" t="s">
        <v>9031</v>
      </c>
      <c r="G1838" t="s">
        <v>9032</v>
      </c>
      <c r="H1838" t="s">
        <v>9033</v>
      </c>
      <c r="I1838" t="s">
        <v>9034</v>
      </c>
      <c r="J1838" t="s">
        <v>170</v>
      </c>
      <c r="K1838" t="s">
        <v>1305</v>
      </c>
      <c r="L1838">
        <v>11</v>
      </c>
      <c r="M1838">
        <v>79366149</v>
      </c>
      <c r="N1838" t="s">
        <v>4906</v>
      </c>
      <c r="O1838" t="s">
        <v>4907</v>
      </c>
      <c r="R1838" t="s">
        <v>4908</v>
      </c>
      <c r="U1838" t="s">
        <v>10453</v>
      </c>
      <c r="V1838" t="s">
        <v>10454</v>
      </c>
      <c r="W1838">
        <v>0</v>
      </c>
      <c r="X1838">
        <v>12576775</v>
      </c>
      <c r="Y1838" t="s">
        <v>160</v>
      </c>
      <c r="Z1838">
        <v>0</v>
      </c>
      <c r="AA1838">
        <v>0.17499999999999999</v>
      </c>
      <c r="AB1838" s="3">
        <v>4.0000000000000001E-8</v>
      </c>
      <c r="AC1838">
        <v>7.3979400086720304</v>
      </c>
      <c r="AD1838" t="s">
        <v>9038</v>
      </c>
      <c r="AG1838" t="s">
        <v>9039</v>
      </c>
      <c r="AH1838" t="s">
        <v>146</v>
      </c>
      <c r="AI1838" t="s">
        <v>9040</v>
      </c>
      <c r="AJ1838" t="s">
        <v>9041</v>
      </c>
      <c r="AK1838" t="s">
        <v>9042</v>
      </c>
      <c r="AL1838" t="s">
        <v>149</v>
      </c>
    </row>
    <row r="1839" spans="1:38" x14ac:dyDescent="0.2">
      <c r="A1839" s="2">
        <v>41431</v>
      </c>
      <c r="B1839">
        <v>23453885</v>
      </c>
      <c r="C1839" t="s">
        <v>9030</v>
      </c>
      <c r="D1839" s="2">
        <v>41332</v>
      </c>
      <c r="E1839" t="s">
        <v>6373</v>
      </c>
      <c r="F1839" t="s">
        <v>9031</v>
      </c>
      <c r="G1839" t="s">
        <v>9032</v>
      </c>
      <c r="H1839" t="s">
        <v>9033</v>
      </c>
      <c r="I1839" t="s">
        <v>9034</v>
      </c>
      <c r="J1839" t="s">
        <v>170</v>
      </c>
      <c r="K1839" t="s">
        <v>3217</v>
      </c>
      <c r="L1839">
        <v>8</v>
      </c>
      <c r="M1839">
        <v>4323322</v>
      </c>
      <c r="N1839" t="s">
        <v>3218</v>
      </c>
      <c r="O1839" t="s">
        <v>10455</v>
      </c>
      <c r="R1839" t="s">
        <v>10456</v>
      </c>
      <c r="U1839" t="s">
        <v>10457</v>
      </c>
      <c r="V1839" t="s">
        <v>10458</v>
      </c>
      <c r="W1839">
        <v>0</v>
      </c>
      <c r="X1839">
        <v>10503253</v>
      </c>
      <c r="Y1839" t="s">
        <v>160</v>
      </c>
      <c r="Z1839">
        <v>0</v>
      </c>
      <c r="AA1839">
        <v>0.193</v>
      </c>
      <c r="AB1839" s="3">
        <v>4.0000000000000001E-8</v>
      </c>
      <c r="AC1839">
        <v>7.3979400086720304</v>
      </c>
      <c r="AD1839" t="s">
        <v>9038</v>
      </c>
      <c r="AG1839" t="s">
        <v>9039</v>
      </c>
      <c r="AH1839" t="s">
        <v>146</v>
      </c>
      <c r="AI1839" t="s">
        <v>9040</v>
      </c>
      <c r="AJ1839" t="s">
        <v>9041</v>
      </c>
      <c r="AK1839" t="s">
        <v>9042</v>
      </c>
      <c r="AL1839" t="s">
        <v>149</v>
      </c>
    </row>
    <row r="1840" spans="1:38" x14ac:dyDescent="0.2">
      <c r="A1840" s="2">
        <v>41431</v>
      </c>
      <c r="B1840">
        <v>23453885</v>
      </c>
      <c r="C1840" t="s">
        <v>9030</v>
      </c>
      <c r="D1840" s="2">
        <v>41332</v>
      </c>
      <c r="E1840" t="s">
        <v>6373</v>
      </c>
      <c r="F1840" t="s">
        <v>9031</v>
      </c>
      <c r="G1840" t="s">
        <v>9032</v>
      </c>
      <c r="H1840" t="s">
        <v>9033</v>
      </c>
      <c r="I1840" t="s">
        <v>9034</v>
      </c>
      <c r="J1840" t="s">
        <v>170</v>
      </c>
      <c r="K1840" t="s">
        <v>10459</v>
      </c>
      <c r="L1840">
        <v>10</v>
      </c>
      <c r="M1840">
        <v>18312999</v>
      </c>
      <c r="N1840" t="s">
        <v>9378</v>
      </c>
      <c r="O1840" t="s">
        <v>9378</v>
      </c>
      <c r="R1840" t="s">
        <v>9379</v>
      </c>
      <c r="U1840" t="s">
        <v>10460</v>
      </c>
      <c r="V1840" t="s">
        <v>10461</v>
      </c>
      <c r="W1840">
        <v>0</v>
      </c>
      <c r="X1840">
        <v>2799573</v>
      </c>
      <c r="Y1840" t="s">
        <v>160</v>
      </c>
      <c r="Z1840">
        <v>0</v>
      </c>
      <c r="AA1840">
        <v>0.71499999999999997</v>
      </c>
      <c r="AB1840" s="3">
        <v>4.0000000000000001E-8</v>
      </c>
      <c r="AC1840">
        <v>7.3979400086720304</v>
      </c>
      <c r="AD1840" t="s">
        <v>9038</v>
      </c>
      <c r="AE1840">
        <v>1.08</v>
      </c>
      <c r="AF1840" t="s">
        <v>1955</v>
      </c>
      <c r="AG1840" t="s">
        <v>9039</v>
      </c>
      <c r="AH1840" t="s">
        <v>146</v>
      </c>
      <c r="AI1840" t="s">
        <v>9040</v>
      </c>
      <c r="AJ1840" t="s">
        <v>9041</v>
      </c>
      <c r="AK1840" t="s">
        <v>9042</v>
      </c>
      <c r="AL1840" t="s">
        <v>149</v>
      </c>
    </row>
    <row r="1841" spans="1:38" x14ac:dyDescent="0.2">
      <c r="A1841" s="2">
        <v>43872</v>
      </c>
      <c r="B1841">
        <v>31835028</v>
      </c>
      <c r="C1841" t="s">
        <v>8517</v>
      </c>
      <c r="D1841" s="2">
        <v>43800</v>
      </c>
      <c r="E1841" t="s">
        <v>8518</v>
      </c>
      <c r="F1841" t="s">
        <v>8519</v>
      </c>
      <c r="G1841" t="s">
        <v>8520</v>
      </c>
      <c r="H1841" t="s">
        <v>8521</v>
      </c>
      <c r="I1841" t="s">
        <v>8522</v>
      </c>
      <c r="J1841" t="s">
        <v>170</v>
      </c>
      <c r="K1841" t="s">
        <v>9301</v>
      </c>
      <c r="L1841">
        <v>15</v>
      </c>
      <c r="M1841">
        <v>38694612</v>
      </c>
      <c r="N1841" t="s">
        <v>10471</v>
      </c>
      <c r="O1841" t="s">
        <v>10472</v>
      </c>
      <c r="R1841" t="s">
        <v>10473</v>
      </c>
      <c r="U1841" t="s">
        <v>10474</v>
      </c>
      <c r="V1841" t="s">
        <v>10475</v>
      </c>
      <c r="W1841">
        <v>0</v>
      </c>
      <c r="X1841">
        <v>12898460</v>
      </c>
      <c r="Y1841" t="s">
        <v>160</v>
      </c>
      <c r="Z1841">
        <v>0</v>
      </c>
      <c r="AB1841" s="3">
        <v>4.0000000000000001E-8</v>
      </c>
      <c r="AC1841">
        <v>7.3979400086720304</v>
      </c>
      <c r="AG1841" t="s">
        <v>8528</v>
      </c>
      <c r="AH1841" t="s">
        <v>146</v>
      </c>
      <c r="AI1841" t="s">
        <v>8529</v>
      </c>
      <c r="AJ1841" t="s">
        <v>8530</v>
      </c>
      <c r="AK1841" t="s">
        <v>8531</v>
      </c>
      <c r="AL1841" t="s">
        <v>149</v>
      </c>
    </row>
    <row r="1842" spans="1:38" x14ac:dyDescent="0.2">
      <c r="A1842" s="2">
        <v>43872</v>
      </c>
      <c r="B1842">
        <v>31835028</v>
      </c>
      <c r="C1842" t="s">
        <v>8517</v>
      </c>
      <c r="D1842" s="2">
        <v>43800</v>
      </c>
      <c r="E1842" t="s">
        <v>8518</v>
      </c>
      <c r="F1842" t="s">
        <v>8519</v>
      </c>
      <c r="G1842" t="s">
        <v>8520</v>
      </c>
      <c r="H1842" t="s">
        <v>8521</v>
      </c>
      <c r="I1842" t="s">
        <v>8522</v>
      </c>
      <c r="J1842" t="s">
        <v>170</v>
      </c>
      <c r="K1842" t="s">
        <v>2920</v>
      </c>
      <c r="L1842">
        <v>5</v>
      </c>
      <c r="M1842">
        <v>153160794</v>
      </c>
      <c r="N1842" t="s">
        <v>580</v>
      </c>
      <c r="O1842" t="s">
        <v>9486</v>
      </c>
      <c r="R1842" t="s">
        <v>9487</v>
      </c>
      <c r="U1842" t="s">
        <v>9595</v>
      </c>
      <c r="V1842" t="s">
        <v>9596</v>
      </c>
      <c r="W1842">
        <v>0</v>
      </c>
      <c r="X1842">
        <v>2910032</v>
      </c>
      <c r="Y1842" t="s">
        <v>160</v>
      </c>
      <c r="Z1842">
        <v>0</v>
      </c>
      <c r="AB1842" s="3">
        <v>4.0000000000000001E-8</v>
      </c>
      <c r="AC1842">
        <v>7.3979400086720304</v>
      </c>
      <c r="AG1842" t="s">
        <v>8528</v>
      </c>
      <c r="AH1842" t="s">
        <v>146</v>
      </c>
      <c r="AI1842" t="s">
        <v>8529</v>
      </c>
      <c r="AJ1842" t="s">
        <v>8530</v>
      </c>
      <c r="AK1842" t="s">
        <v>8531</v>
      </c>
      <c r="AL1842" t="s">
        <v>149</v>
      </c>
    </row>
    <row r="1843" spans="1:38" x14ac:dyDescent="0.2">
      <c r="A1843" s="2">
        <v>43872</v>
      </c>
      <c r="B1843">
        <v>31835028</v>
      </c>
      <c r="C1843" t="s">
        <v>8517</v>
      </c>
      <c r="D1843" s="2">
        <v>43800</v>
      </c>
      <c r="E1843" t="s">
        <v>8518</v>
      </c>
      <c r="F1843" t="s">
        <v>8519</v>
      </c>
      <c r="G1843" t="s">
        <v>8520</v>
      </c>
      <c r="H1843" t="s">
        <v>8521</v>
      </c>
      <c r="I1843" t="s">
        <v>8522</v>
      </c>
      <c r="J1843" t="s">
        <v>170</v>
      </c>
      <c r="K1843" t="s">
        <v>1628</v>
      </c>
      <c r="L1843">
        <v>12</v>
      </c>
      <c r="M1843">
        <v>120805987</v>
      </c>
      <c r="N1843" t="s">
        <v>10462</v>
      </c>
      <c r="O1843" t="s">
        <v>10463</v>
      </c>
      <c r="R1843" t="s">
        <v>10464</v>
      </c>
      <c r="U1843" t="s">
        <v>10465</v>
      </c>
      <c r="V1843" t="s">
        <v>10466</v>
      </c>
      <c r="W1843">
        <v>0</v>
      </c>
      <c r="X1843">
        <v>2047568</v>
      </c>
      <c r="Y1843" t="s">
        <v>160</v>
      </c>
      <c r="Z1843">
        <v>0</v>
      </c>
      <c r="AB1843" s="3">
        <v>4.0000000000000001E-8</v>
      </c>
      <c r="AC1843">
        <v>7.3979400086720304</v>
      </c>
      <c r="AG1843" t="s">
        <v>8528</v>
      </c>
      <c r="AH1843" t="s">
        <v>146</v>
      </c>
      <c r="AI1843" t="s">
        <v>8529</v>
      </c>
      <c r="AJ1843" t="s">
        <v>8530</v>
      </c>
      <c r="AK1843" t="s">
        <v>8531</v>
      </c>
      <c r="AL1843" t="s">
        <v>149</v>
      </c>
    </row>
    <row r="1844" spans="1:38" x14ac:dyDescent="0.2">
      <c r="A1844" s="2">
        <v>43872</v>
      </c>
      <c r="B1844">
        <v>31835028</v>
      </c>
      <c r="C1844" t="s">
        <v>8517</v>
      </c>
      <c r="D1844" s="2">
        <v>43800</v>
      </c>
      <c r="E1844" t="s">
        <v>8518</v>
      </c>
      <c r="F1844" t="s">
        <v>8519</v>
      </c>
      <c r="G1844" t="s">
        <v>8520</v>
      </c>
      <c r="H1844" t="s">
        <v>8521</v>
      </c>
      <c r="I1844" t="s">
        <v>8522</v>
      </c>
      <c r="J1844" t="s">
        <v>170</v>
      </c>
      <c r="K1844" t="s">
        <v>2898</v>
      </c>
      <c r="L1844">
        <v>5</v>
      </c>
      <c r="M1844">
        <v>45326671</v>
      </c>
      <c r="N1844" t="s">
        <v>10467</v>
      </c>
      <c r="O1844" t="s">
        <v>10467</v>
      </c>
      <c r="R1844" t="s">
        <v>10468</v>
      </c>
      <c r="U1844" t="s">
        <v>10469</v>
      </c>
      <c r="V1844" t="s">
        <v>10470</v>
      </c>
      <c r="W1844">
        <v>0</v>
      </c>
      <c r="X1844">
        <v>1501361</v>
      </c>
      <c r="Y1844" t="s">
        <v>160</v>
      </c>
      <c r="Z1844">
        <v>0</v>
      </c>
      <c r="AB1844" s="3">
        <v>4.0000000000000001E-8</v>
      </c>
      <c r="AC1844">
        <v>7.3979400086720304</v>
      </c>
      <c r="AG1844" t="s">
        <v>8528</v>
      </c>
      <c r="AH1844" t="s">
        <v>146</v>
      </c>
      <c r="AI1844" t="s">
        <v>8529</v>
      </c>
      <c r="AJ1844" t="s">
        <v>8530</v>
      </c>
      <c r="AK1844" t="s">
        <v>8531</v>
      </c>
      <c r="AL1844" t="s">
        <v>149</v>
      </c>
    </row>
    <row r="1845" spans="1:38" x14ac:dyDescent="0.2">
      <c r="A1845" s="2">
        <v>43872</v>
      </c>
      <c r="B1845">
        <v>31835028</v>
      </c>
      <c r="C1845" t="s">
        <v>8517</v>
      </c>
      <c r="D1845" s="2">
        <v>43800</v>
      </c>
      <c r="E1845" t="s">
        <v>8518</v>
      </c>
      <c r="F1845" t="s">
        <v>8519</v>
      </c>
      <c r="G1845" t="s">
        <v>8520</v>
      </c>
      <c r="H1845" t="s">
        <v>8521</v>
      </c>
      <c r="I1845" t="s">
        <v>8522</v>
      </c>
      <c r="J1845" t="s">
        <v>170</v>
      </c>
      <c r="K1845" t="s">
        <v>2086</v>
      </c>
      <c r="L1845">
        <v>5</v>
      </c>
      <c r="M1845">
        <v>146899328</v>
      </c>
      <c r="N1845" t="s">
        <v>10476</v>
      </c>
      <c r="O1845" t="s">
        <v>10476</v>
      </c>
      <c r="R1845" t="s">
        <v>10477</v>
      </c>
      <c r="U1845" t="s">
        <v>10478</v>
      </c>
      <c r="V1845" t="s">
        <v>10479</v>
      </c>
      <c r="W1845">
        <v>0</v>
      </c>
      <c r="X1845">
        <v>4495234</v>
      </c>
      <c r="Y1845" t="s">
        <v>160</v>
      </c>
      <c r="Z1845">
        <v>0</v>
      </c>
      <c r="AB1845" s="3">
        <v>4.0000000000000001E-8</v>
      </c>
      <c r="AC1845">
        <v>7.3979400086720304</v>
      </c>
      <c r="AG1845" t="s">
        <v>8528</v>
      </c>
      <c r="AH1845" t="s">
        <v>146</v>
      </c>
      <c r="AI1845" t="s">
        <v>8529</v>
      </c>
      <c r="AJ1845" t="s">
        <v>8530</v>
      </c>
      <c r="AK1845" t="s">
        <v>8531</v>
      </c>
      <c r="AL1845" t="s">
        <v>149</v>
      </c>
    </row>
    <row r="1846" spans="1:38" x14ac:dyDescent="0.2">
      <c r="A1846" s="2">
        <v>43872</v>
      </c>
      <c r="B1846">
        <v>31835028</v>
      </c>
      <c r="C1846" t="s">
        <v>8517</v>
      </c>
      <c r="D1846" s="2">
        <v>43800</v>
      </c>
      <c r="E1846" t="s">
        <v>8518</v>
      </c>
      <c r="F1846" t="s">
        <v>8519</v>
      </c>
      <c r="G1846" t="s">
        <v>8520</v>
      </c>
      <c r="H1846" t="s">
        <v>8521</v>
      </c>
      <c r="I1846" t="s">
        <v>8522</v>
      </c>
      <c r="J1846" t="s">
        <v>170</v>
      </c>
      <c r="K1846" t="s">
        <v>5184</v>
      </c>
      <c r="L1846">
        <v>9</v>
      </c>
      <c r="M1846">
        <v>37207272</v>
      </c>
      <c r="N1846" t="s">
        <v>10480</v>
      </c>
      <c r="O1846" t="s">
        <v>10480</v>
      </c>
      <c r="R1846" t="s">
        <v>10481</v>
      </c>
      <c r="U1846" t="s">
        <v>10482</v>
      </c>
      <c r="V1846" t="s">
        <v>10483</v>
      </c>
      <c r="W1846">
        <v>0</v>
      </c>
      <c r="X1846">
        <v>4526442</v>
      </c>
      <c r="Y1846" t="s">
        <v>160</v>
      </c>
      <c r="Z1846">
        <v>0</v>
      </c>
      <c r="AB1846" s="3">
        <v>4.0000000000000001E-8</v>
      </c>
      <c r="AC1846">
        <v>7.3979400086720304</v>
      </c>
      <c r="AG1846" t="s">
        <v>8528</v>
      </c>
      <c r="AH1846" t="s">
        <v>146</v>
      </c>
      <c r="AI1846" t="s">
        <v>8529</v>
      </c>
      <c r="AJ1846" t="s">
        <v>8530</v>
      </c>
      <c r="AK1846" t="s">
        <v>8531</v>
      </c>
      <c r="AL1846" t="s">
        <v>149</v>
      </c>
    </row>
    <row r="1847" spans="1:38" x14ac:dyDescent="0.2">
      <c r="A1847" s="2">
        <v>43872</v>
      </c>
      <c r="B1847">
        <v>31835028</v>
      </c>
      <c r="C1847" t="s">
        <v>8517</v>
      </c>
      <c r="D1847" s="2">
        <v>43800</v>
      </c>
      <c r="E1847" t="s">
        <v>8518</v>
      </c>
      <c r="F1847" t="s">
        <v>8519</v>
      </c>
      <c r="G1847" t="s">
        <v>8520</v>
      </c>
      <c r="H1847" t="s">
        <v>8521</v>
      </c>
      <c r="I1847" t="s">
        <v>8522</v>
      </c>
      <c r="J1847" t="s">
        <v>170</v>
      </c>
      <c r="K1847" t="s">
        <v>989</v>
      </c>
      <c r="L1847">
        <v>3</v>
      </c>
      <c r="M1847">
        <v>44383347</v>
      </c>
      <c r="N1847" t="s">
        <v>10484</v>
      </c>
      <c r="O1847" t="s">
        <v>10485</v>
      </c>
      <c r="R1847" t="s">
        <v>10486</v>
      </c>
      <c r="U1847" t="s">
        <v>10487</v>
      </c>
      <c r="V1847" t="s">
        <v>10488</v>
      </c>
      <c r="W1847">
        <v>0</v>
      </c>
      <c r="X1847">
        <v>4682973</v>
      </c>
      <c r="Y1847" t="s">
        <v>160</v>
      </c>
      <c r="Z1847">
        <v>0</v>
      </c>
      <c r="AB1847" s="3">
        <v>4.0000000000000001E-8</v>
      </c>
      <c r="AC1847">
        <v>7.3979400086720304</v>
      </c>
      <c r="AG1847" t="s">
        <v>8528</v>
      </c>
      <c r="AH1847" t="s">
        <v>146</v>
      </c>
      <c r="AI1847" t="s">
        <v>8529</v>
      </c>
      <c r="AJ1847" t="s">
        <v>8530</v>
      </c>
      <c r="AK1847" t="s">
        <v>8531</v>
      </c>
      <c r="AL1847" t="s">
        <v>149</v>
      </c>
    </row>
    <row r="1848" spans="1:38" x14ac:dyDescent="0.2">
      <c r="A1848" s="2">
        <v>43354</v>
      </c>
      <c r="B1848">
        <v>29730043</v>
      </c>
      <c r="C1848" t="s">
        <v>22902</v>
      </c>
      <c r="D1848" s="2">
        <v>43222</v>
      </c>
      <c r="E1848" t="s">
        <v>11086</v>
      </c>
      <c r="F1848" t="s">
        <v>22903</v>
      </c>
      <c r="G1848" t="s">
        <v>22904</v>
      </c>
      <c r="H1848" t="s">
        <v>22905</v>
      </c>
      <c r="I1848" t="s">
        <v>22906</v>
      </c>
      <c r="J1848" t="s">
        <v>170</v>
      </c>
      <c r="K1848" t="s">
        <v>8757</v>
      </c>
      <c r="L1848">
        <v>8</v>
      </c>
      <c r="M1848">
        <v>139342742</v>
      </c>
      <c r="N1848" t="s">
        <v>22907</v>
      </c>
      <c r="O1848" t="s">
        <v>22908</v>
      </c>
      <c r="P1848" t="s">
        <v>22909</v>
      </c>
      <c r="Q1848" t="s">
        <v>22910</v>
      </c>
      <c r="S1848">
        <v>214789</v>
      </c>
      <c r="T1848">
        <v>117320</v>
      </c>
      <c r="U1848" t="s">
        <v>22911</v>
      </c>
      <c r="V1848" t="s">
        <v>22912</v>
      </c>
      <c r="W1848">
        <v>0</v>
      </c>
      <c r="X1848">
        <v>4736253</v>
      </c>
      <c r="Y1848" t="s">
        <v>284</v>
      </c>
      <c r="Z1848">
        <v>1</v>
      </c>
      <c r="AA1848" t="s">
        <v>143</v>
      </c>
      <c r="AB1848" s="3">
        <v>4.9999999999999998E-8</v>
      </c>
      <c r="AC1848">
        <v>7.3010299956639804</v>
      </c>
      <c r="AD1848" t="s">
        <v>6348</v>
      </c>
      <c r="AE1848">
        <v>5.4480000000000004</v>
      </c>
      <c r="AF1848" t="s">
        <v>14500</v>
      </c>
      <c r="AG1848" t="s">
        <v>22913</v>
      </c>
      <c r="AH1848" t="s">
        <v>146</v>
      </c>
      <c r="AI1848" t="s">
        <v>21329</v>
      </c>
      <c r="AJ1848" t="s">
        <v>21330</v>
      </c>
      <c r="AK1848" t="s">
        <v>22914</v>
      </c>
      <c r="AL1848" t="s">
        <v>149</v>
      </c>
    </row>
    <row r="1849" spans="1:38" x14ac:dyDescent="0.2">
      <c r="A1849" s="2">
        <v>42870</v>
      </c>
      <c r="B1849">
        <v>27846195</v>
      </c>
      <c r="C1849" t="s">
        <v>20806</v>
      </c>
      <c r="D1849" s="2">
        <v>42685</v>
      </c>
      <c r="E1849" t="s">
        <v>20807</v>
      </c>
      <c r="F1849" t="s">
        <v>20808</v>
      </c>
      <c r="G1849" t="s">
        <v>20809</v>
      </c>
      <c r="H1849" t="s">
        <v>22915</v>
      </c>
      <c r="I1849" t="s">
        <v>22006</v>
      </c>
      <c r="J1849" t="s">
        <v>170</v>
      </c>
      <c r="K1849" t="s">
        <v>14686</v>
      </c>
      <c r="L1849">
        <v>5</v>
      </c>
      <c r="M1849">
        <v>156578156</v>
      </c>
      <c r="O1849" t="s">
        <v>19155</v>
      </c>
      <c r="R1849" t="s">
        <v>19156</v>
      </c>
      <c r="U1849" t="s">
        <v>21819</v>
      </c>
      <c r="V1849" t="s">
        <v>19751</v>
      </c>
      <c r="W1849">
        <v>0</v>
      </c>
      <c r="X1849">
        <v>138538719</v>
      </c>
      <c r="Y1849" t="s">
        <v>160</v>
      </c>
      <c r="Z1849">
        <v>0</v>
      </c>
      <c r="AA1849" t="s">
        <v>143</v>
      </c>
      <c r="AB1849" s="3">
        <v>4.9999999999999998E-8</v>
      </c>
      <c r="AC1849">
        <v>7.3010299956639804</v>
      </c>
      <c r="AD1849" t="s">
        <v>21820</v>
      </c>
      <c r="AG1849" t="s">
        <v>20815</v>
      </c>
      <c r="AH1849" t="s">
        <v>146</v>
      </c>
      <c r="AI1849" t="s">
        <v>20816</v>
      </c>
      <c r="AJ1849" t="s">
        <v>20817</v>
      </c>
      <c r="AK1849" t="s">
        <v>22916</v>
      </c>
      <c r="AL1849" t="s">
        <v>149</v>
      </c>
    </row>
    <row r="1850" spans="1:38" x14ac:dyDescent="0.2">
      <c r="A1850" s="2">
        <v>42574</v>
      </c>
      <c r="B1850">
        <v>26198764</v>
      </c>
      <c r="C1850" t="s">
        <v>12562</v>
      </c>
      <c r="D1850" s="2">
        <v>42206</v>
      </c>
      <c r="E1850" t="s">
        <v>12429</v>
      </c>
      <c r="F1850" t="s">
        <v>19892</v>
      </c>
      <c r="G1850" t="s">
        <v>19893</v>
      </c>
      <c r="H1850" t="s">
        <v>19843</v>
      </c>
      <c r="I1850" t="s">
        <v>19894</v>
      </c>
      <c r="J1850" t="s">
        <v>170</v>
      </c>
      <c r="K1850" t="s">
        <v>1777</v>
      </c>
      <c r="L1850">
        <v>5</v>
      </c>
      <c r="M1850">
        <v>154301187</v>
      </c>
      <c r="N1850" t="s">
        <v>143</v>
      </c>
      <c r="O1850" t="s">
        <v>9407</v>
      </c>
      <c r="R1850" t="s">
        <v>9408</v>
      </c>
      <c r="U1850" t="s">
        <v>22197</v>
      </c>
      <c r="V1850" t="s">
        <v>9410</v>
      </c>
      <c r="W1850">
        <v>0</v>
      </c>
      <c r="X1850">
        <v>11740474</v>
      </c>
      <c r="Y1850" t="s">
        <v>160</v>
      </c>
      <c r="Z1850">
        <v>0</v>
      </c>
      <c r="AA1850" t="s">
        <v>143</v>
      </c>
      <c r="AB1850" s="3">
        <v>4.9999999999999998E-8</v>
      </c>
      <c r="AC1850">
        <v>7.3010299956639804</v>
      </c>
      <c r="AE1850">
        <v>1.0638297999999999</v>
      </c>
      <c r="AF1850" t="s">
        <v>244</v>
      </c>
      <c r="AG1850" t="s">
        <v>19896</v>
      </c>
      <c r="AH1850" t="s">
        <v>146</v>
      </c>
      <c r="AI1850" t="s">
        <v>19852</v>
      </c>
      <c r="AJ1850" t="s">
        <v>19853</v>
      </c>
      <c r="AK1850" t="s">
        <v>19897</v>
      </c>
      <c r="AL1850" t="s">
        <v>149</v>
      </c>
    </row>
    <row r="1851" spans="1:38" x14ac:dyDescent="0.2">
      <c r="A1851" s="2">
        <v>42574</v>
      </c>
      <c r="B1851">
        <v>26198764</v>
      </c>
      <c r="C1851" t="s">
        <v>12562</v>
      </c>
      <c r="D1851" s="2">
        <v>42206</v>
      </c>
      <c r="E1851" t="s">
        <v>12429</v>
      </c>
      <c r="F1851" t="s">
        <v>19892</v>
      </c>
      <c r="G1851" t="s">
        <v>19893</v>
      </c>
      <c r="H1851" t="s">
        <v>19843</v>
      </c>
      <c r="I1851" t="s">
        <v>19894</v>
      </c>
      <c r="J1851" t="s">
        <v>170</v>
      </c>
      <c r="K1851" t="s">
        <v>2081</v>
      </c>
      <c r="L1851">
        <v>3</v>
      </c>
      <c r="M1851">
        <v>60302116</v>
      </c>
      <c r="N1851" t="s">
        <v>143</v>
      </c>
      <c r="O1851" t="s">
        <v>10055</v>
      </c>
      <c r="R1851" t="s">
        <v>10056</v>
      </c>
      <c r="U1851" t="s">
        <v>10057</v>
      </c>
      <c r="V1851" t="s">
        <v>10058</v>
      </c>
      <c r="W1851">
        <v>0</v>
      </c>
      <c r="X1851">
        <v>1353545</v>
      </c>
      <c r="Y1851" t="s">
        <v>160</v>
      </c>
      <c r="Z1851">
        <v>0</v>
      </c>
      <c r="AA1851" t="s">
        <v>143</v>
      </c>
      <c r="AB1851" s="3">
        <v>4.9999999999999998E-8</v>
      </c>
      <c r="AC1851">
        <v>7.3010299956639804</v>
      </c>
      <c r="AE1851">
        <v>1.06</v>
      </c>
      <c r="AF1851" t="s">
        <v>244</v>
      </c>
      <c r="AG1851" t="s">
        <v>19896</v>
      </c>
      <c r="AH1851" t="s">
        <v>146</v>
      </c>
      <c r="AI1851" t="s">
        <v>19852</v>
      </c>
      <c r="AJ1851" t="s">
        <v>19853</v>
      </c>
      <c r="AK1851" t="s">
        <v>19897</v>
      </c>
      <c r="AL1851" t="s">
        <v>149</v>
      </c>
    </row>
    <row r="1852" spans="1:38" x14ac:dyDescent="0.2">
      <c r="A1852" s="2">
        <v>42574</v>
      </c>
      <c r="B1852">
        <v>26198764</v>
      </c>
      <c r="C1852" t="s">
        <v>12562</v>
      </c>
      <c r="D1852" s="2">
        <v>42206</v>
      </c>
      <c r="E1852" t="s">
        <v>12429</v>
      </c>
      <c r="F1852" t="s">
        <v>19892</v>
      </c>
      <c r="G1852" t="s">
        <v>19893</v>
      </c>
      <c r="H1852" t="s">
        <v>19843</v>
      </c>
      <c r="I1852" t="s">
        <v>19894</v>
      </c>
      <c r="J1852" t="s">
        <v>170</v>
      </c>
      <c r="K1852" t="s">
        <v>1777</v>
      </c>
      <c r="L1852">
        <v>5</v>
      </c>
      <c r="M1852">
        <v>153519972</v>
      </c>
      <c r="N1852" t="s">
        <v>143</v>
      </c>
      <c r="O1852" t="s">
        <v>20988</v>
      </c>
      <c r="R1852" t="s">
        <v>10212</v>
      </c>
      <c r="U1852" t="s">
        <v>22917</v>
      </c>
      <c r="V1852" t="s">
        <v>22918</v>
      </c>
      <c r="W1852">
        <v>0</v>
      </c>
      <c r="X1852">
        <v>13170232</v>
      </c>
      <c r="Y1852" t="s">
        <v>160</v>
      </c>
      <c r="Z1852">
        <v>0</v>
      </c>
      <c r="AA1852" t="s">
        <v>143</v>
      </c>
      <c r="AB1852" s="3">
        <v>4.9999999999999998E-8</v>
      </c>
      <c r="AC1852">
        <v>7.3010299956639804</v>
      </c>
      <c r="AE1852">
        <v>1.0989009999999999</v>
      </c>
      <c r="AF1852" t="s">
        <v>244</v>
      </c>
      <c r="AG1852" t="s">
        <v>19896</v>
      </c>
      <c r="AH1852" t="s">
        <v>146</v>
      </c>
      <c r="AI1852" t="s">
        <v>19852</v>
      </c>
      <c r="AJ1852" t="s">
        <v>19853</v>
      </c>
      <c r="AK1852" t="s">
        <v>19897</v>
      </c>
      <c r="AL1852" t="s">
        <v>149</v>
      </c>
    </row>
    <row r="1853" spans="1:38" x14ac:dyDescent="0.2">
      <c r="A1853" s="2">
        <v>42574</v>
      </c>
      <c r="B1853">
        <v>26198764</v>
      </c>
      <c r="C1853" t="s">
        <v>12562</v>
      </c>
      <c r="D1853" s="2">
        <v>42206</v>
      </c>
      <c r="E1853" t="s">
        <v>12429</v>
      </c>
      <c r="F1853" t="s">
        <v>19892</v>
      </c>
      <c r="G1853" t="s">
        <v>19893</v>
      </c>
      <c r="H1853" t="s">
        <v>19843</v>
      </c>
      <c r="I1853" t="s">
        <v>19894</v>
      </c>
      <c r="J1853" t="s">
        <v>170</v>
      </c>
      <c r="K1853" t="s">
        <v>1777</v>
      </c>
      <c r="L1853">
        <v>5</v>
      </c>
      <c r="M1853">
        <v>153418096</v>
      </c>
      <c r="N1853" t="s">
        <v>143</v>
      </c>
      <c r="O1853" t="s">
        <v>10211</v>
      </c>
      <c r="P1853" t="s">
        <v>9487</v>
      </c>
      <c r="Q1853" t="s">
        <v>10212</v>
      </c>
      <c r="S1853">
        <v>194553</v>
      </c>
      <c r="T1853">
        <v>71519</v>
      </c>
      <c r="U1853" t="s">
        <v>10213</v>
      </c>
      <c r="V1853" t="s">
        <v>10214</v>
      </c>
      <c r="W1853">
        <v>0</v>
      </c>
      <c r="X1853">
        <v>12522290</v>
      </c>
      <c r="Y1853" t="s">
        <v>243</v>
      </c>
      <c r="Z1853">
        <v>1</v>
      </c>
      <c r="AA1853" t="s">
        <v>143</v>
      </c>
      <c r="AB1853" s="3">
        <v>4.9999999999999998E-8</v>
      </c>
      <c r="AC1853">
        <v>7.3010299956639804</v>
      </c>
      <c r="AE1853">
        <v>1.08</v>
      </c>
      <c r="AF1853" t="s">
        <v>244</v>
      </c>
      <c r="AG1853" t="s">
        <v>19896</v>
      </c>
      <c r="AH1853" t="s">
        <v>146</v>
      </c>
      <c r="AI1853" t="s">
        <v>19852</v>
      </c>
      <c r="AJ1853" t="s">
        <v>19853</v>
      </c>
      <c r="AK1853" t="s">
        <v>19897</v>
      </c>
      <c r="AL1853" t="s">
        <v>149</v>
      </c>
    </row>
    <row r="1854" spans="1:38" x14ac:dyDescent="0.2">
      <c r="A1854" s="2">
        <v>42574</v>
      </c>
      <c r="B1854">
        <v>26198764</v>
      </c>
      <c r="C1854" t="s">
        <v>12562</v>
      </c>
      <c r="D1854" s="2">
        <v>42206</v>
      </c>
      <c r="E1854" t="s">
        <v>12429</v>
      </c>
      <c r="F1854" t="s">
        <v>19892</v>
      </c>
      <c r="G1854" t="s">
        <v>19893</v>
      </c>
      <c r="H1854" t="s">
        <v>19843</v>
      </c>
      <c r="I1854" t="s">
        <v>19894</v>
      </c>
      <c r="J1854" t="s">
        <v>170</v>
      </c>
      <c r="K1854" t="s">
        <v>1978</v>
      </c>
      <c r="L1854">
        <v>3</v>
      </c>
      <c r="M1854">
        <v>162062168</v>
      </c>
      <c r="N1854" t="s">
        <v>143</v>
      </c>
      <c r="O1854" t="s">
        <v>20317</v>
      </c>
      <c r="P1854" t="s">
        <v>20318</v>
      </c>
      <c r="Q1854" t="s">
        <v>20319</v>
      </c>
      <c r="S1854">
        <v>240260</v>
      </c>
      <c r="T1854">
        <v>424373</v>
      </c>
      <c r="U1854" t="s">
        <v>22919</v>
      </c>
      <c r="V1854" t="s">
        <v>22920</v>
      </c>
      <c r="W1854">
        <v>1</v>
      </c>
      <c r="X1854">
        <v>3041596</v>
      </c>
      <c r="Y1854" t="s">
        <v>284</v>
      </c>
      <c r="Z1854">
        <v>1</v>
      </c>
      <c r="AA1854" t="s">
        <v>143</v>
      </c>
      <c r="AB1854" s="3">
        <v>4.9999999999999998E-8</v>
      </c>
      <c r="AC1854">
        <v>7.3010299956639804</v>
      </c>
      <c r="AE1854">
        <v>1.07</v>
      </c>
      <c r="AF1854" t="s">
        <v>244</v>
      </c>
      <c r="AG1854" t="s">
        <v>19896</v>
      </c>
      <c r="AH1854" t="s">
        <v>146</v>
      </c>
      <c r="AI1854" t="s">
        <v>19852</v>
      </c>
      <c r="AJ1854" t="s">
        <v>19853</v>
      </c>
      <c r="AK1854" t="s">
        <v>19897</v>
      </c>
      <c r="AL1854" t="s">
        <v>149</v>
      </c>
    </row>
    <row r="1855" spans="1:38" x14ac:dyDescent="0.2">
      <c r="A1855" s="2">
        <v>43070</v>
      </c>
      <c r="B1855">
        <v>28924203</v>
      </c>
      <c r="C1855" t="s">
        <v>22725</v>
      </c>
      <c r="D1855" s="2">
        <v>42996</v>
      </c>
      <c r="E1855" t="s">
        <v>11599</v>
      </c>
      <c r="F1855" t="s">
        <v>22726</v>
      </c>
      <c r="G1855" t="s">
        <v>22727</v>
      </c>
      <c r="H1855" t="s">
        <v>22921</v>
      </c>
      <c r="I1855" t="s">
        <v>22729</v>
      </c>
      <c r="J1855" t="s">
        <v>170</v>
      </c>
      <c r="K1855" t="s">
        <v>2973</v>
      </c>
      <c r="L1855">
        <v>10</v>
      </c>
      <c r="M1855">
        <v>107815336</v>
      </c>
      <c r="N1855" t="s">
        <v>22922</v>
      </c>
      <c r="O1855" t="s">
        <v>22923</v>
      </c>
      <c r="R1855" t="s">
        <v>22924</v>
      </c>
      <c r="U1855" t="s">
        <v>22925</v>
      </c>
      <c r="V1855" t="s">
        <v>22926</v>
      </c>
      <c r="W1855">
        <v>0</v>
      </c>
      <c r="X1855">
        <v>10509852</v>
      </c>
      <c r="Y1855" t="s">
        <v>160</v>
      </c>
      <c r="Z1855">
        <v>0</v>
      </c>
      <c r="AA1855" t="s">
        <v>143</v>
      </c>
      <c r="AB1855" s="3">
        <v>4.9999999999999998E-8</v>
      </c>
      <c r="AC1855">
        <v>7.3010299956639804</v>
      </c>
      <c r="AE1855">
        <v>0.04</v>
      </c>
      <c r="AF1855" t="s">
        <v>1059</v>
      </c>
      <c r="AG1855" t="s">
        <v>22736</v>
      </c>
      <c r="AH1855" t="s">
        <v>146</v>
      </c>
      <c r="AI1855" t="s">
        <v>22927</v>
      </c>
      <c r="AJ1855" t="s">
        <v>22928</v>
      </c>
      <c r="AK1855" t="s">
        <v>22929</v>
      </c>
      <c r="AL1855" t="s">
        <v>149</v>
      </c>
    </row>
    <row r="1856" spans="1:38" x14ac:dyDescent="0.2">
      <c r="A1856" s="2">
        <v>42574</v>
      </c>
      <c r="B1856">
        <v>26198764</v>
      </c>
      <c r="C1856" t="s">
        <v>12562</v>
      </c>
      <c r="D1856" s="2">
        <v>42206</v>
      </c>
      <c r="E1856" t="s">
        <v>12429</v>
      </c>
      <c r="F1856" t="s">
        <v>19892</v>
      </c>
      <c r="G1856" t="s">
        <v>19893</v>
      </c>
      <c r="H1856" t="s">
        <v>19843</v>
      </c>
      <c r="I1856" t="s">
        <v>19894</v>
      </c>
      <c r="J1856" t="s">
        <v>170</v>
      </c>
      <c r="K1856" t="s">
        <v>4792</v>
      </c>
      <c r="L1856">
        <v>1</v>
      </c>
      <c r="M1856">
        <v>177310985</v>
      </c>
      <c r="N1856" t="s">
        <v>143</v>
      </c>
      <c r="O1856" t="s">
        <v>9802</v>
      </c>
      <c r="P1856" t="s">
        <v>9803</v>
      </c>
      <c r="Q1856" t="s">
        <v>9804</v>
      </c>
      <c r="S1856">
        <v>28563</v>
      </c>
      <c r="T1856">
        <v>40577</v>
      </c>
      <c r="U1856" t="s">
        <v>20758</v>
      </c>
      <c r="V1856" t="s">
        <v>20759</v>
      </c>
      <c r="W1856">
        <v>0</v>
      </c>
      <c r="X1856">
        <v>6670165</v>
      </c>
      <c r="Y1856" t="s">
        <v>243</v>
      </c>
      <c r="Z1856">
        <v>1</v>
      </c>
      <c r="AA1856" t="s">
        <v>143</v>
      </c>
      <c r="AB1856" s="3">
        <v>4.9999999999999998E-8</v>
      </c>
      <c r="AC1856">
        <v>7.3010299956639804</v>
      </c>
      <c r="AE1856">
        <v>1.08</v>
      </c>
      <c r="AF1856" t="s">
        <v>244</v>
      </c>
      <c r="AG1856" t="s">
        <v>19896</v>
      </c>
      <c r="AH1856" t="s">
        <v>146</v>
      </c>
      <c r="AI1856" t="s">
        <v>19852</v>
      </c>
      <c r="AJ1856" t="s">
        <v>19853</v>
      </c>
      <c r="AK1856" t="s">
        <v>19897</v>
      </c>
      <c r="AL1856" t="s">
        <v>149</v>
      </c>
    </row>
    <row r="1857" spans="1:38" x14ac:dyDescent="0.2">
      <c r="A1857" s="2">
        <v>42574</v>
      </c>
      <c r="B1857">
        <v>26198764</v>
      </c>
      <c r="C1857" t="s">
        <v>12562</v>
      </c>
      <c r="D1857" s="2">
        <v>42206</v>
      </c>
      <c r="E1857" t="s">
        <v>12429</v>
      </c>
      <c r="F1857" t="s">
        <v>19892</v>
      </c>
      <c r="G1857" t="s">
        <v>19893</v>
      </c>
      <c r="H1857" t="s">
        <v>19843</v>
      </c>
      <c r="I1857" t="s">
        <v>19894</v>
      </c>
      <c r="J1857" t="s">
        <v>170</v>
      </c>
      <c r="K1857" t="s">
        <v>3691</v>
      </c>
      <c r="L1857">
        <v>20</v>
      </c>
      <c r="M1857">
        <v>49514499</v>
      </c>
      <c r="N1857" t="s">
        <v>143</v>
      </c>
      <c r="O1857" t="s">
        <v>21883</v>
      </c>
      <c r="R1857" t="s">
        <v>21884</v>
      </c>
      <c r="U1857" t="s">
        <v>21885</v>
      </c>
      <c r="V1857" t="s">
        <v>19676</v>
      </c>
      <c r="W1857">
        <v>0</v>
      </c>
      <c r="X1857">
        <v>7267348</v>
      </c>
      <c r="Y1857" t="s">
        <v>160</v>
      </c>
      <c r="Z1857">
        <v>0</v>
      </c>
      <c r="AA1857" t="s">
        <v>143</v>
      </c>
      <c r="AB1857" s="3">
        <v>4.9999999999999998E-8</v>
      </c>
      <c r="AC1857">
        <v>7.3010299956639804</v>
      </c>
      <c r="AE1857">
        <v>1.0638297999999999</v>
      </c>
      <c r="AF1857" t="s">
        <v>244</v>
      </c>
      <c r="AG1857" t="s">
        <v>19896</v>
      </c>
      <c r="AH1857" t="s">
        <v>146</v>
      </c>
      <c r="AI1857" t="s">
        <v>19852</v>
      </c>
      <c r="AJ1857" t="s">
        <v>19853</v>
      </c>
      <c r="AK1857" t="s">
        <v>19897</v>
      </c>
      <c r="AL1857" t="s">
        <v>149</v>
      </c>
    </row>
    <row r="1858" spans="1:38" x14ac:dyDescent="0.2">
      <c r="A1858" s="2">
        <v>42574</v>
      </c>
      <c r="B1858">
        <v>26198764</v>
      </c>
      <c r="C1858" t="s">
        <v>12562</v>
      </c>
      <c r="D1858" s="2">
        <v>42206</v>
      </c>
      <c r="E1858" t="s">
        <v>12429</v>
      </c>
      <c r="F1858" t="s">
        <v>19892</v>
      </c>
      <c r="G1858" t="s">
        <v>19893</v>
      </c>
      <c r="H1858" t="s">
        <v>19843</v>
      </c>
      <c r="I1858" t="s">
        <v>19894</v>
      </c>
      <c r="J1858" t="s">
        <v>170</v>
      </c>
      <c r="K1858" t="s">
        <v>2061</v>
      </c>
      <c r="L1858">
        <v>2</v>
      </c>
      <c r="M1858">
        <v>109526659</v>
      </c>
      <c r="N1858" t="s">
        <v>22930</v>
      </c>
      <c r="O1858" t="s">
        <v>22931</v>
      </c>
      <c r="P1858" t="s">
        <v>22932</v>
      </c>
      <c r="Q1858" t="s">
        <v>22933</v>
      </c>
      <c r="S1858">
        <v>22025</v>
      </c>
      <c r="T1858">
        <v>16140</v>
      </c>
      <c r="U1858" t="s">
        <v>22934</v>
      </c>
      <c r="V1858" t="s">
        <v>22935</v>
      </c>
      <c r="W1858">
        <v>0</v>
      </c>
      <c r="X1858">
        <v>9330316</v>
      </c>
      <c r="Y1858" t="s">
        <v>284</v>
      </c>
      <c r="Z1858">
        <v>1</v>
      </c>
      <c r="AA1858" t="s">
        <v>143</v>
      </c>
      <c r="AB1858" s="3">
        <v>4.9999999999999998E-8</v>
      </c>
      <c r="AC1858">
        <v>7.3010299956639804</v>
      </c>
      <c r="AE1858">
        <v>1.06</v>
      </c>
      <c r="AF1858" t="s">
        <v>244</v>
      </c>
      <c r="AG1858" t="s">
        <v>19896</v>
      </c>
      <c r="AH1858" t="s">
        <v>146</v>
      </c>
      <c r="AI1858" t="s">
        <v>19852</v>
      </c>
      <c r="AJ1858" t="s">
        <v>19853</v>
      </c>
      <c r="AK1858" t="s">
        <v>19897</v>
      </c>
      <c r="AL1858" t="s">
        <v>149</v>
      </c>
    </row>
    <row r="1859" spans="1:38" x14ac:dyDescent="0.2">
      <c r="A1859" s="2">
        <v>42574</v>
      </c>
      <c r="B1859">
        <v>26198764</v>
      </c>
      <c r="C1859" t="s">
        <v>12562</v>
      </c>
      <c r="D1859" s="2">
        <v>42206</v>
      </c>
      <c r="E1859" t="s">
        <v>12429</v>
      </c>
      <c r="F1859" t="s">
        <v>19892</v>
      </c>
      <c r="G1859" t="s">
        <v>19893</v>
      </c>
      <c r="H1859" t="s">
        <v>19843</v>
      </c>
      <c r="I1859" t="s">
        <v>19894</v>
      </c>
      <c r="J1859" t="s">
        <v>170</v>
      </c>
      <c r="K1859" t="s">
        <v>811</v>
      </c>
      <c r="L1859">
        <v>11</v>
      </c>
      <c r="M1859">
        <v>46908403</v>
      </c>
      <c r="N1859" t="s">
        <v>143</v>
      </c>
      <c r="O1859" t="s">
        <v>22936</v>
      </c>
      <c r="R1859" t="s">
        <v>22937</v>
      </c>
      <c r="U1859" t="s">
        <v>22938</v>
      </c>
      <c r="V1859" t="s">
        <v>22939</v>
      </c>
      <c r="W1859">
        <v>0</v>
      </c>
      <c r="X1859">
        <v>10838634</v>
      </c>
      <c r="Y1859" t="s">
        <v>160</v>
      </c>
      <c r="Z1859">
        <v>0</v>
      </c>
      <c r="AA1859" t="s">
        <v>143</v>
      </c>
      <c r="AB1859" s="3">
        <v>4.9999999999999998E-8</v>
      </c>
      <c r="AC1859">
        <v>7.3010299956639804</v>
      </c>
      <c r="AE1859">
        <v>1.1000000000000001</v>
      </c>
      <c r="AF1859" t="s">
        <v>244</v>
      </c>
      <c r="AG1859" t="s">
        <v>19896</v>
      </c>
      <c r="AH1859" t="s">
        <v>146</v>
      </c>
      <c r="AI1859" t="s">
        <v>19852</v>
      </c>
      <c r="AJ1859" t="s">
        <v>19853</v>
      </c>
      <c r="AK1859" t="s">
        <v>19897</v>
      </c>
      <c r="AL1859" t="s">
        <v>149</v>
      </c>
    </row>
    <row r="1860" spans="1:38" x14ac:dyDescent="0.2">
      <c r="A1860" s="2">
        <v>43363</v>
      </c>
      <c r="B1860">
        <v>29503163</v>
      </c>
      <c r="C1860" t="s">
        <v>20924</v>
      </c>
      <c r="D1860" s="2">
        <v>43160</v>
      </c>
      <c r="E1860" t="s">
        <v>21320</v>
      </c>
      <c r="F1860" t="s">
        <v>21321</v>
      </c>
      <c r="G1860" t="s">
        <v>21322</v>
      </c>
      <c r="H1860" t="s">
        <v>21323</v>
      </c>
      <c r="I1860" t="s">
        <v>21324</v>
      </c>
      <c r="J1860" t="s">
        <v>21325</v>
      </c>
      <c r="K1860" t="s">
        <v>3626</v>
      </c>
      <c r="L1860">
        <v>3</v>
      </c>
      <c r="M1860">
        <v>171192653</v>
      </c>
      <c r="N1860" t="s">
        <v>22940</v>
      </c>
      <c r="O1860" t="s">
        <v>22940</v>
      </c>
      <c r="R1860" t="s">
        <v>22941</v>
      </c>
      <c r="U1860" t="s">
        <v>22942</v>
      </c>
      <c r="V1860" t="s">
        <v>22943</v>
      </c>
      <c r="W1860">
        <v>0</v>
      </c>
      <c r="X1860">
        <v>6444970</v>
      </c>
      <c r="Y1860" t="s">
        <v>160</v>
      </c>
      <c r="Z1860">
        <v>0</v>
      </c>
      <c r="AA1860">
        <v>0.11</v>
      </c>
      <c r="AB1860" s="3">
        <v>4.9999999999999998E-8</v>
      </c>
      <c r="AC1860">
        <v>7.3010299956639804</v>
      </c>
      <c r="AE1860">
        <v>4.8</v>
      </c>
      <c r="AF1860" t="s">
        <v>22944</v>
      </c>
      <c r="AG1860" t="s">
        <v>21328</v>
      </c>
      <c r="AH1860" t="s">
        <v>146</v>
      </c>
      <c r="AI1860" t="s">
        <v>21329</v>
      </c>
      <c r="AJ1860" t="s">
        <v>21330</v>
      </c>
      <c r="AK1860" t="s">
        <v>21331</v>
      </c>
      <c r="AL1860" t="s">
        <v>149</v>
      </c>
    </row>
    <row r="1861" spans="1:38" x14ac:dyDescent="0.2">
      <c r="A1861" s="2">
        <v>43696</v>
      </c>
      <c r="B1861">
        <v>31268507</v>
      </c>
      <c r="C1861" t="s">
        <v>19957</v>
      </c>
      <c r="D1861" s="2">
        <v>43649</v>
      </c>
      <c r="E1861" t="s">
        <v>11355</v>
      </c>
      <c r="F1861" t="s">
        <v>19958</v>
      </c>
      <c r="G1861" t="s">
        <v>19959</v>
      </c>
      <c r="H1861" t="s">
        <v>19843</v>
      </c>
      <c r="I1861" t="s">
        <v>19960</v>
      </c>
      <c r="J1861" t="s">
        <v>170</v>
      </c>
      <c r="K1861" t="s">
        <v>1616</v>
      </c>
      <c r="L1861">
        <v>14</v>
      </c>
      <c r="M1861">
        <v>99252882</v>
      </c>
      <c r="N1861" t="s">
        <v>143</v>
      </c>
      <c r="O1861" t="s">
        <v>9468</v>
      </c>
      <c r="R1861" t="s">
        <v>9469</v>
      </c>
      <c r="U1861" t="s">
        <v>9470</v>
      </c>
      <c r="V1861" t="s">
        <v>9471</v>
      </c>
      <c r="W1861">
        <v>0</v>
      </c>
      <c r="X1861">
        <v>2693698</v>
      </c>
      <c r="Y1861" t="s">
        <v>160</v>
      </c>
      <c r="Z1861">
        <v>0</v>
      </c>
      <c r="AA1861" t="s">
        <v>143</v>
      </c>
      <c r="AB1861" s="3">
        <v>4.9999999999999998E-8</v>
      </c>
      <c r="AC1861">
        <v>7.3010299956639804</v>
      </c>
      <c r="AG1861" t="s">
        <v>19965</v>
      </c>
      <c r="AH1861" t="s">
        <v>146</v>
      </c>
      <c r="AI1861" t="s">
        <v>19852</v>
      </c>
      <c r="AJ1861" t="s">
        <v>19853</v>
      </c>
      <c r="AK1861" t="s">
        <v>19966</v>
      </c>
      <c r="AL1861" t="s">
        <v>149</v>
      </c>
    </row>
    <row r="1862" spans="1:38" x14ac:dyDescent="0.2">
      <c r="A1862" s="2">
        <v>43517</v>
      </c>
      <c r="B1862">
        <v>30285260</v>
      </c>
      <c r="C1862" t="s">
        <v>11523</v>
      </c>
      <c r="D1862" s="2">
        <v>43376</v>
      </c>
      <c r="E1862" t="s">
        <v>19863</v>
      </c>
      <c r="F1862" t="s">
        <v>19864</v>
      </c>
      <c r="G1862" t="s">
        <v>19865</v>
      </c>
      <c r="H1862" t="s">
        <v>19843</v>
      </c>
      <c r="I1862" t="s">
        <v>19866</v>
      </c>
      <c r="J1862" t="s">
        <v>170</v>
      </c>
      <c r="K1862" t="s">
        <v>8846</v>
      </c>
      <c r="L1862">
        <v>15</v>
      </c>
      <c r="M1862">
        <v>82585958</v>
      </c>
      <c r="N1862" t="s">
        <v>21948</v>
      </c>
      <c r="O1862" t="s">
        <v>21949</v>
      </c>
      <c r="R1862" t="s">
        <v>21950</v>
      </c>
      <c r="U1862" t="s">
        <v>21951</v>
      </c>
      <c r="V1862" t="s">
        <v>19586</v>
      </c>
      <c r="W1862">
        <v>0</v>
      </c>
      <c r="X1862">
        <v>783540</v>
      </c>
      <c r="Y1862" t="s">
        <v>160</v>
      </c>
      <c r="Z1862">
        <v>0</v>
      </c>
      <c r="AA1862" t="s">
        <v>143</v>
      </c>
      <c r="AB1862" s="3">
        <v>4.9999999999999998E-8</v>
      </c>
      <c r="AC1862">
        <v>7.3010299956639804</v>
      </c>
      <c r="AD1862" t="s">
        <v>6348</v>
      </c>
      <c r="AE1862">
        <v>1.0616838</v>
      </c>
      <c r="AF1862" t="s">
        <v>3432</v>
      </c>
      <c r="AG1862" t="s">
        <v>19867</v>
      </c>
      <c r="AH1862" t="s">
        <v>146</v>
      </c>
      <c r="AI1862" t="s">
        <v>19852</v>
      </c>
      <c r="AJ1862" t="s">
        <v>19853</v>
      </c>
      <c r="AK1862" t="s">
        <v>19868</v>
      </c>
      <c r="AL1862" t="s">
        <v>149</v>
      </c>
    </row>
    <row r="1863" spans="1:38" x14ac:dyDescent="0.2">
      <c r="A1863" s="2">
        <v>43517</v>
      </c>
      <c r="B1863">
        <v>30285260</v>
      </c>
      <c r="C1863" t="s">
        <v>11523</v>
      </c>
      <c r="D1863" s="2">
        <v>43376</v>
      </c>
      <c r="E1863" t="s">
        <v>19863</v>
      </c>
      <c r="F1863" t="s">
        <v>19864</v>
      </c>
      <c r="G1863" t="s">
        <v>19865</v>
      </c>
      <c r="H1863" t="s">
        <v>19843</v>
      </c>
      <c r="I1863" t="s">
        <v>19866</v>
      </c>
      <c r="J1863" t="s">
        <v>170</v>
      </c>
      <c r="K1863" t="s">
        <v>7246</v>
      </c>
      <c r="L1863">
        <v>10</v>
      </c>
      <c r="M1863">
        <v>102981826</v>
      </c>
      <c r="N1863" t="s">
        <v>9713</v>
      </c>
      <c r="O1863" t="s">
        <v>9713</v>
      </c>
      <c r="R1863" t="s">
        <v>9714</v>
      </c>
      <c r="U1863" t="s">
        <v>22016</v>
      </c>
      <c r="V1863" t="s">
        <v>22017</v>
      </c>
      <c r="W1863">
        <v>0</v>
      </c>
      <c r="X1863">
        <v>55833108</v>
      </c>
      <c r="Y1863" t="s">
        <v>160</v>
      </c>
      <c r="Z1863">
        <v>0</v>
      </c>
      <c r="AA1863" t="s">
        <v>143</v>
      </c>
      <c r="AB1863" s="3">
        <v>4.9999999999999998E-8</v>
      </c>
      <c r="AC1863">
        <v>7.3010299956639804</v>
      </c>
      <c r="AD1863" t="s">
        <v>6348</v>
      </c>
      <c r="AE1863">
        <v>1.0764263000000001</v>
      </c>
      <c r="AF1863" t="s">
        <v>1726</v>
      </c>
      <c r="AG1863" t="s">
        <v>19867</v>
      </c>
      <c r="AH1863" t="s">
        <v>146</v>
      </c>
      <c r="AI1863" t="s">
        <v>19852</v>
      </c>
      <c r="AJ1863" t="s">
        <v>19853</v>
      </c>
      <c r="AK1863" t="s">
        <v>19868</v>
      </c>
      <c r="AL1863" t="s">
        <v>149</v>
      </c>
    </row>
    <row r="1864" spans="1:38" x14ac:dyDescent="0.2">
      <c r="A1864" s="2">
        <v>43517</v>
      </c>
      <c r="B1864">
        <v>30285260</v>
      </c>
      <c r="C1864" t="s">
        <v>11523</v>
      </c>
      <c r="D1864" s="2">
        <v>43376</v>
      </c>
      <c r="E1864" t="s">
        <v>19863</v>
      </c>
      <c r="F1864" t="s">
        <v>19864</v>
      </c>
      <c r="G1864" t="s">
        <v>19865</v>
      </c>
      <c r="H1864" t="s">
        <v>19843</v>
      </c>
      <c r="I1864" t="s">
        <v>19866</v>
      </c>
      <c r="J1864" t="s">
        <v>170</v>
      </c>
      <c r="K1864" t="s">
        <v>1616</v>
      </c>
      <c r="L1864">
        <v>14</v>
      </c>
      <c r="M1864">
        <v>99252882</v>
      </c>
      <c r="N1864" t="s">
        <v>9468</v>
      </c>
      <c r="O1864" t="s">
        <v>9468</v>
      </c>
      <c r="R1864" t="s">
        <v>9469</v>
      </c>
      <c r="U1864" t="s">
        <v>21743</v>
      </c>
      <c r="V1864" t="s">
        <v>9471</v>
      </c>
      <c r="W1864">
        <v>0</v>
      </c>
      <c r="X1864">
        <v>2693698</v>
      </c>
      <c r="Y1864" t="s">
        <v>160</v>
      </c>
      <c r="Z1864">
        <v>0</v>
      </c>
      <c r="AA1864" t="s">
        <v>143</v>
      </c>
      <c r="AB1864" s="3">
        <v>4.9999999999999998E-8</v>
      </c>
      <c r="AC1864">
        <v>7.3010299956639804</v>
      </c>
      <c r="AE1864">
        <v>1.0615711000000001</v>
      </c>
      <c r="AF1864" t="s">
        <v>3432</v>
      </c>
      <c r="AG1864" t="s">
        <v>19867</v>
      </c>
      <c r="AH1864" t="s">
        <v>146</v>
      </c>
      <c r="AI1864" t="s">
        <v>19852</v>
      </c>
      <c r="AJ1864" t="s">
        <v>19853</v>
      </c>
      <c r="AK1864" t="s">
        <v>19868</v>
      </c>
      <c r="AL1864" t="s">
        <v>149</v>
      </c>
    </row>
    <row r="1865" spans="1:38" x14ac:dyDescent="0.2">
      <c r="A1865" s="2">
        <v>43517</v>
      </c>
      <c r="B1865">
        <v>30285260</v>
      </c>
      <c r="C1865" t="s">
        <v>11523</v>
      </c>
      <c r="D1865" s="2">
        <v>43376</v>
      </c>
      <c r="E1865" t="s">
        <v>19863</v>
      </c>
      <c r="F1865" t="s">
        <v>19864</v>
      </c>
      <c r="G1865" t="s">
        <v>19865</v>
      </c>
      <c r="H1865" t="s">
        <v>19843</v>
      </c>
      <c r="I1865" t="s">
        <v>19866</v>
      </c>
      <c r="J1865" t="s">
        <v>170</v>
      </c>
      <c r="K1865" t="s">
        <v>2868</v>
      </c>
      <c r="L1865">
        <v>16</v>
      </c>
      <c r="M1865">
        <v>64337259</v>
      </c>
      <c r="N1865" t="s">
        <v>22945</v>
      </c>
      <c r="O1865" t="s">
        <v>21465</v>
      </c>
      <c r="R1865" t="s">
        <v>21466</v>
      </c>
      <c r="U1865" t="s">
        <v>22946</v>
      </c>
      <c r="V1865" t="s">
        <v>22947</v>
      </c>
      <c r="W1865">
        <v>0</v>
      </c>
      <c r="X1865">
        <v>8058130</v>
      </c>
      <c r="Y1865" t="s">
        <v>160</v>
      </c>
      <c r="Z1865">
        <v>0</v>
      </c>
      <c r="AA1865" t="s">
        <v>143</v>
      </c>
      <c r="AB1865" s="3">
        <v>4.9999999999999998E-8</v>
      </c>
      <c r="AC1865">
        <v>7.3010299956639804</v>
      </c>
      <c r="AE1865">
        <v>1.0559661</v>
      </c>
      <c r="AF1865" t="s">
        <v>3432</v>
      </c>
      <c r="AG1865" t="s">
        <v>19867</v>
      </c>
      <c r="AH1865" t="s">
        <v>146</v>
      </c>
      <c r="AI1865" t="s">
        <v>19852</v>
      </c>
      <c r="AJ1865" t="s">
        <v>19853</v>
      </c>
      <c r="AK1865" t="s">
        <v>19868</v>
      </c>
      <c r="AL1865" t="s">
        <v>149</v>
      </c>
    </row>
    <row r="1866" spans="1:38" x14ac:dyDescent="0.2">
      <c r="A1866" s="2">
        <v>43517</v>
      </c>
      <c r="B1866">
        <v>30285260</v>
      </c>
      <c r="C1866" t="s">
        <v>11523</v>
      </c>
      <c r="D1866" s="2">
        <v>43376</v>
      </c>
      <c r="E1866" t="s">
        <v>19863</v>
      </c>
      <c r="F1866" t="s">
        <v>19864</v>
      </c>
      <c r="G1866" t="s">
        <v>19865</v>
      </c>
      <c r="H1866" t="s">
        <v>19843</v>
      </c>
      <c r="I1866" t="s">
        <v>19866</v>
      </c>
      <c r="J1866" t="s">
        <v>170</v>
      </c>
      <c r="K1866" t="s">
        <v>7403</v>
      </c>
      <c r="L1866">
        <v>18</v>
      </c>
      <c r="M1866">
        <v>56128283</v>
      </c>
      <c r="N1866" t="s">
        <v>20650</v>
      </c>
      <c r="O1866" t="s">
        <v>20568</v>
      </c>
      <c r="R1866" t="s">
        <v>20569</v>
      </c>
      <c r="U1866" t="s">
        <v>20570</v>
      </c>
      <c r="V1866" t="s">
        <v>20571</v>
      </c>
      <c r="W1866">
        <v>0</v>
      </c>
      <c r="X1866">
        <v>715170</v>
      </c>
      <c r="Y1866" t="s">
        <v>160</v>
      </c>
      <c r="Z1866">
        <v>0</v>
      </c>
      <c r="AA1866" t="s">
        <v>143</v>
      </c>
      <c r="AB1866" s="3">
        <v>4.9999999999999998E-8</v>
      </c>
      <c r="AC1866">
        <v>7.3010299956639804</v>
      </c>
      <c r="AD1866" t="s">
        <v>6348</v>
      </c>
      <c r="AE1866">
        <v>1.069</v>
      </c>
      <c r="AF1866" t="s">
        <v>8979</v>
      </c>
      <c r="AG1866" t="s">
        <v>19867</v>
      </c>
      <c r="AH1866" t="s">
        <v>146</v>
      </c>
      <c r="AI1866" t="s">
        <v>19852</v>
      </c>
      <c r="AJ1866" t="s">
        <v>19853</v>
      </c>
      <c r="AK1866" t="s">
        <v>19868</v>
      </c>
      <c r="AL1866" t="s">
        <v>149</v>
      </c>
    </row>
    <row r="1867" spans="1:38" x14ac:dyDescent="0.2">
      <c r="A1867" s="2">
        <v>43517</v>
      </c>
      <c r="B1867">
        <v>30285260</v>
      </c>
      <c r="C1867" t="s">
        <v>11523</v>
      </c>
      <c r="D1867" s="2">
        <v>43376</v>
      </c>
      <c r="E1867" t="s">
        <v>19863</v>
      </c>
      <c r="F1867" t="s">
        <v>19864</v>
      </c>
      <c r="G1867" t="s">
        <v>19865</v>
      </c>
      <c r="H1867" t="s">
        <v>19843</v>
      </c>
      <c r="I1867" t="s">
        <v>19866</v>
      </c>
      <c r="J1867" t="s">
        <v>170</v>
      </c>
      <c r="K1867" t="s">
        <v>563</v>
      </c>
      <c r="L1867">
        <v>8</v>
      </c>
      <c r="M1867">
        <v>27562290</v>
      </c>
      <c r="N1867" t="s">
        <v>2222</v>
      </c>
      <c r="O1867" t="s">
        <v>2222</v>
      </c>
      <c r="R1867" t="s">
        <v>2223</v>
      </c>
      <c r="U1867" t="s">
        <v>22057</v>
      </c>
      <c r="V1867" t="s">
        <v>19800</v>
      </c>
      <c r="W1867">
        <v>0</v>
      </c>
      <c r="X1867">
        <v>11778040</v>
      </c>
      <c r="Y1867" t="s">
        <v>160</v>
      </c>
      <c r="Z1867">
        <v>0</v>
      </c>
      <c r="AA1867" t="s">
        <v>143</v>
      </c>
      <c r="AB1867" s="3">
        <v>4.9999999999999998E-8</v>
      </c>
      <c r="AC1867">
        <v>7.3010299956639804</v>
      </c>
      <c r="AD1867" t="s">
        <v>6348</v>
      </c>
      <c r="AE1867">
        <v>1.079</v>
      </c>
      <c r="AF1867" t="s">
        <v>1681</v>
      </c>
      <c r="AG1867" t="s">
        <v>19867</v>
      </c>
      <c r="AH1867" t="s">
        <v>146</v>
      </c>
      <c r="AI1867" t="s">
        <v>19852</v>
      </c>
      <c r="AJ1867" t="s">
        <v>19853</v>
      </c>
      <c r="AK1867" t="s">
        <v>19868</v>
      </c>
      <c r="AL1867" t="s">
        <v>149</v>
      </c>
    </row>
    <row r="1868" spans="1:38" x14ac:dyDescent="0.2">
      <c r="A1868" s="2">
        <v>43517</v>
      </c>
      <c r="B1868">
        <v>30285260</v>
      </c>
      <c r="C1868" t="s">
        <v>11523</v>
      </c>
      <c r="D1868" s="2">
        <v>43376</v>
      </c>
      <c r="E1868" t="s">
        <v>19863</v>
      </c>
      <c r="F1868" t="s">
        <v>19864</v>
      </c>
      <c r="G1868" t="s">
        <v>19865</v>
      </c>
      <c r="H1868" t="s">
        <v>19843</v>
      </c>
      <c r="I1868" t="s">
        <v>19866</v>
      </c>
      <c r="J1868" t="s">
        <v>170</v>
      </c>
      <c r="K1868" t="s">
        <v>4792</v>
      </c>
      <c r="L1868">
        <v>1</v>
      </c>
      <c r="M1868">
        <v>177791783</v>
      </c>
      <c r="N1868" t="s">
        <v>22948</v>
      </c>
      <c r="O1868" t="s">
        <v>22949</v>
      </c>
      <c r="R1868" t="s">
        <v>22950</v>
      </c>
      <c r="U1868" t="s">
        <v>22951</v>
      </c>
      <c r="V1868" t="s">
        <v>22952</v>
      </c>
      <c r="W1868">
        <v>0</v>
      </c>
      <c r="X1868">
        <v>9970077</v>
      </c>
      <c r="Y1868" t="s">
        <v>160</v>
      </c>
      <c r="Z1868">
        <v>0</v>
      </c>
      <c r="AA1868" t="s">
        <v>143</v>
      </c>
      <c r="AB1868" s="3">
        <v>4.9999999999999998E-8</v>
      </c>
      <c r="AC1868">
        <v>7.3010299956639804</v>
      </c>
      <c r="AE1868">
        <v>1.0680000000000001</v>
      </c>
      <c r="AF1868" t="s">
        <v>1950</v>
      </c>
      <c r="AG1868" t="s">
        <v>19867</v>
      </c>
      <c r="AH1868" t="s">
        <v>146</v>
      </c>
      <c r="AI1868" t="s">
        <v>19852</v>
      </c>
      <c r="AJ1868" t="s">
        <v>19853</v>
      </c>
      <c r="AK1868" t="s">
        <v>19868</v>
      </c>
      <c r="AL1868" t="s">
        <v>149</v>
      </c>
    </row>
    <row r="1869" spans="1:38" x14ac:dyDescent="0.2">
      <c r="A1869" s="2">
        <v>43517</v>
      </c>
      <c r="B1869">
        <v>30285260</v>
      </c>
      <c r="C1869" t="s">
        <v>11523</v>
      </c>
      <c r="D1869" s="2">
        <v>43376</v>
      </c>
      <c r="E1869" t="s">
        <v>19863</v>
      </c>
      <c r="F1869" t="s">
        <v>19864</v>
      </c>
      <c r="G1869" t="s">
        <v>19865</v>
      </c>
      <c r="H1869" t="s">
        <v>19843</v>
      </c>
      <c r="I1869" t="s">
        <v>19866</v>
      </c>
      <c r="J1869" t="s">
        <v>170</v>
      </c>
      <c r="K1869" t="s">
        <v>9967</v>
      </c>
      <c r="L1869">
        <v>2</v>
      </c>
      <c r="M1869">
        <v>27797290</v>
      </c>
      <c r="N1869" t="s">
        <v>22525</v>
      </c>
      <c r="O1869" t="s">
        <v>9968</v>
      </c>
      <c r="R1869" t="s">
        <v>12673</v>
      </c>
      <c r="U1869" t="s">
        <v>22526</v>
      </c>
      <c r="V1869" t="s">
        <v>22527</v>
      </c>
      <c r="W1869">
        <v>0</v>
      </c>
      <c r="X1869">
        <v>12623170</v>
      </c>
      <c r="Y1869" t="s">
        <v>160</v>
      </c>
      <c r="Z1869">
        <v>0</v>
      </c>
      <c r="AA1869" t="s">
        <v>143</v>
      </c>
      <c r="AB1869" s="3">
        <v>4.9999999999999998E-8</v>
      </c>
      <c r="AC1869">
        <v>7.3010299956639804</v>
      </c>
      <c r="AE1869">
        <v>1.0604454000000001</v>
      </c>
      <c r="AF1869" t="s">
        <v>3432</v>
      </c>
      <c r="AG1869" t="s">
        <v>19867</v>
      </c>
      <c r="AH1869" t="s">
        <v>146</v>
      </c>
      <c r="AI1869" t="s">
        <v>19852</v>
      </c>
      <c r="AJ1869" t="s">
        <v>19853</v>
      </c>
      <c r="AK1869" t="s">
        <v>19868</v>
      </c>
      <c r="AL1869" t="s">
        <v>149</v>
      </c>
    </row>
    <row r="1870" spans="1:38" x14ac:dyDescent="0.2">
      <c r="A1870" s="2">
        <v>41762</v>
      </c>
      <c r="B1870">
        <v>24166486</v>
      </c>
      <c r="C1870" t="s">
        <v>11598</v>
      </c>
      <c r="D1870" s="2">
        <v>41576</v>
      </c>
      <c r="E1870" t="s">
        <v>11599</v>
      </c>
      <c r="F1870" t="s">
        <v>11600</v>
      </c>
      <c r="G1870" t="s">
        <v>11601</v>
      </c>
      <c r="H1870" t="s">
        <v>11602</v>
      </c>
      <c r="I1870" t="s">
        <v>11603</v>
      </c>
      <c r="J1870" t="s">
        <v>11604</v>
      </c>
      <c r="K1870" t="s">
        <v>3217</v>
      </c>
      <c r="L1870">
        <v>8</v>
      </c>
      <c r="M1870">
        <v>4380617</v>
      </c>
      <c r="N1870" t="s">
        <v>3218</v>
      </c>
      <c r="O1870" t="s">
        <v>3218</v>
      </c>
      <c r="R1870" t="s">
        <v>3219</v>
      </c>
      <c r="U1870" t="s">
        <v>12381</v>
      </c>
      <c r="V1870" t="s">
        <v>12382</v>
      </c>
      <c r="W1870">
        <v>0</v>
      </c>
      <c r="X1870">
        <v>6558872</v>
      </c>
      <c r="Y1870" t="s">
        <v>160</v>
      </c>
      <c r="Z1870">
        <v>0</v>
      </c>
      <c r="AA1870">
        <v>0.57099999999999995</v>
      </c>
      <c r="AB1870" s="3">
        <v>4.9999999999999998E-8</v>
      </c>
      <c r="AC1870">
        <v>7.3010299956639804</v>
      </c>
      <c r="AG1870" t="s">
        <v>1286</v>
      </c>
      <c r="AH1870" t="s">
        <v>146</v>
      </c>
      <c r="AI1870" t="s">
        <v>11607</v>
      </c>
      <c r="AJ1870" t="s">
        <v>11608</v>
      </c>
      <c r="AK1870" t="s">
        <v>11609</v>
      </c>
      <c r="AL1870" t="s">
        <v>149</v>
      </c>
    </row>
    <row r="1871" spans="1:38" x14ac:dyDescent="0.2">
      <c r="A1871" s="2">
        <v>43710</v>
      </c>
      <c r="B1871">
        <v>31155012</v>
      </c>
      <c r="C1871" t="s">
        <v>22953</v>
      </c>
      <c r="D1871" s="2">
        <v>43619</v>
      </c>
      <c r="E1871" t="s">
        <v>22954</v>
      </c>
      <c r="F1871" t="s">
        <v>22955</v>
      </c>
      <c r="G1871" t="s">
        <v>22956</v>
      </c>
      <c r="H1871" t="s">
        <v>22957</v>
      </c>
      <c r="I1871" t="s">
        <v>22958</v>
      </c>
      <c r="J1871" t="s">
        <v>170</v>
      </c>
      <c r="K1871" t="s">
        <v>710</v>
      </c>
      <c r="L1871">
        <v>3</v>
      </c>
      <c r="M1871">
        <v>39431138</v>
      </c>
      <c r="N1871" t="s">
        <v>22959</v>
      </c>
      <c r="O1871" t="s">
        <v>22960</v>
      </c>
      <c r="R1871" t="s">
        <v>22961</v>
      </c>
      <c r="U1871" t="s">
        <v>22962</v>
      </c>
      <c r="V1871" t="s">
        <v>22963</v>
      </c>
      <c r="W1871">
        <v>0</v>
      </c>
      <c r="X1871">
        <v>56055643</v>
      </c>
      <c r="Y1871" t="s">
        <v>160</v>
      </c>
      <c r="Z1871">
        <v>0</v>
      </c>
      <c r="AA1871">
        <v>0.4</v>
      </c>
      <c r="AB1871" s="3">
        <v>4.9999999999999998E-8</v>
      </c>
      <c r="AC1871">
        <v>7.3010299956639804</v>
      </c>
      <c r="AE1871">
        <v>10.75</v>
      </c>
      <c r="AF1871" t="s">
        <v>22964</v>
      </c>
      <c r="AG1871" t="s">
        <v>22965</v>
      </c>
      <c r="AH1871" t="s">
        <v>146</v>
      </c>
      <c r="AI1871" t="s">
        <v>22966</v>
      </c>
      <c r="AJ1871" t="s">
        <v>22967</v>
      </c>
      <c r="AK1871" t="s">
        <v>22968</v>
      </c>
      <c r="AL1871" t="s">
        <v>149</v>
      </c>
    </row>
    <row r="1872" spans="1:38" x14ac:dyDescent="0.2">
      <c r="A1872" s="2">
        <v>43049</v>
      </c>
      <c r="B1872">
        <v>28991256</v>
      </c>
      <c r="C1872" t="s">
        <v>19855</v>
      </c>
      <c r="D1872" s="2">
        <v>43017</v>
      </c>
      <c r="E1872" t="s">
        <v>176</v>
      </c>
      <c r="F1872" t="s">
        <v>19856</v>
      </c>
      <c r="G1872" t="s">
        <v>19857</v>
      </c>
      <c r="H1872" t="s">
        <v>19843</v>
      </c>
      <c r="I1872" t="s">
        <v>19858</v>
      </c>
      <c r="J1872" t="s">
        <v>19859</v>
      </c>
      <c r="K1872" t="s">
        <v>1628</v>
      </c>
      <c r="L1872">
        <v>12</v>
      </c>
      <c r="M1872">
        <v>123996254</v>
      </c>
      <c r="N1872" t="s">
        <v>2062</v>
      </c>
      <c r="O1872" t="s">
        <v>22969</v>
      </c>
      <c r="R1872" t="s">
        <v>22970</v>
      </c>
      <c r="U1872" t="s">
        <v>22971</v>
      </c>
      <c r="V1872" t="s">
        <v>22972</v>
      </c>
      <c r="W1872">
        <v>0</v>
      </c>
      <c r="X1872">
        <v>34102591</v>
      </c>
      <c r="Y1872" t="s">
        <v>160</v>
      </c>
      <c r="Z1872">
        <v>0</v>
      </c>
      <c r="AA1872" t="s">
        <v>143</v>
      </c>
      <c r="AB1872" s="3">
        <v>4.9999999999999998E-8</v>
      </c>
      <c r="AC1872">
        <v>7.3010299956639804</v>
      </c>
      <c r="AE1872">
        <v>1.0706637999999999</v>
      </c>
      <c r="AF1872" t="s">
        <v>8979</v>
      </c>
      <c r="AG1872" t="s">
        <v>19861</v>
      </c>
      <c r="AH1872" t="s">
        <v>146</v>
      </c>
      <c r="AI1872" t="s">
        <v>19852</v>
      </c>
      <c r="AJ1872" t="s">
        <v>19853</v>
      </c>
      <c r="AK1872" t="s">
        <v>19862</v>
      </c>
      <c r="AL1872" t="s">
        <v>149</v>
      </c>
    </row>
    <row r="1873" spans="1:38" x14ac:dyDescent="0.2">
      <c r="A1873" s="2">
        <v>43049</v>
      </c>
      <c r="B1873">
        <v>28991256</v>
      </c>
      <c r="C1873" t="s">
        <v>19855</v>
      </c>
      <c r="D1873" s="2">
        <v>43017</v>
      </c>
      <c r="E1873" t="s">
        <v>176</v>
      </c>
      <c r="F1873" t="s">
        <v>19856</v>
      </c>
      <c r="G1873" t="s">
        <v>19857</v>
      </c>
      <c r="H1873" t="s">
        <v>19843</v>
      </c>
      <c r="I1873" t="s">
        <v>19858</v>
      </c>
      <c r="J1873" t="s">
        <v>19859</v>
      </c>
      <c r="K1873" t="s">
        <v>2582</v>
      </c>
      <c r="L1873">
        <v>7</v>
      </c>
      <c r="M1873">
        <v>24695385</v>
      </c>
      <c r="N1873" t="s">
        <v>22973</v>
      </c>
      <c r="O1873" t="s">
        <v>22974</v>
      </c>
      <c r="P1873" t="s">
        <v>10736</v>
      </c>
      <c r="Q1873" t="s">
        <v>12508</v>
      </c>
      <c r="S1873">
        <v>1192</v>
      </c>
      <c r="T1873">
        <v>2970</v>
      </c>
      <c r="U1873" t="s">
        <v>22975</v>
      </c>
      <c r="V1873" t="s">
        <v>22976</v>
      </c>
      <c r="W1873">
        <v>0</v>
      </c>
      <c r="X1873">
        <v>112509803</v>
      </c>
      <c r="Y1873" t="s">
        <v>284</v>
      </c>
      <c r="Z1873">
        <v>1</v>
      </c>
      <c r="AA1873" t="s">
        <v>143</v>
      </c>
      <c r="AB1873" s="3">
        <v>4.9999999999999998E-8</v>
      </c>
      <c r="AC1873">
        <v>7.3010299956639804</v>
      </c>
      <c r="AE1873">
        <v>1.0900000000000001</v>
      </c>
      <c r="AF1873" t="s">
        <v>1443</v>
      </c>
      <c r="AG1873" t="s">
        <v>19861</v>
      </c>
      <c r="AH1873" t="s">
        <v>146</v>
      </c>
      <c r="AI1873" t="s">
        <v>19852</v>
      </c>
      <c r="AJ1873" t="s">
        <v>19853</v>
      </c>
      <c r="AK1873" t="s">
        <v>19862</v>
      </c>
      <c r="AL1873" t="s">
        <v>149</v>
      </c>
    </row>
    <row r="1874" spans="1:38" x14ac:dyDescent="0.2">
      <c r="A1874" s="2">
        <v>43049</v>
      </c>
      <c r="B1874">
        <v>28991256</v>
      </c>
      <c r="C1874" t="s">
        <v>19855</v>
      </c>
      <c r="D1874" s="2">
        <v>43017</v>
      </c>
      <c r="E1874" t="s">
        <v>176</v>
      </c>
      <c r="F1874" t="s">
        <v>19856</v>
      </c>
      <c r="G1874" t="s">
        <v>19857</v>
      </c>
      <c r="H1874" t="s">
        <v>19843</v>
      </c>
      <c r="I1874" t="s">
        <v>19858</v>
      </c>
      <c r="J1874" t="s">
        <v>19859</v>
      </c>
      <c r="K1874" t="s">
        <v>1545</v>
      </c>
      <c r="L1874">
        <v>2</v>
      </c>
      <c r="M1874">
        <v>57844458</v>
      </c>
      <c r="N1874" t="s">
        <v>2062</v>
      </c>
      <c r="O1874" t="s">
        <v>9798</v>
      </c>
      <c r="P1874" t="s">
        <v>8797</v>
      </c>
      <c r="Q1874" t="s">
        <v>9355</v>
      </c>
      <c r="S1874">
        <v>78406</v>
      </c>
      <c r="T1874">
        <v>63171</v>
      </c>
      <c r="U1874" t="s">
        <v>22977</v>
      </c>
      <c r="V1874" t="s">
        <v>9800</v>
      </c>
      <c r="W1874">
        <v>0</v>
      </c>
      <c r="X1874">
        <v>80256351</v>
      </c>
      <c r="Y1874" t="s">
        <v>284</v>
      </c>
      <c r="Z1874">
        <v>1</v>
      </c>
      <c r="AA1874" t="s">
        <v>143</v>
      </c>
      <c r="AB1874" s="3">
        <v>4.9999999999999998E-8</v>
      </c>
      <c r="AC1874">
        <v>7.3010299956639804</v>
      </c>
      <c r="AE1874">
        <v>1.1135857</v>
      </c>
      <c r="AF1874" t="s">
        <v>1765</v>
      </c>
      <c r="AG1874" t="s">
        <v>19861</v>
      </c>
      <c r="AH1874" t="s">
        <v>146</v>
      </c>
      <c r="AI1874" t="s">
        <v>19852</v>
      </c>
      <c r="AJ1874" t="s">
        <v>19853</v>
      </c>
      <c r="AK1874" t="s">
        <v>19862</v>
      </c>
      <c r="AL1874" t="s">
        <v>149</v>
      </c>
    </row>
    <row r="1875" spans="1:38" x14ac:dyDescent="0.2">
      <c r="A1875" s="2">
        <v>43049</v>
      </c>
      <c r="B1875">
        <v>28991256</v>
      </c>
      <c r="C1875" t="s">
        <v>19855</v>
      </c>
      <c r="D1875" s="2">
        <v>43017</v>
      </c>
      <c r="E1875" t="s">
        <v>176</v>
      </c>
      <c r="F1875" t="s">
        <v>19856</v>
      </c>
      <c r="G1875" t="s">
        <v>19857</v>
      </c>
      <c r="H1875" t="s">
        <v>19843</v>
      </c>
      <c r="I1875" t="s">
        <v>19858</v>
      </c>
      <c r="J1875" t="s">
        <v>19859</v>
      </c>
      <c r="K1875" t="s">
        <v>1510</v>
      </c>
      <c r="L1875">
        <v>12</v>
      </c>
      <c r="M1875">
        <v>91853010</v>
      </c>
      <c r="N1875" t="s">
        <v>21350</v>
      </c>
      <c r="O1875" t="s">
        <v>21351</v>
      </c>
      <c r="P1875" t="s">
        <v>21352</v>
      </c>
      <c r="Q1875" t="s">
        <v>21353</v>
      </c>
      <c r="S1875">
        <v>172137</v>
      </c>
      <c r="T1875">
        <v>18112</v>
      </c>
      <c r="U1875" t="s">
        <v>21354</v>
      </c>
      <c r="V1875" t="s">
        <v>19552</v>
      </c>
      <c r="W1875">
        <v>0</v>
      </c>
      <c r="X1875">
        <v>4240748</v>
      </c>
      <c r="Y1875" t="s">
        <v>243</v>
      </c>
      <c r="Z1875">
        <v>1</v>
      </c>
      <c r="AA1875" t="s">
        <v>143</v>
      </c>
      <c r="AB1875" s="3">
        <v>4.9999999999999998E-8</v>
      </c>
      <c r="AC1875">
        <v>7.3010299956639804</v>
      </c>
      <c r="AE1875">
        <v>1.0548522</v>
      </c>
      <c r="AF1875" t="s">
        <v>1218</v>
      </c>
      <c r="AG1875" t="s">
        <v>19861</v>
      </c>
      <c r="AH1875" t="s">
        <v>146</v>
      </c>
      <c r="AI1875" t="s">
        <v>19852</v>
      </c>
      <c r="AJ1875" t="s">
        <v>19853</v>
      </c>
      <c r="AK1875" t="s">
        <v>19862</v>
      </c>
      <c r="AL1875" t="s">
        <v>149</v>
      </c>
    </row>
    <row r="1876" spans="1:38" x14ac:dyDescent="0.2">
      <c r="A1876" s="2">
        <v>43049</v>
      </c>
      <c r="B1876">
        <v>28991256</v>
      </c>
      <c r="C1876" t="s">
        <v>19855</v>
      </c>
      <c r="D1876" s="2">
        <v>43017</v>
      </c>
      <c r="E1876" t="s">
        <v>176</v>
      </c>
      <c r="F1876" t="s">
        <v>19856</v>
      </c>
      <c r="G1876" t="s">
        <v>19857</v>
      </c>
      <c r="H1876" t="s">
        <v>19843</v>
      </c>
      <c r="I1876" t="s">
        <v>19858</v>
      </c>
      <c r="J1876" t="s">
        <v>19859</v>
      </c>
      <c r="K1876" t="s">
        <v>2868</v>
      </c>
      <c r="L1876">
        <v>16</v>
      </c>
      <c r="M1876">
        <v>64337259</v>
      </c>
      <c r="N1876" t="s">
        <v>14528</v>
      </c>
      <c r="O1876" t="s">
        <v>21465</v>
      </c>
      <c r="R1876" t="s">
        <v>21466</v>
      </c>
      <c r="U1876" t="s">
        <v>22946</v>
      </c>
      <c r="V1876" t="s">
        <v>22947</v>
      </c>
      <c r="W1876">
        <v>0</v>
      </c>
      <c r="X1876">
        <v>8058130</v>
      </c>
      <c r="Y1876" t="s">
        <v>160</v>
      </c>
      <c r="Z1876">
        <v>0</v>
      </c>
      <c r="AA1876" t="s">
        <v>143</v>
      </c>
      <c r="AB1876" s="3">
        <v>4.9999999999999998E-8</v>
      </c>
      <c r="AC1876">
        <v>7.3010299956639804</v>
      </c>
      <c r="AE1876">
        <v>1.0548522</v>
      </c>
      <c r="AF1876" t="s">
        <v>1218</v>
      </c>
      <c r="AG1876" t="s">
        <v>19861</v>
      </c>
      <c r="AH1876" t="s">
        <v>146</v>
      </c>
      <c r="AI1876" t="s">
        <v>19852</v>
      </c>
      <c r="AJ1876" t="s">
        <v>19853</v>
      </c>
      <c r="AK1876" t="s">
        <v>19862</v>
      </c>
      <c r="AL1876" t="s">
        <v>149</v>
      </c>
    </row>
    <row r="1877" spans="1:38" x14ac:dyDescent="0.2">
      <c r="A1877" s="2">
        <v>43049</v>
      </c>
      <c r="B1877">
        <v>28991256</v>
      </c>
      <c r="C1877" t="s">
        <v>19855</v>
      </c>
      <c r="D1877" s="2">
        <v>43017</v>
      </c>
      <c r="E1877" t="s">
        <v>176</v>
      </c>
      <c r="F1877" t="s">
        <v>19856</v>
      </c>
      <c r="G1877" t="s">
        <v>19857</v>
      </c>
      <c r="H1877" t="s">
        <v>19843</v>
      </c>
      <c r="I1877" t="s">
        <v>19858</v>
      </c>
      <c r="J1877" t="s">
        <v>19859</v>
      </c>
      <c r="K1877" t="s">
        <v>4671</v>
      </c>
      <c r="L1877">
        <v>14</v>
      </c>
      <c r="M1877">
        <v>84203137</v>
      </c>
      <c r="N1877" t="s">
        <v>22978</v>
      </c>
      <c r="O1877" t="s">
        <v>4672</v>
      </c>
      <c r="P1877" t="s">
        <v>4673</v>
      </c>
      <c r="Q1877" t="s">
        <v>4674</v>
      </c>
      <c r="S1877">
        <v>26049</v>
      </c>
      <c r="T1877">
        <v>536805</v>
      </c>
      <c r="U1877" t="s">
        <v>22979</v>
      </c>
      <c r="V1877" t="s">
        <v>22980</v>
      </c>
      <c r="W1877">
        <v>0</v>
      </c>
      <c r="X1877">
        <v>8012642</v>
      </c>
      <c r="Y1877" t="s">
        <v>284</v>
      </c>
      <c r="Z1877">
        <v>1</v>
      </c>
      <c r="AA1877" t="s">
        <v>143</v>
      </c>
      <c r="AB1877" s="3">
        <v>4.9999999999999998E-8</v>
      </c>
      <c r="AC1877">
        <v>7.3010299956639804</v>
      </c>
      <c r="AE1877">
        <v>1.0549999999999999</v>
      </c>
      <c r="AF1877" t="s">
        <v>1218</v>
      </c>
      <c r="AG1877" t="s">
        <v>19861</v>
      </c>
      <c r="AH1877" t="s">
        <v>146</v>
      </c>
      <c r="AI1877" t="s">
        <v>19852</v>
      </c>
      <c r="AJ1877" t="s">
        <v>19853</v>
      </c>
      <c r="AK1877" t="s">
        <v>19862</v>
      </c>
      <c r="AL1877" t="s">
        <v>149</v>
      </c>
    </row>
    <row r="1878" spans="1:38" x14ac:dyDescent="0.2">
      <c r="A1878" s="2">
        <v>43049</v>
      </c>
      <c r="B1878">
        <v>28991256</v>
      </c>
      <c r="C1878" t="s">
        <v>19855</v>
      </c>
      <c r="D1878" s="2">
        <v>43017</v>
      </c>
      <c r="E1878" t="s">
        <v>176</v>
      </c>
      <c r="F1878" t="s">
        <v>19856</v>
      </c>
      <c r="G1878" t="s">
        <v>19857</v>
      </c>
      <c r="H1878" t="s">
        <v>19843</v>
      </c>
      <c r="I1878" t="s">
        <v>19858</v>
      </c>
      <c r="J1878" t="s">
        <v>19859</v>
      </c>
      <c r="K1878" t="s">
        <v>3032</v>
      </c>
      <c r="L1878">
        <v>6</v>
      </c>
      <c r="M1878">
        <v>111810829</v>
      </c>
      <c r="N1878" t="s">
        <v>7270</v>
      </c>
      <c r="O1878" t="s">
        <v>7270</v>
      </c>
      <c r="R1878" t="s">
        <v>7480</v>
      </c>
      <c r="U1878" t="s">
        <v>22981</v>
      </c>
      <c r="V1878" t="s">
        <v>19777</v>
      </c>
      <c r="W1878">
        <v>0</v>
      </c>
      <c r="X1878">
        <v>7757969</v>
      </c>
      <c r="Y1878" t="s">
        <v>160</v>
      </c>
      <c r="Z1878">
        <v>0</v>
      </c>
      <c r="AA1878" t="s">
        <v>143</v>
      </c>
      <c r="AB1878" s="3">
        <v>4.9999999999999998E-8</v>
      </c>
      <c r="AC1878">
        <v>7.3010299956639804</v>
      </c>
      <c r="AD1878" t="s">
        <v>20388</v>
      </c>
      <c r="AE1878">
        <v>1.1100000000000001</v>
      </c>
      <c r="AF1878" t="s">
        <v>1765</v>
      </c>
      <c r="AG1878" t="s">
        <v>19861</v>
      </c>
      <c r="AH1878" t="s">
        <v>146</v>
      </c>
      <c r="AI1878" t="s">
        <v>19852</v>
      </c>
      <c r="AJ1878" t="s">
        <v>19853</v>
      </c>
      <c r="AK1878" t="s">
        <v>19862</v>
      </c>
      <c r="AL1878" t="s">
        <v>149</v>
      </c>
    </row>
    <row r="1879" spans="1:38" x14ac:dyDescent="0.2">
      <c r="A1879" s="2">
        <v>43822</v>
      </c>
      <c r="B1879">
        <v>31740837</v>
      </c>
      <c r="C1879" t="s">
        <v>19877</v>
      </c>
      <c r="D1879" s="2">
        <v>43787</v>
      </c>
      <c r="E1879" t="s">
        <v>176</v>
      </c>
      <c r="F1879" t="s">
        <v>19878</v>
      </c>
      <c r="G1879" t="s">
        <v>19879</v>
      </c>
      <c r="H1879" t="s">
        <v>19843</v>
      </c>
      <c r="I1879" t="s">
        <v>19880</v>
      </c>
      <c r="J1879" t="s">
        <v>170</v>
      </c>
      <c r="K1879" t="s">
        <v>2658</v>
      </c>
      <c r="L1879">
        <v>11</v>
      </c>
      <c r="M1879">
        <v>61919982</v>
      </c>
      <c r="N1879" t="s">
        <v>143</v>
      </c>
      <c r="O1879" t="s">
        <v>22982</v>
      </c>
      <c r="R1879" t="s">
        <v>22983</v>
      </c>
      <c r="U1879" t="s">
        <v>22984</v>
      </c>
      <c r="V1879" t="s">
        <v>22985</v>
      </c>
      <c r="W1879">
        <v>0</v>
      </c>
      <c r="X1879">
        <v>11230827</v>
      </c>
      <c r="Y1879" t="s">
        <v>160</v>
      </c>
      <c r="Z1879">
        <v>0</v>
      </c>
      <c r="AA1879" t="s">
        <v>143</v>
      </c>
      <c r="AB1879" s="3">
        <v>4.9999999999999998E-8</v>
      </c>
      <c r="AC1879">
        <v>7.3010299956639804</v>
      </c>
      <c r="AE1879">
        <v>1.10816</v>
      </c>
      <c r="AF1879" t="s">
        <v>1765</v>
      </c>
      <c r="AG1879" t="s">
        <v>19887</v>
      </c>
      <c r="AH1879" t="s">
        <v>146</v>
      </c>
      <c r="AI1879" t="s">
        <v>19852</v>
      </c>
      <c r="AJ1879" t="s">
        <v>19853</v>
      </c>
      <c r="AK1879" t="s">
        <v>19888</v>
      </c>
      <c r="AL1879" t="s">
        <v>149</v>
      </c>
    </row>
    <row r="1880" spans="1:38" x14ac:dyDescent="0.2">
      <c r="A1880" s="2">
        <v>43822</v>
      </c>
      <c r="B1880">
        <v>31740837</v>
      </c>
      <c r="C1880" t="s">
        <v>19877</v>
      </c>
      <c r="D1880" s="2">
        <v>43787</v>
      </c>
      <c r="E1880" t="s">
        <v>176</v>
      </c>
      <c r="F1880" t="s">
        <v>19878</v>
      </c>
      <c r="G1880" t="s">
        <v>19879</v>
      </c>
      <c r="H1880" t="s">
        <v>19843</v>
      </c>
      <c r="I1880" t="s">
        <v>19880</v>
      </c>
      <c r="J1880" t="s">
        <v>170</v>
      </c>
      <c r="K1880" t="s">
        <v>4995</v>
      </c>
      <c r="L1880">
        <v>12</v>
      </c>
      <c r="M1880">
        <v>117270806</v>
      </c>
      <c r="N1880" t="s">
        <v>143</v>
      </c>
      <c r="O1880" t="s">
        <v>22246</v>
      </c>
      <c r="R1880" t="s">
        <v>22247</v>
      </c>
      <c r="U1880" t="s">
        <v>22986</v>
      </c>
      <c r="V1880" t="s">
        <v>22249</v>
      </c>
      <c r="W1880">
        <v>0</v>
      </c>
      <c r="X1880">
        <v>28607014</v>
      </c>
      <c r="Y1880" t="s">
        <v>160</v>
      </c>
      <c r="Z1880">
        <v>0</v>
      </c>
      <c r="AA1880" t="s">
        <v>143</v>
      </c>
      <c r="AB1880" s="3">
        <v>4.9999999999999998E-8</v>
      </c>
      <c r="AC1880">
        <v>7.3010299956639804</v>
      </c>
      <c r="AE1880">
        <v>1.0513809999999999</v>
      </c>
      <c r="AF1880" t="s">
        <v>1977</v>
      </c>
      <c r="AG1880" t="s">
        <v>19887</v>
      </c>
      <c r="AH1880" t="s">
        <v>146</v>
      </c>
      <c r="AI1880" t="s">
        <v>19852</v>
      </c>
      <c r="AJ1880" t="s">
        <v>19853</v>
      </c>
      <c r="AK1880" t="s">
        <v>19888</v>
      </c>
      <c r="AL1880" t="s">
        <v>149</v>
      </c>
    </row>
    <row r="1881" spans="1:38" x14ac:dyDescent="0.2">
      <c r="A1881" s="2">
        <v>43822</v>
      </c>
      <c r="B1881">
        <v>31740837</v>
      </c>
      <c r="C1881" t="s">
        <v>19877</v>
      </c>
      <c r="D1881" s="2">
        <v>43787</v>
      </c>
      <c r="E1881" t="s">
        <v>176</v>
      </c>
      <c r="F1881" t="s">
        <v>19878</v>
      </c>
      <c r="G1881" t="s">
        <v>19879</v>
      </c>
      <c r="H1881" t="s">
        <v>19843</v>
      </c>
      <c r="I1881" t="s">
        <v>19880</v>
      </c>
      <c r="J1881" t="s">
        <v>170</v>
      </c>
      <c r="K1881" t="s">
        <v>9347</v>
      </c>
      <c r="L1881">
        <v>7</v>
      </c>
      <c r="M1881">
        <v>87252657</v>
      </c>
      <c r="N1881" t="s">
        <v>143</v>
      </c>
      <c r="O1881" t="s">
        <v>22987</v>
      </c>
      <c r="P1881" t="s">
        <v>22988</v>
      </c>
      <c r="Q1881" t="s">
        <v>22989</v>
      </c>
      <c r="S1881">
        <v>32070</v>
      </c>
      <c r="T1881">
        <v>70286</v>
      </c>
      <c r="U1881" t="s">
        <v>22990</v>
      </c>
      <c r="V1881" t="s">
        <v>22991</v>
      </c>
      <c r="W1881">
        <v>0</v>
      </c>
      <c r="X1881">
        <v>74912003</v>
      </c>
      <c r="Y1881" t="s">
        <v>284</v>
      </c>
      <c r="Z1881">
        <v>1</v>
      </c>
      <c r="AA1881" t="s">
        <v>143</v>
      </c>
      <c r="AB1881" s="3">
        <v>4.9999999999999998E-8</v>
      </c>
      <c r="AC1881">
        <v>7.3010299956639804</v>
      </c>
      <c r="AE1881">
        <v>1.2416035999999999</v>
      </c>
      <c r="AF1881" t="s">
        <v>22992</v>
      </c>
      <c r="AG1881" t="s">
        <v>19887</v>
      </c>
      <c r="AH1881" t="s">
        <v>146</v>
      </c>
      <c r="AI1881" t="s">
        <v>19852</v>
      </c>
      <c r="AJ1881" t="s">
        <v>19853</v>
      </c>
      <c r="AK1881" t="s">
        <v>19888</v>
      </c>
      <c r="AL1881" t="s">
        <v>149</v>
      </c>
    </row>
    <row r="1882" spans="1:38" x14ac:dyDescent="0.2">
      <c r="A1882" s="2">
        <v>43822</v>
      </c>
      <c r="B1882">
        <v>31740837</v>
      </c>
      <c r="C1882" t="s">
        <v>19877</v>
      </c>
      <c r="D1882" s="2">
        <v>43787</v>
      </c>
      <c r="E1882" t="s">
        <v>176</v>
      </c>
      <c r="F1882" t="s">
        <v>19878</v>
      </c>
      <c r="G1882" t="s">
        <v>19879</v>
      </c>
      <c r="H1882" t="s">
        <v>19843</v>
      </c>
      <c r="I1882" t="s">
        <v>19880</v>
      </c>
      <c r="J1882" t="s">
        <v>170</v>
      </c>
      <c r="K1882" t="s">
        <v>989</v>
      </c>
      <c r="L1882">
        <v>3</v>
      </c>
      <c r="M1882">
        <v>45265142</v>
      </c>
      <c r="N1882" t="s">
        <v>143</v>
      </c>
      <c r="O1882" t="s">
        <v>22993</v>
      </c>
      <c r="P1882" t="s">
        <v>22994</v>
      </c>
      <c r="Q1882" t="s">
        <v>22995</v>
      </c>
      <c r="S1882">
        <v>9522</v>
      </c>
      <c r="T1882">
        <v>123419</v>
      </c>
      <c r="U1882" t="s">
        <v>22996</v>
      </c>
      <c r="V1882" t="s">
        <v>22997</v>
      </c>
      <c r="W1882">
        <v>0</v>
      </c>
      <c r="X1882">
        <v>17635239</v>
      </c>
      <c r="Y1882" t="s">
        <v>284</v>
      </c>
      <c r="Z1882">
        <v>1</v>
      </c>
      <c r="AA1882" t="s">
        <v>143</v>
      </c>
      <c r="AB1882" s="3">
        <v>4.9999999999999998E-8</v>
      </c>
      <c r="AC1882">
        <v>7.3010299956639804</v>
      </c>
      <c r="AE1882">
        <v>1.07304</v>
      </c>
      <c r="AF1882" t="s">
        <v>1726</v>
      </c>
      <c r="AG1882" t="s">
        <v>19887</v>
      </c>
      <c r="AH1882" t="s">
        <v>146</v>
      </c>
      <c r="AI1882" t="s">
        <v>19852</v>
      </c>
      <c r="AJ1882" t="s">
        <v>19853</v>
      </c>
      <c r="AK1882" t="s">
        <v>19888</v>
      </c>
      <c r="AL1882" t="s">
        <v>149</v>
      </c>
    </row>
    <row r="1883" spans="1:38" x14ac:dyDescent="0.2">
      <c r="A1883" s="2">
        <v>43822</v>
      </c>
      <c r="B1883">
        <v>31740837</v>
      </c>
      <c r="C1883" t="s">
        <v>19877</v>
      </c>
      <c r="D1883" s="2">
        <v>43787</v>
      </c>
      <c r="E1883" t="s">
        <v>176</v>
      </c>
      <c r="F1883" t="s">
        <v>19878</v>
      </c>
      <c r="G1883" t="s">
        <v>19879</v>
      </c>
      <c r="H1883" t="s">
        <v>19843</v>
      </c>
      <c r="I1883" t="s">
        <v>19880</v>
      </c>
      <c r="J1883" t="s">
        <v>170</v>
      </c>
      <c r="K1883" t="s">
        <v>2507</v>
      </c>
      <c r="L1883">
        <v>18</v>
      </c>
      <c r="M1883">
        <v>29921527</v>
      </c>
      <c r="N1883" t="s">
        <v>143</v>
      </c>
      <c r="O1883" t="s">
        <v>4237</v>
      </c>
      <c r="P1883" t="s">
        <v>4238</v>
      </c>
      <c r="Q1883" t="s">
        <v>4239</v>
      </c>
      <c r="S1883">
        <v>271087</v>
      </c>
      <c r="T1883">
        <v>368634</v>
      </c>
      <c r="U1883" t="s">
        <v>22998</v>
      </c>
      <c r="V1883" t="s">
        <v>22999</v>
      </c>
      <c r="W1883">
        <v>0</v>
      </c>
      <c r="X1883">
        <v>1440849</v>
      </c>
      <c r="Y1883" t="s">
        <v>284</v>
      </c>
      <c r="Z1883">
        <v>1</v>
      </c>
      <c r="AA1883" t="s">
        <v>143</v>
      </c>
      <c r="AB1883" s="3">
        <v>4.9999999999999998E-8</v>
      </c>
      <c r="AC1883">
        <v>7.3010299956639804</v>
      </c>
      <c r="AE1883">
        <v>1.0574961</v>
      </c>
      <c r="AF1883" t="s">
        <v>3432</v>
      </c>
      <c r="AG1883" t="s">
        <v>19887</v>
      </c>
      <c r="AH1883" t="s">
        <v>146</v>
      </c>
      <c r="AI1883" t="s">
        <v>19852</v>
      </c>
      <c r="AJ1883" t="s">
        <v>19853</v>
      </c>
      <c r="AK1883" t="s">
        <v>19888</v>
      </c>
      <c r="AL1883" t="s">
        <v>149</v>
      </c>
    </row>
    <row r="1884" spans="1:38" x14ac:dyDescent="0.2">
      <c r="A1884" s="2">
        <v>43822</v>
      </c>
      <c r="B1884">
        <v>31740837</v>
      </c>
      <c r="C1884" t="s">
        <v>19877</v>
      </c>
      <c r="D1884" s="2">
        <v>43787</v>
      </c>
      <c r="E1884" t="s">
        <v>176</v>
      </c>
      <c r="F1884" t="s">
        <v>19878</v>
      </c>
      <c r="G1884" t="s">
        <v>19879</v>
      </c>
      <c r="H1884" t="s">
        <v>19843</v>
      </c>
      <c r="I1884" t="s">
        <v>19880</v>
      </c>
      <c r="J1884" t="s">
        <v>170</v>
      </c>
      <c r="K1884" t="s">
        <v>1305</v>
      </c>
      <c r="L1884">
        <v>11</v>
      </c>
      <c r="M1884">
        <v>79519877</v>
      </c>
      <c r="N1884" t="s">
        <v>143</v>
      </c>
      <c r="O1884" t="s">
        <v>13233</v>
      </c>
      <c r="P1884" t="s">
        <v>4908</v>
      </c>
      <c r="Q1884" t="s">
        <v>13234</v>
      </c>
      <c r="S1884">
        <v>78847</v>
      </c>
      <c r="T1884">
        <v>85090</v>
      </c>
      <c r="U1884" t="s">
        <v>23000</v>
      </c>
      <c r="V1884" t="s">
        <v>23001</v>
      </c>
      <c r="W1884">
        <v>0</v>
      </c>
      <c r="X1884">
        <v>7951609</v>
      </c>
      <c r="Y1884" t="s">
        <v>284</v>
      </c>
      <c r="Z1884">
        <v>1</v>
      </c>
      <c r="AA1884" t="s">
        <v>143</v>
      </c>
      <c r="AB1884" s="3">
        <v>4.9999999999999998E-8</v>
      </c>
      <c r="AC1884">
        <v>7.3010299956639804</v>
      </c>
      <c r="AE1884">
        <v>1.0552752999999999</v>
      </c>
      <c r="AF1884" t="s">
        <v>1218</v>
      </c>
      <c r="AG1884" t="s">
        <v>19887</v>
      </c>
      <c r="AH1884" t="s">
        <v>146</v>
      </c>
      <c r="AI1884" t="s">
        <v>19852</v>
      </c>
      <c r="AJ1884" t="s">
        <v>19853</v>
      </c>
      <c r="AK1884" t="s">
        <v>19888</v>
      </c>
      <c r="AL1884" t="s">
        <v>149</v>
      </c>
    </row>
    <row r="1885" spans="1:38" x14ac:dyDescent="0.2">
      <c r="A1885" s="2">
        <v>43815</v>
      </c>
      <c r="B1885">
        <v>31591465</v>
      </c>
      <c r="C1885" t="s">
        <v>21582</v>
      </c>
      <c r="D1885" s="2">
        <v>43745</v>
      </c>
      <c r="E1885" t="s">
        <v>388</v>
      </c>
      <c r="F1885" t="s">
        <v>21583</v>
      </c>
      <c r="G1885" t="s">
        <v>21584</v>
      </c>
      <c r="H1885" t="s">
        <v>21585</v>
      </c>
      <c r="I1885" t="s">
        <v>21586</v>
      </c>
      <c r="J1885" t="s">
        <v>170</v>
      </c>
      <c r="K1885" t="s">
        <v>4792</v>
      </c>
      <c r="L1885">
        <v>1</v>
      </c>
      <c r="M1885">
        <v>177796886</v>
      </c>
      <c r="N1885" t="s">
        <v>143</v>
      </c>
      <c r="O1885" t="s">
        <v>22949</v>
      </c>
      <c r="R1885" t="s">
        <v>22950</v>
      </c>
      <c r="U1885" t="s">
        <v>23002</v>
      </c>
      <c r="V1885" t="s">
        <v>23003</v>
      </c>
      <c r="W1885">
        <v>0</v>
      </c>
      <c r="X1885">
        <v>75608493</v>
      </c>
      <c r="Y1885" t="s">
        <v>160</v>
      </c>
      <c r="Z1885">
        <v>0</v>
      </c>
      <c r="AA1885" t="s">
        <v>143</v>
      </c>
      <c r="AB1885" s="3">
        <v>4.9999999999999998E-8</v>
      </c>
      <c r="AC1885">
        <v>7.3010299956639804</v>
      </c>
      <c r="AG1885" t="s">
        <v>1060</v>
      </c>
      <c r="AH1885" t="s">
        <v>146</v>
      </c>
      <c r="AI1885" t="s">
        <v>21592</v>
      </c>
      <c r="AJ1885" t="s">
        <v>21593</v>
      </c>
      <c r="AK1885" t="s">
        <v>21594</v>
      </c>
      <c r="AL1885" t="s">
        <v>149</v>
      </c>
    </row>
    <row r="1886" spans="1:38" x14ac:dyDescent="0.2">
      <c r="A1886" s="2">
        <v>43712</v>
      </c>
      <c r="B1886">
        <v>31374203</v>
      </c>
      <c r="C1886" t="s">
        <v>19877</v>
      </c>
      <c r="D1886" s="2">
        <v>43678</v>
      </c>
      <c r="E1886" t="s">
        <v>3073</v>
      </c>
      <c r="F1886" t="s">
        <v>19915</v>
      </c>
      <c r="G1886" t="s">
        <v>19916</v>
      </c>
      <c r="H1886" t="s">
        <v>19917</v>
      </c>
      <c r="I1886" t="s">
        <v>19918</v>
      </c>
      <c r="J1886" t="s">
        <v>170</v>
      </c>
      <c r="K1886" t="s">
        <v>7173</v>
      </c>
      <c r="L1886">
        <v>4</v>
      </c>
      <c r="M1886">
        <v>19052136</v>
      </c>
      <c r="N1886" t="s">
        <v>23004</v>
      </c>
      <c r="O1886" t="s">
        <v>18625</v>
      </c>
      <c r="P1886" t="s">
        <v>18626</v>
      </c>
      <c r="Q1886" t="s">
        <v>18627</v>
      </c>
      <c r="S1886">
        <v>163474</v>
      </c>
      <c r="T1886">
        <v>46063</v>
      </c>
      <c r="U1886" t="s">
        <v>23005</v>
      </c>
      <c r="V1886" t="s">
        <v>23006</v>
      </c>
      <c r="W1886">
        <v>0</v>
      </c>
      <c r="X1886">
        <v>207338</v>
      </c>
      <c r="Y1886" t="s">
        <v>243</v>
      </c>
      <c r="Z1886">
        <v>1</v>
      </c>
      <c r="AA1886" t="s">
        <v>143</v>
      </c>
      <c r="AB1886" s="3">
        <v>4.9999999999999998E-8</v>
      </c>
      <c r="AC1886">
        <v>7.3010299956639804</v>
      </c>
      <c r="AE1886">
        <v>1.078371E-2</v>
      </c>
      <c r="AF1886" t="s">
        <v>23007</v>
      </c>
      <c r="AG1886" t="s">
        <v>19920</v>
      </c>
      <c r="AH1886" t="s">
        <v>146</v>
      </c>
      <c r="AI1886" t="s">
        <v>19921</v>
      </c>
      <c r="AJ1886" t="s">
        <v>19922</v>
      </c>
      <c r="AK1886" t="s">
        <v>19923</v>
      </c>
      <c r="AL1886" t="s">
        <v>149</v>
      </c>
    </row>
    <row r="1887" spans="1:38" x14ac:dyDescent="0.2">
      <c r="A1887" s="2">
        <v>43712</v>
      </c>
      <c r="B1887">
        <v>31374203</v>
      </c>
      <c r="C1887" t="s">
        <v>19877</v>
      </c>
      <c r="D1887" s="2">
        <v>43678</v>
      </c>
      <c r="E1887" t="s">
        <v>3073</v>
      </c>
      <c r="F1887" t="s">
        <v>19915</v>
      </c>
      <c r="G1887" t="s">
        <v>19916</v>
      </c>
      <c r="H1887" t="s">
        <v>19917</v>
      </c>
      <c r="I1887" t="s">
        <v>19918</v>
      </c>
      <c r="J1887" t="s">
        <v>170</v>
      </c>
      <c r="K1887" t="s">
        <v>5260</v>
      </c>
      <c r="L1887">
        <v>2</v>
      </c>
      <c r="M1887">
        <v>214424561</v>
      </c>
      <c r="N1887" t="s">
        <v>23008</v>
      </c>
      <c r="O1887" t="s">
        <v>23009</v>
      </c>
      <c r="R1887" t="s">
        <v>23010</v>
      </c>
      <c r="U1887" t="s">
        <v>23011</v>
      </c>
      <c r="V1887" t="s">
        <v>23012</v>
      </c>
      <c r="W1887">
        <v>0</v>
      </c>
      <c r="X1887">
        <v>7558283</v>
      </c>
      <c r="Y1887" t="s">
        <v>160</v>
      </c>
      <c r="Z1887">
        <v>0</v>
      </c>
      <c r="AA1887" t="s">
        <v>143</v>
      </c>
      <c r="AB1887" s="3">
        <v>4.9999999999999998E-8</v>
      </c>
      <c r="AC1887">
        <v>7.3010299956639804</v>
      </c>
      <c r="AE1887">
        <v>1.0967124999999999E-2</v>
      </c>
      <c r="AF1887" t="s">
        <v>23013</v>
      </c>
      <c r="AG1887" t="s">
        <v>19920</v>
      </c>
      <c r="AH1887" t="s">
        <v>146</v>
      </c>
      <c r="AI1887" t="s">
        <v>19921</v>
      </c>
      <c r="AJ1887" t="s">
        <v>19922</v>
      </c>
      <c r="AK1887" t="s">
        <v>19923</v>
      </c>
      <c r="AL1887" t="s">
        <v>149</v>
      </c>
    </row>
    <row r="1888" spans="1:38" x14ac:dyDescent="0.2">
      <c r="A1888" s="2">
        <v>43712</v>
      </c>
      <c r="B1888">
        <v>31374203</v>
      </c>
      <c r="C1888" t="s">
        <v>19877</v>
      </c>
      <c r="D1888" s="2">
        <v>43678</v>
      </c>
      <c r="E1888" t="s">
        <v>3073</v>
      </c>
      <c r="F1888" t="s">
        <v>19915</v>
      </c>
      <c r="G1888" t="s">
        <v>19916</v>
      </c>
      <c r="H1888" t="s">
        <v>19917</v>
      </c>
      <c r="I1888" t="s">
        <v>19918</v>
      </c>
      <c r="J1888" t="s">
        <v>170</v>
      </c>
      <c r="K1888" t="s">
        <v>2868</v>
      </c>
      <c r="L1888">
        <v>16</v>
      </c>
      <c r="M1888">
        <v>65414176</v>
      </c>
      <c r="N1888" t="s">
        <v>23014</v>
      </c>
      <c r="O1888" t="s">
        <v>23015</v>
      </c>
      <c r="R1888" t="s">
        <v>23016</v>
      </c>
      <c r="U1888" t="s">
        <v>23017</v>
      </c>
      <c r="V1888" t="s">
        <v>23018</v>
      </c>
      <c r="W1888">
        <v>0</v>
      </c>
      <c r="X1888">
        <v>818415</v>
      </c>
      <c r="Y1888" t="s">
        <v>160</v>
      </c>
      <c r="Z1888">
        <v>0</v>
      </c>
      <c r="AA1888" t="s">
        <v>143</v>
      </c>
      <c r="AB1888" s="3">
        <v>4.9999999999999998E-8</v>
      </c>
      <c r="AC1888">
        <v>7.3010299956639804</v>
      </c>
      <c r="AE1888">
        <v>1.3718704999999999E-2</v>
      </c>
      <c r="AF1888" t="s">
        <v>23019</v>
      </c>
      <c r="AG1888" t="s">
        <v>19920</v>
      </c>
      <c r="AH1888" t="s">
        <v>146</v>
      </c>
      <c r="AI1888" t="s">
        <v>19921</v>
      </c>
      <c r="AJ1888" t="s">
        <v>19922</v>
      </c>
      <c r="AK1888" t="s">
        <v>19923</v>
      </c>
      <c r="AL1888" t="s">
        <v>149</v>
      </c>
    </row>
    <row r="1889" spans="1:38" x14ac:dyDescent="0.2">
      <c r="A1889" s="2">
        <v>43451</v>
      </c>
      <c r="B1889">
        <v>29483656</v>
      </c>
      <c r="C1889" t="s">
        <v>19827</v>
      </c>
      <c r="D1889" s="2">
        <v>43157</v>
      </c>
      <c r="E1889" t="s">
        <v>176</v>
      </c>
      <c r="F1889" t="s">
        <v>19841</v>
      </c>
      <c r="G1889" t="s">
        <v>19842</v>
      </c>
      <c r="H1889" t="s">
        <v>19843</v>
      </c>
      <c r="I1889" t="s">
        <v>19844</v>
      </c>
      <c r="J1889" t="s">
        <v>19845</v>
      </c>
      <c r="K1889" t="s">
        <v>892</v>
      </c>
      <c r="L1889">
        <v>11</v>
      </c>
      <c r="M1889">
        <v>123523928</v>
      </c>
      <c r="N1889" t="s">
        <v>9686</v>
      </c>
      <c r="O1889" t="s">
        <v>9686</v>
      </c>
      <c r="R1889" t="s">
        <v>9687</v>
      </c>
      <c r="U1889" t="s">
        <v>21227</v>
      </c>
      <c r="V1889" t="s">
        <v>9689</v>
      </c>
      <c r="W1889">
        <v>0</v>
      </c>
      <c r="X1889">
        <v>77502336</v>
      </c>
      <c r="Y1889" t="s">
        <v>160</v>
      </c>
      <c r="Z1889">
        <v>0</v>
      </c>
      <c r="AA1889" t="s">
        <v>143</v>
      </c>
      <c r="AB1889" s="3">
        <v>4.9999999999999998E-8</v>
      </c>
      <c r="AC1889">
        <v>7.3010299956639804</v>
      </c>
      <c r="AG1889" t="s">
        <v>19851</v>
      </c>
      <c r="AH1889" t="s">
        <v>146</v>
      </c>
      <c r="AI1889" t="s">
        <v>19852</v>
      </c>
      <c r="AJ1889" t="s">
        <v>19853</v>
      </c>
      <c r="AK1889" t="s">
        <v>19854</v>
      </c>
      <c r="AL1889" t="s">
        <v>149</v>
      </c>
    </row>
    <row r="1890" spans="1:38" x14ac:dyDescent="0.2">
      <c r="A1890" s="2">
        <v>43089</v>
      </c>
      <c r="B1890">
        <v>29121268</v>
      </c>
      <c r="C1890" t="s">
        <v>11354</v>
      </c>
      <c r="D1890" s="2">
        <v>43048</v>
      </c>
      <c r="E1890" t="s">
        <v>11355</v>
      </c>
      <c r="F1890" t="s">
        <v>11356</v>
      </c>
      <c r="G1890" t="s">
        <v>11357</v>
      </c>
      <c r="H1890" t="s">
        <v>11358</v>
      </c>
      <c r="I1890" t="s">
        <v>11359</v>
      </c>
      <c r="J1890" t="s">
        <v>170</v>
      </c>
      <c r="K1890" t="s">
        <v>2075</v>
      </c>
      <c r="L1890">
        <v>2</v>
      </c>
      <c r="M1890">
        <v>96941334</v>
      </c>
      <c r="N1890" t="s">
        <v>12384</v>
      </c>
      <c r="O1890" t="s">
        <v>12384</v>
      </c>
      <c r="R1890" t="s">
        <v>12385</v>
      </c>
      <c r="U1890" t="s">
        <v>12386</v>
      </c>
      <c r="V1890" t="s">
        <v>12387</v>
      </c>
      <c r="W1890">
        <v>0</v>
      </c>
      <c r="X1890">
        <v>6728642</v>
      </c>
      <c r="Y1890" t="s">
        <v>160</v>
      </c>
      <c r="Z1890">
        <v>0</v>
      </c>
      <c r="AB1890" s="3">
        <v>4.9999999999999998E-8</v>
      </c>
      <c r="AC1890">
        <v>7.3010299956639804</v>
      </c>
      <c r="AG1890" t="s">
        <v>11365</v>
      </c>
      <c r="AH1890" t="s">
        <v>146</v>
      </c>
      <c r="AI1890" t="s">
        <v>11366</v>
      </c>
      <c r="AJ1890" t="s">
        <v>11367</v>
      </c>
      <c r="AK1890" t="s">
        <v>11368</v>
      </c>
      <c r="AL1890" t="s">
        <v>149</v>
      </c>
    </row>
    <row r="1891" spans="1:38" x14ac:dyDescent="0.2">
      <c r="A1891" s="2">
        <v>43089</v>
      </c>
      <c r="B1891">
        <v>29121268</v>
      </c>
      <c r="C1891" t="s">
        <v>11354</v>
      </c>
      <c r="D1891" s="2">
        <v>43048</v>
      </c>
      <c r="E1891" t="s">
        <v>11355</v>
      </c>
      <c r="F1891" t="s">
        <v>11356</v>
      </c>
      <c r="G1891" t="s">
        <v>11357</v>
      </c>
      <c r="H1891" t="s">
        <v>11474</v>
      </c>
      <c r="I1891" t="s">
        <v>11475</v>
      </c>
      <c r="J1891" t="s">
        <v>170</v>
      </c>
      <c r="K1891" t="s">
        <v>892</v>
      </c>
      <c r="L1891">
        <v>11</v>
      </c>
      <c r="M1891">
        <v>123522138</v>
      </c>
      <c r="N1891" t="s">
        <v>9686</v>
      </c>
      <c r="O1891" t="s">
        <v>9686</v>
      </c>
      <c r="R1891" t="s">
        <v>9687</v>
      </c>
      <c r="U1891" t="s">
        <v>12378</v>
      </c>
      <c r="V1891" t="s">
        <v>12379</v>
      </c>
      <c r="W1891">
        <v>0</v>
      </c>
      <c r="X1891">
        <v>61123830</v>
      </c>
      <c r="Y1891" t="s">
        <v>160</v>
      </c>
      <c r="Z1891">
        <v>0</v>
      </c>
      <c r="AB1891" s="3">
        <v>4.9999999999999998E-8</v>
      </c>
      <c r="AC1891">
        <v>7.3010299956639804</v>
      </c>
      <c r="AG1891" t="s">
        <v>11365</v>
      </c>
      <c r="AH1891" t="s">
        <v>146</v>
      </c>
      <c r="AI1891" t="s">
        <v>11366</v>
      </c>
      <c r="AJ1891" t="s">
        <v>11367</v>
      </c>
      <c r="AK1891" t="s">
        <v>11482</v>
      </c>
      <c r="AL1891" t="s">
        <v>149</v>
      </c>
    </row>
    <row r="1892" spans="1:38" x14ac:dyDescent="0.2">
      <c r="A1892" s="2">
        <v>40833</v>
      </c>
      <c r="B1892">
        <v>21926974</v>
      </c>
      <c r="C1892" t="s">
        <v>19869</v>
      </c>
      <c r="D1892" s="2">
        <v>40804</v>
      </c>
      <c r="E1892" t="s">
        <v>176</v>
      </c>
      <c r="F1892" t="s">
        <v>20505</v>
      </c>
      <c r="G1892" t="s">
        <v>20506</v>
      </c>
      <c r="H1892" t="s">
        <v>19843</v>
      </c>
      <c r="I1892" t="s">
        <v>20507</v>
      </c>
      <c r="J1892" t="s">
        <v>20508</v>
      </c>
      <c r="K1892" t="s">
        <v>2530</v>
      </c>
      <c r="L1892">
        <v>1</v>
      </c>
      <c r="M1892">
        <v>243445665</v>
      </c>
      <c r="N1892" t="s">
        <v>143</v>
      </c>
      <c r="O1892" t="s">
        <v>11732</v>
      </c>
      <c r="R1892" t="s">
        <v>11733</v>
      </c>
      <c r="U1892" t="s">
        <v>11734</v>
      </c>
      <c r="V1892" t="s">
        <v>11272</v>
      </c>
      <c r="W1892">
        <v>0</v>
      </c>
      <c r="X1892">
        <v>6703335</v>
      </c>
      <c r="Y1892" t="s">
        <v>160</v>
      </c>
      <c r="Z1892">
        <v>0</v>
      </c>
      <c r="AA1892" t="s">
        <v>143</v>
      </c>
      <c r="AB1892" s="3">
        <v>4.9999999999999998E-8</v>
      </c>
      <c r="AC1892">
        <v>7.3010299956639804</v>
      </c>
      <c r="AE1892">
        <v>1.0900000000000001</v>
      </c>
      <c r="AF1892" t="s">
        <v>7338</v>
      </c>
      <c r="AG1892" t="s">
        <v>20510</v>
      </c>
      <c r="AH1892" t="s">
        <v>146</v>
      </c>
      <c r="AI1892" t="s">
        <v>19852</v>
      </c>
      <c r="AJ1892" t="s">
        <v>19853</v>
      </c>
      <c r="AK1892" t="s">
        <v>20511</v>
      </c>
      <c r="AL1892" t="s">
        <v>149</v>
      </c>
    </row>
    <row r="1893" spans="1:38" x14ac:dyDescent="0.2">
      <c r="A1893" s="2">
        <v>40833</v>
      </c>
      <c r="B1893">
        <v>21926974</v>
      </c>
      <c r="C1893" t="s">
        <v>19869</v>
      </c>
      <c r="D1893" s="2">
        <v>40804</v>
      </c>
      <c r="E1893" t="s">
        <v>176</v>
      </c>
      <c r="F1893" t="s">
        <v>20505</v>
      </c>
      <c r="G1893" t="s">
        <v>20506</v>
      </c>
      <c r="H1893" t="s">
        <v>19843</v>
      </c>
      <c r="I1893" t="s">
        <v>20507</v>
      </c>
      <c r="J1893" t="s">
        <v>20508</v>
      </c>
      <c r="K1893" t="s">
        <v>9421</v>
      </c>
      <c r="L1893">
        <v>2</v>
      </c>
      <c r="M1893">
        <v>193119895</v>
      </c>
      <c r="N1893" t="s">
        <v>10547</v>
      </c>
      <c r="O1893" t="s">
        <v>9862</v>
      </c>
      <c r="P1893" t="s">
        <v>9863</v>
      </c>
      <c r="Q1893" t="s">
        <v>9864</v>
      </c>
      <c r="S1893">
        <v>342996</v>
      </c>
      <c r="T1893">
        <v>50809</v>
      </c>
      <c r="U1893" t="s">
        <v>23020</v>
      </c>
      <c r="V1893" t="s">
        <v>10549</v>
      </c>
      <c r="W1893">
        <v>0</v>
      </c>
      <c r="X1893">
        <v>17662626</v>
      </c>
      <c r="Y1893" t="s">
        <v>284</v>
      </c>
      <c r="Z1893">
        <v>1</v>
      </c>
      <c r="AA1893">
        <v>0.91</v>
      </c>
      <c r="AB1893" s="3">
        <v>4.9999999999999998E-8</v>
      </c>
      <c r="AC1893">
        <v>7.3010299956639804</v>
      </c>
      <c r="AE1893">
        <v>1.2</v>
      </c>
      <c r="AF1893" t="s">
        <v>22700</v>
      </c>
      <c r="AG1893" t="s">
        <v>20510</v>
      </c>
      <c r="AH1893" t="s">
        <v>146</v>
      </c>
      <c r="AI1893" t="s">
        <v>19852</v>
      </c>
      <c r="AJ1893" t="s">
        <v>19853</v>
      </c>
      <c r="AK1893" t="s">
        <v>20511</v>
      </c>
      <c r="AL1893" t="s">
        <v>149</v>
      </c>
    </row>
    <row r="1894" spans="1:38" x14ac:dyDescent="0.2">
      <c r="A1894" s="2">
        <v>42963</v>
      </c>
      <c r="B1894">
        <v>28540026</v>
      </c>
      <c r="C1894" t="s">
        <v>8532</v>
      </c>
      <c r="D1894" s="2">
        <v>42877</v>
      </c>
      <c r="E1894" t="s">
        <v>8533</v>
      </c>
      <c r="F1894" t="s">
        <v>8534</v>
      </c>
      <c r="G1894" t="s">
        <v>8535</v>
      </c>
      <c r="H1894" t="s">
        <v>8536</v>
      </c>
      <c r="I1894" t="s">
        <v>8537</v>
      </c>
      <c r="J1894" t="s">
        <v>170</v>
      </c>
      <c r="K1894" t="s">
        <v>3298</v>
      </c>
      <c r="L1894">
        <v>2</v>
      </c>
      <c r="M1894">
        <v>199194489</v>
      </c>
      <c r="N1894" t="s">
        <v>10503</v>
      </c>
      <c r="O1894" t="s">
        <v>10504</v>
      </c>
      <c r="P1894" t="s">
        <v>10505</v>
      </c>
      <c r="Q1894" t="s">
        <v>10506</v>
      </c>
      <c r="S1894">
        <v>3369</v>
      </c>
      <c r="T1894">
        <v>75011</v>
      </c>
      <c r="U1894" t="s">
        <v>10507</v>
      </c>
      <c r="V1894" t="s">
        <v>10508</v>
      </c>
      <c r="W1894">
        <v>0</v>
      </c>
      <c r="X1894">
        <v>78696503</v>
      </c>
      <c r="Y1894" t="s">
        <v>284</v>
      </c>
      <c r="Z1894">
        <v>1</v>
      </c>
      <c r="AB1894" s="3">
        <v>4.9999999999999998E-8</v>
      </c>
      <c r="AC1894">
        <v>7.3010299956639804</v>
      </c>
      <c r="AE1894">
        <v>1.0752687000000001</v>
      </c>
      <c r="AF1894" t="s">
        <v>1681</v>
      </c>
      <c r="AG1894" t="s">
        <v>8545</v>
      </c>
      <c r="AH1894" t="s">
        <v>146</v>
      </c>
      <c r="AI1894" t="s">
        <v>8546</v>
      </c>
      <c r="AJ1894" t="s">
        <v>8547</v>
      </c>
      <c r="AK1894" t="s">
        <v>8548</v>
      </c>
      <c r="AL1894" t="s">
        <v>149</v>
      </c>
    </row>
    <row r="1895" spans="1:38" x14ac:dyDescent="0.2">
      <c r="A1895" s="2">
        <v>42963</v>
      </c>
      <c r="B1895">
        <v>28540026</v>
      </c>
      <c r="C1895" t="s">
        <v>8532</v>
      </c>
      <c r="D1895" s="2">
        <v>42877</v>
      </c>
      <c r="E1895" t="s">
        <v>8533</v>
      </c>
      <c r="F1895" t="s">
        <v>8534</v>
      </c>
      <c r="G1895" t="s">
        <v>8535</v>
      </c>
      <c r="H1895" t="s">
        <v>8536</v>
      </c>
      <c r="I1895" t="s">
        <v>8537</v>
      </c>
      <c r="J1895" t="s">
        <v>170</v>
      </c>
      <c r="K1895" t="s">
        <v>2898</v>
      </c>
      <c r="L1895">
        <v>5</v>
      </c>
      <c r="M1895">
        <v>45300933</v>
      </c>
      <c r="N1895" t="s">
        <v>10467</v>
      </c>
      <c r="O1895" t="s">
        <v>10467</v>
      </c>
      <c r="R1895" t="s">
        <v>10468</v>
      </c>
      <c r="U1895" t="s">
        <v>10509</v>
      </c>
      <c r="V1895" t="s">
        <v>10510</v>
      </c>
      <c r="W1895">
        <v>0</v>
      </c>
      <c r="X1895">
        <v>9292918</v>
      </c>
      <c r="Y1895" t="s">
        <v>160</v>
      </c>
      <c r="Z1895">
        <v>0</v>
      </c>
      <c r="AB1895" s="3">
        <v>4.9999999999999998E-8</v>
      </c>
      <c r="AC1895">
        <v>7.3010299956639804</v>
      </c>
      <c r="AE1895">
        <v>1.0638297999999999</v>
      </c>
      <c r="AF1895" t="s">
        <v>2039</v>
      </c>
      <c r="AG1895" t="s">
        <v>8545</v>
      </c>
      <c r="AH1895" t="s">
        <v>146</v>
      </c>
      <c r="AI1895" t="s">
        <v>8546</v>
      </c>
      <c r="AJ1895" t="s">
        <v>8547</v>
      </c>
      <c r="AK1895" t="s">
        <v>8548</v>
      </c>
      <c r="AL1895" t="s">
        <v>149</v>
      </c>
    </row>
    <row r="1896" spans="1:38" x14ac:dyDescent="0.2">
      <c r="A1896" s="2">
        <v>42963</v>
      </c>
      <c r="B1896">
        <v>28540026</v>
      </c>
      <c r="C1896" t="s">
        <v>8532</v>
      </c>
      <c r="D1896" s="2">
        <v>42877</v>
      </c>
      <c r="E1896" t="s">
        <v>8533</v>
      </c>
      <c r="F1896" t="s">
        <v>8534</v>
      </c>
      <c r="G1896" t="s">
        <v>8535</v>
      </c>
      <c r="H1896" t="s">
        <v>8536</v>
      </c>
      <c r="I1896" t="s">
        <v>8537</v>
      </c>
      <c r="J1896" t="s">
        <v>170</v>
      </c>
      <c r="K1896" t="s">
        <v>8561</v>
      </c>
      <c r="L1896">
        <v>6</v>
      </c>
      <c r="M1896">
        <v>26993982</v>
      </c>
      <c r="N1896" t="s">
        <v>10511</v>
      </c>
      <c r="O1896" t="s">
        <v>10512</v>
      </c>
      <c r="R1896" t="s">
        <v>10513</v>
      </c>
      <c r="U1896" t="s">
        <v>10514</v>
      </c>
      <c r="V1896" t="s">
        <v>10515</v>
      </c>
      <c r="W1896">
        <v>0</v>
      </c>
      <c r="X1896">
        <v>9368481</v>
      </c>
      <c r="Y1896" t="s">
        <v>160</v>
      </c>
      <c r="Z1896">
        <v>0</v>
      </c>
      <c r="AB1896" s="3">
        <v>4.9999999999999998E-8</v>
      </c>
      <c r="AC1896">
        <v>7.3010299956639804</v>
      </c>
      <c r="AE1896">
        <v>1.0638297999999999</v>
      </c>
      <c r="AF1896" t="s">
        <v>1950</v>
      </c>
      <c r="AG1896" t="s">
        <v>8545</v>
      </c>
      <c r="AH1896" t="s">
        <v>146</v>
      </c>
      <c r="AI1896" t="s">
        <v>8546</v>
      </c>
      <c r="AJ1896" t="s">
        <v>8547</v>
      </c>
      <c r="AK1896" t="s">
        <v>8548</v>
      </c>
      <c r="AL1896" t="s">
        <v>149</v>
      </c>
    </row>
    <row r="1897" spans="1:38" x14ac:dyDescent="0.2">
      <c r="A1897" s="2">
        <v>42963</v>
      </c>
      <c r="B1897">
        <v>28540026</v>
      </c>
      <c r="C1897" t="s">
        <v>8532</v>
      </c>
      <c r="D1897" s="2">
        <v>42877</v>
      </c>
      <c r="E1897" t="s">
        <v>8533</v>
      </c>
      <c r="F1897" t="s">
        <v>8534</v>
      </c>
      <c r="G1897" t="s">
        <v>8535</v>
      </c>
      <c r="H1897" t="s">
        <v>8536</v>
      </c>
      <c r="I1897" t="s">
        <v>8537</v>
      </c>
      <c r="J1897" t="s">
        <v>170</v>
      </c>
      <c r="K1897" t="s">
        <v>1121</v>
      </c>
      <c r="L1897">
        <v>6</v>
      </c>
      <c r="M1897">
        <v>33343402</v>
      </c>
      <c r="N1897" t="s">
        <v>10516</v>
      </c>
      <c r="O1897" t="s">
        <v>10517</v>
      </c>
      <c r="P1897" t="s">
        <v>10518</v>
      </c>
      <c r="Q1897" t="s">
        <v>10519</v>
      </c>
      <c r="S1897">
        <v>3907</v>
      </c>
      <c r="T1897">
        <v>22146</v>
      </c>
      <c r="U1897" t="s">
        <v>10520</v>
      </c>
      <c r="V1897" t="s">
        <v>10521</v>
      </c>
      <c r="W1897">
        <v>1</v>
      </c>
      <c r="X1897">
        <v>3135406</v>
      </c>
      <c r="Y1897" t="s">
        <v>284</v>
      </c>
      <c r="Z1897">
        <v>1</v>
      </c>
      <c r="AB1897" s="3">
        <v>4.9999999999999998E-8</v>
      </c>
      <c r="AC1897">
        <v>7.3010299956639804</v>
      </c>
      <c r="AE1897">
        <v>1.0638297999999999</v>
      </c>
      <c r="AF1897" t="s">
        <v>3432</v>
      </c>
      <c r="AG1897" t="s">
        <v>8545</v>
      </c>
      <c r="AH1897" t="s">
        <v>146</v>
      </c>
      <c r="AI1897" t="s">
        <v>8546</v>
      </c>
      <c r="AJ1897" t="s">
        <v>8547</v>
      </c>
      <c r="AK1897" t="s">
        <v>8548</v>
      </c>
      <c r="AL1897" t="s">
        <v>149</v>
      </c>
    </row>
    <row r="1898" spans="1:38" x14ac:dyDescent="0.2">
      <c r="A1898" s="2">
        <v>42963</v>
      </c>
      <c r="B1898">
        <v>28540026</v>
      </c>
      <c r="C1898" t="s">
        <v>8532</v>
      </c>
      <c r="D1898" s="2">
        <v>42877</v>
      </c>
      <c r="E1898" t="s">
        <v>8533</v>
      </c>
      <c r="F1898" t="s">
        <v>8534</v>
      </c>
      <c r="G1898" t="s">
        <v>8535</v>
      </c>
      <c r="H1898" t="s">
        <v>8536</v>
      </c>
      <c r="I1898" t="s">
        <v>8537</v>
      </c>
      <c r="J1898" t="s">
        <v>170</v>
      </c>
      <c r="K1898" t="s">
        <v>10205</v>
      </c>
      <c r="L1898">
        <v>8</v>
      </c>
      <c r="M1898">
        <v>88322031</v>
      </c>
      <c r="N1898" t="s">
        <v>10206</v>
      </c>
      <c r="O1898" t="s">
        <v>10206</v>
      </c>
      <c r="R1898" t="s">
        <v>10522</v>
      </c>
      <c r="U1898" t="s">
        <v>10523</v>
      </c>
      <c r="V1898" t="s">
        <v>10524</v>
      </c>
      <c r="W1898">
        <v>0</v>
      </c>
      <c r="X1898">
        <v>7837860</v>
      </c>
      <c r="Y1898" t="s">
        <v>160</v>
      </c>
      <c r="Z1898">
        <v>0</v>
      </c>
      <c r="AB1898" s="3">
        <v>4.9999999999999998E-8</v>
      </c>
      <c r="AC1898">
        <v>7.3010299956639804</v>
      </c>
      <c r="AE1898">
        <v>1.0638297999999999</v>
      </c>
      <c r="AF1898" t="s">
        <v>1950</v>
      </c>
      <c r="AG1898" t="s">
        <v>8545</v>
      </c>
      <c r="AH1898" t="s">
        <v>146</v>
      </c>
      <c r="AI1898" t="s">
        <v>8546</v>
      </c>
      <c r="AJ1898" t="s">
        <v>8547</v>
      </c>
      <c r="AK1898" t="s">
        <v>8548</v>
      </c>
      <c r="AL1898" t="s">
        <v>149</v>
      </c>
    </row>
    <row r="1899" spans="1:38" x14ac:dyDescent="0.2">
      <c r="A1899" s="2">
        <v>42963</v>
      </c>
      <c r="B1899">
        <v>28540026</v>
      </c>
      <c r="C1899" t="s">
        <v>8532</v>
      </c>
      <c r="D1899" s="2">
        <v>42877</v>
      </c>
      <c r="E1899" t="s">
        <v>8533</v>
      </c>
      <c r="F1899" t="s">
        <v>8534</v>
      </c>
      <c r="G1899" t="s">
        <v>8535</v>
      </c>
      <c r="H1899" t="s">
        <v>8536</v>
      </c>
      <c r="I1899" t="s">
        <v>8537</v>
      </c>
      <c r="J1899" t="s">
        <v>170</v>
      </c>
      <c r="K1899" t="s">
        <v>1373</v>
      </c>
      <c r="L1899">
        <v>1</v>
      </c>
      <c r="M1899">
        <v>163758686</v>
      </c>
      <c r="N1899" t="s">
        <v>2062</v>
      </c>
      <c r="O1899" t="s">
        <v>9658</v>
      </c>
      <c r="P1899" t="s">
        <v>9659</v>
      </c>
      <c r="Q1899" t="s">
        <v>9660</v>
      </c>
      <c r="S1899">
        <v>249091</v>
      </c>
      <c r="T1899">
        <v>10653</v>
      </c>
      <c r="U1899" t="s">
        <v>10525</v>
      </c>
      <c r="V1899" t="s">
        <v>9662</v>
      </c>
      <c r="W1899">
        <v>0</v>
      </c>
      <c r="X1899">
        <v>7521492</v>
      </c>
      <c r="Y1899" t="s">
        <v>284</v>
      </c>
      <c r="Z1899">
        <v>1</v>
      </c>
      <c r="AB1899" s="3">
        <v>4.9999999999999998E-8</v>
      </c>
      <c r="AC1899">
        <v>7.3010299956639804</v>
      </c>
      <c r="AE1899">
        <v>1.06</v>
      </c>
      <c r="AF1899" t="s">
        <v>3432</v>
      </c>
      <c r="AG1899" t="s">
        <v>8545</v>
      </c>
      <c r="AH1899" t="s">
        <v>146</v>
      </c>
      <c r="AI1899" t="s">
        <v>8546</v>
      </c>
      <c r="AJ1899" t="s">
        <v>8547</v>
      </c>
      <c r="AK1899" t="s">
        <v>8548</v>
      </c>
      <c r="AL1899" t="s">
        <v>149</v>
      </c>
    </row>
    <row r="1900" spans="1:38" x14ac:dyDescent="0.2">
      <c r="A1900" s="2">
        <v>42963</v>
      </c>
      <c r="B1900">
        <v>28540026</v>
      </c>
      <c r="C1900" t="s">
        <v>8532</v>
      </c>
      <c r="D1900" s="2">
        <v>42877</v>
      </c>
      <c r="E1900" t="s">
        <v>8533</v>
      </c>
      <c r="F1900" t="s">
        <v>8534</v>
      </c>
      <c r="G1900" t="s">
        <v>8535</v>
      </c>
      <c r="H1900" t="s">
        <v>8536</v>
      </c>
      <c r="I1900" t="s">
        <v>8537</v>
      </c>
      <c r="J1900" t="s">
        <v>170</v>
      </c>
      <c r="K1900" t="s">
        <v>2306</v>
      </c>
      <c r="L1900">
        <v>11</v>
      </c>
      <c r="M1900">
        <v>57717188</v>
      </c>
      <c r="N1900" t="s">
        <v>10526</v>
      </c>
      <c r="O1900" t="s">
        <v>10527</v>
      </c>
      <c r="R1900" t="s">
        <v>10528</v>
      </c>
      <c r="U1900" t="s">
        <v>10529</v>
      </c>
      <c r="V1900" t="s">
        <v>10530</v>
      </c>
      <c r="W1900">
        <v>0</v>
      </c>
      <c r="X1900">
        <v>7129727</v>
      </c>
      <c r="Y1900" t="s">
        <v>160</v>
      </c>
      <c r="Z1900">
        <v>0</v>
      </c>
      <c r="AB1900" s="3">
        <v>4.9999999999999998E-8</v>
      </c>
      <c r="AC1900">
        <v>7.3010299956639804</v>
      </c>
      <c r="AE1900">
        <v>1.06</v>
      </c>
      <c r="AF1900" t="s">
        <v>3432</v>
      </c>
      <c r="AG1900" t="s">
        <v>8545</v>
      </c>
      <c r="AH1900" t="s">
        <v>146</v>
      </c>
      <c r="AI1900" t="s">
        <v>8546</v>
      </c>
      <c r="AJ1900" t="s">
        <v>8547</v>
      </c>
      <c r="AK1900" t="s">
        <v>8548</v>
      </c>
      <c r="AL1900" t="s">
        <v>149</v>
      </c>
    </row>
    <row r="1901" spans="1:38" x14ac:dyDescent="0.2">
      <c r="A1901" s="2">
        <v>42963</v>
      </c>
      <c r="B1901">
        <v>28540026</v>
      </c>
      <c r="C1901" t="s">
        <v>8532</v>
      </c>
      <c r="D1901" s="2">
        <v>42877</v>
      </c>
      <c r="E1901" t="s">
        <v>8533</v>
      </c>
      <c r="F1901" t="s">
        <v>8534</v>
      </c>
      <c r="G1901" t="s">
        <v>8535</v>
      </c>
      <c r="H1901" t="s">
        <v>8536</v>
      </c>
      <c r="I1901" t="s">
        <v>8537</v>
      </c>
      <c r="J1901" t="s">
        <v>170</v>
      </c>
      <c r="K1901" t="s">
        <v>4671</v>
      </c>
      <c r="L1901">
        <v>14</v>
      </c>
      <c r="M1901">
        <v>84234400</v>
      </c>
      <c r="N1901" t="s">
        <v>2062</v>
      </c>
      <c r="O1901" t="s">
        <v>4672</v>
      </c>
      <c r="P1901" t="s">
        <v>4673</v>
      </c>
      <c r="Q1901" t="s">
        <v>4674</v>
      </c>
      <c r="S1901">
        <v>57312</v>
      </c>
      <c r="T1901">
        <v>505542</v>
      </c>
      <c r="U1901" t="s">
        <v>10531</v>
      </c>
      <c r="V1901" t="s">
        <v>10532</v>
      </c>
      <c r="W1901">
        <v>0</v>
      </c>
      <c r="X1901">
        <v>4904167</v>
      </c>
      <c r="Y1901" t="s">
        <v>284</v>
      </c>
      <c r="Z1901">
        <v>1</v>
      </c>
      <c r="AB1901" s="3">
        <v>4.9999999999999998E-8</v>
      </c>
      <c r="AC1901">
        <v>7.3010299956639804</v>
      </c>
      <c r="AE1901">
        <v>1.06</v>
      </c>
      <c r="AF1901" t="s">
        <v>3432</v>
      </c>
      <c r="AG1901" t="s">
        <v>8545</v>
      </c>
      <c r="AH1901" t="s">
        <v>146</v>
      </c>
      <c r="AI1901" t="s">
        <v>8546</v>
      </c>
      <c r="AJ1901" t="s">
        <v>8547</v>
      </c>
      <c r="AK1901" t="s">
        <v>8548</v>
      </c>
      <c r="AL1901" t="s">
        <v>149</v>
      </c>
    </row>
    <row r="1902" spans="1:38" x14ac:dyDescent="0.2">
      <c r="A1902" s="2">
        <v>42963</v>
      </c>
      <c r="B1902">
        <v>28540026</v>
      </c>
      <c r="C1902" t="s">
        <v>8532</v>
      </c>
      <c r="D1902" s="2">
        <v>42877</v>
      </c>
      <c r="E1902" t="s">
        <v>8533</v>
      </c>
      <c r="F1902" t="s">
        <v>8534</v>
      </c>
      <c r="G1902" t="s">
        <v>8535</v>
      </c>
      <c r="H1902" t="s">
        <v>8536</v>
      </c>
      <c r="I1902" t="s">
        <v>8537</v>
      </c>
      <c r="J1902" t="s">
        <v>170</v>
      </c>
      <c r="K1902" t="s">
        <v>9325</v>
      </c>
      <c r="L1902">
        <v>6</v>
      </c>
      <c r="M1902">
        <v>83570556</v>
      </c>
      <c r="N1902" t="s">
        <v>10533</v>
      </c>
      <c r="O1902" t="s">
        <v>9327</v>
      </c>
      <c r="R1902" t="s">
        <v>9328</v>
      </c>
      <c r="U1902" t="s">
        <v>10534</v>
      </c>
      <c r="V1902" t="s">
        <v>10535</v>
      </c>
      <c r="W1902">
        <v>0</v>
      </c>
      <c r="X1902">
        <v>7752643</v>
      </c>
      <c r="Y1902" t="s">
        <v>160</v>
      </c>
      <c r="Z1902">
        <v>0</v>
      </c>
      <c r="AB1902" s="3">
        <v>4.9999999999999998E-8</v>
      </c>
      <c r="AC1902">
        <v>7.3010299956639804</v>
      </c>
      <c r="AE1902">
        <v>1.06</v>
      </c>
      <c r="AF1902" t="s">
        <v>7991</v>
      </c>
      <c r="AG1902" t="s">
        <v>8545</v>
      </c>
      <c r="AH1902" t="s">
        <v>146</v>
      </c>
      <c r="AI1902" t="s">
        <v>8546</v>
      </c>
      <c r="AJ1902" t="s">
        <v>8547</v>
      </c>
      <c r="AK1902" t="s">
        <v>8548</v>
      </c>
      <c r="AL1902" t="s">
        <v>149</v>
      </c>
    </row>
    <row r="1903" spans="1:38" x14ac:dyDescent="0.2">
      <c r="A1903" s="2">
        <v>42963</v>
      </c>
      <c r="B1903">
        <v>28540026</v>
      </c>
      <c r="C1903" t="s">
        <v>8532</v>
      </c>
      <c r="D1903" s="2">
        <v>42877</v>
      </c>
      <c r="E1903" t="s">
        <v>8533</v>
      </c>
      <c r="F1903" t="s">
        <v>8534</v>
      </c>
      <c r="G1903" t="s">
        <v>8535</v>
      </c>
      <c r="H1903" t="s">
        <v>8536</v>
      </c>
      <c r="I1903" t="s">
        <v>8537</v>
      </c>
      <c r="J1903" t="s">
        <v>170</v>
      </c>
      <c r="K1903" t="s">
        <v>7619</v>
      </c>
      <c r="L1903">
        <v>15</v>
      </c>
      <c r="M1903">
        <v>78567268</v>
      </c>
      <c r="N1903" t="s">
        <v>10536</v>
      </c>
      <c r="O1903" t="s">
        <v>10537</v>
      </c>
      <c r="R1903" t="s">
        <v>10538</v>
      </c>
      <c r="U1903" t="s">
        <v>10539</v>
      </c>
      <c r="V1903" t="s">
        <v>10540</v>
      </c>
      <c r="W1903">
        <v>0</v>
      </c>
      <c r="X1903">
        <v>190065944</v>
      </c>
      <c r="Y1903" t="s">
        <v>160</v>
      </c>
      <c r="Z1903">
        <v>0</v>
      </c>
      <c r="AB1903" s="3">
        <v>4.9999999999999998E-8</v>
      </c>
      <c r="AC1903">
        <v>7.3010299956639804</v>
      </c>
      <c r="AE1903">
        <v>1.07</v>
      </c>
      <c r="AF1903" t="s">
        <v>7098</v>
      </c>
      <c r="AG1903" t="s">
        <v>8545</v>
      </c>
      <c r="AH1903" t="s">
        <v>146</v>
      </c>
      <c r="AI1903" t="s">
        <v>8546</v>
      </c>
      <c r="AJ1903" t="s">
        <v>8547</v>
      </c>
      <c r="AK1903" t="s">
        <v>8548</v>
      </c>
      <c r="AL1903" t="s">
        <v>149</v>
      </c>
    </row>
    <row r="1904" spans="1:38" x14ac:dyDescent="0.2">
      <c r="A1904" s="2">
        <v>42963</v>
      </c>
      <c r="B1904">
        <v>28540026</v>
      </c>
      <c r="C1904" t="s">
        <v>8532</v>
      </c>
      <c r="D1904" s="2">
        <v>42877</v>
      </c>
      <c r="E1904" t="s">
        <v>8533</v>
      </c>
      <c r="F1904" t="s">
        <v>8534</v>
      </c>
      <c r="G1904" t="s">
        <v>8535</v>
      </c>
      <c r="H1904" t="s">
        <v>8536</v>
      </c>
      <c r="I1904" t="s">
        <v>8537</v>
      </c>
      <c r="J1904" t="s">
        <v>170</v>
      </c>
      <c r="K1904" t="s">
        <v>3994</v>
      </c>
      <c r="L1904">
        <v>19</v>
      </c>
      <c r="M1904">
        <v>11738921</v>
      </c>
      <c r="N1904" t="s">
        <v>10541</v>
      </c>
      <c r="O1904" t="s">
        <v>10542</v>
      </c>
      <c r="R1904" t="s">
        <v>10543</v>
      </c>
      <c r="U1904" t="s">
        <v>10544</v>
      </c>
      <c r="V1904" t="s">
        <v>10545</v>
      </c>
      <c r="W1904">
        <v>0</v>
      </c>
      <c r="X1904">
        <v>72986630</v>
      </c>
      <c r="Y1904" t="s">
        <v>817</v>
      </c>
      <c r="Z1904">
        <v>0</v>
      </c>
      <c r="AB1904" s="3">
        <v>4.9999999999999998E-8</v>
      </c>
      <c r="AC1904">
        <v>7.3010299956639804</v>
      </c>
      <c r="AE1904">
        <v>1.1399999999999999</v>
      </c>
      <c r="AF1904" t="s">
        <v>10546</v>
      </c>
      <c r="AG1904" t="s">
        <v>8545</v>
      </c>
      <c r="AH1904" t="s">
        <v>146</v>
      </c>
      <c r="AI1904" t="s">
        <v>8546</v>
      </c>
      <c r="AJ1904" t="s">
        <v>8547</v>
      </c>
      <c r="AK1904" t="s">
        <v>8548</v>
      </c>
      <c r="AL1904" t="s">
        <v>149</v>
      </c>
    </row>
    <row r="1905" spans="1:38" x14ac:dyDescent="0.2">
      <c r="A1905" s="2">
        <v>42110</v>
      </c>
      <c r="B1905">
        <v>25056061</v>
      </c>
      <c r="C1905" t="s">
        <v>19869</v>
      </c>
      <c r="D1905" s="2">
        <v>41842</v>
      </c>
      <c r="E1905" t="s">
        <v>9383</v>
      </c>
      <c r="F1905" t="s">
        <v>19870</v>
      </c>
      <c r="G1905" t="s">
        <v>19871</v>
      </c>
      <c r="H1905" t="s">
        <v>19843</v>
      </c>
      <c r="I1905" t="s">
        <v>19872</v>
      </c>
      <c r="J1905" t="s">
        <v>19873</v>
      </c>
      <c r="K1905" t="s">
        <v>1510</v>
      </c>
      <c r="L1905">
        <v>12</v>
      </c>
      <c r="M1905">
        <v>91853010</v>
      </c>
      <c r="N1905" t="s">
        <v>23021</v>
      </c>
      <c r="O1905" t="s">
        <v>21351</v>
      </c>
      <c r="P1905" t="s">
        <v>21352</v>
      </c>
      <c r="Q1905" t="s">
        <v>21353</v>
      </c>
      <c r="S1905">
        <v>172137</v>
      </c>
      <c r="T1905">
        <v>18112</v>
      </c>
      <c r="U1905" t="s">
        <v>21354</v>
      </c>
      <c r="V1905" t="s">
        <v>19552</v>
      </c>
      <c r="W1905">
        <v>0</v>
      </c>
      <c r="X1905">
        <v>4240748</v>
      </c>
      <c r="Y1905" t="s">
        <v>243</v>
      </c>
      <c r="Z1905">
        <v>1</v>
      </c>
      <c r="AA1905">
        <v>0.63400000000000001</v>
      </c>
      <c r="AB1905" s="3">
        <v>4.9999999999999998E-8</v>
      </c>
      <c r="AC1905">
        <v>7.3010299956639804</v>
      </c>
      <c r="AE1905">
        <v>1.0604454000000001</v>
      </c>
      <c r="AF1905" t="s">
        <v>3432</v>
      </c>
      <c r="AG1905" t="s">
        <v>19875</v>
      </c>
      <c r="AH1905" t="s">
        <v>146</v>
      </c>
      <c r="AI1905" t="s">
        <v>19852</v>
      </c>
      <c r="AJ1905" t="s">
        <v>19853</v>
      </c>
      <c r="AK1905" t="s">
        <v>19876</v>
      </c>
      <c r="AL1905" t="s">
        <v>149</v>
      </c>
    </row>
    <row r="1906" spans="1:38" x14ac:dyDescent="0.2">
      <c r="A1906" s="2">
        <v>42110</v>
      </c>
      <c r="B1906">
        <v>25056061</v>
      </c>
      <c r="C1906" t="s">
        <v>19869</v>
      </c>
      <c r="D1906" s="2">
        <v>41842</v>
      </c>
      <c r="E1906" t="s">
        <v>9383</v>
      </c>
      <c r="F1906" t="s">
        <v>19870</v>
      </c>
      <c r="G1906" t="s">
        <v>19871</v>
      </c>
      <c r="H1906" t="s">
        <v>19843</v>
      </c>
      <c r="I1906" t="s">
        <v>19872</v>
      </c>
      <c r="J1906" t="s">
        <v>19873</v>
      </c>
      <c r="K1906" t="s">
        <v>22213</v>
      </c>
      <c r="L1906">
        <v>12</v>
      </c>
      <c r="M1906">
        <v>103202677</v>
      </c>
      <c r="N1906" t="s">
        <v>22214</v>
      </c>
      <c r="O1906" t="s">
        <v>22215</v>
      </c>
      <c r="P1906" t="s">
        <v>22216</v>
      </c>
      <c r="Q1906" t="s">
        <v>22217</v>
      </c>
      <c r="S1906">
        <v>23430</v>
      </c>
      <c r="T1906">
        <v>34914</v>
      </c>
      <c r="U1906" t="s">
        <v>22218</v>
      </c>
      <c r="V1906" t="s">
        <v>22219</v>
      </c>
      <c r="W1906">
        <v>0</v>
      </c>
      <c r="X1906">
        <v>10860964</v>
      </c>
      <c r="Y1906" t="s">
        <v>284</v>
      </c>
      <c r="Z1906">
        <v>1</v>
      </c>
      <c r="AA1906">
        <v>0.64600000000000002</v>
      </c>
      <c r="AB1906" s="3">
        <v>4.9999999999999998E-8</v>
      </c>
      <c r="AC1906">
        <v>7.3010299956639804</v>
      </c>
      <c r="AE1906">
        <v>1.06</v>
      </c>
      <c r="AF1906" t="s">
        <v>23022</v>
      </c>
      <c r="AG1906" t="s">
        <v>19875</v>
      </c>
      <c r="AH1906" t="s">
        <v>146</v>
      </c>
      <c r="AI1906" t="s">
        <v>19852</v>
      </c>
      <c r="AJ1906" t="s">
        <v>19853</v>
      </c>
      <c r="AK1906" t="s">
        <v>19876</v>
      </c>
      <c r="AL1906" t="s">
        <v>149</v>
      </c>
    </row>
    <row r="1907" spans="1:38" x14ac:dyDescent="0.2">
      <c r="A1907" s="2">
        <v>42110</v>
      </c>
      <c r="B1907">
        <v>25056061</v>
      </c>
      <c r="C1907" t="s">
        <v>19869</v>
      </c>
      <c r="D1907" s="2">
        <v>41842</v>
      </c>
      <c r="E1907" t="s">
        <v>9383</v>
      </c>
      <c r="F1907" t="s">
        <v>19870</v>
      </c>
      <c r="G1907" t="s">
        <v>19871</v>
      </c>
      <c r="H1907" t="s">
        <v>19843</v>
      </c>
      <c r="I1907" t="s">
        <v>19872</v>
      </c>
      <c r="J1907" t="s">
        <v>19873</v>
      </c>
      <c r="K1907" t="s">
        <v>13706</v>
      </c>
      <c r="L1907">
        <v>2</v>
      </c>
      <c r="M1907">
        <v>161989345</v>
      </c>
      <c r="N1907" t="s">
        <v>23023</v>
      </c>
      <c r="O1907" t="s">
        <v>23024</v>
      </c>
      <c r="P1907" t="s">
        <v>13708</v>
      </c>
      <c r="Q1907" t="s">
        <v>23025</v>
      </c>
      <c r="S1907">
        <v>4063</v>
      </c>
      <c r="T1907">
        <v>2900</v>
      </c>
      <c r="U1907" t="s">
        <v>23026</v>
      </c>
      <c r="V1907" t="s">
        <v>23027</v>
      </c>
      <c r="W1907">
        <v>0</v>
      </c>
      <c r="X1907">
        <v>2909457</v>
      </c>
      <c r="Y1907" t="s">
        <v>284</v>
      </c>
      <c r="Z1907">
        <v>1</v>
      </c>
      <c r="AA1907">
        <v>0.40699999999999997</v>
      </c>
      <c r="AB1907" s="3">
        <v>4.9999999999999998E-8</v>
      </c>
      <c r="AC1907">
        <v>7.3010299956639804</v>
      </c>
      <c r="AE1907">
        <v>1.0593220000000001</v>
      </c>
      <c r="AF1907" t="s">
        <v>3432</v>
      </c>
      <c r="AG1907" t="s">
        <v>19875</v>
      </c>
      <c r="AH1907" t="s">
        <v>146</v>
      </c>
      <c r="AI1907" t="s">
        <v>19852</v>
      </c>
      <c r="AJ1907" t="s">
        <v>19853</v>
      </c>
      <c r="AK1907" t="s">
        <v>19876</v>
      </c>
      <c r="AL1907" t="s">
        <v>149</v>
      </c>
    </row>
    <row r="1908" spans="1:38" x14ac:dyDescent="0.2">
      <c r="A1908" s="2">
        <v>42110</v>
      </c>
      <c r="B1908">
        <v>25056061</v>
      </c>
      <c r="C1908" t="s">
        <v>19869</v>
      </c>
      <c r="D1908" s="2">
        <v>41842</v>
      </c>
      <c r="E1908" t="s">
        <v>9383</v>
      </c>
      <c r="F1908" t="s">
        <v>19870</v>
      </c>
      <c r="G1908" t="s">
        <v>19871</v>
      </c>
      <c r="H1908" t="s">
        <v>19843</v>
      </c>
      <c r="I1908" t="s">
        <v>19872</v>
      </c>
      <c r="J1908" t="s">
        <v>19873</v>
      </c>
      <c r="K1908" t="s">
        <v>5364</v>
      </c>
      <c r="L1908">
        <v>19</v>
      </c>
      <c r="M1908">
        <v>49587942</v>
      </c>
      <c r="N1908" t="s">
        <v>23028</v>
      </c>
      <c r="O1908" t="s">
        <v>22204</v>
      </c>
      <c r="R1908" t="s">
        <v>22205</v>
      </c>
      <c r="U1908" t="s">
        <v>22206</v>
      </c>
      <c r="V1908" t="s">
        <v>22207</v>
      </c>
      <c r="W1908">
        <v>0</v>
      </c>
      <c r="X1908">
        <v>56873913</v>
      </c>
      <c r="Y1908" t="s">
        <v>160</v>
      </c>
      <c r="Z1908">
        <v>0</v>
      </c>
      <c r="AA1908">
        <v>0.76600000000000001</v>
      </c>
      <c r="AB1908" s="3">
        <v>4.9999999999999998E-8</v>
      </c>
      <c r="AC1908">
        <v>7.3010299956639804</v>
      </c>
      <c r="AE1908">
        <v>1.071</v>
      </c>
      <c r="AF1908" t="s">
        <v>23029</v>
      </c>
      <c r="AG1908" t="s">
        <v>19875</v>
      </c>
      <c r="AH1908" t="s">
        <v>146</v>
      </c>
      <c r="AI1908" t="s">
        <v>19852</v>
      </c>
      <c r="AJ1908" t="s">
        <v>19853</v>
      </c>
      <c r="AK1908" t="s">
        <v>19876</v>
      </c>
      <c r="AL1908" t="s">
        <v>149</v>
      </c>
    </row>
    <row r="1909" spans="1:38" x14ac:dyDescent="0.2">
      <c r="A1909" s="2">
        <v>42110</v>
      </c>
      <c r="B1909">
        <v>25056061</v>
      </c>
      <c r="C1909" t="s">
        <v>19869</v>
      </c>
      <c r="D1909" s="2">
        <v>41842</v>
      </c>
      <c r="E1909" t="s">
        <v>9383</v>
      </c>
      <c r="F1909" t="s">
        <v>19870</v>
      </c>
      <c r="G1909" t="s">
        <v>19871</v>
      </c>
      <c r="H1909" t="s">
        <v>19843</v>
      </c>
      <c r="I1909" t="s">
        <v>19872</v>
      </c>
      <c r="J1909" t="s">
        <v>19873</v>
      </c>
      <c r="K1909" t="s">
        <v>3691</v>
      </c>
      <c r="L1909">
        <v>20</v>
      </c>
      <c r="M1909">
        <v>49514499</v>
      </c>
      <c r="N1909" t="s">
        <v>9782</v>
      </c>
      <c r="O1909" t="s">
        <v>21883</v>
      </c>
      <c r="R1909" t="s">
        <v>21884</v>
      </c>
      <c r="U1909" t="s">
        <v>21885</v>
      </c>
      <c r="V1909" t="s">
        <v>19676</v>
      </c>
      <c r="W1909">
        <v>0</v>
      </c>
      <c r="X1909">
        <v>7267348</v>
      </c>
      <c r="Y1909" t="s">
        <v>160</v>
      </c>
      <c r="Z1909">
        <v>0</v>
      </c>
      <c r="AA1909">
        <v>0.246</v>
      </c>
      <c r="AB1909" s="3">
        <v>4.9999999999999998E-8</v>
      </c>
      <c r="AC1909">
        <v>7.3010299956639804</v>
      </c>
      <c r="AE1909">
        <v>1.0672358</v>
      </c>
      <c r="AF1909" t="s">
        <v>1950</v>
      </c>
      <c r="AG1909" t="s">
        <v>19875</v>
      </c>
      <c r="AH1909" t="s">
        <v>146</v>
      </c>
      <c r="AI1909" t="s">
        <v>19852</v>
      </c>
      <c r="AJ1909" t="s">
        <v>19853</v>
      </c>
      <c r="AK1909" t="s">
        <v>19876</v>
      </c>
      <c r="AL1909" t="s">
        <v>149</v>
      </c>
    </row>
    <row r="1910" spans="1:38" x14ac:dyDescent="0.2">
      <c r="A1910" s="2">
        <v>41431</v>
      </c>
      <c r="B1910">
        <v>23453885</v>
      </c>
      <c r="C1910" t="s">
        <v>9030</v>
      </c>
      <c r="D1910" s="2">
        <v>41332</v>
      </c>
      <c r="E1910" t="s">
        <v>6373</v>
      </c>
      <c r="F1910" t="s">
        <v>9031</v>
      </c>
      <c r="G1910" t="s">
        <v>9032</v>
      </c>
      <c r="H1910" t="s">
        <v>9033</v>
      </c>
      <c r="I1910" t="s">
        <v>9034</v>
      </c>
      <c r="J1910" t="s">
        <v>170</v>
      </c>
      <c r="K1910" t="s">
        <v>9421</v>
      </c>
      <c r="L1910">
        <v>2</v>
      </c>
      <c r="M1910">
        <v>193119895</v>
      </c>
      <c r="N1910" t="s">
        <v>10547</v>
      </c>
      <c r="O1910" t="s">
        <v>9862</v>
      </c>
      <c r="P1910" t="s">
        <v>9863</v>
      </c>
      <c r="Q1910" t="s">
        <v>9864</v>
      </c>
      <c r="S1910">
        <v>342996</v>
      </c>
      <c r="T1910">
        <v>50809</v>
      </c>
      <c r="U1910" t="s">
        <v>10548</v>
      </c>
      <c r="V1910" t="s">
        <v>10549</v>
      </c>
      <c r="W1910">
        <v>0</v>
      </c>
      <c r="X1910">
        <v>17662626</v>
      </c>
      <c r="Y1910" t="s">
        <v>284</v>
      </c>
      <c r="Z1910">
        <v>1</v>
      </c>
      <c r="AA1910">
        <v>0.91500000000000004</v>
      </c>
      <c r="AB1910" s="3">
        <v>4.9999999999999998E-8</v>
      </c>
      <c r="AC1910">
        <v>7.3010299956639804</v>
      </c>
      <c r="AD1910" t="s">
        <v>9038</v>
      </c>
      <c r="AG1910" t="s">
        <v>9039</v>
      </c>
      <c r="AH1910" t="s">
        <v>146</v>
      </c>
      <c r="AI1910" t="s">
        <v>9040</v>
      </c>
      <c r="AJ1910" t="s">
        <v>9041</v>
      </c>
      <c r="AK1910" t="s">
        <v>9042</v>
      </c>
      <c r="AL1910" t="s">
        <v>149</v>
      </c>
    </row>
    <row r="1911" spans="1:38" x14ac:dyDescent="0.2">
      <c r="A1911" s="2">
        <v>43872</v>
      </c>
      <c r="B1911">
        <v>31835028</v>
      </c>
      <c r="C1911" t="s">
        <v>8517</v>
      </c>
      <c r="D1911" s="2">
        <v>43800</v>
      </c>
      <c r="E1911" t="s">
        <v>8518</v>
      </c>
      <c r="F1911" t="s">
        <v>8519</v>
      </c>
      <c r="G1911" t="s">
        <v>8520</v>
      </c>
      <c r="H1911" t="s">
        <v>8521</v>
      </c>
      <c r="I1911" t="s">
        <v>8522</v>
      </c>
      <c r="J1911" t="s">
        <v>170</v>
      </c>
      <c r="K1911" t="s">
        <v>1628</v>
      </c>
      <c r="L1911">
        <v>12</v>
      </c>
      <c r="M1911">
        <v>120748443</v>
      </c>
      <c r="N1911" t="s">
        <v>10560</v>
      </c>
      <c r="O1911" t="s">
        <v>10561</v>
      </c>
      <c r="R1911" t="s">
        <v>10562</v>
      </c>
      <c r="U1911" t="s">
        <v>10563</v>
      </c>
      <c r="V1911" t="s">
        <v>10564</v>
      </c>
      <c r="W1911">
        <v>0</v>
      </c>
      <c r="X1911">
        <v>58235352</v>
      </c>
      <c r="Y1911" t="s">
        <v>160</v>
      </c>
      <c r="Z1911">
        <v>0</v>
      </c>
      <c r="AB1911" s="3">
        <v>4.9999999999999998E-8</v>
      </c>
      <c r="AC1911">
        <v>7.3010299956639804</v>
      </c>
      <c r="AG1911" t="s">
        <v>8528</v>
      </c>
      <c r="AH1911" t="s">
        <v>146</v>
      </c>
      <c r="AI1911" t="s">
        <v>8529</v>
      </c>
      <c r="AJ1911" t="s">
        <v>8530</v>
      </c>
      <c r="AK1911" t="s">
        <v>8531</v>
      </c>
      <c r="AL1911" t="s">
        <v>149</v>
      </c>
    </row>
    <row r="1912" spans="1:38" x14ac:dyDescent="0.2">
      <c r="A1912" s="2">
        <v>43872</v>
      </c>
      <c r="B1912">
        <v>31835028</v>
      </c>
      <c r="C1912" t="s">
        <v>8517</v>
      </c>
      <c r="D1912" s="2">
        <v>43800</v>
      </c>
      <c r="E1912" t="s">
        <v>8518</v>
      </c>
      <c r="F1912" t="s">
        <v>8519</v>
      </c>
      <c r="G1912" t="s">
        <v>8520</v>
      </c>
      <c r="H1912" t="s">
        <v>8521</v>
      </c>
      <c r="I1912" t="s">
        <v>8522</v>
      </c>
      <c r="J1912" t="s">
        <v>170</v>
      </c>
      <c r="K1912" t="s">
        <v>3948</v>
      </c>
      <c r="L1912">
        <v>12</v>
      </c>
      <c r="M1912">
        <v>23834991</v>
      </c>
      <c r="N1912" t="s">
        <v>10550</v>
      </c>
      <c r="O1912" t="s">
        <v>10550</v>
      </c>
      <c r="R1912" t="s">
        <v>10551</v>
      </c>
      <c r="U1912" t="s">
        <v>10565</v>
      </c>
      <c r="V1912" t="s">
        <v>10566</v>
      </c>
      <c r="W1912">
        <v>0</v>
      </c>
      <c r="X1912">
        <v>78337797</v>
      </c>
      <c r="Y1912" t="s">
        <v>160</v>
      </c>
      <c r="Z1912">
        <v>0</v>
      </c>
      <c r="AB1912" s="3">
        <v>4.9999999999999998E-8</v>
      </c>
      <c r="AC1912">
        <v>7.3010299956639804</v>
      </c>
      <c r="AG1912" t="s">
        <v>8528</v>
      </c>
      <c r="AH1912" t="s">
        <v>146</v>
      </c>
      <c r="AI1912" t="s">
        <v>8529</v>
      </c>
      <c r="AJ1912" t="s">
        <v>8530</v>
      </c>
      <c r="AK1912" t="s">
        <v>8531</v>
      </c>
      <c r="AL1912" t="s">
        <v>149</v>
      </c>
    </row>
    <row r="1913" spans="1:38" x14ac:dyDescent="0.2">
      <c r="A1913" s="2">
        <v>43872</v>
      </c>
      <c r="B1913">
        <v>31835028</v>
      </c>
      <c r="C1913" t="s">
        <v>8517</v>
      </c>
      <c r="D1913" s="2">
        <v>43800</v>
      </c>
      <c r="E1913" t="s">
        <v>8518</v>
      </c>
      <c r="F1913" t="s">
        <v>8519</v>
      </c>
      <c r="G1913" t="s">
        <v>8520</v>
      </c>
      <c r="H1913" t="s">
        <v>8521</v>
      </c>
      <c r="I1913" t="s">
        <v>8522</v>
      </c>
      <c r="J1913" t="s">
        <v>170</v>
      </c>
      <c r="K1913" t="s">
        <v>3948</v>
      </c>
      <c r="L1913">
        <v>12</v>
      </c>
      <c r="M1913">
        <v>23807243</v>
      </c>
      <c r="N1913" t="s">
        <v>10550</v>
      </c>
      <c r="O1913" t="s">
        <v>10550</v>
      </c>
      <c r="R1913" t="s">
        <v>10551</v>
      </c>
      <c r="U1913" t="s">
        <v>10552</v>
      </c>
      <c r="V1913" t="s">
        <v>10553</v>
      </c>
      <c r="W1913">
        <v>0</v>
      </c>
      <c r="X1913">
        <v>7968921</v>
      </c>
      <c r="Y1913" t="s">
        <v>160</v>
      </c>
      <c r="Z1913">
        <v>0</v>
      </c>
      <c r="AB1913" s="3">
        <v>4.9999999999999998E-8</v>
      </c>
      <c r="AC1913">
        <v>7.3010299956639804</v>
      </c>
      <c r="AG1913" t="s">
        <v>8528</v>
      </c>
      <c r="AH1913" t="s">
        <v>146</v>
      </c>
      <c r="AI1913" t="s">
        <v>8529</v>
      </c>
      <c r="AJ1913" t="s">
        <v>8530</v>
      </c>
      <c r="AK1913" t="s">
        <v>8531</v>
      </c>
      <c r="AL1913" t="s">
        <v>149</v>
      </c>
    </row>
    <row r="1914" spans="1:38" x14ac:dyDescent="0.2">
      <c r="A1914" s="2">
        <v>43872</v>
      </c>
      <c r="B1914">
        <v>31835028</v>
      </c>
      <c r="C1914" t="s">
        <v>8517</v>
      </c>
      <c r="D1914" s="2">
        <v>43800</v>
      </c>
      <c r="E1914" t="s">
        <v>8518</v>
      </c>
      <c r="F1914" t="s">
        <v>8519</v>
      </c>
      <c r="G1914" t="s">
        <v>8520</v>
      </c>
      <c r="H1914" t="s">
        <v>8521</v>
      </c>
      <c r="I1914" t="s">
        <v>8522</v>
      </c>
      <c r="J1914" t="s">
        <v>170</v>
      </c>
      <c r="K1914" t="s">
        <v>10554</v>
      </c>
      <c r="L1914">
        <v>12</v>
      </c>
      <c r="M1914">
        <v>110285440</v>
      </c>
      <c r="N1914" t="s">
        <v>10555</v>
      </c>
      <c r="O1914" t="s">
        <v>10556</v>
      </c>
      <c r="R1914" t="s">
        <v>10557</v>
      </c>
      <c r="U1914" t="s">
        <v>10558</v>
      </c>
      <c r="V1914" t="s">
        <v>10559</v>
      </c>
      <c r="W1914">
        <v>0</v>
      </c>
      <c r="X1914">
        <v>4766428</v>
      </c>
      <c r="Y1914" t="s">
        <v>160</v>
      </c>
      <c r="Z1914">
        <v>0</v>
      </c>
      <c r="AB1914" s="3">
        <v>4.9999999999999998E-8</v>
      </c>
      <c r="AC1914">
        <v>7.3010299956639804</v>
      </c>
      <c r="AG1914" t="s">
        <v>8528</v>
      </c>
      <c r="AH1914" t="s">
        <v>146</v>
      </c>
      <c r="AI1914" t="s">
        <v>8529</v>
      </c>
      <c r="AJ1914" t="s">
        <v>8530</v>
      </c>
      <c r="AK1914" t="s">
        <v>8531</v>
      </c>
      <c r="AL1914" t="s">
        <v>149</v>
      </c>
    </row>
    <row r="1915" spans="1:38" x14ac:dyDescent="0.2">
      <c r="A1915" s="2">
        <v>41135</v>
      </c>
      <c r="B1915">
        <v>22688191</v>
      </c>
      <c r="C1915" t="s">
        <v>12969</v>
      </c>
      <c r="D1915" s="2">
        <v>41072</v>
      </c>
      <c r="E1915" t="s">
        <v>388</v>
      </c>
      <c r="F1915" t="s">
        <v>12970</v>
      </c>
      <c r="G1915" t="s">
        <v>12971</v>
      </c>
      <c r="H1915" t="s">
        <v>19843</v>
      </c>
      <c r="I1915" t="s">
        <v>20712</v>
      </c>
      <c r="J1915" t="s">
        <v>20713</v>
      </c>
      <c r="K1915" t="s">
        <v>10205</v>
      </c>
      <c r="L1915">
        <v>8</v>
      </c>
      <c r="M1915">
        <v>88748082</v>
      </c>
      <c r="N1915" t="s">
        <v>10206</v>
      </c>
      <c r="O1915" t="s">
        <v>10207</v>
      </c>
      <c r="R1915" t="s">
        <v>10208</v>
      </c>
      <c r="U1915" t="s">
        <v>10350</v>
      </c>
      <c r="V1915" t="s">
        <v>10351</v>
      </c>
      <c r="W1915">
        <v>0</v>
      </c>
      <c r="X1915">
        <v>7004633</v>
      </c>
      <c r="Y1915" t="s">
        <v>160</v>
      </c>
      <c r="Z1915">
        <v>0</v>
      </c>
      <c r="AA1915" t="s">
        <v>143</v>
      </c>
      <c r="AB1915" s="3">
        <v>5.9999999999999995E-8</v>
      </c>
      <c r="AC1915">
        <v>7.2218487496163499</v>
      </c>
      <c r="AE1915">
        <v>1.1499999999999999</v>
      </c>
      <c r="AF1915" t="s">
        <v>244</v>
      </c>
      <c r="AG1915" t="s">
        <v>12980</v>
      </c>
      <c r="AH1915" t="s">
        <v>146</v>
      </c>
      <c r="AI1915" t="s">
        <v>19852</v>
      </c>
      <c r="AJ1915" t="s">
        <v>19853</v>
      </c>
      <c r="AK1915" t="s">
        <v>20714</v>
      </c>
      <c r="AL1915" t="s">
        <v>149</v>
      </c>
    </row>
    <row r="1916" spans="1:38" x14ac:dyDescent="0.2">
      <c r="A1916" s="2">
        <v>42870</v>
      </c>
      <c r="B1916">
        <v>27846195</v>
      </c>
      <c r="C1916" t="s">
        <v>20806</v>
      </c>
      <c r="D1916" s="2">
        <v>42685</v>
      </c>
      <c r="E1916" t="s">
        <v>20807</v>
      </c>
      <c r="F1916" t="s">
        <v>20808</v>
      </c>
      <c r="G1916" t="s">
        <v>20809</v>
      </c>
      <c r="H1916" t="s">
        <v>21818</v>
      </c>
      <c r="I1916" t="s">
        <v>20811</v>
      </c>
      <c r="J1916" t="s">
        <v>170</v>
      </c>
      <c r="K1916" t="s">
        <v>10104</v>
      </c>
      <c r="L1916">
        <v>13</v>
      </c>
      <c r="M1916">
        <v>44105194</v>
      </c>
      <c r="O1916" t="s">
        <v>23030</v>
      </c>
      <c r="R1916" t="s">
        <v>22448</v>
      </c>
      <c r="U1916" t="s">
        <v>23031</v>
      </c>
      <c r="V1916" t="s">
        <v>23032</v>
      </c>
      <c r="W1916">
        <v>0</v>
      </c>
      <c r="X1916">
        <v>191581512</v>
      </c>
      <c r="Y1916" t="s">
        <v>195</v>
      </c>
      <c r="Z1916">
        <v>0</v>
      </c>
      <c r="AA1916" t="s">
        <v>143</v>
      </c>
      <c r="AB1916" s="3">
        <v>5.9999999999999995E-8</v>
      </c>
      <c r="AC1916">
        <v>7.2218487496163499</v>
      </c>
      <c r="AD1916" t="s">
        <v>20814</v>
      </c>
      <c r="AE1916">
        <v>6.7359999999999998</v>
      </c>
      <c r="AF1916" t="s">
        <v>1609</v>
      </c>
      <c r="AG1916" t="s">
        <v>20815</v>
      </c>
      <c r="AH1916" t="s">
        <v>146</v>
      </c>
      <c r="AI1916" t="s">
        <v>20816</v>
      </c>
      <c r="AJ1916" t="s">
        <v>20817</v>
      </c>
      <c r="AK1916" t="s">
        <v>21822</v>
      </c>
      <c r="AL1916" t="s">
        <v>149</v>
      </c>
    </row>
    <row r="1917" spans="1:38" x14ac:dyDescent="0.2">
      <c r="A1917" s="2">
        <v>42870</v>
      </c>
      <c r="B1917">
        <v>27846195</v>
      </c>
      <c r="C1917" t="s">
        <v>20806</v>
      </c>
      <c r="D1917" s="2">
        <v>42685</v>
      </c>
      <c r="E1917" t="s">
        <v>20807</v>
      </c>
      <c r="F1917" t="s">
        <v>20808</v>
      </c>
      <c r="G1917" t="s">
        <v>20809</v>
      </c>
      <c r="H1917" t="s">
        <v>20810</v>
      </c>
      <c r="I1917" t="s">
        <v>20811</v>
      </c>
      <c r="J1917" t="s">
        <v>170</v>
      </c>
      <c r="K1917" t="s">
        <v>10292</v>
      </c>
      <c r="L1917">
        <v>10</v>
      </c>
      <c r="M1917">
        <v>56294881</v>
      </c>
      <c r="O1917" t="s">
        <v>23033</v>
      </c>
      <c r="P1917" t="s">
        <v>23034</v>
      </c>
      <c r="Q1917" t="s">
        <v>23035</v>
      </c>
      <c r="S1917">
        <v>547973</v>
      </c>
      <c r="T1917">
        <v>62346</v>
      </c>
      <c r="U1917" t="s">
        <v>23036</v>
      </c>
      <c r="V1917" t="s">
        <v>23037</v>
      </c>
      <c r="W1917">
        <v>0</v>
      </c>
      <c r="X1917">
        <v>61854820</v>
      </c>
      <c r="Y1917" t="s">
        <v>284</v>
      </c>
      <c r="Z1917">
        <v>1</v>
      </c>
      <c r="AA1917" t="s">
        <v>143</v>
      </c>
      <c r="AB1917" s="3">
        <v>5.9999999999999995E-8</v>
      </c>
      <c r="AC1917">
        <v>7.2218487496163499</v>
      </c>
      <c r="AD1917" t="s">
        <v>21820</v>
      </c>
      <c r="AE1917">
        <v>0.72453500000000004</v>
      </c>
      <c r="AF1917" t="s">
        <v>23038</v>
      </c>
      <c r="AG1917" t="s">
        <v>20815</v>
      </c>
      <c r="AH1917" t="s">
        <v>146</v>
      </c>
      <c r="AI1917" t="s">
        <v>20816</v>
      </c>
      <c r="AJ1917" t="s">
        <v>20817</v>
      </c>
      <c r="AK1917" t="s">
        <v>20818</v>
      </c>
      <c r="AL1917" t="s">
        <v>149</v>
      </c>
    </row>
    <row r="1918" spans="1:38" x14ac:dyDescent="0.2">
      <c r="A1918" s="2">
        <v>42574</v>
      </c>
      <c r="B1918">
        <v>26198764</v>
      </c>
      <c r="C1918" t="s">
        <v>12562</v>
      </c>
      <c r="D1918" s="2">
        <v>42206</v>
      </c>
      <c r="E1918" t="s">
        <v>12429</v>
      </c>
      <c r="F1918" t="s">
        <v>19892</v>
      </c>
      <c r="G1918" t="s">
        <v>19893</v>
      </c>
      <c r="H1918" t="s">
        <v>19843</v>
      </c>
      <c r="I1918" t="s">
        <v>19894</v>
      </c>
      <c r="J1918" t="s">
        <v>170</v>
      </c>
      <c r="K1918" t="s">
        <v>3298</v>
      </c>
      <c r="L1918">
        <v>2</v>
      </c>
      <c r="M1918">
        <v>199125384</v>
      </c>
      <c r="N1918" t="s">
        <v>143</v>
      </c>
      <c r="O1918" t="s">
        <v>20598</v>
      </c>
      <c r="P1918" t="s">
        <v>20599</v>
      </c>
      <c r="Q1918" t="s">
        <v>10505</v>
      </c>
      <c r="S1918">
        <v>15296</v>
      </c>
      <c r="T1918">
        <v>65675</v>
      </c>
      <c r="U1918" t="s">
        <v>23039</v>
      </c>
      <c r="V1918" t="s">
        <v>19661</v>
      </c>
      <c r="W1918">
        <v>0</v>
      </c>
      <c r="X1918">
        <v>1451488</v>
      </c>
      <c r="Y1918" t="s">
        <v>284</v>
      </c>
      <c r="Z1918">
        <v>1</v>
      </c>
      <c r="AA1918" t="s">
        <v>143</v>
      </c>
      <c r="AB1918" s="3">
        <v>5.9999999999999995E-8</v>
      </c>
      <c r="AC1918">
        <v>7.2218487496163499</v>
      </c>
      <c r="AE1918">
        <v>1.0638297999999999</v>
      </c>
      <c r="AF1918" t="s">
        <v>244</v>
      </c>
      <c r="AG1918" t="s">
        <v>19896</v>
      </c>
      <c r="AH1918" t="s">
        <v>146</v>
      </c>
      <c r="AI1918" t="s">
        <v>19852</v>
      </c>
      <c r="AJ1918" t="s">
        <v>19853</v>
      </c>
      <c r="AK1918" t="s">
        <v>19897</v>
      </c>
      <c r="AL1918" t="s">
        <v>149</v>
      </c>
    </row>
    <row r="1919" spans="1:38" x14ac:dyDescent="0.2">
      <c r="A1919" s="2">
        <v>42574</v>
      </c>
      <c r="B1919">
        <v>26198764</v>
      </c>
      <c r="C1919" t="s">
        <v>12562</v>
      </c>
      <c r="D1919" s="2">
        <v>42206</v>
      </c>
      <c r="E1919" t="s">
        <v>12429</v>
      </c>
      <c r="F1919" t="s">
        <v>19892</v>
      </c>
      <c r="G1919" t="s">
        <v>19893</v>
      </c>
      <c r="H1919" t="s">
        <v>19843</v>
      </c>
      <c r="I1919" t="s">
        <v>19894</v>
      </c>
      <c r="J1919" t="s">
        <v>170</v>
      </c>
      <c r="K1919" t="s">
        <v>2041</v>
      </c>
      <c r="L1919">
        <v>5</v>
      </c>
      <c r="M1919">
        <v>88709751</v>
      </c>
      <c r="N1919" t="s">
        <v>143</v>
      </c>
      <c r="O1919" t="s">
        <v>23040</v>
      </c>
      <c r="R1919" t="s">
        <v>23041</v>
      </c>
      <c r="U1919" t="s">
        <v>23042</v>
      </c>
      <c r="V1919" t="s">
        <v>23043</v>
      </c>
      <c r="W1919">
        <v>0</v>
      </c>
      <c r="X1919">
        <v>181900</v>
      </c>
      <c r="Y1919" t="s">
        <v>160</v>
      </c>
      <c r="Z1919">
        <v>0</v>
      </c>
      <c r="AA1919" t="s">
        <v>143</v>
      </c>
      <c r="AB1919" s="3">
        <v>5.9999999999999995E-8</v>
      </c>
      <c r="AC1919">
        <v>7.2218487496163499</v>
      </c>
      <c r="AE1919">
        <v>1.1494253000000001</v>
      </c>
      <c r="AF1919" t="s">
        <v>244</v>
      </c>
      <c r="AG1919" t="s">
        <v>19896</v>
      </c>
      <c r="AH1919" t="s">
        <v>146</v>
      </c>
      <c r="AI1919" t="s">
        <v>19852</v>
      </c>
      <c r="AJ1919" t="s">
        <v>19853</v>
      </c>
      <c r="AK1919" t="s">
        <v>19897</v>
      </c>
      <c r="AL1919" t="s">
        <v>149</v>
      </c>
    </row>
    <row r="1920" spans="1:38" x14ac:dyDescent="0.2">
      <c r="A1920" s="2">
        <v>42574</v>
      </c>
      <c r="B1920">
        <v>26198764</v>
      </c>
      <c r="C1920" t="s">
        <v>12562</v>
      </c>
      <c r="D1920" s="2">
        <v>42206</v>
      </c>
      <c r="E1920" t="s">
        <v>12429</v>
      </c>
      <c r="F1920" t="s">
        <v>19892</v>
      </c>
      <c r="G1920" t="s">
        <v>19893</v>
      </c>
      <c r="H1920" t="s">
        <v>19843</v>
      </c>
      <c r="I1920" t="s">
        <v>19894</v>
      </c>
      <c r="J1920" t="s">
        <v>170</v>
      </c>
      <c r="K1920" t="s">
        <v>11184</v>
      </c>
      <c r="L1920">
        <v>1</v>
      </c>
      <c r="M1920">
        <v>243527189</v>
      </c>
      <c r="N1920" t="s">
        <v>143</v>
      </c>
      <c r="O1920" t="s">
        <v>20898</v>
      </c>
      <c r="R1920" t="s">
        <v>20899</v>
      </c>
      <c r="U1920" t="s">
        <v>23044</v>
      </c>
      <c r="V1920" t="s">
        <v>19517</v>
      </c>
      <c r="W1920">
        <v>0</v>
      </c>
      <c r="X1920">
        <v>13376709</v>
      </c>
      <c r="Y1920" t="s">
        <v>160</v>
      </c>
      <c r="Z1920">
        <v>0</v>
      </c>
      <c r="AA1920" t="s">
        <v>143</v>
      </c>
      <c r="AB1920" s="3">
        <v>5.9999999999999995E-8</v>
      </c>
      <c r="AC1920">
        <v>7.2218487496163499</v>
      </c>
      <c r="AE1920">
        <v>1.0638297999999999</v>
      </c>
      <c r="AF1920" t="s">
        <v>244</v>
      </c>
      <c r="AG1920" t="s">
        <v>19896</v>
      </c>
      <c r="AH1920" t="s">
        <v>146</v>
      </c>
      <c r="AI1920" t="s">
        <v>19852</v>
      </c>
      <c r="AJ1920" t="s">
        <v>19853</v>
      </c>
      <c r="AK1920" t="s">
        <v>19897</v>
      </c>
      <c r="AL1920" t="s">
        <v>149</v>
      </c>
    </row>
    <row r="1921" spans="1:38" x14ac:dyDescent="0.2">
      <c r="A1921" s="2">
        <v>42574</v>
      </c>
      <c r="B1921">
        <v>26198764</v>
      </c>
      <c r="C1921" t="s">
        <v>12562</v>
      </c>
      <c r="D1921" s="2">
        <v>42206</v>
      </c>
      <c r="E1921" t="s">
        <v>12429</v>
      </c>
      <c r="F1921" t="s">
        <v>19892</v>
      </c>
      <c r="G1921" t="s">
        <v>19893</v>
      </c>
      <c r="H1921" t="s">
        <v>19843</v>
      </c>
      <c r="I1921" t="s">
        <v>19894</v>
      </c>
      <c r="J1921" t="s">
        <v>170</v>
      </c>
      <c r="K1921" t="s">
        <v>13706</v>
      </c>
      <c r="L1921">
        <v>2</v>
      </c>
      <c r="M1921">
        <v>161989345</v>
      </c>
      <c r="N1921" t="s">
        <v>143</v>
      </c>
      <c r="O1921" t="s">
        <v>23024</v>
      </c>
      <c r="P1921" t="s">
        <v>13708</v>
      </c>
      <c r="Q1921" t="s">
        <v>23025</v>
      </c>
      <c r="S1921">
        <v>4063</v>
      </c>
      <c r="T1921">
        <v>2900</v>
      </c>
      <c r="U1921" t="s">
        <v>23026</v>
      </c>
      <c r="V1921" t="s">
        <v>23027</v>
      </c>
      <c r="W1921">
        <v>0</v>
      </c>
      <c r="X1921">
        <v>2909457</v>
      </c>
      <c r="Y1921" t="s">
        <v>284</v>
      </c>
      <c r="Z1921">
        <v>1</v>
      </c>
      <c r="AA1921" t="s">
        <v>143</v>
      </c>
      <c r="AB1921" s="3">
        <v>5.9999999999999995E-8</v>
      </c>
      <c r="AC1921">
        <v>7.2218487496163499</v>
      </c>
      <c r="AE1921">
        <v>1.0638297999999999</v>
      </c>
      <c r="AF1921" t="s">
        <v>244</v>
      </c>
      <c r="AG1921" t="s">
        <v>19896</v>
      </c>
      <c r="AH1921" t="s">
        <v>146</v>
      </c>
      <c r="AI1921" t="s">
        <v>19852</v>
      </c>
      <c r="AJ1921" t="s">
        <v>19853</v>
      </c>
      <c r="AK1921" t="s">
        <v>19897</v>
      </c>
      <c r="AL1921" t="s">
        <v>149</v>
      </c>
    </row>
    <row r="1922" spans="1:38" x14ac:dyDescent="0.2">
      <c r="A1922" s="2">
        <v>42574</v>
      </c>
      <c r="B1922">
        <v>26198764</v>
      </c>
      <c r="C1922" t="s">
        <v>12562</v>
      </c>
      <c r="D1922" s="2">
        <v>42206</v>
      </c>
      <c r="E1922" t="s">
        <v>12429</v>
      </c>
      <c r="F1922" t="s">
        <v>19892</v>
      </c>
      <c r="G1922" t="s">
        <v>19893</v>
      </c>
      <c r="H1922" t="s">
        <v>19843</v>
      </c>
      <c r="I1922" t="s">
        <v>19894</v>
      </c>
      <c r="J1922" t="s">
        <v>170</v>
      </c>
      <c r="K1922" t="s">
        <v>9421</v>
      </c>
      <c r="L1922">
        <v>2</v>
      </c>
      <c r="M1922">
        <v>193502815</v>
      </c>
      <c r="N1922" t="s">
        <v>143</v>
      </c>
      <c r="O1922" t="s">
        <v>9422</v>
      </c>
      <c r="P1922" t="s">
        <v>9423</v>
      </c>
      <c r="Q1922" t="s">
        <v>9424</v>
      </c>
      <c r="S1922">
        <v>225201</v>
      </c>
      <c r="T1922">
        <v>227740</v>
      </c>
      <c r="U1922" t="s">
        <v>22497</v>
      </c>
      <c r="V1922" t="s">
        <v>22498</v>
      </c>
      <c r="W1922">
        <v>0</v>
      </c>
      <c r="X1922">
        <v>6716963</v>
      </c>
      <c r="Y1922" t="s">
        <v>284</v>
      </c>
      <c r="Z1922">
        <v>1</v>
      </c>
      <c r="AA1922" t="s">
        <v>143</v>
      </c>
      <c r="AB1922" s="3">
        <v>5.9999999999999995E-8</v>
      </c>
      <c r="AC1922">
        <v>7.2218487496163499</v>
      </c>
      <c r="AE1922">
        <v>1.06</v>
      </c>
      <c r="AF1922" t="s">
        <v>244</v>
      </c>
      <c r="AG1922" t="s">
        <v>19896</v>
      </c>
      <c r="AH1922" t="s">
        <v>146</v>
      </c>
      <c r="AI1922" t="s">
        <v>19852</v>
      </c>
      <c r="AJ1922" t="s">
        <v>19853</v>
      </c>
      <c r="AK1922" t="s">
        <v>19897</v>
      </c>
      <c r="AL1922" t="s">
        <v>149</v>
      </c>
    </row>
    <row r="1923" spans="1:38" x14ac:dyDescent="0.2">
      <c r="A1923" s="2">
        <v>43696</v>
      </c>
      <c r="B1923">
        <v>31268507</v>
      </c>
      <c r="C1923" t="s">
        <v>19957</v>
      </c>
      <c r="D1923" s="2">
        <v>43649</v>
      </c>
      <c r="E1923" t="s">
        <v>11355</v>
      </c>
      <c r="F1923" t="s">
        <v>19958</v>
      </c>
      <c r="G1923" t="s">
        <v>19959</v>
      </c>
      <c r="H1923" t="s">
        <v>19843</v>
      </c>
      <c r="I1923" t="s">
        <v>19960</v>
      </c>
      <c r="J1923" t="s">
        <v>170</v>
      </c>
      <c r="K1923" t="s">
        <v>1713</v>
      </c>
      <c r="L1923">
        <v>5</v>
      </c>
      <c r="M1923">
        <v>140767314</v>
      </c>
      <c r="N1923" t="s">
        <v>143</v>
      </c>
      <c r="O1923" t="s">
        <v>20894</v>
      </c>
      <c r="P1923" t="s">
        <v>20895</v>
      </c>
      <c r="Q1923" t="s">
        <v>20896</v>
      </c>
      <c r="S1923">
        <v>2493</v>
      </c>
      <c r="T1923">
        <v>18384</v>
      </c>
      <c r="U1923" t="s">
        <v>23045</v>
      </c>
      <c r="V1923" t="s">
        <v>23046</v>
      </c>
      <c r="W1923">
        <v>0</v>
      </c>
      <c r="X1923">
        <v>13168670</v>
      </c>
      <c r="Y1923" t="s">
        <v>284</v>
      </c>
      <c r="Z1923">
        <v>1</v>
      </c>
      <c r="AA1923" t="s">
        <v>143</v>
      </c>
      <c r="AB1923" s="3">
        <v>5.9999999999999995E-8</v>
      </c>
      <c r="AC1923">
        <v>7.2218487496163499</v>
      </c>
      <c r="AG1923" t="s">
        <v>19965</v>
      </c>
      <c r="AH1923" t="s">
        <v>146</v>
      </c>
      <c r="AI1923" t="s">
        <v>19852</v>
      </c>
      <c r="AJ1923" t="s">
        <v>19853</v>
      </c>
      <c r="AK1923" t="s">
        <v>19966</v>
      </c>
      <c r="AL1923" t="s">
        <v>149</v>
      </c>
    </row>
    <row r="1924" spans="1:38" x14ac:dyDescent="0.2">
      <c r="A1924" s="2">
        <v>43696</v>
      </c>
      <c r="B1924">
        <v>31268507</v>
      </c>
      <c r="C1924" t="s">
        <v>19957</v>
      </c>
      <c r="D1924" s="2">
        <v>43649</v>
      </c>
      <c r="E1924" t="s">
        <v>11355</v>
      </c>
      <c r="F1924" t="s">
        <v>19958</v>
      </c>
      <c r="G1924" t="s">
        <v>19959</v>
      </c>
      <c r="H1924" t="s">
        <v>19843</v>
      </c>
      <c r="I1924" t="s">
        <v>19960</v>
      </c>
      <c r="J1924" t="s">
        <v>170</v>
      </c>
      <c r="K1924" t="s">
        <v>2898</v>
      </c>
      <c r="L1924">
        <v>5</v>
      </c>
      <c r="M1924">
        <v>45300933</v>
      </c>
      <c r="N1924" t="s">
        <v>143</v>
      </c>
      <c r="O1924" t="s">
        <v>10467</v>
      </c>
      <c r="R1924" t="s">
        <v>10468</v>
      </c>
      <c r="U1924" t="s">
        <v>10509</v>
      </c>
      <c r="V1924" t="s">
        <v>10510</v>
      </c>
      <c r="W1924">
        <v>0</v>
      </c>
      <c r="X1924">
        <v>9292918</v>
      </c>
      <c r="Y1924" t="s">
        <v>160</v>
      </c>
      <c r="Z1924">
        <v>0</v>
      </c>
      <c r="AA1924" t="s">
        <v>143</v>
      </c>
      <c r="AB1924" s="3">
        <v>5.9999999999999995E-8</v>
      </c>
      <c r="AC1924">
        <v>7.2218487496163499</v>
      </c>
      <c r="AG1924" t="s">
        <v>19965</v>
      </c>
      <c r="AH1924" t="s">
        <v>146</v>
      </c>
      <c r="AI1924" t="s">
        <v>19852</v>
      </c>
      <c r="AJ1924" t="s">
        <v>19853</v>
      </c>
      <c r="AK1924" t="s">
        <v>19966</v>
      </c>
      <c r="AL1924" t="s">
        <v>149</v>
      </c>
    </row>
    <row r="1925" spans="1:38" x14ac:dyDescent="0.2">
      <c r="A1925" s="2">
        <v>43696</v>
      </c>
      <c r="B1925">
        <v>31268507</v>
      </c>
      <c r="C1925" t="s">
        <v>19957</v>
      </c>
      <c r="D1925" s="2">
        <v>43649</v>
      </c>
      <c r="E1925" t="s">
        <v>11355</v>
      </c>
      <c r="F1925" t="s">
        <v>19958</v>
      </c>
      <c r="G1925" t="s">
        <v>19959</v>
      </c>
      <c r="H1925" t="s">
        <v>19843</v>
      </c>
      <c r="I1925" t="s">
        <v>19960</v>
      </c>
      <c r="J1925" t="s">
        <v>170</v>
      </c>
      <c r="K1925" t="s">
        <v>9437</v>
      </c>
      <c r="L1925">
        <v>7</v>
      </c>
      <c r="M1925">
        <v>131882504</v>
      </c>
      <c r="N1925" t="s">
        <v>143</v>
      </c>
      <c r="O1925" t="s">
        <v>9439</v>
      </c>
      <c r="P1925" t="s">
        <v>9440</v>
      </c>
      <c r="Q1925" t="s">
        <v>9441</v>
      </c>
      <c r="S1925">
        <v>128252</v>
      </c>
      <c r="T1925">
        <v>10112</v>
      </c>
      <c r="U1925" t="s">
        <v>9442</v>
      </c>
      <c r="V1925" t="s">
        <v>9443</v>
      </c>
      <c r="W1925">
        <v>0</v>
      </c>
      <c r="X1925">
        <v>7801375</v>
      </c>
      <c r="Y1925" t="s">
        <v>284</v>
      </c>
      <c r="Z1925">
        <v>1</v>
      </c>
      <c r="AA1925" t="s">
        <v>143</v>
      </c>
      <c r="AB1925" s="3">
        <v>5.9999999999999995E-8</v>
      </c>
      <c r="AC1925">
        <v>7.2218487496163499</v>
      </c>
      <c r="AG1925" t="s">
        <v>19965</v>
      </c>
      <c r="AH1925" t="s">
        <v>146</v>
      </c>
      <c r="AI1925" t="s">
        <v>19852</v>
      </c>
      <c r="AJ1925" t="s">
        <v>19853</v>
      </c>
      <c r="AK1925" t="s">
        <v>19966</v>
      </c>
      <c r="AL1925" t="s">
        <v>149</v>
      </c>
    </row>
    <row r="1926" spans="1:38" x14ac:dyDescent="0.2">
      <c r="A1926" s="2">
        <v>43696</v>
      </c>
      <c r="B1926">
        <v>31268507</v>
      </c>
      <c r="C1926" t="s">
        <v>19957</v>
      </c>
      <c r="D1926" s="2">
        <v>43649</v>
      </c>
      <c r="E1926" t="s">
        <v>11355</v>
      </c>
      <c r="F1926" t="s">
        <v>19958</v>
      </c>
      <c r="G1926" t="s">
        <v>19959</v>
      </c>
      <c r="H1926" t="s">
        <v>19843</v>
      </c>
      <c r="I1926" t="s">
        <v>19960</v>
      </c>
      <c r="J1926" t="s">
        <v>170</v>
      </c>
      <c r="K1926" t="s">
        <v>21217</v>
      </c>
      <c r="L1926">
        <v>4</v>
      </c>
      <c r="M1926">
        <v>23421980</v>
      </c>
      <c r="N1926" t="s">
        <v>143</v>
      </c>
      <c r="O1926" t="s">
        <v>21219</v>
      </c>
      <c r="P1926" t="s">
        <v>21220</v>
      </c>
      <c r="Q1926" t="s">
        <v>21221</v>
      </c>
      <c r="S1926">
        <v>136407</v>
      </c>
      <c r="T1926">
        <v>92960</v>
      </c>
      <c r="U1926" t="s">
        <v>22125</v>
      </c>
      <c r="V1926" t="s">
        <v>19709</v>
      </c>
      <c r="W1926">
        <v>0</v>
      </c>
      <c r="X1926">
        <v>215411</v>
      </c>
      <c r="Y1926" t="s">
        <v>284</v>
      </c>
      <c r="Z1926">
        <v>1</v>
      </c>
      <c r="AA1926" t="s">
        <v>143</v>
      </c>
      <c r="AB1926" s="3">
        <v>5.9999999999999995E-8</v>
      </c>
      <c r="AC1926">
        <v>7.2218487496163499</v>
      </c>
      <c r="AG1926" t="s">
        <v>19965</v>
      </c>
      <c r="AH1926" t="s">
        <v>146</v>
      </c>
      <c r="AI1926" t="s">
        <v>19852</v>
      </c>
      <c r="AJ1926" t="s">
        <v>19853</v>
      </c>
      <c r="AK1926" t="s">
        <v>19966</v>
      </c>
      <c r="AL1926" t="s">
        <v>149</v>
      </c>
    </row>
    <row r="1927" spans="1:38" x14ac:dyDescent="0.2">
      <c r="A1927" s="2">
        <v>43517</v>
      </c>
      <c r="B1927">
        <v>30285260</v>
      </c>
      <c r="C1927" t="s">
        <v>11523</v>
      </c>
      <c r="D1927" s="2">
        <v>43376</v>
      </c>
      <c r="E1927" t="s">
        <v>19863</v>
      </c>
      <c r="F1927" t="s">
        <v>19864</v>
      </c>
      <c r="G1927" t="s">
        <v>19865</v>
      </c>
      <c r="H1927" t="s">
        <v>19843</v>
      </c>
      <c r="I1927" t="s">
        <v>19866</v>
      </c>
      <c r="J1927" t="s">
        <v>170</v>
      </c>
      <c r="K1927" t="s">
        <v>9956</v>
      </c>
      <c r="L1927">
        <v>14</v>
      </c>
      <c r="M1927">
        <v>29721110</v>
      </c>
      <c r="N1927" t="s">
        <v>21147</v>
      </c>
      <c r="O1927" t="s">
        <v>21147</v>
      </c>
      <c r="R1927" t="s">
        <v>21148</v>
      </c>
      <c r="U1927" t="s">
        <v>22141</v>
      </c>
      <c r="V1927" t="s">
        <v>22142</v>
      </c>
      <c r="W1927">
        <v>0</v>
      </c>
      <c r="X1927">
        <v>2068012</v>
      </c>
      <c r="Y1927" t="s">
        <v>160</v>
      </c>
      <c r="Z1927">
        <v>0</v>
      </c>
      <c r="AA1927" t="s">
        <v>143</v>
      </c>
      <c r="AB1927" s="3">
        <v>5.9999999999999995E-8</v>
      </c>
      <c r="AC1927">
        <v>7.2218487496163499</v>
      </c>
      <c r="AD1927" t="s">
        <v>6348</v>
      </c>
      <c r="AE1927">
        <v>1.0729614000000001</v>
      </c>
      <c r="AF1927" t="s">
        <v>1726</v>
      </c>
      <c r="AG1927" t="s">
        <v>19867</v>
      </c>
      <c r="AH1927" t="s">
        <v>146</v>
      </c>
      <c r="AI1927" t="s">
        <v>19852</v>
      </c>
      <c r="AJ1927" t="s">
        <v>19853</v>
      </c>
      <c r="AK1927" t="s">
        <v>19868</v>
      </c>
      <c r="AL1927" t="s">
        <v>149</v>
      </c>
    </row>
    <row r="1928" spans="1:38" x14ac:dyDescent="0.2">
      <c r="A1928" s="2">
        <v>43517</v>
      </c>
      <c r="B1928">
        <v>30285260</v>
      </c>
      <c r="C1928" t="s">
        <v>11523</v>
      </c>
      <c r="D1928" s="2">
        <v>43376</v>
      </c>
      <c r="E1928" t="s">
        <v>19863</v>
      </c>
      <c r="F1928" t="s">
        <v>19864</v>
      </c>
      <c r="G1928" t="s">
        <v>19865</v>
      </c>
      <c r="H1928" t="s">
        <v>19843</v>
      </c>
      <c r="I1928" t="s">
        <v>19866</v>
      </c>
      <c r="J1928" t="s">
        <v>170</v>
      </c>
      <c r="K1928" t="s">
        <v>7151</v>
      </c>
      <c r="L1928">
        <v>4</v>
      </c>
      <c r="M1928">
        <v>169281711</v>
      </c>
      <c r="N1928" t="s">
        <v>3724</v>
      </c>
      <c r="O1928" t="s">
        <v>20825</v>
      </c>
      <c r="P1928" t="s">
        <v>3725</v>
      </c>
      <c r="Q1928" t="s">
        <v>20826</v>
      </c>
      <c r="S1928">
        <v>10755</v>
      </c>
      <c r="T1928">
        <v>111098</v>
      </c>
      <c r="U1928" t="s">
        <v>23047</v>
      </c>
      <c r="V1928" t="s">
        <v>23048</v>
      </c>
      <c r="W1928">
        <v>0</v>
      </c>
      <c r="X1928">
        <v>7653924</v>
      </c>
      <c r="Y1928" t="s">
        <v>284</v>
      </c>
      <c r="Z1928">
        <v>1</v>
      </c>
      <c r="AA1928" t="s">
        <v>143</v>
      </c>
      <c r="AB1928" s="3">
        <v>5.9999999999999995E-8</v>
      </c>
      <c r="AC1928">
        <v>7.2218487496163499</v>
      </c>
      <c r="AD1928" t="s">
        <v>6348</v>
      </c>
      <c r="AE1928">
        <v>1.0615711000000001</v>
      </c>
      <c r="AF1928" t="s">
        <v>3432</v>
      </c>
      <c r="AG1928" t="s">
        <v>19867</v>
      </c>
      <c r="AH1928" t="s">
        <v>146</v>
      </c>
      <c r="AI1928" t="s">
        <v>19852</v>
      </c>
      <c r="AJ1928" t="s">
        <v>19853</v>
      </c>
      <c r="AK1928" t="s">
        <v>19868</v>
      </c>
      <c r="AL1928" t="s">
        <v>149</v>
      </c>
    </row>
    <row r="1929" spans="1:38" x14ac:dyDescent="0.2">
      <c r="A1929" s="2">
        <v>43517</v>
      </c>
      <c r="B1929">
        <v>30285260</v>
      </c>
      <c r="C1929" t="s">
        <v>11523</v>
      </c>
      <c r="D1929" s="2">
        <v>43376</v>
      </c>
      <c r="E1929" t="s">
        <v>19863</v>
      </c>
      <c r="F1929" t="s">
        <v>19864</v>
      </c>
      <c r="G1929" t="s">
        <v>19865</v>
      </c>
      <c r="H1929" t="s">
        <v>19843</v>
      </c>
      <c r="I1929" t="s">
        <v>19866</v>
      </c>
      <c r="J1929" t="s">
        <v>170</v>
      </c>
      <c r="K1929" t="s">
        <v>2868</v>
      </c>
      <c r="L1929">
        <v>16</v>
      </c>
      <c r="M1929">
        <v>58647489</v>
      </c>
      <c r="N1929" t="s">
        <v>10178</v>
      </c>
      <c r="O1929" t="s">
        <v>9808</v>
      </c>
      <c r="P1929" t="s">
        <v>9809</v>
      </c>
      <c r="Q1929" t="s">
        <v>9810</v>
      </c>
      <c r="S1929">
        <v>17604</v>
      </c>
      <c r="T1929">
        <v>17620</v>
      </c>
      <c r="U1929" t="s">
        <v>22428</v>
      </c>
      <c r="V1929" t="s">
        <v>21682</v>
      </c>
      <c r="W1929">
        <v>0</v>
      </c>
      <c r="X1929">
        <v>12325245</v>
      </c>
      <c r="Y1929" t="s">
        <v>284</v>
      </c>
      <c r="Z1929">
        <v>1</v>
      </c>
      <c r="AA1929" t="s">
        <v>143</v>
      </c>
      <c r="AB1929" s="3">
        <v>5.9999999999999995E-8</v>
      </c>
      <c r="AC1929">
        <v>7.2218487496163499</v>
      </c>
      <c r="AD1929" t="s">
        <v>6348</v>
      </c>
      <c r="AE1929">
        <v>1.0893246000000001</v>
      </c>
      <c r="AF1929" t="s">
        <v>1443</v>
      </c>
      <c r="AG1929" t="s">
        <v>19867</v>
      </c>
      <c r="AH1929" t="s">
        <v>146</v>
      </c>
      <c r="AI1929" t="s">
        <v>19852</v>
      </c>
      <c r="AJ1929" t="s">
        <v>19853</v>
      </c>
      <c r="AK1929" t="s">
        <v>19868</v>
      </c>
      <c r="AL1929" t="s">
        <v>149</v>
      </c>
    </row>
    <row r="1930" spans="1:38" x14ac:dyDescent="0.2">
      <c r="A1930" s="2">
        <v>43517</v>
      </c>
      <c r="B1930">
        <v>30285260</v>
      </c>
      <c r="C1930" t="s">
        <v>11523</v>
      </c>
      <c r="D1930" s="2">
        <v>43376</v>
      </c>
      <c r="E1930" t="s">
        <v>19863</v>
      </c>
      <c r="F1930" t="s">
        <v>19864</v>
      </c>
      <c r="G1930" t="s">
        <v>19865</v>
      </c>
      <c r="H1930" t="s">
        <v>19843</v>
      </c>
      <c r="I1930" t="s">
        <v>19866</v>
      </c>
      <c r="J1930" t="s">
        <v>170</v>
      </c>
      <c r="K1930" t="s">
        <v>10184</v>
      </c>
      <c r="L1930">
        <v>9</v>
      </c>
      <c r="M1930">
        <v>82184622</v>
      </c>
      <c r="N1930" t="s">
        <v>20906</v>
      </c>
      <c r="O1930" t="s">
        <v>10186</v>
      </c>
      <c r="R1930" t="s">
        <v>10187</v>
      </c>
      <c r="U1930" t="s">
        <v>20907</v>
      </c>
      <c r="V1930" t="s">
        <v>10189</v>
      </c>
      <c r="W1930">
        <v>0</v>
      </c>
      <c r="X1930">
        <v>2767713</v>
      </c>
      <c r="Y1930" t="s">
        <v>160</v>
      </c>
      <c r="Z1930">
        <v>0</v>
      </c>
      <c r="AA1930" t="s">
        <v>143</v>
      </c>
      <c r="AB1930" s="3">
        <v>5.9999999999999995E-8</v>
      </c>
      <c r="AC1930">
        <v>7.2218487496163499</v>
      </c>
      <c r="AD1930" t="s">
        <v>6348</v>
      </c>
      <c r="AE1930">
        <v>1.071</v>
      </c>
      <c r="AF1930" t="s">
        <v>1726</v>
      </c>
      <c r="AG1930" t="s">
        <v>19867</v>
      </c>
      <c r="AH1930" t="s">
        <v>146</v>
      </c>
      <c r="AI1930" t="s">
        <v>19852</v>
      </c>
      <c r="AJ1930" t="s">
        <v>19853</v>
      </c>
      <c r="AK1930" t="s">
        <v>19868</v>
      </c>
      <c r="AL1930" t="s">
        <v>149</v>
      </c>
    </row>
    <row r="1931" spans="1:38" x14ac:dyDescent="0.2">
      <c r="A1931" s="2">
        <v>43517</v>
      </c>
      <c r="B1931">
        <v>30285260</v>
      </c>
      <c r="C1931" t="s">
        <v>11523</v>
      </c>
      <c r="D1931" s="2">
        <v>43376</v>
      </c>
      <c r="E1931" t="s">
        <v>19863</v>
      </c>
      <c r="F1931" t="s">
        <v>19864</v>
      </c>
      <c r="G1931" t="s">
        <v>19865</v>
      </c>
      <c r="H1931" t="s">
        <v>19843</v>
      </c>
      <c r="I1931" t="s">
        <v>19866</v>
      </c>
      <c r="J1931" t="s">
        <v>170</v>
      </c>
      <c r="K1931" t="s">
        <v>4048</v>
      </c>
      <c r="L1931">
        <v>9</v>
      </c>
      <c r="M1931">
        <v>7173500</v>
      </c>
      <c r="N1931" t="s">
        <v>23049</v>
      </c>
      <c r="O1931" t="s">
        <v>23049</v>
      </c>
      <c r="R1931" t="s">
        <v>23050</v>
      </c>
      <c r="U1931" t="s">
        <v>23051</v>
      </c>
      <c r="V1931" t="s">
        <v>23052</v>
      </c>
      <c r="W1931">
        <v>0</v>
      </c>
      <c r="X1931">
        <v>7022054</v>
      </c>
      <c r="Y1931" t="s">
        <v>160</v>
      </c>
      <c r="Z1931">
        <v>0</v>
      </c>
      <c r="AA1931" t="s">
        <v>143</v>
      </c>
      <c r="AB1931" s="3">
        <v>5.9999999999999995E-8</v>
      </c>
      <c r="AC1931">
        <v>7.2218487496163499</v>
      </c>
      <c r="AE1931">
        <v>1.0537407000000001</v>
      </c>
      <c r="AF1931" t="s">
        <v>1977</v>
      </c>
      <c r="AG1931" t="s">
        <v>19867</v>
      </c>
      <c r="AH1931" t="s">
        <v>146</v>
      </c>
      <c r="AI1931" t="s">
        <v>19852</v>
      </c>
      <c r="AJ1931" t="s">
        <v>19853</v>
      </c>
      <c r="AK1931" t="s">
        <v>19868</v>
      </c>
      <c r="AL1931" t="s">
        <v>149</v>
      </c>
    </row>
    <row r="1932" spans="1:38" x14ac:dyDescent="0.2">
      <c r="A1932" s="2">
        <v>43049</v>
      </c>
      <c r="B1932">
        <v>28991256</v>
      </c>
      <c r="C1932" t="s">
        <v>19855</v>
      </c>
      <c r="D1932" s="2">
        <v>43017</v>
      </c>
      <c r="E1932" t="s">
        <v>176</v>
      </c>
      <c r="F1932" t="s">
        <v>19856</v>
      </c>
      <c r="G1932" t="s">
        <v>19857</v>
      </c>
      <c r="H1932" t="s">
        <v>19843</v>
      </c>
      <c r="I1932" t="s">
        <v>19858</v>
      </c>
      <c r="J1932" t="s">
        <v>19859</v>
      </c>
      <c r="K1932" t="s">
        <v>1767</v>
      </c>
      <c r="L1932">
        <v>2</v>
      </c>
      <c r="M1932">
        <v>76238162</v>
      </c>
      <c r="N1932" t="s">
        <v>2062</v>
      </c>
      <c r="O1932" t="s">
        <v>23053</v>
      </c>
      <c r="R1932" t="s">
        <v>23054</v>
      </c>
      <c r="U1932" t="s">
        <v>23055</v>
      </c>
      <c r="V1932" t="s">
        <v>23056</v>
      </c>
      <c r="W1932">
        <v>0</v>
      </c>
      <c r="X1932">
        <v>35430959</v>
      </c>
      <c r="Y1932" t="s">
        <v>160</v>
      </c>
      <c r="Z1932">
        <v>0</v>
      </c>
      <c r="AA1932" t="s">
        <v>143</v>
      </c>
      <c r="AB1932" s="3">
        <v>5.9999999999999995E-8</v>
      </c>
      <c r="AC1932">
        <v>7.2218487496163499</v>
      </c>
      <c r="AE1932">
        <v>1.0729614000000001</v>
      </c>
      <c r="AF1932" t="s">
        <v>1726</v>
      </c>
      <c r="AG1932" t="s">
        <v>19861</v>
      </c>
      <c r="AH1932" t="s">
        <v>146</v>
      </c>
      <c r="AI1932" t="s">
        <v>19852</v>
      </c>
      <c r="AJ1932" t="s">
        <v>19853</v>
      </c>
      <c r="AK1932" t="s">
        <v>19862</v>
      </c>
      <c r="AL1932" t="s">
        <v>149</v>
      </c>
    </row>
    <row r="1933" spans="1:38" x14ac:dyDescent="0.2">
      <c r="A1933" s="2">
        <v>43049</v>
      </c>
      <c r="B1933">
        <v>28991256</v>
      </c>
      <c r="C1933" t="s">
        <v>19855</v>
      </c>
      <c r="D1933" s="2">
        <v>43017</v>
      </c>
      <c r="E1933" t="s">
        <v>176</v>
      </c>
      <c r="F1933" t="s">
        <v>19856</v>
      </c>
      <c r="G1933" t="s">
        <v>19857</v>
      </c>
      <c r="H1933" t="s">
        <v>19843</v>
      </c>
      <c r="I1933" t="s">
        <v>19858</v>
      </c>
      <c r="J1933" t="s">
        <v>19859</v>
      </c>
      <c r="K1933" t="s">
        <v>9437</v>
      </c>
      <c r="L1933">
        <v>7</v>
      </c>
      <c r="M1933">
        <v>131882504</v>
      </c>
      <c r="N1933" t="s">
        <v>2062</v>
      </c>
      <c r="O1933" t="s">
        <v>9439</v>
      </c>
      <c r="P1933" t="s">
        <v>9440</v>
      </c>
      <c r="Q1933" t="s">
        <v>9441</v>
      </c>
      <c r="S1933">
        <v>128252</v>
      </c>
      <c r="T1933">
        <v>10112</v>
      </c>
      <c r="U1933" t="s">
        <v>21944</v>
      </c>
      <c r="V1933" t="s">
        <v>9443</v>
      </c>
      <c r="W1933">
        <v>0</v>
      </c>
      <c r="X1933">
        <v>7801375</v>
      </c>
      <c r="Y1933" t="s">
        <v>284</v>
      </c>
      <c r="Z1933">
        <v>1</v>
      </c>
      <c r="AA1933" t="s">
        <v>143</v>
      </c>
      <c r="AB1933" s="3">
        <v>5.9999999999999995E-8</v>
      </c>
      <c r="AC1933">
        <v>7.2218487496163499</v>
      </c>
      <c r="AE1933">
        <v>1.0799136</v>
      </c>
      <c r="AF1933" t="s">
        <v>1681</v>
      </c>
      <c r="AG1933" t="s">
        <v>19861</v>
      </c>
      <c r="AH1933" t="s">
        <v>146</v>
      </c>
      <c r="AI1933" t="s">
        <v>19852</v>
      </c>
      <c r="AJ1933" t="s">
        <v>19853</v>
      </c>
      <c r="AK1933" t="s">
        <v>19862</v>
      </c>
      <c r="AL1933" t="s">
        <v>149</v>
      </c>
    </row>
    <row r="1934" spans="1:38" x14ac:dyDescent="0.2">
      <c r="A1934" s="2">
        <v>43049</v>
      </c>
      <c r="B1934">
        <v>28991256</v>
      </c>
      <c r="C1934" t="s">
        <v>19855</v>
      </c>
      <c r="D1934" s="2">
        <v>43017</v>
      </c>
      <c r="E1934" t="s">
        <v>176</v>
      </c>
      <c r="F1934" t="s">
        <v>19856</v>
      </c>
      <c r="G1934" t="s">
        <v>19857</v>
      </c>
      <c r="H1934" t="s">
        <v>19843</v>
      </c>
      <c r="I1934" t="s">
        <v>19858</v>
      </c>
      <c r="J1934" t="s">
        <v>19859</v>
      </c>
      <c r="K1934" t="s">
        <v>10870</v>
      </c>
      <c r="L1934">
        <v>2</v>
      </c>
      <c r="M1934">
        <v>179983761</v>
      </c>
      <c r="N1934" t="s">
        <v>2062</v>
      </c>
      <c r="O1934" t="s">
        <v>23057</v>
      </c>
      <c r="R1934" t="s">
        <v>10872</v>
      </c>
      <c r="U1934" t="s">
        <v>23058</v>
      </c>
      <c r="V1934" t="s">
        <v>23059</v>
      </c>
      <c r="W1934">
        <v>0</v>
      </c>
      <c r="X1934">
        <v>3845702</v>
      </c>
      <c r="Y1934" t="s">
        <v>160</v>
      </c>
      <c r="Z1934">
        <v>0</v>
      </c>
      <c r="AA1934" t="s">
        <v>143</v>
      </c>
      <c r="AB1934" s="3">
        <v>5.9999999999999995E-8</v>
      </c>
      <c r="AC1934">
        <v>7.2218487496163499</v>
      </c>
      <c r="AE1934">
        <v>1.0629999999999999</v>
      </c>
      <c r="AF1934" t="s">
        <v>3432</v>
      </c>
      <c r="AG1934" t="s">
        <v>19861</v>
      </c>
      <c r="AH1934" t="s">
        <v>146</v>
      </c>
      <c r="AI1934" t="s">
        <v>19852</v>
      </c>
      <c r="AJ1934" t="s">
        <v>19853</v>
      </c>
      <c r="AK1934" t="s">
        <v>19862</v>
      </c>
      <c r="AL1934" t="s">
        <v>149</v>
      </c>
    </row>
    <row r="1935" spans="1:38" x14ac:dyDescent="0.2">
      <c r="A1935" s="2">
        <v>43049</v>
      </c>
      <c r="B1935">
        <v>28991256</v>
      </c>
      <c r="C1935" t="s">
        <v>19855</v>
      </c>
      <c r="D1935" s="2">
        <v>43017</v>
      </c>
      <c r="E1935" t="s">
        <v>176</v>
      </c>
      <c r="F1935" t="s">
        <v>19856</v>
      </c>
      <c r="G1935" t="s">
        <v>19857</v>
      </c>
      <c r="H1935" t="s">
        <v>19843</v>
      </c>
      <c r="I1935" t="s">
        <v>19858</v>
      </c>
      <c r="J1935" t="s">
        <v>19859</v>
      </c>
      <c r="K1935" t="s">
        <v>3101</v>
      </c>
      <c r="L1935">
        <v>15</v>
      </c>
      <c r="M1935">
        <v>70296933</v>
      </c>
      <c r="N1935" t="s">
        <v>2062</v>
      </c>
      <c r="O1935" t="s">
        <v>21206</v>
      </c>
      <c r="P1935" t="s">
        <v>21207</v>
      </c>
      <c r="Q1935" t="s">
        <v>21208</v>
      </c>
      <c r="S1935">
        <v>98424</v>
      </c>
      <c r="T1935">
        <v>24643</v>
      </c>
      <c r="U1935" t="s">
        <v>21209</v>
      </c>
      <c r="V1935" t="s">
        <v>19580</v>
      </c>
      <c r="W1935">
        <v>0</v>
      </c>
      <c r="X1935">
        <v>12148337</v>
      </c>
      <c r="Y1935" t="s">
        <v>284</v>
      </c>
      <c r="Z1935">
        <v>1</v>
      </c>
      <c r="AA1935" t="s">
        <v>143</v>
      </c>
      <c r="AB1935" s="3">
        <v>5.9999999999999995E-8</v>
      </c>
      <c r="AC1935">
        <v>7.2218487496163499</v>
      </c>
      <c r="AE1935">
        <v>1.05</v>
      </c>
      <c r="AF1935" t="s">
        <v>1977</v>
      </c>
      <c r="AG1935" t="s">
        <v>19861</v>
      </c>
      <c r="AH1935" t="s">
        <v>146</v>
      </c>
      <c r="AI1935" t="s">
        <v>19852</v>
      </c>
      <c r="AJ1935" t="s">
        <v>19853</v>
      </c>
      <c r="AK1935" t="s">
        <v>19862</v>
      </c>
      <c r="AL1935" t="s">
        <v>149</v>
      </c>
    </row>
    <row r="1936" spans="1:38" x14ac:dyDescent="0.2">
      <c r="A1936" s="2">
        <v>43049</v>
      </c>
      <c r="B1936">
        <v>28991256</v>
      </c>
      <c r="C1936" t="s">
        <v>19855</v>
      </c>
      <c r="D1936" s="2">
        <v>43017</v>
      </c>
      <c r="E1936" t="s">
        <v>176</v>
      </c>
      <c r="F1936" t="s">
        <v>19856</v>
      </c>
      <c r="G1936" t="s">
        <v>19857</v>
      </c>
      <c r="H1936" t="s">
        <v>19843</v>
      </c>
      <c r="I1936" t="s">
        <v>19858</v>
      </c>
      <c r="J1936" t="s">
        <v>19859</v>
      </c>
      <c r="K1936" t="s">
        <v>3972</v>
      </c>
      <c r="L1936">
        <v>5</v>
      </c>
      <c r="M1936">
        <v>127174476</v>
      </c>
      <c r="N1936" t="s">
        <v>2062</v>
      </c>
      <c r="O1936" t="s">
        <v>23060</v>
      </c>
      <c r="P1936" t="s">
        <v>23061</v>
      </c>
      <c r="Q1936" t="s">
        <v>23062</v>
      </c>
      <c r="S1936">
        <v>2210</v>
      </c>
      <c r="T1936">
        <v>2220</v>
      </c>
      <c r="U1936" t="s">
        <v>23063</v>
      </c>
      <c r="V1936" t="s">
        <v>23064</v>
      </c>
      <c r="W1936">
        <v>0</v>
      </c>
      <c r="X1936">
        <v>248083</v>
      </c>
      <c r="Y1936" t="s">
        <v>284</v>
      </c>
      <c r="Z1936">
        <v>1</v>
      </c>
      <c r="AA1936" t="s">
        <v>143</v>
      </c>
      <c r="AB1936" s="3">
        <v>5.9999999999999995E-8</v>
      </c>
      <c r="AC1936">
        <v>7.2218487496163499</v>
      </c>
      <c r="AE1936">
        <v>1.0549999999999999</v>
      </c>
      <c r="AF1936" t="s">
        <v>1218</v>
      </c>
      <c r="AG1936" t="s">
        <v>19861</v>
      </c>
      <c r="AH1936" t="s">
        <v>146</v>
      </c>
      <c r="AI1936" t="s">
        <v>19852</v>
      </c>
      <c r="AJ1936" t="s">
        <v>19853</v>
      </c>
      <c r="AK1936" t="s">
        <v>19862</v>
      </c>
      <c r="AL1936" t="s">
        <v>149</v>
      </c>
    </row>
    <row r="1937" spans="1:38" x14ac:dyDescent="0.2">
      <c r="A1937" s="2">
        <v>43049</v>
      </c>
      <c r="B1937">
        <v>28991256</v>
      </c>
      <c r="C1937" t="s">
        <v>19855</v>
      </c>
      <c r="D1937" s="2">
        <v>43017</v>
      </c>
      <c r="E1937" t="s">
        <v>176</v>
      </c>
      <c r="F1937" t="s">
        <v>19856</v>
      </c>
      <c r="G1937" t="s">
        <v>19857</v>
      </c>
      <c r="H1937" t="s">
        <v>19843</v>
      </c>
      <c r="I1937" t="s">
        <v>19858</v>
      </c>
      <c r="J1937" t="s">
        <v>19859</v>
      </c>
      <c r="K1937" t="s">
        <v>7403</v>
      </c>
      <c r="L1937">
        <v>18</v>
      </c>
      <c r="M1937">
        <v>56101744</v>
      </c>
      <c r="N1937" t="s">
        <v>2062</v>
      </c>
      <c r="O1937" t="s">
        <v>20720</v>
      </c>
      <c r="R1937" t="s">
        <v>20721</v>
      </c>
      <c r="U1937" t="s">
        <v>23065</v>
      </c>
      <c r="V1937" t="s">
        <v>19624</v>
      </c>
      <c r="W1937">
        <v>0</v>
      </c>
      <c r="X1937">
        <v>1792709</v>
      </c>
      <c r="Y1937" t="s">
        <v>160</v>
      </c>
      <c r="Z1937">
        <v>0</v>
      </c>
      <c r="AA1937" t="s">
        <v>143</v>
      </c>
      <c r="AB1937" s="3">
        <v>5.9999999999999995E-8</v>
      </c>
      <c r="AC1937">
        <v>7.2218487496163499</v>
      </c>
      <c r="AD1937" t="s">
        <v>20388</v>
      </c>
      <c r="AE1937">
        <v>1.1494253000000001</v>
      </c>
      <c r="AF1937" t="s">
        <v>1583</v>
      </c>
      <c r="AG1937" t="s">
        <v>19861</v>
      </c>
      <c r="AH1937" t="s">
        <v>146</v>
      </c>
      <c r="AI1937" t="s">
        <v>19852</v>
      </c>
      <c r="AJ1937" t="s">
        <v>19853</v>
      </c>
      <c r="AK1937" t="s">
        <v>19862</v>
      </c>
      <c r="AL1937" t="s">
        <v>149</v>
      </c>
    </row>
    <row r="1938" spans="1:38" x14ac:dyDescent="0.2">
      <c r="A1938" s="2">
        <v>41730</v>
      </c>
      <c r="B1938">
        <v>24039173</v>
      </c>
      <c r="C1938" t="s">
        <v>12428</v>
      </c>
      <c r="D1938" s="2">
        <v>41530</v>
      </c>
      <c r="E1938" t="s">
        <v>12429</v>
      </c>
      <c r="F1938" t="s">
        <v>12430</v>
      </c>
      <c r="G1938" t="s">
        <v>12431</v>
      </c>
      <c r="H1938" t="s">
        <v>12432</v>
      </c>
      <c r="I1938" t="s">
        <v>12433</v>
      </c>
      <c r="J1938" t="s">
        <v>170</v>
      </c>
      <c r="K1938" t="s">
        <v>4214</v>
      </c>
      <c r="L1938">
        <v>5</v>
      </c>
      <c r="M1938">
        <v>5297087</v>
      </c>
      <c r="N1938" t="s">
        <v>12434</v>
      </c>
      <c r="O1938" t="s">
        <v>12434</v>
      </c>
      <c r="R1938" t="s">
        <v>12435</v>
      </c>
      <c r="U1938" t="s">
        <v>12436</v>
      </c>
      <c r="V1938" t="s">
        <v>12437</v>
      </c>
      <c r="W1938">
        <v>0</v>
      </c>
      <c r="X1938">
        <v>16875288</v>
      </c>
      <c r="Y1938" t="s">
        <v>160</v>
      </c>
      <c r="Z1938">
        <v>0</v>
      </c>
      <c r="AA1938" t="s">
        <v>143</v>
      </c>
      <c r="AB1938" s="3">
        <v>5.9999999999999995E-8</v>
      </c>
      <c r="AC1938">
        <v>7.2218487496163499</v>
      </c>
      <c r="AD1938" t="s">
        <v>12439</v>
      </c>
      <c r="AG1938" t="s">
        <v>12440</v>
      </c>
      <c r="AH1938" t="s">
        <v>146</v>
      </c>
      <c r="AI1938" t="s">
        <v>12441</v>
      </c>
      <c r="AJ1938" t="s">
        <v>12442</v>
      </c>
      <c r="AK1938" t="s">
        <v>12443</v>
      </c>
      <c r="AL1938" t="s">
        <v>149</v>
      </c>
    </row>
    <row r="1939" spans="1:38" x14ac:dyDescent="0.2">
      <c r="A1939" s="2">
        <v>42536</v>
      </c>
      <c r="B1939">
        <v>25944848</v>
      </c>
      <c r="C1939" t="s">
        <v>11575</v>
      </c>
      <c r="D1939" s="2">
        <v>42129</v>
      </c>
      <c r="E1939" t="s">
        <v>11576</v>
      </c>
      <c r="F1939" t="s">
        <v>11577</v>
      </c>
      <c r="G1939" t="s">
        <v>11578</v>
      </c>
      <c r="H1939" t="s">
        <v>12444</v>
      </c>
      <c r="I1939" t="s">
        <v>12445</v>
      </c>
      <c r="J1939" t="s">
        <v>170</v>
      </c>
      <c r="K1939" t="s">
        <v>4965</v>
      </c>
      <c r="L1939">
        <v>3</v>
      </c>
      <c r="M1939">
        <v>30453840</v>
      </c>
      <c r="N1939" t="s">
        <v>2062</v>
      </c>
      <c r="O1939" t="s">
        <v>23066</v>
      </c>
      <c r="P1939" t="s">
        <v>12469</v>
      </c>
      <c r="Q1939" t="s">
        <v>12470</v>
      </c>
      <c r="S1939">
        <v>148803</v>
      </c>
      <c r="T1939">
        <v>64993</v>
      </c>
      <c r="U1939" t="s">
        <v>12471</v>
      </c>
      <c r="V1939" t="s">
        <v>12472</v>
      </c>
      <c r="W1939">
        <v>0</v>
      </c>
      <c r="X1939">
        <v>9862857</v>
      </c>
      <c r="Y1939" t="s">
        <v>243</v>
      </c>
      <c r="Z1939">
        <v>1</v>
      </c>
      <c r="AA1939" t="s">
        <v>143</v>
      </c>
      <c r="AB1939" s="3">
        <v>5.9999999999999995E-8</v>
      </c>
      <c r="AC1939">
        <v>7.2218487496163499</v>
      </c>
      <c r="AE1939">
        <v>0.73860000000000003</v>
      </c>
      <c r="AF1939" t="s">
        <v>1609</v>
      </c>
      <c r="AG1939" t="s">
        <v>11587</v>
      </c>
      <c r="AH1939" t="s">
        <v>146</v>
      </c>
      <c r="AI1939" t="s">
        <v>12451</v>
      </c>
      <c r="AJ1939" t="s">
        <v>12452</v>
      </c>
      <c r="AK1939" t="s">
        <v>12453</v>
      </c>
      <c r="AL1939" t="s">
        <v>149</v>
      </c>
    </row>
    <row r="1940" spans="1:38" x14ac:dyDescent="0.2">
      <c r="A1940" s="2">
        <v>42536</v>
      </c>
      <c r="B1940">
        <v>25944848</v>
      </c>
      <c r="C1940" t="s">
        <v>11575</v>
      </c>
      <c r="D1940" s="2">
        <v>42129</v>
      </c>
      <c r="E1940" t="s">
        <v>11576</v>
      </c>
      <c r="F1940" t="s">
        <v>11577</v>
      </c>
      <c r="G1940" t="s">
        <v>11578</v>
      </c>
      <c r="H1940" t="s">
        <v>12444</v>
      </c>
      <c r="I1940" t="s">
        <v>12445</v>
      </c>
      <c r="J1940" t="s">
        <v>170</v>
      </c>
      <c r="K1940" t="s">
        <v>2822</v>
      </c>
      <c r="L1940">
        <v>8</v>
      </c>
      <c r="M1940">
        <v>32840440</v>
      </c>
      <c r="N1940" t="s">
        <v>2062</v>
      </c>
      <c r="O1940" t="s">
        <v>12446</v>
      </c>
      <c r="R1940" t="s">
        <v>12447</v>
      </c>
      <c r="U1940" t="s">
        <v>12448</v>
      </c>
      <c r="V1940" t="s">
        <v>12449</v>
      </c>
      <c r="W1940">
        <v>0</v>
      </c>
      <c r="X1940">
        <v>17673138</v>
      </c>
      <c r="Y1940" t="s">
        <v>160</v>
      </c>
      <c r="Z1940">
        <v>0</v>
      </c>
      <c r="AA1940" t="s">
        <v>143</v>
      </c>
      <c r="AB1940" s="3">
        <v>5.9999999999999995E-8</v>
      </c>
      <c r="AC1940">
        <v>7.2218487496163499</v>
      </c>
      <c r="AE1940">
        <v>0.4143</v>
      </c>
      <c r="AF1940" t="s">
        <v>1609</v>
      </c>
      <c r="AG1940" t="s">
        <v>11587</v>
      </c>
      <c r="AH1940" t="s">
        <v>146</v>
      </c>
      <c r="AI1940" t="s">
        <v>12451</v>
      </c>
      <c r="AJ1940" t="s">
        <v>12452</v>
      </c>
      <c r="AK1940" t="s">
        <v>12453</v>
      </c>
      <c r="AL1940" t="s">
        <v>149</v>
      </c>
    </row>
    <row r="1941" spans="1:38" x14ac:dyDescent="0.2">
      <c r="A1941" s="2">
        <v>41716</v>
      </c>
      <c r="B1941">
        <v>23974872</v>
      </c>
      <c r="C1941" t="s">
        <v>19869</v>
      </c>
      <c r="D1941" s="2">
        <v>41511</v>
      </c>
      <c r="E1941" t="s">
        <v>176</v>
      </c>
      <c r="F1941" t="s">
        <v>20298</v>
      </c>
      <c r="G1941" t="s">
        <v>20299</v>
      </c>
      <c r="H1941" t="s">
        <v>19843</v>
      </c>
      <c r="I1941" t="s">
        <v>20300</v>
      </c>
      <c r="J1941" t="s">
        <v>20301</v>
      </c>
      <c r="K1941" t="s">
        <v>3710</v>
      </c>
      <c r="L1941">
        <v>2</v>
      </c>
      <c r="M1941">
        <v>184947213</v>
      </c>
      <c r="N1941" t="s">
        <v>2062</v>
      </c>
      <c r="O1941" t="s">
        <v>9136</v>
      </c>
      <c r="P1941" t="s">
        <v>9137</v>
      </c>
      <c r="Q1941" t="s">
        <v>9138</v>
      </c>
      <c r="S1941">
        <v>7721</v>
      </c>
      <c r="T1941">
        <v>477850</v>
      </c>
      <c r="U1941" t="s">
        <v>9920</v>
      </c>
      <c r="V1941" t="s">
        <v>9140</v>
      </c>
      <c r="W1941">
        <v>0</v>
      </c>
      <c r="X1941">
        <v>4380187</v>
      </c>
      <c r="Y1941" t="s">
        <v>284</v>
      </c>
      <c r="Z1941">
        <v>1</v>
      </c>
      <c r="AA1941">
        <v>0.52900000000000003</v>
      </c>
      <c r="AB1941" s="3">
        <v>5.9999999999999995E-8</v>
      </c>
      <c r="AC1941">
        <v>7.2218487496163499</v>
      </c>
      <c r="AE1941">
        <v>1.0780000000000001</v>
      </c>
      <c r="AF1941" t="s">
        <v>1681</v>
      </c>
      <c r="AG1941" t="s">
        <v>20305</v>
      </c>
      <c r="AH1941" t="s">
        <v>146</v>
      </c>
      <c r="AI1941" t="s">
        <v>19852</v>
      </c>
      <c r="AJ1941" t="s">
        <v>19853</v>
      </c>
      <c r="AK1941" t="s">
        <v>20306</v>
      </c>
      <c r="AL1941" t="s">
        <v>149</v>
      </c>
    </row>
    <row r="1942" spans="1:38" x14ac:dyDescent="0.2">
      <c r="A1942" s="2">
        <v>41716</v>
      </c>
      <c r="B1942">
        <v>23974872</v>
      </c>
      <c r="C1942" t="s">
        <v>19869</v>
      </c>
      <c r="D1942" s="2">
        <v>41511</v>
      </c>
      <c r="E1942" t="s">
        <v>176</v>
      </c>
      <c r="F1942" t="s">
        <v>20298</v>
      </c>
      <c r="G1942" t="s">
        <v>20299</v>
      </c>
      <c r="H1942" t="s">
        <v>19843</v>
      </c>
      <c r="I1942" t="s">
        <v>20300</v>
      </c>
      <c r="J1942" t="s">
        <v>20301</v>
      </c>
      <c r="K1942" t="s">
        <v>9574</v>
      </c>
      <c r="L1942">
        <v>17</v>
      </c>
      <c r="M1942">
        <v>2305605</v>
      </c>
      <c r="N1942" t="s">
        <v>2062</v>
      </c>
      <c r="O1942" t="s">
        <v>9576</v>
      </c>
      <c r="R1942" t="s">
        <v>9577</v>
      </c>
      <c r="U1942" t="s">
        <v>9578</v>
      </c>
      <c r="V1942" t="s">
        <v>9579</v>
      </c>
      <c r="W1942">
        <v>0</v>
      </c>
      <c r="X1942">
        <v>4523957</v>
      </c>
      <c r="Y1942" t="s">
        <v>160</v>
      </c>
      <c r="Z1942">
        <v>0</v>
      </c>
      <c r="AA1942">
        <v>0.61599999999999999</v>
      </c>
      <c r="AB1942" s="3">
        <v>5.9999999999999995E-8</v>
      </c>
      <c r="AC1942">
        <v>7.2218487496163499</v>
      </c>
      <c r="AE1942">
        <v>1.083</v>
      </c>
      <c r="AF1942" t="s">
        <v>1681</v>
      </c>
      <c r="AG1942" t="s">
        <v>20305</v>
      </c>
      <c r="AH1942" t="s">
        <v>146</v>
      </c>
      <c r="AI1942" t="s">
        <v>19852</v>
      </c>
      <c r="AJ1942" t="s">
        <v>19853</v>
      </c>
      <c r="AK1942" t="s">
        <v>20306</v>
      </c>
      <c r="AL1942" t="s">
        <v>149</v>
      </c>
    </row>
    <row r="1943" spans="1:38" x14ac:dyDescent="0.2">
      <c r="A1943" s="2">
        <v>41716</v>
      </c>
      <c r="B1943">
        <v>23974872</v>
      </c>
      <c r="C1943" t="s">
        <v>19869</v>
      </c>
      <c r="D1943" s="2">
        <v>41511</v>
      </c>
      <c r="E1943" t="s">
        <v>176</v>
      </c>
      <c r="F1943" t="s">
        <v>20298</v>
      </c>
      <c r="G1943" t="s">
        <v>20299</v>
      </c>
      <c r="H1943" t="s">
        <v>19843</v>
      </c>
      <c r="I1943" t="s">
        <v>20300</v>
      </c>
      <c r="J1943" t="s">
        <v>20301</v>
      </c>
      <c r="K1943" t="s">
        <v>8627</v>
      </c>
      <c r="L1943">
        <v>3</v>
      </c>
      <c r="M1943">
        <v>36822998</v>
      </c>
      <c r="N1943" t="s">
        <v>2062</v>
      </c>
      <c r="O1943" t="s">
        <v>12133</v>
      </c>
      <c r="P1943" t="s">
        <v>8631</v>
      </c>
      <c r="Q1943" t="s">
        <v>12134</v>
      </c>
      <c r="S1943">
        <v>500</v>
      </c>
      <c r="T1943">
        <v>153</v>
      </c>
      <c r="U1943" t="s">
        <v>12135</v>
      </c>
      <c r="V1943" t="s">
        <v>12136</v>
      </c>
      <c r="W1943">
        <v>0</v>
      </c>
      <c r="X1943">
        <v>6550435</v>
      </c>
      <c r="Y1943" t="s">
        <v>284</v>
      </c>
      <c r="Z1943">
        <v>1</v>
      </c>
      <c r="AA1943">
        <v>0.34399999999999997</v>
      </c>
      <c r="AB1943" s="3">
        <v>5.9999999999999995E-8</v>
      </c>
      <c r="AC1943">
        <v>7.2218487496163499</v>
      </c>
      <c r="AE1943">
        <v>1.08</v>
      </c>
      <c r="AF1943" t="s">
        <v>1681</v>
      </c>
      <c r="AG1943" t="s">
        <v>20305</v>
      </c>
      <c r="AH1943" t="s">
        <v>146</v>
      </c>
      <c r="AI1943" t="s">
        <v>19852</v>
      </c>
      <c r="AJ1943" t="s">
        <v>19853</v>
      </c>
      <c r="AK1943" t="s">
        <v>20306</v>
      </c>
      <c r="AL1943" t="s">
        <v>149</v>
      </c>
    </row>
    <row r="1944" spans="1:38" x14ac:dyDescent="0.2">
      <c r="A1944" s="2">
        <v>40833</v>
      </c>
      <c r="B1944">
        <v>21926974</v>
      </c>
      <c r="C1944" t="s">
        <v>19869</v>
      </c>
      <c r="D1944" s="2">
        <v>40804</v>
      </c>
      <c r="E1944" t="s">
        <v>176</v>
      </c>
      <c r="F1944" t="s">
        <v>20505</v>
      </c>
      <c r="G1944" t="s">
        <v>20506</v>
      </c>
      <c r="H1944" t="s">
        <v>19843</v>
      </c>
      <c r="I1944" t="s">
        <v>20507</v>
      </c>
      <c r="J1944" t="s">
        <v>20508</v>
      </c>
      <c r="K1944" t="s">
        <v>4656</v>
      </c>
      <c r="L1944">
        <v>3</v>
      </c>
      <c r="M1944">
        <v>52821213</v>
      </c>
      <c r="N1944" t="s">
        <v>8650</v>
      </c>
      <c r="O1944" t="s">
        <v>12354</v>
      </c>
      <c r="R1944" t="s">
        <v>12355</v>
      </c>
      <c r="U1944" t="s">
        <v>23067</v>
      </c>
      <c r="V1944" t="s">
        <v>23068</v>
      </c>
      <c r="W1944">
        <v>0</v>
      </c>
      <c r="X1944">
        <v>2239547</v>
      </c>
      <c r="Y1944" t="s">
        <v>160</v>
      </c>
      <c r="Z1944">
        <v>0</v>
      </c>
      <c r="AA1944" t="s">
        <v>143</v>
      </c>
      <c r="AB1944" s="3">
        <v>5.9999999999999995E-8</v>
      </c>
      <c r="AC1944">
        <v>7.2218487496163499</v>
      </c>
      <c r="AE1944">
        <v>1.1000000000000001</v>
      </c>
      <c r="AF1944" t="s">
        <v>1403</v>
      </c>
      <c r="AG1944" t="s">
        <v>20510</v>
      </c>
      <c r="AH1944" t="s">
        <v>146</v>
      </c>
      <c r="AI1944" t="s">
        <v>19852</v>
      </c>
      <c r="AJ1944" t="s">
        <v>19853</v>
      </c>
      <c r="AK1944" t="s">
        <v>20511</v>
      </c>
      <c r="AL1944" t="s">
        <v>149</v>
      </c>
    </row>
    <row r="1945" spans="1:38" x14ac:dyDescent="0.2">
      <c r="A1945" s="2">
        <v>40004</v>
      </c>
      <c r="B1945">
        <v>19571809</v>
      </c>
      <c r="C1945" t="s">
        <v>21993</v>
      </c>
      <c r="D1945" s="2">
        <v>39995</v>
      </c>
      <c r="E1945" t="s">
        <v>9383</v>
      </c>
      <c r="F1945" t="s">
        <v>21994</v>
      </c>
      <c r="G1945" t="s">
        <v>21995</v>
      </c>
      <c r="H1945" t="s">
        <v>19843</v>
      </c>
      <c r="I1945" t="s">
        <v>21996</v>
      </c>
      <c r="J1945" t="s">
        <v>21997</v>
      </c>
      <c r="K1945" t="s">
        <v>1121</v>
      </c>
      <c r="L1945">
        <v>6</v>
      </c>
      <c r="M1945">
        <v>32634492</v>
      </c>
      <c r="N1945" t="s">
        <v>16548</v>
      </c>
      <c r="O1945" t="s">
        <v>8880</v>
      </c>
      <c r="R1945" t="s">
        <v>8881</v>
      </c>
      <c r="U1945" t="s">
        <v>23069</v>
      </c>
      <c r="V1945" t="s">
        <v>23070</v>
      </c>
      <c r="W1945">
        <v>0</v>
      </c>
      <c r="X1945">
        <v>9272219</v>
      </c>
      <c r="Y1945" t="s">
        <v>160</v>
      </c>
      <c r="Z1945">
        <v>0</v>
      </c>
      <c r="AA1945">
        <v>0.72</v>
      </c>
      <c r="AB1945" s="3">
        <v>7.0000000000000005E-8</v>
      </c>
      <c r="AC1945">
        <v>7.1549019599857404</v>
      </c>
      <c r="AD1945" t="s">
        <v>6348</v>
      </c>
      <c r="AE1945">
        <v>1.1399999999999999</v>
      </c>
      <c r="AF1945" t="s">
        <v>244</v>
      </c>
      <c r="AG1945" t="s">
        <v>21999</v>
      </c>
      <c r="AH1945" t="s">
        <v>146</v>
      </c>
      <c r="AI1945" t="s">
        <v>19852</v>
      </c>
      <c r="AJ1945" t="s">
        <v>19853</v>
      </c>
      <c r="AK1945" t="s">
        <v>22000</v>
      </c>
      <c r="AL1945" t="s">
        <v>149</v>
      </c>
    </row>
    <row r="1946" spans="1:38" x14ac:dyDescent="0.2">
      <c r="A1946" s="2">
        <v>42692</v>
      </c>
      <c r="B1946">
        <v>26821981</v>
      </c>
      <c r="C1946" t="s">
        <v>23071</v>
      </c>
      <c r="D1946" s="2">
        <v>42397</v>
      </c>
      <c r="E1946" t="s">
        <v>23072</v>
      </c>
      <c r="F1946" t="s">
        <v>23073</v>
      </c>
      <c r="G1946" t="s">
        <v>23074</v>
      </c>
      <c r="H1946" t="s">
        <v>23075</v>
      </c>
      <c r="I1946" t="s">
        <v>23076</v>
      </c>
      <c r="J1946" t="s">
        <v>170</v>
      </c>
      <c r="K1946" t="s">
        <v>3386</v>
      </c>
      <c r="L1946">
        <v>4</v>
      </c>
      <c r="M1946">
        <v>187800358</v>
      </c>
      <c r="N1946" t="s">
        <v>143</v>
      </c>
      <c r="O1946" t="s">
        <v>23077</v>
      </c>
      <c r="P1946" t="s">
        <v>23078</v>
      </c>
      <c r="Q1946" t="s">
        <v>23079</v>
      </c>
      <c r="S1946">
        <v>52159</v>
      </c>
      <c r="T1946">
        <v>141806</v>
      </c>
      <c r="U1946" t="s">
        <v>23080</v>
      </c>
      <c r="V1946" t="s">
        <v>23081</v>
      </c>
      <c r="W1946">
        <v>0</v>
      </c>
      <c r="X1946">
        <v>4470690</v>
      </c>
      <c r="Y1946" t="s">
        <v>284</v>
      </c>
      <c r="Z1946">
        <v>1</v>
      </c>
      <c r="AA1946" t="s">
        <v>143</v>
      </c>
      <c r="AB1946" s="3">
        <v>7.0000000000000005E-8</v>
      </c>
      <c r="AC1946">
        <v>7.1549019599857404</v>
      </c>
      <c r="AD1946" t="s">
        <v>23082</v>
      </c>
      <c r="AE1946">
        <v>0.2959</v>
      </c>
      <c r="AF1946" t="s">
        <v>697</v>
      </c>
      <c r="AG1946" t="s">
        <v>23083</v>
      </c>
      <c r="AH1946" t="s">
        <v>146</v>
      </c>
      <c r="AI1946" t="s">
        <v>23084</v>
      </c>
      <c r="AJ1946" t="s">
        <v>23085</v>
      </c>
      <c r="AK1946" t="s">
        <v>23086</v>
      </c>
      <c r="AL1946" t="s">
        <v>149</v>
      </c>
    </row>
    <row r="1947" spans="1:38" x14ac:dyDescent="0.2">
      <c r="A1947" s="2">
        <v>42574</v>
      </c>
      <c r="B1947">
        <v>26198764</v>
      </c>
      <c r="C1947" t="s">
        <v>12562</v>
      </c>
      <c r="D1947" s="2">
        <v>42206</v>
      </c>
      <c r="E1947" t="s">
        <v>12429</v>
      </c>
      <c r="F1947" t="s">
        <v>19892</v>
      </c>
      <c r="G1947" t="s">
        <v>19893</v>
      </c>
      <c r="H1947" t="s">
        <v>19843</v>
      </c>
      <c r="I1947" t="s">
        <v>19894</v>
      </c>
      <c r="J1947" t="s">
        <v>170</v>
      </c>
      <c r="K1947" t="s">
        <v>4029</v>
      </c>
      <c r="L1947">
        <v>3</v>
      </c>
      <c r="M1947">
        <v>71205600</v>
      </c>
      <c r="N1947" t="s">
        <v>143</v>
      </c>
      <c r="O1947" t="s">
        <v>10047</v>
      </c>
      <c r="R1947" t="s">
        <v>10048</v>
      </c>
      <c r="U1947" t="s">
        <v>23087</v>
      </c>
      <c r="V1947" t="s">
        <v>23088</v>
      </c>
      <c r="W1947">
        <v>0</v>
      </c>
      <c r="X1947">
        <v>7372960</v>
      </c>
      <c r="Y1947" t="s">
        <v>160</v>
      </c>
      <c r="Z1947">
        <v>0</v>
      </c>
      <c r="AA1947" t="s">
        <v>143</v>
      </c>
      <c r="AB1947" s="3">
        <v>7.0000000000000005E-8</v>
      </c>
      <c r="AC1947">
        <v>7.1549019599857404</v>
      </c>
      <c r="AE1947">
        <v>1.07</v>
      </c>
      <c r="AF1947" t="s">
        <v>244</v>
      </c>
      <c r="AG1947" t="s">
        <v>19896</v>
      </c>
      <c r="AH1947" t="s">
        <v>146</v>
      </c>
      <c r="AI1947" t="s">
        <v>19852</v>
      </c>
      <c r="AJ1947" t="s">
        <v>19853</v>
      </c>
      <c r="AK1947" t="s">
        <v>19897</v>
      </c>
      <c r="AL1947" t="s">
        <v>149</v>
      </c>
    </row>
    <row r="1948" spans="1:38" x14ac:dyDescent="0.2">
      <c r="A1948" s="2">
        <v>42574</v>
      </c>
      <c r="B1948">
        <v>26198764</v>
      </c>
      <c r="C1948" t="s">
        <v>12562</v>
      </c>
      <c r="D1948" s="2">
        <v>42206</v>
      </c>
      <c r="E1948" t="s">
        <v>12429</v>
      </c>
      <c r="F1948" t="s">
        <v>19892</v>
      </c>
      <c r="G1948" t="s">
        <v>19893</v>
      </c>
      <c r="H1948" t="s">
        <v>19843</v>
      </c>
      <c r="I1948" t="s">
        <v>19894</v>
      </c>
      <c r="J1948" t="s">
        <v>170</v>
      </c>
      <c r="K1948" t="s">
        <v>3710</v>
      </c>
      <c r="L1948">
        <v>2</v>
      </c>
      <c r="M1948">
        <v>185179900</v>
      </c>
      <c r="N1948" t="s">
        <v>143</v>
      </c>
      <c r="O1948" t="s">
        <v>9136</v>
      </c>
      <c r="P1948" t="s">
        <v>9137</v>
      </c>
      <c r="Q1948" t="s">
        <v>9138</v>
      </c>
      <c r="S1948">
        <v>240408</v>
      </c>
      <c r="T1948">
        <v>245163</v>
      </c>
      <c r="U1948" t="s">
        <v>23089</v>
      </c>
      <c r="V1948" t="s">
        <v>23090</v>
      </c>
      <c r="W1948">
        <v>0</v>
      </c>
      <c r="X1948">
        <v>1483242</v>
      </c>
      <c r="Y1948" t="s">
        <v>284</v>
      </c>
      <c r="Z1948">
        <v>1</v>
      </c>
      <c r="AA1948" t="s">
        <v>143</v>
      </c>
      <c r="AB1948" s="3">
        <v>7.0000000000000005E-8</v>
      </c>
      <c r="AC1948">
        <v>7.1549019599857404</v>
      </c>
      <c r="AE1948">
        <v>1.0638297999999999</v>
      </c>
      <c r="AF1948" t="s">
        <v>244</v>
      </c>
      <c r="AG1948" t="s">
        <v>19896</v>
      </c>
      <c r="AH1948" t="s">
        <v>146</v>
      </c>
      <c r="AI1948" t="s">
        <v>19852</v>
      </c>
      <c r="AJ1948" t="s">
        <v>19853</v>
      </c>
      <c r="AK1948" t="s">
        <v>19897</v>
      </c>
      <c r="AL1948" t="s">
        <v>149</v>
      </c>
    </row>
    <row r="1949" spans="1:38" x14ac:dyDescent="0.2">
      <c r="A1949" s="2">
        <v>42574</v>
      </c>
      <c r="B1949">
        <v>26198764</v>
      </c>
      <c r="C1949" t="s">
        <v>12562</v>
      </c>
      <c r="D1949" s="2">
        <v>42206</v>
      </c>
      <c r="E1949" t="s">
        <v>12429</v>
      </c>
      <c r="F1949" t="s">
        <v>19892</v>
      </c>
      <c r="G1949" t="s">
        <v>19893</v>
      </c>
      <c r="H1949" t="s">
        <v>19843</v>
      </c>
      <c r="I1949" t="s">
        <v>19894</v>
      </c>
      <c r="J1949" t="s">
        <v>170</v>
      </c>
      <c r="K1949" t="s">
        <v>3298</v>
      </c>
      <c r="L1949">
        <v>2</v>
      </c>
      <c r="M1949">
        <v>198056477</v>
      </c>
      <c r="N1949" t="s">
        <v>143</v>
      </c>
      <c r="O1949" t="s">
        <v>3299</v>
      </c>
      <c r="R1949" t="s">
        <v>3300</v>
      </c>
      <c r="U1949" t="s">
        <v>21765</v>
      </c>
      <c r="V1949" t="s">
        <v>19660</v>
      </c>
      <c r="W1949">
        <v>0</v>
      </c>
      <c r="X1949">
        <v>1837495</v>
      </c>
      <c r="Y1949" t="s">
        <v>160</v>
      </c>
      <c r="Z1949">
        <v>0</v>
      </c>
      <c r="AA1949" t="s">
        <v>143</v>
      </c>
      <c r="AB1949" s="3">
        <v>7.0000000000000005E-8</v>
      </c>
      <c r="AC1949">
        <v>7.1549019599857404</v>
      </c>
      <c r="AE1949">
        <v>1.0638297999999999</v>
      </c>
      <c r="AF1949" t="s">
        <v>244</v>
      </c>
      <c r="AG1949" t="s">
        <v>19896</v>
      </c>
      <c r="AH1949" t="s">
        <v>146</v>
      </c>
      <c r="AI1949" t="s">
        <v>19852</v>
      </c>
      <c r="AJ1949" t="s">
        <v>19853</v>
      </c>
      <c r="AK1949" t="s">
        <v>19897</v>
      </c>
      <c r="AL1949" t="s">
        <v>149</v>
      </c>
    </row>
    <row r="1950" spans="1:38" x14ac:dyDescent="0.2">
      <c r="A1950" s="2">
        <v>42574</v>
      </c>
      <c r="B1950">
        <v>26198764</v>
      </c>
      <c r="C1950" t="s">
        <v>12562</v>
      </c>
      <c r="D1950" s="2">
        <v>42206</v>
      </c>
      <c r="E1950" t="s">
        <v>12429</v>
      </c>
      <c r="F1950" t="s">
        <v>19892</v>
      </c>
      <c r="G1950" t="s">
        <v>19893</v>
      </c>
      <c r="H1950" t="s">
        <v>19843</v>
      </c>
      <c r="I1950" t="s">
        <v>19894</v>
      </c>
      <c r="J1950" t="s">
        <v>170</v>
      </c>
      <c r="K1950" t="s">
        <v>8846</v>
      </c>
      <c r="L1950">
        <v>15</v>
      </c>
      <c r="M1950">
        <v>82585958</v>
      </c>
      <c r="N1950" t="s">
        <v>143</v>
      </c>
      <c r="O1950" t="s">
        <v>21949</v>
      </c>
      <c r="R1950" t="s">
        <v>21950</v>
      </c>
      <c r="U1950" t="s">
        <v>21951</v>
      </c>
      <c r="V1950" t="s">
        <v>19586</v>
      </c>
      <c r="W1950">
        <v>0</v>
      </c>
      <c r="X1950">
        <v>783540</v>
      </c>
      <c r="Y1950" t="s">
        <v>160</v>
      </c>
      <c r="Z1950">
        <v>0</v>
      </c>
      <c r="AA1950" t="s">
        <v>143</v>
      </c>
      <c r="AB1950" s="3">
        <v>7.0000000000000005E-8</v>
      </c>
      <c r="AC1950">
        <v>7.1549019599857404</v>
      </c>
      <c r="AE1950">
        <v>1.0638297999999999</v>
      </c>
      <c r="AF1950" t="s">
        <v>244</v>
      </c>
      <c r="AG1950" t="s">
        <v>19896</v>
      </c>
      <c r="AH1950" t="s">
        <v>146</v>
      </c>
      <c r="AI1950" t="s">
        <v>19852</v>
      </c>
      <c r="AJ1950" t="s">
        <v>19853</v>
      </c>
      <c r="AK1950" t="s">
        <v>19897</v>
      </c>
      <c r="AL1950" t="s">
        <v>149</v>
      </c>
    </row>
    <row r="1951" spans="1:38" x14ac:dyDescent="0.2">
      <c r="A1951" s="2">
        <v>43070</v>
      </c>
      <c r="B1951">
        <v>28924203</v>
      </c>
      <c r="C1951" t="s">
        <v>22725</v>
      </c>
      <c r="D1951" s="2">
        <v>42996</v>
      </c>
      <c r="E1951" t="s">
        <v>11599</v>
      </c>
      <c r="F1951" t="s">
        <v>22726</v>
      </c>
      <c r="G1951" t="s">
        <v>22727</v>
      </c>
      <c r="H1951" t="s">
        <v>23091</v>
      </c>
      <c r="I1951" t="s">
        <v>22729</v>
      </c>
      <c r="J1951" t="s">
        <v>170</v>
      </c>
      <c r="K1951" t="s">
        <v>14182</v>
      </c>
      <c r="L1951">
        <v>14</v>
      </c>
      <c r="M1951">
        <v>20403486</v>
      </c>
      <c r="N1951" t="s">
        <v>23092</v>
      </c>
      <c r="O1951" t="s">
        <v>23092</v>
      </c>
      <c r="R1951" t="s">
        <v>23093</v>
      </c>
      <c r="U1951" t="s">
        <v>23094</v>
      </c>
      <c r="V1951" t="s">
        <v>23095</v>
      </c>
      <c r="W1951">
        <v>0</v>
      </c>
      <c r="X1951">
        <v>8009925</v>
      </c>
      <c r="Y1951" t="s">
        <v>195</v>
      </c>
      <c r="Z1951">
        <v>0</v>
      </c>
      <c r="AA1951" t="s">
        <v>143</v>
      </c>
      <c r="AB1951" s="3">
        <v>7.0000000000000005E-8</v>
      </c>
      <c r="AC1951">
        <v>7.1549019599857404</v>
      </c>
      <c r="AE1951">
        <v>0.04</v>
      </c>
      <c r="AF1951" t="s">
        <v>583</v>
      </c>
      <c r="AG1951" t="s">
        <v>22736</v>
      </c>
      <c r="AH1951" t="s">
        <v>146</v>
      </c>
      <c r="AI1951" t="s">
        <v>22927</v>
      </c>
      <c r="AJ1951" t="s">
        <v>22928</v>
      </c>
      <c r="AK1951" t="s">
        <v>23096</v>
      </c>
      <c r="AL1951" t="s">
        <v>149</v>
      </c>
    </row>
    <row r="1952" spans="1:38" x14ac:dyDescent="0.2">
      <c r="A1952" s="2">
        <v>43363</v>
      </c>
      <c r="B1952">
        <v>29503163</v>
      </c>
      <c r="C1952" t="s">
        <v>20924</v>
      </c>
      <c r="D1952" s="2">
        <v>43160</v>
      </c>
      <c r="E1952" t="s">
        <v>21320</v>
      </c>
      <c r="F1952" t="s">
        <v>21321</v>
      </c>
      <c r="G1952" t="s">
        <v>21322</v>
      </c>
      <c r="H1952" t="s">
        <v>21323</v>
      </c>
      <c r="I1952" t="s">
        <v>21324</v>
      </c>
      <c r="J1952" t="s">
        <v>21325</v>
      </c>
      <c r="K1952" t="s">
        <v>4097</v>
      </c>
      <c r="L1952">
        <v>4</v>
      </c>
      <c r="M1952">
        <v>30653520</v>
      </c>
      <c r="N1952" t="s">
        <v>4098</v>
      </c>
      <c r="O1952" t="s">
        <v>5465</v>
      </c>
      <c r="P1952" t="s">
        <v>5466</v>
      </c>
      <c r="Q1952" t="s">
        <v>5467</v>
      </c>
      <c r="S1952">
        <v>645204</v>
      </c>
      <c r="T1952">
        <v>65285</v>
      </c>
      <c r="U1952" t="s">
        <v>23097</v>
      </c>
      <c r="V1952" t="s">
        <v>23098</v>
      </c>
      <c r="W1952">
        <v>0</v>
      </c>
      <c r="X1952">
        <v>77685948</v>
      </c>
      <c r="Y1952" t="s">
        <v>284</v>
      </c>
      <c r="Z1952">
        <v>1</v>
      </c>
      <c r="AA1952">
        <v>0.32</v>
      </c>
      <c r="AB1952" s="3">
        <v>7.0000000000000005E-8</v>
      </c>
      <c r="AC1952">
        <v>7.1549019599857404</v>
      </c>
      <c r="AE1952">
        <v>3.14</v>
      </c>
      <c r="AF1952" t="s">
        <v>23099</v>
      </c>
      <c r="AG1952" t="s">
        <v>21328</v>
      </c>
      <c r="AH1952" t="s">
        <v>146</v>
      </c>
      <c r="AI1952" t="s">
        <v>21329</v>
      </c>
      <c r="AJ1952" t="s">
        <v>21330</v>
      </c>
      <c r="AK1952" t="s">
        <v>21331</v>
      </c>
      <c r="AL1952" t="s">
        <v>149</v>
      </c>
    </row>
    <row r="1953" spans="1:38" x14ac:dyDescent="0.2">
      <c r="A1953" s="2">
        <v>43696</v>
      </c>
      <c r="B1953">
        <v>31268507</v>
      </c>
      <c r="C1953" t="s">
        <v>19957</v>
      </c>
      <c r="D1953" s="2">
        <v>43649</v>
      </c>
      <c r="E1953" t="s">
        <v>11355</v>
      </c>
      <c r="F1953" t="s">
        <v>19958</v>
      </c>
      <c r="G1953" t="s">
        <v>19959</v>
      </c>
      <c r="H1953" t="s">
        <v>19843</v>
      </c>
      <c r="I1953" t="s">
        <v>19960</v>
      </c>
      <c r="J1953" t="s">
        <v>170</v>
      </c>
      <c r="K1953" t="s">
        <v>3101</v>
      </c>
      <c r="L1953">
        <v>15</v>
      </c>
      <c r="M1953">
        <v>70294278</v>
      </c>
      <c r="N1953" t="s">
        <v>143</v>
      </c>
      <c r="O1953" t="s">
        <v>21206</v>
      </c>
      <c r="P1953" t="s">
        <v>21207</v>
      </c>
      <c r="Q1953" t="s">
        <v>21208</v>
      </c>
      <c r="S1953">
        <v>95769</v>
      </c>
      <c r="T1953">
        <v>27298</v>
      </c>
      <c r="U1953" t="s">
        <v>23100</v>
      </c>
      <c r="V1953" t="s">
        <v>23101</v>
      </c>
      <c r="W1953">
        <v>0</v>
      </c>
      <c r="X1953">
        <v>1355585</v>
      </c>
      <c r="Y1953" t="s">
        <v>284</v>
      </c>
      <c r="Z1953">
        <v>1</v>
      </c>
      <c r="AA1953" t="s">
        <v>143</v>
      </c>
      <c r="AB1953" s="3">
        <v>7.0000000000000005E-8</v>
      </c>
      <c r="AC1953">
        <v>7.1549019599857404</v>
      </c>
      <c r="AG1953" t="s">
        <v>19965</v>
      </c>
      <c r="AH1953" t="s">
        <v>146</v>
      </c>
      <c r="AI1953" t="s">
        <v>19852</v>
      </c>
      <c r="AJ1953" t="s">
        <v>19853</v>
      </c>
      <c r="AK1953" t="s">
        <v>19966</v>
      </c>
      <c r="AL1953" t="s">
        <v>149</v>
      </c>
    </row>
    <row r="1954" spans="1:38" x14ac:dyDescent="0.2">
      <c r="A1954" s="2">
        <v>43696</v>
      </c>
      <c r="B1954">
        <v>31268507</v>
      </c>
      <c r="C1954" t="s">
        <v>19957</v>
      </c>
      <c r="D1954" s="2">
        <v>43649</v>
      </c>
      <c r="E1954" t="s">
        <v>11355</v>
      </c>
      <c r="F1954" t="s">
        <v>19958</v>
      </c>
      <c r="G1954" t="s">
        <v>19959</v>
      </c>
      <c r="H1954" t="s">
        <v>19843</v>
      </c>
      <c r="I1954" t="s">
        <v>19960</v>
      </c>
      <c r="J1954" t="s">
        <v>170</v>
      </c>
      <c r="K1954" t="s">
        <v>2799</v>
      </c>
      <c r="L1954">
        <v>16</v>
      </c>
      <c r="M1954">
        <v>68218176</v>
      </c>
      <c r="N1954" t="s">
        <v>143</v>
      </c>
      <c r="O1954" t="s">
        <v>23102</v>
      </c>
      <c r="R1954" t="s">
        <v>23103</v>
      </c>
      <c r="U1954" t="s">
        <v>23104</v>
      </c>
      <c r="V1954" t="s">
        <v>23105</v>
      </c>
      <c r="W1954">
        <v>0</v>
      </c>
      <c r="X1954">
        <v>9928653</v>
      </c>
      <c r="Y1954" t="s">
        <v>160</v>
      </c>
      <c r="Z1954">
        <v>0</v>
      </c>
      <c r="AA1954" t="s">
        <v>143</v>
      </c>
      <c r="AB1954" s="3">
        <v>7.0000000000000005E-8</v>
      </c>
      <c r="AC1954">
        <v>7.1549019599857404</v>
      </c>
      <c r="AG1954" t="s">
        <v>19965</v>
      </c>
      <c r="AH1954" t="s">
        <v>146</v>
      </c>
      <c r="AI1954" t="s">
        <v>19852</v>
      </c>
      <c r="AJ1954" t="s">
        <v>19853</v>
      </c>
      <c r="AK1954" t="s">
        <v>19966</v>
      </c>
      <c r="AL1954" t="s">
        <v>149</v>
      </c>
    </row>
    <row r="1955" spans="1:38" x14ac:dyDescent="0.2">
      <c r="A1955" s="2">
        <v>43696</v>
      </c>
      <c r="B1955">
        <v>31268507</v>
      </c>
      <c r="C1955" t="s">
        <v>19957</v>
      </c>
      <c r="D1955" s="2">
        <v>43649</v>
      </c>
      <c r="E1955" t="s">
        <v>11355</v>
      </c>
      <c r="F1955" t="s">
        <v>19958</v>
      </c>
      <c r="G1955" t="s">
        <v>19959</v>
      </c>
      <c r="H1955" t="s">
        <v>19843</v>
      </c>
      <c r="I1955" t="s">
        <v>19960</v>
      </c>
      <c r="J1955" t="s">
        <v>170</v>
      </c>
      <c r="K1955" t="s">
        <v>598</v>
      </c>
      <c r="L1955">
        <v>1</v>
      </c>
      <c r="M1955">
        <v>207803738</v>
      </c>
      <c r="N1955" t="s">
        <v>143</v>
      </c>
      <c r="O1955" t="s">
        <v>22894</v>
      </c>
      <c r="R1955" t="s">
        <v>22895</v>
      </c>
      <c r="U1955" t="s">
        <v>23106</v>
      </c>
      <c r="V1955" t="s">
        <v>22897</v>
      </c>
      <c r="W1955">
        <v>0</v>
      </c>
      <c r="X1955">
        <v>7523273</v>
      </c>
      <c r="Y1955" t="s">
        <v>195</v>
      </c>
      <c r="Z1955">
        <v>0</v>
      </c>
      <c r="AA1955" t="s">
        <v>143</v>
      </c>
      <c r="AB1955" s="3">
        <v>7.0000000000000005E-8</v>
      </c>
      <c r="AC1955">
        <v>7.1549019599857404</v>
      </c>
      <c r="AG1955" t="s">
        <v>19965</v>
      </c>
      <c r="AH1955" t="s">
        <v>146</v>
      </c>
      <c r="AI1955" t="s">
        <v>19852</v>
      </c>
      <c r="AJ1955" t="s">
        <v>19853</v>
      </c>
      <c r="AK1955" t="s">
        <v>19966</v>
      </c>
      <c r="AL1955" t="s">
        <v>149</v>
      </c>
    </row>
    <row r="1956" spans="1:38" x14ac:dyDescent="0.2">
      <c r="A1956" s="2">
        <v>43696</v>
      </c>
      <c r="B1956">
        <v>31268507</v>
      </c>
      <c r="C1956" t="s">
        <v>19957</v>
      </c>
      <c r="D1956" s="2">
        <v>43649</v>
      </c>
      <c r="E1956" t="s">
        <v>11355</v>
      </c>
      <c r="F1956" t="s">
        <v>19958</v>
      </c>
      <c r="G1956" t="s">
        <v>19959</v>
      </c>
      <c r="H1956" t="s">
        <v>19843</v>
      </c>
      <c r="I1956" t="s">
        <v>19960</v>
      </c>
      <c r="J1956" t="s">
        <v>170</v>
      </c>
      <c r="K1956" t="s">
        <v>1115</v>
      </c>
      <c r="L1956">
        <v>3</v>
      </c>
      <c r="M1956">
        <v>63889058</v>
      </c>
      <c r="N1956" t="s">
        <v>143</v>
      </c>
      <c r="O1956" t="s">
        <v>23107</v>
      </c>
      <c r="R1956" t="s">
        <v>23108</v>
      </c>
      <c r="U1956" t="s">
        <v>23109</v>
      </c>
      <c r="V1956" t="s">
        <v>23110</v>
      </c>
      <c r="W1956">
        <v>0</v>
      </c>
      <c r="X1956">
        <v>704364</v>
      </c>
      <c r="Y1956" t="s">
        <v>160</v>
      </c>
      <c r="Z1956">
        <v>0</v>
      </c>
      <c r="AA1956" t="s">
        <v>143</v>
      </c>
      <c r="AB1956" s="3">
        <v>7.0000000000000005E-8</v>
      </c>
      <c r="AC1956">
        <v>7.1549019599857404</v>
      </c>
      <c r="AG1956" t="s">
        <v>19965</v>
      </c>
      <c r="AH1956" t="s">
        <v>146</v>
      </c>
      <c r="AI1956" t="s">
        <v>19852</v>
      </c>
      <c r="AJ1956" t="s">
        <v>19853</v>
      </c>
      <c r="AK1956" t="s">
        <v>19966</v>
      </c>
      <c r="AL1956" t="s">
        <v>149</v>
      </c>
    </row>
    <row r="1957" spans="1:38" x14ac:dyDescent="0.2">
      <c r="A1957" s="2">
        <v>43696</v>
      </c>
      <c r="B1957">
        <v>31268507</v>
      </c>
      <c r="C1957" t="s">
        <v>19957</v>
      </c>
      <c r="D1957" s="2">
        <v>43649</v>
      </c>
      <c r="E1957" t="s">
        <v>11355</v>
      </c>
      <c r="F1957" t="s">
        <v>19958</v>
      </c>
      <c r="G1957" t="s">
        <v>19959</v>
      </c>
      <c r="H1957" t="s">
        <v>19843</v>
      </c>
      <c r="I1957" t="s">
        <v>19960</v>
      </c>
      <c r="J1957" t="s">
        <v>170</v>
      </c>
      <c r="K1957" t="s">
        <v>2306</v>
      </c>
      <c r="L1957">
        <v>11</v>
      </c>
      <c r="M1957">
        <v>57742822</v>
      </c>
      <c r="N1957" t="s">
        <v>143</v>
      </c>
      <c r="O1957" t="s">
        <v>21518</v>
      </c>
      <c r="R1957" t="s">
        <v>21519</v>
      </c>
      <c r="U1957" t="s">
        <v>21839</v>
      </c>
      <c r="V1957" t="s">
        <v>21521</v>
      </c>
      <c r="W1957">
        <v>0</v>
      </c>
      <c r="X1957">
        <v>9420</v>
      </c>
      <c r="Y1957" t="s">
        <v>195</v>
      </c>
      <c r="Z1957">
        <v>0</v>
      </c>
      <c r="AA1957" t="s">
        <v>143</v>
      </c>
      <c r="AB1957" s="3">
        <v>7.0000000000000005E-8</v>
      </c>
      <c r="AC1957">
        <v>7.1549019599857404</v>
      </c>
      <c r="AG1957" t="s">
        <v>19965</v>
      </c>
      <c r="AH1957" t="s">
        <v>146</v>
      </c>
      <c r="AI1957" t="s">
        <v>19852</v>
      </c>
      <c r="AJ1957" t="s">
        <v>19853</v>
      </c>
      <c r="AK1957" t="s">
        <v>19966</v>
      </c>
      <c r="AL1957" t="s">
        <v>149</v>
      </c>
    </row>
    <row r="1958" spans="1:38" x14ac:dyDescent="0.2">
      <c r="A1958" s="2">
        <v>43517</v>
      </c>
      <c r="B1958">
        <v>30285260</v>
      </c>
      <c r="C1958" t="s">
        <v>11523</v>
      </c>
      <c r="D1958" s="2">
        <v>43376</v>
      </c>
      <c r="E1958" t="s">
        <v>19863</v>
      </c>
      <c r="F1958" t="s">
        <v>19864</v>
      </c>
      <c r="G1958" t="s">
        <v>19865</v>
      </c>
      <c r="H1958" t="s">
        <v>19843</v>
      </c>
      <c r="I1958" t="s">
        <v>19866</v>
      </c>
      <c r="J1958" t="s">
        <v>170</v>
      </c>
      <c r="K1958" t="s">
        <v>5652</v>
      </c>
      <c r="L1958">
        <v>9</v>
      </c>
      <c r="M1958">
        <v>22759397</v>
      </c>
      <c r="N1958" t="s">
        <v>23111</v>
      </c>
      <c r="O1958" t="s">
        <v>23112</v>
      </c>
      <c r="R1958" t="s">
        <v>23113</v>
      </c>
      <c r="U1958" t="s">
        <v>23114</v>
      </c>
      <c r="V1958" t="s">
        <v>23115</v>
      </c>
      <c r="W1958">
        <v>0</v>
      </c>
      <c r="X1958">
        <v>9695226</v>
      </c>
      <c r="Y1958" t="s">
        <v>160</v>
      </c>
      <c r="Z1958">
        <v>0</v>
      </c>
      <c r="AA1958" t="s">
        <v>143</v>
      </c>
      <c r="AB1958" s="3">
        <v>7.0000000000000005E-8</v>
      </c>
      <c r="AC1958">
        <v>7.1549019599857404</v>
      </c>
      <c r="AD1958" t="s">
        <v>6348</v>
      </c>
      <c r="AE1958">
        <v>1.0648493999999999</v>
      </c>
      <c r="AF1958" t="s">
        <v>1950</v>
      </c>
      <c r="AG1958" t="s">
        <v>19867</v>
      </c>
      <c r="AH1958" t="s">
        <v>146</v>
      </c>
      <c r="AI1958" t="s">
        <v>19852</v>
      </c>
      <c r="AJ1958" t="s">
        <v>19853</v>
      </c>
      <c r="AK1958" t="s">
        <v>19868</v>
      </c>
      <c r="AL1958" t="s">
        <v>149</v>
      </c>
    </row>
    <row r="1959" spans="1:38" x14ac:dyDescent="0.2">
      <c r="A1959" s="2">
        <v>43517</v>
      </c>
      <c r="B1959">
        <v>30285260</v>
      </c>
      <c r="C1959" t="s">
        <v>11523</v>
      </c>
      <c r="D1959" s="2">
        <v>43376</v>
      </c>
      <c r="E1959" t="s">
        <v>19863</v>
      </c>
      <c r="F1959" t="s">
        <v>19864</v>
      </c>
      <c r="G1959" t="s">
        <v>19865</v>
      </c>
      <c r="H1959" t="s">
        <v>19843</v>
      </c>
      <c r="I1959" t="s">
        <v>19866</v>
      </c>
      <c r="J1959" t="s">
        <v>170</v>
      </c>
      <c r="K1959" t="s">
        <v>12533</v>
      </c>
      <c r="L1959">
        <v>3</v>
      </c>
      <c r="M1959">
        <v>181449797</v>
      </c>
      <c r="N1959" t="s">
        <v>23116</v>
      </c>
      <c r="O1959" t="s">
        <v>12534</v>
      </c>
      <c r="R1959" t="s">
        <v>12535</v>
      </c>
      <c r="U1959" t="s">
        <v>21696</v>
      </c>
      <c r="V1959" t="s">
        <v>19707</v>
      </c>
      <c r="W1959">
        <v>0</v>
      </c>
      <c r="X1959">
        <v>9841616</v>
      </c>
      <c r="Y1959" t="s">
        <v>160</v>
      </c>
      <c r="Z1959">
        <v>0</v>
      </c>
      <c r="AA1959" t="s">
        <v>143</v>
      </c>
      <c r="AB1959" s="3">
        <v>7.0000000000000005E-8</v>
      </c>
      <c r="AC1959">
        <v>7.1549019599857404</v>
      </c>
      <c r="AE1959">
        <v>1.0729614000000001</v>
      </c>
      <c r="AF1959" t="s">
        <v>1726</v>
      </c>
      <c r="AG1959" t="s">
        <v>19867</v>
      </c>
      <c r="AH1959" t="s">
        <v>146</v>
      </c>
      <c r="AI1959" t="s">
        <v>19852</v>
      </c>
      <c r="AJ1959" t="s">
        <v>19853</v>
      </c>
      <c r="AK1959" t="s">
        <v>19868</v>
      </c>
      <c r="AL1959" t="s">
        <v>149</v>
      </c>
    </row>
    <row r="1960" spans="1:38" x14ac:dyDescent="0.2">
      <c r="A1960" s="2">
        <v>43517</v>
      </c>
      <c r="B1960">
        <v>30285260</v>
      </c>
      <c r="C1960" t="s">
        <v>11523</v>
      </c>
      <c r="D1960" s="2">
        <v>43376</v>
      </c>
      <c r="E1960" t="s">
        <v>19863</v>
      </c>
      <c r="F1960" t="s">
        <v>19864</v>
      </c>
      <c r="G1960" t="s">
        <v>19865</v>
      </c>
      <c r="H1960" t="s">
        <v>19843</v>
      </c>
      <c r="I1960" t="s">
        <v>19866</v>
      </c>
      <c r="J1960" t="s">
        <v>170</v>
      </c>
      <c r="K1960" t="s">
        <v>4671</v>
      </c>
      <c r="L1960">
        <v>14</v>
      </c>
      <c r="M1960">
        <v>84203137</v>
      </c>
      <c r="N1960" t="s">
        <v>23117</v>
      </c>
      <c r="O1960" t="s">
        <v>4672</v>
      </c>
      <c r="P1960" t="s">
        <v>4673</v>
      </c>
      <c r="Q1960" t="s">
        <v>4674</v>
      </c>
      <c r="S1960">
        <v>26049</v>
      </c>
      <c r="T1960">
        <v>536805</v>
      </c>
      <c r="U1960" t="s">
        <v>22979</v>
      </c>
      <c r="V1960" t="s">
        <v>22980</v>
      </c>
      <c r="W1960">
        <v>0</v>
      </c>
      <c r="X1960">
        <v>8012642</v>
      </c>
      <c r="Y1960" t="s">
        <v>284</v>
      </c>
      <c r="Z1960">
        <v>1</v>
      </c>
      <c r="AA1960" t="s">
        <v>143</v>
      </c>
      <c r="AB1960" s="3">
        <v>7.0000000000000005E-8</v>
      </c>
      <c r="AC1960">
        <v>7.1549019599857404</v>
      </c>
      <c r="AE1960">
        <v>1.056</v>
      </c>
      <c r="AF1960" t="s">
        <v>3432</v>
      </c>
      <c r="AG1960" t="s">
        <v>19867</v>
      </c>
      <c r="AH1960" t="s">
        <v>146</v>
      </c>
      <c r="AI1960" t="s">
        <v>19852</v>
      </c>
      <c r="AJ1960" t="s">
        <v>19853</v>
      </c>
      <c r="AK1960" t="s">
        <v>19868</v>
      </c>
      <c r="AL1960" t="s">
        <v>149</v>
      </c>
    </row>
    <row r="1961" spans="1:38" x14ac:dyDescent="0.2">
      <c r="A1961" s="2">
        <v>43517</v>
      </c>
      <c r="B1961">
        <v>30285260</v>
      </c>
      <c r="C1961" t="s">
        <v>11523</v>
      </c>
      <c r="D1961" s="2">
        <v>43376</v>
      </c>
      <c r="E1961" t="s">
        <v>19863</v>
      </c>
      <c r="F1961" t="s">
        <v>19864</v>
      </c>
      <c r="G1961" t="s">
        <v>19865</v>
      </c>
      <c r="H1961" t="s">
        <v>19843</v>
      </c>
      <c r="I1961" t="s">
        <v>19866</v>
      </c>
      <c r="J1961" t="s">
        <v>170</v>
      </c>
      <c r="K1961" t="s">
        <v>2081</v>
      </c>
      <c r="L1961">
        <v>3</v>
      </c>
      <c r="M1961">
        <v>60302116</v>
      </c>
      <c r="N1961" t="s">
        <v>10055</v>
      </c>
      <c r="O1961" t="s">
        <v>10055</v>
      </c>
      <c r="R1961" t="s">
        <v>10056</v>
      </c>
      <c r="U1961" t="s">
        <v>10057</v>
      </c>
      <c r="V1961" t="s">
        <v>10058</v>
      </c>
      <c r="W1961">
        <v>0</v>
      </c>
      <c r="X1961">
        <v>1353545</v>
      </c>
      <c r="Y1961" t="s">
        <v>160</v>
      </c>
      <c r="Z1961">
        <v>0</v>
      </c>
      <c r="AA1961" t="s">
        <v>143</v>
      </c>
      <c r="AB1961" s="3">
        <v>7.0000000000000005E-8</v>
      </c>
      <c r="AC1961">
        <v>7.1549019599857404</v>
      </c>
      <c r="AD1961" t="s">
        <v>6348</v>
      </c>
      <c r="AE1961">
        <v>1.0640000000000001</v>
      </c>
      <c r="AF1961" t="s">
        <v>1950</v>
      </c>
      <c r="AG1961" t="s">
        <v>19867</v>
      </c>
      <c r="AH1961" t="s">
        <v>146</v>
      </c>
      <c r="AI1961" t="s">
        <v>19852</v>
      </c>
      <c r="AJ1961" t="s">
        <v>19853</v>
      </c>
      <c r="AK1961" t="s">
        <v>19868</v>
      </c>
      <c r="AL1961" t="s">
        <v>149</v>
      </c>
    </row>
    <row r="1962" spans="1:38" x14ac:dyDescent="0.2">
      <c r="A1962" s="2">
        <v>43517</v>
      </c>
      <c r="B1962">
        <v>30285260</v>
      </c>
      <c r="C1962" t="s">
        <v>11523</v>
      </c>
      <c r="D1962" s="2">
        <v>43376</v>
      </c>
      <c r="E1962" t="s">
        <v>19863</v>
      </c>
      <c r="F1962" t="s">
        <v>19864</v>
      </c>
      <c r="G1962" t="s">
        <v>19865</v>
      </c>
      <c r="H1962" t="s">
        <v>19843</v>
      </c>
      <c r="I1962" t="s">
        <v>19866</v>
      </c>
      <c r="J1962" t="s">
        <v>170</v>
      </c>
      <c r="K1962" t="s">
        <v>2868</v>
      </c>
      <c r="L1962">
        <v>16</v>
      </c>
      <c r="M1962">
        <v>63663230</v>
      </c>
      <c r="N1962" t="s">
        <v>23118</v>
      </c>
      <c r="O1962" t="s">
        <v>21826</v>
      </c>
      <c r="P1962" t="s">
        <v>21827</v>
      </c>
      <c r="Q1962" t="s">
        <v>21828</v>
      </c>
      <c r="S1962">
        <v>45184</v>
      </c>
      <c r="T1962">
        <v>40253</v>
      </c>
      <c r="U1962" t="s">
        <v>23119</v>
      </c>
      <c r="V1962" t="s">
        <v>23120</v>
      </c>
      <c r="W1962">
        <v>0</v>
      </c>
      <c r="X1962">
        <v>7193419</v>
      </c>
      <c r="Y1962" t="s">
        <v>284</v>
      </c>
      <c r="Z1962">
        <v>1</v>
      </c>
      <c r="AA1962" t="s">
        <v>143</v>
      </c>
      <c r="AB1962" s="3">
        <v>7.0000000000000005E-8</v>
      </c>
      <c r="AC1962">
        <v>7.1549019599857404</v>
      </c>
      <c r="AD1962" t="s">
        <v>6348</v>
      </c>
      <c r="AE1962">
        <v>1.0605</v>
      </c>
      <c r="AF1962" t="s">
        <v>3432</v>
      </c>
      <c r="AG1962" t="s">
        <v>19867</v>
      </c>
      <c r="AH1962" t="s">
        <v>146</v>
      </c>
      <c r="AI1962" t="s">
        <v>19852</v>
      </c>
      <c r="AJ1962" t="s">
        <v>19853</v>
      </c>
      <c r="AK1962" t="s">
        <v>19868</v>
      </c>
      <c r="AL1962" t="s">
        <v>149</v>
      </c>
    </row>
    <row r="1963" spans="1:38" x14ac:dyDescent="0.2">
      <c r="A1963" s="2">
        <v>43517</v>
      </c>
      <c r="B1963">
        <v>30285260</v>
      </c>
      <c r="C1963" t="s">
        <v>11523</v>
      </c>
      <c r="D1963" s="2">
        <v>43376</v>
      </c>
      <c r="E1963" t="s">
        <v>19863</v>
      </c>
      <c r="F1963" t="s">
        <v>19864</v>
      </c>
      <c r="G1963" t="s">
        <v>19865</v>
      </c>
      <c r="H1963" t="s">
        <v>19843</v>
      </c>
      <c r="I1963" t="s">
        <v>19866</v>
      </c>
      <c r="J1963" t="s">
        <v>170</v>
      </c>
      <c r="K1963" t="s">
        <v>1978</v>
      </c>
      <c r="L1963">
        <v>3</v>
      </c>
      <c r="M1963">
        <v>162062168</v>
      </c>
      <c r="N1963" t="s">
        <v>21305</v>
      </c>
      <c r="O1963" t="s">
        <v>20317</v>
      </c>
      <c r="P1963" t="s">
        <v>20318</v>
      </c>
      <c r="Q1963" t="s">
        <v>20319</v>
      </c>
      <c r="S1963">
        <v>240260</v>
      </c>
      <c r="T1963">
        <v>424373</v>
      </c>
      <c r="U1963" t="s">
        <v>22919</v>
      </c>
      <c r="V1963" t="s">
        <v>22920</v>
      </c>
      <c r="W1963">
        <v>1</v>
      </c>
      <c r="X1963">
        <v>3041596</v>
      </c>
      <c r="Y1963" t="s">
        <v>284</v>
      </c>
      <c r="Z1963">
        <v>1</v>
      </c>
      <c r="AA1963" t="s">
        <v>143</v>
      </c>
      <c r="AB1963" s="3">
        <v>7.0000000000000005E-8</v>
      </c>
      <c r="AC1963">
        <v>7.1549019599857404</v>
      </c>
      <c r="AD1963" t="s">
        <v>6348</v>
      </c>
      <c r="AE1963">
        <v>1.071</v>
      </c>
      <c r="AF1963" t="s">
        <v>1726</v>
      </c>
      <c r="AG1963" t="s">
        <v>19867</v>
      </c>
      <c r="AH1963" t="s">
        <v>146</v>
      </c>
      <c r="AI1963" t="s">
        <v>19852</v>
      </c>
      <c r="AJ1963" t="s">
        <v>19853</v>
      </c>
      <c r="AK1963" t="s">
        <v>19868</v>
      </c>
      <c r="AL1963" t="s">
        <v>149</v>
      </c>
    </row>
    <row r="1964" spans="1:38" x14ac:dyDescent="0.2">
      <c r="A1964" s="2">
        <v>43517</v>
      </c>
      <c r="B1964">
        <v>30285260</v>
      </c>
      <c r="C1964" t="s">
        <v>11523</v>
      </c>
      <c r="D1964" s="2">
        <v>43376</v>
      </c>
      <c r="E1964" t="s">
        <v>19863</v>
      </c>
      <c r="F1964" t="s">
        <v>19864</v>
      </c>
      <c r="G1964" t="s">
        <v>19865</v>
      </c>
      <c r="H1964" t="s">
        <v>19843</v>
      </c>
      <c r="I1964" t="s">
        <v>19866</v>
      </c>
      <c r="J1964" t="s">
        <v>170</v>
      </c>
      <c r="K1964" t="s">
        <v>18079</v>
      </c>
      <c r="L1964">
        <v>2</v>
      </c>
      <c r="M1964">
        <v>145670463</v>
      </c>
      <c r="N1964" t="s">
        <v>22768</v>
      </c>
      <c r="O1964" t="s">
        <v>20678</v>
      </c>
      <c r="R1964" t="s">
        <v>20679</v>
      </c>
      <c r="U1964" t="s">
        <v>23121</v>
      </c>
      <c r="V1964" t="s">
        <v>19649</v>
      </c>
      <c r="W1964">
        <v>0</v>
      </c>
      <c r="X1964">
        <v>2381759</v>
      </c>
      <c r="Y1964" t="s">
        <v>160</v>
      </c>
      <c r="Z1964">
        <v>0</v>
      </c>
      <c r="AA1964" t="s">
        <v>143</v>
      </c>
      <c r="AB1964" s="3">
        <v>7.0000000000000005E-8</v>
      </c>
      <c r="AC1964">
        <v>7.1549019599857404</v>
      </c>
      <c r="AE1964">
        <v>1.0720000000000001</v>
      </c>
      <c r="AF1964" t="s">
        <v>1726</v>
      </c>
      <c r="AG1964" t="s">
        <v>19867</v>
      </c>
      <c r="AH1964" t="s">
        <v>146</v>
      </c>
      <c r="AI1964" t="s">
        <v>19852</v>
      </c>
      <c r="AJ1964" t="s">
        <v>19853</v>
      </c>
      <c r="AK1964" t="s">
        <v>19868</v>
      </c>
      <c r="AL1964" t="s">
        <v>149</v>
      </c>
    </row>
    <row r="1965" spans="1:38" x14ac:dyDescent="0.2">
      <c r="A1965" s="2">
        <v>43049</v>
      </c>
      <c r="B1965">
        <v>28991256</v>
      </c>
      <c r="C1965" t="s">
        <v>19855</v>
      </c>
      <c r="D1965" s="2">
        <v>43017</v>
      </c>
      <c r="E1965" t="s">
        <v>176</v>
      </c>
      <c r="F1965" t="s">
        <v>19856</v>
      </c>
      <c r="G1965" t="s">
        <v>19857</v>
      </c>
      <c r="H1965" t="s">
        <v>19843</v>
      </c>
      <c r="I1965" t="s">
        <v>19858</v>
      </c>
      <c r="J1965" t="s">
        <v>19859</v>
      </c>
      <c r="K1965" t="s">
        <v>2507</v>
      </c>
      <c r="L1965">
        <v>18</v>
      </c>
      <c r="M1965">
        <v>34011495</v>
      </c>
      <c r="N1965" t="s">
        <v>2062</v>
      </c>
      <c r="O1965" t="s">
        <v>23122</v>
      </c>
      <c r="R1965" t="s">
        <v>23123</v>
      </c>
      <c r="U1965" t="s">
        <v>23124</v>
      </c>
      <c r="V1965" t="s">
        <v>23125</v>
      </c>
      <c r="W1965">
        <v>0</v>
      </c>
      <c r="X1965">
        <v>12327082</v>
      </c>
      <c r="Y1965" t="s">
        <v>160</v>
      </c>
      <c r="Z1965">
        <v>0</v>
      </c>
      <c r="AA1965" t="s">
        <v>143</v>
      </c>
      <c r="AB1965" s="3">
        <v>7.0000000000000005E-8</v>
      </c>
      <c r="AC1965">
        <v>7.1549019599857404</v>
      </c>
      <c r="AE1965">
        <v>1.0570824000000001</v>
      </c>
      <c r="AF1965" t="s">
        <v>3432</v>
      </c>
      <c r="AG1965" t="s">
        <v>19861</v>
      </c>
      <c r="AH1965" t="s">
        <v>146</v>
      </c>
      <c r="AI1965" t="s">
        <v>19852</v>
      </c>
      <c r="AJ1965" t="s">
        <v>19853</v>
      </c>
      <c r="AK1965" t="s">
        <v>19862</v>
      </c>
      <c r="AL1965" t="s">
        <v>149</v>
      </c>
    </row>
    <row r="1966" spans="1:38" x14ac:dyDescent="0.2">
      <c r="A1966" s="2">
        <v>43049</v>
      </c>
      <c r="B1966">
        <v>28991256</v>
      </c>
      <c r="C1966" t="s">
        <v>19855</v>
      </c>
      <c r="D1966" s="2">
        <v>43017</v>
      </c>
      <c r="E1966" t="s">
        <v>176</v>
      </c>
      <c r="F1966" t="s">
        <v>19856</v>
      </c>
      <c r="G1966" t="s">
        <v>19857</v>
      </c>
      <c r="H1966" t="s">
        <v>19843</v>
      </c>
      <c r="I1966" t="s">
        <v>19858</v>
      </c>
      <c r="J1966" t="s">
        <v>19859</v>
      </c>
      <c r="K1966" t="s">
        <v>4656</v>
      </c>
      <c r="L1966">
        <v>3</v>
      </c>
      <c r="M1966">
        <v>53421542</v>
      </c>
      <c r="N1966" t="s">
        <v>2062</v>
      </c>
      <c r="O1966" t="s">
        <v>22808</v>
      </c>
      <c r="R1966" t="s">
        <v>22809</v>
      </c>
      <c r="U1966" t="s">
        <v>23126</v>
      </c>
      <c r="V1966" t="s">
        <v>22811</v>
      </c>
      <c r="W1966">
        <v>0</v>
      </c>
      <c r="X1966">
        <v>2358740</v>
      </c>
      <c r="Y1966" t="s">
        <v>160</v>
      </c>
      <c r="Z1966">
        <v>0</v>
      </c>
      <c r="AA1966" t="s">
        <v>143</v>
      </c>
      <c r="AB1966" s="3">
        <v>7.0000000000000005E-8</v>
      </c>
      <c r="AC1966">
        <v>7.1549019599857404</v>
      </c>
      <c r="AE1966">
        <v>1.0537407000000001</v>
      </c>
      <c r="AF1966" t="s">
        <v>1977</v>
      </c>
      <c r="AG1966" t="s">
        <v>19861</v>
      </c>
      <c r="AH1966" t="s">
        <v>146</v>
      </c>
      <c r="AI1966" t="s">
        <v>19852</v>
      </c>
      <c r="AJ1966" t="s">
        <v>19853</v>
      </c>
      <c r="AK1966" t="s">
        <v>19862</v>
      </c>
      <c r="AL1966" t="s">
        <v>149</v>
      </c>
    </row>
    <row r="1967" spans="1:38" x14ac:dyDescent="0.2">
      <c r="A1967" s="2">
        <v>43049</v>
      </c>
      <c r="B1967">
        <v>28991256</v>
      </c>
      <c r="C1967" t="s">
        <v>19855</v>
      </c>
      <c r="D1967" s="2">
        <v>43017</v>
      </c>
      <c r="E1967" t="s">
        <v>176</v>
      </c>
      <c r="F1967" t="s">
        <v>19856</v>
      </c>
      <c r="G1967" t="s">
        <v>19857</v>
      </c>
      <c r="H1967" t="s">
        <v>19843</v>
      </c>
      <c r="I1967" t="s">
        <v>19858</v>
      </c>
      <c r="J1967" t="s">
        <v>19859</v>
      </c>
      <c r="K1967" t="s">
        <v>23127</v>
      </c>
      <c r="L1967">
        <v>10</v>
      </c>
      <c r="M1967">
        <v>18260087</v>
      </c>
      <c r="N1967" t="s">
        <v>2062</v>
      </c>
      <c r="O1967" t="s">
        <v>23128</v>
      </c>
      <c r="R1967" t="s">
        <v>23129</v>
      </c>
      <c r="U1967" t="s">
        <v>23130</v>
      </c>
      <c r="V1967" t="s">
        <v>23131</v>
      </c>
      <c r="W1967">
        <v>0</v>
      </c>
      <c r="X1967">
        <v>7099380</v>
      </c>
      <c r="Y1967" t="s">
        <v>160</v>
      </c>
      <c r="Z1967">
        <v>0</v>
      </c>
      <c r="AA1967" t="s">
        <v>143</v>
      </c>
      <c r="AB1967" s="3">
        <v>7.0000000000000005E-8</v>
      </c>
      <c r="AC1967">
        <v>7.1549019599857404</v>
      </c>
      <c r="AE1967">
        <v>1.054</v>
      </c>
      <c r="AF1967" t="s">
        <v>1977</v>
      </c>
      <c r="AG1967" t="s">
        <v>19861</v>
      </c>
      <c r="AH1967" t="s">
        <v>146</v>
      </c>
      <c r="AI1967" t="s">
        <v>19852</v>
      </c>
      <c r="AJ1967" t="s">
        <v>19853</v>
      </c>
      <c r="AK1967" t="s">
        <v>19862</v>
      </c>
      <c r="AL1967" t="s">
        <v>149</v>
      </c>
    </row>
    <row r="1968" spans="1:38" x14ac:dyDescent="0.2">
      <c r="A1968" s="2">
        <v>43074</v>
      </c>
      <c r="B1968">
        <v>29064472</v>
      </c>
      <c r="C1968" t="s">
        <v>11411</v>
      </c>
      <c r="D1968" s="2">
        <v>43032</v>
      </c>
      <c r="E1968" t="s">
        <v>200</v>
      </c>
      <c r="F1968" t="s">
        <v>11412</v>
      </c>
      <c r="G1968" t="s">
        <v>11413</v>
      </c>
      <c r="H1968" t="s">
        <v>11414</v>
      </c>
      <c r="I1968" t="s">
        <v>11415</v>
      </c>
      <c r="J1968" t="s">
        <v>170</v>
      </c>
      <c r="K1968" t="s">
        <v>5173</v>
      </c>
      <c r="L1968">
        <v>18</v>
      </c>
      <c r="M1968">
        <v>23164290</v>
      </c>
      <c r="N1968" t="s">
        <v>12480</v>
      </c>
      <c r="O1968" t="s">
        <v>12480</v>
      </c>
      <c r="R1968" t="s">
        <v>12481</v>
      </c>
      <c r="U1968" t="s">
        <v>12482</v>
      </c>
      <c r="V1968" t="s">
        <v>12483</v>
      </c>
      <c r="W1968">
        <v>0</v>
      </c>
      <c r="X1968">
        <v>4800149</v>
      </c>
      <c r="Y1968" t="s">
        <v>160</v>
      </c>
      <c r="Z1968">
        <v>0</v>
      </c>
      <c r="AA1968" t="s">
        <v>143</v>
      </c>
      <c r="AB1968" s="3">
        <v>7.0000000000000005E-8</v>
      </c>
      <c r="AC1968">
        <v>7.1549019599857404</v>
      </c>
      <c r="AD1968" t="s">
        <v>11460</v>
      </c>
      <c r="AG1968" t="s">
        <v>11420</v>
      </c>
      <c r="AH1968" t="s">
        <v>146</v>
      </c>
      <c r="AI1968" t="s">
        <v>11421</v>
      </c>
      <c r="AJ1968" t="s">
        <v>11422</v>
      </c>
      <c r="AK1968" t="s">
        <v>11423</v>
      </c>
      <c r="AL1968" t="s">
        <v>149</v>
      </c>
    </row>
    <row r="1969" spans="1:38" x14ac:dyDescent="0.2">
      <c r="A1969" s="2">
        <v>41135</v>
      </c>
      <c r="B1969">
        <v>22688191</v>
      </c>
      <c r="C1969" t="s">
        <v>12969</v>
      </c>
      <c r="D1969" s="2">
        <v>41072</v>
      </c>
      <c r="E1969" t="s">
        <v>388</v>
      </c>
      <c r="F1969" t="s">
        <v>12970</v>
      </c>
      <c r="G1969" t="s">
        <v>12971</v>
      </c>
      <c r="H1969" t="s">
        <v>19843</v>
      </c>
      <c r="I1969" t="s">
        <v>20712</v>
      </c>
      <c r="J1969" t="s">
        <v>20713</v>
      </c>
      <c r="K1969" t="s">
        <v>7568</v>
      </c>
      <c r="L1969">
        <v>2</v>
      </c>
      <c r="M1969">
        <v>235886699</v>
      </c>
      <c r="N1969" t="s">
        <v>23132</v>
      </c>
      <c r="O1969" t="s">
        <v>7569</v>
      </c>
      <c r="R1969" t="s">
        <v>7570</v>
      </c>
      <c r="U1969" t="s">
        <v>23133</v>
      </c>
      <c r="V1969" t="s">
        <v>23134</v>
      </c>
      <c r="W1969">
        <v>0</v>
      </c>
      <c r="X1969">
        <v>13025591</v>
      </c>
      <c r="Y1969" t="s">
        <v>160</v>
      </c>
      <c r="Z1969">
        <v>0</v>
      </c>
      <c r="AA1969" t="s">
        <v>143</v>
      </c>
      <c r="AB1969" s="3">
        <v>8.0000000000000002E-8</v>
      </c>
      <c r="AC1969">
        <v>7.09691001300805</v>
      </c>
      <c r="AE1969">
        <v>1.1100000000000001</v>
      </c>
      <c r="AF1969" t="s">
        <v>244</v>
      </c>
      <c r="AG1969" t="s">
        <v>12980</v>
      </c>
      <c r="AH1969" t="s">
        <v>146</v>
      </c>
      <c r="AI1969" t="s">
        <v>19852</v>
      </c>
      <c r="AJ1969" t="s">
        <v>19853</v>
      </c>
      <c r="AK1969" t="s">
        <v>20714</v>
      </c>
      <c r="AL1969" t="s">
        <v>149</v>
      </c>
    </row>
    <row r="1970" spans="1:38" x14ac:dyDescent="0.2">
      <c r="A1970" s="2">
        <v>42870</v>
      </c>
      <c r="B1970">
        <v>27846195</v>
      </c>
      <c r="C1970" t="s">
        <v>20806</v>
      </c>
      <c r="D1970" s="2">
        <v>42685</v>
      </c>
      <c r="E1970" t="s">
        <v>20807</v>
      </c>
      <c r="F1970" t="s">
        <v>20808</v>
      </c>
      <c r="G1970" t="s">
        <v>20809</v>
      </c>
      <c r="H1970" t="s">
        <v>22439</v>
      </c>
      <c r="I1970" t="s">
        <v>20811</v>
      </c>
      <c r="J1970" t="s">
        <v>170</v>
      </c>
      <c r="K1970" t="s">
        <v>5849</v>
      </c>
      <c r="L1970">
        <v>14</v>
      </c>
      <c r="M1970">
        <v>77905060</v>
      </c>
      <c r="O1970" t="s">
        <v>22440</v>
      </c>
      <c r="R1970" t="s">
        <v>22441</v>
      </c>
      <c r="U1970" t="s">
        <v>23135</v>
      </c>
      <c r="V1970" t="s">
        <v>23136</v>
      </c>
      <c r="W1970">
        <v>0</v>
      </c>
      <c r="X1970">
        <v>56240334</v>
      </c>
      <c r="Y1970" t="s">
        <v>160</v>
      </c>
      <c r="Z1970">
        <v>0</v>
      </c>
      <c r="AA1970" t="s">
        <v>143</v>
      </c>
      <c r="AB1970" s="3">
        <v>8.0000000000000002E-8</v>
      </c>
      <c r="AC1970">
        <v>7.09691001300805</v>
      </c>
      <c r="AD1970" t="s">
        <v>20814</v>
      </c>
      <c r="AE1970">
        <v>0.38080000000000003</v>
      </c>
      <c r="AF1970" t="s">
        <v>1609</v>
      </c>
      <c r="AG1970" t="s">
        <v>20815</v>
      </c>
      <c r="AH1970" t="s">
        <v>146</v>
      </c>
      <c r="AI1970" t="s">
        <v>20816</v>
      </c>
      <c r="AJ1970" t="s">
        <v>20817</v>
      </c>
      <c r="AK1970" t="s">
        <v>22445</v>
      </c>
      <c r="AL1970" t="s">
        <v>149</v>
      </c>
    </row>
    <row r="1971" spans="1:38" x14ac:dyDescent="0.2">
      <c r="A1971" s="2">
        <v>42870</v>
      </c>
      <c r="B1971">
        <v>27846195</v>
      </c>
      <c r="C1971" t="s">
        <v>20806</v>
      </c>
      <c r="D1971" s="2">
        <v>42685</v>
      </c>
      <c r="E1971" t="s">
        <v>20807</v>
      </c>
      <c r="F1971" t="s">
        <v>20808</v>
      </c>
      <c r="G1971" t="s">
        <v>20809</v>
      </c>
      <c r="H1971" t="s">
        <v>22005</v>
      </c>
      <c r="I1971" t="s">
        <v>22006</v>
      </c>
      <c r="J1971" t="s">
        <v>170</v>
      </c>
      <c r="K1971" t="s">
        <v>19309</v>
      </c>
      <c r="L1971">
        <v>5</v>
      </c>
      <c r="M1971">
        <v>170352321</v>
      </c>
      <c r="O1971" t="s">
        <v>22001</v>
      </c>
      <c r="P1971" t="s">
        <v>22002</v>
      </c>
      <c r="Q1971" t="s">
        <v>19311</v>
      </c>
      <c r="S1971">
        <v>16813</v>
      </c>
      <c r="T1971">
        <v>1166</v>
      </c>
      <c r="U1971" t="s">
        <v>22003</v>
      </c>
      <c r="V1971" t="s">
        <v>22004</v>
      </c>
      <c r="W1971">
        <v>0</v>
      </c>
      <c r="X1971">
        <v>76131026</v>
      </c>
      <c r="Y1971" t="s">
        <v>284</v>
      </c>
      <c r="Z1971">
        <v>1</v>
      </c>
      <c r="AA1971" t="s">
        <v>143</v>
      </c>
      <c r="AB1971" s="3">
        <v>8.0000000000000002E-8</v>
      </c>
      <c r="AC1971">
        <v>7.09691001300805</v>
      </c>
      <c r="AD1971" t="s">
        <v>20814</v>
      </c>
      <c r="AE1971">
        <v>30.5578</v>
      </c>
      <c r="AF1971" t="s">
        <v>1609</v>
      </c>
      <c r="AG1971" t="s">
        <v>20815</v>
      </c>
      <c r="AH1971" t="s">
        <v>146</v>
      </c>
      <c r="AI1971" t="s">
        <v>20816</v>
      </c>
      <c r="AJ1971" t="s">
        <v>20817</v>
      </c>
      <c r="AK1971" t="s">
        <v>22010</v>
      </c>
      <c r="AL1971" t="s">
        <v>149</v>
      </c>
    </row>
    <row r="1972" spans="1:38" x14ac:dyDescent="0.2">
      <c r="A1972" s="2">
        <v>42574</v>
      </c>
      <c r="B1972">
        <v>26198764</v>
      </c>
      <c r="C1972" t="s">
        <v>12562</v>
      </c>
      <c r="D1972" s="2">
        <v>42206</v>
      </c>
      <c r="E1972" t="s">
        <v>12429</v>
      </c>
      <c r="F1972" t="s">
        <v>19892</v>
      </c>
      <c r="G1972" t="s">
        <v>19893</v>
      </c>
      <c r="H1972" t="s">
        <v>19843</v>
      </c>
      <c r="I1972" t="s">
        <v>19894</v>
      </c>
      <c r="J1972" t="s">
        <v>170</v>
      </c>
      <c r="K1972" t="s">
        <v>9956</v>
      </c>
      <c r="L1972">
        <v>14</v>
      </c>
      <c r="M1972">
        <v>29531199</v>
      </c>
      <c r="N1972" t="s">
        <v>143</v>
      </c>
      <c r="O1972" t="s">
        <v>21157</v>
      </c>
      <c r="P1972" t="s">
        <v>21158</v>
      </c>
      <c r="Q1972" t="s">
        <v>21148</v>
      </c>
      <c r="S1972">
        <v>30739</v>
      </c>
      <c r="T1972">
        <v>45280</v>
      </c>
      <c r="U1972" t="s">
        <v>22237</v>
      </c>
      <c r="V1972" t="s">
        <v>19567</v>
      </c>
      <c r="W1972">
        <v>0</v>
      </c>
      <c r="X1972">
        <v>1191551</v>
      </c>
      <c r="Y1972" t="s">
        <v>284</v>
      </c>
      <c r="Z1972">
        <v>1</v>
      </c>
      <c r="AA1972" t="s">
        <v>143</v>
      </c>
      <c r="AB1972" s="3">
        <v>8.0000000000000002E-8</v>
      </c>
      <c r="AC1972">
        <v>7.09691001300805</v>
      </c>
      <c r="AE1972">
        <v>1.07</v>
      </c>
      <c r="AF1972" t="s">
        <v>244</v>
      </c>
      <c r="AG1972" t="s">
        <v>19896</v>
      </c>
      <c r="AH1972" t="s">
        <v>146</v>
      </c>
      <c r="AI1972" t="s">
        <v>19852</v>
      </c>
      <c r="AJ1972" t="s">
        <v>19853</v>
      </c>
      <c r="AK1972" t="s">
        <v>19897</v>
      </c>
      <c r="AL1972" t="s">
        <v>149</v>
      </c>
    </row>
    <row r="1973" spans="1:38" x14ac:dyDescent="0.2">
      <c r="A1973" s="2">
        <v>43696</v>
      </c>
      <c r="B1973">
        <v>31268507</v>
      </c>
      <c r="C1973" t="s">
        <v>19957</v>
      </c>
      <c r="D1973" s="2">
        <v>43649</v>
      </c>
      <c r="E1973" t="s">
        <v>11355</v>
      </c>
      <c r="F1973" t="s">
        <v>19958</v>
      </c>
      <c r="G1973" t="s">
        <v>19959</v>
      </c>
      <c r="H1973" t="s">
        <v>19843</v>
      </c>
      <c r="I1973" t="s">
        <v>19960</v>
      </c>
      <c r="J1973" t="s">
        <v>170</v>
      </c>
      <c r="K1973" t="s">
        <v>563</v>
      </c>
      <c r="L1973">
        <v>8</v>
      </c>
      <c r="M1973">
        <v>27567179</v>
      </c>
      <c r="N1973" t="s">
        <v>143</v>
      </c>
      <c r="O1973" t="s">
        <v>2222</v>
      </c>
      <c r="R1973" t="s">
        <v>2223</v>
      </c>
      <c r="U1973" t="s">
        <v>23137</v>
      </c>
      <c r="V1973" t="s">
        <v>11312</v>
      </c>
      <c r="W1973">
        <v>0</v>
      </c>
      <c r="X1973">
        <v>59724122</v>
      </c>
      <c r="Y1973" t="s">
        <v>160</v>
      </c>
      <c r="Z1973">
        <v>0</v>
      </c>
      <c r="AA1973" t="s">
        <v>143</v>
      </c>
      <c r="AB1973" s="3">
        <v>8.0000000000000002E-8</v>
      </c>
      <c r="AC1973">
        <v>7.09691001300805</v>
      </c>
      <c r="AG1973" t="s">
        <v>19965</v>
      </c>
      <c r="AH1973" t="s">
        <v>146</v>
      </c>
      <c r="AI1973" t="s">
        <v>19852</v>
      </c>
      <c r="AJ1973" t="s">
        <v>19853</v>
      </c>
      <c r="AK1973" t="s">
        <v>19966</v>
      </c>
      <c r="AL1973" t="s">
        <v>149</v>
      </c>
    </row>
    <row r="1974" spans="1:38" x14ac:dyDescent="0.2">
      <c r="A1974" s="2">
        <v>43517</v>
      </c>
      <c r="B1974">
        <v>30285260</v>
      </c>
      <c r="C1974" t="s">
        <v>11523</v>
      </c>
      <c r="D1974" s="2">
        <v>43376</v>
      </c>
      <c r="E1974" t="s">
        <v>19863</v>
      </c>
      <c r="F1974" t="s">
        <v>19864</v>
      </c>
      <c r="G1974" t="s">
        <v>19865</v>
      </c>
      <c r="H1974" t="s">
        <v>19843</v>
      </c>
      <c r="I1974" t="s">
        <v>19866</v>
      </c>
      <c r="J1974" t="s">
        <v>170</v>
      </c>
      <c r="K1974" t="s">
        <v>3748</v>
      </c>
      <c r="L1974">
        <v>12</v>
      </c>
      <c r="M1974">
        <v>29775455</v>
      </c>
      <c r="N1974" t="s">
        <v>20314</v>
      </c>
      <c r="O1974" t="s">
        <v>20314</v>
      </c>
      <c r="R1974" t="s">
        <v>20315</v>
      </c>
      <c r="U1974" t="s">
        <v>20699</v>
      </c>
      <c r="V1974" t="s">
        <v>19547</v>
      </c>
      <c r="W1974">
        <v>0</v>
      </c>
      <c r="X1974">
        <v>302321</v>
      </c>
      <c r="Y1974" t="s">
        <v>160</v>
      </c>
      <c r="Z1974">
        <v>0</v>
      </c>
      <c r="AA1974" t="s">
        <v>143</v>
      </c>
      <c r="AB1974" s="3">
        <v>8.0000000000000002E-8</v>
      </c>
      <c r="AC1974">
        <v>7.09691001300805</v>
      </c>
      <c r="AD1974" t="s">
        <v>6348</v>
      </c>
      <c r="AE1974">
        <v>1.0629252</v>
      </c>
      <c r="AF1974" t="s">
        <v>1950</v>
      </c>
      <c r="AG1974" t="s">
        <v>19867</v>
      </c>
      <c r="AH1974" t="s">
        <v>146</v>
      </c>
      <c r="AI1974" t="s">
        <v>19852</v>
      </c>
      <c r="AJ1974" t="s">
        <v>19853</v>
      </c>
      <c r="AK1974" t="s">
        <v>19868</v>
      </c>
      <c r="AL1974" t="s">
        <v>149</v>
      </c>
    </row>
    <row r="1975" spans="1:38" x14ac:dyDescent="0.2">
      <c r="A1975" s="2">
        <v>43517</v>
      </c>
      <c r="B1975">
        <v>30285260</v>
      </c>
      <c r="C1975" t="s">
        <v>11523</v>
      </c>
      <c r="D1975" s="2">
        <v>43376</v>
      </c>
      <c r="E1975" t="s">
        <v>19863</v>
      </c>
      <c r="F1975" t="s">
        <v>19864</v>
      </c>
      <c r="G1975" t="s">
        <v>19865</v>
      </c>
      <c r="H1975" t="s">
        <v>19843</v>
      </c>
      <c r="I1975" t="s">
        <v>19866</v>
      </c>
      <c r="J1975" t="s">
        <v>170</v>
      </c>
      <c r="K1975" t="s">
        <v>4792</v>
      </c>
      <c r="L1975">
        <v>1</v>
      </c>
      <c r="M1975">
        <v>177310985</v>
      </c>
      <c r="N1975" t="s">
        <v>20757</v>
      </c>
      <c r="O1975" t="s">
        <v>9802</v>
      </c>
      <c r="P1975" t="s">
        <v>9803</v>
      </c>
      <c r="Q1975" t="s">
        <v>9804</v>
      </c>
      <c r="S1975">
        <v>28563</v>
      </c>
      <c r="T1975">
        <v>40577</v>
      </c>
      <c r="U1975" t="s">
        <v>20758</v>
      </c>
      <c r="V1975" t="s">
        <v>20759</v>
      </c>
      <c r="W1975">
        <v>0</v>
      </c>
      <c r="X1975">
        <v>6670165</v>
      </c>
      <c r="Y1975" t="s">
        <v>243</v>
      </c>
      <c r="Z1975">
        <v>1</v>
      </c>
      <c r="AA1975" t="s">
        <v>143</v>
      </c>
      <c r="AB1975" s="3">
        <v>8.0000000000000002E-8</v>
      </c>
      <c r="AC1975">
        <v>7.09691001300805</v>
      </c>
      <c r="AD1975" t="s">
        <v>6348</v>
      </c>
      <c r="AE1975">
        <v>1.0770999999999999</v>
      </c>
      <c r="AF1975" t="s">
        <v>1726</v>
      </c>
      <c r="AG1975" t="s">
        <v>19867</v>
      </c>
      <c r="AH1975" t="s">
        <v>146</v>
      </c>
      <c r="AI1975" t="s">
        <v>19852</v>
      </c>
      <c r="AJ1975" t="s">
        <v>19853</v>
      </c>
      <c r="AK1975" t="s">
        <v>19868</v>
      </c>
      <c r="AL1975" t="s">
        <v>149</v>
      </c>
    </row>
    <row r="1976" spans="1:38" x14ac:dyDescent="0.2">
      <c r="A1976" s="2">
        <v>43517</v>
      </c>
      <c r="B1976">
        <v>30285260</v>
      </c>
      <c r="C1976" t="s">
        <v>11523</v>
      </c>
      <c r="D1976" s="2">
        <v>43376</v>
      </c>
      <c r="E1976" t="s">
        <v>19863</v>
      </c>
      <c r="F1976" t="s">
        <v>19864</v>
      </c>
      <c r="G1976" t="s">
        <v>19865</v>
      </c>
      <c r="H1976" t="s">
        <v>19843</v>
      </c>
      <c r="I1976" t="s">
        <v>19866</v>
      </c>
      <c r="J1976" t="s">
        <v>170</v>
      </c>
      <c r="K1976" t="s">
        <v>8088</v>
      </c>
      <c r="L1976">
        <v>14</v>
      </c>
      <c r="M1976">
        <v>59699304</v>
      </c>
      <c r="N1976" t="s">
        <v>10231</v>
      </c>
      <c r="O1976" t="s">
        <v>10231</v>
      </c>
      <c r="R1976" t="s">
        <v>10232</v>
      </c>
      <c r="U1976" t="s">
        <v>23138</v>
      </c>
      <c r="V1976" t="s">
        <v>23139</v>
      </c>
      <c r="W1976">
        <v>0</v>
      </c>
      <c r="X1976">
        <v>12431410</v>
      </c>
      <c r="Y1976" t="s">
        <v>160</v>
      </c>
      <c r="Z1976">
        <v>0</v>
      </c>
      <c r="AA1976" t="s">
        <v>143</v>
      </c>
      <c r="AB1976" s="3">
        <v>8.0000000000000002E-8</v>
      </c>
      <c r="AC1976">
        <v>7.09691001300805</v>
      </c>
      <c r="AE1976">
        <v>1.0548522</v>
      </c>
      <c r="AF1976" t="s">
        <v>1218</v>
      </c>
      <c r="AG1976" t="s">
        <v>19867</v>
      </c>
      <c r="AH1976" t="s">
        <v>146</v>
      </c>
      <c r="AI1976" t="s">
        <v>19852</v>
      </c>
      <c r="AJ1976" t="s">
        <v>19853</v>
      </c>
      <c r="AK1976" t="s">
        <v>19868</v>
      </c>
      <c r="AL1976" t="s">
        <v>149</v>
      </c>
    </row>
    <row r="1977" spans="1:38" x14ac:dyDescent="0.2">
      <c r="A1977" s="2">
        <v>43049</v>
      </c>
      <c r="B1977">
        <v>28991256</v>
      </c>
      <c r="C1977" t="s">
        <v>19855</v>
      </c>
      <c r="D1977" s="2">
        <v>43017</v>
      </c>
      <c r="E1977" t="s">
        <v>176</v>
      </c>
      <c r="F1977" t="s">
        <v>19856</v>
      </c>
      <c r="G1977" t="s">
        <v>19857</v>
      </c>
      <c r="H1977" t="s">
        <v>19843</v>
      </c>
      <c r="I1977" t="s">
        <v>19858</v>
      </c>
      <c r="J1977" t="s">
        <v>19859</v>
      </c>
      <c r="K1977" t="s">
        <v>14050</v>
      </c>
      <c r="L1977">
        <v>9</v>
      </c>
      <c r="M1977">
        <v>126978004</v>
      </c>
      <c r="N1977" t="s">
        <v>2062</v>
      </c>
      <c r="O1977" t="s">
        <v>21377</v>
      </c>
      <c r="R1977" t="s">
        <v>21378</v>
      </c>
      <c r="U1977" t="s">
        <v>23140</v>
      </c>
      <c r="V1977" t="s">
        <v>23141</v>
      </c>
      <c r="W1977">
        <v>0</v>
      </c>
      <c r="X1977">
        <v>11790388</v>
      </c>
      <c r="Y1977" t="s">
        <v>195</v>
      </c>
      <c r="Z1977">
        <v>0</v>
      </c>
      <c r="AA1977" t="s">
        <v>143</v>
      </c>
      <c r="AB1977" s="3">
        <v>8.0000000000000002E-8</v>
      </c>
      <c r="AC1977">
        <v>7.09691001300805</v>
      </c>
      <c r="AE1977">
        <v>1.0706637999999999</v>
      </c>
      <c r="AF1977" t="s">
        <v>1726</v>
      </c>
      <c r="AG1977" t="s">
        <v>19861</v>
      </c>
      <c r="AH1977" t="s">
        <v>146</v>
      </c>
      <c r="AI1977" t="s">
        <v>19852</v>
      </c>
      <c r="AJ1977" t="s">
        <v>19853</v>
      </c>
      <c r="AK1977" t="s">
        <v>19862</v>
      </c>
      <c r="AL1977" t="s">
        <v>149</v>
      </c>
    </row>
    <row r="1978" spans="1:38" x14ac:dyDescent="0.2">
      <c r="A1978" s="2">
        <v>43049</v>
      </c>
      <c r="B1978">
        <v>28991256</v>
      </c>
      <c r="C1978" t="s">
        <v>19855</v>
      </c>
      <c r="D1978" s="2">
        <v>43017</v>
      </c>
      <c r="E1978" t="s">
        <v>176</v>
      </c>
      <c r="F1978" t="s">
        <v>19856</v>
      </c>
      <c r="G1978" t="s">
        <v>19857</v>
      </c>
      <c r="H1978" t="s">
        <v>19843</v>
      </c>
      <c r="I1978" t="s">
        <v>19858</v>
      </c>
      <c r="J1978" t="s">
        <v>19859</v>
      </c>
      <c r="K1978" t="s">
        <v>23142</v>
      </c>
      <c r="L1978">
        <v>20</v>
      </c>
      <c r="M1978">
        <v>59678449</v>
      </c>
      <c r="N1978" t="s">
        <v>2062</v>
      </c>
      <c r="O1978" t="s">
        <v>23143</v>
      </c>
      <c r="R1978" t="s">
        <v>23144</v>
      </c>
      <c r="U1978" t="s">
        <v>23145</v>
      </c>
      <c r="V1978" t="s">
        <v>23146</v>
      </c>
      <c r="W1978">
        <v>0</v>
      </c>
      <c r="X1978">
        <v>7273691</v>
      </c>
      <c r="Y1978" t="s">
        <v>160</v>
      </c>
      <c r="Z1978">
        <v>0</v>
      </c>
      <c r="AA1978" t="s">
        <v>143</v>
      </c>
      <c r="AB1978" s="3">
        <v>8.0000000000000002E-8</v>
      </c>
      <c r="AC1978">
        <v>7.09691001300805</v>
      </c>
      <c r="AE1978">
        <v>1.069</v>
      </c>
      <c r="AF1978" t="s">
        <v>8979</v>
      </c>
      <c r="AG1978" t="s">
        <v>19861</v>
      </c>
      <c r="AH1978" t="s">
        <v>146</v>
      </c>
      <c r="AI1978" t="s">
        <v>19852</v>
      </c>
      <c r="AJ1978" t="s">
        <v>19853</v>
      </c>
      <c r="AK1978" t="s">
        <v>19862</v>
      </c>
      <c r="AL1978" t="s">
        <v>149</v>
      </c>
    </row>
    <row r="1979" spans="1:38" x14ac:dyDescent="0.2">
      <c r="A1979" s="2">
        <v>43049</v>
      </c>
      <c r="B1979">
        <v>28991256</v>
      </c>
      <c r="C1979" t="s">
        <v>19855</v>
      </c>
      <c r="D1979" s="2">
        <v>43017</v>
      </c>
      <c r="E1979" t="s">
        <v>176</v>
      </c>
      <c r="F1979" t="s">
        <v>19856</v>
      </c>
      <c r="G1979" t="s">
        <v>19857</v>
      </c>
      <c r="H1979" t="s">
        <v>19843</v>
      </c>
      <c r="I1979" t="s">
        <v>19858</v>
      </c>
      <c r="J1979" t="s">
        <v>19859</v>
      </c>
      <c r="K1979" t="s">
        <v>304</v>
      </c>
      <c r="L1979">
        <v>15</v>
      </c>
      <c r="M1979">
        <v>58693705</v>
      </c>
      <c r="N1979" t="s">
        <v>2062</v>
      </c>
      <c r="O1979" t="s">
        <v>1521</v>
      </c>
      <c r="R1979" t="s">
        <v>1522</v>
      </c>
      <c r="U1979" t="s">
        <v>22778</v>
      </c>
      <c r="V1979" t="s">
        <v>22779</v>
      </c>
      <c r="W1979">
        <v>0</v>
      </c>
      <c r="X1979">
        <v>12911832</v>
      </c>
      <c r="Y1979" t="s">
        <v>160</v>
      </c>
      <c r="Z1979">
        <v>0</v>
      </c>
      <c r="AA1979" t="s">
        <v>143</v>
      </c>
      <c r="AB1979" s="3">
        <v>8.0000000000000002E-8</v>
      </c>
      <c r="AC1979">
        <v>7.09691001300805</v>
      </c>
      <c r="AE1979">
        <v>1.0589999999999999</v>
      </c>
      <c r="AF1979" t="s">
        <v>3432</v>
      </c>
      <c r="AG1979" t="s">
        <v>19861</v>
      </c>
      <c r="AH1979" t="s">
        <v>146</v>
      </c>
      <c r="AI1979" t="s">
        <v>19852</v>
      </c>
      <c r="AJ1979" t="s">
        <v>19853</v>
      </c>
      <c r="AK1979" t="s">
        <v>19862</v>
      </c>
      <c r="AL1979" t="s">
        <v>149</v>
      </c>
    </row>
    <row r="1980" spans="1:38" x14ac:dyDescent="0.2">
      <c r="A1980" s="2">
        <v>43049</v>
      </c>
      <c r="B1980">
        <v>28991256</v>
      </c>
      <c r="C1980" t="s">
        <v>19855</v>
      </c>
      <c r="D1980" s="2">
        <v>43017</v>
      </c>
      <c r="E1980" t="s">
        <v>176</v>
      </c>
      <c r="F1980" t="s">
        <v>19856</v>
      </c>
      <c r="G1980" t="s">
        <v>19857</v>
      </c>
      <c r="H1980" t="s">
        <v>19843</v>
      </c>
      <c r="I1980" t="s">
        <v>19858</v>
      </c>
      <c r="J1980" t="s">
        <v>19859</v>
      </c>
      <c r="K1980" t="s">
        <v>2593</v>
      </c>
      <c r="L1980">
        <v>5</v>
      </c>
      <c r="M1980">
        <v>138337478</v>
      </c>
      <c r="N1980" t="s">
        <v>2062</v>
      </c>
      <c r="O1980" t="s">
        <v>22047</v>
      </c>
      <c r="R1980" t="s">
        <v>22048</v>
      </c>
      <c r="U1980" t="s">
        <v>22049</v>
      </c>
      <c r="V1980" t="s">
        <v>22050</v>
      </c>
      <c r="W1980">
        <v>0</v>
      </c>
      <c r="X1980">
        <v>3756766</v>
      </c>
      <c r="Y1980" t="s">
        <v>160</v>
      </c>
      <c r="Z1980">
        <v>0</v>
      </c>
      <c r="AA1980" t="s">
        <v>143</v>
      </c>
      <c r="AB1980" s="3">
        <v>8.0000000000000002E-8</v>
      </c>
      <c r="AC1980">
        <v>7.09691001300805</v>
      </c>
      <c r="AE1980">
        <v>1.0620000000000001</v>
      </c>
      <c r="AF1980" t="s">
        <v>3432</v>
      </c>
      <c r="AG1980" t="s">
        <v>19861</v>
      </c>
      <c r="AH1980" t="s">
        <v>146</v>
      </c>
      <c r="AI1980" t="s">
        <v>19852</v>
      </c>
      <c r="AJ1980" t="s">
        <v>19853</v>
      </c>
      <c r="AK1980" t="s">
        <v>19862</v>
      </c>
      <c r="AL1980" t="s">
        <v>149</v>
      </c>
    </row>
    <row r="1981" spans="1:38" x14ac:dyDescent="0.2">
      <c r="A1981" s="2">
        <v>43049</v>
      </c>
      <c r="B1981">
        <v>28991256</v>
      </c>
      <c r="C1981" t="s">
        <v>19855</v>
      </c>
      <c r="D1981" s="2">
        <v>43017</v>
      </c>
      <c r="E1981" t="s">
        <v>176</v>
      </c>
      <c r="F1981" t="s">
        <v>19856</v>
      </c>
      <c r="G1981" t="s">
        <v>19857</v>
      </c>
      <c r="H1981" t="s">
        <v>19843</v>
      </c>
      <c r="I1981" t="s">
        <v>19858</v>
      </c>
      <c r="J1981" t="s">
        <v>19859</v>
      </c>
      <c r="K1981" t="s">
        <v>2530</v>
      </c>
      <c r="L1981">
        <v>1</v>
      </c>
      <c r="M1981">
        <v>243391917</v>
      </c>
      <c r="N1981" t="s">
        <v>2062</v>
      </c>
      <c r="O1981" t="s">
        <v>11732</v>
      </c>
      <c r="R1981" t="s">
        <v>11733</v>
      </c>
      <c r="U1981" t="s">
        <v>22037</v>
      </c>
      <c r="V1981" t="s">
        <v>19515</v>
      </c>
      <c r="W1981">
        <v>0</v>
      </c>
      <c r="X1981">
        <v>10803138</v>
      </c>
      <c r="Y1981" t="s">
        <v>160</v>
      </c>
      <c r="Z1981">
        <v>0</v>
      </c>
      <c r="AA1981" t="s">
        <v>143</v>
      </c>
      <c r="AB1981" s="3">
        <v>8.0000000000000002E-8</v>
      </c>
      <c r="AC1981">
        <v>7.09691001300805</v>
      </c>
      <c r="AE1981">
        <v>1.0672358</v>
      </c>
      <c r="AF1981" t="s">
        <v>1950</v>
      </c>
      <c r="AG1981" t="s">
        <v>19861</v>
      </c>
      <c r="AH1981" t="s">
        <v>146</v>
      </c>
      <c r="AI1981" t="s">
        <v>19852</v>
      </c>
      <c r="AJ1981" t="s">
        <v>19853</v>
      </c>
      <c r="AK1981" t="s">
        <v>19862</v>
      </c>
      <c r="AL1981" t="s">
        <v>149</v>
      </c>
    </row>
    <row r="1982" spans="1:38" x14ac:dyDescent="0.2">
      <c r="A1982" s="2">
        <v>43049</v>
      </c>
      <c r="B1982">
        <v>28991256</v>
      </c>
      <c r="C1982" t="s">
        <v>19855</v>
      </c>
      <c r="D1982" s="2">
        <v>43017</v>
      </c>
      <c r="E1982" t="s">
        <v>176</v>
      </c>
      <c r="F1982" t="s">
        <v>19856</v>
      </c>
      <c r="G1982" t="s">
        <v>19857</v>
      </c>
      <c r="H1982" t="s">
        <v>19843</v>
      </c>
      <c r="I1982" t="s">
        <v>19858</v>
      </c>
      <c r="J1982" t="s">
        <v>19859</v>
      </c>
      <c r="K1982" t="s">
        <v>9306</v>
      </c>
      <c r="L1982">
        <v>22</v>
      </c>
      <c r="M1982">
        <v>39674229</v>
      </c>
      <c r="N1982" t="s">
        <v>2062</v>
      </c>
      <c r="O1982" t="s">
        <v>9308</v>
      </c>
      <c r="R1982" t="s">
        <v>9309</v>
      </c>
      <c r="U1982" t="s">
        <v>23147</v>
      </c>
      <c r="V1982" t="s">
        <v>23148</v>
      </c>
      <c r="W1982">
        <v>0</v>
      </c>
      <c r="X1982">
        <v>714031</v>
      </c>
      <c r="Y1982" t="s">
        <v>160</v>
      </c>
      <c r="Z1982">
        <v>0</v>
      </c>
      <c r="AA1982" t="s">
        <v>143</v>
      </c>
      <c r="AB1982" s="3">
        <v>8.0000000000000002E-8</v>
      </c>
      <c r="AC1982">
        <v>7.09691001300805</v>
      </c>
      <c r="AE1982">
        <v>1.0593220000000001</v>
      </c>
      <c r="AF1982" t="s">
        <v>3432</v>
      </c>
      <c r="AG1982" t="s">
        <v>19861</v>
      </c>
      <c r="AH1982" t="s">
        <v>146</v>
      </c>
      <c r="AI1982" t="s">
        <v>19852</v>
      </c>
      <c r="AJ1982" t="s">
        <v>19853</v>
      </c>
      <c r="AK1982" t="s">
        <v>19862</v>
      </c>
      <c r="AL1982" t="s">
        <v>149</v>
      </c>
    </row>
    <row r="1983" spans="1:38" x14ac:dyDescent="0.2">
      <c r="A1983" s="2">
        <v>43074</v>
      </c>
      <c r="B1983">
        <v>29064472</v>
      </c>
      <c r="C1983" t="s">
        <v>11411</v>
      </c>
      <c r="D1983" s="2">
        <v>43032</v>
      </c>
      <c r="E1983" t="s">
        <v>200</v>
      </c>
      <c r="F1983" t="s">
        <v>11412</v>
      </c>
      <c r="G1983" t="s">
        <v>11413</v>
      </c>
      <c r="H1983" t="s">
        <v>11414</v>
      </c>
      <c r="I1983" t="s">
        <v>11415</v>
      </c>
      <c r="J1983" t="s">
        <v>170</v>
      </c>
      <c r="K1983" t="s">
        <v>2032</v>
      </c>
      <c r="L1983">
        <v>21</v>
      </c>
      <c r="M1983">
        <v>28959613</v>
      </c>
      <c r="N1983" t="s">
        <v>12490</v>
      </c>
      <c r="O1983" t="s">
        <v>12490</v>
      </c>
      <c r="R1983" t="s">
        <v>12491</v>
      </c>
      <c r="U1983" t="s">
        <v>12492</v>
      </c>
      <c r="V1983" t="s">
        <v>12493</v>
      </c>
      <c r="W1983">
        <v>0</v>
      </c>
      <c r="X1983">
        <v>57646126</v>
      </c>
      <c r="Y1983" t="s">
        <v>142</v>
      </c>
      <c r="Z1983">
        <v>0</v>
      </c>
      <c r="AA1983" t="s">
        <v>143</v>
      </c>
      <c r="AB1983" s="3">
        <v>8.0000000000000002E-8</v>
      </c>
      <c r="AC1983">
        <v>7.09691001300805</v>
      </c>
      <c r="AD1983" t="s">
        <v>11460</v>
      </c>
      <c r="AG1983" t="s">
        <v>11420</v>
      </c>
      <c r="AH1983" t="s">
        <v>146</v>
      </c>
      <c r="AI1983" t="s">
        <v>11421</v>
      </c>
      <c r="AJ1983" t="s">
        <v>11422</v>
      </c>
      <c r="AK1983" t="s">
        <v>11423</v>
      </c>
      <c r="AL1983" t="s">
        <v>149</v>
      </c>
    </row>
    <row r="1984" spans="1:38" x14ac:dyDescent="0.2">
      <c r="A1984" s="2">
        <v>39819</v>
      </c>
      <c r="B1984">
        <v>19023125</v>
      </c>
      <c r="C1984" t="s">
        <v>23149</v>
      </c>
      <c r="D1984" s="2">
        <v>39772</v>
      </c>
      <c r="E1984" t="s">
        <v>19863</v>
      </c>
      <c r="F1984" t="s">
        <v>23150</v>
      </c>
      <c r="G1984" t="s">
        <v>23151</v>
      </c>
      <c r="H1984" t="s">
        <v>23152</v>
      </c>
      <c r="I1984" t="s">
        <v>23153</v>
      </c>
      <c r="J1984" t="s">
        <v>170</v>
      </c>
      <c r="K1984" t="s">
        <v>3972</v>
      </c>
      <c r="L1984">
        <v>5</v>
      </c>
      <c r="M1984">
        <v>127833520</v>
      </c>
      <c r="N1984" t="s">
        <v>23154</v>
      </c>
      <c r="O1984" t="s">
        <v>22209</v>
      </c>
      <c r="R1984" t="s">
        <v>22210</v>
      </c>
      <c r="U1984" t="s">
        <v>23155</v>
      </c>
      <c r="V1984" t="s">
        <v>23156</v>
      </c>
      <c r="W1984">
        <v>0</v>
      </c>
      <c r="X1984">
        <v>245201</v>
      </c>
      <c r="Y1984" t="s">
        <v>160</v>
      </c>
      <c r="Z1984">
        <v>0</v>
      </c>
      <c r="AA1984">
        <v>0.32</v>
      </c>
      <c r="AB1984" s="3">
        <v>8.9999999999999999E-8</v>
      </c>
      <c r="AC1984">
        <v>7.0457574905606704</v>
      </c>
      <c r="AG1984" t="s">
        <v>23157</v>
      </c>
      <c r="AH1984" t="s">
        <v>146</v>
      </c>
      <c r="AI1984" t="s">
        <v>23158</v>
      </c>
      <c r="AJ1984" t="s">
        <v>23159</v>
      </c>
      <c r="AK1984" t="s">
        <v>23160</v>
      </c>
      <c r="AL1984" t="s">
        <v>149</v>
      </c>
    </row>
    <row r="1985" spans="1:38" x14ac:dyDescent="0.2">
      <c r="A1985" s="2">
        <v>42574</v>
      </c>
      <c r="B1985">
        <v>26198764</v>
      </c>
      <c r="C1985" t="s">
        <v>12562</v>
      </c>
      <c r="D1985" s="2">
        <v>42206</v>
      </c>
      <c r="E1985" t="s">
        <v>12429</v>
      </c>
      <c r="F1985" t="s">
        <v>19892</v>
      </c>
      <c r="G1985" t="s">
        <v>19893</v>
      </c>
      <c r="H1985" t="s">
        <v>19843</v>
      </c>
      <c r="I1985" t="s">
        <v>19894</v>
      </c>
      <c r="J1985" t="s">
        <v>170</v>
      </c>
      <c r="K1985" t="s">
        <v>1205</v>
      </c>
      <c r="L1985">
        <v>10</v>
      </c>
      <c r="M1985">
        <v>62240577</v>
      </c>
      <c r="N1985" t="s">
        <v>143</v>
      </c>
      <c r="O1985" t="s">
        <v>23161</v>
      </c>
      <c r="R1985" t="s">
        <v>23162</v>
      </c>
      <c r="U1985" t="s">
        <v>23163</v>
      </c>
      <c r="V1985" t="s">
        <v>23164</v>
      </c>
      <c r="W1985">
        <v>0</v>
      </c>
      <c r="X1985">
        <v>79193624</v>
      </c>
      <c r="Y1985" t="s">
        <v>160</v>
      </c>
      <c r="Z1985">
        <v>0</v>
      </c>
      <c r="AA1985" t="s">
        <v>143</v>
      </c>
      <c r="AB1985" s="3">
        <v>8.9999999999999999E-8</v>
      </c>
      <c r="AC1985">
        <v>7.0457574905606704</v>
      </c>
      <c r="AE1985">
        <v>1.22</v>
      </c>
      <c r="AF1985" t="s">
        <v>244</v>
      </c>
      <c r="AG1985" t="s">
        <v>19896</v>
      </c>
      <c r="AH1985" t="s">
        <v>146</v>
      </c>
      <c r="AI1985" t="s">
        <v>19852</v>
      </c>
      <c r="AJ1985" t="s">
        <v>19853</v>
      </c>
      <c r="AK1985" t="s">
        <v>19897</v>
      </c>
      <c r="AL1985" t="s">
        <v>149</v>
      </c>
    </row>
    <row r="1986" spans="1:38" x14ac:dyDescent="0.2">
      <c r="A1986" s="2">
        <v>42574</v>
      </c>
      <c r="B1986">
        <v>26198764</v>
      </c>
      <c r="C1986" t="s">
        <v>12562</v>
      </c>
      <c r="D1986" s="2">
        <v>42206</v>
      </c>
      <c r="E1986" t="s">
        <v>12429</v>
      </c>
      <c r="F1986" t="s">
        <v>19892</v>
      </c>
      <c r="G1986" t="s">
        <v>19893</v>
      </c>
      <c r="H1986" t="s">
        <v>19843</v>
      </c>
      <c r="I1986" t="s">
        <v>19894</v>
      </c>
      <c r="J1986" t="s">
        <v>170</v>
      </c>
      <c r="K1986" t="s">
        <v>4888</v>
      </c>
      <c r="L1986">
        <v>3</v>
      </c>
      <c r="M1986">
        <v>173786357</v>
      </c>
      <c r="N1986" t="s">
        <v>143</v>
      </c>
      <c r="O1986" t="s">
        <v>12611</v>
      </c>
      <c r="R1986" t="s">
        <v>12612</v>
      </c>
      <c r="U1986" t="s">
        <v>23165</v>
      </c>
      <c r="V1986" t="s">
        <v>23166</v>
      </c>
      <c r="W1986">
        <v>0</v>
      </c>
      <c r="X1986">
        <v>34626435</v>
      </c>
      <c r="Y1986" t="s">
        <v>160</v>
      </c>
      <c r="Z1986">
        <v>0</v>
      </c>
      <c r="AA1986" t="s">
        <v>143</v>
      </c>
      <c r="AB1986" s="3">
        <v>8.9999999999999999E-8</v>
      </c>
      <c r="AC1986">
        <v>7.0457574905606704</v>
      </c>
      <c r="AE1986">
        <v>1.1000000000000001</v>
      </c>
      <c r="AF1986" t="s">
        <v>244</v>
      </c>
      <c r="AG1986" t="s">
        <v>19896</v>
      </c>
      <c r="AH1986" t="s">
        <v>146</v>
      </c>
      <c r="AI1986" t="s">
        <v>19852</v>
      </c>
      <c r="AJ1986" t="s">
        <v>19853</v>
      </c>
      <c r="AK1986" t="s">
        <v>19897</v>
      </c>
      <c r="AL1986" t="s">
        <v>149</v>
      </c>
    </row>
    <row r="1987" spans="1:38" x14ac:dyDescent="0.2">
      <c r="A1987" s="2">
        <v>42574</v>
      </c>
      <c r="B1987">
        <v>26198764</v>
      </c>
      <c r="C1987" t="s">
        <v>12562</v>
      </c>
      <c r="D1987" s="2">
        <v>42206</v>
      </c>
      <c r="E1987" t="s">
        <v>12429</v>
      </c>
      <c r="F1987" t="s">
        <v>19892</v>
      </c>
      <c r="G1987" t="s">
        <v>19893</v>
      </c>
      <c r="H1987" t="s">
        <v>19843</v>
      </c>
      <c r="I1987" t="s">
        <v>19894</v>
      </c>
      <c r="J1987" t="s">
        <v>170</v>
      </c>
      <c r="K1987" t="s">
        <v>7722</v>
      </c>
      <c r="L1987">
        <v>16</v>
      </c>
      <c r="M1987">
        <v>89543010</v>
      </c>
      <c r="N1987" t="s">
        <v>143</v>
      </c>
      <c r="O1987" t="s">
        <v>23167</v>
      </c>
      <c r="R1987" t="s">
        <v>23168</v>
      </c>
      <c r="U1987" t="s">
        <v>23169</v>
      </c>
      <c r="V1987" t="s">
        <v>23170</v>
      </c>
      <c r="W1987">
        <v>0</v>
      </c>
      <c r="X1987">
        <v>34753377</v>
      </c>
      <c r="Y1987" t="s">
        <v>195</v>
      </c>
      <c r="Z1987">
        <v>0</v>
      </c>
      <c r="AA1987" t="s">
        <v>143</v>
      </c>
      <c r="AB1987" s="3">
        <v>8.9999999999999999E-8</v>
      </c>
      <c r="AC1987">
        <v>7.0457574905606704</v>
      </c>
      <c r="AE1987">
        <v>1.07</v>
      </c>
      <c r="AF1987" t="s">
        <v>244</v>
      </c>
      <c r="AG1987" t="s">
        <v>19896</v>
      </c>
      <c r="AH1987" t="s">
        <v>146</v>
      </c>
      <c r="AI1987" t="s">
        <v>19852</v>
      </c>
      <c r="AJ1987" t="s">
        <v>19853</v>
      </c>
      <c r="AK1987" t="s">
        <v>19897</v>
      </c>
      <c r="AL1987" t="s">
        <v>149</v>
      </c>
    </row>
    <row r="1988" spans="1:38" x14ac:dyDescent="0.2">
      <c r="A1988" s="2">
        <v>43070</v>
      </c>
      <c r="B1988">
        <v>28924203</v>
      </c>
      <c r="C1988" t="s">
        <v>22725</v>
      </c>
      <c r="D1988" s="2">
        <v>42996</v>
      </c>
      <c r="E1988" t="s">
        <v>11599</v>
      </c>
      <c r="F1988" t="s">
        <v>22726</v>
      </c>
      <c r="G1988" t="s">
        <v>22727</v>
      </c>
      <c r="H1988" t="s">
        <v>23171</v>
      </c>
      <c r="I1988" t="s">
        <v>22729</v>
      </c>
      <c r="J1988" t="s">
        <v>170</v>
      </c>
      <c r="K1988" t="s">
        <v>3298</v>
      </c>
      <c r="L1988">
        <v>2</v>
      </c>
      <c r="M1988">
        <v>201666824</v>
      </c>
      <c r="N1988" t="s">
        <v>23172</v>
      </c>
      <c r="O1988" t="s">
        <v>23172</v>
      </c>
      <c r="R1988" t="s">
        <v>23173</v>
      </c>
      <c r="U1988" t="s">
        <v>23174</v>
      </c>
      <c r="V1988" t="s">
        <v>23175</v>
      </c>
      <c r="W1988">
        <v>0</v>
      </c>
      <c r="X1988">
        <v>7559992</v>
      </c>
      <c r="Y1988" t="s">
        <v>160</v>
      </c>
      <c r="Z1988">
        <v>0</v>
      </c>
      <c r="AA1988" t="s">
        <v>143</v>
      </c>
      <c r="AB1988" s="3">
        <v>8.9999999999999999E-8</v>
      </c>
      <c r="AC1988">
        <v>7.0457574905606704</v>
      </c>
      <c r="AE1988">
        <v>0.03</v>
      </c>
      <c r="AF1988" t="s">
        <v>1059</v>
      </c>
      <c r="AG1988" t="s">
        <v>22736</v>
      </c>
      <c r="AH1988" t="s">
        <v>146</v>
      </c>
      <c r="AI1988" t="s">
        <v>23176</v>
      </c>
      <c r="AJ1988" t="s">
        <v>23177</v>
      </c>
      <c r="AK1988" t="s">
        <v>23178</v>
      </c>
      <c r="AL1988" t="s">
        <v>149</v>
      </c>
    </row>
    <row r="1989" spans="1:38" x14ac:dyDescent="0.2">
      <c r="A1989" s="2">
        <v>42574</v>
      </c>
      <c r="B1989">
        <v>26198764</v>
      </c>
      <c r="C1989" t="s">
        <v>12562</v>
      </c>
      <c r="D1989" s="2">
        <v>42206</v>
      </c>
      <c r="E1989" t="s">
        <v>12429</v>
      </c>
      <c r="F1989" t="s">
        <v>19892</v>
      </c>
      <c r="G1989" t="s">
        <v>19893</v>
      </c>
      <c r="H1989" t="s">
        <v>19843</v>
      </c>
      <c r="I1989" t="s">
        <v>19894</v>
      </c>
      <c r="J1989" t="s">
        <v>170</v>
      </c>
      <c r="K1989" t="s">
        <v>8045</v>
      </c>
      <c r="L1989">
        <v>15</v>
      </c>
      <c r="M1989">
        <v>40275036</v>
      </c>
      <c r="N1989" t="s">
        <v>143</v>
      </c>
      <c r="O1989" t="s">
        <v>21667</v>
      </c>
      <c r="R1989" t="s">
        <v>21668</v>
      </c>
      <c r="U1989" t="s">
        <v>21669</v>
      </c>
      <c r="V1989" t="s">
        <v>19577</v>
      </c>
      <c r="W1989">
        <v>0</v>
      </c>
      <c r="X1989">
        <v>56205728</v>
      </c>
      <c r="Y1989" t="s">
        <v>160</v>
      </c>
      <c r="Z1989">
        <v>0</v>
      </c>
      <c r="AA1989" t="s">
        <v>143</v>
      </c>
      <c r="AB1989" s="3">
        <v>8.9999999999999999E-8</v>
      </c>
      <c r="AC1989">
        <v>7.0457574905606704</v>
      </c>
      <c r="AE1989">
        <v>1.07</v>
      </c>
      <c r="AF1989" t="s">
        <v>244</v>
      </c>
      <c r="AG1989" t="s">
        <v>19896</v>
      </c>
      <c r="AH1989" t="s">
        <v>146</v>
      </c>
      <c r="AI1989" t="s">
        <v>19852</v>
      </c>
      <c r="AJ1989" t="s">
        <v>19853</v>
      </c>
      <c r="AK1989" t="s">
        <v>19897</v>
      </c>
      <c r="AL1989" t="s">
        <v>149</v>
      </c>
    </row>
    <row r="1990" spans="1:38" x14ac:dyDescent="0.2">
      <c r="A1990" s="2">
        <v>42574</v>
      </c>
      <c r="B1990">
        <v>26198764</v>
      </c>
      <c r="C1990" t="s">
        <v>12562</v>
      </c>
      <c r="D1990" s="2">
        <v>42206</v>
      </c>
      <c r="E1990" t="s">
        <v>12429</v>
      </c>
      <c r="F1990" t="s">
        <v>19892</v>
      </c>
      <c r="G1990" t="s">
        <v>19893</v>
      </c>
      <c r="H1990" t="s">
        <v>19843</v>
      </c>
      <c r="I1990" t="s">
        <v>19894</v>
      </c>
      <c r="J1990" t="s">
        <v>170</v>
      </c>
      <c r="K1990" t="s">
        <v>13222</v>
      </c>
      <c r="L1990">
        <v>18</v>
      </c>
      <c r="M1990">
        <v>79815613</v>
      </c>
      <c r="N1990" t="s">
        <v>143</v>
      </c>
      <c r="O1990" t="s">
        <v>22239</v>
      </c>
      <c r="R1990" t="s">
        <v>20456</v>
      </c>
      <c r="U1990" t="s">
        <v>22240</v>
      </c>
      <c r="V1990" t="s">
        <v>22241</v>
      </c>
      <c r="W1990">
        <v>0</v>
      </c>
      <c r="X1990">
        <v>56775891</v>
      </c>
      <c r="Y1990" t="s">
        <v>160</v>
      </c>
      <c r="Z1990">
        <v>0</v>
      </c>
      <c r="AA1990" t="s">
        <v>143</v>
      </c>
      <c r="AB1990" s="3">
        <v>8.9999999999999999E-8</v>
      </c>
      <c r="AC1990">
        <v>7.0457574905606704</v>
      </c>
      <c r="AE1990">
        <v>1.06</v>
      </c>
      <c r="AF1990" t="s">
        <v>244</v>
      </c>
      <c r="AG1990" t="s">
        <v>19896</v>
      </c>
      <c r="AH1990" t="s">
        <v>146</v>
      </c>
      <c r="AI1990" t="s">
        <v>19852</v>
      </c>
      <c r="AJ1990" t="s">
        <v>19853</v>
      </c>
      <c r="AK1990" t="s">
        <v>19897</v>
      </c>
      <c r="AL1990" t="s">
        <v>149</v>
      </c>
    </row>
    <row r="1991" spans="1:38" x14ac:dyDescent="0.2">
      <c r="A1991" s="2">
        <v>42574</v>
      </c>
      <c r="B1991">
        <v>26198764</v>
      </c>
      <c r="C1991" t="s">
        <v>12562</v>
      </c>
      <c r="D1991" s="2">
        <v>42206</v>
      </c>
      <c r="E1991" t="s">
        <v>12429</v>
      </c>
      <c r="F1991" t="s">
        <v>19892</v>
      </c>
      <c r="G1991" t="s">
        <v>19893</v>
      </c>
      <c r="H1991" t="s">
        <v>19843</v>
      </c>
      <c r="I1991" t="s">
        <v>19894</v>
      </c>
      <c r="J1991" t="s">
        <v>170</v>
      </c>
      <c r="K1991" t="s">
        <v>5112</v>
      </c>
      <c r="L1991">
        <v>8</v>
      </c>
      <c r="M1991">
        <v>18550348</v>
      </c>
      <c r="N1991" t="s">
        <v>143</v>
      </c>
      <c r="O1991" t="s">
        <v>22054</v>
      </c>
      <c r="R1991" t="s">
        <v>22055</v>
      </c>
      <c r="U1991" t="s">
        <v>23179</v>
      </c>
      <c r="V1991" t="s">
        <v>23180</v>
      </c>
      <c r="W1991">
        <v>0</v>
      </c>
      <c r="X1991">
        <v>876983</v>
      </c>
      <c r="Y1991" t="s">
        <v>160</v>
      </c>
      <c r="Z1991">
        <v>0</v>
      </c>
      <c r="AA1991" t="s">
        <v>143</v>
      </c>
      <c r="AB1991" s="3">
        <v>8.9999999999999999E-8</v>
      </c>
      <c r="AC1991">
        <v>7.0457574905606704</v>
      </c>
      <c r="AE1991">
        <v>1.06</v>
      </c>
      <c r="AF1991" t="s">
        <v>244</v>
      </c>
      <c r="AG1991" t="s">
        <v>19896</v>
      </c>
      <c r="AH1991" t="s">
        <v>146</v>
      </c>
      <c r="AI1991" t="s">
        <v>19852</v>
      </c>
      <c r="AJ1991" t="s">
        <v>19853</v>
      </c>
      <c r="AK1991" t="s">
        <v>19897</v>
      </c>
      <c r="AL1991" t="s">
        <v>149</v>
      </c>
    </row>
    <row r="1992" spans="1:38" x14ac:dyDescent="0.2">
      <c r="A1992" s="2">
        <v>42574</v>
      </c>
      <c r="B1992">
        <v>26198764</v>
      </c>
      <c r="C1992" t="s">
        <v>12562</v>
      </c>
      <c r="D1992" s="2">
        <v>42206</v>
      </c>
      <c r="E1992" t="s">
        <v>12429</v>
      </c>
      <c r="F1992" t="s">
        <v>19892</v>
      </c>
      <c r="G1992" t="s">
        <v>19893</v>
      </c>
      <c r="H1992" t="s">
        <v>19843</v>
      </c>
      <c r="I1992" t="s">
        <v>19894</v>
      </c>
      <c r="J1992" t="s">
        <v>170</v>
      </c>
      <c r="K1992" t="s">
        <v>22213</v>
      </c>
      <c r="L1992">
        <v>12</v>
      </c>
      <c r="M1992">
        <v>103202677</v>
      </c>
      <c r="N1992" t="s">
        <v>143</v>
      </c>
      <c r="O1992" t="s">
        <v>22215</v>
      </c>
      <c r="P1992" t="s">
        <v>22216</v>
      </c>
      <c r="Q1992" t="s">
        <v>22217</v>
      </c>
      <c r="S1992">
        <v>23430</v>
      </c>
      <c r="T1992">
        <v>34914</v>
      </c>
      <c r="U1992" t="s">
        <v>22218</v>
      </c>
      <c r="V1992" t="s">
        <v>22219</v>
      </c>
      <c r="W1992">
        <v>0</v>
      </c>
      <c r="X1992">
        <v>10860964</v>
      </c>
      <c r="Y1992" t="s">
        <v>284</v>
      </c>
      <c r="Z1992">
        <v>1</v>
      </c>
      <c r="AA1992" t="s">
        <v>143</v>
      </c>
      <c r="AB1992" s="3">
        <v>8.9999999999999999E-8</v>
      </c>
      <c r="AC1992">
        <v>7.0457574905606704</v>
      </c>
      <c r="AE1992">
        <v>1.06</v>
      </c>
      <c r="AF1992" t="s">
        <v>244</v>
      </c>
      <c r="AG1992" t="s">
        <v>19896</v>
      </c>
      <c r="AH1992" t="s">
        <v>146</v>
      </c>
      <c r="AI1992" t="s">
        <v>19852</v>
      </c>
      <c r="AJ1992" t="s">
        <v>19853</v>
      </c>
      <c r="AK1992" t="s">
        <v>19897</v>
      </c>
      <c r="AL1992" t="s">
        <v>149</v>
      </c>
    </row>
    <row r="1993" spans="1:38" x14ac:dyDescent="0.2">
      <c r="A1993" s="2">
        <v>43696</v>
      </c>
      <c r="B1993">
        <v>31268507</v>
      </c>
      <c r="C1993" t="s">
        <v>19957</v>
      </c>
      <c r="D1993" s="2">
        <v>43649</v>
      </c>
      <c r="E1993" t="s">
        <v>11355</v>
      </c>
      <c r="F1993" t="s">
        <v>19958</v>
      </c>
      <c r="G1993" t="s">
        <v>19959</v>
      </c>
      <c r="H1993" t="s">
        <v>19843</v>
      </c>
      <c r="I1993" t="s">
        <v>19960</v>
      </c>
      <c r="J1993" t="s">
        <v>170</v>
      </c>
      <c r="K1993" t="s">
        <v>3217</v>
      </c>
      <c r="L1993">
        <v>8</v>
      </c>
      <c r="M1993">
        <v>4326648</v>
      </c>
      <c r="N1993" t="s">
        <v>143</v>
      </c>
      <c r="O1993" t="s">
        <v>10455</v>
      </c>
      <c r="R1993" t="s">
        <v>10456</v>
      </c>
      <c r="U1993" t="s">
        <v>23181</v>
      </c>
      <c r="V1993" t="s">
        <v>23182</v>
      </c>
      <c r="W1993">
        <v>0</v>
      </c>
      <c r="X1993">
        <v>10046758</v>
      </c>
      <c r="Y1993" t="s">
        <v>195</v>
      </c>
      <c r="Z1993">
        <v>0</v>
      </c>
      <c r="AA1993" t="s">
        <v>143</v>
      </c>
      <c r="AB1993" s="3">
        <v>8.9999999999999999E-8</v>
      </c>
      <c r="AC1993">
        <v>7.0457574905606704</v>
      </c>
      <c r="AG1993" t="s">
        <v>19965</v>
      </c>
      <c r="AH1993" t="s">
        <v>146</v>
      </c>
      <c r="AI1993" t="s">
        <v>19852</v>
      </c>
      <c r="AJ1993" t="s">
        <v>19853</v>
      </c>
      <c r="AK1993" t="s">
        <v>19966</v>
      </c>
      <c r="AL1993" t="s">
        <v>149</v>
      </c>
    </row>
    <row r="1994" spans="1:38" x14ac:dyDescent="0.2">
      <c r="A1994" s="2">
        <v>43517</v>
      </c>
      <c r="B1994">
        <v>30285260</v>
      </c>
      <c r="C1994" t="s">
        <v>11523</v>
      </c>
      <c r="D1994" s="2">
        <v>43376</v>
      </c>
      <c r="E1994" t="s">
        <v>19863</v>
      </c>
      <c r="F1994" t="s">
        <v>19864</v>
      </c>
      <c r="G1994" t="s">
        <v>19865</v>
      </c>
      <c r="H1994" t="s">
        <v>19843</v>
      </c>
      <c r="I1994" t="s">
        <v>19866</v>
      </c>
      <c r="J1994" t="s">
        <v>170</v>
      </c>
      <c r="K1994" t="s">
        <v>3809</v>
      </c>
      <c r="L1994">
        <v>11</v>
      </c>
      <c r="M1994">
        <v>109685112</v>
      </c>
      <c r="N1994" t="s">
        <v>23183</v>
      </c>
      <c r="O1994" t="s">
        <v>23184</v>
      </c>
      <c r="P1994" t="s">
        <v>23185</v>
      </c>
      <c r="Q1994" t="s">
        <v>23186</v>
      </c>
      <c r="S1994">
        <v>46984</v>
      </c>
      <c r="T1994">
        <v>56513</v>
      </c>
      <c r="U1994" t="s">
        <v>23187</v>
      </c>
      <c r="V1994" t="s">
        <v>23188</v>
      </c>
      <c r="W1994">
        <v>0</v>
      </c>
      <c r="X1994">
        <v>3858402</v>
      </c>
      <c r="Y1994" t="s">
        <v>284</v>
      </c>
      <c r="Z1994">
        <v>1</v>
      </c>
      <c r="AA1994" t="s">
        <v>143</v>
      </c>
      <c r="AB1994" s="3">
        <v>8.9999999999999999E-8</v>
      </c>
      <c r="AC1994">
        <v>7.0457574905606704</v>
      </c>
      <c r="AD1994" t="s">
        <v>6348</v>
      </c>
      <c r="AE1994">
        <v>1.0640000000000001</v>
      </c>
      <c r="AF1994" t="s">
        <v>1950</v>
      </c>
      <c r="AG1994" t="s">
        <v>19867</v>
      </c>
      <c r="AH1994" t="s">
        <v>146</v>
      </c>
      <c r="AI1994" t="s">
        <v>19852</v>
      </c>
      <c r="AJ1994" t="s">
        <v>19853</v>
      </c>
      <c r="AK1994" t="s">
        <v>19868</v>
      </c>
      <c r="AL1994" t="s">
        <v>149</v>
      </c>
    </row>
    <row r="1995" spans="1:38" x14ac:dyDescent="0.2">
      <c r="A1995" s="2">
        <v>43517</v>
      </c>
      <c r="B1995">
        <v>30285260</v>
      </c>
      <c r="C1995" t="s">
        <v>11523</v>
      </c>
      <c r="D1995" s="2">
        <v>43376</v>
      </c>
      <c r="E1995" t="s">
        <v>19863</v>
      </c>
      <c r="F1995" t="s">
        <v>19864</v>
      </c>
      <c r="G1995" t="s">
        <v>19865</v>
      </c>
      <c r="H1995" t="s">
        <v>19843</v>
      </c>
      <c r="I1995" t="s">
        <v>19866</v>
      </c>
      <c r="J1995" t="s">
        <v>170</v>
      </c>
      <c r="K1995" t="s">
        <v>5652</v>
      </c>
      <c r="L1995">
        <v>9</v>
      </c>
      <c r="M1995">
        <v>22759397</v>
      </c>
      <c r="N1995" t="s">
        <v>23111</v>
      </c>
      <c r="O1995" t="s">
        <v>23112</v>
      </c>
      <c r="R1995" t="s">
        <v>23113</v>
      </c>
      <c r="U1995" t="s">
        <v>23114</v>
      </c>
      <c r="V1995" t="s">
        <v>23115</v>
      </c>
      <c r="W1995">
        <v>0</v>
      </c>
      <c r="X1995">
        <v>9695226</v>
      </c>
      <c r="Y1995" t="s">
        <v>160</v>
      </c>
      <c r="Z1995">
        <v>0</v>
      </c>
      <c r="AA1995" t="s">
        <v>143</v>
      </c>
      <c r="AB1995" s="3">
        <v>8.9999999999999999E-8</v>
      </c>
      <c r="AC1995">
        <v>7.0457574905606704</v>
      </c>
      <c r="AE1995">
        <v>1.0593220000000001</v>
      </c>
      <c r="AF1995" t="s">
        <v>3432</v>
      </c>
      <c r="AG1995" t="s">
        <v>19867</v>
      </c>
      <c r="AH1995" t="s">
        <v>146</v>
      </c>
      <c r="AI1995" t="s">
        <v>19852</v>
      </c>
      <c r="AJ1995" t="s">
        <v>19853</v>
      </c>
      <c r="AK1995" t="s">
        <v>19868</v>
      </c>
      <c r="AL1995" t="s">
        <v>149</v>
      </c>
    </row>
    <row r="1996" spans="1:38" x14ac:dyDescent="0.2">
      <c r="A1996" s="2">
        <v>43049</v>
      </c>
      <c r="B1996">
        <v>28991256</v>
      </c>
      <c r="C1996" t="s">
        <v>19855</v>
      </c>
      <c r="D1996" s="2">
        <v>43017</v>
      </c>
      <c r="E1996" t="s">
        <v>176</v>
      </c>
      <c r="F1996" t="s">
        <v>19856</v>
      </c>
      <c r="G1996" t="s">
        <v>19857</v>
      </c>
      <c r="H1996" t="s">
        <v>19843</v>
      </c>
      <c r="I1996" t="s">
        <v>19858</v>
      </c>
      <c r="J1996" t="s">
        <v>19859</v>
      </c>
      <c r="K1996" t="s">
        <v>1978</v>
      </c>
      <c r="L1996">
        <v>3</v>
      </c>
      <c r="M1996">
        <v>161774043</v>
      </c>
      <c r="N1996" t="s">
        <v>2062</v>
      </c>
      <c r="O1996" t="s">
        <v>22514</v>
      </c>
      <c r="P1996" t="s">
        <v>22515</v>
      </c>
      <c r="Q1996" t="s">
        <v>20318</v>
      </c>
      <c r="S1996">
        <v>38644</v>
      </c>
      <c r="T1996">
        <v>42866</v>
      </c>
      <c r="U1996" t="s">
        <v>22516</v>
      </c>
      <c r="V1996" t="s">
        <v>22517</v>
      </c>
      <c r="W1996">
        <v>0</v>
      </c>
      <c r="X1996">
        <v>192812</v>
      </c>
      <c r="Y1996" t="s">
        <v>284</v>
      </c>
      <c r="Z1996">
        <v>1</v>
      </c>
      <c r="AA1996" t="s">
        <v>143</v>
      </c>
      <c r="AB1996" s="3">
        <v>8.9999999999999999E-8</v>
      </c>
      <c r="AC1996">
        <v>7.0457574905606704</v>
      </c>
      <c r="AE1996">
        <v>1.0537407000000001</v>
      </c>
      <c r="AF1996" t="s">
        <v>1977</v>
      </c>
      <c r="AG1996" t="s">
        <v>19861</v>
      </c>
      <c r="AH1996" t="s">
        <v>146</v>
      </c>
      <c r="AI1996" t="s">
        <v>19852</v>
      </c>
      <c r="AJ1996" t="s">
        <v>19853</v>
      </c>
      <c r="AK1996" t="s">
        <v>19862</v>
      </c>
      <c r="AL1996" t="s">
        <v>149</v>
      </c>
    </row>
    <row r="1997" spans="1:38" x14ac:dyDescent="0.2">
      <c r="A1997" s="2">
        <v>43074</v>
      </c>
      <c r="B1997">
        <v>29064472</v>
      </c>
      <c r="C1997" t="s">
        <v>11411</v>
      </c>
      <c r="D1997" s="2">
        <v>43032</v>
      </c>
      <c r="E1997" t="s">
        <v>200</v>
      </c>
      <c r="F1997" t="s">
        <v>11412</v>
      </c>
      <c r="G1997" t="s">
        <v>11413</v>
      </c>
      <c r="H1997" t="s">
        <v>11929</v>
      </c>
      <c r="I1997" t="s">
        <v>11930</v>
      </c>
      <c r="J1997" t="s">
        <v>170</v>
      </c>
      <c r="K1997" t="s">
        <v>5299</v>
      </c>
      <c r="L1997">
        <v>4</v>
      </c>
      <c r="M1997">
        <v>178642661</v>
      </c>
      <c r="N1997" t="s">
        <v>12542</v>
      </c>
      <c r="O1997" t="s">
        <v>12543</v>
      </c>
      <c r="P1997" t="s">
        <v>12544</v>
      </c>
      <c r="Q1997" t="s">
        <v>12545</v>
      </c>
      <c r="S1997">
        <v>235831</v>
      </c>
      <c r="T1997">
        <v>43225</v>
      </c>
      <c r="U1997" t="s">
        <v>12546</v>
      </c>
      <c r="V1997" t="s">
        <v>12547</v>
      </c>
      <c r="W1997">
        <v>0</v>
      </c>
      <c r="X1997">
        <v>56196471</v>
      </c>
      <c r="Y1997" t="s">
        <v>284</v>
      </c>
      <c r="Z1997">
        <v>1</v>
      </c>
      <c r="AA1997" t="s">
        <v>143</v>
      </c>
      <c r="AB1997" s="3">
        <v>8.9999999999999999E-8</v>
      </c>
      <c r="AC1997">
        <v>7.0457574905606704</v>
      </c>
      <c r="AD1997" t="s">
        <v>11460</v>
      </c>
      <c r="AG1997" t="s">
        <v>11420</v>
      </c>
      <c r="AH1997" t="s">
        <v>146</v>
      </c>
      <c r="AI1997" t="s">
        <v>11937</v>
      </c>
      <c r="AJ1997" t="s">
        <v>11938</v>
      </c>
      <c r="AK1997" t="s">
        <v>11939</v>
      </c>
      <c r="AL1997" t="s">
        <v>149</v>
      </c>
    </row>
    <row r="1998" spans="1:38" x14ac:dyDescent="0.2">
      <c r="A1998" s="2">
        <v>43074</v>
      </c>
      <c r="B1998">
        <v>29064472</v>
      </c>
      <c r="C1998" t="s">
        <v>11411</v>
      </c>
      <c r="D1998" s="2">
        <v>43032</v>
      </c>
      <c r="E1998" t="s">
        <v>200</v>
      </c>
      <c r="F1998" t="s">
        <v>11412</v>
      </c>
      <c r="G1998" t="s">
        <v>11413</v>
      </c>
      <c r="H1998" t="s">
        <v>11414</v>
      </c>
      <c r="I1998" t="s">
        <v>11415</v>
      </c>
      <c r="J1998" t="s">
        <v>170</v>
      </c>
      <c r="K1998" t="s">
        <v>12522</v>
      </c>
      <c r="L1998">
        <v>20</v>
      </c>
      <c r="M1998">
        <v>9448697</v>
      </c>
      <c r="N1998" t="s">
        <v>12523</v>
      </c>
      <c r="O1998" t="s">
        <v>12523</v>
      </c>
      <c r="R1998" t="s">
        <v>12524</v>
      </c>
      <c r="U1998" t="s">
        <v>12525</v>
      </c>
      <c r="V1998" t="s">
        <v>12526</v>
      </c>
      <c r="W1998">
        <v>0</v>
      </c>
      <c r="X1998">
        <v>2299682</v>
      </c>
      <c r="Y1998" t="s">
        <v>160</v>
      </c>
      <c r="Z1998">
        <v>0</v>
      </c>
      <c r="AA1998" t="s">
        <v>143</v>
      </c>
      <c r="AB1998" s="3">
        <v>8.9999999999999999E-8</v>
      </c>
      <c r="AC1998">
        <v>7.0457574905606704</v>
      </c>
      <c r="AD1998" t="s">
        <v>11460</v>
      </c>
      <c r="AG1998" t="s">
        <v>11420</v>
      </c>
      <c r="AH1998" t="s">
        <v>146</v>
      </c>
      <c r="AI1998" t="s">
        <v>11421</v>
      </c>
      <c r="AJ1998" t="s">
        <v>11422</v>
      </c>
      <c r="AK1998" t="s">
        <v>11423</v>
      </c>
      <c r="AL1998" t="s">
        <v>149</v>
      </c>
    </row>
    <row r="1999" spans="1:38" x14ac:dyDescent="0.2">
      <c r="A1999" s="2">
        <v>40007</v>
      </c>
      <c r="B1999">
        <v>19571811</v>
      </c>
      <c r="C1999" t="s">
        <v>21984</v>
      </c>
      <c r="D1999" s="2">
        <v>39995</v>
      </c>
      <c r="E1999" t="s">
        <v>9383</v>
      </c>
      <c r="F1999" t="s">
        <v>21985</v>
      </c>
      <c r="G1999" t="s">
        <v>21986</v>
      </c>
      <c r="H1999" t="s">
        <v>19843</v>
      </c>
      <c r="I1999" t="s">
        <v>21987</v>
      </c>
      <c r="J1999" t="s">
        <v>21988</v>
      </c>
      <c r="K1999" t="s">
        <v>7403</v>
      </c>
      <c r="L1999">
        <v>18</v>
      </c>
      <c r="M1999">
        <v>55391007</v>
      </c>
      <c r="N1999" t="s">
        <v>8985</v>
      </c>
      <c r="O1999" t="s">
        <v>8985</v>
      </c>
      <c r="R1999" t="s">
        <v>8986</v>
      </c>
      <c r="U1999" t="s">
        <v>23189</v>
      </c>
      <c r="V1999" t="s">
        <v>23190</v>
      </c>
      <c r="W1999">
        <v>0</v>
      </c>
      <c r="X1999">
        <v>17594526</v>
      </c>
      <c r="Y1999" t="s">
        <v>160</v>
      </c>
      <c r="Z1999">
        <v>0</v>
      </c>
      <c r="AA1999">
        <v>0.03</v>
      </c>
      <c r="AB1999" s="3">
        <v>9.9999999999999995E-8</v>
      </c>
      <c r="AC1999">
        <v>7</v>
      </c>
      <c r="AE1999">
        <v>1.44</v>
      </c>
      <c r="AG1999" t="s">
        <v>21991</v>
      </c>
      <c r="AH1999" t="s">
        <v>146</v>
      </c>
      <c r="AI1999" t="s">
        <v>19852</v>
      </c>
      <c r="AJ1999" t="s">
        <v>19853</v>
      </c>
      <c r="AK1999" t="s">
        <v>21992</v>
      </c>
      <c r="AL1999" t="s">
        <v>149</v>
      </c>
    </row>
    <row r="2000" spans="1:38" x14ac:dyDescent="0.2">
      <c r="A2000" s="2">
        <v>40007</v>
      </c>
      <c r="B2000">
        <v>19571811</v>
      </c>
      <c r="C2000" t="s">
        <v>21984</v>
      </c>
      <c r="D2000" s="2">
        <v>39995</v>
      </c>
      <c r="E2000" t="s">
        <v>9383</v>
      </c>
      <c r="F2000" t="s">
        <v>21985</v>
      </c>
      <c r="G2000" t="s">
        <v>21986</v>
      </c>
      <c r="H2000" t="s">
        <v>19843</v>
      </c>
      <c r="I2000" t="s">
        <v>21987</v>
      </c>
      <c r="J2000" t="s">
        <v>21988</v>
      </c>
      <c r="K2000" t="s">
        <v>12533</v>
      </c>
      <c r="L2000">
        <v>3</v>
      </c>
      <c r="M2000">
        <v>180832914</v>
      </c>
      <c r="N2000" t="s">
        <v>13874</v>
      </c>
      <c r="O2000" t="s">
        <v>23191</v>
      </c>
      <c r="R2000" t="s">
        <v>23192</v>
      </c>
      <c r="U2000" t="s">
        <v>23193</v>
      </c>
      <c r="V2000" t="s">
        <v>23194</v>
      </c>
      <c r="W2000">
        <v>0</v>
      </c>
      <c r="X2000">
        <v>6782299</v>
      </c>
      <c r="Y2000" t="s">
        <v>160</v>
      </c>
      <c r="Z2000">
        <v>0</v>
      </c>
      <c r="AA2000">
        <v>0.73</v>
      </c>
      <c r="AB2000" s="3">
        <v>9.9999999999999995E-8</v>
      </c>
      <c r="AC2000">
        <v>7</v>
      </c>
      <c r="AE2000">
        <v>1.1000000000000001</v>
      </c>
      <c r="AG2000" t="s">
        <v>21991</v>
      </c>
      <c r="AH2000" t="s">
        <v>146</v>
      </c>
      <c r="AI2000" t="s">
        <v>19852</v>
      </c>
      <c r="AJ2000" t="s">
        <v>19853</v>
      </c>
      <c r="AK2000" t="s">
        <v>21992</v>
      </c>
      <c r="AL2000" t="s">
        <v>149</v>
      </c>
    </row>
    <row r="2001" spans="1:38" x14ac:dyDescent="0.2">
      <c r="A2001" s="2">
        <v>41135</v>
      </c>
      <c r="B2001">
        <v>22688191</v>
      </c>
      <c r="C2001" t="s">
        <v>12969</v>
      </c>
      <c r="D2001" s="2">
        <v>41072</v>
      </c>
      <c r="E2001" t="s">
        <v>388</v>
      </c>
      <c r="F2001" t="s">
        <v>12970</v>
      </c>
      <c r="G2001" t="s">
        <v>12971</v>
      </c>
      <c r="H2001" t="s">
        <v>19843</v>
      </c>
      <c r="I2001" t="s">
        <v>20712</v>
      </c>
      <c r="J2001" t="s">
        <v>20713</v>
      </c>
      <c r="K2001" t="s">
        <v>8584</v>
      </c>
      <c r="L2001">
        <v>12</v>
      </c>
      <c r="M2001">
        <v>2240418</v>
      </c>
      <c r="N2001" t="s">
        <v>8985</v>
      </c>
      <c r="O2001" t="s">
        <v>8586</v>
      </c>
      <c r="R2001" t="s">
        <v>8587</v>
      </c>
      <c r="U2001" t="s">
        <v>23195</v>
      </c>
      <c r="V2001" t="s">
        <v>23196</v>
      </c>
      <c r="W2001">
        <v>0</v>
      </c>
      <c r="X2001">
        <v>4765905</v>
      </c>
      <c r="Y2001" t="s">
        <v>160</v>
      </c>
      <c r="Z2001">
        <v>0</v>
      </c>
      <c r="AA2001" t="s">
        <v>143</v>
      </c>
      <c r="AB2001" s="3">
        <v>9.9999999999999995E-8</v>
      </c>
      <c r="AC2001">
        <v>7</v>
      </c>
      <c r="AE2001">
        <v>1.36</v>
      </c>
      <c r="AF2001" t="s">
        <v>244</v>
      </c>
      <c r="AG2001" t="s">
        <v>12980</v>
      </c>
      <c r="AH2001" t="s">
        <v>146</v>
      </c>
      <c r="AI2001" t="s">
        <v>19852</v>
      </c>
      <c r="AJ2001" t="s">
        <v>19853</v>
      </c>
      <c r="AK2001" t="s">
        <v>20714</v>
      </c>
      <c r="AL2001" t="s">
        <v>149</v>
      </c>
    </row>
    <row r="2002" spans="1:38" x14ac:dyDescent="0.2">
      <c r="A2002" s="2">
        <v>40732</v>
      </c>
      <c r="B2002">
        <v>21682944</v>
      </c>
      <c r="C2002" t="s">
        <v>23197</v>
      </c>
      <c r="D2002" s="2">
        <v>40714</v>
      </c>
      <c r="E2002" t="s">
        <v>23198</v>
      </c>
      <c r="F2002" t="s">
        <v>23199</v>
      </c>
      <c r="G2002" t="s">
        <v>23200</v>
      </c>
      <c r="H2002" t="s">
        <v>19843</v>
      </c>
      <c r="I2002" t="s">
        <v>23201</v>
      </c>
      <c r="J2002" t="s">
        <v>23202</v>
      </c>
      <c r="K2002" t="s">
        <v>11039</v>
      </c>
      <c r="L2002">
        <v>19</v>
      </c>
      <c r="M2002">
        <v>41559909</v>
      </c>
      <c r="N2002" t="s">
        <v>23203</v>
      </c>
      <c r="O2002" t="s">
        <v>23204</v>
      </c>
      <c r="R2002" t="s">
        <v>23205</v>
      </c>
      <c r="U2002" t="s">
        <v>23206</v>
      </c>
      <c r="V2002" t="s">
        <v>23207</v>
      </c>
      <c r="W2002">
        <v>0</v>
      </c>
      <c r="X2002">
        <v>4803480</v>
      </c>
      <c r="Y2002" t="s">
        <v>160</v>
      </c>
      <c r="Z2002">
        <v>0</v>
      </c>
      <c r="AA2002">
        <v>0.13</v>
      </c>
      <c r="AB2002" s="3">
        <v>9.9999999999999995E-8</v>
      </c>
      <c r="AC2002">
        <v>7</v>
      </c>
      <c r="AG2002" t="s">
        <v>23208</v>
      </c>
      <c r="AH2002" t="s">
        <v>146</v>
      </c>
      <c r="AI2002" t="s">
        <v>19852</v>
      </c>
      <c r="AJ2002" t="s">
        <v>19853</v>
      </c>
      <c r="AK2002" t="s">
        <v>23209</v>
      </c>
      <c r="AL2002" t="s">
        <v>149</v>
      </c>
    </row>
    <row r="2003" spans="1:38" x14ac:dyDescent="0.2">
      <c r="A2003" s="2">
        <v>42870</v>
      </c>
      <c r="B2003">
        <v>27846195</v>
      </c>
      <c r="C2003" t="s">
        <v>20806</v>
      </c>
      <c r="D2003" s="2">
        <v>42685</v>
      </c>
      <c r="E2003" t="s">
        <v>20807</v>
      </c>
      <c r="F2003" t="s">
        <v>20808</v>
      </c>
      <c r="G2003" t="s">
        <v>20809</v>
      </c>
      <c r="H2003" t="s">
        <v>21818</v>
      </c>
      <c r="I2003" t="s">
        <v>20811</v>
      </c>
      <c r="J2003" t="s">
        <v>170</v>
      </c>
      <c r="K2003" t="s">
        <v>5849</v>
      </c>
      <c r="L2003">
        <v>14</v>
      </c>
      <c r="M2003">
        <v>77646050</v>
      </c>
      <c r="O2003" t="s">
        <v>23210</v>
      </c>
      <c r="P2003" t="s">
        <v>23211</v>
      </c>
      <c r="Q2003" t="s">
        <v>23212</v>
      </c>
      <c r="S2003">
        <v>29277</v>
      </c>
      <c r="T2003">
        <v>6777</v>
      </c>
      <c r="U2003" t="s">
        <v>23213</v>
      </c>
      <c r="V2003" t="s">
        <v>23214</v>
      </c>
      <c r="W2003">
        <v>0</v>
      </c>
      <c r="X2003">
        <v>59721556</v>
      </c>
      <c r="Y2003" t="s">
        <v>541</v>
      </c>
      <c r="Z2003">
        <v>1</v>
      </c>
      <c r="AA2003" t="s">
        <v>143</v>
      </c>
      <c r="AB2003" s="3">
        <v>9.9999999999999995E-8</v>
      </c>
      <c r="AC2003">
        <v>7</v>
      </c>
      <c r="AD2003" t="s">
        <v>21820</v>
      </c>
      <c r="AE2003">
        <v>0.26159169999999998</v>
      </c>
      <c r="AF2003" t="s">
        <v>23215</v>
      </c>
      <c r="AG2003" t="s">
        <v>20815</v>
      </c>
      <c r="AH2003" t="s">
        <v>146</v>
      </c>
      <c r="AI2003" t="s">
        <v>20816</v>
      </c>
      <c r="AJ2003" t="s">
        <v>20817</v>
      </c>
      <c r="AK2003" t="s">
        <v>21822</v>
      </c>
      <c r="AL2003" t="s">
        <v>149</v>
      </c>
    </row>
    <row r="2004" spans="1:38" x14ac:dyDescent="0.2">
      <c r="A2004" s="2">
        <v>42870</v>
      </c>
      <c r="B2004">
        <v>27846195</v>
      </c>
      <c r="C2004" t="s">
        <v>20806</v>
      </c>
      <c r="D2004" s="2">
        <v>42685</v>
      </c>
      <c r="E2004" t="s">
        <v>20807</v>
      </c>
      <c r="F2004" t="s">
        <v>20808</v>
      </c>
      <c r="G2004" t="s">
        <v>20809</v>
      </c>
      <c r="H2004" t="s">
        <v>21818</v>
      </c>
      <c r="I2004" t="s">
        <v>20811</v>
      </c>
      <c r="J2004" t="s">
        <v>170</v>
      </c>
      <c r="K2004" t="s">
        <v>5849</v>
      </c>
      <c r="L2004">
        <v>14</v>
      </c>
      <c r="M2004">
        <v>77902942</v>
      </c>
      <c r="O2004" t="s">
        <v>22440</v>
      </c>
      <c r="R2004" t="s">
        <v>22441</v>
      </c>
      <c r="U2004" t="s">
        <v>23216</v>
      </c>
      <c r="V2004" t="s">
        <v>23217</v>
      </c>
      <c r="W2004">
        <v>0</v>
      </c>
      <c r="X2004">
        <v>74065827</v>
      </c>
      <c r="Y2004" t="s">
        <v>160</v>
      </c>
      <c r="Z2004">
        <v>0</v>
      </c>
      <c r="AA2004" t="s">
        <v>143</v>
      </c>
      <c r="AB2004" s="3">
        <v>9.9999999999999995E-8</v>
      </c>
      <c r="AC2004">
        <v>7</v>
      </c>
      <c r="AD2004" t="s">
        <v>21820</v>
      </c>
      <c r="AE2004">
        <v>0.37073020000000001</v>
      </c>
      <c r="AF2004" t="s">
        <v>22444</v>
      </c>
      <c r="AG2004" t="s">
        <v>20815</v>
      </c>
      <c r="AH2004" t="s">
        <v>146</v>
      </c>
      <c r="AI2004" t="s">
        <v>20816</v>
      </c>
      <c r="AJ2004" t="s">
        <v>20817</v>
      </c>
      <c r="AK2004" t="s">
        <v>21822</v>
      </c>
      <c r="AL2004" t="s">
        <v>149</v>
      </c>
    </row>
    <row r="2005" spans="1:38" x14ac:dyDescent="0.2">
      <c r="A2005" s="2">
        <v>42870</v>
      </c>
      <c r="B2005">
        <v>27846195</v>
      </c>
      <c r="C2005" t="s">
        <v>20806</v>
      </c>
      <c r="D2005" s="2">
        <v>42685</v>
      </c>
      <c r="E2005" t="s">
        <v>20807</v>
      </c>
      <c r="F2005" t="s">
        <v>20808</v>
      </c>
      <c r="G2005" t="s">
        <v>20809</v>
      </c>
      <c r="H2005" t="s">
        <v>20810</v>
      </c>
      <c r="I2005" t="s">
        <v>20811</v>
      </c>
      <c r="J2005" t="s">
        <v>170</v>
      </c>
      <c r="K2005" t="s">
        <v>10292</v>
      </c>
      <c r="L2005">
        <v>10</v>
      </c>
      <c r="M2005">
        <v>56434080</v>
      </c>
      <c r="O2005" t="s">
        <v>23218</v>
      </c>
      <c r="P2005" t="s">
        <v>23219</v>
      </c>
      <c r="Q2005" t="s">
        <v>23220</v>
      </c>
      <c r="S2005">
        <v>69366</v>
      </c>
      <c r="T2005">
        <v>161883</v>
      </c>
      <c r="U2005" t="s">
        <v>23221</v>
      </c>
      <c r="V2005" t="s">
        <v>23222</v>
      </c>
      <c r="W2005">
        <v>0</v>
      </c>
      <c r="X2005">
        <v>61857276</v>
      </c>
      <c r="Y2005" t="s">
        <v>284</v>
      </c>
      <c r="Z2005">
        <v>1</v>
      </c>
      <c r="AA2005" t="s">
        <v>143</v>
      </c>
      <c r="AB2005" s="3">
        <v>9.9999999999999995E-8</v>
      </c>
      <c r="AC2005">
        <v>7</v>
      </c>
      <c r="AD2005" t="s">
        <v>21820</v>
      </c>
      <c r="AE2005">
        <v>0.70023139999999995</v>
      </c>
      <c r="AF2005" t="s">
        <v>23223</v>
      </c>
      <c r="AG2005" t="s">
        <v>20815</v>
      </c>
      <c r="AH2005" t="s">
        <v>146</v>
      </c>
      <c r="AI2005" t="s">
        <v>20816</v>
      </c>
      <c r="AJ2005" t="s">
        <v>20817</v>
      </c>
      <c r="AK2005" t="s">
        <v>20818</v>
      </c>
      <c r="AL2005" t="s">
        <v>149</v>
      </c>
    </row>
    <row r="2006" spans="1:38" x14ac:dyDescent="0.2">
      <c r="A2006" s="2">
        <v>42870</v>
      </c>
      <c r="B2006">
        <v>27846195</v>
      </c>
      <c r="C2006" t="s">
        <v>20806</v>
      </c>
      <c r="D2006" s="2">
        <v>42685</v>
      </c>
      <c r="E2006" t="s">
        <v>20807</v>
      </c>
      <c r="F2006" t="s">
        <v>20808</v>
      </c>
      <c r="G2006" t="s">
        <v>20809</v>
      </c>
      <c r="H2006" t="s">
        <v>22005</v>
      </c>
      <c r="I2006" t="s">
        <v>22006</v>
      </c>
      <c r="J2006" t="s">
        <v>170</v>
      </c>
      <c r="K2006" t="s">
        <v>8846</v>
      </c>
      <c r="L2006">
        <v>15</v>
      </c>
      <c r="M2006">
        <v>81716770</v>
      </c>
      <c r="O2006" t="s">
        <v>23224</v>
      </c>
      <c r="R2006" t="s">
        <v>23225</v>
      </c>
      <c r="U2006" t="s">
        <v>23226</v>
      </c>
      <c r="V2006" t="s">
        <v>23227</v>
      </c>
      <c r="W2006">
        <v>0</v>
      </c>
      <c r="X2006">
        <v>12915820</v>
      </c>
      <c r="Y2006" t="s">
        <v>160</v>
      </c>
      <c r="Z2006">
        <v>0</v>
      </c>
      <c r="AA2006" t="s">
        <v>143</v>
      </c>
      <c r="AB2006" s="3">
        <v>9.9999999999999995E-8</v>
      </c>
      <c r="AC2006">
        <v>7</v>
      </c>
      <c r="AD2006" t="s">
        <v>20814</v>
      </c>
      <c r="AE2006">
        <v>3.4619</v>
      </c>
      <c r="AF2006" t="s">
        <v>1609</v>
      </c>
      <c r="AG2006" t="s">
        <v>20815</v>
      </c>
      <c r="AH2006" t="s">
        <v>146</v>
      </c>
      <c r="AI2006" t="s">
        <v>20816</v>
      </c>
      <c r="AJ2006" t="s">
        <v>20817</v>
      </c>
      <c r="AK2006" t="s">
        <v>22010</v>
      </c>
      <c r="AL2006" t="s">
        <v>149</v>
      </c>
    </row>
    <row r="2007" spans="1:38" x14ac:dyDescent="0.2">
      <c r="A2007" s="2">
        <v>42574</v>
      </c>
      <c r="B2007">
        <v>26198764</v>
      </c>
      <c r="C2007" t="s">
        <v>12562</v>
      </c>
      <c r="D2007" s="2">
        <v>42206</v>
      </c>
      <c r="E2007" t="s">
        <v>12429</v>
      </c>
      <c r="F2007" t="s">
        <v>19892</v>
      </c>
      <c r="G2007" t="s">
        <v>19893</v>
      </c>
      <c r="H2007" t="s">
        <v>19843</v>
      </c>
      <c r="I2007" t="s">
        <v>19894</v>
      </c>
      <c r="J2007" t="s">
        <v>170</v>
      </c>
      <c r="K2007" t="s">
        <v>1121</v>
      </c>
      <c r="L2007">
        <v>6</v>
      </c>
      <c r="M2007">
        <v>32815309</v>
      </c>
      <c r="N2007" t="s">
        <v>143</v>
      </c>
      <c r="O2007" t="s">
        <v>23228</v>
      </c>
      <c r="R2007" t="s">
        <v>23229</v>
      </c>
      <c r="U2007" t="s">
        <v>23230</v>
      </c>
      <c r="V2007" t="s">
        <v>23231</v>
      </c>
      <c r="W2007">
        <v>0</v>
      </c>
      <c r="X2007">
        <v>7383287</v>
      </c>
      <c r="Y2007" t="s">
        <v>995</v>
      </c>
      <c r="Z2007">
        <v>0</v>
      </c>
      <c r="AA2007" t="s">
        <v>143</v>
      </c>
      <c r="AB2007" s="3">
        <v>9.9999999999999995E-8</v>
      </c>
      <c r="AC2007">
        <v>7</v>
      </c>
      <c r="AE2007">
        <v>1.07</v>
      </c>
      <c r="AF2007" t="s">
        <v>244</v>
      </c>
      <c r="AG2007" t="s">
        <v>19896</v>
      </c>
      <c r="AH2007" t="s">
        <v>146</v>
      </c>
      <c r="AI2007" t="s">
        <v>19852</v>
      </c>
      <c r="AJ2007" t="s">
        <v>19853</v>
      </c>
      <c r="AK2007" t="s">
        <v>19897</v>
      </c>
      <c r="AL2007" t="s">
        <v>149</v>
      </c>
    </row>
    <row r="2008" spans="1:38" x14ac:dyDescent="0.2">
      <c r="A2008" s="2">
        <v>42574</v>
      </c>
      <c r="B2008">
        <v>26198764</v>
      </c>
      <c r="C2008" t="s">
        <v>12562</v>
      </c>
      <c r="D2008" s="2">
        <v>42206</v>
      </c>
      <c r="E2008" t="s">
        <v>12429</v>
      </c>
      <c r="F2008" t="s">
        <v>19892</v>
      </c>
      <c r="G2008" t="s">
        <v>19893</v>
      </c>
      <c r="H2008" t="s">
        <v>19843</v>
      </c>
      <c r="I2008" t="s">
        <v>19894</v>
      </c>
      <c r="J2008" t="s">
        <v>170</v>
      </c>
      <c r="K2008" t="s">
        <v>1855</v>
      </c>
      <c r="L2008">
        <v>2</v>
      </c>
      <c r="M2008">
        <v>25129331</v>
      </c>
      <c r="N2008" t="s">
        <v>143</v>
      </c>
      <c r="O2008" t="s">
        <v>23232</v>
      </c>
      <c r="R2008" t="s">
        <v>23233</v>
      </c>
      <c r="U2008" t="s">
        <v>23234</v>
      </c>
      <c r="V2008" t="s">
        <v>23235</v>
      </c>
      <c r="W2008">
        <v>0</v>
      </c>
      <c r="X2008">
        <v>183823891</v>
      </c>
      <c r="Y2008" t="s">
        <v>160</v>
      </c>
      <c r="Z2008">
        <v>0</v>
      </c>
      <c r="AA2008" t="s">
        <v>143</v>
      </c>
      <c r="AB2008" s="3">
        <v>9.9999999999999995E-8</v>
      </c>
      <c r="AC2008">
        <v>7</v>
      </c>
      <c r="AE2008">
        <v>1.07</v>
      </c>
      <c r="AF2008" t="s">
        <v>244</v>
      </c>
      <c r="AG2008" t="s">
        <v>19896</v>
      </c>
      <c r="AH2008" t="s">
        <v>146</v>
      </c>
      <c r="AI2008" t="s">
        <v>19852</v>
      </c>
      <c r="AJ2008" t="s">
        <v>19853</v>
      </c>
      <c r="AK2008" t="s">
        <v>19897</v>
      </c>
      <c r="AL2008" t="s">
        <v>149</v>
      </c>
    </row>
    <row r="2009" spans="1:38" x14ac:dyDescent="0.2">
      <c r="A2009" s="2">
        <v>42574</v>
      </c>
      <c r="B2009">
        <v>26198764</v>
      </c>
      <c r="C2009" t="s">
        <v>12562</v>
      </c>
      <c r="D2009" s="2">
        <v>42206</v>
      </c>
      <c r="E2009" t="s">
        <v>12429</v>
      </c>
      <c r="F2009" t="s">
        <v>19892</v>
      </c>
      <c r="G2009" t="s">
        <v>19893</v>
      </c>
      <c r="H2009" t="s">
        <v>19843</v>
      </c>
      <c r="I2009" t="s">
        <v>19894</v>
      </c>
      <c r="J2009" t="s">
        <v>170</v>
      </c>
      <c r="K2009" t="s">
        <v>12533</v>
      </c>
      <c r="L2009">
        <v>3</v>
      </c>
      <c r="M2009">
        <v>181317582</v>
      </c>
      <c r="N2009" t="s">
        <v>143</v>
      </c>
      <c r="O2009" t="s">
        <v>12534</v>
      </c>
      <c r="R2009" t="s">
        <v>12535</v>
      </c>
      <c r="U2009" t="s">
        <v>23236</v>
      </c>
      <c r="V2009" t="s">
        <v>23237</v>
      </c>
      <c r="W2009">
        <v>0</v>
      </c>
      <c r="X2009">
        <v>1878874</v>
      </c>
      <c r="Y2009" t="s">
        <v>160</v>
      </c>
      <c r="Z2009">
        <v>0</v>
      </c>
      <c r="AA2009" t="s">
        <v>143</v>
      </c>
      <c r="AB2009" s="3">
        <v>9.9999999999999995E-8</v>
      </c>
      <c r="AC2009">
        <v>7</v>
      </c>
      <c r="AE2009">
        <v>1.0638297999999999</v>
      </c>
      <c r="AF2009" t="s">
        <v>244</v>
      </c>
      <c r="AG2009" t="s">
        <v>19896</v>
      </c>
      <c r="AH2009" t="s">
        <v>146</v>
      </c>
      <c r="AI2009" t="s">
        <v>19852</v>
      </c>
      <c r="AJ2009" t="s">
        <v>19853</v>
      </c>
      <c r="AK2009" t="s">
        <v>19897</v>
      </c>
      <c r="AL2009" t="s">
        <v>149</v>
      </c>
    </row>
    <row r="2010" spans="1:38" x14ac:dyDescent="0.2">
      <c r="A2010" s="2">
        <v>42574</v>
      </c>
      <c r="B2010">
        <v>26198764</v>
      </c>
      <c r="C2010" t="s">
        <v>12562</v>
      </c>
      <c r="D2010" s="2">
        <v>42206</v>
      </c>
      <c r="E2010" t="s">
        <v>12429</v>
      </c>
      <c r="F2010" t="s">
        <v>19892</v>
      </c>
      <c r="G2010" t="s">
        <v>19893</v>
      </c>
      <c r="H2010" t="s">
        <v>19843</v>
      </c>
      <c r="I2010" t="s">
        <v>19894</v>
      </c>
      <c r="J2010" t="s">
        <v>170</v>
      </c>
      <c r="K2010" t="s">
        <v>2507</v>
      </c>
      <c r="L2010">
        <v>18</v>
      </c>
      <c r="M2010">
        <v>34015569</v>
      </c>
      <c r="N2010" t="s">
        <v>143</v>
      </c>
      <c r="O2010" t="s">
        <v>23122</v>
      </c>
      <c r="R2010" t="s">
        <v>23123</v>
      </c>
      <c r="U2010" t="s">
        <v>23238</v>
      </c>
      <c r="V2010" t="s">
        <v>23239</v>
      </c>
      <c r="W2010">
        <v>0</v>
      </c>
      <c r="X2010">
        <v>1941342</v>
      </c>
      <c r="Y2010" t="s">
        <v>160</v>
      </c>
      <c r="Z2010">
        <v>0</v>
      </c>
      <c r="AA2010" t="s">
        <v>143</v>
      </c>
      <c r="AB2010" s="3">
        <v>9.9999999999999995E-8</v>
      </c>
      <c r="AC2010">
        <v>7</v>
      </c>
      <c r="AE2010">
        <v>1.06</v>
      </c>
      <c r="AF2010" t="s">
        <v>244</v>
      </c>
      <c r="AG2010" t="s">
        <v>19896</v>
      </c>
      <c r="AH2010" t="s">
        <v>146</v>
      </c>
      <c r="AI2010" t="s">
        <v>19852</v>
      </c>
      <c r="AJ2010" t="s">
        <v>19853</v>
      </c>
      <c r="AK2010" t="s">
        <v>19897</v>
      </c>
      <c r="AL2010" t="s">
        <v>149</v>
      </c>
    </row>
    <row r="2011" spans="1:38" x14ac:dyDescent="0.2">
      <c r="A2011" s="2">
        <v>42574</v>
      </c>
      <c r="B2011">
        <v>26198764</v>
      </c>
      <c r="C2011" t="s">
        <v>12562</v>
      </c>
      <c r="D2011" s="2">
        <v>42206</v>
      </c>
      <c r="E2011" t="s">
        <v>12429</v>
      </c>
      <c r="F2011" t="s">
        <v>19892</v>
      </c>
      <c r="G2011" t="s">
        <v>19893</v>
      </c>
      <c r="H2011" t="s">
        <v>19843</v>
      </c>
      <c r="I2011" t="s">
        <v>23240</v>
      </c>
      <c r="J2011" t="s">
        <v>170</v>
      </c>
      <c r="K2011" t="s">
        <v>1129</v>
      </c>
      <c r="L2011">
        <v>22</v>
      </c>
      <c r="M2011">
        <v>19776455</v>
      </c>
      <c r="N2011" t="s">
        <v>23241</v>
      </c>
      <c r="O2011" t="s">
        <v>23242</v>
      </c>
      <c r="R2011" t="s">
        <v>23243</v>
      </c>
      <c r="U2011" t="s">
        <v>23244</v>
      </c>
      <c r="V2011" t="s">
        <v>23245</v>
      </c>
      <c r="W2011">
        <v>0</v>
      </c>
      <c r="X2011">
        <v>41297816</v>
      </c>
      <c r="Y2011" t="s">
        <v>160</v>
      </c>
      <c r="Z2011">
        <v>0</v>
      </c>
      <c r="AA2011" t="s">
        <v>143</v>
      </c>
      <c r="AB2011" s="3">
        <v>9.9999999999999995E-8</v>
      </c>
      <c r="AC2011">
        <v>7</v>
      </c>
      <c r="AE2011">
        <v>1.3513512999999999</v>
      </c>
      <c r="AF2011" t="s">
        <v>244</v>
      </c>
      <c r="AG2011" t="s">
        <v>23246</v>
      </c>
      <c r="AH2011" t="s">
        <v>146</v>
      </c>
      <c r="AI2011" t="s">
        <v>19852</v>
      </c>
      <c r="AJ2011" t="s">
        <v>19853</v>
      </c>
      <c r="AK2011" t="s">
        <v>23247</v>
      </c>
      <c r="AL2011" t="s">
        <v>149</v>
      </c>
    </row>
    <row r="2012" spans="1:38" x14ac:dyDescent="0.2">
      <c r="A2012" s="2">
        <v>42574</v>
      </c>
      <c r="B2012">
        <v>26198764</v>
      </c>
      <c r="C2012" t="s">
        <v>12562</v>
      </c>
      <c r="D2012" s="2">
        <v>42206</v>
      </c>
      <c r="E2012" t="s">
        <v>12429</v>
      </c>
      <c r="F2012" t="s">
        <v>19892</v>
      </c>
      <c r="G2012" t="s">
        <v>19893</v>
      </c>
      <c r="H2012" t="s">
        <v>19843</v>
      </c>
      <c r="I2012" t="s">
        <v>19894</v>
      </c>
      <c r="J2012" t="s">
        <v>170</v>
      </c>
      <c r="K2012" t="s">
        <v>1978</v>
      </c>
      <c r="L2012">
        <v>3</v>
      </c>
      <c r="M2012">
        <v>161738174</v>
      </c>
      <c r="N2012" t="s">
        <v>143</v>
      </c>
      <c r="O2012" t="s">
        <v>22514</v>
      </c>
      <c r="P2012" t="s">
        <v>22515</v>
      </c>
      <c r="Q2012" t="s">
        <v>20318</v>
      </c>
      <c r="S2012">
        <v>2775</v>
      </c>
      <c r="T2012">
        <v>78735</v>
      </c>
      <c r="U2012" t="s">
        <v>23248</v>
      </c>
      <c r="V2012" t="s">
        <v>23249</v>
      </c>
      <c r="W2012">
        <v>0</v>
      </c>
      <c r="X2012">
        <v>80021942</v>
      </c>
      <c r="Y2012" t="s">
        <v>243</v>
      </c>
      <c r="Z2012">
        <v>1</v>
      </c>
      <c r="AA2012" t="s">
        <v>143</v>
      </c>
      <c r="AB2012" s="3">
        <v>9.9999999999999995E-8</v>
      </c>
      <c r="AC2012">
        <v>7</v>
      </c>
      <c r="AE2012">
        <v>1.0638297999999999</v>
      </c>
      <c r="AF2012" t="s">
        <v>244</v>
      </c>
      <c r="AG2012" t="s">
        <v>19896</v>
      </c>
      <c r="AH2012" t="s">
        <v>146</v>
      </c>
      <c r="AI2012" t="s">
        <v>19852</v>
      </c>
      <c r="AJ2012" t="s">
        <v>19853</v>
      </c>
      <c r="AK2012" t="s">
        <v>19897</v>
      </c>
      <c r="AL2012" t="s">
        <v>149</v>
      </c>
    </row>
    <row r="2013" spans="1:38" x14ac:dyDescent="0.2">
      <c r="A2013" s="2">
        <v>42574</v>
      </c>
      <c r="B2013">
        <v>26198764</v>
      </c>
      <c r="C2013" t="s">
        <v>12562</v>
      </c>
      <c r="D2013" s="2">
        <v>42206</v>
      </c>
      <c r="E2013" t="s">
        <v>12429</v>
      </c>
      <c r="F2013" t="s">
        <v>19892</v>
      </c>
      <c r="G2013" t="s">
        <v>19893</v>
      </c>
      <c r="H2013" t="s">
        <v>19843</v>
      </c>
      <c r="I2013" t="s">
        <v>19894</v>
      </c>
      <c r="J2013" t="s">
        <v>170</v>
      </c>
      <c r="K2013" t="s">
        <v>1394</v>
      </c>
      <c r="L2013">
        <v>16</v>
      </c>
      <c r="M2013">
        <v>6667756</v>
      </c>
      <c r="N2013" t="s">
        <v>143</v>
      </c>
      <c r="O2013" t="s">
        <v>1395</v>
      </c>
      <c r="R2013" t="s">
        <v>1396</v>
      </c>
      <c r="U2013" t="s">
        <v>23250</v>
      </c>
      <c r="V2013" t="s">
        <v>23251</v>
      </c>
      <c r="W2013">
        <v>0</v>
      </c>
      <c r="X2013">
        <v>8054347</v>
      </c>
      <c r="Y2013" t="s">
        <v>160</v>
      </c>
      <c r="Z2013">
        <v>0</v>
      </c>
      <c r="AA2013" t="s">
        <v>143</v>
      </c>
      <c r="AB2013" s="3">
        <v>9.9999999999999995E-8</v>
      </c>
      <c r="AC2013">
        <v>7</v>
      </c>
      <c r="AE2013">
        <v>1.06</v>
      </c>
      <c r="AF2013" t="s">
        <v>244</v>
      </c>
      <c r="AG2013" t="s">
        <v>19896</v>
      </c>
      <c r="AH2013" t="s">
        <v>146</v>
      </c>
      <c r="AI2013" t="s">
        <v>19852</v>
      </c>
      <c r="AJ2013" t="s">
        <v>19853</v>
      </c>
      <c r="AK2013" t="s">
        <v>19897</v>
      </c>
      <c r="AL2013" t="s">
        <v>149</v>
      </c>
    </row>
    <row r="2014" spans="1:38" x14ac:dyDescent="0.2">
      <c r="A2014" s="2">
        <v>42574</v>
      </c>
      <c r="B2014">
        <v>26198764</v>
      </c>
      <c r="C2014" t="s">
        <v>12562</v>
      </c>
      <c r="D2014" s="2">
        <v>42206</v>
      </c>
      <c r="E2014" t="s">
        <v>12429</v>
      </c>
      <c r="F2014" t="s">
        <v>19892</v>
      </c>
      <c r="G2014" t="s">
        <v>19893</v>
      </c>
      <c r="H2014" t="s">
        <v>19843</v>
      </c>
      <c r="I2014" t="s">
        <v>19894</v>
      </c>
      <c r="J2014" t="s">
        <v>170</v>
      </c>
      <c r="K2014" t="s">
        <v>1792</v>
      </c>
      <c r="L2014">
        <v>1</v>
      </c>
      <c r="M2014">
        <v>97368969</v>
      </c>
      <c r="N2014" t="s">
        <v>143</v>
      </c>
      <c r="O2014" t="s">
        <v>21069</v>
      </c>
      <c r="R2014" t="s">
        <v>21070</v>
      </c>
      <c r="U2014" t="s">
        <v>23252</v>
      </c>
      <c r="V2014" t="s">
        <v>23253</v>
      </c>
      <c r="W2014">
        <v>0</v>
      </c>
      <c r="X2014">
        <v>76869799</v>
      </c>
      <c r="Y2014" t="s">
        <v>160</v>
      </c>
      <c r="Z2014">
        <v>0</v>
      </c>
      <c r="AA2014" t="s">
        <v>143</v>
      </c>
      <c r="AB2014" s="3">
        <v>9.9999999999999995E-8</v>
      </c>
      <c r="AC2014">
        <v>7</v>
      </c>
      <c r="AE2014">
        <v>1.1764705</v>
      </c>
      <c r="AF2014" t="s">
        <v>244</v>
      </c>
      <c r="AG2014" t="s">
        <v>19896</v>
      </c>
      <c r="AH2014" t="s">
        <v>146</v>
      </c>
      <c r="AI2014" t="s">
        <v>19852</v>
      </c>
      <c r="AJ2014" t="s">
        <v>19853</v>
      </c>
      <c r="AK2014" t="s">
        <v>19897</v>
      </c>
      <c r="AL2014" t="s">
        <v>149</v>
      </c>
    </row>
    <row r="2015" spans="1:38" x14ac:dyDescent="0.2">
      <c r="A2015" s="2">
        <v>42574</v>
      </c>
      <c r="B2015">
        <v>26198764</v>
      </c>
      <c r="C2015" t="s">
        <v>12562</v>
      </c>
      <c r="D2015" s="2">
        <v>42206</v>
      </c>
      <c r="E2015" t="s">
        <v>12429</v>
      </c>
      <c r="F2015" t="s">
        <v>19892</v>
      </c>
      <c r="G2015" t="s">
        <v>19893</v>
      </c>
      <c r="H2015" t="s">
        <v>19843</v>
      </c>
      <c r="I2015" t="s">
        <v>19894</v>
      </c>
      <c r="J2015" t="s">
        <v>170</v>
      </c>
      <c r="K2015" t="s">
        <v>2754</v>
      </c>
      <c r="L2015">
        <v>7</v>
      </c>
      <c r="M2015">
        <v>122310911</v>
      </c>
      <c r="N2015" t="s">
        <v>143</v>
      </c>
      <c r="O2015" t="s">
        <v>23254</v>
      </c>
      <c r="P2015" t="s">
        <v>23255</v>
      </c>
      <c r="Q2015" t="s">
        <v>23256</v>
      </c>
      <c r="S2015">
        <v>220</v>
      </c>
      <c r="T2015">
        <v>7500</v>
      </c>
      <c r="U2015" t="s">
        <v>23257</v>
      </c>
      <c r="V2015" t="s">
        <v>23258</v>
      </c>
      <c r="W2015">
        <v>0</v>
      </c>
      <c r="X2015">
        <v>7779018</v>
      </c>
      <c r="Y2015" t="s">
        <v>541</v>
      </c>
      <c r="Z2015">
        <v>1</v>
      </c>
      <c r="AA2015" t="s">
        <v>143</v>
      </c>
      <c r="AB2015" s="3">
        <v>9.9999999999999995E-8</v>
      </c>
      <c r="AC2015">
        <v>7</v>
      </c>
      <c r="AE2015">
        <v>1.06</v>
      </c>
      <c r="AF2015" t="s">
        <v>244</v>
      </c>
      <c r="AG2015" t="s">
        <v>19896</v>
      </c>
      <c r="AH2015" t="s">
        <v>146</v>
      </c>
      <c r="AI2015" t="s">
        <v>19852</v>
      </c>
      <c r="AJ2015" t="s">
        <v>19853</v>
      </c>
      <c r="AK2015" t="s">
        <v>19897</v>
      </c>
      <c r="AL2015" t="s">
        <v>149</v>
      </c>
    </row>
    <row r="2016" spans="1:38" x14ac:dyDescent="0.2">
      <c r="A2016" s="2">
        <v>42574</v>
      </c>
      <c r="B2016">
        <v>26198764</v>
      </c>
      <c r="C2016" t="s">
        <v>12562</v>
      </c>
      <c r="D2016" s="2">
        <v>42206</v>
      </c>
      <c r="E2016" t="s">
        <v>12429</v>
      </c>
      <c r="F2016" t="s">
        <v>19892</v>
      </c>
      <c r="G2016" t="s">
        <v>19893</v>
      </c>
      <c r="H2016" t="s">
        <v>19843</v>
      </c>
      <c r="I2016" t="s">
        <v>19894</v>
      </c>
      <c r="J2016" t="s">
        <v>170</v>
      </c>
      <c r="K2016" t="s">
        <v>2994</v>
      </c>
      <c r="L2016">
        <v>4</v>
      </c>
      <c r="M2016">
        <v>182693431</v>
      </c>
      <c r="N2016" t="s">
        <v>143</v>
      </c>
      <c r="O2016" t="s">
        <v>22772</v>
      </c>
      <c r="R2016" t="s">
        <v>22773</v>
      </c>
      <c r="U2016" t="s">
        <v>23259</v>
      </c>
      <c r="V2016" t="s">
        <v>23260</v>
      </c>
      <c r="W2016">
        <v>0</v>
      </c>
      <c r="X2016">
        <v>12510251</v>
      </c>
      <c r="Y2016" t="s">
        <v>160</v>
      </c>
      <c r="Z2016">
        <v>0</v>
      </c>
      <c r="AA2016" t="s">
        <v>143</v>
      </c>
      <c r="AB2016" s="3">
        <v>9.9999999999999995E-8</v>
      </c>
      <c r="AC2016">
        <v>7</v>
      </c>
      <c r="AE2016">
        <v>1.07</v>
      </c>
      <c r="AF2016" t="s">
        <v>244</v>
      </c>
      <c r="AG2016" t="s">
        <v>19896</v>
      </c>
      <c r="AH2016" t="s">
        <v>146</v>
      </c>
      <c r="AI2016" t="s">
        <v>19852</v>
      </c>
      <c r="AJ2016" t="s">
        <v>19853</v>
      </c>
      <c r="AK2016" t="s">
        <v>19897</v>
      </c>
      <c r="AL2016" t="s">
        <v>149</v>
      </c>
    </row>
    <row r="2017" spans="1:38" x14ac:dyDescent="0.2">
      <c r="A2017" s="2">
        <v>42574</v>
      </c>
      <c r="B2017">
        <v>26198764</v>
      </c>
      <c r="C2017" t="s">
        <v>12562</v>
      </c>
      <c r="D2017" s="2">
        <v>42206</v>
      </c>
      <c r="E2017" t="s">
        <v>12429</v>
      </c>
      <c r="F2017" t="s">
        <v>19892</v>
      </c>
      <c r="G2017" t="s">
        <v>19893</v>
      </c>
      <c r="H2017" t="s">
        <v>19843</v>
      </c>
      <c r="I2017" t="s">
        <v>19894</v>
      </c>
      <c r="J2017" t="s">
        <v>170</v>
      </c>
      <c r="K2017" t="s">
        <v>9347</v>
      </c>
      <c r="L2017">
        <v>7</v>
      </c>
      <c r="M2017">
        <v>87170125</v>
      </c>
      <c r="N2017" t="s">
        <v>143</v>
      </c>
      <c r="O2017" t="s">
        <v>13813</v>
      </c>
      <c r="R2017" t="s">
        <v>13814</v>
      </c>
      <c r="U2017" t="s">
        <v>22506</v>
      </c>
      <c r="V2017" t="s">
        <v>22507</v>
      </c>
      <c r="W2017">
        <v>0</v>
      </c>
      <c r="X2017">
        <v>11982256</v>
      </c>
      <c r="Y2017" t="s">
        <v>160</v>
      </c>
      <c r="Z2017">
        <v>0</v>
      </c>
      <c r="AA2017" t="s">
        <v>143</v>
      </c>
      <c r="AB2017" s="3">
        <v>9.9999999999999995E-8</v>
      </c>
      <c r="AC2017">
        <v>7</v>
      </c>
      <c r="AE2017">
        <v>1.1627907</v>
      </c>
      <c r="AF2017" t="s">
        <v>244</v>
      </c>
      <c r="AG2017" t="s">
        <v>19896</v>
      </c>
      <c r="AH2017" t="s">
        <v>146</v>
      </c>
      <c r="AI2017" t="s">
        <v>19852</v>
      </c>
      <c r="AJ2017" t="s">
        <v>19853</v>
      </c>
      <c r="AK2017" t="s">
        <v>19897</v>
      </c>
      <c r="AL2017" t="s">
        <v>149</v>
      </c>
    </row>
    <row r="2018" spans="1:38" x14ac:dyDescent="0.2">
      <c r="A2018" s="2">
        <v>42574</v>
      </c>
      <c r="B2018">
        <v>26198764</v>
      </c>
      <c r="C2018" t="s">
        <v>12562</v>
      </c>
      <c r="D2018" s="2">
        <v>42206</v>
      </c>
      <c r="E2018" t="s">
        <v>12429</v>
      </c>
      <c r="F2018" t="s">
        <v>19892</v>
      </c>
      <c r="G2018" t="s">
        <v>19893</v>
      </c>
      <c r="H2018" t="s">
        <v>19843</v>
      </c>
      <c r="I2018" t="s">
        <v>19894</v>
      </c>
      <c r="J2018" t="s">
        <v>170</v>
      </c>
      <c r="K2018" t="s">
        <v>3465</v>
      </c>
      <c r="L2018">
        <v>2</v>
      </c>
      <c r="M2018">
        <v>72134376</v>
      </c>
      <c r="N2018" t="s">
        <v>143</v>
      </c>
      <c r="O2018" t="s">
        <v>21874</v>
      </c>
      <c r="R2018" t="s">
        <v>21875</v>
      </c>
      <c r="U2018" t="s">
        <v>21876</v>
      </c>
      <c r="V2018" t="s">
        <v>21877</v>
      </c>
      <c r="W2018">
        <v>0</v>
      </c>
      <c r="X2018">
        <v>3768644</v>
      </c>
      <c r="Y2018" t="s">
        <v>160</v>
      </c>
      <c r="Z2018">
        <v>0</v>
      </c>
      <c r="AA2018" t="s">
        <v>143</v>
      </c>
      <c r="AB2018" s="3">
        <v>9.9999999999999995E-8</v>
      </c>
      <c r="AC2018">
        <v>7</v>
      </c>
      <c r="AE2018">
        <v>1.0989009999999999</v>
      </c>
      <c r="AF2018" t="s">
        <v>244</v>
      </c>
      <c r="AG2018" t="s">
        <v>19896</v>
      </c>
      <c r="AH2018" t="s">
        <v>146</v>
      </c>
      <c r="AI2018" t="s">
        <v>19852</v>
      </c>
      <c r="AJ2018" t="s">
        <v>19853</v>
      </c>
      <c r="AK2018" t="s">
        <v>19897</v>
      </c>
      <c r="AL2018" t="s">
        <v>149</v>
      </c>
    </row>
    <row r="2019" spans="1:38" x14ac:dyDescent="0.2">
      <c r="A2019" s="2">
        <v>42574</v>
      </c>
      <c r="B2019">
        <v>26198764</v>
      </c>
      <c r="C2019" t="s">
        <v>12562</v>
      </c>
      <c r="D2019" s="2">
        <v>42206</v>
      </c>
      <c r="E2019" t="s">
        <v>12429</v>
      </c>
      <c r="F2019" t="s">
        <v>19892</v>
      </c>
      <c r="G2019" t="s">
        <v>19893</v>
      </c>
      <c r="H2019" t="s">
        <v>19843</v>
      </c>
      <c r="I2019" t="s">
        <v>19894</v>
      </c>
      <c r="J2019" t="s">
        <v>170</v>
      </c>
      <c r="K2019" t="s">
        <v>3194</v>
      </c>
      <c r="L2019">
        <v>8</v>
      </c>
      <c r="M2019">
        <v>9787149</v>
      </c>
      <c r="N2019" t="s">
        <v>143</v>
      </c>
      <c r="O2019" t="s">
        <v>14680</v>
      </c>
      <c r="P2019" t="s">
        <v>14681</v>
      </c>
      <c r="Q2019" t="s">
        <v>14682</v>
      </c>
      <c r="S2019">
        <v>4803</v>
      </c>
      <c r="T2019">
        <v>112722</v>
      </c>
      <c r="U2019" t="s">
        <v>23261</v>
      </c>
      <c r="V2019" t="s">
        <v>23262</v>
      </c>
      <c r="W2019">
        <v>0</v>
      </c>
      <c r="X2019">
        <v>2048656</v>
      </c>
      <c r="Y2019" t="s">
        <v>284</v>
      </c>
      <c r="Z2019">
        <v>1</v>
      </c>
      <c r="AA2019" t="s">
        <v>143</v>
      </c>
      <c r="AB2019" s="3">
        <v>9.9999999999999995E-8</v>
      </c>
      <c r="AC2019">
        <v>7</v>
      </c>
      <c r="AE2019">
        <v>1.06</v>
      </c>
      <c r="AF2019" t="s">
        <v>244</v>
      </c>
      <c r="AG2019" t="s">
        <v>19896</v>
      </c>
      <c r="AH2019" t="s">
        <v>146</v>
      </c>
      <c r="AI2019" t="s">
        <v>19852</v>
      </c>
      <c r="AJ2019" t="s">
        <v>19853</v>
      </c>
      <c r="AK2019" t="s">
        <v>19897</v>
      </c>
      <c r="AL2019" t="s">
        <v>149</v>
      </c>
    </row>
    <row r="2020" spans="1:38" x14ac:dyDescent="0.2">
      <c r="A2020" s="2">
        <v>43070</v>
      </c>
      <c r="B2020">
        <v>28924203</v>
      </c>
      <c r="C2020" t="s">
        <v>22725</v>
      </c>
      <c r="D2020" s="2">
        <v>42996</v>
      </c>
      <c r="E2020" t="s">
        <v>11599</v>
      </c>
      <c r="F2020" t="s">
        <v>22726</v>
      </c>
      <c r="G2020" t="s">
        <v>22727</v>
      </c>
      <c r="H2020" t="s">
        <v>23263</v>
      </c>
      <c r="I2020" t="s">
        <v>22729</v>
      </c>
      <c r="J2020" t="s">
        <v>170</v>
      </c>
      <c r="K2020" t="s">
        <v>13590</v>
      </c>
      <c r="L2020">
        <v>20</v>
      </c>
      <c r="M2020">
        <v>51467037</v>
      </c>
      <c r="N2020" t="s">
        <v>23264</v>
      </c>
      <c r="O2020" t="s">
        <v>23264</v>
      </c>
      <c r="R2020" t="s">
        <v>23265</v>
      </c>
      <c r="U2020" t="s">
        <v>23266</v>
      </c>
      <c r="V2020" t="s">
        <v>23267</v>
      </c>
      <c r="W2020">
        <v>0</v>
      </c>
      <c r="X2020">
        <v>193091397</v>
      </c>
      <c r="Y2020" t="s">
        <v>160</v>
      </c>
      <c r="Z2020">
        <v>0</v>
      </c>
      <c r="AA2020" t="s">
        <v>143</v>
      </c>
      <c r="AB2020" s="3">
        <v>9.9999999999999995E-8</v>
      </c>
      <c r="AC2020">
        <v>7</v>
      </c>
      <c r="AE2020">
        <v>2.83</v>
      </c>
      <c r="AF2020" t="s">
        <v>1059</v>
      </c>
      <c r="AG2020" t="s">
        <v>22736</v>
      </c>
      <c r="AH2020" t="s">
        <v>146</v>
      </c>
      <c r="AI2020" t="s">
        <v>22927</v>
      </c>
      <c r="AJ2020" t="s">
        <v>22928</v>
      </c>
      <c r="AK2020" t="s">
        <v>23268</v>
      </c>
      <c r="AL2020" t="s">
        <v>149</v>
      </c>
    </row>
    <row r="2021" spans="1:38" x14ac:dyDescent="0.2">
      <c r="A2021" s="2">
        <v>41738</v>
      </c>
      <c r="B2021">
        <v>24086445</v>
      </c>
      <c r="C2021" t="s">
        <v>23269</v>
      </c>
      <c r="D2021" s="2">
        <v>41541</v>
      </c>
      <c r="E2021" t="s">
        <v>253</v>
      </c>
      <c r="F2021" t="s">
        <v>23270</v>
      </c>
      <c r="G2021" t="s">
        <v>23271</v>
      </c>
      <c r="H2021" t="s">
        <v>23272</v>
      </c>
      <c r="I2021" t="s">
        <v>23273</v>
      </c>
      <c r="J2021" t="s">
        <v>170</v>
      </c>
      <c r="K2021" t="s">
        <v>4918</v>
      </c>
      <c r="L2021">
        <v>7</v>
      </c>
      <c r="M2021">
        <v>139806781</v>
      </c>
      <c r="N2021" t="s">
        <v>4919</v>
      </c>
      <c r="O2021" t="s">
        <v>4919</v>
      </c>
      <c r="R2021" t="s">
        <v>4920</v>
      </c>
      <c r="U2021" t="s">
        <v>23274</v>
      </c>
      <c r="V2021" t="s">
        <v>23275</v>
      </c>
      <c r="W2021">
        <v>0</v>
      </c>
      <c r="X2021">
        <v>10277664</v>
      </c>
      <c r="Y2021" t="s">
        <v>160</v>
      </c>
      <c r="Z2021">
        <v>0</v>
      </c>
      <c r="AA2021" t="s">
        <v>143</v>
      </c>
      <c r="AB2021" s="3">
        <v>9.9999999999999995E-8</v>
      </c>
      <c r="AC2021">
        <v>7</v>
      </c>
      <c r="AE2021">
        <v>4.3200000000000002E-2</v>
      </c>
      <c r="AF2021" t="s">
        <v>1609</v>
      </c>
      <c r="AG2021" t="s">
        <v>23276</v>
      </c>
      <c r="AH2021" t="s">
        <v>146</v>
      </c>
      <c r="AI2021" t="s">
        <v>23277</v>
      </c>
      <c r="AJ2021" t="s">
        <v>23278</v>
      </c>
      <c r="AK2021" t="s">
        <v>23279</v>
      </c>
      <c r="AL2021" t="s">
        <v>149</v>
      </c>
    </row>
    <row r="2022" spans="1:38" x14ac:dyDescent="0.2">
      <c r="A2022" s="2">
        <v>42574</v>
      </c>
      <c r="B2022">
        <v>26198764</v>
      </c>
      <c r="C2022" t="s">
        <v>12562</v>
      </c>
      <c r="D2022" s="2">
        <v>42206</v>
      </c>
      <c r="E2022" t="s">
        <v>12429</v>
      </c>
      <c r="F2022" t="s">
        <v>19892</v>
      </c>
      <c r="G2022" t="s">
        <v>19893</v>
      </c>
      <c r="H2022" t="s">
        <v>19843</v>
      </c>
      <c r="I2022" t="s">
        <v>19894</v>
      </c>
      <c r="J2022" t="s">
        <v>170</v>
      </c>
      <c r="K2022" t="s">
        <v>23280</v>
      </c>
      <c r="L2022">
        <v>2</v>
      </c>
      <c r="M2022">
        <v>73396311</v>
      </c>
      <c r="N2022" t="s">
        <v>143</v>
      </c>
      <c r="O2022" t="s">
        <v>23281</v>
      </c>
      <c r="R2022" t="s">
        <v>23282</v>
      </c>
      <c r="U2022" t="s">
        <v>23283</v>
      </c>
      <c r="V2022" t="s">
        <v>23284</v>
      </c>
      <c r="W2022">
        <v>0</v>
      </c>
      <c r="X2022">
        <v>56145559</v>
      </c>
      <c r="Y2022" t="s">
        <v>160</v>
      </c>
      <c r="Z2022">
        <v>0</v>
      </c>
      <c r="AA2022" t="s">
        <v>143</v>
      </c>
      <c r="AB2022" s="3">
        <v>9.9999999999999995E-8</v>
      </c>
      <c r="AC2022">
        <v>7</v>
      </c>
      <c r="AE2022">
        <v>1.07</v>
      </c>
      <c r="AF2022" t="s">
        <v>244</v>
      </c>
      <c r="AG2022" t="s">
        <v>19896</v>
      </c>
      <c r="AH2022" t="s">
        <v>146</v>
      </c>
      <c r="AI2022" t="s">
        <v>19852</v>
      </c>
      <c r="AJ2022" t="s">
        <v>19853</v>
      </c>
      <c r="AK2022" t="s">
        <v>19897</v>
      </c>
      <c r="AL2022" t="s">
        <v>149</v>
      </c>
    </row>
    <row r="2023" spans="1:38" x14ac:dyDescent="0.2">
      <c r="A2023" s="2">
        <v>43363</v>
      </c>
      <c r="B2023">
        <v>29503163</v>
      </c>
      <c r="C2023" t="s">
        <v>20924</v>
      </c>
      <c r="D2023" s="2">
        <v>43160</v>
      </c>
      <c r="E2023" t="s">
        <v>21320</v>
      </c>
      <c r="F2023" t="s">
        <v>21321</v>
      </c>
      <c r="G2023" t="s">
        <v>21322</v>
      </c>
      <c r="H2023" t="s">
        <v>23285</v>
      </c>
      <c r="I2023" t="s">
        <v>23286</v>
      </c>
      <c r="J2023" t="s">
        <v>170</v>
      </c>
      <c r="K2023" t="s">
        <v>16336</v>
      </c>
      <c r="L2023">
        <v>1</v>
      </c>
      <c r="M2023">
        <v>4796871</v>
      </c>
      <c r="N2023" t="s">
        <v>23287</v>
      </c>
      <c r="O2023" t="s">
        <v>23288</v>
      </c>
      <c r="P2023" t="s">
        <v>23289</v>
      </c>
      <c r="Q2023" t="s">
        <v>23290</v>
      </c>
      <c r="S2023">
        <v>4337</v>
      </c>
      <c r="T2023">
        <v>167083</v>
      </c>
      <c r="U2023" t="s">
        <v>23291</v>
      </c>
      <c r="V2023" t="s">
        <v>23292</v>
      </c>
      <c r="W2023">
        <v>0</v>
      </c>
      <c r="X2023">
        <v>760816</v>
      </c>
      <c r="Y2023" t="s">
        <v>243</v>
      </c>
      <c r="Z2023">
        <v>1</v>
      </c>
      <c r="AA2023" t="s">
        <v>143</v>
      </c>
      <c r="AB2023" s="3">
        <v>9.9999999999999995E-8</v>
      </c>
      <c r="AC2023">
        <v>7</v>
      </c>
      <c r="AE2023">
        <v>13.7849</v>
      </c>
      <c r="AF2023" t="s">
        <v>23293</v>
      </c>
      <c r="AG2023" t="s">
        <v>21328</v>
      </c>
      <c r="AH2023" t="s">
        <v>146</v>
      </c>
      <c r="AI2023" t="s">
        <v>23294</v>
      </c>
      <c r="AJ2023" t="s">
        <v>23295</v>
      </c>
      <c r="AK2023" t="s">
        <v>23296</v>
      </c>
      <c r="AL2023" t="s">
        <v>149</v>
      </c>
    </row>
    <row r="2024" spans="1:38" x14ac:dyDescent="0.2">
      <c r="A2024" s="2">
        <v>43696</v>
      </c>
      <c r="B2024">
        <v>31268507</v>
      </c>
      <c r="C2024" t="s">
        <v>19957</v>
      </c>
      <c r="D2024" s="2">
        <v>43649</v>
      </c>
      <c r="E2024" t="s">
        <v>11355</v>
      </c>
      <c r="F2024" t="s">
        <v>19958</v>
      </c>
      <c r="G2024" t="s">
        <v>19959</v>
      </c>
      <c r="H2024" t="s">
        <v>19843</v>
      </c>
      <c r="I2024" t="s">
        <v>19960</v>
      </c>
      <c r="J2024" t="s">
        <v>170</v>
      </c>
      <c r="K2024" t="s">
        <v>3691</v>
      </c>
      <c r="L2024">
        <v>20</v>
      </c>
      <c r="M2024">
        <v>49514091</v>
      </c>
      <c r="N2024" t="s">
        <v>143</v>
      </c>
      <c r="O2024" t="s">
        <v>21883</v>
      </c>
      <c r="R2024" t="s">
        <v>21884</v>
      </c>
      <c r="U2024" t="s">
        <v>23297</v>
      </c>
      <c r="V2024" t="s">
        <v>23298</v>
      </c>
      <c r="W2024">
        <v>0</v>
      </c>
      <c r="X2024">
        <v>6019879</v>
      </c>
      <c r="Y2024" t="s">
        <v>160</v>
      </c>
      <c r="Z2024">
        <v>0</v>
      </c>
      <c r="AA2024" t="s">
        <v>143</v>
      </c>
      <c r="AB2024" s="3">
        <v>9.9999999999999995E-8</v>
      </c>
      <c r="AC2024">
        <v>7</v>
      </c>
      <c r="AG2024" t="s">
        <v>19965</v>
      </c>
      <c r="AH2024" t="s">
        <v>146</v>
      </c>
      <c r="AI2024" t="s">
        <v>19852</v>
      </c>
      <c r="AJ2024" t="s">
        <v>19853</v>
      </c>
      <c r="AK2024" t="s">
        <v>19966</v>
      </c>
      <c r="AL2024" t="s">
        <v>149</v>
      </c>
    </row>
    <row r="2025" spans="1:38" x14ac:dyDescent="0.2">
      <c r="A2025" s="2">
        <v>43696</v>
      </c>
      <c r="B2025">
        <v>31268507</v>
      </c>
      <c r="C2025" t="s">
        <v>19957</v>
      </c>
      <c r="D2025" s="2">
        <v>43649</v>
      </c>
      <c r="E2025" t="s">
        <v>11355</v>
      </c>
      <c r="F2025" t="s">
        <v>19958</v>
      </c>
      <c r="G2025" t="s">
        <v>19959</v>
      </c>
      <c r="H2025" t="s">
        <v>19843</v>
      </c>
      <c r="I2025" t="s">
        <v>19960</v>
      </c>
      <c r="J2025" t="s">
        <v>170</v>
      </c>
      <c r="K2025" t="s">
        <v>3809</v>
      </c>
      <c r="L2025">
        <v>11</v>
      </c>
      <c r="M2025">
        <v>109685112</v>
      </c>
      <c r="N2025" t="s">
        <v>143</v>
      </c>
      <c r="O2025" t="s">
        <v>23184</v>
      </c>
      <c r="P2025" t="s">
        <v>23185</v>
      </c>
      <c r="Q2025" t="s">
        <v>23186</v>
      </c>
      <c r="S2025">
        <v>46984</v>
      </c>
      <c r="T2025">
        <v>56513</v>
      </c>
      <c r="U2025" t="s">
        <v>23299</v>
      </c>
      <c r="V2025" t="s">
        <v>23188</v>
      </c>
      <c r="W2025">
        <v>0</v>
      </c>
      <c r="X2025">
        <v>3858402</v>
      </c>
      <c r="Y2025" t="s">
        <v>284</v>
      </c>
      <c r="Z2025">
        <v>1</v>
      </c>
      <c r="AA2025" t="s">
        <v>143</v>
      </c>
      <c r="AB2025" s="3">
        <v>9.9999999999999995E-8</v>
      </c>
      <c r="AC2025">
        <v>7</v>
      </c>
      <c r="AG2025" t="s">
        <v>19965</v>
      </c>
      <c r="AH2025" t="s">
        <v>146</v>
      </c>
      <c r="AI2025" t="s">
        <v>19852</v>
      </c>
      <c r="AJ2025" t="s">
        <v>19853</v>
      </c>
      <c r="AK2025" t="s">
        <v>19966</v>
      </c>
      <c r="AL2025" t="s">
        <v>149</v>
      </c>
    </row>
    <row r="2026" spans="1:38" x14ac:dyDescent="0.2">
      <c r="A2026" s="2">
        <v>43696</v>
      </c>
      <c r="B2026">
        <v>31268507</v>
      </c>
      <c r="C2026" t="s">
        <v>19957</v>
      </c>
      <c r="D2026" s="2">
        <v>43649</v>
      </c>
      <c r="E2026" t="s">
        <v>11355</v>
      </c>
      <c r="F2026" t="s">
        <v>19958</v>
      </c>
      <c r="G2026" t="s">
        <v>19959</v>
      </c>
      <c r="H2026" t="s">
        <v>19843</v>
      </c>
      <c r="I2026" t="s">
        <v>19960</v>
      </c>
      <c r="J2026" t="s">
        <v>170</v>
      </c>
      <c r="K2026" t="s">
        <v>13706</v>
      </c>
      <c r="L2026">
        <v>2</v>
      </c>
      <c r="M2026">
        <v>161989345</v>
      </c>
      <c r="N2026" t="s">
        <v>143</v>
      </c>
      <c r="O2026" t="s">
        <v>23024</v>
      </c>
      <c r="P2026" t="s">
        <v>13708</v>
      </c>
      <c r="Q2026" t="s">
        <v>23025</v>
      </c>
      <c r="S2026">
        <v>4063</v>
      </c>
      <c r="T2026">
        <v>2900</v>
      </c>
      <c r="U2026" t="s">
        <v>23300</v>
      </c>
      <c r="V2026" t="s">
        <v>23027</v>
      </c>
      <c r="W2026">
        <v>0</v>
      </c>
      <c r="X2026">
        <v>2909457</v>
      </c>
      <c r="Y2026" t="s">
        <v>284</v>
      </c>
      <c r="Z2026">
        <v>1</v>
      </c>
      <c r="AA2026" t="s">
        <v>143</v>
      </c>
      <c r="AB2026" s="3">
        <v>9.9999999999999995E-8</v>
      </c>
      <c r="AC2026">
        <v>7</v>
      </c>
      <c r="AG2026" t="s">
        <v>19965</v>
      </c>
      <c r="AH2026" t="s">
        <v>146</v>
      </c>
      <c r="AI2026" t="s">
        <v>19852</v>
      </c>
      <c r="AJ2026" t="s">
        <v>19853</v>
      </c>
      <c r="AK2026" t="s">
        <v>19966</v>
      </c>
      <c r="AL2026" t="s">
        <v>149</v>
      </c>
    </row>
    <row r="2027" spans="1:38" x14ac:dyDescent="0.2">
      <c r="A2027" s="2">
        <v>43696</v>
      </c>
      <c r="B2027">
        <v>31268507</v>
      </c>
      <c r="C2027" t="s">
        <v>19957</v>
      </c>
      <c r="D2027" s="2">
        <v>43649</v>
      </c>
      <c r="E2027" t="s">
        <v>11355</v>
      </c>
      <c r="F2027" t="s">
        <v>19958</v>
      </c>
      <c r="G2027" t="s">
        <v>19959</v>
      </c>
      <c r="H2027" t="s">
        <v>19843</v>
      </c>
      <c r="I2027" t="s">
        <v>19960</v>
      </c>
      <c r="J2027" t="s">
        <v>170</v>
      </c>
      <c r="K2027" t="s">
        <v>1777</v>
      </c>
      <c r="L2027">
        <v>5</v>
      </c>
      <c r="M2027">
        <v>154305966</v>
      </c>
      <c r="N2027" t="s">
        <v>143</v>
      </c>
      <c r="O2027" t="s">
        <v>9407</v>
      </c>
      <c r="R2027" t="s">
        <v>9408</v>
      </c>
      <c r="U2027" t="s">
        <v>22802</v>
      </c>
      <c r="V2027" t="s">
        <v>22803</v>
      </c>
      <c r="W2027">
        <v>0</v>
      </c>
      <c r="X2027">
        <v>6864084</v>
      </c>
      <c r="Y2027" t="s">
        <v>160</v>
      </c>
      <c r="Z2027">
        <v>0</v>
      </c>
      <c r="AA2027" t="s">
        <v>143</v>
      </c>
      <c r="AB2027" s="3">
        <v>9.9999999999999995E-8</v>
      </c>
      <c r="AC2027">
        <v>7</v>
      </c>
      <c r="AG2027" t="s">
        <v>19965</v>
      </c>
      <c r="AH2027" t="s">
        <v>146</v>
      </c>
      <c r="AI2027" t="s">
        <v>19852</v>
      </c>
      <c r="AJ2027" t="s">
        <v>19853</v>
      </c>
      <c r="AK2027" t="s">
        <v>19966</v>
      </c>
      <c r="AL2027" t="s">
        <v>149</v>
      </c>
    </row>
    <row r="2028" spans="1:38" x14ac:dyDescent="0.2">
      <c r="A2028" s="2">
        <v>43696</v>
      </c>
      <c r="B2028">
        <v>31268507</v>
      </c>
      <c r="C2028" t="s">
        <v>19957</v>
      </c>
      <c r="D2028" s="2">
        <v>43649</v>
      </c>
      <c r="E2028" t="s">
        <v>11355</v>
      </c>
      <c r="F2028" t="s">
        <v>19958</v>
      </c>
      <c r="G2028" t="s">
        <v>19959</v>
      </c>
      <c r="H2028" t="s">
        <v>19843</v>
      </c>
      <c r="I2028" t="s">
        <v>19960</v>
      </c>
      <c r="J2028" t="s">
        <v>170</v>
      </c>
      <c r="K2028" t="s">
        <v>1053</v>
      </c>
      <c r="L2028">
        <v>5</v>
      </c>
      <c r="M2028">
        <v>109710509</v>
      </c>
      <c r="N2028" t="s">
        <v>143</v>
      </c>
      <c r="O2028" t="s">
        <v>21894</v>
      </c>
      <c r="R2028" t="s">
        <v>21895</v>
      </c>
      <c r="U2028" t="s">
        <v>23301</v>
      </c>
      <c r="V2028" t="s">
        <v>23302</v>
      </c>
      <c r="W2028">
        <v>0</v>
      </c>
      <c r="X2028">
        <v>71575306</v>
      </c>
      <c r="Y2028" t="s">
        <v>160</v>
      </c>
      <c r="Z2028">
        <v>0</v>
      </c>
      <c r="AA2028" t="s">
        <v>143</v>
      </c>
      <c r="AB2028" s="3">
        <v>9.9999999999999995E-8</v>
      </c>
      <c r="AC2028">
        <v>7</v>
      </c>
      <c r="AG2028" t="s">
        <v>19965</v>
      </c>
      <c r="AH2028" t="s">
        <v>146</v>
      </c>
      <c r="AI2028" t="s">
        <v>19852</v>
      </c>
      <c r="AJ2028" t="s">
        <v>19853</v>
      </c>
      <c r="AK2028" t="s">
        <v>19966</v>
      </c>
      <c r="AL2028" t="s">
        <v>149</v>
      </c>
    </row>
    <row r="2029" spans="1:38" x14ac:dyDescent="0.2">
      <c r="A2029" s="2">
        <v>43696</v>
      </c>
      <c r="B2029">
        <v>31268507</v>
      </c>
      <c r="C2029" t="s">
        <v>19957</v>
      </c>
      <c r="D2029" s="2">
        <v>43649</v>
      </c>
      <c r="E2029" t="s">
        <v>11355</v>
      </c>
      <c r="F2029" t="s">
        <v>19958</v>
      </c>
      <c r="G2029" t="s">
        <v>19959</v>
      </c>
      <c r="H2029" t="s">
        <v>19843</v>
      </c>
      <c r="I2029" t="s">
        <v>19960</v>
      </c>
      <c r="J2029" t="s">
        <v>170</v>
      </c>
      <c r="K2029" t="s">
        <v>2545</v>
      </c>
      <c r="L2029">
        <v>6</v>
      </c>
      <c r="M2029">
        <v>72445999</v>
      </c>
      <c r="N2029" t="s">
        <v>143</v>
      </c>
      <c r="O2029" t="s">
        <v>9778</v>
      </c>
      <c r="P2029" t="s">
        <v>7159</v>
      </c>
      <c r="Q2029" t="s">
        <v>9779</v>
      </c>
      <c r="S2029">
        <v>42856</v>
      </c>
      <c r="T2029">
        <v>76642</v>
      </c>
      <c r="U2029" t="s">
        <v>10302</v>
      </c>
      <c r="V2029" t="s">
        <v>10303</v>
      </c>
      <c r="W2029">
        <v>0</v>
      </c>
      <c r="X2029">
        <v>1339227</v>
      </c>
      <c r="Y2029" t="s">
        <v>284</v>
      </c>
      <c r="Z2029">
        <v>1</v>
      </c>
      <c r="AA2029" t="s">
        <v>143</v>
      </c>
      <c r="AB2029" s="3">
        <v>9.9999999999999995E-8</v>
      </c>
      <c r="AC2029">
        <v>7</v>
      </c>
      <c r="AG2029" t="s">
        <v>19965</v>
      </c>
      <c r="AH2029" t="s">
        <v>146</v>
      </c>
      <c r="AI2029" t="s">
        <v>19852</v>
      </c>
      <c r="AJ2029" t="s">
        <v>19853</v>
      </c>
      <c r="AK2029" t="s">
        <v>19966</v>
      </c>
      <c r="AL2029" t="s">
        <v>149</v>
      </c>
    </row>
    <row r="2030" spans="1:38" x14ac:dyDescent="0.2">
      <c r="A2030" s="2">
        <v>43517</v>
      </c>
      <c r="B2030">
        <v>30285260</v>
      </c>
      <c r="C2030" t="s">
        <v>11523</v>
      </c>
      <c r="D2030" s="2">
        <v>43376</v>
      </c>
      <c r="E2030" t="s">
        <v>19863</v>
      </c>
      <c r="F2030" t="s">
        <v>19864</v>
      </c>
      <c r="G2030" t="s">
        <v>19865</v>
      </c>
      <c r="H2030" t="s">
        <v>19843</v>
      </c>
      <c r="I2030" t="s">
        <v>19866</v>
      </c>
      <c r="J2030" t="s">
        <v>170</v>
      </c>
      <c r="K2030" t="s">
        <v>3217</v>
      </c>
      <c r="L2030">
        <v>8</v>
      </c>
      <c r="M2030">
        <v>4325535</v>
      </c>
      <c r="N2030" t="s">
        <v>3218</v>
      </c>
      <c r="O2030" t="s">
        <v>10455</v>
      </c>
      <c r="R2030" t="s">
        <v>10456</v>
      </c>
      <c r="U2030" t="s">
        <v>21458</v>
      </c>
      <c r="V2030" t="s">
        <v>21389</v>
      </c>
      <c r="W2030">
        <v>0</v>
      </c>
      <c r="X2030">
        <v>13261217</v>
      </c>
      <c r="Y2030" t="s">
        <v>195</v>
      </c>
      <c r="Z2030">
        <v>0</v>
      </c>
      <c r="AA2030" t="s">
        <v>143</v>
      </c>
      <c r="AB2030" s="3">
        <v>9.9999999999999995E-8</v>
      </c>
      <c r="AC2030">
        <v>7</v>
      </c>
      <c r="AD2030" t="s">
        <v>6348</v>
      </c>
      <c r="AE2030">
        <v>1.0729614000000001</v>
      </c>
      <c r="AF2030" t="s">
        <v>1726</v>
      </c>
      <c r="AG2030" t="s">
        <v>19867</v>
      </c>
      <c r="AH2030" t="s">
        <v>146</v>
      </c>
      <c r="AI2030" t="s">
        <v>19852</v>
      </c>
      <c r="AJ2030" t="s">
        <v>19853</v>
      </c>
      <c r="AK2030" t="s">
        <v>19868</v>
      </c>
      <c r="AL2030" t="s">
        <v>149</v>
      </c>
    </row>
    <row r="2031" spans="1:38" x14ac:dyDescent="0.2">
      <c r="A2031" s="2">
        <v>43517</v>
      </c>
      <c r="B2031">
        <v>30285260</v>
      </c>
      <c r="C2031" t="s">
        <v>11523</v>
      </c>
      <c r="D2031" s="2">
        <v>43376</v>
      </c>
      <c r="E2031" t="s">
        <v>19863</v>
      </c>
      <c r="F2031" t="s">
        <v>19864</v>
      </c>
      <c r="G2031" t="s">
        <v>19865</v>
      </c>
      <c r="H2031" t="s">
        <v>19843</v>
      </c>
      <c r="I2031" t="s">
        <v>19866</v>
      </c>
      <c r="J2031" t="s">
        <v>170</v>
      </c>
      <c r="K2031" t="s">
        <v>2545</v>
      </c>
      <c r="L2031">
        <v>6</v>
      </c>
      <c r="M2031">
        <v>72454442</v>
      </c>
      <c r="N2031" t="s">
        <v>7156</v>
      </c>
      <c r="O2031" t="s">
        <v>9778</v>
      </c>
      <c r="P2031" t="s">
        <v>7159</v>
      </c>
      <c r="Q2031" t="s">
        <v>9779</v>
      </c>
      <c r="S2031">
        <v>51299</v>
      </c>
      <c r="T2031">
        <v>68199</v>
      </c>
      <c r="U2031" t="s">
        <v>23303</v>
      </c>
      <c r="V2031" t="s">
        <v>23304</v>
      </c>
      <c r="W2031">
        <v>0</v>
      </c>
      <c r="X2031">
        <v>34321714</v>
      </c>
      <c r="Y2031" t="s">
        <v>284</v>
      </c>
      <c r="Z2031">
        <v>1</v>
      </c>
      <c r="AA2031" t="s">
        <v>143</v>
      </c>
      <c r="AB2031" s="3">
        <v>9.9999999999999995E-8</v>
      </c>
      <c r="AC2031">
        <v>7</v>
      </c>
      <c r="AD2031" t="s">
        <v>6348</v>
      </c>
      <c r="AE2031">
        <v>1.0592098000000001</v>
      </c>
      <c r="AF2031" t="s">
        <v>3432</v>
      </c>
      <c r="AG2031" t="s">
        <v>19867</v>
      </c>
      <c r="AH2031" t="s">
        <v>146</v>
      </c>
      <c r="AI2031" t="s">
        <v>19852</v>
      </c>
      <c r="AJ2031" t="s">
        <v>19853</v>
      </c>
      <c r="AK2031" t="s">
        <v>19868</v>
      </c>
      <c r="AL2031" t="s">
        <v>149</v>
      </c>
    </row>
    <row r="2032" spans="1:38" x14ac:dyDescent="0.2">
      <c r="A2032" s="2">
        <v>43517</v>
      </c>
      <c r="B2032">
        <v>30285260</v>
      </c>
      <c r="C2032" t="s">
        <v>11523</v>
      </c>
      <c r="D2032" s="2">
        <v>43376</v>
      </c>
      <c r="E2032" t="s">
        <v>19863</v>
      </c>
      <c r="F2032" t="s">
        <v>19864</v>
      </c>
      <c r="G2032" t="s">
        <v>19865</v>
      </c>
      <c r="H2032" t="s">
        <v>19843</v>
      </c>
      <c r="I2032" t="s">
        <v>19866</v>
      </c>
      <c r="J2032" t="s">
        <v>170</v>
      </c>
      <c r="K2032" t="s">
        <v>3194</v>
      </c>
      <c r="L2032">
        <v>8</v>
      </c>
      <c r="M2032">
        <v>8234883</v>
      </c>
      <c r="N2032" t="s">
        <v>23305</v>
      </c>
      <c r="O2032" t="s">
        <v>22252</v>
      </c>
      <c r="R2032" t="s">
        <v>22253</v>
      </c>
      <c r="U2032" t="s">
        <v>23306</v>
      </c>
      <c r="V2032" t="s">
        <v>23307</v>
      </c>
      <c r="W2032">
        <v>0</v>
      </c>
      <c r="X2032">
        <v>1878561</v>
      </c>
      <c r="Y2032" t="s">
        <v>160</v>
      </c>
      <c r="Z2032">
        <v>0</v>
      </c>
      <c r="AA2032" t="s">
        <v>143</v>
      </c>
      <c r="AB2032" s="3">
        <v>9.9999999999999995E-8</v>
      </c>
      <c r="AC2032">
        <v>7</v>
      </c>
      <c r="AD2032" t="s">
        <v>6348</v>
      </c>
      <c r="AE2032">
        <v>1.0593220000000001</v>
      </c>
      <c r="AF2032" t="s">
        <v>3432</v>
      </c>
      <c r="AG2032" t="s">
        <v>19867</v>
      </c>
      <c r="AH2032" t="s">
        <v>146</v>
      </c>
      <c r="AI2032" t="s">
        <v>19852</v>
      </c>
      <c r="AJ2032" t="s">
        <v>19853</v>
      </c>
      <c r="AK2032" t="s">
        <v>19868</v>
      </c>
      <c r="AL2032" t="s">
        <v>149</v>
      </c>
    </row>
    <row r="2033" spans="1:38" x14ac:dyDescent="0.2">
      <c r="A2033" s="2">
        <v>43517</v>
      </c>
      <c r="B2033">
        <v>30285260</v>
      </c>
      <c r="C2033" t="s">
        <v>11523</v>
      </c>
      <c r="D2033" s="2">
        <v>43376</v>
      </c>
      <c r="E2033" t="s">
        <v>19863</v>
      </c>
      <c r="F2033" t="s">
        <v>19864</v>
      </c>
      <c r="G2033" t="s">
        <v>19865</v>
      </c>
      <c r="H2033" t="s">
        <v>19843</v>
      </c>
      <c r="I2033" t="s">
        <v>19866</v>
      </c>
      <c r="J2033" t="s">
        <v>170</v>
      </c>
      <c r="K2033" t="s">
        <v>3691</v>
      </c>
      <c r="L2033">
        <v>20</v>
      </c>
      <c r="M2033">
        <v>49514499</v>
      </c>
      <c r="N2033" t="s">
        <v>21883</v>
      </c>
      <c r="O2033" t="s">
        <v>21883</v>
      </c>
      <c r="R2033" t="s">
        <v>21884</v>
      </c>
      <c r="U2033" t="s">
        <v>21885</v>
      </c>
      <c r="V2033" t="s">
        <v>19676</v>
      </c>
      <c r="W2033">
        <v>0</v>
      </c>
      <c r="X2033">
        <v>7267348</v>
      </c>
      <c r="Y2033" t="s">
        <v>160</v>
      </c>
      <c r="Z2033">
        <v>0</v>
      </c>
      <c r="AA2033" t="s">
        <v>143</v>
      </c>
      <c r="AB2033" s="3">
        <v>9.9999999999999995E-8</v>
      </c>
      <c r="AC2033">
        <v>7</v>
      </c>
      <c r="AD2033" t="s">
        <v>6348</v>
      </c>
      <c r="AE2033">
        <v>1.0680337</v>
      </c>
      <c r="AF2033" t="s">
        <v>1950</v>
      </c>
      <c r="AG2033" t="s">
        <v>19867</v>
      </c>
      <c r="AH2033" t="s">
        <v>146</v>
      </c>
      <c r="AI2033" t="s">
        <v>19852</v>
      </c>
      <c r="AJ2033" t="s">
        <v>19853</v>
      </c>
      <c r="AK2033" t="s">
        <v>19868</v>
      </c>
      <c r="AL2033" t="s">
        <v>149</v>
      </c>
    </row>
    <row r="2034" spans="1:38" x14ac:dyDescent="0.2">
      <c r="A2034" s="2">
        <v>43517</v>
      </c>
      <c r="B2034">
        <v>30285260</v>
      </c>
      <c r="C2034" t="s">
        <v>11523</v>
      </c>
      <c r="D2034" s="2">
        <v>43376</v>
      </c>
      <c r="E2034" t="s">
        <v>19863</v>
      </c>
      <c r="F2034" t="s">
        <v>19864</v>
      </c>
      <c r="G2034" t="s">
        <v>19865</v>
      </c>
      <c r="H2034" t="s">
        <v>19843</v>
      </c>
      <c r="I2034" t="s">
        <v>19866</v>
      </c>
      <c r="J2034" t="s">
        <v>170</v>
      </c>
      <c r="K2034" t="s">
        <v>7151</v>
      </c>
      <c r="L2034">
        <v>4</v>
      </c>
      <c r="M2034">
        <v>169721095</v>
      </c>
      <c r="N2034" t="s">
        <v>7152</v>
      </c>
      <c r="O2034" t="s">
        <v>7152</v>
      </c>
      <c r="R2034" t="s">
        <v>7153</v>
      </c>
      <c r="U2034" t="s">
        <v>23308</v>
      </c>
      <c r="V2034" t="s">
        <v>20851</v>
      </c>
      <c r="W2034">
        <v>0</v>
      </c>
      <c r="X2034">
        <v>7438</v>
      </c>
      <c r="Y2034" t="s">
        <v>230</v>
      </c>
      <c r="Z2034">
        <v>0</v>
      </c>
      <c r="AA2034" t="s">
        <v>143</v>
      </c>
      <c r="AB2034" s="3">
        <v>9.9999999999999995E-8</v>
      </c>
      <c r="AC2034">
        <v>7</v>
      </c>
      <c r="AD2034" t="s">
        <v>6348</v>
      </c>
      <c r="AE2034">
        <v>1.0594342999999999</v>
      </c>
      <c r="AF2034" t="s">
        <v>3432</v>
      </c>
      <c r="AG2034" t="s">
        <v>19867</v>
      </c>
      <c r="AH2034" t="s">
        <v>146</v>
      </c>
      <c r="AI2034" t="s">
        <v>19852</v>
      </c>
      <c r="AJ2034" t="s">
        <v>19853</v>
      </c>
      <c r="AK2034" t="s">
        <v>19868</v>
      </c>
      <c r="AL2034" t="s">
        <v>149</v>
      </c>
    </row>
    <row r="2035" spans="1:38" x14ac:dyDescent="0.2">
      <c r="A2035" s="2">
        <v>43517</v>
      </c>
      <c r="B2035">
        <v>30285260</v>
      </c>
      <c r="C2035" t="s">
        <v>11523</v>
      </c>
      <c r="D2035" s="2">
        <v>43376</v>
      </c>
      <c r="E2035" t="s">
        <v>19863</v>
      </c>
      <c r="F2035" t="s">
        <v>19864</v>
      </c>
      <c r="G2035" t="s">
        <v>19865</v>
      </c>
      <c r="H2035" t="s">
        <v>19843</v>
      </c>
      <c r="I2035" t="s">
        <v>19866</v>
      </c>
      <c r="J2035" t="s">
        <v>170</v>
      </c>
      <c r="K2035" t="s">
        <v>3298</v>
      </c>
      <c r="L2035">
        <v>2</v>
      </c>
      <c r="M2035">
        <v>199125384</v>
      </c>
      <c r="N2035" t="s">
        <v>23309</v>
      </c>
      <c r="O2035" t="s">
        <v>20598</v>
      </c>
      <c r="P2035" t="s">
        <v>20599</v>
      </c>
      <c r="Q2035" t="s">
        <v>10505</v>
      </c>
      <c r="S2035">
        <v>15296</v>
      </c>
      <c r="T2035">
        <v>65675</v>
      </c>
      <c r="U2035" t="s">
        <v>23039</v>
      </c>
      <c r="V2035" t="s">
        <v>19661</v>
      </c>
      <c r="W2035">
        <v>0</v>
      </c>
      <c r="X2035">
        <v>1451488</v>
      </c>
      <c r="Y2035" t="s">
        <v>284</v>
      </c>
      <c r="Z2035">
        <v>1</v>
      </c>
      <c r="AA2035" t="s">
        <v>143</v>
      </c>
      <c r="AB2035" s="3">
        <v>9.9999999999999995E-8</v>
      </c>
      <c r="AC2035">
        <v>7</v>
      </c>
      <c r="AD2035" t="s">
        <v>6348</v>
      </c>
      <c r="AE2035">
        <v>1.0604454000000001</v>
      </c>
      <c r="AF2035" t="s">
        <v>3432</v>
      </c>
      <c r="AG2035" t="s">
        <v>19867</v>
      </c>
      <c r="AH2035" t="s">
        <v>146</v>
      </c>
      <c r="AI2035" t="s">
        <v>19852</v>
      </c>
      <c r="AJ2035" t="s">
        <v>19853</v>
      </c>
      <c r="AK2035" t="s">
        <v>19868</v>
      </c>
      <c r="AL2035" t="s">
        <v>149</v>
      </c>
    </row>
    <row r="2036" spans="1:38" x14ac:dyDescent="0.2">
      <c r="A2036" s="2">
        <v>43517</v>
      </c>
      <c r="B2036">
        <v>30285260</v>
      </c>
      <c r="C2036" t="s">
        <v>11523</v>
      </c>
      <c r="D2036" s="2">
        <v>43376</v>
      </c>
      <c r="E2036" t="s">
        <v>19863</v>
      </c>
      <c r="F2036" t="s">
        <v>19864</v>
      </c>
      <c r="G2036" t="s">
        <v>19865</v>
      </c>
      <c r="H2036" t="s">
        <v>19843</v>
      </c>
      <c r="I2036" t="s">
        <v>19866</v>
      </c>
      <c r="J2036" t="s">
        <v>170</v>
      </c>
      <c r="K2036" t="s">
        <v>3522</v>
      </c>
      <c r="L2036">
        <v>3</v>
      </c>
      <c r="M2036">
        <v>17817874</v>
      </c>
      <c r="N2036" t="s">
        <v>22513</v>
      </c>
      <c r="O2036" t="s">
        <v>6851</v>
      </c>
      <c r="R2036" t="s">
        <v>6852</v>
      </c>
      <c r="U2036" t="s">
        <v>21744</v>
      </c>
      <c r="V2036" t="s">
        <v>19689</v>
      </c>
      <c r="W2036">
        <v>0</v>
      </c>
      <c r="X2036">
        <v>4330281</v>
      </c>
      <c r="Y2036" t="s">
        <v>160</v>
      </c>
      <c r="Z2036">
        <v>0</v>
      </c>
      <c r="AA2036" t="s">
        <v>143</v>
      </c>
      <c r="AB2036" s="3">
        <v>9.9999999999999995E-8</v>
      </c>
      <c r="AC2036">
        <v>7</v>
      </c>
      <c r="AD2036" t="s">
        <v>6348</v>
      </c>
      <c r="AE2036">
        <v>1.0594342999999999</v>
      </c>
      <c r="AF2036" t="s">
        <v>3432</v>
      </c>
      <c r="AG2036" t="s">
        <v>19867</v>
      </c>
      <c r="AH2036" t="s">
        <v>146</v>
      </c>
      <c r="AI2036" t="s">
        <v>19852</v>
      </c>
      <c r="AJ2036" t="s">
        <v>19853</v>
      </c>
      <c r="AK2036" t="s">
        <v>19868</v>
      </c>
      <c r="AL2036" t="s">
        <v>149</v>
      </c>
    </row>
    <row r="2037" spans="1:38" x14ac:dyDescent="0.2">
      <c r="A2037" s="2">
        <v>43517</v>
      </c>
      <c r="B2037">
        <v>30285260</v>
      </c>
      <c r="C2037" t="s">
        <v>11523</v>
      </c>
      <c r="D2037" s="2">
        <v>43376</v>
      </c>
      <c r="E2037" t="s">
        <v>19863</v>
      </c>
      <c r="F2037" t="s">
        <v>19864</v>
      </c>
      <c r="G2037" t="s">
        <v>19865</v>
      </c>
      <c r="H2037" t="s">
        <v>19843</v>
      </c>
      <c r="I2037" t="s">
        <v>19866</v>
      </c>
      <c r="J2037" t="s">
        <v>170</v>
      </c>
      <c r="K2037" t="s">
        <v>9574</v>
      </c>
      <c r="L2037">
        <v>17</v>
      </c>
      <c r="M2037">
        <v>1387656</v>
      </c>
      <c r="N2037" t="s">
        <v>21359</v>
      </c>
      <c r="O2037" t="s">
        <v>20459</v>
      </c>
      <c r="R2037" t="s">
        <v>20460</v>
      </c>
      <c r="U2037" t="s">
        <v>21360</v>
      </c>
      <c r="V2037" t="s">
        <v>21361</v>
      </c>
      <c r="W2037">
        <v>0</v>
      </c>
      <c r="X2037">
        <v>56007784</v>
      </c>
      <c r="Y2037" t="s">
        <v>160</v>
      </c>
      <c r="Z2037">
        <v>0</v>
      </c>
      <c r="AA2037" t="s">
        <v>143</v>
      </c>
      <c r="AB2037" s="3">
        <v>9.9999999999999995E-8</v>
      </c>
      <c r="AC2037">
        <v>7</v>
      </c>
      <c r="AE2037">
        <v>1.052</v>
      </c>
      <c r="AF2037" t="s">
        <v>1977</v>
      </c>
      <c r="AG2037" t="s">
        <v>19867</v>
      </c>
      <c r="AH2037" t="s">
        <v>146</v>
      </c>
      <c r="AI2037" t="s">
        <v>19852</v>
      </c>
      <c r="AJ2037" t="s">
        <v>19853</v>
      </c>
      <c r="AK2037" t="s">
        <v>19868</v>
      </c>
      <c r="AL2037" t="s">
        <v>149</v>
      </c>
    </row>
    <row r="2038" spans="1:38" x14ac:dyDescent="0.2">
      <c r="A2038" s="2">
        <v>43517</v>
      </c>
      <c r="B2038">
        <v>30285260</v>
      </c>
      <c r="C2038" t="s">
        <v>11523</v>
      </c>
      <c r="D2038" s="2">
        <v>43376</v>
      </c>
      <c r="E2038" t="s">
        <v>19863</v>
      </c>
      <c r="F2038" t="s">
        <v>19864</v>
      </c>
      <c r="G2038" t="s">
        <v>19865</v>
      </c>
      <c r="H2038" t="s">
        <v>19843</v>
      </c>
      <c r="I2038" t="s">
        <v>19866</v>
      </c>
      <c r="J2038" t="s">
        <v>170</v>
      </c>
      <c r="K2038" t="s">
        <v>892</v>
      </c>
      <c r="L2038">
        <v>11</v>
      </c>
      <c r="M2038">
        <v>123523928</v>
      </c>
      <c r="N2038" t="s">
        <v>9686</v>
      </c>
      <c r="O2038" t="s">
        <v>9686</v>
      </c>
      <c r="R2038" t="s">
        <v>9687</v>
      </c>
      <c r="U2038" t="s">
        <v>9688</v>
      </c>
      <c r="V2038" t="s">
        <v>9689</v>
      </c>
      <c r="W2038">
        <v>0</v>
      </c>
      <c r="X2038">
        <v>77502336</v>
      </c>
      <c r="Y2038" t="s">
        <v>160</v>
      </c>
      <c r="Z2038">
        <v>0</v>
      </c>
      <c r="AA2038" t="s">
        <v>143</v>
      </c>
      <c r="AB2038" s="3">
        <v>9.9999999999999995E-8</v>
      </c>
      <c r="AC2038">
        <v>7</v>
      </c>
      <c r="AD2038" t="s">
        <v>6348</v>
      </c>
      <c r="AE2038">
        <v>1.0642</v>
      </c>
      <c r="AF2038" t="s">
        <v>1950</v>
      </c>
      <c r="AG2038" t="s">
        <v>19867</v>
      </c>
      <c r="AH2038" t="s">
        <v>146</v>
      </c>
      <c r="AI2038" t="s">
        <v>19852</v>
      </c>
      <c r="AJ2038" t="s">
        <v>19853</v>
      </c>
      <c r="AK2038" t="s">
        <v>19868</v>
      </c>
      <c r="AL2038" t="s">
        <v>149</v>
      </c>
    </row>
    <row r="2039" spans="1:38" x14ac:dyDescent="0.2">
      <c r="A2039" s="2">
        <v>43517</v>
      </c>
      <c r="B2039">
        <v>30285260</v>
      </c>
      <c r="C2039" t="s">
        <v>11523</v>
      </c>
      <c r="D2039" s="2">
        <v>43376</v>
      </c>
      <c r="E2039" t="s">
        <v>19863</v>
      </c>
      <c r="F2039" t="s">
        <v>19864</v>
      </c>
      <c r="G2039" t="s">
        <v>19865</v>
      </c>
      <c r="H2039" t="s">
        <v>19843</v>
      </c>
      <c r="I2039" t="s">
        <v>19866</v>
      </c>
      <c r="J2039" t="s">
        <v>170</v>
      </c>
      <c r="K2039" t="s">
        <v>9043</v>
      </c>
      <c r="L2039">
        <v>1</v>
      </c>
      <c r="M2039">
        <v>150519638</v>
      </c>
      <c r="N2039" t="s">
        <v>22053</v>
      </c>
      <c r="O2039" t="s">
        <v>21698</v>
      </c>
      <c r="P2039" t="s">
        <v>21699</v>
      </c>
      <c r="Q2039" t="s">
        <v>21700</v>
      </c>
      <c r="S2039">
        <v>1606</v>
      </c>
      <c r="T2039">
        <v>28924</v>
      </c>
      <c r="U2039" t="s">
        <v>21701</v>
      </c>
      <c r="V2039" t="s">
        <v>19505</v>
      </c>
      <c r="W2039">
        <v>0</v>
      </c>
      <c r="X2039">
        <v>12129037</v>
      </c>
      <c r="Y2039" t="s">
        <v>284</v>
      </c>
      <c r="Z2039">
        <v>1</v>
      </c>
      <c r="AA2039" t="s">
        <v>143</v>
      </c>
      <c r="AB2039" s="3">
        <v>9.9999999999999995E-8</v>
      </c>
      <c r="AC2039">
        <v>7</v>
      </c>
      <c r="AD2039" t="s">
        <v>6348</v>
      </c>
      <c r="AE2039">
        <v>1.0971</v>
      </c>
      <c r="AF2039" t="s">
        <v>7338</v>
      </c>
      <c r="AG2039" t="s">
        <v>19867</v>
      </c>
      <c r="AH2039" t="s">
        <v>146</v>
      </c>
      <c r="AI2039" t="s">
        <v>19852</v>
      </c>
      <c r="AJ2039" t="s">
        <v>19853</v>
      </c>
      <c r="AK2039" t="s">
        <v>19868</v>
      </c>
      <c r="AL2039" t="s">
        <v>149</v>
      </c>
    </row>
    <row r="2040" spans="1:38" x14ac:dyDescent="0.2">
      <c r="A2040" s="2">
        <v>43517</v>
      </c>
      <c r="B2040">
        <v>30285260</v>
      </c>
      <c r="C2040" t="s">
        <v>11523</v>
      </c>
      <c r="D2040" s="2">
        <v>43376</v>
      </c>
      <c r="E2040" t="s">
        <v>19863</v>
      </c>
      <c r="F2040" t="s">
        <v>19864</v>
      </c>
      <c r="G2040" t="s">
        <v>19865</v>
      </c>
      <c r="H2040" t="s">
        <v>19843</v>
      </c>
      <c r="I2040" t="s">
        <v>19866</v>
      </c>
      <c r="J2040" t="s">
        <v>170</v>
      </c>
      <c r="K2040" t="s">
        <v>1978</v>
      </c>
      <c r="L2040">
        <v>3</v>
      </c>
      <c r="M2040">
        <v>161767619</v>
      </c>
      <c r="N2040" t="s">
        <v>21267</v>
      </c>
      <c r="O2040" t="s">
        <v>22514</v>
      </c>
      <c r="P2040" t="s">
        <v>22515</v>
      </c>
      <c r="Q2040" t="s">
        <v>20318</v>
      </c>
      <c r="S2040">
        <v>32220</v>
      </c>
      <c r="T2040">
        <v>49290</v>
      </c>
      <c r="U2040" t="s">
        <v>23310</v>
      </c>
      <c r="V2040" t="s">
        <v>23311</v>
      </c>
      <c r="W2040">
        <v>0</v>
      </c>
      <c r="X2040">
        <v>308693</v>
      </c>
      <c r="Y2040" t="s">
        <v>284</v>
      </c>
      <c r="Z2040">
        <v>1</v>
      </c>
      <c r="AA2040" t="s">
        <v>143</v>
      </c>
      <c r="AB2040" s="3">
        <v>9.9999999999999995E-8</v>
      </c>
      <c r="AC2040">
        <v>7</v>
      </c>
      <c r="AD2040" t="s">
        <v>6348</v>
      </c>
      <c r="AE2040">
        <v>1.0640000000000001</v>
      </c>
      <c r="AF2040" t="s">
        <v>1950</v>
      </c>
      <c r="AG2040" t="s">
        <v>19867</v>
      </c>
      <c r="AH2040" t="s">
        <v>146</v>
      </c>
      <c r="AI2040" t="s">
        <v>19852</v>
      </c>
      <c r="AJ2040" t="s">
        <v>19853</v>
      </c>
      <c r="AK2040" t="s">
        <v>19868</v>
      </c>
      <c r="AL2040" t="s">
        <v>149</v>
      </c>
    </row>
    <row r="2041" spans="1:38" x14ac:dyDescent="0.2">
      <c r="A2041" s="2">
        <v>43517</v>
      </c>
      <c r="B2041">
        <v>30285260</v>
      </c>
      <c r="C2041" t="s">
        <v>11523</v>
      </c>
      <c r="D2041" s="2">
        <v>43376</v>
      </c>
      <c r="E2041" t="s">
        <v>19863</v>
      </c>
      <c r="F2041" t="s">
        <v>19864</v>
      </c>
      <c r="G2041" t="s">
        <v>19865</v>
      </c>
      <c r="H2041" t="s">
        <v>19843</v>
      </c>
      <c r="I2041" t="s">
        <v>19866</v>
      </c>
      <c r="J2041" t="s">
        <v>170</v>
      </c>
      <c r="K2041" t="s">
        <v>10376</v>
      </c>
      <c r="L2041">
        <v>1</v>
      </c>
      <c r="M2041">
        <v>65848311</v>
      </c>
      <c r="N2041" t="s">
        <v>10377</v>
      </c>
      <c r="O2041" t="s">
        <v>10377</v>
      </c>
      <c r="R2041" t="s">
        <v>10378</v>
      </c>
      <c r="U2041" t="s">
        <v>23312</v>
      </c>
      <c r="V2041" t="s">
        <v>23313</v>
      </c>
      <c r="W2041">
        <v>0</v>
      </c>
      <c r="X2041">
        <v>4347184</v>
      </c>
      <c r="Y2041" t="s">
        <v>160</v>
      </c>
      <c r="Z2041">
        <v>0</v>
      </c>
      <c r="AA2041" t="s">
        <v>143</v>
      </c>
      <c r="AB2041" s="3">
        <v>9.9999999999999995E-8</v>
      </c>
      <c r="AC2041">
        <v>7</v>
      </c>
      <c r="AD2041" t="s">
        <v>6348</v>
      </c>
      <c r="AE2041">
        <v>1.0598000000000001</v>
      </c>
      <c r="AF2041" t="s">
        <v>3432</v>
      </c>
      <c r="AG2041" t="s">
        <v>19867</v>
      </c>
      <c r="AH2041" t="s">
        <v>146</v>
      </c>
      <c r="AI2041" t="s">
        <v>19852</v>
      </c>
      <c r="AJ2041" t="s">
        <v>19853</v>
      </c>
      <c r="AK2041" t="s">
        <v>19868</v>
      </c>
      <c r="AL2041" t="s">
        <v>149</v>
      </c>
    </row>
    <row r="2042" spans="1:38" x14ac:dyDescent="0.2">
      <c r="A2042" s="2">
        <v>43936</v>
      </c>
      <c r="B2042">
        <v>32066683</v>
      </c>
      <c r="C2042" t="s">
        <v>23314</v>
      </c>
      <c r="D2042" s="2">
        <v>43857</v>
      </c>
      <c r="E2042" t="s">
        <v>200</v>
      </c>
      <c r="F2042" t="s">
        <v>23315</v>
      </c>
      <c r="G2042" t="s">
        <v>23316</v>
      </c>
      <c r="H2042" t="s">
        <v>23317</v>
      </c>
      <c r="I2042" t="s">
        <v>23318</v>
      </c>
      <c r="J2042" t="s">
        <v>170</v>
      </c>
      <c r="K2042" t="s">
        <v>774</v>
      </c>
      <c r="L2042">
        <v>19</v>
      </c>
      <c r="M2042">
        <v>3148871</v>
      </c>
      <c r="N2042" t="s">
        <v>23319</v>
      </c>
      <c r="O2042" t="s">
        <v>23320</v>
      </c>
      <c r="R2042" t="s">
        <v>23321</v>
      </c>
      <c r="U2042" t="s">
        <v>23322</v>
      </c>
      <c r="V2042" t="s">
        <v>23323</v>
      </c>
      <c r="W2042">
        <v>0</v>
      </c>
      <c r="X2042">
        <v>74675399</v>
      </c>
      <c r="Y2042" t="s">
        <v>195</v>
      </c>
      <c r="Z2042">
        <v>0</v>
      </c>
      <c r="AA2042">
        <v>7.0000000000000007E-2</v>
      </c>
      <c r="AB2042" s="3">
        <v>9.9999999999999995E-8</v>
      </c>
      <c r="AC2042">
        <v>7</v>
      </c>
      <c r="AE2042">
        <v>6.36</v>
      </c>
      <c r="AF2042" t="s">
        <v>23324</v>
      </c>
      <c r="AG2042" t="s">
        <v>23325</v>
      </c>
      <c r="AH2042" t="s">
        <v>146</v>
      </c>
      <c r="AI2042" t="s">
        <v>23326</v>
      </c>
      <c r="AJ2042" t="s">
        <v>23327</v>
      </c>
      <c r="AK2042" t="s">
        <v>23328</v>
      </c>
      <c r="AL2042" t="s">
        <v>149</v>
      </c>
    </row>
    <row r="2043" spans="1:38" x14ac:dyDescent="0.2">
      <c r="A2043" s="2">
        <v>43517</v>
      </c>
      <c r="B2043">
        <v>30285260</v>
      </c>
      <c r="C2043" t="s">
        <v>11523</v>
      </c>
      <c r="D2043" s="2">
        <v>43376</v>
      </c>
      <c r="E2043" t="s">
        <v>19863</v>
      </c>
      <c r="F2043" t="s">
        <v>19864</v>
      </c>
      <c r="G2043" t="s">
        <v>19865</v>
      </c>
      <c r="H2043" t="s">
        <v>19843</v>
      </c>
      <c r="I2043" t="s">
        <v>19866</v>
      </c>
      <c r="J2043" t="s">
        <v>170</v>
      </c>
      <c r="K2043" t="s">
        <v>20873</v>
      </c>
      <c r="L2043">
        <v>5</v>
      </c>
      <c r="M2043">
        <v>51094157</v>
      </c>
      <c r="N2043" t="s">
        <v>23329</v>
      </c>
      <c r="O2043" t="s">
        <v>23330</v>
      </c>
      <c r="P2043" t="s">
        <v>23331</v>
      </c>
      <c r="Q2043" t="s">
        <v>23332</v>
      </c>
      <c r="S2043">
        <v>38698</v>
      </c>
      <c r="T2043">
        <v>7015</v>
      </c>
      <c r="U2043" t="s">
        <v>23333</v>
      </c>
      <c r="V2043" t="s">
        <v>23334</v>
      </c>
      <c r="W2043">
        <v>0</v>
      </c>
      <c r="X2043">
        <v>2962250</v>
      </c>
      <c r="Y2043" t="s">
        <v>284</v>
      </c>
      <c r="Z2043">
        <v>1</v>
      </c>
      <c r="AA2043" t="s">
        <v>143</v>
      </c>
      <c r="AB2043" s="3">
        <v>9.9999999999999995E-8</v>
      </c>
      <c r="AC2043">
        <v>7</v>
      </c>
      <c r="AD2043" t="s">
        <v>20427</v>
      </c>
      <c r="AE2043">
        <v>1.1639999999999999</v>
      </c>
      <c r="AF2043" t="s">
        <v>1417</v>
      </c>
      <c r="AG2043" t="s">
        <v>19867</v>
      </c>
      <c r="AH2043" t="s">
        <v>146</v>
      </c>
      <c r="AI2043" t="s">
        <v>19852</v>
      </c>
      <c r="AJ2043" t="s">
        <v>19853</v>
      </c>
      <c r="AK2043" t="s">
        <v>19868</v>
      </c>
      <c r="AL2043" t="s">
        <v>149</v>
      </c>
    </row>
    <row r="2044" spans="1:38" x14ac:dyDescent="0.2">
      <c r="A2044" s="2">
        <v>43517</v>
      </c>
      <c r="B2044">
        <v>30285260</v>
      </c>
      <c r="C2044" t="s">
        <v>11523</v>
      </c>
      <c r="D2044" s="2">
        <v>43376</v>
      </c>
      <c r="E2044" t="s">
        <v>19863</v>
      </c>
      <c r="F2044" t="s">
        <v>19864</v>
      </c>
      <c r="G2044" t="s">
        <v>19865</v>
      </c>
      <c r="H2044" t="s">
        <v>19843</v>
      </c>
      <c r="I2044" t="s">
        <v>19866</v>
      </c>
      <c r="J2044" t="s">
        <v>170</v>
      </c>
      <c r="K2044" t="s">
        <v>21566</v>
      </c>
      <c r="L2044">
        <v>1</v>
      </c>
      <c r="M2044">
        <v>50106424</v>
      </c>
      <c r="N2044" t="s">
        <v>23335</v>
      </c>
      <c r="O2044" t="s">
        <v>23335</v>
      </c>
      <c r="R2044" t="s">
        <v>23336</v>
      </c>
      <c r="U2044" t="s">
        <v>23337</v>
      </c>
      <c r="V2044" t="s">
        <v>23338</v>
      </c>
      <c r="W2044">
        <v>0</v>
      </c>
      <c r="X2044">
        <v>12138061</v>
      </c>
      <c r="Y2044" t="s">
        <v>160</v>
      </c>
      <c r="Z2044">
        <v>0</v>
      </c>
      <c r="AA2044" t="s">
        <v>143</v>
      </c>
      <c r="AB2044" s="3">
        <v>9.9999999999999995E-8</v>
      </c>
      <c r="AC2044">
        <v>7</v>
      </c>
      <c r="AE2044">
        <v>1.0589999999999999</v>
      </c>
      <c r="AF2044" t="s">
        <v>3432</v>
      </c>
      <c r="AG2044" t="s">
        <v>19867</v>
      </c>
      <c r="AH2044" t="s">
        <v>146</v>
      </c>
      <c r="AI2044" t="s">
        <v>19852</v>
      </c>
      <c r="AJ2044" t="s">
        <v>19853</v>
      </c>
      <c r="AK2044" t="s">
        <v>19868</v>
      </c>
      <c r="AL2044" t="s">
        <v>149</v>
      </c>
    </row>
    <row r="2045" spans="1:38" x14ac:dyDescent="0.2">
      <c r="A2045" s="2">
        <v>43517</v>
      </c>
      <c r="B2045">
        <v>30285260</v>
      </c>
      <c r="C2045" t="s">
        <v>11523</v>
      </c>
      <c r="D2045" s="2">
        <v>43376</v>
      </c>
      <c r="E2045" t="s">
        <v>19863</v>
      </c>
      <c r="F2045" t="s">
        <v>19864</v>
      </c>
      <c r="G2045" t="s">
        <v>19865</v>
      </c>
      <c r="H2045" t="s">
        <v>19843</v>
      </c>
      <c r="I2045" t="s">
        <v>19866</v>
      </c>
      <c r="J2045" t="s">
        <v>170</v>
      </c>
      <c r="K2045" t="s">
        <v>10376</v>
      </c>
      <c r="L2045">
        <v>1</v>
      </c>
      <c r="M2045">
        <v>65848311</v>
      </c>
      <c r="N2045" t="s">
        <v>10377</v>
      </c>
      <c r="O2045" t="s">
        <v>10377</v>
      </c>
      <c r="R2045" t="s">
        <v>10378</v>
      </c>
      <c r="U2045" t="s">
        <v>23312</v>
      </c>
      <c r="V2045" t="s">
        <v>23313</v>
      </c>
      <c r="W2045">
        <v>0</v>
      </c>
      <c r="X2045">
        <v>4347184</v>
      </c>
      <c r="Y2045" t="s">
        <v>160</v>
      </c>
      <c r="Z2045">
        <v>0</v>
      </c>
      <c r="AA2045" t="s">
        <v>143</v>
      </c>
      <c r="AB2045" s="3">
        <v>9.9999999999999995E-8</v>
      </c>
      <c r="AC2045">
        <v>7</v>
      </c>
      <c r="AE2045">
        <v>1.0509999999999999</v>
      </c>
      <c r="AF2045" t="s">
        <v>1977</v>
      </c>
      <c r="AG2045" t="s">
        <v>19867</v>
      </c>
      <c r="AH2045" t="s">
        <v>146</v>
      </c>
      <c r="AI2045" t="s">
        <v>19852</v>
      </c>
      <c r="AJ2045" t="s">
        <v>19853</v>
      </c>
      <c r="AK2045" t="s">
        <v>19868</v>
      </c>
      <c r="AL2045" t="s">
        <v>149</v>
      </c>
    </row>
    <row r="2046" spans="1:38" x14ac:dyDescent="0.2">
      <c r="A2046" s="2">
        <v>43517</v>
      </c>
      <c r="B2046">
        <v>30285260</v>
      </c>
      <c r="C2046" t="s">
        <v>11523</v>
      </c>
      <c r="D2046" s="2">
        <v>43376</v>
      </c>
      <c r="E2046" t="s">
        <v>19863</v>
      </c>
      <c r="F2046" t="s">
        <v>19864</v>
      </c>
      <c r="G2046" t="s">
        <v>19865</v>
      </c>
      <c r="H2046" t="s">
        <v>19843</v>
      </c>
      <c r="I2046" t="s">
        <v>19866</v>
      </c>
      <c r="J2046" t="s">
        <v>170</v>
      </c>
      <c r="K2046" t="s">
        <v>2545</v>
      </c>
      <c r="L2046">
        <v>6</v>
      </c>
      <c r="M2046">
        <v>72454442</v>
      </c>
      <c r="N2046" t="s">
        <v>7156</v>
      </c>
      <c r="O2046" t="s">
        <v>9778</v>
      </c>
      <c r="P2046" t="s">
        <v>7159</v>
      </c>
      <c r="Q2046" t="s">
        <v>9779</v>
      </c>
      <c r="S2046">
        <v>51299</v>
      </c>
      <c r="T2046">
        <v>68199</v>
      </c>
      <c r="U2046" t="s">
        <v>23303</v>
      </c>
      <c r="V2046" t="s">
        <v>23304</v>
      </c>
      <c r="W2046">
        <v>0</v>
      </c>
      <c r="X2046">
        <v>34321714</v>
      </c>
      <c r="Y2046" t="s">
        <v>284</v>
      </c>
      <c r="Z2046">
        <v>1</v>
      </c>
      <c r="AA2046" t="s">
        <v>143</v>
      </c>
      <c r="AB2046" s="3">
        <v>9.9999999999999995E-8</v>
      </c>
      <c r="AC2046">
        <v>7</v>
      </c>
      <c r="AE2046">
        <v>1.0526316</v>
      </c>
      <c r="AF2046" t="s">
        <v>1977</v>
      </c>
      <c r="AG2046" t="s">
        <v>19867</v>
      </c>
      <c r="AH2046" t="s">
        <v>146</v>
      </c>
      <c r="AI2046" t="s">
        <v>19852</v>
      </c>
      <c r="AJ2046" t="s">
        <v>19853</v>
      </c>
      <c r="AK2046" t="s">
        <v>19868</v>
      </c>
      <c r="AL2046" t="s">
        <v>149</v>
      </c>
    </row>
    <row r="2047" spans="1:38" x14ac:dyDescent="0.2">
      <c r="A2047" s="2">
        <v>43517</v>
      </c>
      <c r="B2047">
        <v>30285260</v>
      </c>
      <c r="C2047" t="s">
        <v>11523</v>
      </c>
      <c r="D2047" s="2">
        <v>43376</v>
      </c>
      <c r="E2047" t="s">
        <v>19863</v>
      </c>
      <c r="F2047" t="s">
        <v>19864</v>
      </c>
      <c r="G2047" t="s">
        <v>19865</v>
      </c>
      <c r="H2047" t="s">
        <v>19843</v>
      </c>
      <c r="I2047" t="s">
        <v>19866</v>
      </c>
      <c r="J2047" t="s">
        <v>170</v>
      </c>
      <c r="K2047" t="s">
        <v>2582</v>
      </c>
      <c r="L2047">
        <v>7</v>
      </c>
      <c r="M2047">
        <v>24695385</v>
      </c>
      <c r="N2047" t="s">
        <v>22973</v>
      </c>
      <c r="O2047" t="s">
        <v>22974</v>
      </c>
      <c r="P2047" t="s">
        <v>10736</v>
      </c>
      <c r="Q2047" t="s">
        <v>12508</v>
      </c>
      <c r="S2047">
        <v>1192</v>
      </c>
      <c r="T2047">
        <v>2970</v>
      </c>
      <c r="U2047" t="s">
        <v>22975</v>
      </c>
      <c r="V2047" t="s">
        <v>22976</v>
      </c>
      <c r="W2047">
        <v>0</v>
      </c>
      <c r="X2047">
        <v>112509803</v>
      </c>
      <c r="Y2047" t="s">
        <v>284</v>
      </c>
      <c r="Z2047">
        <v>1</v>
      </c>
      <c r="AA2047" t="s">
        <v>143</v>
      </c>
      <c r="AB2047" s="3">
        <v>9.9999999999999995E-8</v>
      </c>
      <c r="AC2047">
        <v>7</v>
      </c>
      <c r="AE2047">
        <v>1.0880000000000001</v>
      </c>
      <c r="AF2047" t="s">
        <v>1443</v>
      </c>
      <c r="AG2047" t="s">
        <v>19867</v>
      </c>
      <c r="AH2047" t="s">
        <v>146</v>
      </c>
      <c r="AI2047" t="s">
        <v>19852</v>
      </c>
      <c r="AJ2047" t="s">
        <v>19853</v>
      </c>
      <c r="AK2047" t="s">
        <v>19868</v>
      </c>
      <c r="AL2047" t="s">
        <v>149</v>
      </c>
    </row>
    <row r="2048" spans="1:38" x14ac:dyDescent="0.2">
      <c r="A2048" s="2">
        <v>43517</v>
      </c>
      <c r="B2048">
        <v>30285260</v>
      </c>
      <c r="C2048" t="s">
        <v>11523</v>
      </c>
      <c r="D2048" s="2">
        <v>43376</v>
      </c>
      <c r="E2048" t="s">
        <v>19863</v>
      </c>
      <c r="F2048" t="s">
        <v>19864</v>
      </c>
      <c r="G2048" t="s">
        <v>19865</v>
      </c>
      <c r="H2048" t="s">
        <v>19843</v>
      </c>
      <c r="I2048" t="s">
        <v>19866</v>
      </c>
      <c r="J2048" t="s">
        <v>170</v>
      </c>
      <c r="K2048" t="s">
        <v>704</v>
      </c>
      <c r="L2048">
        <v>7</v>
      </c>
      <c r="M2048">
        <v>100699412</v>
      </c>
      <c r="N2048" t="s">
        <v>11931</v>
      </c>
      <c r="O2048" t="s">
        <v>11932</v>
      </c>
      <c r="P2048" t="s">
        <v>11933</v>
      </c>
      <c r="Q2048" t="s">
        <v>11934</v>
      </c>
      <c r="S2048">
        <v>5375</v>
      </c>
      <c r="T2048">
        <v>6709</v>
      </c>
      <c r="U2048" t="s">
        <v>23339</v>
      </c>
      <c r="V2048" t="s">
        <v>23340</v>
      </c>
      <c r="W2048">
        <v>0</v>
      </c>
      <c r="X2048">
        <v>221780</v>
      </c>
      <c r="Y2048" t="s">
        <v>243</v>
      </c>
      <c r="Z2048">
        <v>1</v>
      </c>
      <c r="AA2048" t="s">
        <v>143</v>
      </c>
      <c r="AB2048" s="3">
        <v>9.9999999999999995E-8</v>
      </c>
      <c r="AC2048">
        <v>7</v>
      </c>
      <c r="AE2048">
        <v>1.0752687000000001</v>
      </c>
      <c r="AF2048" t="s">
        <v>1726</v>
      </c>
      <c r="AG2048" t="s">
        <v>19867</v>
      </c>
      <c r="AH2048" t="s">
        <v>146</v>
      </c>
      <c r="AI2048" t="s">
        <v>19852</v>
      </c>
      <c r="AJ2048" t="s">
        <v>19853</v>
      </c>
      <c r="AK2048" t="s">
        <v>19868</v>
      </c>
      <c r="AL2048" t="s">
        <v>149</v>
      </c>
    </row>
    <row r="2049" spans="1:38" x14ac:dyDescent="0.2">
      <c r="A2049" s="2">
        <v>43517</v>
      </c>
      <c r="B2049">
        <v>30285260</v>
      </c>
      <c r="C2049" t="s">
        <v>11523</v>
      </c>
      <c r="D2049" s="2">
        <v>43376</v>
      </c>
      <c r="E2049" t="s">
        <v>19863</v>
      </c>
      <c r="F2049" t="s">
        <v>19864</v>
      </c>
      <c r="G2049" t="s">
        <v>19865</v>
      </c>
      <c r="H2049" t="s">
        <v>19843</v>
      </c>
      <c r="I2049" t="s">
        <v>19866</v>
      </c>
      <c r="J2049" t="s">
        <v>170</v>
      </c>
      <c r="K2049" t="s">
        <v>23280</v>
      </c>
      <c r="L2049">
        <v>2</v>
      </c>
      <c r="M2049">
        <v>73334357</v>
      </c>
      <c r="N2049" t="s">
        <v>23341</v>
      </c>
      <c r="O2049" t="s">
        <v>23342</v>
      </c>
      <c r="P2049" t="s">
        <v>23343</v>
      </c>
      <c r="Q2049" t="s">
        <v>23344</v>
      </c>
      <c r="S2049">
        <v>26467</v>
      </c>
      <c r="T2049">
        <v>18253</v>
      </c>
      <c r="U2049" t="s">
        <v>23345</v>
      </c>
      <c r="V2049" t="s">
        <v>23346</v>
      </c>
      <c r="W2049">
        <v>0</v>
      </c>
      <c r="X2049">
        <v>7560272</v>
      </c>
      <c r="Y2049" t="s">
        <v>284</v>
      </c>
      <c r="Z2049">
        <v>1</v>
      </c>
      <c r="AA2049" t="s">
        <v>143</v>
      </c>
      <c r="AB2049" s="3">
        <v>9.9999999999999995E-8</v>
      </c>
      <c r="AC2049">
        <v>7</v>
      </c>
      <c r="AE2049">
        <v>1.0570824000000001</v>
      </c>
      <c r="AF2049" t="s">
        <v>3432</v>
      </c>
      <c r="AG2049" t="s">
        <v>19867</v>
      </c>
      <c r="AH2049" t="s">
        <v>146</v>
      </c>
      <c r="AI2049" t="s">
        <v>19852</v>
      </c>
      <c r="AJ2049" t="s">
        <v>19853</v>
      </c>
      <c r="AK2049" t="s">
        <v>19868</v>
      </c>
      <c r="AL2049" t="s">
        <v>149</v>
      </c>
    </row>
    <row r="2050" spans="1:38" x14ac:dyDescent="0.2">
      <c r="A2050" s="2">
        <v>43517</v>
      </c>
      <c r="B2050">
        <v>30285260</v>
      </c>
      <c r="C2050" t="s">
        <v>11523</v>
      </c>
      <c r="D2050" s="2">
        <v>43376</v>
      </c>
      <c r="E2050" t="s">
        <v>19863</v>
      </c>
      <c r="F2050" t="s">
        <v>19864</v>
      </c>
      <c r="G2050" t="s">
        <v>19865</v>
      </c>
      <c r="H2050" t="s">
        <v>19843</v>
      </c>
      <c r="I2050" t="s">
        <v>19866</v>
      </c>
      <c r="J2050" t="s">
        <v>170</v>
      </c>
      <c r="K2050" t="s">
        <v>1767</v>
      </c>
      <c r="L2050">
        <v>2</v>
      </c>
      <c r="M2050">
        <v>76238162</v>
      </c>
      <c r="N2050" t="s">
        <v>23347</v>
      </c>
      <c r="O2050" t="s">
        <v>23053</v>
      </c>
      <c r="R2050" t="s">
        <v>23054</v>
      </c>
      <c r="U2050" t="s">
        <v>23055</v>
      </c>
      <c r="V2050" t="s">
        <v>23056</v>
      </c>
      <c r="W2050">
        <v>0</v>
      </c>
      <c r="X2050">
        <v>35430959</v>
      </c>
      <c r="Y2050" t="s">
        <v>160</v>
      </c>
      <c r="Z2050">
        <v>0</v>
      </c>
      <c r="AA2050" t="s">
        <v>143</v>
      </c>
      <c r="AB2050" s="3">
        <v>9.9999999999999995E-8</v>
      </c>
      <c r="AC2050">
        <v>7</v>
      </c>
      <c r="AE2050">
        <v>1.0706637999999999</v>
      </c>
      <c r="AF2050" t="s">
        <v>2039</v>
      </c>
      <c r="AG2050" t="s">
        <v>19867</v>
      </c>
      <c r="AH2050" t="s">
        <v>146</v>
      </c>
      <c r="AI2050" t="s">
        <v>19852</v>
      </c>
      <c r="AJ2050" t="s">
        <v>19853</v>
      </c>
      <c r="AK2050" t="s">
        <v>19868</v>
      </c>
      <c r="AL2050" t="s">
        <v>149</v>
      </c>
    </row>
    <row r="2051" spans="1:38" x14ac:dyDescent="0.2">
      <c r="A2051" s="2">
        <v>43517</v>
      </c>
      <c r="B2051">
        <v>30285260</v>
      </c>
      <c r="C2051" t="s">
        <v>11523</v>
      </c>
      <c r="D2051" s="2">
        <v>43376</v>
      </c>
      <c r="E2051" t="s">
        <v>19863</v>
      </c>
      <c r="F2051" t="s">
        <v>19864</v>
      </c>
      <c r="G2051" t="s">
        <v>19865</v>
      </c>
      <c r="H2051" t="s">
        <v>19843</v>
      </c>
      <c r="I2051" t="s">
        <v>19866</v>
      </c>
      <c r="J2051" t="s">
        <v>170</v>
      </c>
      <c r="K2051" t="s">
        <v>1767</v>
      </c>
      <c r="L2051">
        <v>2</v>
      </c>
      <c r="M2051">
        <v>77477763</v>
      </c>
      <c r="N2051" t="s">
        <v>23348</v>
      </c>
      <c r="O2051" t="s">
        <v>23348</v>
      </c>
      <c r="R2051" t="s">
        <v>23349</v>
      </c>
      <c r="U2051" t="s">
        <v>23350</v>
      </c>
      <c r="V2051" t="s">
        <v>23351</v>
      </c>
      <c r="W2051">
        <v>0</v>
      </c>
      <c r="X2051">
        <v>61712019</v>
      </c>
      <c r="Y2051" t="s">
        <v>160</v>
      </c>
      <c r="Z2051">
        <v>0</v>
      </c>
      <c r="AA2051" t="s">
        <v>143</v>
      </c>
      <c r="AB2051" s="3">
        <v>9.9999999999999995E-8</v>
      </c>
      <c r="AC2051">
        <v>7</v>
      </c>
      <c r="AE2051">
        <v>1.0620000000000001</v>
      </c>
      <c r="AF2051" t="s">
        <v>3432</v>
      </c>
      <c r="AG2051" t="s">
        <v>19867</v>
      </c>
      <c r="AH2051" t="s">
        <v>146</v>
      </c>
      <c r="AI2051" t="s">
        <v>19852</v>
      </c>
      <c r="AJ2051" t="s">
        <v>19853</v>
      </c>
      <c r="AK2051" t="s">
        <v>19868</v>
      </c>
      <c r="AL2051" t="s">
        <v>149</v>
      </c>
    </row>
    <row r="2052" spans="1:38" x14ac:dyDescent="0.2">
      <c r="A2052" s="2">
        <v>43517</v>
      </c>
      <c r="B2052">
        <v>30285260</v>
      </c>
      <c r="C2052" t="s">
        <v>11523</v>
      </c>
      <c r="D2052" s="2">
        <v>43376</v>
      </c>
      <c r="E2052" t="s">
        <v>19863</v>
      </c>
      <c r="F2052" t="s">
        <v>19864</v>
      </c>
      <c r="G2052" t="s">
        <v>19865</v>
      </c>
      <c r="H2052" t="s">
        <v>19843</v>
      </c>
      <c r="I2052" t="s">
        <v>19866</v>
      </c>
      <c r="J2052" t="s">
        <v>170</v>
      </c>
      <c r="K2052" t="s">
        <v>5820</v>
      </c>
      <c r="L2052">
        <v>1</v>
      </c>
      <c r="M2052">
        <v>213974546</v>
      </c>
      <c r="N2052" t="s">
        <v>23352</v>
      </c>
      <c r="O2052" t="s">
        <v>5821</v>
      </c>
      <c r="R2052" t="s">
        <v>5822</v>
      </c>
      <c r="U2052" t="s">
        <v>23353</v>
      </c>
      <c r="V2052" t="s">
        <v>23354</v>
      </c>
      <c r="W2052">
        <v>0</v>
      </c>
      <c r="X2052">
        <v>7529073</v>
      </c>
      <c r="Y2052" t="s">
        <v>160</v>
      </c>
      <c r="Z2052">
        <v>0</v>
      </c>
      <c r="AA2052" t="s">
        <v>143</v>
      </c>
      <c r="AB2052" s="3">
        <v>9.9999999999999995E-8</v>
      </c>
      <c r="AC2052">
        <v>7</v>
      </c>
      <c r="AE2052">
        <v>1.0504202</v>
      </c>
      <c r="AF2052" t="s">
        <v>1977</v>
      </c>
      <c r="AG2052" t="s">
        <v>19867</v>
      </c>
      <c r="AH2052" t="s">
        <v>146</v>
      </c>
      <c r="AI2052" t="s">
        <v>19852</v>
      </c>
      <c r="AJ2052" t="s">
        <v>19853</v>
      </c>
      <c r="AK2052" t="s">
        <v>19868</v>
      </c>
      <c r="AL2052" t="s">
        <v>149</v>
      </c>
    </row>
    <row r="2053" spans="1:38" x14ac:dyDescent="0.2">
      <c r="A2053" s="2">
        <v>43517</v>
      </c>
      <c r="B2053">
        <v>30285260</v>
      </c>
      <c r="C2053" t="s">
        <v>11523</v>
      </c>
      <c r="D2053" s="2">
        <v>43376</v>
      </c>
      <c r="E2053" t="s">
        <v>19863</v>
      </c>
      <c r="F2053" t="s">
        <v>19864</v>
      </c>
      <c r="G2053" t="s">
        <v>19865</v>
      </c>
      <c r="H2053" t="s">
        <v>19843</v>
      </c>
      <c r="I2053" t="s">
        <v>19866</v>
      </c>
      <c r="J2053" t="s">
        <v>170</v>
      </c>
      <c r="K2053" t="s">
        <v>14050</v>
      </c>
      <c r="L2053">
        <v>9</v>
      </c>
      <c r="M2053">
        <v>126978004</v>
      </c>
      <c r="N2053" t="s">
        <v>21377</v>
      </c>
      <c r="O2053" t="s">
        <v>21377</v>
      </c>
      <c r="R2053" t="s">
        <v>21378</v>
      </c>
      <c r="U2053" t="s">
        <v>23140</v>
      </c>
      <c r="V2053" t="s">
        <v>23141</v>
      </c>
      <c r="W2053">
        <v>0</v>
      </c>
      <c r="X2053">
        <v>11790388</v>
      </c>
      <c r="Y2053" t="s">
        <v>195</v>
      </c>
      <c r="Z2053">
        <v>0</v>
      </c>
      <c r="AA2053" t="s">
        <v>143</v>
      </c>
      <c r="AB2053" s="3">
        <v>9.9999999999999995E-8</v>
      </c>
      <c r="AC2053">
        <v>7</v>
      </c>
      <c r="AE2053">
        <v>1.0706637999999999</v>
      </c>
      <c r="AF2053" t="s">
        <v>1726</v>
      </c>
      <c r="AG2053" t="s">
        <v>19867</v>
      </c>
      <c r="AH2053" t="s">
        <v>146</v>
      </c>
      <c r="AI2053" t="s">
        <v>19852</v>
      </c>
      <c r="AJ2053" t="s">
        <v>19853</v>
      </c>
      <c r="AK2053" t="s">
        <v>19868</v>
      </c>
      <c r="AL2053" t="s">
        <v>149</v>
      </c>
    </row>
    <row r="2054" spans="1:38" x14ac:dyDescent="0.2">
      <c r="A2054" s="2">
        <v>43517</v>
      </c>
      <c r="B2054">
        <v>30285260</v>
      </c>
      <c r="C2054" t="s">
        <v>11523</v>
      </c>
      <c r="D2054" s="2">
        <v>43376</v>
      </c>
      <c r="E2054" t="s">
        <v>19863</v>
      </c>
      <c r="F2054" t="s">
        <v>19864</v>
      </c>
      <c r="G2054" t="s">
        <v>19865</v>
      </c>
      <c r="H2054" t="s">
        <v>19843</v>
      </c>
      <c r="I2054" t="s">
        <v>19866</v>
      </c>
      <c r="J2054" t="s">
        <v>170</v>
      </c>
      <c r="K2054" t="s">
        <v>4995</v>
      </c>
      <c r="L2054">
        <v>12</v>
      </c>
      <c r="M2054">
        <v>117270806</v>
      </c>
      <c r="N2054" t="s">
        <v>22246</v>
      </c>
      <c r="O2054" t="s">
        <v>22246</v>
      </c>
      <c r="R2054" t="s">
        <v>22247</v>
      </c>
      <c r="U2054" t="s">
        <v>22248</v>
      </c>
      <c r="V2054" t="s">
        <v>22249</v>
      </c>
      <c r="W2054">
        <v>0</v>
      </c>
      <c r="X2054">
        <v>28607014</v>
      </c>
      <c r="Y2054" t="s">
        <v>160</v>
      </c>
      <c r="Z2054">
        <v>0</v>
      </c>
      <c r="AA2054" t="s">
        <v>143</v>
      </c>
      <c r="AB2054" s="3">
        <v>9.9999999999999995E-8</v>
      </c>
      <c r="AC2054">
        <v>7</v>
      </c>
      <c r="AE2054">
        <v>1.0537407000000001</v>
      </c>
      <c r="AF2054" t="s">
        <v>1977</v>
      </c>
      <c r="AG2054" t="s">
        <v>19867</v>
      </c>
      <c r="AH2054" t="s">
        <v>146</v>
      </c>
      <c r="AI2054" t="s">
        <v>19852</v>
      </c>
      <c r="AJ2054" t="s">
        <v>19853</v>
      </c>
      <c r="AK2054" t="s">
        <v>19868</v>
      </c>
      <c r="AL2054" t="s">
        <v>149</v>
      </c>
    </row>
    <row r="2055" spans="1:38" x14ac:dyDescent="0.2">
      <c r="A2055" s="2">
        <v>43049</v>
      </c>
      <c r="B2055">
        <v>28991256</v>
      </c>
      <c r="C2055" t="s">
        <v>19855</v>
      </c>
      <c r="D2055" s="2">
        <v>43017</v>
      </c>
      <c r="E2055" t="s">
        <v>176</v>
      </c>
      <c r="F2055" t="s">
        <v>19856</v>
      </c>
      <c r="G2055" t="s">
        <v>19857</v>
      </c>
      <c r="H2055" t="s">
        <v>19843</v>
      </c>
      <c r="I2055" t="s">
        <v>19858</v>
      </c>
      <c r="J2055" t="s">
        <v>19859</v>
      </c>
      <c r="K2055" t="s">
        <v>2920</v>
      </c>
      <c r="L2055">
        <v>5</v>
      </c>
      <c r="M2055">
        <v>153103403</v>
      </c>
      <c r="N2055" t="s">
        <v>2062</v>
      </c>
      <c r="O2055" t="s">
        <v>9486</v>
      </c>
      <c r="R2055" t="s">
        <v>9487</v>
      </c>
      <c r="U2055" t="s">
        <v>23355</v>
      </c>
      <c r="V2055" t="s">
        <v>23356</v>
      </c>
      <c r="W2055">
        <v>0</v>
      </c>
      <c r="X2055">
        <v>76091702</v>
      </c>
      <c r="Y2055" t="s">
        <v>160</v>
      </c>
      <c r="Z2055">
        <v>0</v>
      </c>
      <c r="AA2055" t="s">
        <v>143</v>
      </c>
      <c r="AB2055" s="3">
        <v>9.9999999999999995E-8</v>
      </c>
      <c r="AC2055">
        <v>7</v>
      </c>
      <c r="AE2055">
        <v>1.1240000000000001</v>
      </c>
      <c r="AF2055" t="s">
        <v>1613</v>
      </c>
      <c r="AG2055" t="s">
        <v>19861</v>
      </c>
      <c r="AH2055" t="s">
        <v>146</v>
      </c>
      <c r="AI2055" t="s">
        <v>19852</v>
      </c>
      <c r="AJ2055" t="s">
        <v>19853</v>
      </c>
      <c r="AK2055" t="s">
        <v>19862</v>
      </c>
      <c r="AL2055" t="s">
        <v>149</v>
      </c>
    </row>
    <row r="2056" spans="1:38" x14ac:dyDescent="0.2">
      <c r="A2056" s="2">
        <v>43049</v>
      </c>
      <c r="B2056">
        <v>28991256</v>
      </c>
      <c r="C2056" t="s">
        <v>19855</v>
      </c>
      <c r="D2056" s="2">
        <v>43017</v>
      </c>
      <c r="E2056" t="s">
        <v>176</v>
      </c>
      <c r="F2056" t="s">
        <v>19856</v>
      </c>
      <c r="G2056" t="s">
        <v>19857</v>
      </c>
      <c r="H2056" t="s">
        <v>19843</v>
      </c>
      <c r="I2056" t="s">
        <v>19858</v>
      </c>
      <c r="J2056" t="s">
        <v>19859</v>
      </c>
      <c r="K2056" t="s">
        <v>4048</v>
      </c>
      <c r="L2056">
        <v>9</v>
      </c>
      <c r="M2056">
        <v>7173500</v>
      </c>
      <c r="N2056" t="s">
        <v>2062</v>
      </c>
      <c r="O2056" t="s">
        <v>23049</v>
      </c>
      <c r="R2056" t="s">
        <v>23050</v>
      </c>
      <c r="U2056" t="s">
        <v>23051</v>
      </c>
      <c r="V2056" t="s">
        <v>23052</v>
      </c>
      <c r="W2056">
        <v>0</v>
      </c>
      <c r="X2056">
        <v>7022054</v>
      </c>
      <c r="Y2056" t="s">
        <v>160</v>
      </c>
      <c r="Z2056">
        <v>0</v>
      </c>
      <c r="AA2056" t="s">
        <v>143</v>
      </c>
      <c r="AB2056" s="3">
        <v>9.9999999999999995E-8</v>
      </c>
      <c r="AC2056">
        <v>7</v>
      </c>
      <c r="AE2056">
        <v>1.0515247999999999</v>
      </c>
      <c r="AF2056" t="s">
        <v>1977</v>
      </c>
      <c r="AG2056" t="s">
        <v>19861</v>
      </c>
      <c r="AH2056" t="s">
        <v>146</v>
      </c>
      <c r="AI2056" t="s">
        <v>19852</v>
      </c>
      <c r="AJ2056" t="s">
        <v>19853</v>
      </c>
      <c r="AK2056" t="s">
        <v>19862</v>
      </c>
      <c r="AL2056" t="s">
        <v>149</v>
      </c>
    </row>
    <row r="2057" spans="1:38" x14ac:dyDescent="0.2">
      <c r="A2057" s="2">
        <v>43049</v>
      </c>
      <c r="B2057">
        <v>28991256</v>
      </c>
      <c r="C2057" t="s">
        <v>19855</v>
      </c>
      <c r="D2057" s="2">
        <v>43017</v>
      </c>
      <c r="E2057" t="s">
        <v>176</v>
      </c>
      <c r="F2057" t="s">
        <v>19856</v>
      </c>
      <c r="G2057" t="s">
        <v>19857</v>
      </c>
      <c r="H2057" t="s">
        <v>19843</v>
      </c>
      <c r="I2057" t="s">
        <v>19858</v>
      </c>
      <c r="J2057" t="s">
        <v>19859</v>
      </c>
      <c r="K2057" t="s">
        <v>5626</v>
      </c>
      <c r="L2057">
        <v>7</v>
      </c>
      <c r="M2057">
        <v>110433698</v>
      </c>
      <c r="N2057" t="s">
        <v>2062</v>
      </c>
      <c r="O2057" t="s">
        <v>5628</v>
      </c>
      <c r="R2057" t="s">
        <v>5629</v>
      </c>
      <c r="U2057" t="s">
        <v>22223</v>
      </c>
      <c r="V2057" t="s">
        <v>22224</v>
      </c>
      <c r="W2057">
        <v>0</v>
      </c>
      <c r="X2057">
        <v>7807720</v>
      </c>
      <c r="Y2057" t="s">
        <v>160</v>
      </c>
      <c r="Z2057">
        <v>0</v>
      </c>
      <c r="AA2057" t="s">
        <v>143</v>
      </c>
      <c r="AB2057" s="3">
        <v>9.9999999999999995E-8</v>
      </c>
      <c r="AC2057">
        <v>7</v>
      </c>
      <c r="AE2057">
        <v>1.054</v>
      </c>
      <c r="AF2057" t="s">
        <v>1977</v>
      </c>
      <c r="AG2057" t="s">
        <v>19861</v>
      </c>
      <c r="AH2057" t="s">
        <v>146</v>
      </c>
      <c r="AI2057" t="s">
        <v>19852</v>
      </c>
      <c r="AJ2057" t="s">
        <v>19853</v>
      </c>
      <c r="AK2057" t="s">
        <v>19862</v>
      </c>
      <c r="AL2057" t="s">
        <v>149</v>
      </c>
    </row>
    <row r="2058" spans="1:38" x14ac:dyDescent="0.2">
      <c r="A2058" s="2">
        <v>43049</v>
      </c>
      <c r="B2058">
        <v>28991256</v>
      </c>
      <c r="C2058" t="s">
        <v>19855</v>
      </c>
      <c r="D2058" s="2">
        <v>43017</v>
      </c>
      <c r="E2058" t="s">
        <v>176</v>
      </c>
      <c r="F2058" t="s">
        <v>19856</v>
      </c>
      <c r="G2058" t="s">
        <v>19857</v>
      </c>
      <c r="H2058" t="s">
        <v>19843</v>
      </c>
      <c r="I2058" t="s">
        <v>19858</v>
      </c>
      <c r="J2058" t="s">
        <v>19859</v>
      </c>
      <c r="K2058" t="s">
        <v>21566</v>
      </c>
      <c r="L2058">
        <v>1</v>
      </c>
      <c r="M2058">
        <v>50106424</v>
      </c>
      <c r="N2058" t="s">
        <v>2062</v>
      </c>
      <c r="O2058" t="s">
        <v>23335</v>
      </c>
      <c r="R2058" t="s">
        <v>23336</v>
      </c>
      <c r="U2058" t="s">
        <v>23337</v>
      </c>
      <c r="V2058" t="s">
        <v>23338</v>
      </c>
      <c r="W2058">
        <v>0</v>
      </c>
      <c r="X2058">
        <v>12138061</v>
      </c>
      <c r="Y2058" t="s">
        <v>160</v>
      </c>
      <c r="Z2058">
        <v>0</v>
      </c>
      <c r="AA2058" t="s">
        <v>143</v>
      </c>
      <c r="AB2058" s="3">
        <v>9.9999999999999995E-8</v>
      </c>
      <c r="AC2058">
        <v>7</v>
      </c>
      <c r="AE2058">
        <v>1.0569999999999999</v>
      </c>
      <c r="AF2058" t="s">
        <v>3432</v>
      </c>
      <c r="AG2058" t="s">
        <v>19861</v>
      </c>
      <c r="AH2058" t="s">
        <v>146</v>
      </c>
      <c r="AI2058" t="s">
        <v>19852</v>
      </c>
      <c r="AJ2058" t="s">
        <v>19853</v>
      </c>
      <c r="AK2058" t="s">
        <v>19862</v>
      </c>
      <c r="AL2058" t="s">
        <v>149</v>
      </c>
    </row>
    <row r="2059" spans="1:38" x14ac:dyDescent="0.2">
      <c r="A2059" s="2">
        <v>43049</v>
      </c>
      <c r="B2059">
        <v>28991256</v>
      </c>
      <c r="C2059" t="s">
        <v>19855</v>
      </c>
      <c r="D2059" s="2">
        <v>43017</v>
      </c>
      <c r="E2059" t="s">
        <v>176</v>
      </c>
      <c r="F2059" t="s">
        <v>19856</v>
      </c>
      <c r="G2059" t="s">
        <v>19857</v>
      </c>
      <c r="H2059" t="s">
        <v>19843</v>
      </c>
      <c r="I2059" t="s">
        <v>19858</v>
      </c>
      <c r="J2059" t="s">
        <v>19859</v>
      </c>
      <c r="K2059" t="s">
        <v>1353</v>
      </c>
      <c r="L2059">
        <v>8</v>
      </c>
      <c r="M2059">
        <v>38163493</v>
      </c>
      <c r="N2059" t="s">
        <v>2062</v>
      </c>
      <c r="O2059" t="s">
        <v>23357</v>
      </c>
      <c r="R2059" t="s">
        <v>23358</v>
      </c>
      <c r="U2059" t="s">
        <v>23359</v>
      </c>
      <c r="V2059" t="s">
        <v>23360</v>
      </c>
      <c r="W2059">
        <v>0</v>
      </c>
      <c r="X2059">
        <v>5891007</v>
      </c>
      <c r="Y2059" t="s">
        <v>230</v>
      </c>
      <c r="Z2059">
        <v>0</v>
      </c>
      <c r="AA2059" t="s">
        <v>143</v>
      </c>
      <c r="AB2059" s="3">
        <v>9.9999999999999995E-8</v>
      </c>
      <c r="AC2059">
        <v>7</v>
      </c>
      <c r="AD2059" t="s">
        <v>20388</v>
      </c>
      <c r="AE2059">
        <v>1.1086475</v>
      </c>
      <c r="AF2059" t="s">
        <v>1765</v>
      </c>
      <c r="AG2059" t="s">
        <v>19861</v>
      </c>
      <c r="AH2059" t="s">
        <v>146</v>
      </c>
      <c r="AI2059" t="s">
        <v>19852</v>
      </c>
      <c r="AJ2059" t="s">
        <v>19853</v>
      </c>
      <c r="AK2059" t="s">
        <v>19862</v>
      </c>
      <c r="AL2059" t="s">
        <v>149</v>
      </c>
    </row>
    <row r="2060" spans="1:38" x14ac:dyDescent="0.2">
      <c r="A2060" s="2">
        <v>43049</v>
      </c>
      <c r="B2060">
        <v>28991256</v>
      </c>
      <c r="C2060" t="s">
        <v>19855</v>
      </c>
      <c r="D2060" s="2">
        <v>43017</v>
      </c>
      <c r="E2060" t="s">
        <v>176</v>
      </c>
      <c r="F2060" t="s">
        <v>19856</v>
      </c>
      <c r="G2060" t="s">
        <v>19857</v>
      </c>
      <c r="H2060" t="s">
        <v>19843</v>
      </c>
      <c r="I2060" t="s">
        <v>19858</v>
      </c>
      <c r="J2060" t="s">
        <v>19859</v>
      </c>
      <c r="K2060" t="s">
        <v>23361</v>
      </c>
      <c r="L2060">
        <v>4</v>
      </c>
      <c r="M2060">
        <v>58590920</v>
      </c>
      <c r="N2060" t="s">
        <v>2062</v>
      </c>
      <c r="O2060" t="s">
        <v>23362</v>
      </c>
      <c r="P2060" t="s">
        <v>23363</v>
      </c>
      <c r="Q2060" t="s">
        <v>23364</v>
      </c>
      <c r="S2060">
        <v>25708</v>
      </c>
      <c r="T2060">
        <v>189706</v>
      </c>
      <c r="U2060" t="s">
        <v>23365</v>
      </c>
      <c r="V2060" t="s">
        <v>23366</v>
      </c>
      <c r="W2060">
        <v>0</v>
      </c>
      <c r="X2060">
        <v>1021487</v>
      </c>
      <c r="Y2060" t="s">
        <v>284</v>
      </c>
      <c r="Z2060">
        <v>1</v>
      </c>
      <c r="AA2060" t="s">
        <v>143</v>
      </c>
      <c r="AB2060" s="3">
        <v>9.9999999999999995E-8</v>
      </c>
      <c r="AC2060">
        <v>7</v>
      </c>
      <c r="AD2060" t="s">
        <v>20388</v>
      </c>
      <c r="AE2060">
        <v>1.105</v>
      </c>
      <c r="AF2060" t="s">
        <v>7171</v>
      </c>
      <c r="AG2060" t="s">
        <v>19861</v>
      </c>
      <c r="AH2060" t="s">
        <v>146</v>
      </c>
      <c r="AI2060" t="s">
        <v>19852</v>
      </c>
      <c r="AJ2060" t="s">
        <v>19853</v>
      </c>
      <c r="AK2060" t="s">
        <v>19862</v>
      </c>
      <c r="AL2060" t="s">
        <v>149</v>
      </c>
    </row>
    <row r="2061" spans="1:38" x14ac:dyDescent="0.2">
      <c r="A2061" s="2">
        <v>43881</v>
      </c>
      <c r="B2061">
        <v>31872970</v>
      </c>
      <c r="C2061" t="s">
        <v>12628</v>
      </c>
      <c r="D2061" s="2">
        <v>43823</v>
      </c>
      <c r="E2061" t="s">
        <v>12429</v>
      </c>
      <c r="F2061" t="s">
        <v>12629</v>
      </c>
      <c r="G2061" t="s">
        <v>12630</v>
      </c>
      <c r="H2061" t="s">
        <v>12631</v>
      </c>
      <c r="I2061" t="s">
        <v>12632</v>
      </c>
      <c r="J2061" t="s">
        <v>170</v>
      </c>
      <c r="K2061" t="s">
        <v>2550</v>
      </c>
      <c r="L2061">
        <v>8</v>
      </c>
      <c r="M2061">
        <v>124570463</v>
      </c>
      <c r="N2061" t="s">
        <v>12633</v>
      </c>
      <c r="O2061" t="s">
        <v>23367</v>
      </c>
      <c r="R2061" t="s">
        <v>23368</v>
      </c>
      <c r="U2061" t="s">
        <v>12636</v>
      </c>
      <c r="V2061" t="s">
        <v>12637</v>
      </c>
      <c r="W2061">
        <v>0</v>
      </c>
      <c r="X2061">
        <v>60490907</v>
      </c>
      <c r="Y2061" t="s">
        <v>160</v>
      </c>
      <c r="Z2061">
        <v>0</v>
      </c>
      <c r="AA2061" t="s">
        <v>143</v>
      </c>
      <c r="AB2061" s="3">
        <v>9.9999999999999995E-8</v>
      </c>
      <c r="AC2061">
        <v>7</v>
      </c>
      <c r="AD2061" t="s">
        <v>1388</v>
      </c>
      <c r="AG2061" t="s">
        <v>12639</v>
      </c>
      <c r="AH2061" t="s">
        <v>146</v>
      </c>
      <c r="AI2061" t="s">
        <v>12640</v>
      </c>
      <c r="AJ2061" t="s">
        <v>12641</v>
      </c>
      <c r="AK2061" t="s">
        <v>12642</v>
      </c>
      <c r="AL2061" t="s">
        <v>149</v>
      </c>
    </row>
    <row r="2062" spans="1:38" x14ac:dyDescent="0.2">
      <c r="A2062" s="2">
        <v>43074</v>
      </c>
      <c r="B2062">
        <v>29064472</v>
      </c>
      <c r="C2062" t="s">
        <v>11411</v>
      </c>
      <c r="D2062" s="2">
        <v>43032</v>
      </c>
      <c r="E2062" t="s">
        <v>200</v>
      </c>
      <c r="F2062" t="s">
        <v>11412</v>
      </c>
      <c r="G2062" t="s">
        <v>11413</v>
      </c>
      <c r="H2062" t="s">
        <v>11929</v>
      </c>
      <c r="I2062" t="s">
        <v>11930</v>
      </c>
      <c r="J2062" t="s">
        <v>170</v>
      </c>
      <c r="K2062" t="s">
        <v>704</v>
      </c>
      <c r="L2062">
        <v>7</v>
      </c>
      <c r="M2062">
        <v>100715797</v>
      </c>
      <c r="N2062" t="s">
        <v>12622</v>
      </c>
      <c r="O2062" t="s">
        <v>12623</v>
      </c>
      <c r="P2062" t="s">
        <v>11934</v>
      </c>
      <c r="Q2062" t="s">
        <v>12624</v>
      </c>
      <c r="S2062">
        <v>8311</v>
      </c>
      <c r="T2062">
        <v>4671</v>
      </c>
      <c r="U2062" t="s">
        <v>12625</v>
      </c>
      <c r="V2062" t="s">
        <v>12626</v>
      </c>
      <c r="W2062">
        <v>0</v>
      </c>
      <c r="X2062">
        <v>506597</v>
      </c>
      <c r="Y2062" t="s">
        <v>284</v>
      </c>
      <c r="Z2062">
        <v>1</v>
      </c>
      <c r="AA2062" t="s">
        <v>143</v>
      </c>
      <c r="AB2062" s="3">
        <v>9.9999999999999995E-8</v>
      </c>
      <c r="AC2062">
        <v>7</v>
      </c>
      <c r="AD2062" t="s">
        <v>11460</v>
      </c>
      <c r="AG2062" t="s">
        <v>11420</v>
      </c>
      <c r="AH2062" t="s">
        <v>146</v>
      </c>
      <c r="AI2062" t="s">
        <v>11937</v>
      </c>
      <c r="AJ2062" t="s">
        <v>11938</v>
      </c>
      <c r="AK2062" t="s">
        <v>11939</v>
      </c>
      <c r="AL2062" t="s">
        <v>149</v>
      </c>
    </row>
    <row r="2063" spans="1:38" x14ac:dyDescent="0.2">
      <c r="A2063" s="2">
        <v>43074</v>
      </c>
      <c r="B2063">
        <v>29064472</v>
      </c>
      <c r="C2063" t="s">
        <v>11411</v>
      </c>
      <c r="D2063" s="2">
        <v>43032</v>
      </c>
      <c r="E2063" t="s">
        <v>200</v>
      </c>
      <c r="F2063" t="s">
        <v>11412</v>
      </c>
      <c r="G2063" t="s">
        <v>11413</v>
      </c>
      <c r="H2063" t="s">
        <v>11414</v>
      </c>
      <c r="I2063" t="s">
        <v>11415</v>
      </c>
      <c r="J2063" t="s">
        <v>170</v>
      </c>
      <c r="N2063" t="s">
        <v>3938</v>
      </c>
      <c r="U2063" t="s">
        <v>12586</v>
      </c>
      <c r="V2063" t="s">
        <v>12587</v>
      </c>
      <c r="W2063">
        <v>0</v>
      </c>
      <c r="X2063">
        <v>59919632</v>
      </c>
      <c r="Z2063">
        <v>1</v>
      </c>
      <c r="AA2063" t="s">
        <v>143</v>
      </c>
      <c r="AB2063" s="3">
        <v>9.9999999999999995E-8</v>
      </c>
      <c r="AC2063">
        <v>7</v>
      </c>
      <c r="AD2063" t="s">
        <v>11460</v>
      </c>
      <c r="AG2063" t="s">
        <v>11420</v>
      </c>
      <c r="AH2063" t="s">
        <v>146</v>
      </c>
      <c r="AI2063" t="s">
        <v>11421</v>
      </c>
      <c r="AJ2063" t="s">
        <v>11422</v>
      </c>
      <c r="AK2063" t="s">
        <v>11423</v>
      </c>
      <c r="AL2063" t="s">
        <v>149</v>
      </c>
    </row>
    <row r="2064" spans="1:38" x14ac:dyDescent="0.2">
      <c r="A2064" s="2">
        <v>42143</v>
      </c>
      <c r="B2064">
        <v>24280982</v>
      </c>
      <c r="C2064" t="s">
        <v>11401</v>
      </c>
      <c r="D2064" s="2">
        <v>41604</v>
      </c>
      <c r="E2064" t="s">
        <v>388</v>
      </c>
      <c r="F2064" t="s">
        <v>11402</v>
      </c>
      <c r="G2064" t="s">
        <v>11403</v>
      </c>
      <c r="H2064" t="s">
        <v>11404</v>
      </c>
      <c r="I2064" t="s">
        <v>11405</v>
      </c>
      <c r="J2064" t="s">
        <v>170</v>
      </c>
      <c r="K2064" t="s">
        <v>1404</v>
      </c>
      <c r="L2064">
        <v>17</v>
      </c>
      <c r="M2064">
        <v>48763179</v>
      </c>
      <c r="N2064" t="s">
        <v>143</v>
      </c>
      <c r="O2064" t="s">
        <v>12660</v>
      </c>
      <c r="R2064" t="s">
        <v>12661</v>
      </c>
      <c r="U2064" t="s">
        <v>12662</v>
      </c>
      <c r="V2064" t="s">
        <v>12663</v>
      </c>
      <c r="W2064">
        <v>0</v>
      </c>
      <c r="X2064">
        <v>7219021</v>
      </c>
      <c r="Y2064" t="s">
        <v>160</v>
      </c>
      <c r="Z2064">
        <v>0</v>
      </c>
      <c r="AB2064" s="3">
        <v>9.9999999999999995E-8</v>
      </c>
      <c r="AC2064">
        <v>7</v>
      </c>
      <c r="AD2064" t="s">
        <v>12665</v>
      </c>
      <c r="AG2064" t="s">
        <v>11407</v>
      </c>
      <c r="AH2064" t="s">
        <v>146</v>
      </c>
      <c r="AI2064" t="s">
        <v>11408</v>
      </c>
      <c r="AJ2064" t="s">
        <v>11409</v>
      </c>
      <c r="AK2064" t="s">
        <v>11410</v>
      </c>
      <c r="AL2064" t="s">
        <v>149</v>
      </c>
    </row>
    <row r="2065" spans="1:38" x14ac:dyDescent="0.2">
      <c r="A2065" s="2">
        <v>42536</v>
      </c>
      <c r="B2065">
        <v>25944848</v>
      </c>
      <c r="C2065" t="s">
        <v>11575</v>
      </c>
      <c r="D2065" s="2">
        <v>42129</v>
      </c>
      <c r="E2065" t="s">
        <v>11576</v>
      </c>
      <c r="F2065" t="s">
        <v>11577</v>
      </c>
      <c r="G2065" t="s">
        <v>11578</v>
      </c>
      <c r="H2065" t="s">
        <v>11579</v>
      </c>
      <c r="I2065" t="s">
        <v>11580</v>
      </c>
      <c r="J2065" t="s">
        <v>170</v>
      </c>
      <c r="K2065" t="s">
        <v>12573</v>
      </c>
      <c r="L2065">
        <v>12</v>
      </c>
      <c r="M2065">
        <v>19040597</v>
      </c>
      <c r="N2065" t="s">
        <v>12574</v>
      </c>
      <c r="O2065" t="s">
        <v>12575</v>
      </c>
      <c r="P2065" t="s">
        <v>12576</v>
      </c>
      <c r="Q2065" t="s">
        <v>12577</v>
      </c>
      <c r="S2065">
        <v>301409</v>
      </c>
      <c r="T2065">
        <v>48554</v>
      </c>
      <c r="U2065" t="s">
        <v>12578</v>
      </c>
      <c r="V2065" t="s">
        <v>12579</v>
      </c>
      <c r="W2065">
        <v>0</v>
      </c>
      <c r="X2065">
        <v>11829119</v>
      </c>
      <c r="Y2065" t="s">
        <v>284</v>
      </c>
      <c r="Z2065">
        <v>1</v>
      </c>
      <c r="AA2065">
        <v>6.3E-2</v>
      </c>
      <c r="AB2065" s="3">
        <v>9.9999999999999995E-8</v>
      </c>
      <c r="AC2065">
        <v>7</v>
      </c>
      <c r="AE2065">
        <v>0.49909999999999999</v>
      </c>
      <c r="AF2065" t="s">
        <v>1609</v>
      </c>
      <c r="AG2065" t="s">
        <v>11587</v>
      </c>
      <c r="AH2065" t="s">
        <v>146</v>
      </c>
      <c r="AI2065" t="s">
        <v>11588</v>
      </c>
      <c r="AJ2065" t="s">
        <v>11589</v>
      </c>
      <c r="AK2065" t="s">
        <v>11590</v>
      </c>
      <c r="AL2065" t="s">
        <v>149</v>
      </c>
    </row>
    <row r="2066" spans="1:38" x14ac:dyDescent="0.2">
      <c r="A2066" s="2">
        <v>42536</v>
      </c>
      <c r="B2066">
        <v>25944848</v>
      </c>
      <c r="C2066" t="s">
        <v>11575</v>
      </c>
      <c r="D2066" s="2">
        <v>42129</v>
      </c>
      <c r="E2066" t="s">
        <v>11576</v>
      </c>
      <c r="F2066" t="s">
        <v>11577</v>
      </c>
      <c r="G2066" t="s">
        <v>11578</v>
      </c>
      <c r="H2066" t="s">
        <v>12643</v>
      </c>
      <c r="I2066" t="s">
        <v>12644</v>
      </c>
      <c r="J2066" t="s">
        <v>170</v>
      </c>
      <c r="K2066" t="s">
        <v>12645</v>
      </c>
      <c r="L2066">
        <v>1</v>
      </c>
      <c r="M2066">
        <v>234897489</v>
      </c>
      <c r="N2066" t="s">
        <v>2062</v>
      </c>
      <c r="O2066" t="s">
        <v>12646</v>
      </c>
      <c r="R2066" t="s">
        <v>12647</v>
      </c>
      <c r="U2066" t="s">
        <v>12648</v>
      </c>
      <c r="V2066" t="s">
        <v>12649</v>
      </c>
      <c r="W2066">
        <v>0</v>
      </c>
      <c r="X2066">
        <v>6586354</v>
      </c>
      <c r="Y2066" t="s">
        <v>160</v>
      </c>
      <c r="Z2066">
        <v>0</v>
      </c>
      <c r="AA2066">
        <v>0.22600000000000001</v>
      </c>
      <c r="AB2066" s="3">
        <v>9.9999999999999995E-8</v>
      </c>
      <c r="AC2066">
        <v>7</v>
      </c>
      <c r="AE2066">
        <v>0.2802</v>
      </c>
      <c r="AF2066" t="s">
        <v>1609</v>
      </c>
      <c r="AG2066" t="s">
        <v>11587</v>
      </c>
      <c r="AH2066" t="s">
        <v>146</v>
      </c>
      <c r="AI2066" t="s">
        <v>12651</v>
      </c>
      <c r="AJ2066" t="s">
        <v>12652</v>
      </c>
      <c r="AK2066" t="s">
        <v>12653</v>
      </c>
      <c r="AL2066" t="s">
        <v>149</v>
      </c>
    </row>
    <row r="2067" spans="1:38" x14ac:dyDescent="0.2">
      <c r="A2067" s="2">
        <v>43565</v>
      </c>
      <c r="B2067">
        <v>30804558</v>
      </c>
      <c r="C2067" t="s">
        <v>9049</v>
      </c>
      <c r="D2067" s="2">
        <v>43521</v>
      </c>
      <c r="E2067" t="s">
        <v>176</v>
      </c>
      <c r="F2067" t="s">
        <v>9050</v>
      </c>
      <c r="G2067" t="s">
        <v>9051</v>
      </c>
      <c r="H2067" t="s">
        <v>10600</v>
      </c>
      <c r="I2067" t="s">
        <v>10601</v>
      </c>
      <c r="J2067" t="s">
        <v>170</v>
      </c>
      <c r="K2067" t="s">
        <v>3584</v>
      </c>
      <c r="L2067">
        <v>11</v>
      </c>
      <c r="M2067">
        <v>124744061</v>
      </c>
      <c r="O2067" t="s">
        <v>8929</v>
      </c>
      <c r="R2067" t="s">
        <v>8930</v>
      </c>
      <c r="U2067" t="s">
        <v>10602</v>
      </c>
      <c r="V2067" t="s">
        <v>8932</v>
      </c>
      <c r="W2067">
        <v>0</v>
      </c>
      <c r="X2067">
        <v>55661361</v>
      </c>
      <c r="Y2067" t="s">
        <v>160</v>
      </c>
      <c r="Z2067">
        <v>0</v>
      </c>
      <c r="AA2067">
        <v>0.34799999999999998</v>
      </c>
      <c r="AB2067" s="3">
        <v>9.9999999999999995E-8</v>
      </c>
      <c r="AC2067">
        <v>7</v>
      </c>
      <c r="AE2067">
        <v>4.7E-2</v>
      </c>
      <c r="AF2067" t="s">
        <v>1059</v>
      </c>
      <c r="AG2067" t="s">
        <v>1060</v>
      </c>
      <c r="AH2067" t="s">
        <v>146</v>
      </c>
      <c r="AI2067" t="s">
        <v>8546</v>
      </c>
      <c r="AJ2067" t="s">
        <v>8547</v>
      </c>
      <c r="AK2067" t="s">
        <v>10603</v>
      </c>
      <c r="AL2067" t="s">
        <v>149</v>
      </c>
    </row>
    <row r="2068" spans="1:38" x14ac:dyDescent="0.2">
      <c r="A2068" s="2">
        <v>43451</v>
      </c>
      <c r="B2068">
        <v>29483656</v>
      </c>
      <c r="C2068" t="s">
        <v>19827</v>
      </c>
      <c r="D2068" s="2">
        <v>43157</v>
      </c>
      <c r="E2068" t="s">
        <v>176</v>
      </c>
      <c r="F2068" t="s">
        <v>19841</v>
      </c>
      <c r="G2068" t="s">
        <v>19842</v>
      </c>
      <c r="H2068" t="s">
        <v>19843</v>
      </c>
      <c r="I2068" t="s">
        <v>19844</v>
      </c>
      <c r="J2068" t="s">
        <v>19845</v>
      </c>
      <c r="K2068" t="s">
        <v>3691</v>
      </c>
      <c r="L2068">
        <v>20</v>
      </c>
      <c r="M2068">
        <v>49514499</v>
      </c>
      <c r="N2068" t="s">
        <v>9782</v>
      </c>
      <c r="O2068" t="s">
        <v>21883</v>
      </c>
      <c r="R2068" t="s">
        <v>21884</v>
      </c>
      <c r="U2068" t="s">
        <v>23369</v>
      </c>
      <c r="V2068" t="s">
        <v>19676</v>
      </c>
      <c r="W2068">
        <v>0</v>
      </c>
      <c r="X2068">
        <v>7267348</v>
      </c>
      <c r="Y2068" t="s">
        <v>160</v>
      </c>
      <c r="Z2068">
        <v>0</v>
      </c>
      <c r="AA2068" t="s">
        <v>143</v>
      </c>
      <c r="AB2068" s="3">
        <v>9.9999999999999995E-8</v>
      </c>
      <c r="AC2068">
        <v>7</v>
      </c>
      <c r="AG2068" t="s">
        <v>19851</v>
      </c>
      <c r="AH2068" t="s">
        <v>146</v>
      </c>
      <c r="AI2068" t="s">
        <v>19852</v>
      </c>
      <c r="AJ2068" t="s">
        <v>19853</v>
      </c>
      <c r="AK2068" t="s">
        <v>19854</v>
      </c>
      <c r="AL2068" t="s">
        <v>149</v>
      </c>
    </row>
    <row r="2069" spans="1:38" x14ac:dyDescent="0.2">
      <c r="A2069" s="2">
        <v>40833</v>
      </c>
      <c r="B2069">
        <v>21926974</v>
      </c>
      <c r="C2069" t="s">
        <v>19869</v>
      </c>
      <c r="D2069" s="2">
        <v>40804</v>
      </c>
      <c r="E2069" t="s">
        <v>176</v>
      </c>
      <c r="F2069" t="s">
        <v>20505</v>
      </c>
      <c r="G2069" t="s">
        <v>20506</v>
      </c>
      <c r="H2069" t="s">
        <v>19843</v>
      </c>
      <c r="I2069" t="s">
        <v>20507</v>
      </c>
      <c r="J2069" t="s">
        <v>20508</v>
      </c>
      <c r="K2069" t="s">
        <v>11770</v>
      </c>
      <c r="L2069">
        <v>11</v>
      </c>
      <c r="M2069">
        <v>17138601</v>
      </c>
      <c r="N2069" t="s">
        <v>143</v>
      </c>
      <c r="O2069" t="s">
        <v>11771</v>
      </c>
      <c r="R2069" t="s">
        <v>11772</v>
      </c>
      <c r="U2069" t="s">
        <v>11773</v>
      </c>
      <c r="V2069" t="s">
        <v>11276</v>
      </c>
      <c r="W2069">
        <v>0</v>
      </c>
      <c r="X2069">
        <v>4356203</v>
      </c>
      <c r="Y2069" t="s">
        <v>160</v>
      </c>
      <c r="Z2069">
        <v>0</v>
      </c>
      <c r="AA2069" t="s">
        <v>143</v>
      </c>
      <c r="AB2069" s="3">
        <v>9.9999999999999995E-8</v>
      </c>
      <c r="AC2069">
        <v>7</v>
      </c>
      <c r="AE2069">
        <v>1.0900000000000001</v>
      </c>
      <c r="AF2069" t="s">
        <v>1443</v>
      </c>
      <c r="AG2069" t="s">
        <v>20510</v>
      </c>
      <c r="AH2069" t="s">
        <v>146</v>
      </c>
      <c r="AI2069" t="s">
        <v>19852</v>
      </c>
      <c r="AJ2069" t="s">
        <v>19853</v>
      </c>
      <c r="AK2069" t="s">
        <v>20511</v>
      </c>
      <c r="AL2069" t="s">
        <v>149</v>
      </c>
    </row>
    <row r="2070" spans="1:38" x14ac:dyDescent="0.2">
      <c r="A2070" s="2">
        <v>41023</v>
      </c>
      <c r="B2070">
        <v>22479419</v>
      </c>
      <c r="C2070" t="s">
        <v>23370</v>
      </c>
      <c r="D2070" s="2">
        <v>40995</v>
      </c>
      <c r="E2070" t="s">
        <v>253</v>
      </c>
      <c r="F2070" t="s">
        <v>23371</v>
      </c>
      <c r="G2070" t="s">
        <v>23372</v>
      </c>
      <c r="H2070" t="s">
        <v>23373</v>
      </c>
      <c r="I2070" t="s">
        <v>23374</v>
      </c>
      <c r="J2070" t="s">
        <v>23375</v>
      </c>
      <c r="K2070" t="s">
        <v>1373</v>
      </c>
      <c r="L2070">
        <v>1</v>
      </c>
      <c r="M2070">
        <v>160660353</v>
      </c>
      <c r="N2070" t="s">
        <v>17440</v>
      </c>
      <c r="O2070" t="s">
        <v>17441</v>
      </c>
      <c r="P2070" t="s">
        <v>17442</v>
      </c>
      <c r="Q2070" t="s">
        <v>17443</v>
      </c>
      <c r="S2070">
        <v>13058</v>
      </c>
      <c r="T2070">
        <v>9795</v>
      </c>
      <c r="U2070" t="s">
        <v>23376</v>
      </c>
      <c r="V2070" t="s">
        <v>23377</v>
      </c>
      <c r="W2070">
        <v>0</v>
      </c>
      <c r="X2070">
        <v>11265461</v>
      </c>
      <c r="Y2070" t="s">
        <v>284</v>
      </c>
      <c r="Z2070">
        <v>1</v>
      </c>
      <c r="AA2070">
        <v>0.41</v>
      </c>
      <c r="AB2070" s="3">
        <v>1.9999999999999999E-7</v>
      </c>
      <c r="AC2070">
        <v>6.6989700043360099</v>
      </c>
      <c r="AE2070">
        <v>1.45</v>
      </c>
      <c r="AF2070" t="s">
        <v>23378</v>
      </c>
      <c r="AG2070" t="s">
        <v>23379</v>
      </c>
      <c r="AH2070" t="s">
        <v>146</v>
      </c>
      <c r="AI2070" t="s">
        <v>23380</v>
      </c>
      <c r="AJ2070" t="s">
        <v>23381</v>
      </c>
      <c r="AK2070" t="s">
        <v>23382</v>
      </c>
      <c r="AL2070" t="s">
        <v>149</v>
      </c>
    </row>
    <row r="2071" spans="1:38" x14ac:dyDescent="0.2">
      <c r="A2071" s="2">
        <v>41023</v>
      </c>
      <c r="B2071">
        <v>22479419</v>
      </c>
      <c r="C2071" t="s">
        <v>23370</v>
      </c>
      <c r="D2071" s="2">
        <v>40995</v>
      </c>
      <c r="E2071" t="s">
        <v>253</v>
      </c>
      <c r="F2071" t="s">
        <v>23371</v>
      </c>
      <c r="G2071" t="s">
        <v>23372</v>
      </c>
      <c r="H2071" t="s">
        <v>23373</v>
      </c>
      <c r="I2071" t="s">
        <v>23374</v>
      </c>
      <c r="J2071" t="s">
        <v>23375</v>
      </c>
      <c r="K2071" t="s">
        <v>2888</v>
      </c>
      <c r="L2071">
        <v>4</v>
      </c>
      <c r="M2071">
        <v>102536261</v>
      </c>
      <c r="N2071" t="s">
        <v>23383</v>
      </c>
      <c r="O2071" t="s">
        <v>23383</v>
      </c>
      <c r="R2071" t="s">
        <v>17671</v>
      </c>
      <c r="U2071" t="s">
        <v>23384</v>
      </c>
      <c r="V2071" t="s">
        <v>23385</v>
      </c>
      <c r="W2071">
        <v>0</v>
      </c>
      <c r="X2071">
        <v>230529</v>
      </c>
      <c r="Y2071" t="s">
        <v>160</v>
      </c>
      <c r="Z2071">
        <v>0</v>
      </c>
      <c r="AA2071">
        <v>0.47</v>
      </c>
      <c r="AB2071" s="3">
        <v>1.9999999999999999E-7</v>
      </c>
      <c r="AC2071">
        <v>6.6989700043360099</v>
      </c>
      <c r="AE2071">
        <v>1.45</v>
      </c>
      <c r="AF2071" t="s">
        <v>23386</v>
      </c>
      <c r="AG2071" t="s">
        <v>23379</v>
      </c>
      <c r="AH2071" t="s">
        <v>146</v>
      </c>
      <c r="AI2071" t="s">
        <v>23380</v>
      </c>
      <c r="AJ2071" t="s">
        <v>23381</v>
      </c>
      <c r="AK2071" t="s">
        <v>23382</v>
      </c>
      <c r="AL2071" t="s">
        <v>149</v>
      </c>
    </row>
    <row r="2072" spans="1:38" x14ac:dyDescent="0.2">
      <c r="A2072" s="2">
        <v>42785</v>
      </c>
      <c r="B2072">
        <v>27400856</v>
      </c>
      <c r="C2072" t="s">
        <v>19971</v>
      </c>
      <c r="D2072" s="2">
        <v>42563</v>
      </c>
      <c r="E2072" t="s">
        <v>388</v>
      </c>
      <c r="F2072" t="s">
        <v>22151</v>
      </c>
      <c r="G2072" t="s">
        <v>22152</v>
      </c>
      <c r="H2072" t="s">
        <v>21529</v>
      </c>
      <c r="I2072" t="s">
        <v>22153</v>
      </c>
      <c r="J2072" t="s">
        <v>22154</v>
      </c>
      <c r="K2072" t="s">
        <v>2989</v>
      </c>
      <c r="L2072">
        <v>13</v>
      </c>
      <c r="M2072">
        <v>83863953</v>
      </c>
      <c r="N2072" t="s">
        <v>14188</v>
      </c>
      <c r="O2072" t="s">
        <v>23387</v>
      </c>
      <c r="P2072" t="s">
        <v>23388</v>
      </c>
      <c r="Q2072" t="s">
        <v>23389</v>
      </c>
      <c r="S2072">
        <v>209164</v>
      </c>
      <c r="T2072">
        <v>13252</v>
      </c>
      <c r="U2072" t="s">
        <v>23390</v>
      </c>
      <c r="V2072" t="s">
        <v>23391</v>
      </c>
      <c r="W2072">
        <v>0</v>
      </c>
      <c r="X2072">
        <v>80208670</v>
      </c>
      <c r="Y2072" t="s">
        <v>284</v>
      </c>
      <c r="Z2072">
        <v>1</v>
      </c>
      <c r="AA2072">
        <v>1.24E-2</v>
      </c>
      <c r="AB2072" s="3">
        <v>1.9999999999999999E-7</v>
      </c>
      <c r="AC2072">
        <v>6.6989700043360099</v>
      </c>
      <c r="AE2072">
        <v>4.6904316000000001</v>
      </c>
      <c r="AG2072" t="s">
        <v>22161</v>
      </c>
      <c r="AH2072" t="s">
        <v>146</v>
      </c>
      <c r="AI2072" t="s">
        <v>21538</v>
      </c>
      <c r="AJ2072" t="s">
        <v>21539</v>
      </c>
      <c r="AK2072" t="s">
        <v>22162</v>
      </c>
      <c r="AL2072" t="s">
        <v>149</v>
      </c>
    </row>
    <row r="2073" spans="1:38" x14ac:dyDescent="0.2">
      <c r="A2073" s="2">
        <v>43354</v>
      </c>
      <c r="B2073">
        <v>29730043</v>
      </c>
      <c r="C2073" t="s">
        <v>22902</v>
      </c>
      <c r="D2073" s="2">
        <v>43222</v>
      </c>
      <c r="E2073" t="s">
        <v>11086</v>
      </c>
      <c r="F2073" t="s">
        <v>22903</v>
      </c>
      <c r="G2073" t="s">
        <v>22904</v>
      </c>
      <c r="H2073" t="s">
        <v>22905</v>
      </c>
      <c r="I2073" t="s">
        <v>22906</v>
      </c>
      <c r="J2073" t="s">
        <v>170</v>
      </c>
      <c r="K2073" t="s">
        <v>3809</v>
      </c>
      <c r="L2073">
        <v>11</v>
      </c>
      <c r="M2073">
        <v>103593113</v>
      </c>
      <c r="N2073" t="s">
        <v>23392</v>
      </c>
      <c r="O2073" t="s">
        <v>23393</v>
      </c>
      <c r="P2073" t="s">
        <v>23394</v>
      </c>
      <c r="Q2073" t="s">
        <v>23395</v>
      </c>
      <c r="S2073">
        <v>113250</v>
      </c>
      <c r="T2073">
        <v>82881</v>
      </c>
      <c r="U2073" t="s">
        <v>23396</v>
      </c>
      <c r="V2073" t="s">
        <v>23397</v>
      </c>
      <c r="W2073">
        <v>0</v>
      </c>
      <c r="X2073">
        <v>10895475</v>
      </c>
      <c r="Y2073" t="s">
        <v>284</v>
      </c>
      <c r="Z2073">
        <v>1</v>
      </c>
      <c r="AA2073">
        <v>0.35699999999999998</v>
      </c>
      <c r="AB2073" s="3">
        <v>1.9999999999999999E-7</v>
      </c>
      <c r="AC2073">
        <v>6.6989700043360099</v>
      </c>
      <c r="AD2073" t="s">
        <v>6348</v>
      </c>
      <c r="AE2073">
        <v>5.1669999999999998</v>
      </c>
      <c r="AF2073" t="s">
        <v>23398</v>
      </c>
      <c r="AG2073" t="s">
        <v>22913</v>
      </c>
      <c r="AH2073" t="s">
        <v>146</v>
      </c>
      <c r="AI2073" t="s">
        <v>21329</v>
      </c>
      <c r="AJ2073" t="s">
        <v>21330</v>
      </c>
      <c r="AK2073" t="s">
        <v>22914</v>
      </c>
      <c r="AL2073" t="s">
        <v>149</v>
      </c>
    </row>
    <row r="2074" spans="1:38" x14ac:dyDescent="0.2">
      <c r="A2074" s="2">
        <v>43354</v>
      </c>
      <c r="B2074">
        <v>29730043</v>
      </c>
      <c r="C2074" t="s">
        <v>22902</v>
      </c>
      <c r="D2074" s="2">
        <v>43222</v>
      </c>
      <c r="E2074" t="s">
        <v>11086</v>
      </c>
      <c r="F2074" t="s">
        <v>22903</v>
      </c>
      <c r="G2074" t="s">
        <v>22904</v>
      </c>
      <c r="H2074" t="s">
        <v>22905</v>
      </c>
      <c r="I2074" t="s">
        <v>22906</v>
      </c>
      <c r="J2074" t="s">
        <v>170</v>
      </c>
      <c r="K2074" t="s">
        <v>2785</v>
      </c>
      <c r="L2074">
        <v>3</v>
      </c>
      <c r="M2074">
        <v>120896668</v>
      </c>
      <c r="N2074" t="s">
        <v>23399</v>
      </c>
      <c r="O2074" t="s">
        <v>23400</v>
      </c>
      <c r="R2074" t="s">
        <v>23401</v>
      </c>
      <c r="U2074" t="s">
        <v>23402</v>
      </c>
      <c r="V2074" t="s">
        <v>23403</v>
      </c>
      <c r="W2074">
        <v>0</v>
      </c>
      <c r="X2074">
        <v>511841</v>
      </c>
      <c r="Y2074" t="s">
        <v>160</v>
      </c>
      <c r="Z2074">
        <v>0</v>
      </c>
      <c r="AA2074" t="s">
        <v>143</v>
      </c>
      <c r="AB2074" s="3">
        <v>1.9999999999999999E-7</v>
      </c>
      <c r="AC2074">
        <v>6.6989700043360099</v>
      </c>
      <c r="AD2074" t="s">
        <v>1388</v>
      </c>
      <c r="AE2074">
        <v>5.1849999999999996</v>
      </c>
      <c r="AF2074" t="s">
        <v>23398</v>
      </c>
      <c r="AG2074" t="s">
        <v>22913</v>
      </c>
      <c r="AH2074" t="s">
        <v>146</v>
      </c>
      <c r="AI2074" t="s">
        <v>21329</v>
      </c>
      <c r="AJ2074" t="s">
        <v>21330</v>
      </c>
      <c r="AK2074" t="s">
        <v>22914</v>
      </c>
      <c r="AL2074" t="s">
        <v>149</v>
      </c>
    </row>
    <row r="2075" spans="1:38" x14ac:dyDescent="0.2">
      <c r="A2075" s="2">
        <v>41402</v>
      </c>
      <c r="B2075">
        <v>23894747</v>
      </c>
      <c r="C2075" t="s">
        <v>21073</v>
      </c>
      <c r="D2075" s="2">
        <v>41306</v>
      </c>
      <c r="E2075" t="s">
        <v>11355</v>
      </c>
      <c r="F2075" t="s">
        <v>21074</v>
      </c>
      <c r="G2075" t="s">
        <v>21075</v>
      </c>
      <c r="H2075" t="s">
        <v>19843</v>
      </c>
      <c r="I2075" t="s">
        <v>21076</v>
      </c>
      <c r="J2075" t="s">
        <v>21077</v>
      </c>
      <c r="K2075" t="s">
        <v>5336</v>
      </c>
      <c r="L2075">
        <v>22</v>
      </c>
      <c r="M2075">
        <v>49824963</v>
      </c>
      <c r="N2075" t="s">
        <v>23404</v>
      </c>
      <c r="O2075" t="s">
        <v>23404</v>
      </c>
      <c r="R2075" t="s">
        <v>23405</v>
      </c>
      <c r="U2075" t="s">
        <v>23406</v>
      </c>
      <c r="V2075" t="s">
        <v>23407</v>
      </c>
      <c r="W2075">
        <v>0</v>
      </c>
      <c r="X2075">
        <v>138880</v>
      </c>
      <c r="Y2075" t="s">
        <v>160</v>
      </c>
      <c r="Z2075">
        <v>0</v>
      </c>
      <c r="AA2075">
        <v>0.78</v>
      </c>
      <c r="AB2075" s="3">
        <v>1.9999999999999999E-7</v>
      </c>
      <c r="AC2075">
        <v>6.6989700043360099</v>
      </c>
      <c r="AE2075">
        <v>1.1000000000000001</v>
      </c>
      <c r="AF2075" t="s">
        <v>244</v>
      </c>
      <c r="AG2075" t="s">
        <v>21079</v>
      </c>
      <c r="AH2075" t="s">
        <v>146</v>
      </c>
      <c r="AI2075" t="s">
        <v>19852</v>
      </c>
      <c r="AJ2075" t="s">
        <v>19853</v>
      </c>
      <c r="AK2075" t="s">
        <v>21080</v>
      </c>
      <c r="AL2075" t="s">
        <v>149</v>
      </c>
    </row>
    <row r="2076" spans="1:38" x14ac:dyDescent="0.2">
      <c r="A2076" s="2">
        <v>41135</v>
      </c>
      <c r="B2076">
        <v>22688191</v>
      </c>
      <c r="C2076" t="s">
        <v>12969</v>
      </c>
      <c r="D2076" s="2">
        <v>41072</v>
      </c>
      <c r="E2076" t="s">
        <v>388</v>
      </c>
      <c r="F2076" t="s">
        <v>12970</v>
      </c>
      <c r="G2076" t="s">
        <v>12971</v>
      </c>
      <c r="H2076" t="s">
        <v>19843</v>
      </c>
      <c r="I2076" t="s">
        <v>20712</v>
      </c>
      <c r="J2076" t="s">
        <v>20713</v>
      </c>
      <c r="K2076" t="s">
        <v>8584</v>
      </c>
      <c r="L2076">
        <v>12</v>
      </c>
      <c r="M2076">
        <v>2240418</v>
      </c>
      <c r="N2076" t="s">
        <v>8585</v>
      </c>
      <c r="O2076" t="s">
        <v>8586</v>
      </c>
      <c r="R2076" t="s">
        <v>8587</v>
      </c>
      <c r="U2076" t="s">
        <v>23408</v>
      </c>
      <c r="V2076" t="s">
        <v>23196</v>
      </c>
      <c r="W2076">
        <v>0</v>
      </c>
      <c r="X2076">
        <v>4765905</v>
      </c>
      <c r="Y2076" t="s">
        <v>160</v>
      </c>
      <c r="Z2076">
        <v>0</v>
      </c>
      <c r="AA2076" t="s">
        <v>143</v>
      </c>
      <c r="AB2076" s="3">
        <v>1.9999999999999999E-7</v>
      </c>
      <c r="AC2076">
        <v>6.6989700043360099</v>
      </c>
      <c r="AE2076">
        <v>1.1100000000000001</v>
      </c>
      <c r="AF2076" t="s">
        <v>244</v>
      </c>
      <c r="AG2076" t="s">
        <v>12980</v>
      </c>
      <c r="AH2076" t="s">
        <v>146</v>
      </c>
      <c r="AI2076" t="s">
        <v>19852</v>
      </c>
      <c r="AJ2076" t="s">
        <v>19853</v>
      </c>
      <c r="AK2076" t="s">
        <v>20714</v>
      </c>
      <c r="AL2076" t="s">
        <v>149</v>
      </c>
    </row>
    <row r="2077" spans="1:38" x14ac:dyDescent="0.2">
      <c r="A2077" s="2">
        <v>42870</v>
      </c>
      <c r="B2077">
        <v>27846195</v>
      </c>
      <c r="C2077" t="s">
        <v>20806</v>
      </c>
      <c r="D2077" s="2">
        <v>42685</v>
      </c>
      <c r="E2077" t="s">
        <v>20807</v>
      </c>
      <c r="F2077" t="s">
        <v>20808</v>
      </c>
      <c r="G2077" t="s">
        <v>20809</v>
      </c>
      <c r="H2077" t="s">
        <v>21818</v>
      </c>
      <c r="I2077" t="s">
        <v>20811</v>
      </c>
      <c r="J2077" t="s">
        <v>170</v>
      </c>
      <c r="K2077" t="s">
        <v>5849</v>
      </c>
      <c r="L2077">
        <v>14</v>
      </c>
      <c r="M2077">
        <v>77905060</v>
      </c>
      <c r="O2077" t="s">
        <v>22440</v>
      </c>
      <c r="R2077" t="s">
        <v>22441</v>
      </c>
      <c r="U2077" t="s">
        <v>23135</v>
      </c>
      <c r="V2077" t="s">
        <v>23136</v>
      </c>
      <c r="W2077">
        <v>0</v>
      </c>
      <c r="X2077">
        <v>56240334</v>
      </c>
      <c r="Y2077" t="s">
        <v>160</v>
      </c>
      <c r="Z2077">
        <v>0</v>
      </c>
      <c r="AA2077" t="s">
        <v>143</v>
      </c>
      <c r="AB2077" s="3">
        <v>1.9999999999999999E-7</v>
      </c>
      <c r="AC2077">
        <v>6.6989700043360099</v>
      </c>
      <c r="AD2077" t="s">
        <v>20814</v>
      </c>
      <c r="AE2077">
        <v>2.0543</v>
      </c>
      <c r="AF2077" t="s">
        <v>1609</v>
      </c>
      <c r="AG2077" t="s">
        <v>20815</v>
      </c>
      <c r="AH2077" t="s">
        <v>146</v>
      </c>
      <c r="AI2077" t="s">
        <v>20816</v>
      </c>
      <c r="AJ2077" t="s">
        <v>20817</v>
      </c>
      <c r="AK2077" t="s">
        <v>21822</v>
      </c>
      <c r="AL2077" t="s">
        <v>149</v>
      </c>
    </row>
    <row r="2078" spans="1:38" x14ac:dyDescent="0.2">
      <c r="A2078" s="2">
        <v>42870</v>
      </c>
      <c r="B2078">
        <v>27846195</v>
      </c>
      <c r="C2078" t="s">
        <v>20806</v>
      </c>
      <c r="D2078" s="2">
        <v>42685</v>
      </c>
      <c r="E2078" t="s">
        <v>20807</v>
      </c>
      <c r="F2078" t="s">
        <v>20808</v>
      </c>
      <c r="G2078" t="s">
        <v>20809</v>
      </c>
      <c r="H2078" t="s">
        <v>21818</v>
      </c>
      <c r="I2078" t="s">
        <v>20811</v>
      </c>
      <c r="J2078" t="s">
        <v>170</v>
      </c>
      <c r="K2078" t="s">
        <v>4231</v>
      </c>
      <c r="L2078">
        <v>17</v>
      </c>
      <c r="M2078">
        <v>19338052</v>
      </c>
      <c r="O2078" t="s">
        <v>23409</v>
      </c>
      <c r="R2078" t="s">
        <v>23410</v>
      </c>
      <c r="U2078" t="s">
        <v>23411</v>
      </c>
      <c r="V2078" t="s">
        <v>23412</v>
      </c>
      <c r="W2078">
        <v>0</v>
      </c>
      <c r="X2078">
        <v>72838804</v>
      </c>
      <c r="Y2078" t="s">
        <v>160</v>
      </c>
      <c r="Z2078">
        <v>0</v>
      </c>
      <c r="AA2078" t="s">
        <v>143</v>
      </c>
      <c r="AB2078" s="3">
        <v>1.9999999999999999E-7</v>
      </c>
      <c r="AC2078">
        <v>6.6989700043360099</v>
      </c>
      <c r="AD2078" t="s">
        <v>20814</v>
      </c>
      <c r="AE2078">
        <v>4.3391000000000002</v>
      </c>
      <c r="AF2078" t="s">
        <v>1609</v>
      </c>
      <c r="AG2078" t="s">
        <v>20815</v>
      </c>
      <c r="AH2078" t="s">
        <v>146</v>
      </c>
      <c r="AI2078" t="s">
        <v>20816</v>
      </c>
      <c r="AJ2078" t="s">
        <v>20817</v>
      </c>
      <c r="AK2078" t="s">
        <v>21822</v>
      </c>
      <c r="AL2078" t="s">
        <v>149</v>
      </c>
    </row>
    <row r="2079" spans="1:38" x14ac:dyDescent="0.2">
      <c r="A2079" s="2">
        <v>42870</v>
      </c>
      <c r="B2079">
        <v>27846195</v>
      </c>
      <c r="C2079" t="s">
        <v>20806</v>
      </c>
      <c r="D2079" s="2">
        <v>42685</v>
      </c>
      <c r="E2079" t="s">
        <v>20807</v>
      </c>
      <c r="F2079" t="s">
        <v>20808</v>
      </c>
      <c r="G2079" t="s">
        <v>20809</v>
      </c>
      <c r="H2079" t="s">
        <v>20810</v>
      </c>
      <c r="I2079" t="s">
        <v>20811</v>
      </c>
      <c r="J2079" t="s">
        <v>170</v>
      </c>
      <c r="K2079" t="s">
        <v>5112</v>
      </c>
      <c r="L2079">
        <v>8</v>
      </c>
      <c r="M2079">
        <v>15796634</v>
      </c>
      <c r="O2079" t="s">
        <v>23413</v>
      </c>
      <c r="P2079" t="s">
        <v>22170</v>
      </c>
      <c r="Q2079" t="s">
        <v>23414</v>
      </c>
      <c r="S2079">
        <v>29985</v>
      </c>
      <c r="T2079">
        <v>9515</v>
      </c>
      <c r="U2079" t="s">
        <v>23415</v>
      </c>
      <c r="V2079" t="s">
        <v>23416</v>
      </c>
      <c r="W2079">
        <v>0</v>
      </c>
      <c r="X2079">
        <v>117019455</v>
      </c>
      <c r="Y2079" t="s">
        <v>284</v>
      </c>
      <c r="Z2079">
        <v>1</v>
      </c>
      <c r="AA2079" t="s">
        <v>143</v>
      </c>
      <c r="AB2079" s="3">
        <v>1.9999999999999999E-7</v>
      </c>
      <c r="AC2079">
        <v>6.6989700043360099</v>
      </c>
      <c r="AD2079" t="s">
        <v>20814</v>
      </c>
      <c r="AE2079">
        <v>4.0450999999999997</v>
      </c>
      <c r="AF2079" t="s">
        <v>1609</v>
      </c>
      <c r="AG2079" t="s">
        <v>20815</v>
      </c>
      <c r="AH2079" t="s">
        <v>146</v>
      </c>
      <c r="AI2079" t="s">
        <v>20816</v>
      </c>
      <c r="AJ2079" t="s">
        <v>20817</v>
      </c>
      <c r="AK2079" t="s">
        <v>20818</v>
      </c>
      <c r="AL2079" t="s">
        <v>149</v>
      </c>
    </row>
    <row r="2080" spans="1:38" x14ac:dyDescent="0.2">
      <c r="A2080" s="2">
        <v>42870</v>
      </c>
      <c r="B2080">
        <v>27846195</v>
      </c>
      <c r="C2080" t="s">
        <v>20806</v>
      </c>
      <c r="D2080" s="2">
        <v>42685</v>
      </c>
      <c r="E2080" t="s">
        <v>20807</v>
      </c>
      <c r="F2080" t="s">
        <v>20808</v>
      </c>
      <c r="G2080" t="s">
        <v>20809</v>
      </c>
      <c r="H2080" t="s">
        <v>20810</v>
      </c>
      <c r="I2080" t="s">
        <v>20811</v>
      </c>
      <c r="J2080" t="s">
        <v>170</v>
      </c>
      <c r="K2080" t="s">
        <v>19309</v>
      </c>
      <c r="L2080">
        <v>5</v>
      </c>
      <c r="M2080">
        <v>170389767</v>
      </c>
      <c r="O2080" t="s">
        <v>23417</v>
      </c>
      <c r="R2080" t="s">
        <v>23418</v>
      </c>
      <c r="U2080" t="s">
        <v>23419</v>
      </c>
      <c r="V2080" t="s">
        <v>23420</v>
      </c>
      <c r="W2080">
        <v>0</v>
      </c>
      <c r="X2080">
        <v>75070487</v>
      </c>
      <c r="Y2080" t="s">
        <v>160</v>
      </c>
      <c r="Z2080">
        <v>0</v>
      </c>
      <c r="AA2080" t="s">
        <v>143</v>
      </c>
      <c r="AB2080" s="3">
        <v>1.9999999999999999E-7</v>
      </c>
      <c r="AC2080">
        <v>6.6989700043360099</v>
      </c>
      <c r="AD2080" t="s">
        <v>20814</v>
      </c>
      <c r="AE2080">
        <v>4.4176000000000002</v>
      </c>
      <c r="AF2080" t="s">
        <v>1609</v>
      </c>
      <c r="AG2080" t="s">
        <v>20815</v>
      </c>
      <c r="AH2080" t="s">
        <v>146</v>
      </c>
      <c r="AI2080" t="s">
        <v>20816</v>
      </c>
      <c r="AJ2080" t="s">
        <v>20817</v>
      </c>
      <c r="AK2080" t="s">
        <v>20818</v>
      </c>
      <c r="AL2080" t="s">
        <v>149</v>
      </c>
    </row>
    <row r="2081" spans="1:38" x14ac:dyDescent="0.2">
      <c r="A2081" s="2">
        <v>42574</v>
      </c>
      <c r="B2081">
        <v>26198764</v>
      </c>
      <c r="C2081" t="s">
        <v>12562</v>
      </c>
      <c r="D2081" s="2">
        <v>42206</v>
      </c>
      <c r="E2081" t="s">
        <v>12429</v>
      </c>
      <c r="F2081" t="s">
        <v>19892</v>
      </c>
      <c r="G2081" t="s">
        <v>19893</v>
      </c>
      <c r="H2081" t="s">
        <v>19843</v>
      </c>
      <c r="I2081" t="s">
        <v>19894</v>
      </c>
      <c r="J2081" t="s">
        <v>170</v>
      </c>
      <c r="K2081" t="s">
        <v>2822</v>
      </c>
      <c r="L2081">
        <v>8</v>
      </c>
      <c r="M2081">
        <v>34141053</v>
      </c>
      <c r="N2081" t="s">
        <v>143</v>
      </c>
      <c r="O2081" t="s">
        <v>21920</v>
      </c>
      <c r="P2081" t="s">
        <v>21921</v>
      </c>
      <c r="Q2081" t="s">
        <v>21841</v>
      </c>
      <c r="S2081">
        <v>101949</v>
      </c>
      <c r="T2081">
        <v>33833</v>
      </c>
      <c r="U2081" t="s">
        <v>23421</v>
      </c>
      <c r="V2081" t="s">
        <v>23422</v>
      </c>
      <c r="W2081">
        <v>0</v>
      </c>
      <c r="X2081">
        <v>74804370</v>
      </c>
      <c r="Y2081" t="s">
        <v>284</v>
      </c>
      <c r="Z2081">
        <v>1</v>
      </c>
      <c r="AA2081" t="s">
        <v>143</v>
      </c>
      <c r="AB2081" s="3">
        <v>1.9999999999999999E-7</v>
      </c>
      <c r="AC2081">
        <v>6.6989700043360099</v>
      </c>
      <c r="AE2081">
        <v>1.1494253000000001</v>
      </c>
      <c r="AF2081" t="s">
        <v>244</v>
      </c>
      <c r="AG2081" t="s">
        <v>19896</v>
      </c>
      <c r="AH2081" t="s">
        <v>146</v>
      </c>
      <c r="AI2081" t="s">
        <v>19852</v>
      </c>
      <c r="AJ2081" t="s">
        <v>19853</v>
      </c>
      <c r="AK2081" t="s">
        <v>19897</v>
      </c>
      <c r="AL2081" t="s">
        <v>149</v>
      </c>
    </row>
    <row r="2082" spans="1:38" x14ac:dyDescent="0.2">
      <c r="A2082" s="2">
        <v>42574</v>
      </c>
      <c r="B2082">
        <v>26198764</v>
      </c>
      <c r="C2082" t="s">
        <v>12562</v>
      </c>
      <c r="D2082" s="2">
        <v>42206</v>
      </c>
      <c r="E2082" t="s">
        <v>12429</v>
      </c>
      <c r="F2082" t="s">
        <v>19892</v>
      </c>
      <c r="G2082" t="s">
        <v>19893</v>
      </c>
      <c r="H2082" t="s">
        <v>19843</v>
      </c>
      <c r="I2082" t="s">
        <v>19894</v>
      </c>
      <c r="J2082" t="s">
        <v>170</v>
      </c>
      <c r="K2082" t="s">
        <v>3298</v>
      </c>
      <c r="L2082">
        <v>2</v>
      </c>
      <c r="M2082">
        <v>199712044</v>
      </c>
      <c r="N2082" t="s">
        <v>143</v>
      </c>
      <c r="O2082" t="s">
        <v>22804</v>
      </c>
      <c r="R2082" t="s">
        <v>22805</v>
      </c>
      <c r="U2082" t="s">
        <v>23423</v>
      </c>
      <c r="V2082" t="s">
        <v>22807</v>
      </c>
      <c r="W2082">
        <v>0</v>
      </c>
      <c r="X2082">
        <v>76432012</v>
      </c>
      <c r="Y2082" t="s">
        <v>160</v>
      </c>
      <c r="Z2082">
        <v>0</v>
      </c>
      <c r="AA2082" t="s">
        <v>143</v>
      </c>
      <c r="AB2082" s="3">
        <v>1.9999999999999999E-7</v>
      </c>
      <c r="AC2082">
        <v>6.6989700043360099</v>
      </c>
      <c r="AE2082">
        <v>1.1599999999999999</v>
      </c>
      <c r="AF2082" t="s">
        <v>244</v>
      </c>
      <c r="AG2082" t="s">
        <v>19896</v>
      </c>
      <c r="AH2082" t="s">
        <v>146</v>
      </c>
      <c r="AI2082" t="s">
        <v>19852</v>
      </c>
      <c r="AJ2082" t="s">
        <v>19853</v>
      </c>
      <c r="AK2082" t="s">
        <v>19897</v>
      </c>
      <c r="AL2082" t="s">
        <v>149</v>
      </c>
    </row>
    <row r="2083" spans="1:38" x14ac:dyDescent="0.2">
      <c r="A2083" s="2">
        <v>42574</v>
      </c>
      <c r="B2083">
        <v>26198764</v>
      </c>
      <c r="C2083" t="s">
        <v>12562</v>
      </c>
      <c r="D2083" s="2">
        <v>42206</v>
      </c>
      <c r="E2083" t="s">
        <v>12429</v>
      </c>
      <c r="F2083" t="s">
        <v>19892</v>
      </c>
      <c r="G2083" t="s">
        <v>19893</v>
      </c>
      <c r="H2083" t="s">
        <v>19843</v>
      </c>
      <c r="I2083" t="s">
        <v>19894</v>
      </c>
      <c r="J2083" t="s">
        <v>170</v>
      </c>
      <c r="K2083" t="s">
        <v>1353</v>
      </c>
      <c r="L2083">
        <v>8</v>
      </c>
      <c r="M2083">
        <v>38390788</v>
      </c>
      <c r="N2083" t="s">
        <v>143</v>
      </c>
      <c r="O2083" t="s">
        <v>15583</v>
      </c>
      <c r="R2083" t="s">
        <v>15584</v>
      </c>
      <c r="U2083" t="s">
        <v>20429</v>
      </c>
      <c r="V2083" t="s">
        <v>20430</v>
      </c>
      <c r="W2083">
        <v>0</v>
      </c>
      <c r="X2083">
        <v>112537273</v>
      </c>
      <c r="Y2083" t="s">
        <v>160</v>
      </c>
      <c r="Z2083">
        <v>0</v>
      </c>
      <c r="AA2083" t="s">
        <v>143</v>
      </c>
      <c r="AB2083" s="3">
        <v>1.9999999999999999E-7</v>
      </c>
      <c r="AC2083">
        <v>6.6989700043360099</v>
      </c>
      <c r="AE2083">
        <v>1.07</v>
      </c>
      <c r="AF2083" t="s">
        <v>244</v>
      </c>
      <c r="AG2083" t="s">
        <v>19896</v>
      </c>
      <c r="AH2083" t="s">
        <v>146</v>
      </c>
      <c r="AI2083" t="s">
        <v>19852</v>
      </c>
      <c r="AJ2083" t="s">
        <v>19853</v>
      </c>
      <c r="AK2083" t="s">
        <v>19897</v>
      </c>
      <c r="AL2083" t="s">
        <v>149</v>
      </c>
    </row>
    <row r="2084" spans="1:38" x14ac:dyDescent="0.2">
      <c r="A2084" s="2">
        <v>42574</v>
      </c>
      <c r="B2084">
        <v>26198764</v>
      </c>
      <c r="C2084" t="s">
        <v>12562</v>
      </c>
      <c r="D2084" s="2">
        <v>42206</v>
      </c>
      <c r="E2084" t="s">
        <v>12429</v>
      </c>
      <c r="F2084" t="s">
        <v>19892</v>
      </c>
      <c r="G2084" t="s">
        <v>19893</v>
      </c>
      <c r="H2084" t="s">
        <v>19843</v>
      </c>
      <c r="I2084" t="s">
        <v>19894</v>
      </c>
      <c r="J2084" t="s">
        <v>170</v>
      </c>
      <c r="K2084" t="s">
        <v>670</v>
      </c>
      <c r="L2084">
        <v>2</v>
      </c>
      <c r="M2084">
        <v>22531594</v>
      </c>
      <c r="N2084" t="s">
        <v>143</v>
      </c>
      <c r="O2084" t="s">
        <v>21689</v>
      </c>
      <c r="R2084" t="s">
        <v>21690</v>
      </c>
      <c r="U2084" t="s">
        <v>21691</v>
      </c>
      <c r="V2084" t="s">
        <v>21692</v>
      </c>
      <c r="W2084">
        <v>0</v>
      </c>
      <c r="X2084">
        <v>1509378</v>
      </c>
      <c r="Y2084" t="s">
        <v>160</v>
      </c>
      <c r="Z2084">
        <v>0</v>
      </c>
      <c r="AA2084" t="s">
        <v>143</v>
      </c>
      <c r="AB2084" s="3">
        <v>1.9999999999999999E-7</v>
      </c>
      <c r="AC2084">
        <v>6.6989700043360099</v>
      </c>
      <c r="AE2084">
        <v>1.06</v>
      </c>
      <c r="AF2084" t="s">
        <v>244</v>
      </c>
      <c r="AG2084" t="s">
        <v>19896</v>
      </c>
      <c r="AH2084" t="s">
        <v>146</v>
      </c>
      <c r="AI2084" t="s">
        <v>19852</v>
      </c>
      <c r="AJ2084" t="s">
        <v>19853</v>
      </c>
      <c r="AK2084" t="s">
        <v>19897</v>
      </c>
      <c r="AL2084" t="s">
        <v>149</v>
      </c>
    </row>
    <row r="2085" spans="1:38" x14ac:dyDescent="0.2">
      <c r="A2085" s="2">
        <v>42574</v>
      </c>
      <c r="B2085">
        <v>26198764</v>
      </c>
      <c r="C2085" t="s">
        <v>12562</v>
      </c>
      <c r="D2085" s="2">
        <v>42206</v>
      </c>
      <c r="E2085" t="s">
        <v>12429</v>
      </c>
      <c r="F2085" t="s">
        <v>19892</v>
      </c>
      <c r="G2085" t="s">
        <v>19893</v>
      </c>
      <c r="H2085" t="s">
        <v>19843</v>
      </c>
      <c r="I2085" t="s">
        <v>19894</v>
      </c>
      <c r="J2085" t="s">
        <v>170</v>
      </c>
      <c r="K2085" t="s">
        <v>5112</v>
      </c>
      <c r="L2085">
        <v>8</v>
      </c>
      <c r="M2085">
        <v>17178692</v>
      </c>
      <c r="N2085" t="s">
        <v>143</v>
      </c>
      <c r="O2085" t="s">
        <v>20529</v>
      </c>
      <c r="R2085" t="s">
        <v>20530</v>
      </c>
      <c r="U2085" t="s">
        <v>20531</v>
      </c>
      <c r="V2085" t="s">
        <v>19797</v>
      </c>
      <c r="W2085">
        <v>0</v>
      </c>
      <c r="X2085">
        <v>17687067</v>
      </c>
      <c r="Y2085" t="s">
        <v>160</v>
      </c>
      <c r="Z2085">
        <v>0</v>
      </c>
      <c r="AA2085" t="s">
        <v>143</v>
      </c>
      <c r="AB2085" s="3">
        <v>1.9999999999999999E-7</v>
      </c>
      <c r="AC2085">
        <v>6.6989700043360099</v>
      </c>
      <c r="AE2085">
        <v>1.0752687000000001</v>
      </c>
      <c r="AF2085" t="s">
        <v>244</v>
      </c>
      <c r="AG2085" t="s">
        <v>19896</v>
      </c>
      <c r="AH2085" t="s">
        <v>146</v>
      </c>
      <c r="AI2085" t="s">
        <v>19852</v>
      </c>
      <c r="AJ2085" t="s">
        <v>19853</v>
      </c>
      <c r="AK2085" t="s">
        <v>19897</v>
      </c>
      <c r="AL2085" t="s">
        <v>149</v>
      </c>
    </row>
    <row r="2086" spans="1:38" x14ac:dyDescent="0.2">
      <c r="A2086" s="2">
        <v>42574</v>
      </c>
      <c r="B2086">
        <v>26198764</v>
      </c>
      <c r="C2086" t="s">
        <v>12562</v>
      </c>
      <c r="D2086" s="2">
        <v>42206</v>
      </c>
      <c r="E2086" t="s">
        <v>12429</v>
      </c>
      <c r="F2086" t="s">
        <v>19892</v>
      </c>
      <c r="G2086" t="s">
        <v>19893</v>
      </c>
      <c r="H2086" t="s">
        <v>19843</v>
      </c>
      <c r="I2086" t="s">
        <v>19894</v>
      </c>
      <c r="J2086" t="s">
        <v>170</v>
      </c>
      <c r="K2086" t="s">
        <v>2545</v>
      </c>
      <c r="L2086">
        <v>6</v>
      </c>
      <c r="M2086">
        <v>72445999</v>
      </c>
      <c r="N2086" t="s">
        <v>143</v>
      </c>
      <c r="O2086" t="s">
        <v>9778</v>
      </c>
      <c r="P2086" t="s">
        <v>7159</v>
      </c>
      <c r="Q2086" t="s">
        <v>9779</v>
      </c>
      <c r="S2086">
        <v>42856</v>
      </c>
      <c r="T2086">
        <v>76642</v>
      </c>
      <c r="U2086" t="s">
        <v>22705</v>
      </c>
      <c r="V2086" t="s">
        <v>10303</v>
      </c>
      <c r="W2086">
        <v>0</v>
      </c>
      <c r="X2086">
        <v>1339227</v>
      </c>
      <c r="Y2086" t="s">
        <v>284</v>
      </c>
      <c r="Z2086">
        <v>1</v>
      </c>
      <c r="AA2086" t="s">
        <v>143</v>
      </c>
      <c r="AB2086" s="3">
        <v>1.9999999999999999E-7</v>
      </c>
      <c r="AC2086">
        <v>6.6989700043360099</v>
      </c>
      <c r="AE2086">
        <v>1.0638297999999999</v>
      </c>
      <c r="AF2086" t="s">
        <v>244</v>
      </c>
      <c r="AG2086" t="s">
        <v>19896</v>
      </c>
      <c r="AH2086" t="s">
        <v>146</v>
      </c>
      <c r="AI2086" t="s">
        <v>19852</v>
      </c>
      <c r="AJ2086" t="s">
        <v>19853</v>
      </c>
      <c r="AK2086" t="s">
        <v>19897</v>
      </c>
      <c r="AL2086" t="s">
        <v>149</v>
      </c>
    </row>
    <row r="2087" spans="1:38" x14ac:dyDescent="0.2">
      <c r="A2087" s="2">
        <v>42574</v>
      </c>
      <c r="B2087">
        <v>26198764</v>
      </c>
      <c r="C2087" t="s">
        <v>12562</v>
      </c>
      <c r="D2087" s="2">
        <v>42206</v>
      </c>
      <c r="E2087" t="s">
        <v>12429</v>
      </c>
      <c r="F2087" t="s">
        <v>19892</v>
      </c>
      <c r="G2087" t="s">
        <v>19893</v>
      </c>
      <c r="H2087" t="s">
        <v>19843</v>
      </c>
      <c r="I2087" t="s">
        <v>19894</v>
      </c>
      <c r="J2087" t="s">
        <v>170</v>
      </c>
      <c r="K2087" t="s">
        <v>2075</v>
      </c>
      <c r="L2087">
        <v>2</v>
      </c>
      <c r="M2087">
        <v>96835038</v>
      </c>
      <c r="N2087" t="s">
        <v>143</v>
      </c>
      <c r="O2087" t="s">
        <v>13344</v>
      </c>
      <c r="R2087" t="s">
        <v>13345</v>
      </c>
      <c r="U2087" t="s">
        <v>13346</v>
      </c>
      <c r="V2087" t="s">
        <v>13347</v>
      </c>
      <c r="W2087">
        <v>0</v>
      </c>
      <c r="X2087">
        <v>78381888</v>
      </c>
      <c r="Y2087" t="s">
        <v>230</v>
      </c>
      <c r="Z2087">
        <v>0</v>
      </c>
      <c r="AA2087" t="s">
        <v>143</v>
      </c>
      <c r="AB2087" s="3">
        <v>1.9999999999999999E-7</v>
      </c>
      <c r="AC2087">
        <v>6.6989700043360099</v>
      </c>
      <c r="AE2087">
        <v>1.0900000000000001</v>
      </c>
      <c r="AF2087" t="s">
        <v>244</v>
      </c>
      <c r="AG2087" t="s">
        <v>19896</v>
      </c>
      <c r="AH2087" t="s">
        <v>146</v>
      </c>
      <c r="AI2087" t="s">
        <v>19852</v>
      </c>
      <c r="AJ2087" t="s">
        <v>19853</v>
      </c>
      <c r="AK2087" t="s">
        <v>19897</v>
      </c>
      <c r="AL2087" t="s">
        <v>149</v>
      </c>
    </row>
    <row r="2088" spans="1:38" x14ac:dyDescent="0.2">
      <c r="A2088" s="2">
        <v>42574</v>
      </c>
      <c r="B2088">
        <v>26198764</v>
      </c>
      <c r="C2088" t="s">
        <v>12562</v>
      </c>
      <c r="D2088" s="2">
        <v>42206</v>
      </c>
      <c r="E2088" t="s">
        <v>12429</v>
      </c>
      <c r="F2088" t="s">
        <v>19892</v>
      </c>
      <c r="G2088" t="s">
        <v>19893</v>
      </c>
      <c r="H2088" t="s">
        <v>19843</v>
      </c>
      <c r="I2088" t="s">
        <v>19894</v>
      </c>
      <c r="J2088" t="s">
        <v>170</v>
      </c>
      <c r="K2088" t="s">
        <v>9925</v>
      </c>
      <c r="L2088">
        <v>1</v>
      </c>
      <c r="M2088">
        <v>8329994</v>
      </c>
      <c r="N2088" t="s">
        <v>143</v>
      </c>
      <c r="O2088" t="s">
        <v>23424</v>
      </c>
      <c r="R2088" t="s">
        <v>23425</v>
      </c>
      <c r="U2088" t="s">
        <v>23426</v>
      </c>
      <c r="V2088" t="s">
        <v>23427</v>
      </c>
      <c r="W2088">
        <v>0</v>
      </c>
      <c r="X2088">
        <v>12142465</v>
      </c>
      <c r="Y2088" t="s">
        <v>160</v>
      </c>
      <c r="Z2088">
        <v>0</v>
      </c>
      <c r="AA2088" t="s">
        <v>143</v>
      </c>
      <c r="AB2088" s="3">
        <v>1.9999999999999999E-7</v>
      </c>
      <c r="AC2088">
        <v>6.6989700043360099</v>
      </c>
      <c r="AE2088">
        <v>1.0638297999999999</v>
      </c>
      <c r="AF2088" t="s">
        <v>244</v>
      </c>
      <c r="AG2088" t="s">
        <v>19896</v>
      </c>
      <c r="AH2088" t="s">
        <v>146</v>
      </c>
      <c r="AI2088" t="s">
        <v>19852</v>
      </c>
      <c r="AJ2088" t="s">
        <v>19853</v>
      </c>
      <c r="AK2088" t="s">
        <v>19897</v>
      </c>
      <c r="AL2088" t="s">
        <v>149</v>
      </c>
    </row>
    <row r="2089" spans="1:38" x14ac:dyDescent="0.2">
      <c r="A2089" s="2">
        <v>42625</v>
      </c>
      <c r="B2089">
        <v>26249676</v>
      </c>
      <c r="C2089" t="s">
        <v>23428</v>
      </c>
      <c r="D2089" s="2">
        <v>42223</v>
      </c>
      <c r="E2089" t="s">
        <v>23429</v>
      </c>
      <c r="F2089" t="s">
        <v>23430</v>
      </c>
      <c r="G2089" t="s">
        <v>23431</v>
      </c>
      <c r="H2089" t="s">
        <v>23432</v>
      </c>
      <c r="I2089" t="s">
        <v>23433</v>
      </c>
      <c r="J2089" t="s">
        <v>170</v>
      </c>
      <c r="K2089" t="s">
        <v>10899</v>
      </c>
      <c r="L2089">
        <v>8</v>
      </c>
      <c r="M2089">
        <v>117251493</v>
      </c>
      <c r="N2089" t="s">
        <v>23434</v>
      </c>
      <c r="O2089" t="s">
        <v>23435</v>
      </c>
      <c r="P2089" t="s">
        <v>23436</v>
      </c>
      <c r="Q2089" t="s">
        <v>23437</v>
      </c>
      <c r="S2089">
        <v>74779</v>
      </c>
      <c r="T2089">
        <v>13779</v>
      </c>
      <c r="U2089" t="s">
        <v>23438</v>
      </c>
      <c r="V2089" t="s">
        <v>23439</v>
      </c>
      <c r="W2089">
        <v>0</v>
      </c>
      <c r="X2089">
        <v>1587409</v>
      </c>
      <c r="Y2089" t="s">
        <v>284</v>
      </c>
      <c r="Z2089">
        <v>1</v>
      </c>
      <c r="AB2089" s="3">
        <v>1.9999999999999999E-7</v>
      </c>
      <c r="AC2089">
        <v>6.6989700043360099</v>
      </c>
      <c r="AE2089">
        <v>0.57199999999999995</v>
      </c>
      <c r="AF2089" t="s">
        <v>1609</v>
      </c>
      <c r="AG2089" t="s">
        <v>23440</v>
      </c>
      <c r="AH2089" t="s">
        <v>146</v>
      </c>
      <c r="AI2089" t="s">
        <v>23441</v>
      </c>
      <c r="AJ2089" t="s">
        <v>23442</v>
      </c>
      <c r="AK2089" t="s">
        <v>23443</v>
      </c>
      <c r="AL2089" t="s">
        <v>149</v>
      </c>
    </row>
    <row r="2090" spans="1:38" x14ac:dyDescent="0.2">
      <c r="A2090" s="2">
        <v>42574</v>
      </c>
      <c r="B2090">
        <v>26198764</v>
      </c>
      <c r="C2090" t="s">
        <v>12562</v>
      </c>
      <c r="D2090" s="2">
        <v>42206</v>
      </c>
      <c r="E2090" t="s">
        <v>12429</v>
      </c>
      <c r="F2090" t="s">
        <v>19892</v>
      </c>
      <c r="G2090" t="s">
        <v>19893</v>
      </c>
      <c r="H2090" t="s">
        <v>19843</v>
      </c>
      <c r="I2090" t="s">
        <v>19894</v>
      </c>
      <c r="J2090" t="s">
        <v>170</v>
      </c>
      <c r="K2090" t="s">
        <v>10184</v>
      </c>
      <c r="L2090">
        <v>9</v>
      </c>
      <c r="M2090">
        <v>81694033</v>
      </c>
      <c r="N2090" t="s">
        <v>143</v>
      </c>
      <c r="O2090" t="s">
        <v>23444</v>
      </c>
      <c r="R2090" t="s">
        <v>23445</v>
      </c>
      <c r="U2090" t="s">
        <v>23446</v>
      </c>
      <c r="V2090" t="s">
        <v>23447</v>
      </c>
      <c r="W2090">
        <v>0</v>
      </c>
      <c r="X2090">
        <v>2796441</v>
      </c>
      <c r="Y2090" t="s">
        <v>160</v>
      </c>
      <c r="Z2090">
        <v>0</v>
      </c>
      <c r="AA2090" t="s">
        <v>143</v>
      </c>
      <c r="AB2090" s="3">
        <v>1.9999999999999999E-7</v>
      </c>
      <c r="AC2090">
        <v>6.6989700043360099</v>
      </c>
      <c r="AE2090">
        <v>1.0638297999999999</v>
      </c>
      <c r="AF2090" t="s">
        <v>244</v>
      </c>
      <c r="AG2090" t="s">
        <v>19896</v>
      </c>
      <c r="AH2090" t="s">
        <v>146</v>
      </c>
      <c r="AI2090" t="s">
        <v>19852</v>
      </c>
      <c r="AJ2090" t="s">
        <v>19853</v>
      </c>
      <c r="AK2090" t="s">
        <v>19897</v>
      </c>
      <c r="AL2090" t="s">
        <v>149</v>
      </c>
    </row>
    <row r="2091" spans="1:38" x14ac:dyDescent="0.2">
      <c r="A2091" s="2">
        <v>42574</v>
      </c>
      <c r="B2091">
        <v>26198764</v>
      </c>
      <c r="C2091" t="s">
        <v>12562</v>
      </c>
      <c r="D2091" s="2">
        <v>42206</v>
      </c>
      <c r="E2091" t="s">
        <v>12429</v>
      </c>
      <c r="F2091" t="s">
        <v>19892</v>
      </c>
      <c r="G2091" t="s">
        <v>19893</v>
      </c>
      <c r="H2091" t="s">
        <v>19843</v>
      </c>
      <c r="I2091" t="s">
        <v>19894</v>
      </c>
      <c r="J2091" t="s">
        <v>170</v>
      </c>
      <c r="K2091" t="s">
        <v>1792</v>
      </c>
      <c r="L2091">
        <v>1</v>
      </c>
      <c r="M2091">
        <v>95456141</v>
      </c>
      <c r="N2091" t="s">
        <v>143</v>
      </c>
      <c r="O2091" t="s">
        <v>23448</v>
      </c>
      <c r="P2091" t="s">
        <v>23449</v>
      </c>
      <c r="Q2091" t="s">
        <v>23450</v>
      </c>
      <c r="S2091">
        <v>75141</v>
      </c>
      <c r="T2091">
        <v>18596</v>
      </c>
      <c r="U2091" t="s">
        <v>23451</v>
      </c>
      <c r="V2091" t="s">
        <v>23452</v>
      </c>
      <c r="W2091">
        <v>0</v>
      </c>
      <c r="X2091">
        <v>2391672</v>
      </c>
      <c r="Y2091" t="s">
        <v>284</v>
      </c>
      <c r="Z2091">
        <v>1</v>
      </c>
      <c r="AA2091" t="s">
        <v>143</v>
      </c>
      <c r="AB2091" s="3">
        <v>1.9999999999999999E-7</v>
      </c>
      <c r="AC2091">
        <v>6.6989700043360099</v>
      </c>
      <c r="AE2091">
        <v>1.06</v>
      </c>
      <c r="AF2091" t="s">
        <v>244</v>
      </c>
      <c r="AG2091" t="s">
        <v>19896</v>
      </c>
      <c r="AH2091" t="s">
        <v>146</v>
      </c>
      <c r="AI2091" t="s">
        <v>19852</v>
      </c>
      <c r="AJ2091" t="s">
        <v>19853</v>
      </c>
      <c r="AK2091" t="s">
        <v>19897</v>
      </c>
      <c r="AL2091" t="s">
        <v>149</v>
      </c>
    </row>
    <row r="2092" spans="1:38" x14ac:dyDescent="0.2">
      <c r="A2092" s="2">
        <v>42574</v>
      </c>
      <c r="B2092">
        <v>26198764</v>
      </c>
      <c r="C2092" t="s">
        <v>12562</v>
      </c>
      <c r="D2092" s="2">
        <v>42206</v>
      </c>
      <c r="E2092" t="s">
        <v>12429</v>
      </c>
      <c r="F2092" t="s">
        <v>19892</v>
      </c>
      <c r="G2092" t="s">
        <v>19893</v>
      </c>
      <c r="H2092" t="s">
        <v>19843</v>
      </c>
      <c r="I2092" t="s">
        <v>19894</v>
      </c>
      <c r="J2092" t="s">
        <v>170</v>
      </c>
      <c r="K2092" t="s">
        <v>826</v>
      </c>
      <c r="L2092">
        <v>8</v>
      </c>
      <c r="M2092">
        <v>27470504</v>
      </c>
      <c r="N2092" t="s">
        <v>143</v>
      </c>
      <c r="O2092" t="s">
        <v>1314</v>
      </c>
      <c r="R2092" t="s">
        <v>1315</v>
      </c>
      <c r="U2092" t="s">
        <v>23453</v>
      </c>
      <c r="V2092" t="s">
        <v>23454</v>
      </c>
      <c r="W2092">
        <v>0</v>
      </c>
      <c r="X2092">
        <v>2565065</v>
      </c>
      <c r="Y2092" t="s">
        <v>160</v>
      </c>
      <c r="Z2092">
        <v>0</v>
      </c>
      <c r="AA2092" t="s">
        <v>143</v>
      </c>
      <c r="AB2092" s="3">
        <v>1.9999999999999999E-7</v>
      </c>
      <c r="AC2092">
        <v>6.6989700043360099</v>
      </c>
      <c r="AE2092">
        <v>1.06</v>
      </c>
      <c r="AF2092" t="s">
        <v>244</v>
      </c>
      <c r="AG2092" t="s">
        <v>19896</v>
      </c>
      <c r="AH2092" t="s">
        <v>146</v>
      </c>
      <c r="AI2092" t="s">
        <v>19852</v>
      </c>
      <c r="AJ2092" t="s">
        <v>19853</v>
      </c>
      <c r="AK2092" t="s">
        <v>19897</v>
      </c>
      <c r="AL2092" t="s">
        <v>149</v>
      </c>
    </row>
    <row r="2093" spans="1:38" x14ac:dyDescent="0.2">
      <c r="A2093" s="2">
        <v>42574</v>
      </c>
      <c r="B2093">
        <v>26198764</v>
      </c>
      <c r="C2093" t="s">
        <v>12562</v>
      </c>
      <c r="D2093" s="2">
        <v>42206</v>
      </c>
      <c r="E2093" t="s">
        <v>12429</v>
      </c>
      <c r="F2093" t="s">
        <v>19892</v>
      </c>
      <c r="G2093" t="s">
        <v>19893</v>
      </c>
      <c r="H2093" t="s">
        <v>19843</v>
      </c>
      <c r="I2093" t="s">
        <v>19894</v>
      </c>
      <c r="J2093" t="s">
        <v>170</v>
      </c>
      <c r="K2093" t="s">
        <v>2530</v>
      </c>
      <c r="L2093">
        <v>1</v>
      </c>
      <c r="M2093">
        <v>243286579</v>
      </c>
      <c r="N2093" t="s">
        <v>143</v>
      </c>
      <c r="O2093" t="s">
        <v>11732</v>
      </c>
      <c r="R2093" t="s">
        <v>11733</v>
      </c>
      <c r="U2093" t="s">
        <v>23455</v>
      </c>
      <c r="V2093" t="s">
        <v>23456</v>
      </c>
      <c r="W2093">
        <v>0</v>
      </c>
      <c r="X2093">
        <v>3818802</v>
      </c>
      <c r="Y2093" t="s">
        <v>160</v>
      </c>
      <c r="Z2093">
        <v>0</v>
      </c>
      <c r="AA2093" t="s">
        <v>143</v>
      </c>
      <c r="AB2093" s="3">
        <v>1.9999999999999999E-7</v>
      </c>
      <c r="AC2093">
        <v>6.6989700043360099</v>
      </c>
      <c r="AE2093">
        <v>1.06</v>
      </c>
      <c r="AF2093" t="s">
        <v>244</v>
      </c>
      <c r="AG2093" t="s">
        <v>19896</v>
      </c>
      <c r="AH2093" t="s">
        <v>146</v>
      </c>
      <c r="AI2093" t="s">
        <v>19852</v>
      </c>
      <c r="AJ2093" t="s">
        <v>19853</v>
      </c>
      <c r="AK2093" t="s">
        <v>19897</v>
      </c>
      <c r="AL2093" t="s">
        <v>149</v>
      </c>
    </row>
    <row r="2094" spans="1:38" x14ac:dyDescent="0.2">
      <c r="A2094" s="2">
        <v>42574</v>
      </c>
      <c r="B2094">
        <v>26198764</v>
      </c>
      <c r="C2094" t="s">
        <v>12562</v>
      </c>
      <c r="D2094" s="2">
        <v>42206</v>
      </c>
      <c r="E2094" t="s">
        <v>12429</v>
      </c>
      <c r="F2094" t="s">
        <v>19892</v>
      </c>
      <c r="G2094" t="s">
        <v>19893</v>
      </c>
      <c r="H2094" t="s">
        <v>19843</v>
      </c>
      <c r="I2094" t="s">
        <v>19894</v>
      </c>
      <c r="J2094" t="s">
        <v>170</v>
      </c>
      <c r="K2094" t="s">
        <v>1510</v>
      </c>
      <c r="L2094">
        <v>12</v>
      </c>
      <c r="M2094">
        <v>91853010</v>
      </c>
      <c r="N2094" t="s">
        <v>143</v>
      </c>
      <c r="O2094" t="s">
        <v>21351</v>
      </c>
      <c r="P2094" t="s">
        <v>21352</v>
      </c>
      <c r="Q2094" t="s">
        <v>21353</v>
      </c>
      <c r="S2094">
        <v>172137</v>
      </c>
      <c r="T2094">
        <v>18112</v>
      </c>
      <c r="U2094" t="s">
        <v>21354</v>
      </c>
      <c r="V2094" t="s">
        <v>19552</v>
      </c>
      <c r="W2094">
        <v>0</v>
      </c>
      <c r="X2094">
        <v>4240748</v>
      </c>
      <c r="Y2094" t="s">
        <v>243</v>
      </c>
      <c r="Z2094">
        <v>1</v>
      </c>
      <c r="AA2094" t="s">
        <v>143</v>
      </c>
      <c r="AB2094" s="3">
        <v>1.9999999999999999E-7</v>
      </c>
      <c r="AC2094">
        <v>6.6989700043360099</v>
      </c>
      <c r="AE2094">
        <v>1.0638297999999999</v>
      </c>
      <c r="AF2094" t="s">
        <v>244</v>
      </c>
      <c r="AG2094" t="s">
        <v>19896</v>
      </c>
      <c r="AH2094" t="s">
        <v>146</v>
      </c>
      <c r="AI2094" t="s">
        <v>19852</v>
      </c>
      <c r="AJ2094" t="s">
        <v>19853</v>
      </c>
      <c r="AK2094" t="s">
        <v>19897</v>
      </c>
      <c r="AL2094" t="s">
        <v>149</v>
      </c>
    </row>
    <row r="2095" spans="1:38" x14ac:dyDescent="0.2">
      <c r="A2095" s="2">
        <v>42574</v>
      </c>
      <c r="B2095">
        <v>26198764</v>
      </c>
      <c r="C2095" t="s">
        <v>12562</v>
      </c>
      <c r="D2095" s="2">
        <v>42206</v>
      </c>
      <c r="E2095" t="s">
        <v>12429</v>
      </c>
      <c r="F2095" t="s">
        <v>19892</v>
      </c>
      <c r="G2095" t="s">
        <v>19893</v>
      </c>
      <c r="H2095" t="s">
        <v>19843</v>
      </c>
      <c r="I2095" t="s">
        <v>19894</v>
      </c>
      <c r="J2095" t="s">
        <v>170</v>
      </c>
      <c r="K2095" t="s">
        <v>1053</v>
      </c>
      <c r="L2095">
        <v>5</v>
      </c>
      <c r="M2095">
        <v>109700365</v>
      </c>
      <c r="N2095" t="s">
        <v>143</v>
      </c>
      <c r="O2095" t="s">
        <v>21894</v>
      </c>
      <c r="R2095" t="s">
        <v>21895</v>
      </c>
      <c r="U2095" t="s">
        <v>21896</v>
      </c>
      <c r="V2095" t="s">
        <v>19742</v>
      </c>
      <c r="W2095">
        <v>0</v>
      </c>
      <c r="X2095">
        <v>4388249</v>
      </c>
      <c r="Y2095" t="s">
        <v>160</v>
      </c>
      <c r="Z2095">
        <v>0</v>
      </c>
      <c r="AA2095" t="s">
        <v>143</v>
      </c>
      <c r="AB2095" s="3">
        <v>1.9999999999999999E-7</v>
      </c>
      <c r="AC2095">
        <v>6.6989700043360099</v>
      </c>
      <c r="AE2095">
        <v>1.07</v>
      </c>
      <c r="AF2095" t="s">
        <v>244</v>
      </c>
      <c r="AG2095" t="s">
        <v>19896</v>
      </c>
      <c r="AH2095" t="s">
        <v>146</v>
      </c>
      <c r="AI2095" t="s">
        <v>19852</v>
      </c>
      <c r="AJ2095" t="s">
        <v>19853</v>
      </c>
      <c r="AK2095" t="s">
        <v>19897</v>
      </c>
      <c r="AL2095" t="s">
        <v>149</v>
      </c>
    </row>
    <row r="2096" spans="1:38" x14ac:dyDescent="0.2">
      <c r="A2096" s="2">
        <v>42574</v>
      </c>
      <c r="B2096">
        <v>26198764</v>
      </c>
      <c r="C2096" t="s">
        <v>12562</v>
      </c>
      <c r="D2096" s="2">
        <v>42206</v>
      </c>
      <c r="E2096" t="s">
        <v>12429</v>
      </c>
      <c r="F2096" t="s">
        <v>19892</v>
      </c>
      <c r="G2096" t="s">
        <v>19893</v>
      </c>
      <c r="H2096" t="s">
        <v>19843</v>
      </c>
      <c r="I2096" t="s">
        <v>19894</v>
      </c>
      <c r="J2096" t="s">
        <v>170</v>
      </c>
      <c r="K2096" t="s">
        <v>9956</v>
      </c>
      <c r="L2096">
        <v>14</v>
      </c>
      <c r="M2096">
        <v>29721110</v>
      </c>
      <c r="N2096" t="s">
        <v>143</v>
      </c>
      <c r="O2096" t="s">
        <v>21147</v>
      </c>
      <c r="R2096" t="s">
        <v>21148</v>
      </c>
      <c r="U2096" t="s">
        <v>22141</v>
      </c>
      <c r="V2096" t="s">
        <v>22142</v>
      </c>
      <c r="W2096">
        <v>0</v>
      </c>
      <c r="X2096">
        <v>2068012</v>
      </c>
      <c r="Y2096" t="s">
        <v>160</v>
      </c>
      <c r="Z2096">
        <v>0</v>
      </c>
      <c r="AA2096" t="s">
        <v>143</v>
      </c>
      <c r="AB2096" s="3">
        <v>1.9999999999999999E-7</v>
      </c>
      <c r="AC2096">
        <v>6.6989700043360099</v>
      </c>
      <c r="AE2096">
        <v>1.0638297999999999</v>
      </c>
      <c r="AF2096" t="s">
        <v>244</v>
      </c>
      <c r="AG2096" t="s">
        <v>19896</v>
      </c>
      <c r="AH2096" t="s">
        <v>146</v>
      </c>
      <c r="AI2096" t="s">
        <v>19852</v>
      </c>
      <c r="AJ2096" t="s">
        <v>19853</v>
      </c>
      <c r="AK2096" t="s">
        <v>19897</v>
      </c>
      <c r="AL2096" t="s">
        <v>149</v>
      </c>
    </row>
    <row r="2097" spans="1:38" x14ac:dyDescent="0.2">
      <c r="A2097" s="2">
        <v>42574</v>
      </c>
      <c r="B2097">
        <v>26198764</v>
      </c>
      <c r="C2097" t="s">
        <v>12562</v>
      </c>
      <c r="D2097" s="2">
        <v>42206</v>
      </c>
      <c r="E2097" t="s">
        <v>12429</v>
      </c>
      <c r="F2097" t="s">
        <v>19892</v>
      </c>
      <c r="G2097" t="s">
        <v>19893</v>
      </c>
      <c r="H2097" t="s">
        <v>19843</v>
      </c>
      <c r="I2097" t="s">
        <v>19894</v>
      </c>
      <c r="J2097" t="s">
        <v>170</v>
      </c>
      <c r="K2097" t="s">
        <v>3465</v>
      </c>
      <c r="L2097">
        <v>2</v>
      </c>
      <c r="M2097">
        <v>72934422</v>
      </c>
      <c r="N2097" t="s">
        <v>143</v>
      </c>
      <c r="O2097" t="s">
        <v>21009</v>
      </c>
      <c r="R2097" t="s">
        <v>21010</v>
      </c>
      <c r="U2097" t="s">
        <v>23457</v>
      </c>
      <c r="V2097" t="s">
        <v>22844</v>
      </c>
      <c r="W2097">
        <v>0</v>
      </c>
      <c r="X2097">
        <v>2077586</v>
      </c>
      <c r="Y2097" t="s">
        <v>230</v>
      </c>
      <c r="Z2097">
        <v>0</v>
      </c>
      <c r="AA2097" t="s">
        <v>143</v>
      </c>
      <c r="AB2097" s="3">
        <v>1.9999999999999999E-7</v>
      </c>
      <c r="AC2097">
        <v>6.6989700043360099</v>
      </c>
      <c r="AE2097">
        <v>1.07</v>
      </c>
      <c r="AF2097" t="s">
        <v>244</v>
      </c>
      <c r="AG2097" t="s">
        <v>19896</v>
      </c>
      <c r="AH2097" t="s">
        <v>146</v>
      </c>
      <c r="AI2097" t="s">
        <v>19852</v>
      </c>
      <c r="AJ2097" t="s">
        <v>19853</v>
      </c>
      <c r="AK2097" t="s">
        <v>19897</v>
      </c>
      <c r="AL2097" t="s">
        <v>149</v>
      </c>
    </row>
    <row r="2098" spans="1:38" x14ac:dyDescent="0.2">
      <c r="A2098" s="2">
        <v>43070</v>
      </c>
      <c r="B2098">
        <v>28924203</v>
      </c>
      <c r="C2098" t="s">
        <v>22725</v>
      </c>
      <c r="D2098" s="2">
        <v>42996</v>
      </c>
      <c r="E2098" t="s">
        <v>11599</v>
      </c>
      <c r="F2098" t="s">
        <v>22726</v>
      </c>
      <c r="G2098" t="s">
        <v>22727</v>
      </c>
      <c r="H2098" t="s">
        <v>23458</v>
      </c>
      <c r="I2098" t="s">
        <v>22729</v>
      </c>
      <c r="J2098" t="s">
        <v>170</v>
      </c>
      <c r="K2098" t="s">
        <v>2973</v>
      </c>
      <c r="L2098">
        <v>10</v>
      </c>
      <c r="M2098">
        <v>107815336</v>
      </c>
      <c r="N2098" t="s">
        <v>22922</v>
      </c>
      <c r="O2098" t="s">
        <v>22923</v>
      </c>
      <c r="R2098" t="s">
        <v>22924</v>
      </c>
      <c r="U2098" t="s">
        <v>22925</v>
      </c>
      <c r="V2098" t="s">
        <v>22926</v>
      </c>
      <c r="W2098">
        <v>0</v>
      </c>
      <c r="X2098">
        <v>10509852</v>
      </c>
      <c r="Y2098" t="s">
        <v>160</v>
      </c>
      <c r="Z2098">
        <v>0</v>
      </c>
      <c r="AA2098" t="s">
        <v>143</v>
      </c>
      <c r="AB2098" s="3">
        <v>1.9999999999999999E-7</v>
      </c>
      <c r="AC2098">
        <v>6.6989700043360099</v>
      </c>
      <c r="AG2098" t="s">
        <v>22736</v>
      </c>
      <c r="AH2098" t="s">
        <v>146</v>
      </c>
      <c r="AI2098" t="s">
        <v>23459</v>
      </c>
      <c r="AJ2098" t="s">
        <v>23460</v>
      </c>
      <c r="AK2098" t="s">
        <v>23461</v>
      </c>
      <c r="AL2098" t="s">
        <v>149</v>
      </c>
    </row>
    <row r="2099" spans="1:38" x14ac:dyDescent="0.2">
      <c r="A2099" s="2">
        <v>42574</v>
      </c>
      <c r="B2099">
        <v>26198764</v>
      </c>
      <c r="C2099" t="s">
        <v>12562</v>
      </c>
      <c r="D2099" s="2">
        <v>42206</v>
      </c>
      <c r="E2099" t="s">
        <v>12429</v>
      </c>
      <c r="F2099" t="s">
        <v>19892</v>
      </c>
      <c r="G2099" t="s">
        <v>19893</v>
      </c>
      <c r="H2099" t="s">
        <v>19843</v>
      </c>
      <c r="I2099" t="s">
        <v>19894</v>
      </c>
      <c r="J2099" t="s">
        <v>170</v>
      </c>
      <c r="K2099" t="s">
        <v>5585</v>
      </c>
      <c r="L2099">
        <v>14</v>
      </c>
      <c r="M2099">
        <v>71005509</v>
      </c>
      <c r="N2099" t="s">
        <v>143</v>
      </c>
      <c r="O2099" t="s">
        <v>5587</v>
      </c>
      <c r="R2099" t="s">
        <v>5588</v>
      </c>
      <c r="U2099" t="s">
        <v>21644</v>
      </c>
      <c r="V2099" t="s">
        <v>21645</v>
      </c>
      <c r="W2099">
        <v>0</v>
      </c>
      <c r="X2099">
        <v>67981189</v>
      </c>
      <c r="Y2099" t="s">
        <v>160</v>
      </c>
      <c r="Z2099">
        <v>0</v>
      </c>
      <c r="AA2099" t="s">
        <v>143</v>
      </c>
      <c r="AB2099" s="3">
        <v>1.9999999999999999E-7</v>
      </c>
      <c r="AC2099">
        <v>6.6989700043360099</v>
      </c>
      <c r="AE2099">
        <v>1.0638297999999999</v>
      </c>
      <c r="AF2099" t="s">
        <v>244</v>
      </c>
      <c r="AG2099" t="s">
        <v>19896</v>
      </c>
      <c r="AH2099" t="s">
        <v>146</v>
      </c>
      <c r="AI2099" t="s">
        <v>19852</v>
      </c>
      <c r="AJ2099" t="s">
        <v>19853</v>
      </c>
      <c r="AK2099" t="s">
        <v>19897</v>
      </c>
      <c r="AL2099" t="s">
        <v>149</v>
      </c>
    </row>
    <row r="2100" spans="1:38" x14ac:dyDescent="0.2">
      <c r="A2100" s="2">
        <v>42574</v>
      </c>
      <c r="B2100">
        <v>26198764</v>
      </c>
      <c r="C2100" t="s">
        <v>12562</v>
      </c>
      <c r="D2100" s="2">
        <v>42206</v>
      </c>
      <c r="E2100" t="s">
        <v>12429</v>
      </c>
      <c r="F2100" t="s">
        <v>19892</v>
      </c>
      <c r="G2100" t="s">
        <v>19893</v>
      </c>
      <c r="H2100" t="s">
        <v>19843</v>
      </c>
      <c r="I2100" t="s">
        <v>19894</v>
      </c>
      <c r="J2100" t="s">
        <v>170</v>
      </c>
      <c r="K2100" t="s">
        <v>7265</v>
      </c>
      <c r="L2100">
        <v>5</v>
      </c>
      <c r="M2100">
        <v>102434022</v>
      </c>
      <c r="N2100" t="s">
        <v>143</v>
      </c>
      <c r="O2100" t="s">
        <v>21981</v>
      </c>
      <c r="R2100" t="s">
        <v>21982</v>
      </c>
      <c r="U2100" t="s">
        <v>21983</v>
      </c>
      <c r="V2100" t="s">
        <v>19738</v>
      </c>
      <c r="W2100">
        <v>0</v>
      </c>
      <c r="X2100">
        <v>6878284</v>
      </c>
      <c r="Y2100" t="s">
        <v>160</v>
      </c>
      <c r="Z2100">
        <v>0</v>
      </c>
      <c r="AA2100" t="s">
        <v>143</v>
      </c>
      <c r="AB2100" s="3">
        <v>1.9999999999999999E-7</v>
      </c>
      <c r="AC2100">
        <v>6.6989700043360099</v>
      </c>
      <c r="AE2100">
        <v>1.0638297999999999</v>
      </c>
      <c r="AF2100" t="s">
        <v>244</v>
      </c>
      <c r="AG2100" t="s">
        <v>19896</v>
      </c>
      <c r="AH2100" t="s">
        <v>146</v>
      </c>
      <c r="AI2100" t="s">
        <v>19852</v>
      </c>
      <c r="AJ2100" t="s">
        <v>19853</v>
      </c>
      <c r="AK2100" t="s">
        <v>19897</v>
      </c>
      <c r="AL2100" t="s">
        <v>149</v>
      </c>
    </row>
    <row r="2101" spans="1:38" x14ac:dyDescent="0.2">
      <c r="A2101" s="2">
        <v>42574</v>
      </c>
      <c r="B2101">
        <v>26198764</v>
      </c>
      <c r="C2101" t="s">
        <v>12562</v>
      </c>
      <c r="D2101" s="2">
        <v>42206</v>
      </c>
      <c r="E2101" t="s">
        <v>12429</v>
      </c>
      <c r="F2101" t="s">
        <v>19892</v>
      </c>
      <c r="G2101" t="s">
        <v>19893</v>
      </c>
      <c r="H2101" t="s">
        <v>19843</v>
      </c>
      <c r="I2101" t="s">
        <v>19894</v>
      </c>
      <c r="J2101" t="s">
        <v>170</v>
      </c>
      <c r="K2101" t="s">
        <v>23462</v>
      </c>
      <c r="L2101">
        <v>3</v>
      </c>
      <c r="M2101">
        <v>154245185</v>
      </c>
      <c r="N2101" t="s">
        <v>143</v>
      </c>
      <c r="O2101" t="s">
        <v>23463</v>
      </c>
      <c r="R2101" t="s">
        <v>23464</v>
      </c>
      <c r="U2101" t="s">
        <v>23465</v>
      </c>
      <c r="V2101" t="s">
        <v>23466</v>
      </c>
      <c r="W2101">
        <v>0</v>
      </c>
      <c r="X2101">
        <v>56038139</v>
      </c>
      <c r="Y2101" t="s">
        <v>160</v>
      </c>
      <c r="Z2101">
        <v>0</v>
      </c>
      <c r="AA2101" t="s">
        <v>143</v>
      </c>
      <c r="AB2101" s="3">
        <v>1.9999999999999999E-7</v>
      </c>
      <c r="AC2101">
        <v>6.6989700043360099</v>
      </c>
      <c r="AE2101">
        <v>1.1111112000000001</v>
      </c>
      <c r="AF2101" t="s">
        <v>244</v>
      </c>
      <c r="AG2101" t="s">
        <v>19896</v>
      </c>
      <c r="AH2101" t="s">
        <v>146</v>
      </c>
      <c r="AI2101" t="s">
        <v>19852</v>
      </c>
      <c r="AJ2101" t="s">
        <v>19853</v>
      </c>
      <c r="AK2101" t="s">
        <v>19897</v>
      </c>
      <c r="AL2101" t="s">
        <v>149</v>
      </c>
    </row>
    <row r="2102" spans="1:38" x14ac:dyDescent="0.2">
      <c r="A2102" s="2">
        <v>42574</v>
      </c>
      <c r="B2102">
        <v>26198764</v>
      </c>
      <c r="C2102" t="s">
        <v>12562</v>
      </c>
      <c r="D2102" s="2">
        <v>42206</v>
      </c>
      <c r="E2102" t="s">
        <v>12429</v>
      </c>
      <c r="F2102" t="s">
        <v>19892</v>
      </c>
      <c r="G2102" t="s">
        <v>19893</v>
      </c>
      <c r="H2102" t="s">
        <v>19843</v>
      </c>
      <c r="I2102" t="s">
        <v>19894</v>
      </c>
      <c r="J2102" t="s">
        <v>170</v>
      </c>
      <c r="K2102" t="s">
        <v>5336</v>
      </c>
      <c r="L2102">
        <v>22</v>
      </c>
      <c r="M2102">
        <v>49877528</v>
      </c>
      <c r="N2102" t="s">
        <v>143</v>
      </c>
      <c r="O2102" t="s">
        <v>23467</v>
      </c>
      <c r="R2102" t="s">
        <v>23468</v>
      </c>
      <c r="U2102" t="s">
        <v>23469</v>
      </c>
      <c r="V2102" t="s">
        <v>23470</v>
      </c>
      <c r="W2102">
        <v>0</v>
      </c>
      <c r="X2102">
        <v>5769765</v>
      </c>
      <c r="Y2102" t="s">
        <v>160</v>
      </c>
      <c r="Z2102">
        <v>0</v>
      </c>
      <c r="AA2102" t="s">
        <v>143</v>
      </c>
      <c r="AB2102" s="3">
        <v>1.9999999999999999E-7</v>
      </c>
      <c r="AC2102">
        <v>6.6989700043360099</v>
      </c>
      <c r="AE2102">
        <v>1.0638297999999999</v>
      </c>
      <c r="AF2102" t="s">
        <v>244</v>
      </c>
      <c r="AG2102" t="s">
        <v>19896</v>
      </c>
      <c r="AH2102" t="s">
        <v>146</v>
      </c>
      <c r="AI2102" t="s">
        <v>19852</v>
      </c>
      <c r="AJ2102" t="s">
        <v>19853</v>
      </c>
      <c r="AK2102" t="s">
        <v>19897</v>
      </c>
      <c r="AL2102" t="s">
        <v>149</v>
      </c>
    </row>
    <row r="2103" spans="1:38" x14ac:dyDescent="0.2">
      <c r="A2103" s="2">
        <v>42574</v>
      </c>
      <c r="B2103">
        <v>26198764</v>
      </c>
      <c r="C2103" t="s">
        <v>12562</v>
      </c>
      <c r="D2103" s="2">
        <v>42206</v>
      </c>
      <c r="E2103" t="s">
        <v>12429</v>
      </c>
      <c r="F2103" t="s">
        <v>19892</v>
      </c>
      <c r="G2103" t="s">
        <v>19893</v>
      </c>
      <c r="H2103" t="s">
        <v>19843</v>
      </c>
      <c r="I2103" t="s">
        <v>19894</v>
      </c>
      <c r="J2103" t="s">
        <v>170</v>
      </c>
      <c r="K2103" t="s">
        <v>1305</v>
      </c>
      <c r="L2103">
        <v>11</v>
      </c>
      <c r="M2103">
        <v>81491868</v>
      </c>
      <c r="N2103" t="s">
        <v>143</v>
      </c>
      <c r="O2103" t="s">
        <v>10418</v>
      </c>
      <c r="P2103" t="s">
        <v>10419</v>
      </c>
      <c r="Q2103" t="s">
        <v>10420</v>
      </c>
      <c r="S2103">
        <v>60348</v>
      </c>
      <c r="T2103">
        <v>60358</v>
      </c>
      <c r="U2103" t="s">
        <v>23471</v>
      </c>
      <c r="V2103" t="s">
        <v>10422</v>
      </c>
      <c r="W2103">
        <v>0</v>
      </c>
      <c r="X2103">
        <v>7122181</v>
      </c>
      <c r="Y2103" t="s">
        <v>284</v>
      </c>
      <c r="Z2103">
        <v>1</v>
      </c>
      <c r="AA2103" t="s">
        <v>143</v>
      </c>
      <c r="AB2103" s="3">
        <v>1.9999999999999999E-7</v>
      </c>
      <c r="AC2103">
        <v>6.6989700043360099</v>
      </c>
      <c r="AE2103">
        <v>1.0526316</v>
      </c>
      <c r="AF2103" t="s">
        <v>244</v>
      </c>
      <c r="AG2103" t="s">
        <v>19896</v>
      </c>
      <c r="AH2103" t="s">
        <v>146</v>
      </c>
      <c r="AI2103" t="s">
        <v>19852</v>
      </c>
      <c r="AJ2103" t="s">
        <v>19853</v>
      </c>
      <c r="AK2103" t="s">
        <v>19897</v>
      </c>
      <c r="AL2103" t="s">
        <v>149</v>
      </c>
    </row>
    <row r="2104" spans="1:38" x14ac:dyDescent="0.2">
      <c r="A2104" s="2">
        <v>42574</v>
      </c>
      <c r="B2104">
        <v>26198764</v>
      </c>
      <c r="C2104" t="s">
        <v>12562</v>
      </c>
      <c r="D2104" s="2">
        <v>42206</v>
      </c>
      <c r="E2104" t="s">
        <v>12429</v>
      </c>
      <c r="F2104" t="s">
        <v>19892</v>
      </c>
      <c r="G2104" t="s">
        <v>19893</v>
      </c>
      <c r="H2104" t="s">
        <v>19843</v>
      </c>
      <c r="I2104" t="s">
        <v>19894</v>
      </c>
      <c r="J2104" t="s">
        <v>170</v>
      </c>
      <c r="K2104" t="s">
        <v>8561</v>
      </c>
      <c r="L2104">
        <v>6</v>
      </c>
      <c r="M2104">
        <v>26272320</v>
      </c>
      <c r="N2104" t="s">
        <v>143</v>
      </c>
      <c r="O2104" t="s">
        <v>9699</v>
      </c>
      <c r="R2104" t="s">
        <v>9700</v>
      </c>
      <c r="U2104" t="s">
        <v>9701</v>
      </c>
      <c r="V2104" t="s">
        <v>9702</v>
      </c>
      <c r="W2104">
        <v>0</v>
      </c>
      <c r="X2104">
        <v>61747867</v>
      </c>
      <c r="Y2104" t="s">
        <v>195</v>
      </c>
      <c r="Z2104">
        <v>0</v>
      </c>
      <c r="AA2104" t="s">
        <v>143</v>
      </c>
      <c r="AB2104" s="3">
        <v>1.9999999999999999E-7</v>
      </c>
      <c r="AC2104">
        <v>6.6989700043360099</v>
      </c>
      <c r="AE2104">
        <v>1.07</v>
      </c>
      <c r="AF2104" t="s">
        <v>244</v>
      </c>
      <c r="AG2104" t="s">
        <v>19896</v>
      </c>
      <c r="AH2104" t="s">
        <v>146</v>
      </c>
      <c r="AI2104" t="s">
        <v>19852</v>
      </c>
      <c r="AJ2104" t="s">
        <v>19853</v>
      </c>
      <c r="AK2104" t="s">
        <v>19897</v>
      </c>
      <c r="AL2104" t="s">
        <v>149</v>
      </c>
    </row>
    <row r="2105" spans="1:38" x14ac:dyDescent="0.2">
      <c r="A2105" s="2">
        <v>42574</v>
      </c>
      <c r="B2105">
        <v>26198764</v>
      </c>
      <c r="C2105" t="s">
        <v>12562</v>
      </c>
      <c r="D2105" s="2">
        <v>42206</v>
      </c>
      <c r="E2105" t="s">
        <v>12429</v>
      </c>
      <c r="F2105" t="s">
        <v>19892</v>
      </c>
      <c r="G2105" t="s">
        <v>19893</v>
      </c>
      <c r="H2105" t="s">
        <v>19843</v>
      </c>
      <c r="I2105" t="s">
        <v>19894</v>
      </c>
      <c r="J2105" t="s">
        <v>170</v>
      </c>
      <c r="K2105" t="s">
        <v>2530</v>
      </c>
      <c r="L2105">
        <v>1</v>
      </c>
      <c r="M2105">
        <v>239045834</v>
      </c>
      <c r="N2105" t="s">
        <v>143</v>
      </c>
      <c r="O2105" t="s">
        <v>21091</v>
      </c>
      <c r="P2105" t="s">
        <v>21092</v>
      </c>
      <c r="Q2105" t="s">
        <v>21093</v>
      </c>
      <c r="S2105">
        <v>197719</v>
      </c>
      <c r="T2105">
        <v>6914</v>
      </c>
      <c r="U2105" t="s">
        <v>23472</v>
      </c>
      <c r="V2105" t="s">
        <v>23473</v>
      </c>
      <c r="W2105">
        <v>0</v>
      </c>
      <c r="X2105">
        <v>1033023</v>
      </c>
      <c r="Y2105" t="s">
        <v>284</v>
      </c>
      <c r="Z2105">
        <v>1</v>
      </c>
      <c r="AA2105" t="s">
        <v>143</v>
      </c>
      <c r="AB2105" s="3">
        <v>1.9999999999999999E-7</v>
      </c>
      <c r="AC2105">
        <v>6.6989700043360099</v>
      </c>
      <c r="AE2105">
        <v>1.06</v>
      </c>
      <c r="AF2105" t="s">
        <v>244</v>
      </c>
      <c r="AG2105" t="s">
        <v>19896</v>
      </c>
      <c r="AH2105" t="s">
        <v>146</v>
      </c>
      <c r="AI2105" t="s">
        <v>19852</v>
      </c>
      <c r="AJ2105" t="s">
        <v>19853</v>
      </c>
      <c r="AK2105" t="s">
        <v>19897</v>
      </c>
      <c r="AL2105" t="s">
        <v>149</v>
      </c>
    </row>
    <row r="2106" spans="1:38" x14ac:dyDescent="0.2">
      <c r="A2106" s="2">
        <v>42574</v>
      </c>
      <c r="B2106">
        <v>26198764</v>
      </c>
      <c r="C2106" t="s">
        <v>12562</v>
      </c>
      <c r="D2106" s="2">
        <v>42206</v>
      </c>
      <c r="E2106" t="s">
        <v>12429</v>
      </c>
      <c r="F2106" t="s">
        <v>19892</v>
      </c>
      <c r="G2106" t="s">
        <v>19893</v>
      </c>
      <c r="H2106" t="s">
        <v>19843</v>
      </c>
      <c r="I2106" t="s">
        <v>19894</v>
      </c>
      <c r="J2106" t="s">
        <v>170</v>
      </c>
      <c r="K2106" t="s">
        <v>826</v>
      </c>
      <c r="L2106">
        <v>8</v>
      </c>
      <c r="M2106">
        <v>26411675</v>
      </c>
      <c r="N2106" t="s">
        <v>143</v>
      </c>
      <c r="O2106" t="s">
        <v>20342</v>
      </c>
      <c r="R2106" t="s">
        <v>20343</v>
      </c>
      <c r="U2106" t="s">
        <v>23474</v>
      </c>
      <c r="V2106" t="s">
        <v>23475</v>
      </c>
      <c r="W2106">
        <v>0</v>
      </c>
      <c r="X2106">
        <v>1042992</v>
      </c>
      <c r="Y2106" t="s">
        <v>230</v>
      </c>
      <c r="Z2106">
        <v>0</v>
      </c>
      <c r="AA2106" t="s">
        <v>143</v>
      </c>
      <c r="AB2106" s="3">
        <v>1.9999999999999999E-7</v>
      </c>
      <c r="AC2106">
        <v>6.6989700043360099</v>
      </c>
      <c r="AE2106">
        <v>1.07</v>
      </c>
      <c r="AF2106" t="s">
        <v>244</v>
      </c>
      <c r="AG2106" t="s">
        <v>19896</v>
      </c>
      <c r="AH2106" t="s">
        <v>146</v>
      </c>
      <c r="AI2106" t="s">
        <v>19852</v>
      </c>
      <c r="AJ2106" t="s">
        <v>19853</v>
      </c>
      <c r="AK2106" t="s">
        <v>19897</v>
      </c>
      <c r="AL2106" t="s">
        <v>149</v>
      </c>
    </row>
    <row r="2107" spans="1:38" x14ac:dyDescent="0.2">
      <c r="A2107" s="2">
        <v>42574</v>
      </c>
      <c r="B2107">
        <v>26198764</v>
      </c>
      <c r="C2107" t="s">
        <v>12562</v>
      </c>
      <c r="D2107" s="2">
        <v>42206</v>
      </c>
      <c r="E2107" t="s">
        <v>12429</v>
      </c>
      <c r="F2107" t="s">
        <v>19892</v>
      </c>
      <c r="G2107" t="s">
        <v>19893</v>
      </c>
      <c r="H2107" t="s">
        <v>19843</v>
      </c>
      <c r="I2107" t="s">
        <v>19894</v>
      </c>
      <c r="J2107" t="s">
        <v>170</v>
      </c>
      <c r="K2107" t="s">
        <v>3655</v>
      </c>
      <c r="L2107">
        <v>1</v>
      </c>
      <c r="M2107">
        <v>28814643</v>
      </c>
      <c r="N2107" t="s">
        <v>143</v>
      </c>
      <c r="O2107" t="s">
        <v>22277</v>
      </c>
      <c r="R2107" t="s">
        <v>22278</v>
      </c>
      <c r="U2107" t="s">
        <v>23476</v>
      </c>
      <c r="V2107" t="s">
        <v>22280</v>
      </c>
      <c r="W2107">
        <v>0</v>
      </c>
      <c r="X2107">
        <v>533123</v>
      </c>
      <c r="Y2107" t="s">
        <v>160</v>
      </c>
      <c r="Z2107">
        <v>0</v>
      </c>
      <c r="AA2107" t="s">
        <v>143</v>
      </c>
      <c r="AB2107" s="3">
        <v>1.9999999999999999E-7</v>
      </c>
      <c r="AC2107">
        <v>6.6989700043360099</v>
      </c>
      <c r="AE2107">
        <v>1.08</v>
      </c>
      <c r="AF2107" t="s">
        <v>244</v>
      </c>
      <c r="AG2107" t="s">
        <v>19896</v>
      </c>
      <c r="AH2107" t="s">
        <v>146</v>
      </c>
      <c r="AI2107" t="s">
        <v>19852</v>
      </c>
      <c r="AJ2107" t="s">
        <v>19853</v>
      </c>
      <c r="AK2107" t="s">
        <v>19897</v>
      </c>
      <c r="AL2107" t="s">
        <v>149</v>
      </c>
    </row>
    <row r="2108" spans="1:38" x14ac:dyDescent="0.2">
      <c r="A2108" s="2">
        <v>43363</v>
      </c>
      <c r="B2108">
        <v>29503163</v>
      </c>
      <c r="C2108" t="s">
        <v>20924</v>
      </c>
      <c r="D2108" s="2">
        <v>43160</v>
      </c>
      <c r="E2108" t="s">
        <v>21320</v>
      </c>
      <c r="F2108" t="s">
        <v>21321</v>
      </c>
      <c r="G2108" t="s">
        <v>21322</v>
      </c>
      <c r="H2108" t="s">
        <v>21323</v>
      </c>
      <c r="I2108" t="s">
        <v>21324</v>
      </c>
      <c r="J2108" t="s">
        <v>21325</v>
      </c>
      <c r="K2108" t="s">
        <v>1604</v>
      </c>
      <c r="L2108">
        <v>9</v>
      </c>
      <c r="M2108">
        <v>4590305</v>
      </c>
      <c r="N2108" t="s">
        <v>23477</v>
      </c>
      <c r="O2108" t="s">
        <v>23477</v>
      </c>
      <c r="R2108" t="s">
        <v>23478</v>
      </c>
      <c r="U2108" t="s">
        <v>23479</v>
      </c>
      <c r="V2108" t="s">
        <v>23480</v>
      </c>
      <c r="W2108">
        <v>0</v>
      </c>
      <c r="X2108">
        <v>301440</v>
      </c>
      <c r="Y2108" t="s">
        <v>160</v>
      </c>
      <c r="Z2108">
        <v>0</v>
      </c>
      <c r="AA2108">
        <v>0.35</v>
      </c>
      <c r="AB2108" s="3">
        <v>1.9999999999999999E-7</v>
      </c>
      <c r="AC2108">
        <v>6.6989700043360099</v>
      </c>
      <c r="AE2108">
        <v>3.07</v>
      </c>
      <c r="AF2108" t="s">
        <v>23481</v>
      </c>
      <c r="AG2108" t="s">
        <v>21328</v>
      </c>
      <c r="AH2108" t="s">
        <v>146</v>
      </c>
      <c r="AI2108" t="s">
        <v>21329</v>
      </c>
      <c r="AJ2108" t="s">
        <v>21330</v>
      </c>
      <c r="AK2108" t="s">
        <v>21331</v>
      </c>
      <c r="AL2108" t="s">
        <v>149</v>
      </c>
    </row>
    <row r="2109" spans="1:38" x14ac:dyDescent="0.2">
      <c r="A2109" s="2">
        <v>43363</v>
      </c>
      <c r="B2109">
        <v>29503163</v>
      </c>
      <c r="C2109" t="s">
        <v>20924</v>
      </c>
      <c r="D2109" s="2">
        <v>43160</v>
      </c>
      <c r="E2109" t="s">
        <v>21320</v>
      </c>
      <c r="F2109" t="s">
        <v>21321</v>
      </c>
      <c r="G2109" t="s">
        <v>21322</v>
      </c>
      <c r="H2109" t="s">
        <v>23482</v>
      </c>
      <c r="I2109" t="s">
        <v>23483</v>
      </c>
      <c r="J2109" t="s">
        <v>170</v>
      </c>
      <c r="K2109" t="s">
        <v>3359</v>
      </c>
      <c r="L2109">
        <v>22</v>
      </c>
      <c r="M2109">
        <v>44437202</v>
      </c>
      <c r="N2109" t="s">
        <v>23484</v>
      </c>
      <c r="O2109" t="s">
        <v>23485</v>
      </c>
      <c r="P2109" t="s">
        <v>23486</v>
      </c>
      <c r="Q2109" t="s">
        <v>23487</v>
      </c>
      <c r="S2109">
        <v>22388</v>
      </c>
      <c r="T2109">
        <v>6125</v>
      </c>
      <c r="U2109" t="s">
        <v>23488</v>
      </c>
      <c r="V2109" t="s">
        <v>23489</v>
      </c>
      <c r="W2109">
        <v>0</v>
      </c>
      <c r="X2109">
        <v>737724</v>
      </c>
      <c r="Y2109" t="s">
        <v>284</v>
      </c>
      <c r="Z2109">
        <v>1</v>
      </c>
      <c r="AA2109" t="s">
        <v>143</v>
      </c>
      <c r="AB2109" s="3">
        <v>1.9999999999999999E-7</v>
      </c>
      <c r="AC2109">
        <v>6.6989700043360099</v>
      </c>
      <c r="AE2109">
        <v>10.6228</v>
      </c>
      <c r="AF2109" t="s">
        <v>23490</v>
      </c>
      <c r="AG2109" t="s">
        <v>21328</v>
      </c>
      <c r="AH2109" t="s">
        <v>146</v>
      </c>
      <c r="AI2109" t="s">
        <v>23491</v>
      </c>
      <c r="AJ2109" t="s">
        <v>23492</v>
      </c>
      <c r="AK2109" t="s">
        <v>23493</v>
      </c>
      <c r="AL2109" t="s">
        <v>149</v>
      </c>
    </row>
    <row r="2110" spans="1:38" x14ac:dyDescent="0.2">
      <c r="A2110" s="2">
        <v>43696</v>
      </c>
      <c r="B2110">
        <v>31268507</v>
      </c>
      <c r="C2110" t="s">
        <v>19957</v>
      </c>
      <c r="D2110" s="2">
        <v>43649</v>
      </c>
      <c r="E2110" t="s">
        <v>11355</v>
      </c>
      <c r="F2110" t="s">
        <v>19958</v>
      </c>
      <c r="G2110" t="s">
        <v>19959</v>
      </c>
      <c r="H2110" t="s">
        <v>19843</v>
      </c>
      <c r="I2110" t="s">
        <v>19960</v>
      </c>
      <c r="J2110" t="s">
        <v>170</v>
      </c>
      <c r="K2110" t="s">
        <v>4792</v>
      </c>
      <c r="L2110">
        <v>1</v>
      </c>
      <c r="M2110">
        <v>177306870</v>
      </c>
      <c r="N2110" t="s">
        <v>143</v>
      </c>
      <c r="O2110" t="s">
        <v>9802</v>
      </c>
      <c r="P2110" t="s">
        <v>9803</v>
      </c>
      <c r="Q2110" t="s">
        <v>9804</v>
      </c>
      <c r="S2110">
        <v>24448</v>
      </c>
      <c r="T2110">
        <v>44692</v>
      </c>
      <c r="U2110" t="s">
        <v>23494</v>
      </c>
      <c r="V2110" t="s">
        <v>23495</v>
      </c>
      <c r="W2110">
        <v>0</v>
      </c>
      <c r="X2110">
        <v>16851048</v>
      </c>
      <c r="Y2110" t="s">
        <v>243</v>
      </c>
      <c r="Z2110">
        <v>1</v>
      </c>
      <c r="AA2110" t="s">
        <v>143</v>
      </c>
      <c r="AB2110" s="3">
        <v>1.9999999999999999E-7</v>
      </c>
      <c r="AC2110">
        <v>6.6989700043360099</v>
      </c>
      <c r="AG2110" t="s">
        <v>19965</v>
      </c>
      <c r="AH2110" t="s">
        <v>146</v>
      </c>
      <c r="AI2110" t="s">
        <v>19852</v>
      </c>
      <c r="AJ2110" t="s">
        <v>19853</v>
      </c>
      <c r="AK2110" t="s">
        <v>19966</v>
      </c>
      <c r="AL2110" t="s">
        <v>149</v>
      </c>
    </row>
    <row r="2111" spans="1:38" x14ac:dyDescent="0.2">
      <c r="A2111" s="2">
        <v>43517</v>
      </c>
      <c r="B2111">
        <v>30285260</v>
      </c>
      <c r="C2111" t="s">
        <v>11523</v>
      </c>
      <c r="D2111" s="2">
        <v>43376</v>
      </c>
      <c r="E2111" t="s">
        <v>19863</v>
      </c>
      <c r="F2111" t="s">
        <v>19864</v>
      </c>
      <c r="G2111" t="s">
        <v>19865</v>
      </c>
      <c r="H2111" t="s">
        <v>19843</v>
      </c>
      <c r="I2111" t="s">
        <v>19866</v>
      </c>
      <c r="J2111" t="s">
        <v>170</v>
      </c>
      <c r="K2111" t="s">
        <v>1767</v>
      </c>
      <c r="L2111">
        <v>2</v>
      </c>
      <c r="M2111">
        <v>76238162</v>
      </c>
      <c r="N2111" t="s">
        <v>23347</v>
      </c>
      <c r="O2111" t="s">
        <v>23053</v>
      </c>
      <c r="R2111" t="s">
        <v>23054</v>
      </c>
      <c r="U2111" t="s">
        <v>23055</v>
      </c>
      <c r="V2111" t="s">
        <v>23056</v>
      </c>
      <c r="W2111">
        <v>0</v>
      </c>
      <c r="X2111">
        <v>35430959</v>
      </c>
      <c r="Y2111" t="s">
        <v>160</v>
      </c>
      <c r="Z2111">
        <v>0</v>
      </c>
      <c r="AA2111" t="s">
        <v>143</v>
      </c>
      <c r="AB2111" s="3">
        <v>1.9999999999999999E-7</v>
      </c>
      <c r="AC2111">
        <v>6.6989700043360099</v>
      </c>
      <c r="AD2111" t="s">
        <v>6348</v>
      </c>
      <c r="AE2111">
        <v>1.0729614000000001</v>
      </c>
      <c r="AF2111" t="s">
        <v>1726</v>
      </c>
      <c r="AG2111" t="s">
        <v>19867</v>
      </c>
      <c r="AH2111" t="s">
        <v>146</v>
      </c>
      <c r="AI2111" t="s">
        <v>19852</v>
      </c>
      <c r="AJ2111" t="s">
        <v>19853</v>
      </c>
      <c r="AK2111" t="s">
        <v>19868</v>
      </c>
      <c r="AL2111" t="s">
        <v>149</v>
      </c>
    </row>
    <row r="2112" spans="1:38" x14ac:dyDescent="0.2">
      <c r="A2112" s="2">
        <v>43517</v>
      </c>
      <c r="B2112">
        <v>30285260</v>
      </c>
      <c r="C2112" t="s">
        <v>11523</v>
      </c>
      <c r="D2112" s="2">
        <v>43376</v>
      </c>
      <c r="E2112" t="s">
        <v>19863</v>
      </c>
      <c r="F2112" t="s">
        <v>19864</v>
      </c>
      <c r="G2112" t="s">
        <v>19865</v>
      </c>
      <c r="H2112" t="s">
        <v>19843</v>
      </c>
      <c r="I2112" t="s">
        <v>19866</v>
      </c>
      <c r="J2112" t="s">
        <v>170</v>
      </c>
      <c r="K2112" t="s">
        <v>9347</v>
      </c>
      <c r="L2112">
        <v>7</v>
      </c>
      <c r="M2112">
        <v>87170125</v>
      </c>
      <c r="N2112" t="s">
        <v>13813</v>
      </c>
      <c r="O2112" t="s">
        <v>13813</v>
      </c>
      <c r="R2112" t="s">
        <v>13814</v>
      </c>
      <c r="U2112" t="s">
        <v>22506</v>
      </c>
      <c r="V2112" t="s">
        <v>22507</v>
      </c>
      <c r="W2112">
        <v>0</v>
      </c>
      <c r="X2112">
        <v>11982256</v>
      </c>
      <c r="Y2112" t="s">
        <v>160</v>
      </c>
      <c r="Z2112">
        <v>0</v>
      </c>
      <c r="AA2112" t="s">
        <v>143</v>
      </c>
      <c r="AB2112" s="3">
        <v>1.9999999999999999E-7</v>
      </c>
      <c r="AC2112">
        <v>6.6989700043360099</v>
      </c>
      <c r="AD2112" t="s">
        <v>6348</v>
      </c>
      <c r="AE2112">
        <v>1.1731582</v>
      </c>
      <c r="AF2112" t="s">
        <v>1809</v>
      </c>
      <c r="AG2112" t="s">
        <v>19867</v>
      </c>
      <c r="AH2112" t="s">
        <v>146</v>
      </c>
      <c r="AI2112" t="s">
        <v>19852</v>
      </c>
      <c r="AJ2112" t="s">
        <v>19853</v>
      </c>
      <c r="AK2112" t="s">
        <v>19868</v>
      </c>
      <c r="AL2112" t="s">
        <v>149</v>
      </c>
    </row>
    <row r="2113" spans="1:38" x14ac:dyDescent="0.2">
      <c r="A2113" s="2">
        <v>43517</v>
      </c>
      <c r="B2113">
        <v>30285260</v>
      </c>
      <c r="C2113" t="s">
        <v>11523</v>
      </c>
      <c r="D2113" s="2">
        <v>43376</v>
      </c>
      <c r="E2113" t="s">
        <v>19863</v>
      </c>
      <c r="F2113" t="s">
        <v>19864</v>
      </c>
      <c r="G2113" t="s">
        <v>19865</v>
      </c>
      <c r="H2113" t="s">
        <v>19843</v>
      </c>
      <c r="I2113" t="s">
        <v>19866</v>
      </c>
      <c r="J2113" t="s">
        <v>170</v>
      </c>
      <c r="K2113" t="s">
        <v>3465</v>
      </c>
      <c r="L2113">
        <v>2</v>
      </c>
      <c r="M2113">
        <v>72977074</v>
      </c>
      <c r="N2113" t="s">
        <v>23496</v>
      </c>
      <c r="O2113" t="s">
        <v>23496</v>
      </c>
      <c r="R2113" t="s">
        <v>23497</v>
      </c>
      <c r="U2113" t="s">
        <v>23498</v>
      </c>
      <c r="V2113" t="s">
        <v>23499</v>
      </c>
      <c r="W2113">
        <v>0</v>
      </c>
      <c r="X2113">
        <v>62148129</v>
      </c>
      <c r="Y2113" t="s">
        <v>160</v>
      </c>
      <c r="Z2113">
        <v>0</v>
      </c>
      <c r="AA2113" t="s">
        <v>143</v>
      </c>
      <c r="AB2113" s="3">
        <v>1.9999999999999999E-7</v>
      </c>
      <c r="AC2113">
        <v>6.6989700043360099</v>
      </c>
      <c r="AD2113" t="s">
        <v>6348</v>
      </c>
      <c r="AE2113">
        <v>1.0857763</v>
      </c>
      <c r="AF2113" t="s">
        <v>1955</v>
      </c>
      <c r="AG2113" t="s">
        <v>19867</v>
      </c>
      <c r="AH2113" t="s">
        <v>146</v>
      </c>
      <c r="AI2113" t="s">
        <v>19852</v>
      </c>
      <c r="AJ2113" t="s">
        <v>19853</v>
      </c>
      <c r="AK2113" t="s">
        <v>19868</v>
      </c>
      <c r="AL2113" t="s">
        <v>149</v>
      </c>
    </row>
    <row r="2114" spans="1:38" x14ac:dyDescent="0.2">
      <c r="A2114" s="2">
        <v>43517</v>
      </c>
      <c r="B2114">
        <v>30285260</v>
      </c>
      <c r="C2114" t="s">
        <v>11523</v>
      </c>
      <c r="D2114" s="2">
        <v>43376</v>
      </c>
      <c r="E2114" t="s">
        <v>19863</v>
      </c>
      <c r="F2114" t="s">
        <v>19864</v>
      </c>
      <c r="G2114" t="s">
        <v>19865</v>
      </c>
      <c r="H2114" t="s">
        <v>19843</v>
      </c>
      <c r="I2114" t="s">
        <v>19866</v>
      </c>
      <c r="J2114" t="s">
        <v>170</v>
      </c>
      <c r="K2114" t="s">
        <v>11184</v>
      </c>
      <c r="L2114">
        <v>1</v>
      </c>
      <c r="M2114">
        <v>243612815</v>
      </c>
      <c r="N2114" t="s">
        <v>20898</v>
      </c>
      <c r="O2114" t="s">
        <v>20898</v>
      </c>
      <c r="R2114" t="s">
        <v>20899</v>
      </c>
      <c r="U2114" t="s">
        <v>20999</v>
      </c>
      <c r="V2114" t="s">
        <v>21000</v>
      </c>
      <c r="W2114">
        <v>0</v>
      </c>
      <c r="X2114">
        <v>35978510</v>
      </c>
      <c r="Y2114" t="s">
        <v>195</v>
      </c>
      <c r="Z2114">
        <v>0</v>
      </c>
      <c r="AA2114" t="s">
        <v>143</v>
      </c>
      <c r="AB2114" s="3">
        <v>1.9999999999999999E-7</v>
      </c>
      <c r="AC2114">
        <v>6.6989700043360099</v>
      </c>
      <c r="AD2114" t="s">
        <v>6348</v>
      </c>
      <c r="AE2114">
        <v>1.0645093000000001</v>
      </c>
      <c r="AF2114" t="s">
        <v>1950</v>
      </c>
      <c r="AG2114" t="s">
        <v>19867</v>
      </c>
      <c r="AH2114" t="s">
        <v>146</v>
      </c>
      <c r="AI2114" t="s">
        <v>19852</v>
      </c>
      <c r="AJ2114" t="s">
        <v>19853</v>
      </c>
      <c r="AK2114" t="s">
        <v>19868</v>
      </c>
      <c r="AL2114" t="s">
        <v>149</v>
      </c>
    </row>
    <row r="2115" spans="1:38" x14ac:dyDescent="0.2">
      <c r="A2115" s="2">
        <v>43517</v>
      </c>
      <c r="B2115">
        <v>30285260</v>
      </c>
      <c r="C2115" t="s">
        <v>11523</v>
      </c>
      <c r="D2115" s="2">
        <v>43376</v>
      </c>
      <c r="E2115" t="s">
        <v>19863</v>
      </c>
      <c r="F2115" t="s">
        <v>19864</v>
      </c>
      <c r="G2115" t="s">
        <v>19865</v>
      </c>
      <c r="H2115" t="s">
        <v>19843</v>
      </c>
      <c r="I2115" t="s">
        <v>19866</v>
      </c>
      <c r="J2115" t="s">
        <v>170</v>
      </c>
      <c r="K2115" t="s">
        <v>21549</v>
      </c>
      <c r="L2115">
        <v>4</v>
      </c>
      <c r="M2115">
        <v>96805918</v>
      </c>
      <c r="N2115" t="s">
        <v>23500</v>
      </c>
      <c r="O2115" t="s">
        <v>23501</v>
      </c>
      <c r="R2115" t="s">
        <v>22829</v>
      </c>
      <c r="U2115" t="s">
        <v>23502</v>
      </c>
      <c r="V2115" t="s">
        <v>23503</v>
      </c>
      <c r="W2115">
        <v>0</v>
      </c>
      <c r="X2115">
        <v>4626214</v>
      </c>
      <c r="Y2115" t="s">
        <v>160</v>
      </c>
      <c r="Z2115">
        <v>0</v>
      </c>
      <c r="AA2115" t="s">
        <v>143</v>
      </c>
      <c r="AB2115" s="3">
        <v>1.9999999999999999E-7</v>
      </c>
      <c r="AC2115">
        <v>6.6989700043360099</v>
      </c>
      <c r="AE2115">
        <v>1.0526316</v>
      </c>
      <c r="AF2115" t="s">
        <v>1977</v>
      </c>
      <c r="AG2115" t="s">
        <v>19867</v>
      </c>
      <c r="AH2115" t="s">
        <v>146</v>
      </c>
      <c r="AI2115" t="s">
        <v>19852</v>
      </c>
      <c r="AJ2115" t="s">
        <v>19853</v>
      </c>
      <c r="AK2115" t="s">
        <v>19868</v>
      </c>
      <c r="AL2115" t="s">
        <v>149</v>
      </c>
    </row>
    <row r="2116" spans="1:38" x14ac:dyDescent="0.2">
      <c r="A2116" s="2">
        <v>43517</v>
      </c>
      <c r="B2116">
        <v>30285260</v>
      </c>
      <c r="C2116" t="s">
        <v>11523</v>
      </c>
      <c r="D2116" s="2">
        <v>43376</v>
      </c>
      <c r="E2116" t="s">
        <v>19863</v>
      </c>
      <c r="F2116" t="s">
        <v>19864</v>
      </c>
      <c r="G2116" t="s">
        <v>19865</v>
      </c>
      <c r="H2116" t="s">
        <v>19843</v>
      </c>
      <c r="I2116" t="s">
        <v>19866</v>
      </c>
      <c r="J2116" t="s">
        <v>170</v>
      </c>
      <c r="K2116" t="s">
        <v>20873</v>
      </c>
      <c r="L2116">
        <v>5</v>
      </c>
      <c r="M2116">
        <v>50510208</v>
      </c>
      <c r="N2116" t="s">
        <v>22064</v>
      </c>
      <c r="O2116" t="s">
        <v>22065</v>
      </c>
      <c r="P2116" t="s">
        <v>20876</v>
      </c>
      <c r="Q2116" t="s">
        <v>22066</v>
      </c>
      <c r="S2116">
        <v>66960</v>
      </c>
      <c r="T2116">
        <v>93021</v>
      </c>
      <c r="U2116" t="s">
        <v>22067</v>
      </c>
      <c r="V2116" t="s">
        <v>19730</v>
      </c>
      <c r="W2116">
        <v>0</v>
      </c>
      <c r="X2116">
        <v>10940346</v>
      </c>
      <c r="Y2116" t="s">
        <v>284</v>
      </c>
      <c r="Z2116">
        <v>1</v>
      </c>
      <c r="AA2116" t="s">
        <v>143</v>
      </c>
      <c r="AB2116" s="3">
        <v>1.9999999999999999E-7</v>
      </c>
      <c r="AC2116">
        <v>6.6989700043360099</v>
      </c>
      <c r="AE2116">
        <v>1.049318</v>
      </c>
      <c r="AF2116" t="s">
        <v>1977</v>
      </c>
      <c r="AG2116" t="s">
        <v>19867</v>
      </c>
      <c r="AH2116" t="s">
        <v>146</v>
      </c>
      <c r="AI2116" t="s">
        <v>19852</v>
      </c>
      <c r="AJ2116" t="s">
        <v>19853</v>
      </c>
      <c r="AK2116" t="s">
        <v>19868</v>
      </c>
      <c r="AL2116" t="s">
        <v>149</v>
      </c>
    </row>
    <row r="2117" spans="1:38" x14ac:dyDescent="0.2">
      <c r="A2117" s="2">
        <v>43517</v>
      </c>
      <c r="B2117">
        <v>30285260</v>
      </c>
      <c r="C2117" t="s">
        <v>11523</v>
      </c>
      <c r="D2117" s="2">
        <v>43376</v>
      </c>
      <c r="E2117" t="s">
        <v>19863</v>
      </c>
      <c r="F2117" t="s">
        <v>19864</v>
      </c>
      <c r="G2117" t="s">
        <v>19865</v>
      </c>
      <c r="H2117" t="s">
        <v>19843</v>
      </c>
      <c r="I2117" t="s">
        <v>19866</v>
      </c>
      <c r="J2117" t="s">
        <v>170</v>
      </c>
      <c r="K2117" t="s">
        <v>3972</v>
      </c>
      <c r="L2117">
        <v>5</v>
      </c>
      <c r="M2117">
        <v>127174476</v>
      </c>
      <c r="N2117" t="s">
        <v>23504</v>
      </c>
      <c r="O2117" t="s">
        <v>23060</v>
      </c>
      <c r="P2117" t="s">
        <v>23061</v>
      </c>
      <c r="Q2117" t="s">
        <v>23062</v>
      </c>
      <c r="S2117">
        <v>2210</v>
      </c>
      <c r="T2117">
        <v>2220</v>
      </c>
      <c r="U2117" t="s">
        <v>23063</v>
      </c>
      <c r="V2117" t="s">
        <v>23064</v>
      </c>
      <c r="W2117">
        <v>0</v>
      </c>
      <c r="X2117">
        <v>248083</v>
      </c>
      <c r="Y2117" t="s">
        <v>284</v>
      </c>
      <c r="Z2117">
        <v>1</v>
      </c>
      <c r="AA2117" t="s">
        <v>143</v>
      </c>
      <c r="AB2117" s="3">
        <v>1.9999999999999999E-7</v>
      </c>
      <c r="AC2117">
        <v>6.6989700043360099</v>
      </c>
      <c r="AE2117">
        <v>1.054</v>
      </c>
      <c r="AF2117" t="s">
        <v>1977</v>
      </c>
      <c r="AG2117" t="s">
        <v>19867</v>
      </c>
      <c r="AH2117" t="s">
        <v>146</v>
      </c>
      <c r="AI2117" t="s">
        <v>19852</v>
      </c>
      <c r="AJ2117" t="s">
        <v>19853</v>
      </c>
      <c r="AK2117" t="s">
        <v>19868</v>
      </c>
      <c r="AL2117" t="s">
        <v>149</v>
      </c>
    </row>
    <row r="2118" spans="1:38" x14ac:dyDescent="0.2">
      <c r="A2118" s="2">
        <v>43517</v>
      </c>
      <c r="B2118">
        <v>30285260</v>
      </c>
      <c r="C2118" t="s">
        <v>11523</v>
      </c>
      <c r="D2118" s="2">
        <v>43376</v>
      </c>
      <c r="E2118" t="s">
        <v>19863</v>
      </c>
      <c r="F2118" t="s">
        <v>19864</v>
      </c>
      <c r="G2118" t="s">
        <v>19865</v>
      </c>
      <c r="H2118" t="s">
        <v>19843</v>
      </c>
      <c r="I2118" t="s">
        <v>19866</v>
      </c>
      <c r="J2118" t="s">
        <v>170</v>
      </c>
      <c r="K2118" t="s">
        <v>1394</v>
      </c>
      <c r="L2118">
        <v>16</v>
      </c>
      <c r="M2118">
        <v>4420026</v>
      </c>
      <c r="N2118" t="s">
        <v>23505</v>
      </c>
      <c r="O2118" t="s">
        <v>21235</v>
      </c>
      <c r="R2118" t="s">
        <v>21236</v>
      </c>
      <c r="U2118" t="s">
        <v>21705</v>
      </c>
      <c r="V2118" t="s">
        <v>21706</v>
      </c>
      <c r="W2118">
        <v>0</v>
      </c>
      <c r="X2118">
        <v>6500596</v>
      </c>
      <c r="Y2118" t="s">
        <v>160</v>
      </c>
      <c r="Z2118">
        <v>0</v>
      </c>
      <c r="AA2118" t="s">
        <v>143</v>
      </c>
      <c r="AB2118" s="3">
        <v>1.9999999999999999E-7</v>
      </c>
      <c r="AC2118">
        <v>6.6989700043360099</v>
      </c>
      <c r="AE2118">
        <v>1.0582011</v>
      </c>
      <c r="AF2118" t="s">
        <v>3432</v>
      </c>
      <c r="AG2118" t="s">
        <v>19867</v>
      </c>
      <c r="AH2118" t="s">
        <v>146</v>
      </c>
      <c r="AI2118" t="s">
        <v>19852</v>
      </c>
      <c r="AJ2118" t="s">
        <v>19853</v>
      </c>
      <c r="AK2118" t="s">
        <v>19868</v>
      </c>
      <c r="AL2118" t="s">
        <v>149</v>
      </c>
    </row>
    <row r="2119" spans="1:38" x14ac:dyDescent="0.2">
      <c r="A2119" s="2">
        <v>43517</v>
      </c>
      <c r="B2119">
        <v>30285260</v>
      </c>
      <c r="C2119" t="s">
        <v>11523</v>
      </c>
      <c r="D2119" s="2">
        <v>43376</v>
      </c>
      <c r="E2119" t="s">
        <v>19863</v>
      </c>
      <c r="F2119" t="s">
        <v>19864</v>
      </c>
      <c r="G2119" t="s">
        <v>19865</v>
      </c>
      <c r="H2119" t="s">
        <v>19843</v>
      </c>
      <c r="I2119" t="s">
        <v>19866</v>
      </c>
      <c r="J2119" t="s">
        <v>170</v>
      </c>
      <c r="K2119" t="s">
        <v>2868</v>
      </c>
      <c r="L2119">
        <v>16</v>
      </c>
      <c r="M2119">
        <v>58647489</v>
      </c>
      <c r="N2119" t="s">
        <v>10178</v>
      </c>
      <c r="O2119" t="s">
        <v>9808</v>
      </c>
      <c r="P2119" t="s">
        <v>9809</v>
      </c>
      <c r="Q2119" t="s">
        <v>9810</v>
      </c>
      <c r="S2119">
        <v>17604</v>
      </c>
      <c r="T2119">
        <v>17620</v>
      </c>
      <c r="U2119" t="s">
        <v>22428</v>
      </c>
      <c r="V2119" t="s">
        <v>21682</v>
      </c>
      <c r="W2119">
        <v>0</v>
      </c>
      <c r="X2119">
        <v>12325245</v>
      </c>
      <c r="Y2119" t="s">
        <v>284</v>
      </c>
      <c r="Z2119">
        <v>1</v>
      </c>
      <c r="AA2119" t="s">
        <v>143</v>
      </c>
      <c r="AB2119" s="3">
        <v>1.9999999999999999E-7</v>
      </c>
      <c r="AC2119">
        <v>6.6989700043360099</v>
      </c>
      <c r="AE2119">
        <v>1.0729614000000001</v>
      </c>
      <c r="AF2119" t="s">
        <v>1726</v>
      </c>
      <c r="AG2119" t="s">
        <v>19867</v>
      </c>
      <c r="AH2119" t="s">
        <v>146</v>
      </c>
      <c r="AI2119" t="s">
        <v>19852</v>
      </c>
      <c r="AJ2119" t="s">
        <v>19853</v>
      </c>
      <c r="AK2119" t="s">
        <v>19868</v>
      </c>
      <c r="AL2119" t="s">
        <v>149</v>
      </c>
    </row>
    <row r="2120" spans="1:38" x14ac:dyDescent="0.2">
      <c r="A2120" s="2">
        <v>43517</v>
      </c>
      <c r="B2120">
        <v>30285260</v>
      </c>
      <c r="C2120" t="s">
        <v>11523</v>
      </c>
      <c r="D2120" s="2">
        <v>43376</v>
      </c>
      <c r="E2120" t="s">
        <v>19863</v>
      </c>
      <c r="F2120" t="s">
        <v>19864</v>
      </c>
      <c r="G2120" t="s">
        <v>19865</v>
      </c>
      <c r="H2120" t="s">
        <v>19843</v>
      </c>
      <c r="I2120" t="s">
        <v>19866</v>
      </c>
      <c r="J2120" t="s">
        <v>170</v>
      </c>
      <c r="K2120" t="s">
        <v>2868</v>
      </c>
      <c r="L2120">
        <v>16</v>
      </c>
      <c r="M2120">
        <v>63663230</v>
      </c>
      <c r="N2120" t="s">
        <v>23118</v>
      </c>
      <c r="O2120" t="s">
        <v>21826</v>
      </c>
      <c r="P2120" t="s">
        <v>21827</v>
      </c>
      <c r="Q2120" t="s">
        <v>21828</v>
      </c>
      <c r="S2120">
        <v>45184</v>
      </c>
      <c r="T2120">
        <v>40253</v>
      </c>
      <c r="U2120" t="s">
        <v>23119</v>
      </c>
      <c r="V2120" t="s">
        <v>23120</v>
      </c>
      <c r="W2120">
        <v>0</v>
      </c>
      <c r="X2120">
        <v>7193419</v>
      </c>
      <c r="Y2120" t="s">
        <v>284</v>
      </c>
      <c r="Z2120">
        <v>1</v>
      </c>
      <c r="AA2120" t="s">
        <v>143</v>
      </c>
      <c r="AB2120" s="3">
        <v>1.9999999999999999E-7</v>
      </c>
      <c r="AC2120">
        <v>6.6989700043360099</v>
      </c>
      <c r="AE2120">
        <v>1.05</v>
      </c>
      <c r="AF2120" t="s">
        <v>1977</v>
      </c>
      <c r="AG2120" t="s">
        <v>19867</v>
      </c>
      <c r="AH2120" t="s">
        <v>146</v>
      </c>
      <c r="AI2120" t="s">
        <v>19852</v>
      </c>
      <c r="AJ2120" t="s">
        <v>19853</v>
      </c>
      <c r="AK2120" t="s">
        <v>19868</v>
      </c>
      <c r="AL2120" t="s">
        <v>149</v>
      </c>
    </row>
    <row r="2121" spans="1:38" x14ac:dyDescent="0.2">
      <c r="A2121" s="2">
        <v>43517</v>
      </c>
      <c r="B2121">
        <v>30285260</v>
      </c>
      <c r="C2121" t="s">
        <v>11523</v>
      </c>
      <c r="D2121" s="2">
        <v>43376</v>
      </c>
      <c r="E2121" t="s">
        <v>19863</v>
      </c>
      <c r="F2121" t="s">
        <v>19864</v>
      </c>
      <c r="G2121" t="s">
        <v>19865</v>
      </c>
      <c r="H2121" t="s">
        <v>19843</v>
      </c>
      <c r="I2121" t="s">
        <v>19866</v>
      </c>
      <c r="J2121" t="s">
        <v>170</v>
      </c>
      <c r="K2121" t="s">
        <v>2593</v>
      </c>
      <c r="L2121">
        <v>5</v>
      </c>
      <c r="M2121">
        <v>138337478</v>
      </c>
      <c r="N2121" t="s">
        <v>22046</v>
      </c>
      <c r="O2121" t="s">
        <v>22047</v>
      </c>
      <c r="R2121" t="s">
        <v>22048</v>
      </c>
      <c r="U2121" t="s">
        <v>22049</v>
      </c>
      <c r="V2121" t="s">
        <v>22050</v>
      </c>
      <c r="W2121">
        <v>0</v>
      </c>
      <c r="X2121">
        <v>3756766</v>
      </c>
      <c r="Y2121" t="s">
        <v>160</v>
      </c>
      <c r="Z2121">
        <v>0</v>
      </c>
      <c r="AA2121" t="s">
        <v>143</v>
      </c>
      <c r="AB2121" s="3">
        <v>1.9999999999999999E-7</v>
      </c>
      <c r="AC2121">
        <v>6.6989700043360099</v>
      </c>
      <c r="AD2121" t="s">
        <v>6348</v>
      </c>
      <c r="AE2121">
        <v>1.0661</v>
      </c>
      <c r="AF2121" t="s">
        <v>1950</v>
      </c>
      <c r="AG2121" t="s">
        <v>19867</v>
      </c>
      <c r="AH2121" t="s">
        <v>146</v>
      </c>
      <c r="AI2121" t="s">
        <v>19852</v>
      </c>
      <c r="AJ2121" t="s">
        <v>19853</v>
      </c>
      <c r="AK2121" t="s">
        <v>19868</v>
      </c>
      <c r="AL2121" t="s">
        <v>149</v>
      </c>
    </row>
    <row r="2122" spans="1:38" x14ac:dyDescent="0.2">
      <c r="A2122" s="2">
        <v>43517</v>
      </c>
      <c r="B2122">
        <v>30285260</v>
      </c>
      <c r="C2122" t="s">
        <v>11523</v>
      </c>
      <c r="D2122" s="2">
        <v>43376</v>
      </c>
      <c r="E2122" t="s">
        <v>19863</v>
      </c>
      <c r="F2122" t="s">
        <v>19864</v>
      </c>
      <c r="G2122" t="s">
        <v>19865</v>
      </c>
      <c r="H2122" t="s">
        <v>19843</v>
      </c>
      <c r="I2122" t="s">
        <v>19866</v>
      </c>
      <c r="J2122" t="s">
        <v>170</v>
      </c>
      <c r="K2122" t="s">
        <v>3101</v>
      </c>
      <c r="L2122">
        <v>15</v>
      </c>
      <c r="M2122">
        <v>70296933</v>
      </c>
      <c r="N2122" t="s">
        <v>21205</v>
      </c>
      <c r="O2122" t="s">
        <v>21206</v>
      </c>
      <c r="P2122" t="s">
        <v>21207</v>
      </c>
      <c r="Q2122" t="s">
        <v>21208</v>
      </c>
      <c r="S2122">
        <v>98424</v>
      </c>
      <c r="T2122">
        <v>24643</v>
      </c>
      <c r="U2122" t="s">
        <v>21209</v>
      </c>
      <c r="V2122" t="s">
        <v>19580</v>
      </c>
      <c r="W2122">
        <v>0</v>
      </c>
      <c r="X2122">
        <v>12148337</v>
      </c>
      <c r="Y2122" t="s">
        <v>284</v>
      </c>
      <c r="Z2122">
        <v>1</v>
      </c>
      <c r="AA2122" t="s">
        <v>143</v>
      </c>
      <c r="AB2122" s="3">
        <v>1.9999999999999999E-7</v>
      </c>
      <c r="AC2122">
        <v>6.6989700043360099</v>
      </c>
      <c r="AD2122" t="s">
        <v>6348</v>
      </c>
      <c r="AE2122">
        <v>1.0586</v>
      </c>
      <c r="AF2122" t="s">
        <v>3432</v>
      </c>
      <c r="AG2122" t="s">
        <v>19867</v>
      </c>
      <c r="AH2122" t="s">
        <v>146</v>
      </c>
      <c r="AI2122" t="s">
        <v>19852</v>
      </c>
      <c r="AJ2122" t="s">
        <v>19853</v>
      </c>
      <c r="AK2122" t="s">
        <v>19868</v>
      </c>
      <c r="AL2122" t="s">
        <v>149</v>
      </c>
    </row>
    <row r="2123" spans="1:38" x14ac:dyDescent="0.2">
      <c r="A2123" s="2">
        <v>43517</v>
      </c>
      <c r="B2123">
        <v>30285260</v>
      </c>
      <c r="C2123" t="s">
        <v>11523</v>
      </c>
      <c r="D2123" s="2">
        <v>43376</v>
      </c>
      <c r="E2123" t="s">
        <v>19863</v>
      </c>
      <c r="F2123" t="s">
        <v>19864</v>
      </c>
      <c r="G2123" t="s">
        <v>19865</v>
      </c>
      <c r="H2123" t="s">
        <v>19843</v>
      </c>
      <c r="I2123" t="s">
        <v>19866</v>
      </c>
      <c r="J2123" t="s">
        <v>170</v>
      </c>
      <c r="K2123" t="s">
        <v>4029</v>
      </c>
      <c r="L2123">
        <v>3</v>
      </c>
      <c r="M2123">
        <v>71205600</v>
      </c>
      <c r="N2123" t="s">
        <v>16655</v>
      </c>
      <c r="O2123" t="s">
        <v>10047</v>
      </c>
      <c r="R2123" t="s">
        <v>10048</v>
      </c>
      <c r="U2123" t="s">
        <v>23087</v>
      </c>
      <c r="V2123" t="s">
        <v>23088</v>
      </c>
      <c r="W2123">
        <v>0</v>
      </c>
      <c r="X2123">
        <v>7372960</v>
      </c>
      <c r="Y2123" t="s">
        <v>160</v>
      </c>
      <c r="Z2123">
        <v>0</v>
      </c>
      <c r="AA2123" t="s">
        <v>143</v>
      </c>
      <c r="AB2123" s="3">
        <v>1.9999999999999999E-7</v>
      </c>
      <c r="AC2123">
        <v>6.6989700043360099</v>
      </c>
      <c r="AD2123" t="s">
        <v>6348</v>
      </c>
      <c r="AE2123">
        <v>1.0692999999999999</v>
      </c>
      <c r="AF2123" t="s">
        <v>1950</v>
      </c>
      <c r="AG2123" t="s">
        <v>19867</v>
      </c>
      <c r="AH2123" t="s">
        <v>146</v>
      </c>
      <c r="AI2123" t="s">
        <v>19852</v>
      </c>
      <c r="AJ2123" t="s">
        <v>19853</v>
      </c>
      <c r="AK2123" t="s">
        <v>19868</v>
      </c>
      <c r="AL2123" t="s">
        <v>149</v>
      </c>
    </row>
    <row r="2124" spans="1:38" x14ac:dyDescent="0.2">
      <c r="A2124" s="2">
        <v>43517</v>
      </c>
      <c r="B2124">
        <v>30285260</v>
      </c>
      <c r="C2124" t="s">
        <v>11523</v>
      </c>
      <c r="D2124" s="2">
        <v>43376</v>
      </c>
      <c r="E2124" t="s">
        <v>19863</v>
      </c>
      <c r="F2124" t="s">
        <v>19864</v>
      </c>
      <c r="G2124" t="s">
        <v>19865</v>
      </c>
      <c r="H2124" t="s">
        <v>19843</v>
      </c>
      <c r="I2124" t="s">
        <v>19866</v>
      </c>
      <c r="J2124" t="s">
        <v>170</v>
      </c>
      <c r="K2124" t="s">
        <v>9198</v>
      </c>
      <c r="L2124">
        <v>11</v>
      </c>
      <c r="M2124">
        <v>113345201</v>
      </c>
      <c r="N2124" t="s">
        <v>22232</v>
      </c>
      <c r="O2124" t="s">
        <v>22232</v>
      </c>
      <c r="R2124" t="s">
        <v>22233</v>
      </c>
      <c r="U2124" t="s">
        <v>22234</v>
      </c>
      <c r="V2124" t="s">
        <v>22235</v>
      </c>
      <c r="W2124">
        <v>0</v>
      </c>
      <c r="X2124">
        <v>4987094</v>
      </c>
      <c r="Y2124" t="s">
        <v>160</v>
      </c>
      <c r="Z2124">
        <v>0</v>
      </c>
      <c r="AA2124" t="s">
        <v>143</v>
      </c>
      <c r="AB2124" s="3">
        <v>1.9999999999999999E-7</v>
      </c>
      <c r="AC2124">
        <v>6.6989700043360099</v>
      </c>
      <c r="AD2124" t="s">
        <v>6348</v>
      </c>
      <c r="AE2124">
        <v>1.0973999999999999</v>
      </c>
      <c r="AF2124" t="s">
        <v>7338</v>
      </c>
      <c r="AG2124" t="s">
        <v>19867</v>
      </c>
      <c r="AH2124" t="s">
        <v>146</v>
      </c>
      <c r="AI2124" t="s">
        <v>19852</v>
      </c>
      <c r="AJ2124" t="s">
        <v>19853</v>
      </c>
      <c r="AK2124" t="s">
        <v>19868</v>
      </c>
      <c r="AL2124" t="s">
        <v>149</v>
      </c>
    </row>
    <row r="2125" spans="1:38" x14ac:dyDescent="0.2">
      <c r="A2125" s="2">
        <v>43517</v>
      </c>
      <c r="B2125">
        <v>30285260</v>
      </c>
      <c r="C2125" t="s">
        <v>11523</v>
      </c>
      <c r="D2125" s="2">
        <v>43376</v>
      </c>
      <c r="E2125" t="s">
        <v>19863</v>
      </c>
      <c r="F2125" t="s">
        <v>19864</v>
      </c>
      <c r="G2125" t="s">
        <v>19865</v>
      </c>
      <c r="H2125" t="s">
        <v>19843</v>
      </c>
      <c r="I2125" t="s">
        <v>19866</v>
      </c>
      <c r="J2125" t="s">
        <v>170</v>
      </c>
      <c r="K2125" t="s">
        <v>4965</v>
      </c>
      <c r="L2125">
        <v>3</v>
      </c>
      <c r="M2125">
        <v>30030816</v>
      </c>
      <c r="N2125" t="s">
        <v>23506</v>
      </c>
      <c r="O2125" t="s">
        <v>22584</v>
      </c>
      <c r="P2125" t="s">
        <v>22585</v>
      </c>
      <c r="Q2125" t="s">
        <v>12469</v>
      </c>
      <c r="S2125">
        <v>20425</v>
      </c>
      <c r="T2125">
        <v>261732</v>
      </c>
      <c r="U2125" t="s">
        <v>23507</v>
      </c>
      <c r="V2125" t="s">
        <v>23508</v>
      </c>
      <c r="W2125">
        <v>0</v>
      </c>
      <c r="X2125">
        <v>1506297</v>
      </c>
      <c r="Y2125" t="s">
        <v>284</v>
      </c>
      <c r="Z2125">
        <v>1</v>
      </c>
      <c r="AA2125" t="s">
        <v>143</v>
      </c>
      <c r="AB2125" s="3">
        <v>1.9999999999999999E-7</v>
      </c>
      <c r="AC2125">
        <v>6.6989700043360099</v>
      </c>
      <c r="AD2125" t="s">
        <v>6348</v>
      </c>
      <c r="AE2125">
        <v>1.0625</v>
      </c>
      <c r="AF2125" t="s">
        <v>1950</v>
      </c>
      <c r="AG2125" t="s">
        <v>19867</v>
      </c>
      <c r="AH2125" t="s">
        <v>146</v>
      </c>
      <c r="AI2125" t="s">
        <v>19852</v>
      </c>
      <c r="AJ2125" t="s">
        <v>19853</v>
      </c>
      <c r="AK2125" t="s">
        <v>19868</v>
      </c>
      <c r="AL2125" t="s">
        <v>149</v>
      </c>
    </row>
    <row r="2126" spans="1:38" x14ac:dyDescent="0.2">
      <c r="A2126" s="2">
        <v>43517</v>
      </c>
      <c r="B2126">
        <v>30285260</v>
      </c>
      <c r="C2126" t="s">
        <v>11523</v>
      </c>
      <c r="D2126" s="2">
        <v>43376</v>
      </c>
      <c r="E2126" t="s">
        <v>19863</v>
      </c>
      <c r="F2126" t="s">
        <v>19864</v>
      </c>
      <c r="G2126" t="s">
        <v>19865</v>
      </c>
      <c r="H2126" t="s">
        <v>19843</v>
      </c>
      <c r="I2126" t="s">
        <v>21125</v>
      </c>
      <c r="J2126" t="s">
        <v>21126</v>
      </c>
      <c r="K2126" t="s">
        <v>7713</v>
      </c>
      <c r="L2126">
        <v>7</v>
      </c>
      <c r="M2126">
        <v>76104888</v>
      </c>
      <c r="N2126" t="s">
        <v>23509</v>
      </c>
      <c r="O2126" t="s">
        <v>23510</v>
      </c>
      <c r="R2126" t="s">
        <v>23511</v>
      </c>
      <c r="U2126" t="s">
        <v>23512</v>
      </c>
      <c r="V2126" t="s">
        <v>23513</v>
      </c>
      <c r="W2126">
        <v>0</v>
      </c>
      <c r="X2126">
        <v>10085567</v>
      </c>
      <c r="Y2126" t="s">
        <v>160</v>
      </c>
      <c r="Z2126">
        <v>0</v>
      </c>
      <c r="AA2126" t="s">
        <v>143</v>
      </c>
      <c r="AB2126" s="3">
        <v>1.9999999999999999E-7</v>
      </c>
      <c r="AC2126">
        <v>6.6989700043360099</v>
      </c>
      <c r="AE2126">
        <v>1.1086475</v>
      </c>
      <c r="AF2126" t="s">
        <v>5931</v>
      </c>
      <c r="AG2126" t="s">
        <v>19867</v>
      </c>
      <c r="AH2126" t="s">
        <v>146</v>
      </c>
      <c r="AI2126" t="s">
        <v>19852</v>
      </c>
      <c r="AJ2126" t="s">
        <v>19853</v>
      </c>
      <c r="AK2126" t="s">
        <v>21133</v>
      </c>
      <c r="AL2126" t="s">
        <v>149</v>
      </c>
    </row>
    <row r="2127" spans="1:38" x14ac:dyDescent="0.2">
      <c r="A2127" s="2">
        <v>43517</v>
      </c>
      <c r="B2127">
        <v>30285260</v>
      </c>
      <c r="C2127" t="s">
        <v>11523</v>
      </c>
      <c r="D2127" s="2">
        <v>43376</v>
      </c>
      <c r="E2127" t="s">
        <v>19863</v>
      </c>
      <c r="F2127" t="s">
        <v>19864</v>
      </c>
      <c r="G2127" t="s">
        <v>19865</v>
      </c>
      <c r="H2127" t="s">
        <v>19843</v>
      </c>
      <c r="I2127" t="s">
        <v>19866</v>
      </c>
      <c r="J2127" t="s">
        <v>170</v>
      </c>
      <c r="K2127" t="s">
        <v>3669</v>
      </c>
      <c r="L2127">
        <v>6</v>
      </c>
      <c r="M2127">
        <v>119023381</v>
      </c>
      <c r="N2127" t="s">
        <v>23514</v>
      </c>
      <c r="O2127" t="s">
        <v>20943</v>
      </c>
      <c r="R2127" t="s">
        <v>20944</v>
      </c>
      <c r="U2127" t="s">
        <v>23515</v>
      </c>
      <c r="V2127" t="s">
        <v>23516</v>
      </c>
      <c r="W2127">
        <v>0</v>
      </c>
      <c r="X2127">
        <v>12664251</v>
      </c>
      <c r="Y2127" t="s">
        <v>160</v>
      </c>
      <c r="Z2127">
        <v>0</v>
      </c>
      <c r="AA2127" t="s">
        <v>143</v>
      </c>
      <c r="AB2127" s="3">
        <v>1.9999999999999999E-7</v>
      </c>
      <c r="AC2127">
        <v>6.6989700043360099</v>
      </c>
      <c r="AE2127">
        <v>1.052</v>
      </c>
      <c r="AF2127" t="s">
        <v>1977</v>
      </c>
      <c r="AG2127" t="s">
        <v>19867</v>
      </c>
      <c r="AH2127" t="s">
        <v>146</v>
      </c>
      <c r="AI2127" t="s">
        <v>19852</v>
      </c>
      <c r="AJ2127" t="s">
        <v>19853</v>
      </c>
      <c r="AK2127" t="s">
        <v>19868</v>
      </c>
      <c r="AL2127" t="s">
        <v>149</v>
      </c>
    </row>
    <row r="2128" spans="1:38" x14ac:dyDescent="0.2">
      <c r="A2128" s="2">
        <v>43517</v>
      </c>
      <c r="B2128">
        <v>30285260</v>
      </c>
      <c r="C2128" t="s">
        <v>11523</v>
      </c>
      <c r="D2128" s="2">
        <v>43376</v>
      </c>
      <c r="E2128" t="s">
        <v>19863</v>
      </c>
      <c r="F2128" t="s">
        <v>19864</v>
      </c>
      <c r="G2128" t="s">
        <v>19865</v>
      </c>
      <c r="H2128" t="s">
        <v>19843</v>
      </c>
      <c r="I2128" t="s">
        <v>19866</v>
      </c>
      <c r="J2128" t="s">
        <v>170</v>
      </c>
      <c r="K2128" t="s">
        <v>2760</v>
      </c>
      <c r="L2128">
        <v>8</v>
      </c>
      <c r="M2128">
        <v>105096365</v>
      </c>
      <c r="N2128" t="s">
        <v>23517</v>
      </c>
      <c r="O2128" t="s">
        <v>10692</v>
      </c>
      <c r="R2128" t="s">
        <v>10693</v>
      </c>
      <c r="U2128" t="s">
        <v>23518</v>
      </c>
      <c r="V2128" t="s">
        <v>23519</v>
      </c>
      <c r="W2128">
        <v>0</v>
      </c>
      <c r="X2128">
        <v>1460583</v>
      </c>
      <c r="Y2128" t="s">
        <v>160</v>
      </c>
      <c r="Z2128">
        <v>0</v>
      </c>
      <c r="AA2128" t="s">
        <v>143</v>
      </c>
      <c r="AB2128" s="3">
        <v>1.9999999999999999E-7</v>
      </c>
      <c r="AC2128">
        <v>6.6989700043360099</v>
      </c>
      <c r="AE2128">
        <v>1.0515247999999999</v>
      </c>
      <c r="AF2128" t="s">
        <v>1977</v>
      </c>
      <c r="AG2128" t="s">
        <v>19867</v>
      </c>
      <c r="AH2128" t="s">
        <v>146</v>
      </c>
      <c r="AI2128" t="s">
        <v>19852</v>
      </c>
      <c r="AJ2128" t="s">
        <v>19853</v>
      </c>
      <c r="AK2128" t="s">
        <v>19868</v>
      </c>
      <c r="AL2128" t="s">
        <v>149</v>
      </c>
    </row>
    <row r="2129" spans="1:38" x14ac:dyDescent="0.2">
      <c r="A2129" s="2">
        <v>43517</v>
      </c>
      <c r="B2129">
        <v>30285260</v>
      </c>
      <c r="C2129" t="s">
        <v>11523</v>
      </c>
      <c r="D2129" s="2">
        <v>43376</v>
      </c>
      <c r="E2129" t="s">
        <v>19863</v>
      </c>
      <c r="F2129" t="s">
        <v>19864</v>
      </c>
      <c r="G2129" t="s">
        <v>19865</v>
      </c>
      <c r="H2129" t="s">
        <v>19843</v>
      </c>
      <c r="I2129" t="s">
        <v>19866</v>
      </c>
      <c r="J2129" t="s">
        <v>170</v>
      </c>
      <c r="K2129" t="s">
        <v>2966</v>
      </c>
      <c r="L2129">
        <v>9</v>
      </c>
      <c r="M2129">
        <v>98309240</v>
      </c>
      <c r="N2129" t="s">
        <v>23520</v>
      </c>
      <c r="O2129" t="s">
        <v>23520</v>
      </c>
      <c r="R2129" t="s">
        <v>23521</v>
      </c>
      <c r="U2129" t="s">
        <v>23522</v>
      </c>
      <c r="V2129" t="s">
        <v>23523</v>
      </c>
      <c r="W2129">
        <v>0</v>
      </c>
      <c r="X2129">
        <v>3824451</v>
      </c>
      <c r="Y2129" t="s">
        <v>160</v>
      </c>
      <c r="Z2129">
        <v>0</v>
      </c>
      <c r="AA2129" t="s">
        <v>143</v>
      </c>
      <c r="AB2129" s="3">
        <v>1.9999999999999999E-7</v>
      </c>
      <c r="AC2129">
        <v>6.6989700043360099</v>
      </c>
      <c r="AE2129">
        <v>1.066098</v>
      </c>
      <c r="AF2129" t="s">
        <v>1950</v>
      </c>
      <c r="AG2129" t="s">
        <v>19867</v>
      </c>
      <c r="AH2129" t="s">
        <v>146</v>
      </c>
      <c r="AI2129" t="s">
        <v>19852</v>
      </c>
      <c r="AJ2129" t="s">
        <v>19853</v>
      </c>
      <c r="AK2129" t="s">
        <v>19868</v>
      </c>
      <c r="AL2129" t="s">
        <v>149</v>
      </c>
    </row>
    <row r="2130" spans="1:38" x14ac:dyDescent="0.2">
      <c r="A2130" s="2">
        <v>43517</v>
      </c>
      <c r="B2130">
        <v>30285260</v>
      </c>
      <c r="C2130" t="s">
        <v>11523</v>
      </c>
      <c r="D2130" s="2">
        <v>43376</v>
      </c>
      <c r="E2130" t="s">
        <v>19863</v>
      </c>
      <c r="F2130" t="s">
        <v>19864</v>
      </c>
      <c r="G2130" t="s">
        <v>19865</v>
      </c>
      <c r="H2130" t="s">
        <v>19843</v>
      </c>
      <c r="I2130" t="s">
        <v>19866</v>
      </c>
      <c r="J2130" t="s">
        <v>170</v>
      </c>
      <c r="K2130" t="s">
        <v>1305</v>
      </c>
      <c r="L2130">
        <v>11</v>
      </c>
      <c r="M2130">
        <v>81492479</v>
      </c>
      <c r="N2130" t="s">
        <v>23524</v>
      </c>
      <c r="O2130" t="s">
        <v>10418</v>
      </c>
      <c r="P2130" t="s">
        <v>10419</v>
      </c>
      <c r="Q2130" t="s">
        <v>10420</v>
      </c>
      <c r="S2130">
        <v>60959</v>
      </c>
      <c r="T2130">
        <v>59747</v>
      </c>
      <c r="U2130" t="s">
        <v>23525</v>
      </c>
      <c r="V2130" t="s">
        <v>23526</v>
      </c>
      <c r="W2130">
        <v>0</v>
      </c>
      <c r="X2130">
        <v>7934083</v>
      </c>
      <c r="Y2130" t="s">
        <v>284</v>
      </c>
      <c r="Z2130">
        <v>1</v>
      </c>
      <c r="AA2130" t="s">
        <v>143</v>
      </c>
      <c r="AB2130" s="3">
        <v>1.9999999999999999E-7</v>
      </c>
      <c r="AC2130">
        <v>6.6989700043360099</v>
      </c>
      <c r="AE2130">
        <v>1.0548522</v>
      </c>
      <c r="AF2130" t="s">
        <v>7991</v>
      </c>
      <c r="AG2130" t="s">
        <v>19867</v>
      </c>
      <c r="AH2130" t="s">
        <v>146</v>
      </c>
      <c r="AI2130" t="s">
        <v>19852</v>
      </c>
      <c r="AJ2130" t="s">
        <v>19853</v>
      </c>
      <c r="AK2130" t="s">
        <v>19868</v>
      </c>
      <c r="AL2130" t="s">
        <v>149</v>
      </c>
    </row>
    <row r="2131" spans="1:38" x14ac:dyDescent="0.2">
      <c r="A2131" s="2">
        <v>43517</v>
      </c>
      <c r="B2131">
        <v>30285260</v>
      </c>
      <c r="C2131" t="s">
        <v>11523</v>
      </c>
      <c r="D2131" s="2">
        <v>43376</v>
      </c>
      <c r="E2131" t="s">
        <v>19863</v>
      </c>
      <c r="F2131" t="s">
        <v>19864</v>
      </c>
      <c r="G2131" t="s">
        <v>19865</v>
      </c>
      <c r="H2131" t="s">
        <v>19843</v>
      </c>
      <c r="I2131" t="s">
        <v>19866</v>
      </c>
      <c r="J2131" t="s">
        <v>170</v>
      </c>
      <c r="K2131" t="s">
        <v>4534</v>
      </c>
      <c r="L2131">
        <v>12</v>
      </c>
      <c r="M2131">
        <v>67200061</v>
      </c>
      <c r="N2131" t="s">
        <v>23527</v>
      </c>
      <c r="O2131" t="s">
        <v>23528</v>
      </c>
      <c r="P2131" t="s">
        <v>23529</v>
      </c>
      <c r="Q2131" t="s">
        <v>23530</v>
      </c>
      <c r="S2131">
        <v>67856</v>
      </c>
      <c r="T2131">
        <v>65781</v>
      </c>
      <c r="U2131" t="s">
        <v>23531</v>
      </c>
      <c r="V2131" t="s">
        <v>23532</v>
      </c>
      <c r="W2131">
        <v>0</v>
      </c>
      <c r="X2131">
        <v>10878577</v>
      </c>
      <c r="Y2131" t="s">
        <v>284</v>
      </c>
      <c r="Z2131">
        <v>1</v>
      </c>
      <c r="AA2131" t="s">
        <v>143</v>
      </c>
      <c r="AB2131" s="3">
        <v>1.9999999999999999E-7</v>
      </c>
      <c r="AC2131">
        <v>6.6989700043360099</v>
      </c>
      <c r="AE2131">
        <v>1.0629999999999999</v>
      </c>
      <c r="AF2131" t="s">
        <v>1950</v>
      </c>
      <c r="AG2131" t="s">
        <v>19867</v>
      </c>
      <c r="AH2131" t="s">
        <v>146</v>
      </c>
      <c r="AI2131" t="s">
        <v>19852</v>
      </c>
      <c r="AJ2131" t="s">
        <v>19853</v>
      </c>
      <c r="AK2131" t="s">
        <v>19868</v>
      </c>
      <c r="AL2131" t="s">
        <v>149</v>
      </c>
    </row>
    <row r="2132" spans="1:38" x14ac:dyDescent="0.2">
      <c r="A2132" s="2">
        <v>43517</v>
      </c>
      <c r="B2132">
        <v>30285260</v>
      </c>
      <c r="C2132" t="s">
        <v>11523</v>
      </c>
      <c r="D2132" s="2">
        <v>43376</v>
      </c>
      <c r="E2132" t="s">
        <v>19863</v>
      </c>
      <c r="F2132" t="s">
        <v>19864</v>
      </c>
      <c r="G2132" t="s">
        <v>19865</v>
      </c>
      <c r="H2132" t="s">
        <v>19843</v>
      </c>
      <c r="I2132" t="s">
        <v>19866</v>
      </c>
      <c r="J2132" t="s">
        <v>170</v>
      </c>
      <c r="K2132" t="s">
        <v>5585</v>
      </c>
      <c r="L2132">
        <v>14</v>
      </c>
      <c r="M2132">
        <v>70907985</v>
      </c>
      <c r="N2132" t="s">
        <v>5586</v>
      </c>
      <c r="O2132" t="s">
        <v>5587</v>
      </c>
      <c r="R2132" t="s">
        <v>5588</v>
      </c>
      <c r="U2132" t="s">
        <v>23533</v>
      </c>
      <c r="V2132" t="s">
        <v>23534</v>
      </c>
      <c r="W2132">
        <v>0</v>
      </c>
      <c r="X2132">
        <v>2526882</v>
      </c>
      <c r="Y2132" t="s">
        <v>995</v>
      </c>
      <c r="Z2132">
        <v>0</v>
      </c>
      <c r="AA2132" t="s">
        <v>143</v>
      </c>
      <c r="AB2132" s="3">
        <v>1.9999999999999999E-7</v>
      </c>
      <c r="AC2132">
        <v>6.6989700043360099</v>
      </c>
      <c r="AE2132">
        <v>1.0537407000000001</v>
      </c>
      <c r="AF2132" t="s">
        <v>1977</v>
      </c>
      <c r="AG2132" t="s">
        <v>19867</v>
      </c>
      <c r="AH2132" t="s">
        <v>146</v>
      </c>
      <c r="AI2132" t="s">
        <v>19852</v>
      </c>
      <c r="AJ2132" t="s">
        <v>19853</v>
      </c>
      <c r="AK2132" t="s">
        <v>19868</v>
      </c>
      <c r="AL2132" t="s">
        <v>149</v>
      </c>
    </row>
    <row r="2133" spans="1:38" x14ac:dyDescent="0.2">
      <c r="A2133" s="2">
        <v>39671</v>
      </c>
      <c r="B2133">
        <v>18677311</v>
      </c>
      <c r="C2133" t="s">
        <v>23535</v>
      </c>
      <c r="D2133" s="2">
        <v>39659</v>
      </c>
      <c r="E2133" t="s">
        <v>176</v>
      </c>
      <c r="F2133" t="s">
        <v>23536</v>
      </c>
      <c r="G2133" t="s">
        <v>23537</v>
      </c>
      <c r="H2133" t="s">
        <v>19843</v>
      </c>
      <c r="I2133" t="s">
        <v>23538</v>
      </c>
      <c r="J2133" t="s">
        <v>23539</v>
      </c>
      <c r="K2133" t="s">
        <v>3710</v>
      </c>
      <c r="L2133">
        <v>2</v>
      </c>
      <c r="M2133">
        <v>184913701</v>
      </c>
      <c r="N2133" t="s">
        <v>3711</v>
      </c>
      <c r="O2133" t="s">
        <v>3711</v>
      </c>
      <c r="R2133" t="s">
        <v>9137</v>
      </c>
      <c r="U2133" t="s">
        <v>23540</v>
      </c>
      <c r="V2133" t="s">
        <v>23541</v>
      </c>
      <c r="W2133">
        <v>0</v>
      </c>
      <c r="X2133">
        <v>1344706</v>
      </c>
      <c r="Y2133" t="s">
        <v>160</v>
      </c>
      <c r="Z2133">
        <v>0</v>
      </c>
      <c r="AA2133">
        <v>0.59</v>
      </c>
      <c r="AB2133" s="3">
        <v>1.9999999999999999E-7</v>
      </c>
      <c r="AC2133">
        <v>6.6989700043360099</v>
      </c>
      <c r="AE2133">
        <v>1.1200000000000001</v>
      </c>
      <c r="AF2133" t="s">
        <v>244</v>
      </c>
      <c r="AG2133" t="s">
        <v>23542</v>
      </c>
      <c r="AH2133" t="s">
        <v>146</v>
      </c>
      <c r="AI2133" t="s">
        <v>19852</v>
      </c>
      <c r="AJ2133" t="s">
        <v>19853</v>
      </c>
      <c r="AK2133" t="s">
        <v>23543</v>
      </c>
      <c r="AL2133" t="s">
        <v>149</v>
      </c>
    </row>
    <row r="2134" spans="1:38" x14ac:dyDescent="0.2">
      <c r="A2134" s="2">
        <v>43074</v>
      </c>
      <c r="B2134">
        <v>29064472</v>
      </c>
      <c r="C2134" t="s">
        <v>11411</v>
      </c>
      <c r="D2134" s="2">
        <v>43032</v>
      </c>
      <c r="E2134" t="s">
        <v>200</v>
      </c>
      <c r="F2134" t="s">
        <v>11412</v>
      </c>
      <c r="G2134" t="s">
        <v>11413</v>
      </c>
      <c r="H2134" t="s">
        <v>12735</v>
      </c>
      <c r="I2134" t="s">
        <v>11930</v>
      </c>
      <c r="J2134" t="s">
        <v>170</v>
      </c>
      <c r="K2134" t="s">
        <v>3261</v>
      </c>
      <c r="L2134">
        <v>5</v>
      </c>
      <c r="M2134">
        <v>29091578</v>
      </c>
      <c r="N2134" t="s">
        <v>12874</v>
      </c>
      <c r="O2134" t="s">
        <v>3263</v>
      </c>
      <c r="R2134" t="s">
        <v>3264</v>
      </c>
      <c r="U2134" t="s">
        <v>12875</v>
      </c>
      <c r="V2134" t="s">
        <v>12876</v>
      </c>
      <c r="W2134">
        <v>0</v>
      </c>
      <c r="X2134">
        <v>679895</v>
      </c>
      <c r="Y2134" t="s">
        <v>160</v>
      </c>
      <c r="Z2134">
        <v>0</v>
      </c>
      <c r="AA2134" t="s">
        <v>143</v>
      </c>
      <c r="AB2134" s="3">
        <v>1.9999999999999999E-7</v>
      </c>
      <c r="AC2134">
        <v>6.6989700043360099</v>
      </c>
      <c r="AD2134" t="s">
        <v>11460</v>
      </c>
      <c r="AG2134" t="s">
        <v>11420</v>
      </c>
      <c r="AH2134" t="s">
        <v>146</v>
      </c>
      <c r="AI2134" t="s">
        <v>12741</v>
      </c>
      <c r="AJ2134" t="s">
        <v>12742</v>
      </c>
      <c r="AK2134" t="s">
        <v>12743</v>
      </c>
      <c r="AL2134" t="s">
        <v>149</v>
      </c>
    </row>
    <row r="2135" spans="1:38" x14ac:dyDescent="0.2">
      <c r="A2135" s="2">
        <v>43074</v>
      </c>
      <c r="B2135">
        <v>29064472</v>
      </c>
      <c r="C2135" t="s">
        <v>11411</v>
      </c>
      <c r="D2135" s="2">
        <v>43032</v>
      </c>
      <c r="E2135" t="s">
        <v>200</v>
      </c>
      <c r="F2135" t="s">
        <v>11412</v>
      </c>
      <c r="G2135" t="s">
        <v>11413</v>
      </c>
      <c r="H2135" t="s">
        <v>12735</v>
      </c>
      <c r="I2135" t="s">
        <v>11930</v>
      </c>
      <c r="J2135" t="s">
        <v>170</v>
      </c>
      <c r="K2135" t="s">
        <v>4018</v>
      </c>
      <c r="L2135">
        <v>2</v>
      </c>
      <c r="M2135">
        <v>46505266</v>
      </c>
      <c r="N2135" t="s">
        <v>12736</v>
      </c>
      <c r="O2135" t="s">
        <v>12736</v>
      </c>
      <c r="R2135" t="s">
        <v>12737</v>
      </c>
      <c r="U2135" t="s">
        <v>12738</v>
      </c>
      <c r="V2135" t="s">
        <v>12739</v>
      </c>
      <c r="W2135">
        <v>0</v>
      </c>
      <c r="X2135">
        <v>11125080</v>
      </c>
      <c r="Y2135" t="s">
        <v>160</v>
      </c>
      <c r="Z2135">
        <v>0</v>
      </c>
      <c r="AA2135" t="s">
        <v>143</v>
      </c>
      <c r="AB2135" s="3">
        <v>1.9999999999999999E-7</v>
      </c>
      <c r="AC2135">
        <v>6.6989700043360099</v>
      </c>
      <c r="AD2135" t="s">
        <v>11460</v>
      </c>
      <c r="AG2135" t="s">
        <v>11420</v>
      </c>
      <c r="AH2135" t="s">
        <v>146</v>
      </c>
      <c r="AI2135" t="s">
        <v>12741</v>
      </c>
      <c r="AJ2135" t="s">
        <v>12742</v>
      </c>
      <c r="AK2135" t="s">
        <v>12743</v>
      </c>
      <c r="AL2135" t="s">
        <v>149</v>
      </c>
    </row>
    <row r="2136" spans="1:38" x14ac:dyDescent="0.2">
      <c r="A2136" s="2">
        <v>43074</v>
      </c>
      <c r="B2136">
        <v>29064472</v>
      </c>
      <c r="C2136" t="s">
        <v>11411</v>
      </c>
      <c r="D2136" s="2">
        <v>43032</v>
      </c>
      <c r="E2136" t="s">
        <v>200</v>
      </c>
      <c r="F2136" t="s">
        <v>11412</v>
      </c>
      <c r="G2136" t="s">
        <v>11413</v>
      </c>
      <c r="H2136" t="s">
        <v>12735</v>
      </c>
      <c r="I2136" t="s">
        <v>11930</v>
      </c>
      <c r="J2136" t="s">
        <v>170</v>
      </c>
      <c r="K2136" t="s">
        <v>12833</v>
      </c>
      <c r="L2136">
        <v>7</v>
      </c>
      <c r="M2136">
        <v>125615031</v>
      </c>
      <c r="N2136" t="s">
        <v>12834</v>
      </c>
      <c r="O2136" t="s">
        <v>12835</v>
      </c>
      <c r="P2136" t="s">
        <v>12836</v>
      </c>
      <c r="Q2136" t="s">
        <v>12837</v>
      </c>
      <c r="S2136">
        <v>132065</v>
      </c>
      <c r="T2136">
        <v>302840</v>
      </c>
      <c r="U2136" t="s">
        <v>12838</v>
      </c>
      <c r="V2136" t="s">
        <v>12839</v>
      </c>
      <c r="W2136">
        <v>0</v>
      </c>
      <c r="X2136">
        <v>201048567</v>
      </c>
      <c r="Y2136" t="s">
        <v>284</v>
      </c>
      <c r="Z2136">
        <v>1</v>
      </c>
      <c r="AA2136" t="s">
        <v>143</v>
      </c>
      <c r="AB2136" s="3">
        <v>1.9999999999999999E-7</v>
      </c>
      <c r="AC2136">
        <v>6.6989700043360099</v>
      </c>
      <c r="AD2136" t="s">
        <v>11460</v>
      </c>
      <c r="AG2136" t="s">
        <v>11420</v>
      </c>
      <c r="AH2136" t="s">
        <v>146</v>
      </c>
      <c r="AI2136" t="s">
        <v>12741</v>
      </c>
      <c r="AJ2136" t="s">
        <v>12742</v>
      </c>
      <c r="AK2136" t="s">
        <v>12743</v>
      </c>
      <c r="AL2136" t="s">
        <v>149</v>
      </c>
    </row>
    <row r="2137" spans="1:38" x14ac:dyDescent="0.2">
      <c r="A2137" s="2">
        <v>42830</v>
      </c>
      <c r="B2137">
        <v>27922604</v>
      </c>
      <c r="C2137" t="s">
        <v>20924</v>
      </c>
      <c r="D2137" s="2">
        <v>42710</v>
      </c>
      <c r="E2137" t="s">
        <v>388</v>
      </c>
      <c r="F2137" t="s">
        <v>20925</v>
      </c>
      <c r="G2137" t="s">
        <v>20926</v>
      </c>
      <c r="H2137" t="s">
        <v>19843</v>
      </c>
      <c r="I2137" t="s">
        <v>20927</v>
      </c>
      <c r="J2137" t="s">
        <v>20928</v>
      </c>
      <c r="K2137" t="s">
        <v>4777</v>
      </c>
      <c r="L2137">
        <v>1</v>
      </c>
      <c r="M2137">
        <v>11779866</v>
      </c>
      <c r="N2137" t="s">
        <v>23544</v>
      </c>
      <c r="O2137" t="s">
        <v>23544</v>
      </c>
      <c r="R2137" t="s">
        <v>23545</v>
      </c>
      <c r="U2137" t="s">
        <v>23546</v>
      </c>
      <c r="V2137" t="s">
        <v>23547</v>
      </c>
      <c r="W2137">
        <v>0</v>
      </c>
      <c r="X2137">
        <v>12561919</v>
      </c>
      <c r="Y2137" t="s">
        <v>142</v>
      </c>
      <c r="Z2137">
        <v>0</v>
      </c>
      <c r="AB2137" s="3">
        <v>1.9999999999999999E-7</v>
      </c>
      <c r="AC2137">
        <v>6.6989700043360099</v>
      </c>
      <c r="AE2137">
        <v>1.22</v>
      </c>
      <c r="AF2137" t="s">
        <v>23548</v>
      </c>
      <c r="AG2137" t="s">
        <v>20930</v>
      </c>
      <c r="AH2137" t="s">
        <v>146</v>
      </c>
      <c r="AI2137" t="s">
        <v>19852</v>
      </c>
      <c r="AJ2137" t="s">
        <v>19853</v>
      </c>
      <c r="AK2137" t="s">
        <v>20931</v>
      </c>
      <c r="AL2137" t="s">
        <v>149</v>
      </c>
    </row>
    <row r="2138" spans="1:38" x14ac:dyDescent="0.2">
      <c r="A2138" s="2">
        <v>43049</v>
      </c>
      <c r="B2138">
        <v>28991256</v>
      </c>
      <c r="C2138" t="s">
        <v>19855</v>
      </c>
      <c r="D2138" s="2">
        <v>43017</v>
      </c>
      <c r="E2138" t="s">
        <v>176</v>
      </c>
      <c r="F2138" t="s">
        <v>19856</v>
      </c>
      <c r="G2138" t="s">
        <v>19857</v>
      </c>
      <c r="H2138" t="s">
        <v>19843</v>
      </c>
      <c r="I2138" t="s">
        <v>19858</v>
      </c>
      <c r="J2138" t="s">
        <v>19859</v>
      </c>
      <c r="K2138" t="s">
        <v>2799</v>
      </c>
      <c r="L2138">
        <v>16</v>
      </c>
      <c r="M2138">
        <v>68289751</v>
      </c>
      <c r="N2138" t="s">
        <v>2062</v>
      </c>
      <c r="O2138" t="s">
        <v>23549</v>
      </c>
      <c r="R2138" t="s">
        <v>23550</v>
      </c>
      <c r="U2138" t="s">
        <v>23551</v>
      </c>
      <c r="V2138" t="s">
        <v>23552</v>
      </c>
      <c r="W2138">
        <v>0</v>
      </c>
      <c r="X2138">
        <v>55757091</v>
      </c>
      <c r="Y2138" t="s">
        <v>160</v>
      </c>
      <c r="Z2138">
        <v>0</v>
      </c>
      <c r="AA2138" t="s">
        <v>143</v>
      </c>
      <c r="AB2138" s="3">
        <v>1.9999999999999999E-7</v>
      </c>
      <c r="AC2138">
        <v>6.6989700043360099</v>
      </c>
      <c r="AE2138">
        <v>1.071</v>
      </c>
      <c r="AF2138" t="s">
        <v>1726</v>
      </c>
      <c r="AG2138" t="s">
        <v>19861</v>
      </c>
      <c r="AH2138" t="s">
        <v>146</v>
      </c>
      <c r="AI2138" t="s">
        <v>19852</v>
      </c>
      <c r="AJ2138" t="s">
        <v>19853</v>
      </c>
      <c r="AK2138" t="s">
        <v>19862</v>
      </c>
      <c r="AL2138" t="s">
        <v>149</v>
      </c>
    </row>
    <row r="2139" spans="1:38" x14ac:dyDescent="0.2">
      <c r="A2139" s="2">
        <v>43049</v>
      </c>
      <c r="B2139">
        <v>28991256</v>
      </c>
      <c r="C2139" t="s">
        <v>19855</v>
      </c>
      <c r="D2139" s="2">
        <v>43017</v>
      </c>
      <c r="E2139" t="s">
        <v>176</v>
      </c>
      <c r="F2139" t="s">
        <v>19856</v>
      </c>
      <c r="G2139" t="s">
        <v>19857</v>
      </c>
      <c r="H2139" t="s">
        <v>19843</v>
      </c>
      <c r="I2139" t="s">
        <v>19858</v>
      </c>
      <c r="J2139" t="s">
        <v>19859</v>
      </c>
      <c r="K2139" t="s">
        <v>23553</v>
      </c>
      <c r="L2139">
        <v>3</v>
      </c>
      <c r="M2139">
        <v>44035549</v>
      </c>
      <c r="N2139" t="s">
        <v>2062</v>
      </c>
      <c r="O2139" t="s">
        <v>23554</v>
      </c>
      <c r="P2139" t="s">
        <v>23555</v>
      </c>
      <c r="Q2139" t="s">
        <v>23556</v>
      </c>
      <c r="S2139">
        <v>36400</v>
      </c>
      <c r="T2139">
        <v>35538</v>
      </c>
      <c r="U2139" t="s">
        <v>23557</v>
      </c>
      <c r="V2139" t="s">
        <v>23558</v>
      </c>
      <c r="W2139">
        <v>0</v>
      </c>
      <c r="X2139">
        <v>7619427</v>
      </c>
      <c r="Y2139" t="s">
        <v>284</v>
      </c>
      <c r="Z2139">
        <v>1</v>
      </c>
      <c r="AA2139" t="s">
        <v>143</v>
      </c>
      <c r="AB2139" s="3">
        <v>1.9999999999999999E-7</v>
      </c>
      <c r="AC2139">
        <v>6.6989700043360099</v>
      </c>
      <c r="AE2139">
        <v>1.0857763</v>
      </c>
      <c r="AF2139" t="s">
        <v>1955</v>
      </c>
      <c r="AG2139" t="s">
        <v>19861</v>
      </c>
      <c r="AH2139" t="s">
        <v>146</v>
      </c>
      <c r="AI2139" t="s">
        <v>19852</v>
      </c>
      <c r="AJ2139" t="s">
        <v>19853</v>
      </c>
      <c r="AK2139" t="s">
        <v>19862</v>
      </c>
      <c r="AL2139" t="s">
        <v>149</v>
      </c>
    </row>
    <row r="2140" spans="1:38" x14ac:dyDescent="0.2">
      <c r="A2140" s="2">
        <v>43049</v>
      </c>
      <c r="B2140">
        <v>28991256</v>
      </c>
      <c r="C2140" t="s">
        <v>19855</v>
      </c>
      <c r="D2140" s="2">
        <v>43017</v>
      </c>
      <c r="E2140" t="s">
        <v>176</v>
      </c>
      <c r="F2140" t="s">
        <v>19856</v>
      </c>
      <c r="G2140" t="s">
        <v>19857</v>
      </c>
      <c r="H2140" t="s">
        <v>19843</v>
      </c>
      <c r="I2140" t="s">
        <v>19858</v>
      </c>
      <c r="J2140" t="s">
        <v>19859</v>
      </c>
      <c r="K2140" t="s">
        <v>4368</v>
      </c>
      <c r="L2140">
        <v>22</v>
      </c>
      <c r="M2140">
        <v>40654982</v>
      </c>
      <c r="N2140" t="s">
        <v>2062</v>
      </c>
      <c r="O2140" t="s">
        <v>22034</v>
      </c>
      <c r="P2140" t="s">
        <v>10064</v>
      </c>
      <c r="Q2140" t="s">
        <v>22035</v>
      </c>
      <c r="S2140">
        <v>18263</v>
      </c>
      <c r="T2140">
        <v>18502</v>
      </c>
      <c r="U2140" t="s">
        <v>22036</v>
      </c>
      <c r="V2140" t="s">
        <v>19681</v>
      </c>
      <c r="W2140">
        <v>0</v>
      </c>
      <c r="X2140">
        <v>17002069</v>
      </c>
      <c r="Y2140" t="s">
        <v>243</v>
      </c>
      <c r="Z2140">
        <v>1</v>
      </c>
      <c r="AA2140" t="s">
        <v>143</v>
      </c>
      <c r="AB2140" s="3">
        <v>1.9999999999999999E-7</v>
      </c>
      <c r="AC2140">
        <v>6.6989700043360099</v>
      </c>
      <c r="AE2140">
        <v>1.0620000000000001</v>
      </c>
      <c r="AF2140" t="s">
        <v>1950</v>
      </c>
      <c r="AG2140" t="s">
        <v>19861</v>
      </c>
      <c r="AH2140" t="s">
        <v>146</v>
      </c>
      <c r="AI2140" t="s">
        <v>19852</v>
      </c>
      <c r="AJ2140" t="s">
        <v>19853</v>
      </c>
      <c r="AK2140" t="s">
        <v>19862</v>
      </c>
      <c r="AL2140" t="s">
        <v>149</v>
      </c>
    </row>
    <row r="2141" spans="1:38" x14ac:dyDescent="0.2">
      <c r="A2141" s="2">
        <v>43049</v>
      </c>
      <c r="B2141">
        <v>28991256</v>
      </c>
      <c r="C2141" t="s">
        <v>19855</v>
      </c>
      <c r="D2141" s="2">
        <v>43017</v>
      </c>
      <c r="E2141" t="s">
        <v>176</v>
      </c>
      <c r="F2141" t="s">
        <v>19856</v>
      </c>
      <c r="G2141" t="s">
        <v>19857</v>
      </c>
      <c r="H2141" t="s">
        <v>19843</v>
      </c>
      <c r="I2141" t="s">
        <v>19858</v>
      </c>
      <c r="J2141" t="s">
        <v>19859</v>
      </c>
      <c r="K2141" t="s">
        <v>5652</v>
      </c>
      <c r="L2141">
        <v>9</v>
      </c>
      <c r="M2141">
        <v>22759397</v>
      </c>
      <c r="N2141" t="s">
        <v>2062</v>
      </c>
      <c r="O2141" t="s">
        <v>23112</v>
      </c>
      <c r="R2141" t="s">
        <v>23113</v>
      </c>
      <c r="U2141" t="s">
        <v>23114</v>
      </c>
      <c r="V2141" t="s">
        <v>23115</v>
      </c>
      <c r="W2141">
        <v>0</v>
      </c>
      <c r="X2141">
        <v>9695226</v>
      </c>
      <c r="Y2141" t="s">
        <v>160</v>
      </c>
      <c r="Z2141">
        <v>0</v>
      </c>
      <c r="AA2141" t="s">
        <v>143</v>
      </c>
      <c r="AB2141" s="3">
        <v>1.9999999999999999E-7</v>
      </c>
      <c r="AC2141">
        <v>6.6989700043360099</v>
      </c>
      <c r="AE2141">
        <v>1.0582011</v>
      </c>
      <c r="AF2141" t="s">
        <v>3432</v>
      </c>
      <c r="AG2141" t="s">
        <v>19861</v>
      </c>
      <c r="AH2141" t="s">
        <v>146</v>
      </c>
      <c r="AI2141" t="s">
        <v>19852</v>
      </c>
      <c r="AJ2141" t="s">
        <v>19853</v>
      </c>
      <c r="AK2141" t="s">
        <v>19862</v>
      </c>
      <c r="AL2141" t="s">
        <v>149</v>
      </c>
    </row>
    <row r="2142" spans="1:38" x14ac:dyDescent="0.2">
      <c r="A2142" s="2">
        <v>43049</v>
      </c>
      <c r="B2142">
        <v>28991256</v>
      </c>
      <c r="C2142" t="s">
        <v>19855</v>
      </c>
      <c r="D2142" s="2">
        <v>43017</v>
      </c>
      <c r="E2142" t="s">
        <v>176</v>
      </c>
      <c r="F2142" t="s">
        <v>19856</v>
      </c>
      <c r="G2142" t="s">
        <v>19857</v>
      </c>
      <c r="H2142" t="s">
        <v>19843</v>
      </c>
      <c r="I2142" t="s">
        <v>19858</v>
      </c>
      <c r="J2142" t="s">
        <v>19859</v>
      </c>
      <c r="K2142" t="s">
        <v>23559</v>
      </c>
      <c r="L2142">
        <v>3</v>
      </c>
      <c r="M2142">
        <v>124332814</v>
      </c>
      <c r="N2142" t="s">
        <v>2062</v>
      </c>
      <c r="O2142" t="s">
        <v>23560</v>
      </c>
      <c r="R2142" t="s">
        <v>23561</v>
      </c>
      <c r="U2142" t="s">
        <v>23562</v>
      </c>
      <c r="V2142" t="s">
        <v>23563</v>
      </c>
      <c r="W2142">
        <v>0</v>
      </c>
      <c r="X2142">
        <v>1838472</v>
      </c>
      <c r="Y2142" t="s">
        <v>160</v>
      </c>
      <c r="Z2142">
        <v>0</v>
      </c>
      <c r="AA2142" t="s">
        <v>143</v>
      </c>
      <c r="AB2142" s="3">
        <v>1.9999999999999999E-7</v>
      </c>
      <c r="AC2142">
        <v>6.6989700043360099</v>
      </c>
      <c r="AE2142">
        <v>1.0548522</v>
      </c>
      <c r="AF2142" t="s">
        <v>1218</v>
      </c>
      <c r="AG2142" t="s">
        <v>19861</v>
      </c>
      <c r="AH2142" t="s">
        <v>146</v>
      </c>
      <c r="AI2142" t="s">
        <v>19852</v>
      </c>
      <c r="AJ2142" t="s">
        <v>19853</v>
      </c>
      <c r="AK2142" t="s">
        <v>19862</v>
      </c>
      <c r="AL2142" t="s">
        <v>149</v>
      </c>
    </row>
    <row r="2143" spans="1:38" x14ac:dyDescent="0.2">
      <c r="A2143" s="2">
        <v>43049</v>
      </c>
      <c r="B2143">
        <v>28991256</v>
      </c>
      <c r="C2143" t="s">
        <v>19855</v>
      </c>
      <c r="D2143" s="2">
        <v>43017</v>
      </c>
      <c r="E2143" t="s">
        <v>176</v>
      </c>
      <c r="F2143" t="s">
        <v>19856</v>
      </c>
      <c r="G2143" t="s">
        <v>19857</v>
      </c>
      <c r="H2143" t="s">
        <v>19843</v>
      </c>
      <c r="I2143" t="s">
        <v>19858</v>
      </c>
      <c r="J2143" t="s">
        <v>19859</v>
      </c>
      <c r="K2143" t="s">
        <v>1305</v>
      </c>
      <c r="L2143">
        <v>11</v>
      </c>
      <c r="M2143">
        <v>81492479</v>
      </c>
      <c r="N2143" t="s">
        <v>2062</v>
      </c>
      <c r="O2143" t="s">
        <v>10418</v>
      </c>
      <c r="P2143" t="s">
        <v>10419</v>
      </c>
      <c r="Q2143" t="s">
        <v>10420</v>
      </c>
      <c r="S2143">
        <v>60959</v>
      </c>
      <c r="T2143">
        <v>59747</v>
      </c>
      <c r="U2143" t="s">
        <v>23525</v>
      </c>
      <c r="V2143" t="s">
        <v>23526</v>
      </c>
      <c r="W2143">
        <v>0</v>
      </c>
      <c r="X2143">
        <v>7934083</v>
      </c>
      <c r="Y2143" t="s">
        <v>284</v>
      </c>
      <c r="Z2143">
        <v>1</v>
      </c>
      <c r="AA2143" t="s">
        <v>143</v>
      </c>
      <c r="AB2143" s="3">
        <v>1.9999999999999999E-7</v>
      </c>
      <c r="AC2143">
        <v>6.6989700043360099</v>
      </c>
      <c r="AE2143">
        <v>1.0548522</v>
      </c>
      <c r="AF2143" t="s">
        <v>1218</v>
      </c>
      <c r="AG2143" t="s">
        <v>19861</v>
      </c>
      <c r="AH2143" t="s">
        <v>146</v>
      </c>
      <c r="AI2143" t="s">
        <v>19852</v>
      </c>
      <c r="AJ2143" t="s">
        <v>19853</v>
      </c>
      <c r="AK2143" t="s">
        <v>19862</v>
      </c>
      <c r="AL2143" t="s">
        <v>149</v>
      </c>
    </row>
    <row r="2144" spans="1:38" x14ac:dyDescent="0.2">
      <c r="A2144" s="2">
        <v>43049</v>
      </c>
      <c r="B2144">
        <v>28991256</v>
      </c>
      <c r="C2144" t="s">
        <v>19855</v>
      </c>
      <c r="D2144" s="2">
        <v>43017</v>
      </c>
      <c r="E2144" t="s">
        <v>176</v>
      </c>
      <c r="F2144" t="s">
        <v>19856</v>
      </c>
      <c r="G2144" t="s">
        <v>19857</v>
      </c>
      <c r="H2144" t="s">
        <v>19843</v>
      </c>
      <c r="I2144" t="s">
        <v>19858</v>
      </c>
      <c r="J2144" t="s">
        <v>19859</v>
      </c>
      <c r="K2144" t="s">
        <v>19293</v>
      </c>
      <c r="L2144">
        <v>14</v>
      </c>
      <c r="M2144">
        <v>65849165</v>
      </c>
      <c r="N2144" t="s">
        <v>2062</v>
      </c>
      <c r="O2144" t="s">
        <v>19295</v>
      </c>
      <c r="P2144" t="s">
        <v>19296</v>
      </c>
      <c r="Q2144" t="s">
        <v>19297</v>
      </c>
      <c r="S2144">
        <v>105044</v>
      </c>
      <c r="T2144">
        <v>30427</v>
      </c>
      <c r="U2144" t="s">
        <v>23564</v>
      </c>
      <c r="V2144" t="s">
        <v>23565</v>
      </c>
      <c r="W2144">
        <v>0</v>
      </c>
      <c r="X2144">
        <v>11625793</v>
      </c>
      <c r="Y2144" t="s">
        <v>284</v>
      </c>
      <c r="Z2144">
        <v>1</v>
      </c>
      <c r="AA2144" t="s">
        <v>143</v>
      </c>
      <c r="AB2144" s="3">
        <v>1.9999999999999999E-7</v>
      </c>
      <c r="AC2144">
        <v>6.6989700043360099</v>
      </c>
      <c r="AE2144">
        <v>1.0526316</v>
      </c>
      <c r="AF2144" t="s">
        <v>1977</v>
      </c>
      <c r="AG2144" t="s">
        <v>19861</v>
      </c>
      <c r="AH2144" t="s">
        <v>146</v>
      </c>
      <c r="AI2144" t="s">
        <v>19852</v>
      </c>
      <c r="AJ2144" t="s">
        <v>19853</v>
      </c>
      <c r="AK2144" t="s">
        <v>19862</v>
      </c>
      <c r="AL2144" t="s">
        <v>149</v>
      </c>
    </row>
    <row r="2145" spans="1:38" x14ac:dyDescent="0.2">
      <c r="A2145" s="2">
        <v>43049</v>
      </c>
      <c r="B2145">
        <v>28991256</v>
      </c>
      <c r="C2145" t="s">
        <v>19855</v>
      </c>
      <c r="D2145" s="2">
        <v>43017</v>
      </c>
      <c r="E2145" t="s">
        <v>176</v>
      </c>
      <c r="F2145" t="s">
        <v>19856</v>
      </c>
      <c r="G2145" t="s">
        <v>19857</v>
      </c>
      <c r="H2145" t="s">
        <v>19843</v>
      </c>
      <c r="I2145" t="s">
        <v>19858</v>
      </c>
      <c r="J2145" t="s">
        <v>19859</v>
      </c>
      <c r="K2145" t="s">
        <v>5184</v>
      </c>
      <c r="L2145">
        <v>9</v>
      </c>
      <c r="M2145">
        <v>36308830</v>
      </c>
      <c r="N2145" t="s">
        <v>2062</v>
      </c>
      <c r="O2145" t="s">
        <v>23566</v>
      </c>
      <c r="P2145" t="s">
        <v>23567</v>
      </c>
      <c r="Q2145" t="s">
        <v>23568</v>
      </c>
      <c r="S2145">
        <v>3906</v>
      </c>
      <c r="T2145">
        <v>27566</v>
      </c>
      <c r="U2145" t="s">
        <v>23569</v>
      </c>
      <c r="V2145" t="s">
        <v>23570</v>
      </c>
      <c r="W2145">
        <v>0</v>
      </c>
      <c r="X2145">
        <v>10124101</v>
      </c>
      <c r="Y2145" t="s">
        <v>284</v>
      </c>
      <c r="Z2145">
        <v>1</v>
      </c>
      <c r="AA2145" t="s">
        <v>143</v>
      </c>
      <c r="AB2145" s="3">
        <v>1.9999999999999999E-7</v>
      </c>
      <c r="AC2145">
        <v>6.6989700043360099</v>
      </c>
      <c r="AE2145">
        <v>1.0504202</v>
      </c>
      <c r="AF2145" t="s">
        <v>1977</v>
      </c>
      <c r="AG2145" t="s">
        <v>19861</v>
      </c>
      <c r="AH2145" t="s">
        <v>146</v>
      </c>
      <c r="AI2145" t="s">
        <v>19852</v>
      </c>
      <c r="AJ2145" t="s">
        <v>19853</v>
      </c>
      <c r="AK2145" t="s">
        <v>19862</v>
      </c>
      <c r="AL2145" t="s">
        <v>149</v>
      </c>
    </row>
    <row r="2146" spans="1:38" x14ac:dyDescent="0.2">
      <c r="A2146" s="2">
        <v>43049</v>
      </c>
      <c r="B2146">
        <v>28991256</v>
      </c>
      <c r="C2146" t="s">
        <v>19855</v>
      </c>
      <c r="D2146" s="2">
        <v>43017</v>
      </c>
      <c r="E2146" t="s">
        <v>176</v>
      </c>
      <c r="F2146" t="s">
        <v>19856</v>
      </c>
      <c r="G2146" t="s">
        <v>19857</v>
      </c>
      <c r="H2146" t="s">
        <v>19843</v>
      </c>
      <c r="I2146" t="s">
        <v>19858</v>
      </c>
      <c r="J2146" t="s">
        <v>19859</v>
      </c>
      <c r="K2146" t="s">
        <v>1305</v>
      </c>
      <c r="L2146">
        <v>11</v>
      </c>
      <c r="M2146">
        <v>83488233</v>
      </c>
      <c r="N2146" t="s">
        <v>2062</v>
      </c>
      <c r="O2146" t="s">
        <v>7179</v>
      </c>
      <c r="R2146" t="s">
        <v>7180</v>
      </c>
      <c r="U2146" t="s">
        <v>22230</v>
      </c>
      <c r="V2146" t="s">
        <v>22231</v>
      </c>
      <c r="W2146">
        <v>0</v>
      </c>
      <c r="X2146">
        <v>1864774</v>
      </c>
      <c r="Y2146" t="s">
        <v>160</v>
      </c>
      <c r="Z2146">
        <v>0</v>
      </c>
      <c r="AA2146" t="s">
        <v>143</v>
      </c>
      <c r="AB2146" s="3">
        <v>1.9999999999999999E-7</v>
      </c>
      <c r="AC2146">
        <v>6.6989700043360099</v>
      </c>
      <c r="AE2146">
        <v>1.049318</v>
      </c>
      <c r="AF2146" t="s">
        <v>1977</v>
      </c>
      <c r="AG2146" t="s">
        <v>19861</v>
      </c>
      <c r="AH2146" t="s">
        <v>146</v>
      </c>
      <c r="AI2146" t="s">
        <v>19852</v>
      </c>
      <c r="AJ2146" t="s">
        <v>19853</v>
      </c>
      <c r="AK2146" t="s">
        <v>19862</v>
      </c>
      <c r="AL2146" t="s">
        <v>149</v>
      </c>
    </row>
    <row r="2147" spans="1:38" x14ac:dyDescent="0.2">
      <c r="A2147" s="2">
        <v>43049</v>
      </c>
      <c r="B2147">
        <v>28991256</v>
      </c>
      <c r="C2147" t="s">
        <v>19855</v>
      </c>
      <c r="D2147" s="2">
        <v>43017</v>
      </c>
      <c r="E2147" t="s">
        <v>176</v>
      </c>
      <c r="F2147" t="s">
        <v>19856</v>
      </c>
      <c r="G2147" t="s">
        <v>19857</v>
      </c>
      <c r="H2147" t="s">
        <v>19843</v>
      </c>
      <c r="I2147" t="s">
        <v>19858</v>
      </c>
      <c r="J2147" t="s">
        <v>19859</v>
      </c>
      <c r="K2147" t="s">
        <v>10376</v>
      </c>
      <c r="L2147">
        <v>1</v>
      </c>
      <c r="M2147">
        <v>65848311</v>
      </c>
      <c r="N2147" t="s">
        <v>2062</v>
      </c>
      <c r="O2147" t="s">
        <v>10377</v>
      </c>
      <c r="R2147" t="s">
        <v>10378</v>
      </c>
      <c r="U2147" t="s">
        <v>23312</v>
      </c>
      <c r="V2147" t="s">
        <v>23313</v>
      </c>
      <c r="W2147">
        <v>0</v>
      </c>
      <c r="X2147">
        <v>4347184</v>
      </c>
      <c r="Y2147" t="s">
        <v>160</v>
      </c>
      <c r="Z2147">
        <v>0</v>
      </c>
      <c r="AA2147" t="s">
        <v>143</v>
      </c>
      <c r="AB2147" s="3">
        <v>1.9999999999999999E-7</v>
      </c>
      <c r="AC2147">
        <v>6.6989700043360099</v>
      </c>
      <c r="AE2147">
        <v>1.0489999999999999</v>
      </c>
      <c r="AF2147" t="s">
        <v>1977</v>
      </c>
      <c r="AG2147" t="s">
        <v>19861</v>
      </c>
      <c r="AH2147" t="s">
        <v>146</v>
      </c>
      <c r="AI2147" t="s">
        <v>19852</v>
      </c>
      <c r="AJ2147" t="s">
        <v>19853</v>
      </c>
      <c r="AK2147" t="s">
        <v>19862</v>
      </c>
      <c r="AL2147" t="s">
        <v>149</v>
      </c>
    </row>
    <row r="2148" spans="1:38" x14ac:dyDescent="0.2">
      <c r="A2148" s="2">
        <v>43049</v>
      </c>
      <c r="B2148">
        <v>28991256</v>
      </c>
      <c r="C2148" t="s">
        <v>19855</v>
      </c>
      <c r="D2148" s="2">
        <v>43017</v>
      </c>
      <c r="E2148" t="s">
        <v>176</v>
      </c>
      <c r="F2148" t="s">
        <v>19856</v>
      </c>
      <c r="G2148" t="s">
        <v>19857</v>
      </c>
      <c r="H2148" t="s">
        <v>19843</v>
      </c>
      <c r="I2148" t="s">
        <v>19858</v>
      </c>
      <c r="J2148" t="s">
        <v>19859</v>
      </c>
      <c r="K2148" t="s">
        <v>2582</v>
      </c>
      <c r="L2148">
        <v>7</v>
      </c>
      <c r="M2148">
        <v>21494534</v>
      </c>
      <c r="N2148" t="s">
        <v>2062</v>
      </c>
      <c r="O2148" t="s">
        <v>13215</v>
      </c>
      <c r="R2148" t="s">
        <v>13216</v>
      </c>
      <c r="U2148" t="s">
        <v>23571</v>
      </c>
      <c r="V2148" t="s">
        <v>22272</v>
      </c>
      <c r="W2148">
        <v>0</v>
      </c>
      <c r="X2148">
        <v>7811417</v>
      </c>
      <c r="Y2148" t="s">
        <v>160</v>
      </c>
      <c r="Z2148">
        <v>0</v>
      </c>
      <c r="AA2148" t="s">
        <v>143</v>
      </c>
      <c r="AB2148" s="3">
        <v>1.9999999999999999E-7</v>
      </c>
      <c r="AC2148">
        <v>6.6989700043360099</v>
      </c>
      <c r="AE2148">
        <v>1.05</v>
      </c>
      <c r="AF2148" t="s">
        <v>1977</v>
      </c>
      <c r="AG2148" t="s">
        <v>19861</v>
      </c>
      <c r="AH2148" t="s">
        <v>146</v>
      </c>
      <c r="AI2148" t="s">
        <v>19852</v>
      </c>
      <c r="AJ2148" t="s">
        <v>19853</v>
      </c>
      <c r="AK2148" t="s">
        <v>19862</v>
      </c>
      <c r="AL2148" t="s">
        <v>149</v>
      </c>
    </row>
    <row r="2149" spans="1:38" x14ac:dyDescent="0.2">
      <c r="A2149" s="2">
        <v>43049</v>
      </c>
      <c r="B2149">
        <v>28991256</v>
      </c>
      <c r="C2149" t="s">
        <v>19855</v>
      </c>
      <c r="D2149" s="2">
        <v>43017</v>
      </c>
      <c r="E2149" t="s">
        <v>176</v>
      </c>
      <c r="F2149" t="s">
        <v>19856</v>
      </c>
      <c r="G2149" t="s">
        <v>19857</v>
      </c>
      <c r="H2149" t="s">
        <v>19843</v>
      </c>
      <c r="I2149" t="s">
        <v>19858</v>
      </c>
      <c r="J2149" t="s">
        <v>19859</v>
      </c>
      <c r="K2149" t="s">
        <v>5317</v>
      </c>
      <c r="L2149">
        <v>13</v>
      </c>
      <c r="M2149">
        <v>38256005</v>
      </c>
      <c r="N2149" t="s">
        <v>2062</v>
      </c>
      <c r="O2149" t="s">
        <v>23572</v>
      </c>
      <c r="R2149" t="s">
        <v>23573</v>
      </c>
      <c r="U2149" t="s">
        <v>23574</v>
      </c>
      <c r="V2149" t="s">
        <v>23575</v>
      </c>
      <c r="W2149">
        <v>0</v>
      </c>
      <c r="X2149">
        <v>1411740</v>
      </c>
      <c r="Y2149" t="s">
        <v>160</v>
      </c>
      <c r="Z2149">
        <v>0</v>
      </c>
      <c r="AA2149" t="s">
        <v>143</v>
      </c>
      <c r="AB2149" s="3">
        <v>1.9999999999999999E-7</v>
      </c>
      <c r="AC2149">
        <v>6.6989700043360099</v>
      </c>
      <c r="AE2149">
        <v>1.0529999999999999</v>
      </c>
      <c r="AF2149" t="s">
        <v>1977</v>
      </c>
      <c r="AG2149" t="s">
        <v>19861</v>
      </c>
      <c r="AH2149" t="s">
        <v>146</v>
      </c>
      <c r="AI2149" t="s">
        <v>19852</v>
      </c>
      <c r="AJ2149" t="s">
        <v>19853</v>
      </c>
      <c r="AK2149" t="s">
        <v>19862</v>
      </c>
      <c r="AL2149" t="s">
        <v>149</v>
      </c>
    </row>
    <row r="2150" spans="1:38" x14ac:dyDescent="0.2">
      <c r="A2150" s="2">
        <v>43049</v>
      </c>
      <c r="B2150">
        <v>28991256</v>
      </c>
      <c r="C2150" t="s">
        <v>19855</v>
      </c>
      <c r="D2150" s="2">
        <v>43017</v>
      </c>
      <c r="E2150" t="s">
        <v>176</v>
      </c>
      <c r="F2150" t="s">
        <v>19856</v>
      </c>
      <c r="G2150" t="s">
        <v>19857</v>
      </c>
      <c r="H2150" t="s">
        <v>19843</v>
      </c>
      <c r="I2150" t="s">
        <v>19858</v>
      </c>
      <c r="J2150" t="s">
        <v>19859</v>
      </c>
      <c r="K2150" t="s">
        <v>2081</v>
      </c>
      <c r="L2150">
        <v>3</v>
      </c>
      <c r="M2150">
        <v>60302116</v>
      </c>
      <c r="N2150" t="s">
        <v>2062</v>
      </c>
      <c r="O2150" t="s">
        <v>10055</v>
      </c>
      <c r="R2150" t="s">
        <v>10056</v>
      </c>
      <c r="U2150" t="s">
        <v>10057</v>
      </c>
      <c r="V2150" t="s">
        <v>10058</v>
      </c>
      <c r="W2150">
        <v>0</v>
      </c>
      <c r="X2150">
        <v>1353545</v>
      </c>
      <c r="Y2150" t="s">
        <v>160</v>
      </c>
      <c r="Z2150">
        <v>0</v>
      </c>
      <c r="AA2150" t="s">
        <v>143</v>
      </c>
      <c r="AB2150" s="3">
        <v>1.9999999999999999E-7</v>
      </c>
      <c r="AC2150">
        <v>6.6989700043360099</v>
      </c>
      <c r="AE2150">
        <v>1.0569999999999999</v>
      </c>
      <c r="AF2150" t="s">
        <v>3432</v>
      </c>
      <c r="AG2150" t="s">
        <v>19861</v>
      </c>
      <c r="AH2150" t="s">
        <v>146</v>
      </c>
      <c r="AI2150" t="s">
        <v>19852</v>
      </c>
      <c r="AJ2150" t="s">
        <v>19853</v>
      </c>
      <c r="AK2150" t="s">
        <v>19862</v>
      </c>
      <c r="AL2150" t="s">
        <v>149</v>
      </c>
    </row>
    <row r="2151" spans="1:38" x14ac:dyDescent="0.2">
      <c r="A2151" s="2">
        <v>43049</v>
      </c>
      <c r="B2151">
        <v>28991256</v>
      </c>
      <c r="C2151" t="s">
        <v>19855</v>
      </c>
      <c r="D2151" s="2">
        <v>43017</v>
      </c>
      <c r="E2151" t="s">
        <v>176</v>
      </c>
      <c r="F2151" t="s">
        <v>19856</v>
      </c>
      <c r="G2151" t="s">
        <v>19857</v>
      </c>
      <c r="H2151" t="s">
        <v>19843</v>
      </c>
      <c r="I2151" t="s">
        <v>19858</v>
      </c>
      <c r="J2151" t="s">
        <v>19859</v>
      </c>
      <c r="K2151" t="s">
        <v>3589</v>
      </c>
      <c r="L2151">
        <v>12</v>
      </c>
      <c r="M2151">
        <v>7138610</v>
      </c>
      <c r="N2151" t="s">
        <v>2062</v>
      </c>
      <c r="O2151" t="s">
        <v>23576</v>
      </c>
      <c r="R2151" t="s">
        <v>23577</v>
      </c>
      <c r="U2151" t="s">
        <v>23578</v>
      </c>
      <c r="V2151" t="s">
        <v>23579</v>
      </c>
      <c r="W2151">
        <v>0</v>
      </c>
      <c r="X2151">
        <v>3759413</v>
      </c>
      <c r="Y2151" t="s">
        <v>160</v>
      </c>
      <c r="Z2151">
        <v>0</v>
      </c>
      <c r="AA2151" t="s">
        <v>143</v>
      </c>
      <c r="AB2151" s="3">
        <v>1.9999999999999999E-7</v>
      </c>
      <c r="AC2151">
        <v>6.6989700043360099</v>
      </c>
      <c r="AD2151" t="s">
        <v>20388</v>
      </c>
      <c r="AE2151">
        <v>1.127</v>
      </c>
      <c r="AF2151" t="s">
        <v>1613</v>
      </c>
      <c r="AG2151" t="s">
        <v>19861</v>
      </c>
      <c r="AH2151" t="s">
        <v>146</v>
      </c>
      <c r="AI2151" t="s">
        <v>19852</v>
      </c>
      <c r="AJ2151" t="s">
        <v>19853</v>
      </c>
      <c r="AK2151" t="s">
        <v>19862</v>
      </c>
      <c r="AL2151" t="s">
        <v>149</v>
      </c>
    </row>
    <row r="2152" spans="1:38" x14ac:dyDescent="0.2">
      <c r="A2152" s="2">
        <v>43049</v>
      </c>
      <c r="B2152">
        <v>28991256</v>
      </c>
      <c r="C2152" t="s">
        <v>19855</v>
      </c>
      <c r="D2152" s="2">
        <v>43017</v>
      </c>
      <c r="E2152" t="s">
        <v>176</v>
      </c>
      <c r="F2152" t="s">
        <v>19856</v>
      </c>
      <c r="G2152" t="s">
        <v>19857</v>
      </c>
      <c r="H2152" t="s">
        <v>19843</v>
      </c>
      <c r="I2152" t="s">
        <v>19858</v>
      </c>
      <c r="J2152" t="s">
        <v>19859</v>
      </c>
      <c r="K2152" t="s">
        <v>20873</v>
      </c>
      <c r="L2152">
        <v>5</v>
      </c>
      <c r="M2152">
        <v>51094157</v>
      </c>
      <c r="N2152" t="s">
        <v>2062</v>
      </c>
      <c r="O2152" t="s">
        <v>23330</v>
      </c>
      <c r="P2152" t="s">
        <v>23331</v>
      </c>
      <c r="Q2152" t="s">
        <v>23332</v>
      </c>
      <c r="S2152">
        <v>38698</v>
      </c>
      <c r="T2152">
        <v>7015</v>
      </c>
      <c r="U2152" t="s">
        <v>23580</v>
      </c>
      <c r="V2152" t="s">
        <v>23334</v>
      </c>
      <c r="W2152">
        <v>0</v>
      </c>
      <c r="X2152">
        <v>2962250</v>
      </c>
      <c r="Y2152" t="s">
        <v>284</v>
      </c>
      <c r="Z2152">
        <v>1</v>
      </c>
      <c r="AA2152" t="s">
        <v>143</v>
      </c>
      <c r="AB2152" s="3">
        <v>1.9999999999999999E-7</v>
      </c>
      <c r="AC2152">
        <v>6.6989700043360099</v>
      </c>
      <c r="AD2152" t="s">
        <v>20388</v>
      </c>
      <c r="AE2152">
        <v>1.1779999999999999</v>
      </c>
      <c r="AF2152" t="s">
        <v>7186</v>
      </c>
      <c r="AG2152" t="s">
        <v>19861</v>
      </c>
      <c r="AH2152" t="s">
        <v>146</v>
      </c>
      <c r="AI2152" t="s">
        <v>19852</v>
      </c>
      <c r="AJ2152" t="s">
        <v>19853</v>
      </c>
      <c r="AK2152" t="s">
        <v>19862</v>
      </c>
      <c r="AL2152" t="s">
        <v>149</v>
      </c>
    </row>
    <row r="2153" spans="1:38" x14ac:dyDescent="0.2">
      <c r="A2153" s="2">
        <v>43074</v>
      </c>
      <c r="B2153">
        <v>29064472</v>
      </c>
      <c r="C2153" t="s">
        <v>11411</v>
      </c>
      <c r="D2153" s="2">
        <v>43032</v>
      </c>
      <c r="E2153" t="s">
        <v>200</v>
      </c>
      <c r="F2153" t="s">
        <v>11412</v>
      </c>
      <c r="G2153" t="s">
        <v>11413</v>
      </c>
      <c r="H2153" t="s">
        <v>11414</v>
      </c>
      <c r="I2153" t="s">
        <v>11415</v>
      </c>
      <c r="J2153" t="s">
        <v>170</v>
      </c>
      <c r="K2153" t="s">
        <v>1367</v>
      </c>
      <c r="L2153">
        <v>2</v>
      </c>
      <c r="M2153">
        <v>234306004</v>
      </c>
      <c r="N2153" t="s">
        <v>12770</v>
      </c>
      <c r="O2153" t="s">
        <v>12771</v>
      </c>
      <c r="P2153" t="s">
        <v>12772</v>
      </c>
      <c r="Q2153" t="s">
        <v>12773</v>
      </c>
      <c r="S2153">
        <v>81490</v>
      </c>
      <c r="T2153">
        <v>23479</v>
      </c>
      <c r="U2153" t="s">
        <v>12774</v>
      </c>
      <c r="V2153" t="s">
        <v>12775</v>
      </c>
      <c r="W2153">
        <v>0</v>
      </c>
      <c r="X2153">
        <v>13001243</v>
      </c>
      <c r="Y2153" t="s">
        <v>243</v>
      </c>
      <c r="Z2153">
        <v>1</v>
      </c>
      <c r="AA2153" t="s">
        <v>143</v>
      </c>
      <c r="AB2153" s="3">
        <v>1.9999999999999999E-7</v>
      </c>
      <c r="AC2153">
        <v>6.6989700043360099</v>
      </c>
      <c r="AD2153" t="s">
        <v>11460</v>
      </c>
      <c r="AG2153" t="s">
        <v>11420</v>
      </c>
      <c r="AH2153" t="s">
        <v>146</v>
      </c>
      <c r="AI2153" t="s">
        <v>11421</v>
      </c>
      <c r="AJ2153" t="s">
        <v>11422</v>
      </c>
      <c r="AK2153" t="s">
        <v>11423</v>
      </c>
      <c r="AL2153" t="s">
        <v>149</v>
      </c>
    </row>
    <row r="2154" spans="1:38" x14ac:dyDescent="0.2">
      <c r="A2154" s="2">
        <v>43074</v>
      </c>
      <c r="B2154">
        <v>29064472</v>
      </c>
      <c r="C2154" t="s">
        <v>11411</v>
      </c>
      <c r="D2154" s="2">
        <v>43032</v>
      </c>
      <c r="E2154" t="s">
        <v>200</v>
      </c>
      <c r="F2154" t="s">
        <v>11412</v>
      </c>
      <c r="G2154" t="s">
        <v>11413</v>
      </c>
      <c r="H2154" t="s">
        <v>11929</v>
      </c>
      <c r="I2154" t="s">
        <v>11930</v>
      </c>
      <c r="J2154" t="s">
        <v>170</v>
      </c>
      <c r="K2154" t="s">
        <v>5568</v>
      </c>
      <c r="L2154">
        <v>12</v>
      </c>
      <c r="M2154">
        <v>117921609</v>
      </c>
      <c r="N2154" t="s">
        <v>5569</v>
      </c>
      <c r="O2154" t="s">
        <v>5569</v>
      </c>
      <c r="R2154" t="s">
        <v>5570</v>
      </c>
      <c r="U2154" t="s">
        <v>12871</v>
      </c>
      <c r="V2154" t="s">
        <v>12872</v>
      </c>
      <c r="W2154">
        <v>0</v>
      </c>
      <c r="X2154">
        <v>61945387</v>
      </c>
      <c r="Y2154" t="s">
        <v>160</v>
      </c>
      <c r="Z2154">
        <v>0</v>
      </c>
      <c r="AA2154" t="s">
        <v>143</v>
      </c>
      <c r="AB2154" s="3">
        <v>1.9999999999999999E-7</v>
      </c>
      <c r="AC2154">
        <v>6.6989700043360099</v>
      </c>
      <c r="AD2154" t="s">
        <v>6348</v>
      </c>
      <c r="AG2154" t="s">
        <v>11420</v>
      </c>
      <c r="AH2154" t="s">
        <v>146</v>
      </c>
      <c r="AI2154" t="s">
        <v>11937</v>
      </c>
      <c r="AJ2154" t="s">
        <v>11938</v>
      </c>
      <c r="AK2154" t="s">
        <v>11939</v>
      </c>
      <c r="AL2154" t="s">
        <v>149</v>
      </c>
    </row>
    <row r="2155" spans="1:38" x14ac:dyDescent="0.2">
      <c r="A2155" s="2">
        <v>43074</v>
      </c>
      <c r="B2155">
        <v>29064472</v>
      </c>
      <c r="C2155" t="s">
        <v>11411</v>
      </c>
      <c r="D2155" s="2">
        <v>43032</v>
      </c>
      <c r="E2155" t="s">
        <v>200</v>
      </c>
      <c r="F2155" t="s">
        <v>11412</v>
      </c>
      <c r="G2155" t="s">
        <v>11413</v>
      </c>
      <c r="H2155" t="s">
        <v>11414</v>
      </c>
      <c r="I2155" t="s">
        <v>11415</v>
      </c>
      <c r="J2155" t="s">
        <v>170</v>
      </c>
      <c r="K2155" t="s">
        <v>1573</v>
      </c>
      <c r="L2155">
        <v>4</v>
      </c>
      <c r="M2155">
        <v>11186225</v>
      </c>
      <c r="N2155" t="s">
        <v>12893</v>
      </c>
      <c r="O2155" t="s">
        <v>1575</v>
      </c>
      <c r="P2155" t="s">
        <v>1576</v>
      </c>
      <c r="Q2155" t="s">
        <v>1577</v>
      </c>
      <c r="S2155">
        <v>436639</v>
      </c>
      <c r="T2155">
        <v>182602</v>
      </c>
      <c r="U2155" t="s">
        <v>12894</v>
      </c>
      <c r="V2155" t="s">
        <v>12895</v>
      </c>
      <c r="W2155">
        <v>0</v>
      </c>
      <c r="X2155">
        <v>77867520</v>
      </c>
      <c r="Y2155" t="s">
        <v>284</v>
      </c>
      <c r="Z2155">
        <v>1</v>
      </c>
      <c r="AA2155" t="s">
        <v>143</v>
      </c>
      <c r="AB2155" s="3">
        <v>1.9999999999999999E-7</v>
      </c>
      <c r="AC2155">
        <v>6.6989700043360099</v>
      </c>
      <c r="AD2155" t="s">
        <v>11460</v>
      </c>
      <c r="AG2155" t="s">
        <v>11420</v>
      </c>
      <c r="AH2155" t="s">
        <v>146</v>
      </c>
      <c r="AI2155" t="s">
        <v>11421</v>
      </c>
      <c r="AJ2155" t="s">
        <v>11422</v>
      </c>
      <c r="AK2155" t="s">
        <v>11423</v>
      </c>
      <c r="AL2155" t="s">
        <v>149</v>
      </c>
    </row>
    <row r="2156" spans="1:38" x14ac:dyDescent="0.2">
      <c r="A2156" s="2">
        <v>43074</v>
      </c>
      <c r="B2156">
        <v>29064472</v>
      </c>
      <c r="C2156" t="s">
        <v>11411</v>
      </c>
      <c r="D2156" s="2">
        <v>43032</v>
      </c>
      <c r="E2156" t="s">
        <v>200</v>
      </c>
      <c r="F2156" t="s">
        <v>11412</v>
      </c>
      <c r="G2156" t="s">
        <v>11413</v>
      </c>
      <c r="H2156" t="s">
        <v>11414</v>
      </c>
      <c r="I2156" t="s">
        <v>11415</v>
      </c>
      <c r="J2156" t="s">
        <v>170</v>
      </c>
      <c r="K2156" t="s">
        <v>12910</v>
      </c>
      <c r="L2156">
        <v>6</v>
      </c>
      <c r="M2156">
        <v>65986379</v>
      </c>
      <c r="N2156" t="s">
        <v>12911</v>
      </c>
      <c r="O2156" t="s">
        <v>12912</v>
      </c>
      <c r="P2156" t="s">
        <v>23581</v>
      </c>
      <c r="Q2156" t="s">
        <v>12914</v>
      </c>
      <c r="S2156">
        <v>148340</v>
      </c>
      <c r="T2156">
        <v>107052</v>
      </c>
      <c r="U2156" t="s">
        <v>12915</v>
      </c>
      <c r="V2156" t="s">
        <v>12916</v>
      </c>
      <c r="W2156">
        <v>0</v>
      </c>
      <c r="X2156">
        <v>9354352</v>
      </c>
      <c r="Y2156" t="s">
        <v>284</v>
      </c>
      <c r="Z2156">
        <v>1</v>
      </c>
      <c r="AA2156" t="s">
        <v>143</v>
      </c>
      <c r="AB2156" s="3">
        <v>1.9999999999999999E-7</v>
      </c>
      <c r="AC2156">
        <v>6.6989700043360099</v>
      </c>
      <c r="AG2156" t="s">
        <v>11420</v>
      </c>
      <c r="AH2156" t="s">
        <v>146</v>
      </c>
      <c r="AI2156" t="s">
        <v>11421</v>
      </c>
      <c r="AJ2156" t="s">
        <v>11422</v>
      </c>
      <c r="AK2156" t="s">
        <v>11423</v>
      </c>
      <c r="AL2156" t="s">
        <v>149</v>
      </c>
    </row>
    <row r="2157" spans="1:38" x14ac:dyDescent="0.2">
      <c r="A2157" s="2">
        <v>42536</v>
      </c>
      <c r="B2157">
        <v>25944848</v>
      </c>
      <c r="C2157" t="s">
        <v>11575</v>
      </c>
      <c r="D2157" s="2">
        <v>42129</v>
      </c>
      <c r="E2157" t="s">
        <v>11576</v>
      </c>
      <c r="F2157" t="s">
        <v>11577</v>
      </c>
      <c r="G2157" t="s">
        <v>11578</v>
      </c>
      <c r="H2157" t="s">
        <v>11579</v>
      </c>
      <c r="I2157" t="s">
        <v>11580</v>
      </c>
      <c r="J2157" t="s">
        <v>170</v>
      </c>
      <c r="K2157" t="s">
        <v>5690</v>
      </c>
      <c r="L2157">
        <v>13</v>
      </c>
      <c r="M2157">
        <v>76889874</v>
      </c>
      <c r="N2157" t="s">
        <v>2062</v>
      </c>
      <c r="O2157" t="s">
        <v>12793</v>
      </c>
      <c r="R2157" t="s">
        <v>12794</v>
      </c>
      <c r="U2157" t="s">
        <v>12795</v>
      </c>
      <c r="V2157" t="s">
        <v>12796</v>
      </c>
      <c r="W2157">
        <v>0</v>
      </c>
      <c r="X2157">
        <v>17066873</v>
      </c>
      <c r="Y2157" t="s">
        <v>195</v>
      </c>
      <c r="Z2157">
        <v>0</v>
      </c>
      <c r="AA2157">
        <v>3.9E-2</v>
      </c>
      <c r="AB2157" s="3">
        <v>1.9999999999999999E-7</v>
      </c>
      <c r="AC2157">
        <v>6.6989700043360099</v>
      </c>
      <c r="AE2157">
        <v>0.92769999999999997</v>
      </c>
      <c r="AF2157" t="s">
        <v>1609</v>
      </c>
      <c r="AG2157" t="s">
        <v>11587</v>
      </c>
      <c r="AH2157" t="s">
        <v>146</v>
      </c>
      <c r="AI2157" t="s">
        <v>11588</v>
      </c>
      <c r="AJ2157" t="s">
        <v>11589</v>
      </c>
      <c r="AK2157" t="s">
        <v>11590</v>
      </c>
      <c r="AL2157" t="s">
        <v>149</v>
      </c>
    </row>
    <row r="2158" spans="1:38" x14ac:dyDescent="0.2">
      <c r="A2158" s="2">
        <v>42536</v>
      </c>
      <c r="B2158">
        <v>25944848</v>
      </c>
      <c r="C2158" t="s">
        <v>11575</v>
      </c>
      <c r="D2158" s="2">
        <v>42129</v>
      </c>
      <c r="E2158" t="s">
        <v>11576</v>
      </c>
      <c r="F2158" t="s">
        <v>11577</v>
      </c>
      <c r="G2158" t="s">
        <v>11578</v>
      </c>
      <c r="H2158" t="s">
        <v>11579</v>
      </c>
      <c r="I2158" t="s">
        <v>11580</v>
      </c>
      <c r="J2158" t="s">
        <v>170</v>
      </c>
      <c r="K2158" t="s">
        <v>10796</v>
      </c>
      <c r="L2158">
        <v>5</v>
      </c>
      <c r="M2158">
        <v>95647825</v>
      </c>
      <c r="N2158" t="s">
        <v>12828</v>
      </c>
      <c r="O2158" t="s">
        <v>12828</v>
      </c>
      <c r="R2158" t="s">
        <v>12829</v>
      </c>
      <c r="U2158" t="s">
        <v>12830</v>
      </c>
      <c r="V2158" t="s">
        <v>12831</v>
      </c>
      <c r="W2158">
        <v>0</v>
      </c>
      <c r="X2158">
        <v>17790731</v>
      </c>
      <c r="Y2158" t="s">
        <v>817</v>
      </c>
      <c r="Z2158">
        <v>0</v>
      </c>
      <c r="AA2158">
        <v>3.4000000000000002E-2</v>
      </c>
      <c r="AB2158" s="3">
        <v>1.9999999999999999E-7</v>
      </c>
      <c r="AC2158">
        <v>6.6989700043360099</v>
      </c>
      <c r="AE2158">
        <v>0.53100000000000003</v>
      </c>
      <c r="AF2158" t="s">
        <v>1609</v>
      </c>
      <c r="AG2158" t="s">
        <v>11587</v>
      </c>
      <c r="AH2158" t="s">
        <v>146</v>
      </c>
      <c r="AI2158" t="s">
        <v>11588</v>
      </c>
      <c r="AJ2158" t="s">
        <v>11589</v>
      </c>
      <c r="AK2158" t="s">
        <v>11590</v>
      </c>
      <c r="AL2158" t="s">
        <v>149</v>
      </c>
    </row>
    <row r="2159" spans="1:38" x14ac:dyDescent="0.2">
      <c r="A2159" s="2">
        <v>42536</v>
      </c>
      <c r="B2159">
        <v>25944848</v>
      </c>
      <c r="C2159" t="s">
        <v>11575</v>
      </c>
      <c r="D2159" s="2">
        <v>42129</v>
      </c>
      <c r="E2159" t="s">
        <v>11576</v>
      </c>
      <c r="F2159" t="s">
        <v>11577</v>
      </c>
      <c r="G2159" t="s">
        <v>11578</v>
      </c>
      <c r="H2159" t="s">
        <v>12444</v>
      </c>
      <c r="I2159" t="s">
        <v>12445</v>
      </c>
      <c r="J2159" t="s">
        <v>170</v>
      </c>
      <c r="K2159" t="s">
        <v>3566</v>
      </c>
      <c r="L2159">
        <v>9</v>
      </c>
      <c r="M2159">
        <v>28752486</v>
      </c>
      <c r="N2159" t="s">
        <v>4582</v>
      </c>
      <c r="O2159" t="s">
        <v>4583</v>
      </c>
      <c r="P2159" t="s">
        <v>4584</v>
      </c>
      <c r="Q2159" t="s">
        <v>4585</v>
      </c>
      <c r="S2159">
        <v>82200</v>
      </c>
      <c r="T2159">
        <v>111140</v>
      </c>
      <c r="U2159" t="s">
        <v>12732</v>
      </c>
      <c r="V2159" t="s">
        <v>12733</v>
      </c>
      <c r="W2159">
        <v>0</v>
      </c>
      <c r="X2159">
        <v>10968749</v>
      </c>
      <c r="Y2159" t="s">
        <v>284</v>
      </c>
      <c r="Z2159">
        <v>1</v>
      </c>
      <c r="AA2159" t="s">
        <v>143</v>
      </c>
      <c r="AB2159" s="3">
        <v>1.9999999999999999E-7</v>
      </c>
      <c r="AC2159">
        <v>6.6989700043360099</v>
      </c>
      <c r="AE2159">
        <v>0.83450000000000002</v>
      </c>
      <c r="AF2159" t="s">
        <v>1609</v>
      </c>
      <c r="AG2159" t="s">
        <v>11587</v>
      </c>
      <c r="AH2159" t="s">
        <v>146</v>
      </c>
      <c r="AI2159" t="s">
        <v>12451</v>
      </c>
      <c r="AJ2159" t="s">
        <v>12452</v>
      </c>
      <c r="AK2159" t="s">
        <v>12453</v>
      </c>
      <c r="AL2159" t="s">
        <v>149</v>
      </c>
    </row>
    <row r="2160" spans="1:38" x14ac:dyDescent="0.2">
      <c r="A2160" s="2">
        <v>42536</v>
      </c>
      <c r="B2160">
        <v>25944848</v>
      </c>
      <c r="C2160" t="s">
        <v>11575</v>
      </c>
      <c r="D2160" s="2">
        <v>42129</v>
      </c>
      <c r="E2160" t="s">
        <v>11576</v>
      </c>
      <c r="F2160" t="s">
        <v>11577</v>
      </c>
      <c r="G2160" t="s">
        <v>11578</v>
      </c>
      <c r="H2160" t="s">
        <v>12444</v>
      </c>
      <c r="I2160" t="s">
        <v>12445</v>
      </c>
      <c r="J2160" t="s">
        <v>170</v>
      </c>
      <c r="K2160" t="s">
        <v>4455</v>
      </c>
      <c r="L2160">
        <v>19</v>
      </c>
      <c r="M2160">
        <v>19948684</v>
      </c>
      <c r="N2160" t="s">
        <v>2062</v>
      </c>
      <c r="O2160" t="s">
        <v>12706</v>
      </c>
      <c r="R2160" t="s">
        <v>12707</v>
      </c>
      <c r="U2160" t="s">
        <v>12708</v>
      </c>
      <c r="V2160" t="s">
        <v>12709</v>
      </c>
      <c r="W2160">
        <v>0</v>
      </c>
      <c r="X2160">
        <v>10405744</v>
      </c>
      <c r="Y2160" t="s">
        <v>160</v>
      </c>
      <c r="Z2160">
        <v>0</v>
      </c>
      <c r="AA2160" t="s">
        <v>143</v>
      </c>
      <c r="AB2160" s="3">
        <v>1.9999999999999999E-7</v>
      </c>
      <c r="AC2160">
        <v>6.6989700043360099</v>
      </c>
      <c r="AE2160">
        <v>0.5736</v>
      </c>
      <c r="AF2160" t="s">
        <v>1609</v>
      </c>
      <c r="AG2160" t="s">
        <v>11587</v>
      </c>
      <c r="AH2160" t="s">
        <v>146</v>
      </c>
      <c r="AI2160" t="s">
        <v>12451</v>
      </c>
      <c r="AJ2160" t="s">
        <v>12452</v>
      </c>
      <c r="AK2160" t="s">
        <v>12453</v>
      </c>
      <c r="AL2160" t="s">
        <v>149</v>
      </c>
    </row>
    <row r="2161" spans="1:38" x14ac:dyDescent="0.2">
      <c r="A2161" s="2">
        <v>40833</v>
      </c>
      <c r="B2161">
        <v>21926974</v>
      </c>
      <c r="C2161" t="s">
        <v>19869</v>
      </c>
      <c r="D2161" s="2">
        <v>40804</v>
      </c>
      <c r="E2161" t="s">
        <v>176</v>
      </c>
      <c r="F2161" t="s">
        <v>20505</v>
      </c>
      <c r="G2161" t="s">
        <v>20506</v>
      </c>
      <c r="H2161" t="s">
        <v>19843</v>
      </c>
      <c r="I2161" t="s">
        <v>20507</v>
      </c>
      <c r="J2161" t="s">
        <v>20508</v>
      </c>
      <c r="K2161" t="s">
        <v>8627</v>
      </c>
      <c r="L2161">
        <v>3</v>
      </c>
      <c r="M2161">
        <v>36821489</v>
      </c>
      <c r="N2161" t="s">
        <v>143</v>
      </c>
      <c r="O2161" t="s">
        <v>23582</v>
      </c>
      <c r="R2161" t="s">
        <v>8631</v>
      </c>
      <c r="U2161" t="s">
        <v>23583</v>
      </c>
      <c r="V2161" t="s">
        <v>23584</v>
      </c>
      <c r="W2161">
        <v>0</v>
      </c>
      <c r="X2161">
        <v>4624519</v>
      </c>
      <c r="Y2161" t="s">
        <v>160</v>
      </c>
      <c r="Z2161">
        <v>0</v>
      </c>
      <c r="AA2161" t="s">
        <v>143</v>
      </c>
      <c r="AB2161" s="3">
        <v>1.9999999999999999E-7</v>
      </c>
      <c r="AC2161">
        <v>6.6989700043360099</v>
      </c>
      <c r="AE2161">
        <v>1.0900000000000001</v>
      </c>
      <c r="AF2161" t="s">
        <v>1955</v>
      </c>
      <c r="AG2161" t="s">
        <v>20510</v>
      </c>
      <c r="AH2161" t="s">
        <v>146</v>
      </c>
      <c r="AI2161" t="s">
        <v>19852</v>
      </c>
      <c r="AJ2161" t="s">
        <v>19853</v>
      </c>
      <c r="AK2161" t="s">
        <v>20511</v>
      </c>
      <c r="AL2161" t="s">
        <v>149</v>
      </c>
    </row>
    <row r="2162" spans="1:38" x14ac:dyDescent="0.2">
      <c r="A2162" s="2">
        <v>40833</v>
      </c>
      <c r="B2162">
        <v>21926974</v>
      </c>
      <c r="C2162" t="s">
        <v>19869</v>
      </c>
      <c r="D2162" s="2">
        <v>40804</v>
      </c>
      <c r="E2162" t="s">
        <v>176</v>
      </c>
      <c r="F2162" t="s">
        <v>20505</v>
      </c>
      <c r="G2162" t="s">
        <v>20506</v>
      </c>
      <c r="H2162" t="s">
        <v>19843</v>
      </c>
      <c r="I2162" t="s">
        <v>20507</v>
      </c>
      <c r="J2162" t="s">
        <v>20508</v>
      </c>
      <c r="K2162" t="s">
        <v>10205</v>
      </c>
      <c r="L2162">
        <v>8</v>
      </c>
      <c r="M2162">
        <v>88748082</v>
      </c>
      <c r="N2162" t="s">
        <v>10206</v>
      </c>
      <c r="O2162" t="s">
        <v>10207</v>
      </c>
      <c r="R2162" t="s">
        <v>10208</v>
      </c>
      <c r="U2162" t="s">
        <v>23585</v>
      </c>
      <c r="V2162" t="s">
        <v>10351</v>
      </c>
      <c r="W2162">
        <v>0</v>
      </c>
      <c r="X2162">
        <v>7004633</v>
      </c>
      <c r="Y2162" t="s">
        <v>160</v>
      </c>
      <c r="Z2162">
        <v>0</v>
      </c>
      <c r="AA2162">
        <v>0.18</v>
      </c>
      <c r="AB2162" s="3">
        <v>1.9999999999999999E-7</v>
      </c>
      <c r="AC2162">
        <v>6.6989700043360099</v>
      </c>
      <c r="AE2162">
        <v>1.1100000000000001</v>
      </c>
      <c r="AF2162" t="s">
        <v>1765</v>
      </c>
      <c r="AG2162" t="s">
        <v>20510</v>
      </c>
      <c r="AH2162" t="s">
        <v>146</v>
      </c>
      <c r="AI2162" t="s">
        <v>19852</v>
      </c>
      <c r="AJ2162" t="s">
        <v>19853</v>
      </c>
      <c r="AK2162" t="s">
        <v>20511</v>
      </c>
      <c r="AL2162" t="s">
        <v>149</v>
      </c>
    </row>
    <row r="2163" spans="1:38" x14ac:dyDescent="0.2">
      <c r="A2163" s="2">
        <v>41431</v>
      </c>
      <c r="B2163">
        <v>23453885</v>
      </c>
      <c r="C2163" t="s">
        <v>9030</v>
      </c>
      <c r="D2163" s="2">
        <v>41332</v>
      </c>
      <c r="E2163" t="s">
        <v>6373</v>
      </c>
      <c r="F2163" t="s">
        <v>9031</v>
      </c>
      <c r="G2163" t="s">
        <v>9032</v>
      </c>
      <c r="H2163" t="s">
        <v>9033</v>
      </c>
      <c r="I2163" t="s">
        <v>9034</v>
      </c>
      <c r="J2163" t="s">
        <v>170</v>
      </c>
      <c r="K2163" t="s">
        <v>4571</v>
      </c>
      <c r="L2163">
        <v>6</v>
      </c>
      <c r="M2163">
        <v>30945681</v>
      </c>
      <c r="N2163" t="s">
        <v>143</v>
      </c>
      <c r="O2163" t="s">
        <v>10631</v>
      </c>
      <c r="R2163" t="s">
        <v>10632</v>
      </c>
      <c r="U2163" t="s">
        <v>10633</v>
      </c>
      <c r="V2163" t="s">
        <v>10634</v>
      </c>
      <c r="W2163">
        <v>0</v>
      </c>
      <c r="X2163">
        <v>3132581</v>
      </c>
      <c r="Y2163" t="s">
        <v>160</v>
      </c>
      <c r="Z2163">
        <v>0</v>
      </c>
      <c r="AB2163" s="3">
        <v>1.9999999999999999E-7</v>
      </c>
      <c r="AC2163">
        <v>6.6989700043360099</v>
      </c>
      <c r="AD2163" t="s">
        <v>9038</v>
      </c>
      <c r="AG2163" t="s">
        <v>9039</v>
      </c>
      <c r="AH2163" t="s">
        <v>146</v>
      </c>
      <c r="AI2163" t="s">
        <v>9040</v>
      </c>
      <c r="AJ2163" t="s">
        <v>9041</v>
      </c>
      <c r="AK2163" t="s">
        <v>9042</v>
      </c>
      <c r="AL2163" t="s">
        <v>149</v>
      </c>
    </row>
    <row r="2164" spans="1:38" x14ac:dyDescent="0.2">
      <c r="A2164" s="2">
        <v>41431</v>
      </c>
      <c r="B2164">
        <v>23453885</v>
      </c>
      <c r="C2164" t="s">
        <v>9030</v>
      </c>
      <c r="D2164" s="2">
        <v>41332</v>
      </c>
      <c r="E2164" t="s">
        <v>6373</v>
      </c>
      <c r="F2164" t="s">
        <v>9031</v>
      </c>
      <c r="G2164" t="s">
        <v>9032</v>
      </c>
      <c r="H2164" t="s">
        <v>9033</v>
      </c>
      <c r="I2164" t="s">
        <v>9034</v>
      </c>
      <c r="J2164" t="s">
        <v>170</v>
      </c>
      <c r="K2164" t="s">
        <v>1121</v>
      </c>
      <c r="L2164">
        <v>6</v>
      </c>
      <c r="M2164">
        <v>32707332</v>
      </c>
      <c r="N2164" t="s">
        <v>2062</v>
      </c>
      <c r="O2164" t="s">
        <v>10347</v>
      </c>
      <c r="P2164" t="s">
        <v>6816</v>
      </c>
      <c r="Q2164" t="s">
        <v>8862</v>
      </c>
      <c r="S2164">
        <v>377</v>
      </c>
      <c r="T2164">
        <v>10673</v>
      </c>
      <c r="U2164" t="s">
        <v>10635</v>
      </c>
      <c r="V2164" t="s">
        <v>10636</v>
      </c>
      <c r="W2164">
        <v>0</v>
      </c>
      <c r="X2164">
        <v>9275524</v>
      </c>
      <c r="Y2164" t="s">
        <v>284</v>
      </c>
      <c r="Z2164">
        <v>1</v>
      </c>
      <c r="AB2164" s="3">
        <v>1.9999999999999999E-7</v>
      </c>
      <c r="AC2164">
        <v>6.6989700043360099</v>
      </c>
      <c r="AD2164" t="s">
        <v>9038</v>
      </c>
      <c r="AE2164">
        <v>1.07</v>
      </c>
      <c r="AF2164" t="s">
        <v>1950</v>
      </c>
      <c r="AG2164" t="s">
        <v>9039</v>
      </c>
      <c r="AH2164" t="s">
        <v>146</v>
      </c>
      <c r="AI2164" t="s">
        <v>9040</v>
      </c>
      <c r="AJ2164" t="s">
        <v>9041</v>
      </c>
      <c r="AK2164" t="s">
        <v>9042</v>
      </c>
      <c r="AL2164" t="s">
        <v>149</v>
      </c>
    </row>
    <row r="2165" spans="1:38" x14ac:dyDescent="0.2">
      <c r="A2165" s="2">
        <v>41431</v>
      </c>
      <c r="B2165">
        <v>23453885</v>
      </c>
      <c r="C2165" t="s">
        <v>9030</v>
      </c>
      <c r="D2165" s="2">
        <v>41332</v>
      </c>
      <c r="E2165" t="s">
        <v>6373</v>
      </c>
      <c r="F2165" t="s">
        <v>9031</v>
      </c>
      <c r="G2165" t="s">
        <v>9032</v>
      </c>
      <c r="H2165" t="s">
        <v>9033</v>
      </c>
      <c r="I2165" t="s">
        <v>9034</v>
      </c>
      <c r="J2165" t="s">
        <v>170</v>
      </c>
      <c r="K2165" t="s">
        <v>7403</v>
      </c>
      <c r="L2165">
        <v>18</v>
      </c>
      <c r="M2165">
        <v>55399097</v>
      </c>
      <c r="N2165" t="s">
        <v>8985</v>
      </c>
      <c r="O2165" t="s">
        <v>8985</v>
      </c>
      <c r="R2165" t="s">
        <v>8986</v>
      </c>
      <c r="U2165" t="s">
        <v>10637</v>
      </c>
      <c r="V2165" t="s">
        <v>10638</v>
      </c>
      <c r="W2165">
        <v>0</v>
      </c>
      <c r="X2165">
        <v>11152369</v>
      </c>
      <c r="Y2165" t="s">
        <v>160</v>
      </c>
      <c r="Z2165">
        <v>0</v>
      </c>
      <c r="AA2165" t="s">
        <v>143</v>
      </c>
      <c r="AB2165" s="3">
        <v>1.9999999999999999E-7</v>
      </c>
      <c r="AC2165">
        <v>6.6989700043360099</v>
      </c>
      <c r="AD2165" t="s">
        <v>9038</v>
      </c>
      <c r="AE2165">
        <v>1.19</v>
      </c>
      <c r="AF2165" t="s">
        <v>10639</v>
      </c>
      <c r="AG2165" t="s">
        <v>9039</v>
      </c>
      <c r="AH2165" t="s">
        <v>146</v>
      </c>
      <c r="AI2165" t="s">
        <v>9040</v>
      </c>
      <c r="AJ2165" t="s">
        <v>9041</v>
      </c>
      <c r="AK2165" t="s">
        <v>9042</v>
      </c>
      <c r="AL2165" t="s">
        <v>149</v>
      </c>
    </row>
    <row r="2166" spans="1:38" x14ac:dyDescent="0.2">
      <c r="A2166" s="2">
        <v>43354</v>
      </c>
      <c r="B2166">
        <v>29730043</v>
      </c>
      <c r="C2166" t="s">
        <v>22902</v>
      </c>
      <c r="D2166" s="2">
        <v>43222</v>
      </c>
      <c r="E2166" t="s">
        <v>11086</v>
      </c>
      <c r="F2166" t="s">
        <v>22903</v>
      </c>
      <c r="G2166" t="s">
        <v>22904</v>
      </c>
      <c r="H2166" t="s">
        <v>22905</v>
      </c>
      <c r="I2166" t="s">
        <v>22906</v>
      </c>
      <c r="J2166" t="s">
        <v>170</v>
      </c>
      <c r="K2166" t="s">
        <v>2785</v>
      </c>
      <c r="L2166">
        <v>3</v>
      </c>
      <c r="M2166">
        <v>121172743</v>
      </c>
      <c r="N2166" t="s">
        <v>23399</v>
      </c>
      <c r="O2166" t="s">
        <v>23399</v>
      </c>
      <c r="R2166" t="s">
        <v>23586</v>
      </c>
      <c r="U2166" t="s">
        <v>23587</v>
      </c>
      <c r="V2166" t="s">
        <v>23588</v>
      </c>
      <c r="W2166">
        <v>0</v>
      </c>
      <c r="X2166">
        <v>7620938</v>
      </c>
      <c r="Y2166" t="s">
        <v>160</v>
      </c>
      <c r="Z2166">
        <v>0</v>
      </c>
      <c r="AA2166" t="s">
        <v>143</v>
      </c>
      <c r="AB2166" s="3">
        <v>2.9999999999999999E-7</v>
      </c>
      <c r="AC2166">
        <v>6.5228787452803303</v>
      </c>
      <c r="AD2166" t="s">
        <v>1388</v>
      </c>
      <c r="AE2166">
        <v>5.1159999999999997</v>
      </c>
      <c r="AF2166" t="s">
        <v>23398</v>
      </c>
      <c r="AG2166" t="s">
        <v>22913</v>
      </c>
      <c r="AH2166" t="s">
        <v>146</v>
      </c>
      <c r="AI2166" t="s">
        <v>21329</v>
      </c>
      <c r="AJ2166" t="s">
        <v>21330</v>
      </c>
      <c r="AK2166" t="s">
        <v>22914</v>
      </c>
      <c r="AL2166" t="s">
        <v>149</v>
      </c>
    </row>
    <row r="2167" spans="1:38" x14ac:dyDescent="0.2">
      <c r="A2167" s="2">
        <v>41135</v>
      </c>
      <c r="B2167">
        <v>22688191</v>
      </c>
      <c r="C2167" t="s">
        <v>12969</v>
      </c>
      <c r="D2167" s="2">
        <v>41072</v>
      </c>
      <c r="E2167" t="s">
        <v>388</v>
      </c>
      <c r="F2167" t="s">
        <v>12970</v>
      </c>
      <c r="G2167" t="s">
        <v>12971</v>
      </c>
      <c r="H2167" t="s">
        <v>19843</v>
      </c>
      <c r="I2167" t="s">
        <v>20712</v>
      </c>
      <c r="J2167" t="s">
        <v>20713</v>
      </c>
      <c r="K2167" t="s">
        <v>2014</v>
      </c>
      <c r="L2167">
        <v>15</v>
      </c>
      <c r="M2167">
        <v>61578744</v>
      </c>
      <c r="N2167" t="s">
        <v>2062</v>
      </c>
      <c r="O2167" t="s">
        <v>9831</v>
      </c>
      <c r="R2167" t="s">
        <v>9832</v>
      </c>
      <c r="U2167" t="s">
        <v>23589</v>
      </c>
      <c r="V2167" t="s">
        <v>9834</v>
      </c>
      <c r="W2167">
        <v>0</v>
      </c>
      <c r="X2167">
        <v>12592967</v>
      </c>
      <c r="Y2167" t="s">
        <v>160</v>
      </c>
      <c r="Z2167">
        <v>0</v>
      </c>
      <c r="AA2167" t="s">
        <v>143</v>
      </c>
      <c r="AB2167" s="3">
        <v>2.9999999999999999E-7</v>
      </c>
      <c r="AC2167">
        <v>6.5228787452803303</v>
      </c>
      <c r="AE2167">
        <v>1.1000000000000001</v>
      </c>
      <c r="AF2167" t="s">
        <v>244</v>
      </c>
      <c r="AG2167" t="s">
        <v>12980</v>
      </c>
      <c r="AH2167" t="s">
        <v>146</v>
      </c>
      <c r="AI2167" t="s">
        <v>19852</v>
      </c>
      <c r="AJ2167" t="s">
        <v>19853</v>
      </c>
      <c r="AK2167" t="s">
        <v>20714</v>
      </c>
      <c r="AL2167" t="s">
        <v>149</v>
      </c>
    </row>
    <row r="2168" spans="1:38" x14ac:dyDescent="0.2">
      <c r="A2168" s="2">
        <v>41135</v>
      </c>
      <c r="B2168">
        <v>22688191</v>
      </c>
      <c r="C2168" t="s">
        <v>12969</v>
      </c>
      <c r="D2168" s="2">
        <v>41072</v>
      </c>
      <c r="E2168" t="s">
        <v>388</v>
      </c>
      <c r="F2168" t="s">
        <v>12970</v>
      </c>
      <c r="G2168" t="s">
        <v>12971</v>
      </c>
      <c r="H2168" t="s">
        <v>19843</v>
      </c>
      <c r="I2168" t="s">
        <v>20712</v>
      </c>
      <c r="J2168" t="s">
        <v>20713</v>
      </c>
      <c r="K2168" t="s">
        <v>6628</v>
      </c>
      <c r="L2168">
        <v>11</v>
      </c>
      <c r="M2168">
        <v>130960853</v>
      </c>
      <c r="N2168" t="s">
        <v>2062</v>
      </c>
      <c r="O2168" t="s">
        <v>9719</v>
      </c>
      <c r="P2168" t="s">
        <v>9720</v>
      </c>
      <c r="Q2168" t="s">
        <v>9721</v>
      </c>
      <c r="S2168">
        <v>44344</v>
      </c>
      <c r="T2168">
        <v>43275</v>
      </c>
      <c r="U2168" t="s">
        <v>23590</v>
      </c>
      <c r="V2168" t="s">
        <v>23591</v>
      </c>
      <c r="W2168">
        <v>0</v>
      </c>
      <c r="X2168">
        <v>10894294</v>
      </c>
      <c r="Y2168" t="s">
        <v>284</v>
      </c>
      <c r="Z2168">
        <v>1</v>
      </c>
      <c r="AA2168" t="s">
        <v>143</v>
      </c>
      <c r="AB2168" s="3">
        <v>2.9999999999999999E-7</v>
      </c>
      <c r="AC2168">
        <v>6.5228787452803303</v>
      </c>
      <c r="AE2168">
        <v>1.1000000000000001</v>
      </c>
      <c r="AF2168" t="s">
        <v>244</v>
      </c>
      <c r="AG2168" t="s">
        <v>12980</v>
      </c>
      <c r="AH2168" t="s">
        <v>146</v>
      </c>
      <c r="AI2168" t="s">
        <v>19852</v>
      </c>
      <c r="AJ2168" t="s">
        <v>19853</v>
      </c>
      <c r="AK2168" t="s">
        <v>20714</v>
      </c>
      <c r="AL2168" t="s">
        <v>149</v>
      </c>
    </row>
    <row r="2169" spans="1:38" x14ac:dyDescent="0.2">
      <c r="A2169" s="2">
        <v>42870</v>
      </c>
      <c r="B2169">
        <v>27846195</v>
      </c>
      <c r="C2169" t="s">
        <v>20806</v>
      </c>
      <c r="D2169" s="2">
        <v>42685</v>
      </c>
      <c r="E2169" t="s">
        <v>20807</v>
      </c>
      <c r="F2169" t="s">
        <v>20808</v>
      </c>
      <c r="G2169" t="s">
        <v>20809</v>
      </c>
      <c r="H2169" t="s">
        <v>21818</v>
      </c>
      <c r="I2169" t="s">
        <v>20811</v>
      </c>
      <c r="J2169" t="s">
        <v>170</v>
      </c>
      <c r="K2169" t="s">
        <v>14686</v>
      </c>
      <c r="L2169">
        <v>5</v>
      </c>
      <c r="M2169">
        <v>156578156</v>
      </c>
      <c r="O2169" t="s">
        <v>19155</v>
      </c>
      <c r="R2169" t="s">
        <v>19156</v>
      </c>
      <c r="U2169" t="s">
        <v>23592</v>
      </c>
      <c r="V2169" t="s">
        <v>19751</v>
      </c>
      <c r="W2169">
        <v>0</v>
      </c>
      <c r="X2169">
        <v>138538719</v>
      </c>
      <c r="Y2169" t="s">
        <v>160</v>
      </c>
      <c r="Z2169">
        <v>0</v>
      </c>
      <c r="AA2169" t="s">
        <v>143</v>
      </c>
      <c r="AB2169" s="3">
        <v>2.9999999999999999E-7</v>
      </c>
      <c r="AC2169">
        <v>6.5228787452803303</v>
      </c>
      <c r="AD2169" t="s">
        <v>20814</v>
      </c>
      <c r="AE2169">
        <v>2.5962999999999998</v>
      </c>
      <c r="AF2169" t="s">
        <v>1609</v>
      </c>
      <c r="AG2169" t="s">
        <v>20815</v>
      </c>
      <c r="AH2169" t="s">
        <v>146</v>
      </c>
      <c r="AI2169" t="s">
        <v>20816</v>
      </c>
      <c r="AJ2169" t="s">
        <v>20817</v>
      </c>
      <c r="AK2169" t="s">
        <v>21822</v>
      </c>
      <c r="AL2169" t="s">
        <v>149</v>
      </c>
    </row>
    <row r="2170" spans="1:38" x14ac:dyDescent="0.2">
      <c r="A2170" s="2">
        <v>42870</v>
      </c>
      <c r="B2170">
        <v>27846195</v>
      </c>
      <c r="C2170" t="s">
        <v>20806</v>
      </c>
      <c r="D2170" s="2">
        <v>42685</v>
      </c>
      <c r="E2170" t="s">
        <v>20807</v>
      </c>
      <c r="F2170" t="s">
        <v>20808</v>
      </c>
      <c r="G2170" t="s">
        <v>20809</v>
      </c>
      <c r="H2170" t="s">
        <v>20810</v>
      </c>
      <c r="I2170" t="s">
        <v>20811</v>
      </c>
      <c r="J2170" t="s">
        <v>170</v>
      </c>
      <c r="K2170" t="s">
        <v>2550</v>
      </c>
      <c r="L2170">
        <v>8</v>
      </c>
      <c r="M2170">
        <v>124967335</v>
      </c>
      <c r="O2170" t="s">
        <v>23593</v>
      </c>
      <c r="P2170" t="s">
        <v>23594</v>
      </c>
      <c r="Q2170" t="s">
        <v>23595</v>
      </c>
      <c r="S2170">
        <v>4804</v>
      </c>
      <c r="T2170">
        <v>5960</v>
      </c>
      <c r="U2170" t="s">
        <v>23596</v>
      </c>
      <c r="V2170" t="s">
        <v>23597</v>
      </c>
      <c r="W2170">
        <v>0</v>
      </c>
      <c r="X2170">
        <v>2382999</v>
      </c>
      <c r="Y2170" t="s">
        <v>243</v>
      </c>
      <c r="Z2170">
        <v>1</v>
      </c>
      <c r="AA2170" t="s">
        <v>143</v>
      </c>
      <c r="AB2170" s="3">
        <v>2.9999999999999999E-7</v>
      </c>
      <c r="AC2170">
        <v>6.5228787452803303</v>
      </c>
      <c r="AD2170" t="s">
        <v>20814</v>
      </c>
      <c r="AE2170">
        <v>1.8533999999999999</v>
      </c>
      <c r="AF2170" t="s">
        <v>1609</v>
      </c>
      <c r="AG2170" t="s">
        <v>20815</v>
      </c>
      <c r="AH2170" t="s">
        <v>146</v>
      </c>
      <c r="AI2170" t="s">
        <v>20816</v>
      </c>
      <c r="AJ2170" t="s">
        <v>20817</v>
      </c>
      <c r="AK2170" t="s">
        <v>20818</v>
      </c>
      <c r="AL2170" t="s">
        <v>149</v>
      </c>
    </row>
    <row r="2171" spans="1:38" x14ac:dyDescent="0.2">
      <c r="A2171" s="2">
        <v>42870</v>
      </c>
      <c r="B2171">
        <v>27846195</v>
      </c>
      <c r="C2171" t="s">
        <v>20806</v>
      </c>
      <c r="D2171" s="2">
        <v>42685</v>
      </c>
      <c r="E2171" t="s">
        <v>20807</v>
      </c>
      <c r="F2171" t="s">
        <v>20808</v>
      </c>
      <c r="G2171" t="s">
        <v>20809</v>
      </c>
      <c r="H2171" t="s">
        <v>20810</v>
      </c>
      <c r="I2171" t="s">
        <v>20811</v>
      </c>
      <c r="J2171" t="s">
        <v>170</v>
      </c>
      <c r="K2171" t="s">
        <v>1394</v>
      </c>
      <c r="L2171">
        <v>16</v>
      </c>
      <c r="M2171">
        <v>6990147</v>
      </c>
      <c r="O2171" t="s">
        <v>1395</v>
      </c>
      <c r="R2171" t="s">
        <v>1396</v>
      </c>
      <c r="U2171" t="s">
        <v>23598</v>
      </c>
      <c r="V2171" t="s">
        <v>23599</v>
      </c>
      <c r="W2171">
        <v>0</v>
      </c>
      <c r="X2171">
        <v>188803409</v>
      </c>
      <c r="Y2171" t="s">
        <v>160</v>
      </c>
      <c r="Z2171">
        <v>0</v>
      </c>
      <c r="AA2171" t="s">
        <v>143</v>
      </c>
      <c r="AB2171" s="3">
        <v>2.9999999999999999E-7</v>
      </c>
      <c r="AC2171">
        <v>6.5228787452803303</v>
      </c>
      <c r="AD2171" t="s">
        <v>20814</v>
      </c>
      <c r="AE2171">
        <v>7.2423999999999999</v>
      </c>
      <c r="AF2171" t="s">
        <v>1609</v>
      </c>
      <c r="AG2171" t="s">
        <v>20815</v>
      </c>
      <c r="AH2171" t="s">
        <v>146</v>
      </c>
      <c r="AI2171" t="s">
        <v>20816</v>
      </c>
      <c r="AJ2171" t="s">
        <v>20817</v>
      </c>
      <c r="AK2171" t="s">
        <v>20818</v>
      </c>
      <c r="AL2171" t="s">
        <v>149</v>
      </c>
    </row>
    <row r="2172" spans="1:38" x14ac:dyDescent="0.2">
      <c r="A2172" s="2">
        <v>42870</v>
      </c>
      <c r="B2172">
        <v>27846195</v>
      </c>
      <c r="C2172" t="s">
        <v>20806</v>
      </c>
      <c r="D2172" s="2">
        <v>42685</v>
      </c>
      <c r="E2172" t="s">
        <v>20807</v>
      </c>
      <c r="F2172" t="s">
        <v>20808</v>
      </c>
      <c r="G2172" t="s">
        <v>20809</v>
      </c>
      <c r="H2172" t="s">
        <v>20810</v>
      </c>
      <c r="I2172" t="s">
        <v>20811</v>
      </c>
      <c r="J2172" t="s">
        <v>170</v>
      </c>
      <c r="K2172" t="s">
        <v>892</v>
      </c>
      <c r="L2172">
        <v>11</v>
      </c>
      <c r="M2172">
        <v>123278215</v>
      </c>
      <c r="O2172" t="s">
        <v>23600</v>
      </c>
      <c r="P2172" t="s">
        <v>23601</v>
      </c>
      <c r="Q2172" t="s">
        <v>23602</v>
      </c>
      <c r="S2172">
        <v>49713</v>
      </c>
      <c r="T2172">
        <v>23175</v>
      </c>
      <c r="U2172" t="s">
        <v>23603</v>
      </c>
      <c r="V2172" t="s">
        <v>23604</v>
      </c>
      <c r="W2172">
        <v>0</v>
      </c>
      <c r="X2172">
        <v>79862545</v>
      </c>
      <c r="Y2172" t="s">
        <v>284</v>
      </c>
      <c r="Z2172">
        <v>1</v>
      </c>
      <c r="AA2172" t="s">
        <v>143</v>
      </c>
      <c r="AB2172" s="3">
        <v>2.9999999999999999E-7</v>
      </c>
      <c r="AC2172">
        <v>6.5228787452803303</v>
      </c>
      <c r="AD2172" t="s">
        <v>20814</v>
      </c>
      <c r="AE2172">
        <v>6.1924000000000001</v>
      </c>
      <c r="AF2172" t="s">
        <v>1609</v>
      </c>
      <c r="AG2172" t="s">
        <v>20815</v>
      </c>
      <c r="AH2172" t="s">
        <v>146</v>
      </c>
      <c r="AI2172" t="s">
        <v>20816</v>
      </c>
      <c r="AJ2172" t="s">
        <v>20817</v>
      </c>
      <c r="AK2172" t="s">
        <v>20818</v>
      </c>
      <c r="AL2172" t="s">
        <v>149</v>
      </c>
    </row>
    <row r="2173" spans="1:38" x14ac:dyDescent="0.2">
      <c r="A2173" s="2">
        <v>42870</v>
      </c>
      <c r="B2173">
        <v>27846195</v>
      </c>
      <c r="C2173" t="s">
        <v>20806</v>
      </c>
      <c r="D2173" s="2">
        <v>42685</v>
      </c>
      <c r="E2173" t="s">
        <v>20807</v>
      </c>
      <c r="F2173" t="s">
        <v>20808</v>
      </c>
      <c r="G2173" t="s">
        <v>20809</v>
      </c>
      <c r="H2173" t="s">
        <v>22005</v>
      </c>
      <c r="I2173" t="s">
        <v>22006</v>
      </c>
      <c r="J2173" t="s">
        <v>170</v>
      </c>
      <c r="K2173" t="s">
        <v>5849</v>
      </c>
      <c r="L2173">
        <v>14</v>
      </c>
      <c r="M2173">
        <v>77907829</v>
      </c>
      <c r="O2173" t="s">
        <v>22440</v>
      </c>
      <c r="R2173" t="s">
        <v>22441</v>
      </c>
      <c r="U2173" t="s">
        <v>23605</v>
      </c>
      <c r="V2173" t="s">
        <v>23606</v>
      </c>
      <c r="W2173">
        <v>0</v>
      </c>
      <c r="X2173">
        <v>34272020</v>
      </c>
      <c r="Y2173" t="s">
        <v>995</v>
      </c>
      <c r="Z2173">
        <v>0</v>
      </c>
      <c r="AA2173" t="s">
        <v>143</v>
      </c>
      <c r="AB2173" s="3">
        <v>2.9999999999999999E-7</v>
      </c>
      <c r="AC2173">
        <v>6.5228787452803303</v>
      </c>
      <c r="AD2173" t="s">
        <v>21820</v>
      </c>
      <c r="AE2173">
        <v>0.3507382</v>
      </c>
      <c r="AF2173" t="s">
        <v>23607</v>
      </c>
      <c r="AG2173" t="s">
        <v>20815</v>
      </c>
      <c r="AH2173" t="s">
        <v>146</v>
      </c>
      <c r="AI2173" t="s">
        <v>20816</v>
      </c>
      <c r="AJ2173" t="s">
        <v>20817</v>
      </c>
      <c r="AK2173" t="s">
        <v>22010</v>
      </c>
      <c r="AL2173" t="s">
        <v>149</v>
      </c>
    </row>
    <row r="2174" spans="1:38" x14ac:dyDescent="0.2">
      <c r="A2174" s="2">
        <v>42870</v>
      </c>
      <c r="B2174">
        <v>27846195</v>
      </c>
      <c r="C2174" t="s">
        <v>20806</v>
      </c>
      <c r="D2174" s="2">
        <v>42685</v>
      </c>
      <c r="E2174" t="s">
        <v>20807</v>
      </c>
      <c r="F2174" t="s">
        <v>20808</v>
      </c>
      <c r="G2174" t="s">
        <v>20809</v>
      </c>
      <c r="H2174" t="s">
        <v>22439</v>
      </c>
      <c r="I2174" t="s">
        <v>20811</v>
      </c>
      <c r="J2174" t="s">
        <v>170</v>
      </c>
      <c r="K2174" t="s">
        <v>5849</v>
      </c>
      <c r="L2174">
        <v>14</v>
      </c>
      <c r="M2174">
        <v>77646050</v>
      </c>
      <c r="O2174" t="s">
        <v>23210</v>
      </c>
      <c r="P2174" t="s">
        <v>23211</v>
      </c>
      <c r="Q2174" t="s">
        <v>23212</v>
      </c>
      <c r="S2174">
        <v>29277</v>
      </c>
      <c r="T2174">
        <v>6777</v>
      </c>
      <c r="U2174" t="s">
        <v>23213</v>
      </c>
      <c r="V2174" t="s">
        <v>23214</v>
      </c>
      <c r="W2174">
        <v>0</v>
      </c>
      <c r="X2174">
        <v>59721556</v>
      </c>
      <c r="Y2174" t="s">
        <v>541</v>
      </c>
      <c r="Z2174">
        <v>1</v>
      </c>
      <c r="AA2174" t="s">
        <v>143</v>
      </c>
      <c r="AB2174" s="3">
        <v>2.9999999999999999E-7</v>
      </c>
      <c r="AC2174">
        <v>6.5228787452803303</v>
      </c>
      <c r="AD2174" t="s">
        <v>21820</v>
      </c>
      <c r="AE2174">
        <v>0.25642920000000002</v>
      </c>
      <c r="AF2174" t="s">
        <v>23608</v>
      </c>
      <c r="AG2174" t="s">
        <v>20815</v>
      </c>
      <c r="AH2174" t="s">
        <v>146</v>
      </c>
      <c r="AI2174" t="s">
        <v>20816</v>
      </c>
      <c r="AJ2174" t="s">
        <v>20817</v>
      </c>
      <c r="AK2174" t="s">
        <v>22445</v>
      </c>
      <c r="AL2174" t="s">
        <v>149</v>
      </c>
    </row>
    <row r="2175" spans="1:38" x14ac:dyDescent="0.2">
      <c r="A2175" s="2">
        <v>42574</v>
      </c>
      <c r="B2175">
        <v>26198764</v>
      </c>
      <c r="C2175" t="s">
        <v>12562</v>
      </c>
      <c r="D2175" s="2">
        <v>42206</v>
      </c>
      <c r="E2175" t="s">
        <v>12429</v>
      </c>
      <c r="F2175" t="s">
        <v>19892</v>
      </c>
      <c r="G2175" t="s">
        <v>19893</v>
      </c>
      <c r="H2175" t="s">
        <v>19843</v>
      </c>
      <c r="I2175" t="s">
        <v>19894</v>
      </c>
      <c r="J2175" t="s">
        <v>170</v>
      </c>
      <c r="K2175" t="s">
        <v>1682</v>
      </c>
      <c r="L2175">
        <v>1</v>
      </c>
      <c r="M2175">
        <v>36151340</v>
      </c>
      <c r="N2175" t="s">
        <v>143</v>
      </c>
      <c r="O2175" t="s">
        <v>23609</v>
      </c>
      <c r="R2175" t="s">
        <v>23610</v>
      </c>
      <c r="U2175" t="s">
        <v>23611</v>
      </c>
      <c r="V2175" t="s">
        <v>23612</v>
      </c>
      <c r="W2175">
        <v>0</v>
      </c>
      <c r="X2175">
        <v>7537052</v>
      </c>
      <c r="Y2175" t="s">
        <v>160</v>
      </c>
      <c r="Z2175">
        <v>0</v>
      </c>
      <c r="AA2175" t="s">
        <v>143</v>
      </c>
      <c r="AB2175" s="3">
        <v>2.9999999999999999E-7</v>
      </c>
      <c r="AC2175">
        <v>6.5228787452803303</v>
      </c>
      <c r="AE2175">
        <v>1.0638297999999999</v>
      </c>
      <c r="AF2175" t="s">
        <v>244</v>
      </c>
      <c r="AG2175" t="s">
        <v>19896</v>
      </c>
      <c r="AH2175" t="s">
        <v>146</v>
      </c>
      <c r="AI2175" t="s">
        <v>19852</v>
      </c>
      <c r="AJ2175" t="s">
        <v>19853</v>
      </c>
      <c r="AK2175" t="s">
        <v>19897</v>
      </c>
      <c r="AL2175" t="s">
        <v>149</v>
      </c>
    </row>
    <row r="2176" spans="1:38" x14ac:dyDescent="0.2">
      <c r="A2176" s="2">
        <v>42574</v>
      </c>
      <c r="B2176">
        <v>26198764</v>
      </c>
      <c r="C2176" t="s">
        <v>12562</v>
      </c>
      <c r="D2176" s="2">
        <v>42206</v>
      </c>
      <c r="E2176" t="s">
        <v>12429</v>
      </c>
      <c r="F2176" t="s">
        <v>19892</v>
      </c>
      <c r="G2176" t="s">
        <v>19893</v>
      </c>
      <c r="H2176" t="s">
        <v>19843</v>
      </c>
      <c r="I2176" t="s">
        <v>19894</v>
      </c>
      <c r="J2176" t="s">
        <v>170</v>
      </c>
      <c r="K2176" t="s">
        <v>4792</v>
      </c>
      <c r="L2176">
        <v>1</v>
      </c>
      <c r="M2176">
        <v>177796886</v>
      </c>
      <c r="N2176" t="s">
        <v>143</v>
      </c>
      <c r="O2176" t="s">
        <v>22949</v>
      </c>
      <c r="R2176" t="s">
        <v>22950</v>
      </c>
      <c r="U2176" t="s">
        <v>23613</v>
      </c>
      <c r="V2176" t="s">
        <v>23003</v>
      </c>
      <c r="W2176">
        <v>0</v>
      </c>
      <c r="X2176">
        <v>75608493</v>
      </c>
      <c r="Y2176" t="s">
        <v>160</v>
      </c>
      <c r="Z2176">
        <v>0</v>
      </c>
      <c r="AA2176" t="s">
        <v>143</v>
      </c>
      <c r="AB2176" s="3">
        <v>2.9999999999999999E-7</v>
      </c>
      <c r="AC2176">
        <v>6.5228787452803303</v>
      </c>
      <c r="AE2176">
        <v>1.0900000000000001</v>
      </c>
      <c r="AF2176" t="s">
        <v>244</v>
      </c>
      <c r="AG2176" t="s">
        <v>19896</v>
      </c>
      <c r="AH2176" t="s">
        <v>146</v>
      </c>
      <c r="AI2176" t="s">
        <v>19852</v>
      </c>
      <c r="AJ2176" t="s">
        <v>19853</v>
      </c>
      <c r="AK2176" t="s">
        <v>19897</v>
      </c>
      <c r="AL2176" t="s">
        <v>149</v>
      </c>
    </row>
    <row r="2177" spans="1:38" x14ac:dyDescent="0.2">
      <c r="A2177" s="2">
        <v>42574</v>
      </c>
      <c r="B2177">
        <v>26198764</v>
      </c>
      <c r="C2177" t="s">
        <v>12562</v>
      </c>
      <c r="D2177" s="2">
        <v>42206</v>
      </c>
      <c r="E2177" t="s">
        <v>12429</v>
      </c>
      <c r="F2177" t="s">
        <v>19892</v>
      </c>
      <c r="G2177" t="s">
        <v>19893</v>
      </c>
      <c r="H2177" t="s">
        <v>19843</v>
      </c>
      <c r="I2177" t="s">
        <v>19894</v>
      </c>
      <c r="J2177" t="s">
        <v>170</v>
      </c>
      <c r="K2177" t="s">
        <v>1367</v>
      </c>
      <c r="L2177">
        <v>2</v>
      </c>
      <c r="M2177">
        <v>232688857</v>
      </c>
      <c r="N2177" t="s">
        <v>143</v>
      </c>
      <c r="O2177" t="s">
        <v>21761</v>
      </c>
      <c r="P2177" t="s">
        <v>21762</v>
      </c>
      <c r="Q2177" t="s">
        <v>9451</v>
      </c>
      <c r="S2177">
        <v>6077</v>
      </c>
      <c r="T2177">
        <v>8442</v>
      </c>
      <c r="U2177" t="s">
        <v>23614</v>
      </c>
      <c r="V2177" t="s">
        <v>23615</v>
      </c>
      <c r="W2177">
        <v>0</v>
      </c>
      <c r="X2177">
        <v>1108252</v>
      </c>
      <c r="Y2177" t="s">
        <v>284</v>
      </c>
      <c r="Z2177">
        <v>1</v>
      </c>
      <c r="AA2177" t="s">
        <v>143</v>
      </c>
      <c r="AB2177" s="3">
        <v>2.9999999999999999E-7</v>
      </c>
      <c r="AC2177">
        <v>6.5228787452803303</v>
      </c>
      <c r="AE2177">
        <v>1.08</v>
      </c>
      <c r="AF2177" t="s">
        <v>244</v>
      </c>
      <c r="AG2177" t="s">
        <v>19896</v>
      </c>
      <c r="AH2177" t="s">
        <v>146</v>
      </c>
      <c r="AI2177" t="s">
        <v>19852</v>
      </c>
      <c r="AJ2177" t="s">
        <v>19853</v>
      </c>
      <c r="AK2177" t="s">
        <v>19897</v>
      </c>
      <c r="AL2177" t="s">
        <v>149</v>
      </c>
    </row>
    <row r="2178" spans="1:38" x14ac:dyDescent="0.2">
      <c r="A2178" s="2">
        <v>42574</v>
      </c>
      <c r="B2178">
        <v>26198764</v>
      </c>
      <c r="C2178" t="s">
        <v>12562</v>
      </c>
      <c r="D2178" s="2">
        <v>42206</v>
      </c>
      <c r="E2178" t="s">
        <v>12429</v>
      </c>
      <c r="F2178" t="s">
        <v>19892</v>
      </c>
      <c r="G2178" t="s">
        <v>19893</v>
      </c>
      <c r="H2178" t="s">
        <v>19843</v>
      </c>
      <c r="I2178" t="s">
        <v>19894</v>
      </c>
      <c r="J2178" t="s">
        <v>170</v>
      </c>
      <c r="K2178" t="s">
        <v>12160</v>
      </c>
      <c r="L2178">
        <v>14</v>
      </c>
      <c r="M2178">
        <v>35150610</v>
      </c>
      <c r="N2178" t="s">
        <v>143</v>
      </c>
      <c r="O2178" t="s">
        <v>23616</v>
      </c>
      <c r="R2178" t="s">
        <v>23617</v>
      </c>
      <c r="U2178" t="s">
        <v>23618</v>
      </c>
      <c r="V2178" t="s">
        <v>23619</v>
      </c>
      <c r="W2178">
        <v>0</v>
      </c>
      <c r="X2178">
        <v>11156875</v>
      </c>
      <c r="Y2178" t="s">
        <v>160</v>
      </c>
      <c r="Z2178">
        <v>0</v>
      </c>
      <c r="AA2178" t="s">
        <v>143</v>
      </c>
      <c r="AB2178" s="3">
        <v>2.9999999999999999E-7</v>
      </c>
      <c r="AC2178">
        <v>6.5228787452803303</v>
      </c>
      <c r="AE2178">
        <v>1.07</v>
      </c>
      <c r="AF2178" t="s">
        <v>244</v>
      </c>
      <c r="AG2178" t="s">
        <v>19896</v>
      </c>
      <c r="AH2178" t="s">
        <v>146</v>
      </c>
      <c r="AI2178" t="s">
        <v>19852</v>
      </c>
      <c r="AJ2178" t="s">
        <v>19853</v>
      </c>
      <c r="AK2178" t="s">
        <v>19897</v>
      </c>
      <c r="AL2178" t="s">
        <v>149</v>
      </c>
    </row>
    <row r="2179" spans="1:38" x14ac:dyDescent="0.2">
      <c r="A2179" s="2">
        <v>42574</v>
      </c>
      <c r="B2179">
        <v>26198764</v>
      </c>
      <c r="C2179" t="s">
        <v>12562</v>
      </c>
      <c r="D2179" s="2">
        <v>42206</v>
      </c>
      <c r="E2179" t="s">
        <v>12429</v>
      </c>
      <c r="F2179" t="s">
        <v>19892</v>
      </c>
      <c r="G2179" t="s">
        <v>19893</v>
      </c>
      <c r="H2179" t="s">
        <v>19843</v>
      </c>
      <c r="I2179" t="s">
        <v>19894</v>
      </c>
      <c r="J2179" t="s">
        <v>170</v>
      </c>
      <c r="K2179" t="s">
        <v>9347</v>
      </c>
      <c r="L2179">
        <v>7</v>
      </c>
      <c r="M2179">
        <v>87615644</v>
      </c>
      <c r="N2179" t="s">
        <v>143</v>
      </c>
      <c r="O2179" t="s">
        <v>23620</v>
      </c>
      <c r="R2179" t="s">
        <v>23621</v>
      </c>
      <c r="U2179" t="s">
        <v>23622</v>
      </c>
      <c r="V2179" t="s">
        <v>23623</v>
      </c>
      <c r="W2179">
        <v>0</v>
      </c>
      <c r="X2179">
        <v>13233308</v>
      </c>
      <c r="Y2179" t="s">
        <v>160</v>
      </c>
      <c r="Z2179">
        <v>0</v>
      </c>
      <c r="AA2179" t="s">
        <v>143</v>
      </c>
      <c r="AB2179" s="3">
        <v>2.9999999999999999E-7</v>
      </c>
      <c r="AC2179">
        <v>6.5228787452803303</v>
      </c>
      <c r="AE2179">
        <v>1.0526316</v>
      </c>
      <c r="AF2179" t="s">
        <v>244</v>
      </c>
      <c r="AG2179" t="s">
        <v>19896</v>
      </c>
      <c r="AH2179" t="s">
        <v>146</v>
      </c>
      <c r="AI2179" t="s">
        <v>19852</v>
      </c>
      <c r="AJ2179" t="s">
        <v>19853</v>
      </c>
      <c r="AK2179" t="s">
        <v>19897</v>
      </c>
      <c r="AL2179" t="s">
        <v>149</v>
      </c>
    </row>
    <row r="2180" spans="1:38" x14ac:dyDescent="0.2">
      <c r="A2180" s="2">
        <v>42574</v>
      </c>
      <c r="B2180">
        <v>26198764</v>
      </c>
      <c r="C2180" t="s">
        <v>12562</v>
      </c>
      <c r="D2180" s="2">
        <v>42206</v>
      </c>
      <c r="E2180" t="s">
        <v>12429</v>
      </c>
      <c r="F2180" t="s">
        <v>19892</v>
      </c>
      <c r="G2180" t="s">
        <v>19893</v>
      </c>
      <c r="H2180" t="s">
        <v>19843</v>
      </c>
      <c r="I2180" t="s">
        <v>19894</v>
      </c>
      <c r="J2180" t="s">
        <v>170</v>
      </c>
      <c r="K2180" t="s">
        <v>3662</v>
      </c>
      <c r="L2180">
        <v>13</v>
      </c>
      <c r="M2180">
        <v>34619885</v>
      </c>
      <c r="N2180" t="s">
        <v>143</v>
      </c>
      <c r="O2180" t="s">
        <v>23624</v>
      </c>
      <c r="R2180" t="s">
        <v>23625</v>
      </c>
      <c r="U2180" t="s">
        <v>23626</v>
      </c>
      <c r="V2180" t="s">
        <v>23627</v>
      </c>
      <c r="W2180">
        <v>0</v>
      </c>
      <c r="X2180">
        <v>1329313</v>
      </c>
      <c r="Y2180" t="s">
        <v>160</v>
      </c>
      <c r="Z2180">
        <v>0</v>
      </c>
      <c r="AA2180" t="s">
        <v>143</v>
      </c>
      <c r="AB2180" s="3">
        <v>2.9999999999999999E-7</v>
      </c>
      <c r="AC2180">
        <v>6.5228787452803303</v>
      </c>
      <c r="AE2180">
        <v>1.06</v>
      </c>
      <c r="AF2180" t="s">
        <v>244</v>
      </c>
      <c r="AG2180" t="s">
        <v>19896</v>
      </c>
      <c r="AH2180" t="s">
        <v>146</v>
      </c>
      <c r="AI2180" t="s">
        <v>19852</v>
      </c>
      <c r="AJ2180" t="s">
        <v>19853</v>
      </c>
      <c r="AK2180" t="s">
        <v>19897</v>
      </c>
      <c r="AL2180" t="s">
        <v>149</v>
      </c>
    </row>
    <row r="2181" spans="1:38" x14ac:dyDescent="0.2">
      <c r="A2181" s="2">
        <v>42574</v>
      </c>
      <c r="B2181">
        <v>26198764</v>
      </c>
      <c r="C2181" t="s">
        <v>12562</v>
      </c>
      <c r="D2181" s="2">
        <v>42206</v>
      </c>
      <c r="E2181" t="s">
        <v>12429</v>
      </c>
      <c r="F2181" t="s">
        <v>19892</v>
      </c>
      <c r="G2181" t="s">
        <v>19893</v>
      </c>
      <c r="H2181" t="s">
        <v>19843</v>
      </c>
      <c r="I2181" t="s">
        <v>19894</v>
      </c>
      <c r="J2181" t="s">
        <v>170</v>
      </c>
      <c r="K2181" t="s">
        <v>7754</v>
      </c>
      <c r="L2181">
        <v>9</v>
      </c>
      <c r="M2181">
        <v>119786808</v>
      </c>
      <c r="N2181" t="s">
        <v>143</v>
      </c>
      <c r="O2181" t="s">
        <v>23628</v>
      </c>
      <c r="P2181" t="s">
        <v>13114</v>
      </c>
      <c r="Q2181" t="s">
        <v>23629</v>
      </c>
      <c r="S2181">
        <v>262683</v>
      </c>
      <c r="T2181">
        <v>148245</v>
      </c>
      <c r="U2181" t="s">
        <v>23630</v>
      </c>
      <c r="V2181" t="s">
        <v>23631</v>
      </c>
      <c r="W2181">
        <v>0</v>
      </c>
      <c r="X2181">
        <v>1360695</v>
      </c>
      <c r="Y2181" t="s">
        <v>284</v>
      </c>
      <c r="Z2181">
        <v>1</v>
      </c>
      <c r="AA2181" t="s">
        <v>143</v>
      </c>
      <c r="AB2181" s="3">
        <v>2.9999999999999999E-7</v>
      </c>
      <c r="AC2181">
        <v>6.5228787452803303</v>
      </c>
      <c r="AE2181">
        <v>1.06</v>
      </c>
      <c r="AF2181" t="s">
        <v>244</v>
      </c>
      <c r="AG2181" t="s">
        <v>19896</v>
      </c>
      <c r="AH2181" t="s">
        <v>146</v>
      </c>
      <c r="AI2181" t="s">
        <v>19852</v>
      </c>
      <c r="AJ2181" t="s">
        <v>19853</v>
      </c>
      <c r="AK2181" t="s">
        <v>19897</v>
      </c>
      <c r="AL2181" t="s">
        <v>149</v>
      </c>
    </row>
    <row r="2182" spans="1:38" x14ac:dyDescent="0.2">
      <c r="A2182" s="2">
        <v>42574</v>
      </c>
      <c r="B2182">
        <v>26198764</v>
      </c>
      <c r="C2182" t="s">
        <v>12562</v>
      </c>
      <c r="D2182" s="2">
        <v>42206</v>
      </c>
      <c r="E2182" t="s">
        <v>12429</v>
      </c>
      <c r="F2182" t="s">
        <v>19892</v>
      </c>
      <c r="G2182" t="s">
        <v>19893</v>
      </c>
      <c r="H2182" t="s">
        <v>19843</v>
      </c>
      <c r="I2182" t="s">
        <v>19894</v>
      </c>
      <c r="J2182" t="s">
        <v>170</v>
      </c>
      <c r="K2182" t="s">
        <v>9956</v>
      </c>
      <c r="L2182">
        <v>14</v>
      </c>
      <c r="M2182">
        <v>32834334</v>
      </c>
      <c r="N2182" t="s">
        <v>143</v>
      </c>
      <c r="O2182" t="s">
        <v>9957</v>
      </c>
      <c r="R2182" t="s">
        <v>9958</v>
      </c>
      <c r="U2182" t="s">
        <v>23632</v>
      </c>
      <c r="V2182" t="s">
        <v>23633</v>
      </c>
      <c r="W2182">
        <v>0</v>
      </c>
      <c r="X2182">
        <v>12883788</v>
      </c>
      <c r="Y2182" t="s">
        <v>230</v>
      </c>
      <c r="Z2182">
        <v>0</v>
      </c>
      <c r="AA2182" t="s">
        <v>143</v>
      </c>
      <c r="AB2182" s="3">
        <v>2.9999999999999999E-7</v>
      </c>
      <c r="AC2182">
        <v>6.5228787452803303</v>
      </c>
      <c r="AE2182">
        <v>1.06</v>
      </c>
      <c r="AF2182" t="s">
        <v>244</v>
      </c>
      <c r="AG2182" t="s">
        <v>19896</v>
      </c>
      <c r="AH2182" t="s">
        <v>146</v>
      </c>
      <c r="AI2182" t="s">
        <v>19852</v>
      </c>
      <c r="AJ2182" t="s">
        <v>19853</v>
      </c>
      <c r="AK2182" t="s">
        <v>19897</v>
      </c>
      <c r="AL2182" t="s">
        <v>149</v>
      </c>
    </row>
    <row r="2183" spans="1:38" x14ac:dyDescent="0.2">
      <c r="A2183" s="2">
        <v>42574</v>
      </c>
      <c r="B2183">
        <v>26198764</v>
      </c>
      <c r="C2183" t="s">
        <v>12562</v>
      </c>
      <c r="D2183" s="2">
        <v>42206</v>
      </c>
      <c r="E2183" t="s">
        <v>12429</v>
      </c>
      <c r="F2183" t="s">
        <v>19892</v>
      </c>
      <c r="G2183" t="s">
        <v>19893</v>
      </c>
      <c r="H2183" t="s">
        <v>19843</v>
      </c>
      <c r="I2183" t="s">
        <v>19894</v>
      </c>
      <c r="J2183" t="s">
        <v>170</v>
      </c>
      <c r="K2183" t="s">
        <v>1767</v>
      </c>
      <c r="L2183">
        <v>2</v>
      </c>
      <c r="M2183">
        <v>76228042</v>
      </c>
      <c r="N2183" t="s">
        <v>143</v>
      </c>
      <c r="O2183" t="s">
        <v>23053</v>
      </c>
      <c r="R2183" t="s">
        <v>23054</v>
      </c>
      <c r="U2183" t="s">
        <v>23634</v>
      </c>
      <c r="V2183" t="s">
        <v>23635</v>
      </c>
      <c r="W2183">
        <v>0</v>
      </c>
      <c r="X2183">
        <v>13027106</v>
      </c>
      <c r="Y2183" t="s">
        <v>160</v>
      </c>
      <c r="Z2183">
        <v>0</v>
      </c>
      <c r="AA2183" t="s">
        <v>143</v>
      </c>
      <c r="AB2183" s="3">
        <v>2.9999999999999999E-7</v>
      </c>
      <c r="AC2183">
        <v>6.5228787452803303</v>
      </c>
      <c r="AE2183">
        <v>1.0752687000000001</v>
      </c>
      <c r="AF2183" t="s">
        <v>244</v>
      </c>
      <c r="AG2183" t="s">
        <v>19896</v>
      </c>
      <c r="AH2183" t="s">
        <v>146</v>
      </c>
      <c r="AI2183" t="s">
        <v>19852</v>
      </c>
      <c r="AJ2183" t="s">
        <v>19853</v>
      </c>
      <c r="AK2183" t="s">
        <v>19897</v>
      </c>
      <c r="AL2183" t="s">
        <v>149</v>
      </c>
    </row>
    <row r="2184" spans="1:38" x14ac:dyDescent="0.2">
      <c r="A2184" s="2">
        <v>42574</v>
      </c>
      <c r="B2184">
        <v>26198764</v>
      </c>
      <c r="C2184" t="s">
        <v>12562</v>
      </c>
      <c r="D2184" s="2">
        <v>42206</v>
      </c>
      <c r="E2184" t="s">
        <v>12429</v>
      </c>
      <c r="F2184" t="s">
        <v>19892</v>
      </c>
      <c r="G2184" t="s">
        <v>19893</v>
      </c>
      <c r="H2184" t="s">
        <v>19843</v>
      </c>
      <c r="I2184" t="s">
        <v>19894</v>
      </c>
      <c r="J2184" t="s">
        <v>170</v>
      </c>
      <c r="K2184" t="s">
        <v>3194</v>
      </c>
      <c r="L2184">
        <v>8</v>
      </c>
      <c r="M2184">
        <v>10392538</v>
      </c>
      <c r="N2184" t="s">
        <v>143</v>
      </c>
      <c r="O2184" t="s">
        <v>15259</v>
      </c>
      <c r="R2184" t="s">
        <v>15260</v>
      </c>
      <c r="U2184" t="s">
        <v>23636</v>
      </c>
      <c r="V2184" t="s">
        <v>23637</v>
      </c>
      <c r="W2184">
        <v>0</v>
      </c>
      <c r="X2184">
        <v>12541491</v>
      </c>
      <c r="Y2184" t="s">
        <v>160</v>
      </c>
      <c r="Z2184">
        <v>0</v>
      </c>
      <c r="AA2184" t="s">
        <v>143</v>
      </c>
      <c r="AB2184" s="3">
        <v>2.9999999999999999E-7</v>
      </c>
      <c r="AC2184">
        <v>6.5228787452803303</v>
      </c>
      <c r="AE2184">
        <v>1.06</v>
      </c>
      <c r="AF2184" t="s">
        <v>244</v>
      </c>
      <c r="AG2184" t="s">
        <v>19896</v>
      </c>
      <c r="AH2184" t="s">
        <v>146</v>
      </c>
      <c r="AI2184" t="s">
        <v>19852</v>
      </c>
      <c r="AJ2184" t="s">
        <v>19853</v>
      </c>
      <c r="AK2184" t="s">
        <v>19897</v>
      </c>
      <c r="AL2184" t="s">
        <v>149</v>
      </c>
    </row>
    <row r="2185" spans="1:38" x14ac:dyDescent="0.2">
      <c r="A2185" s="2">
        <v>42574</v>
      </c>
      <c r="B2185">
        <v>26198764</v>
      </c>
      <c r="C2185" t="s">
        <v>12562</v>
      </c>
      <c r="D2185" s="2">
        <v>42206</v>
      </c>
      <c r="E2185" t="s">
        <v>12429</v>
      </c>
      <c r="F2185" t="s">
        <v>19892</v>
      </c>
      <c r="G2185" t="s">
        <v>19893</v>
      </c>
      <c r="H2185" t="s">
        <v>19843</v>
      </c>
      <c r="I2185" t="s">
        <v>19894</v>
      </c>
      <c r="J2185" t="s">
        <v>170</v>
      </c>
      <c r="K2185" t="s">
        <v>3140</v>
      </c>
      <c r="L2185">
        <v>6</v>
      </c>
      <c r="M2185">
        <v>92438623</v>
      </c>
      <c r="N2185" t="s">
        <v>143</v>
      </c>
      <c r="O2185" t="s">
        <v>23638</v>
      </c>
      <c r="P2185" t="s">
        <v>23639</v>
      </c>
      <c r="Q2185" t="s">
        <v>23640</v>
      </c>
      <c r="S2185">
        <v>49796</v>
      </c>
      <c r="T2185">
        <v>192443</v>
      </c>
      <c r="U2185" t="s">
        <v>23641</v>
      </c>
      <c r="V2185" t="s">
        <v>23642</v>
      </c>
      <c r="W2185">
        <v>0</v>
      </c>
      <c r="X2185">
        <v>12190758</v>
      </c>
      <c r="Y2185" t="s">
        <v>284</v>
      </c>
      <c r="Z2185">
        <v>1</v>
      </c>
      <c r="AA2185" t="s">
        <v>143</v>
      </c>
      <c r="AB2185" s="3">
        <v>2.9999999999999999E-7</v>
      </c>
      <c r="AC2185">
        <v>6.5228787452803303</v>
      </c>
      <c r="AE2185">
        <v>1.0638297999999999</v>
      </c>
      <c r="AF2185" t="s">
        <v>244</v>
      </c>
      <c r="AG2185" t="s">
        <v>19896</v>
      </c>
      <c r="AH2185" t="s">
        <v>146</v>
      </c>
      <c r="AI2185" t="s">
        <v>19852</v>
      </c>
      <c r="AJ2185" t="s">
        <v>19853</v>
      </c>
      <c r="AK2185" t="s">
        <v>19897</v>
      </c>
      <c r="AL2185" t="s">
        <v>149</v>
      </c>
    </row>
    <row r="2186" spans="1:38" x14ac:dyDescent="0.2">
      <c r="A2186" s="2">
        <v>42574</v>
      </c>
      <c r="B2186">
        <v>26198764</v>
      </c>
      <c r="C2186" t="s">
        <v>12562</v>
      </c>
      <c r="D2186" s="2">
        <v>42206</v>
      </c>
      <c r="E2186" t="s">
        <v>12429</v>
      </c>
      <c r="F2186" t="s">
        <v>19892</v>
      </c>
      <c r="G2186" t="s">
        <v>19893</v>
      </c>
      <c r="H2186" t="s">
        <v>19843</v>
      </c>
      <c r="I2186" t="s">
        <v>19894</v>
      </c>
      <c r="J2186" t="s">
        <v>170</v>
      </c>
      <c r="K2186" t="s">
        <v>1545</v>
      </c>
      <c r="L2186">
        <v>2</v>
      </c>
      <c r="M2186">
        <v>55964335</v>
      </c>
      <c r="N2186" t="s">
        <v>143</v>
      </c>
      <c r="O2186" t="s">
        <v>23643</v>
      </c>
      <c r="R2186" t="s">
        <v>23644</v>
      </c>
      <c r="U2186" t="s">
        <v>23645</v>
      </c>
      <c r="V2186" t="s">
        <v>23646</v>
      </c>
      <c r="W2186">
        <v>0</v>
      </c>
      <c r="X2186">
        <v>2868985</v>
      </c>
      <c r="Y2186" t="s">
        <v>160</v>
      </c>
      <c r="Z2186">
        <v>0</v>
      </c>
      <c r="AA2186" t="s">
        <v>143</v>
      </c>
      <c r="AB2186" s="3">
        <v>2.9999999999999999E-7</v>
      </c>
      <c r="AC2186">
        <v>6.5228787452803303</v>
      </c>
      <c r="AE2186">
        <v>1.07</v>
      </c>
      <c r="AF2186" t="s">
        <v>244</v>
      </c>
      <c r="AG2186" t="s">
        <v>19896</v>
      </c>
      <c r="AH2186" t="s">
        <v>146</v>
      </c>
      <c r="AI2186" t="s">
        <v>19852</v>
      </c>
      <c r="AJ2186" t="s">
        <v>19853</v>
      </c>
      <c r="AK2186" t="s">
        <v>19897</v>
      </c>
      <c r="AL2186" t="s">
        <v>149</v>
      </c>
    </row>
    <row r="2187" spans="1:38" x14ac:dyDescent="0.2">
      <c r="A2187" s="2">
        <v>42574</v>
      </c>
      <c r="B2187">
        <v>26198764</v>
      </c>
      <c r="C2187" t="s">
        <v>12562</v>
      </c>
      <c r="D2187" s="2">
        <v>42206</v>
      </c>
      <c r="E2187" t="s">
        <v>12429</v>
      </c>
      <c r="F2187" t="s">
        <v>19892</v>
      </c>
      <c r="G2187" t="s">
        <v>19893</v>
      </c>
      <c r="H2187" t="s">
        <v>19843</v>
      </c>
      <c r="I2187" t="s">
        <v>19894</v>
      </c>
      <c r="J2187" t="s">
        <v>170</v>
      </c>
      <c r="K2187" t="s">
        <v>3522</v>
      </c>
      <c r="L2187">
        <v>3</v>
      </c>
      <c r="M2187">
        <v>17288600</v>
      </c>
      <c r="N2187" t="s">
        <v>143</v>
      </c>
      <c r="O2187" t="s">
        <v>6851</v>
      </c>
      <c r="R2187" t="s">
        <v>6852</v>
      </c>
      <c r="U2187" t="s">
        <v>23647</v>
      </c>
      <c r="V2187" t="s">
        <v>23648</v>
      </c>
      <c r="W2187">
        <v>0</v>
      </c>
      <c r="X2187">
        <v>2470578</v>
      </c>
      <c r="Y2187" t="s">
        <v>160</v>
      </c>
      <c r="Z2187">
        <v>0</v>
      </c>
      <c r="AA2187" t="s">
        <v>143</v>
      </c>
      <c r="AB2187" s="3">
        <v>2.9999999999999999E-7</v>
      </c>
      <c r="AC2187">
        <v>6.5228787452803303</v>
      </c>
      <c r="AE2187">
        <v>1.0526316</v>
      </c>
      <c r="AF2187" t="s">
        <v>244</v>
      </c>
      <c r="AG2187" t="s">
        <v>19896</v>
      </c>
      <c r="AH2187" t="s">
        <v>146</v>
      </c>
      <c r="AI2187" t="s">
        <v>19852</v>
      </c>
      <c r="AJ2187" t="s">
        <v>19853</v>
      </c>
      <c r="AK2187" t="s">
        <v>19897</v>
      </c>
      <c r="AL2187" t="s">
        <v>149</v>
      </c>
    </row>
    <row r="2188" spans="1:38" x14ac:dyDescent="0.2">
      <c r="A2188" s="2">
        <v>42574</v>
      </c>
      <c r="B2188">
        <v>26198764</v>
      </c>
      <c r="C2188" t="s">
        <v>12562</v>
      </c>
      <c r="D2188" s="2">
        <v>42206</v>
      </c>
      <c r="E2188" t="s">
        <v>12429</v>
      </c>
      <c r="F2188" t="s">
        <v>19892</v>
      </c>
      <c r="G2188" t="s">
        <v>19893</v>
      </c>
      <c r="H2188" t="s">
        <v>19843</v>
      </c>
      <c r="I2188" t="s">
        <v>19894</v>
      </c>
      <c r="J2188" t="s">
        <v>170</v>
      </c>
      <c r="K2188" t="s">
        <v>4656</v>
      </c>
      <c r="L2188">
        <v>3</v>
      </c>
      <c r="M2188">
        <v>53002190</v>
      </c>
      <c r="N2188" t="s">
        <v>143</v>
      </c>
      <c r="O2188" t="s">
        <v>23649</v>
      </c>
      <c r="R2188" t="s">
        <v>23650</v>
      </c>
      <c r="U2188" t="s">
        <v>23651</v>
      </c>
      <c r="V2188" t="s">
        <v>23652</v>
      </c>
      <c r="W2188">
        <v>0</v>
      </c>
      <c r="X2188">
        <v>2581794</v>
      </c>
      <c r="Y2188" t="s">
        <v>160</v>
      </c>
      <c r="Z2188">
        <v>0</v>
      </c>
      <c r="AA2188" t="s">
        <v>143</v>
      </c>
      <c r="AB2188" s="3">
        <v>2.9999999999999999E-7</v>
      </c>
      <c r="AC2188">
        <v>6.5228787452803303</v>
      </c>
      <c r="AE2188">
        <v>1.06</v>
      </c>
      <c r="AF2188" t="s">
        <v>244</v>
      </c>
      <c r="AG2188" t="s">
        <v>19896</v>
      </c>
      <c r="AH2188" t="s">
        <v>146</v>
      </c>
      <c r="AI2188" t="s">
        <v>19852</v>
      </c>
      <c r="AJ2188" t="s">
        <v>19853</v>
      </c>
      <c r="AK2188" t="s">
        <v>19897</v>
      </c>
      <c r="AL2188" t="s">
        <v>149</v>
      </c>
    </row>
    <row r="2189" spans="1:38" x14ac:dyDescent="0.2">
      <c r="A2189" s="2">
        <v>42574</v>
      </c>
      <c r="B2189">
        <v>26198764</v>
      </c>
      <c r="C2189" t="s">
        <v>12562</v>
      </c>
      <c r="D2189" s="2">
        <v>42206</v>
      </c>
      <c r="E2189" t="s">
        <v>12429</v>
      </c>
      <c r="F2189" t="s">
        <v>19892</v>
      </c>
      <c r="G2189" t="s">
        <v>19893</v>
      </c>
      <c r="H2189" t="s">
        <v>19843</v>
      </c>
      <c r="I2189" t="s">
        <v>19894</v>
      </c>
      <c r="J2189" t="s">
        <v>170</v>
      </c>
      <c r="K2189" t="s">
        <v>1529</v>
      </c>
      <c r="L2189">
        <v>6</v>
      </c>
      <c r="M2189">
        <v>83080079</v>
      </c>
      <c r="N2189" t="s">
        <v>143</v>
      </c>
      <c r="O2189" t="s">
        <v>23653</v>
      </c>
      <c r="R2189" t="s">
        <v>23654</v>
      </c>
      <c r="U2189" t="s">
        <v>23655</v>
      </c>
      <c r="V2189" t="s">
        <v>23656</v>
      </c>
      <c r="W2189">
        <v>0</v>
      </c>
      <c r="X2189">
        <v>4470825</v>
      </c>
      <c r="Y2189" t="s">
        <v>160</v>
      </c>
      <c r="Z2189">
        <v>0</v>
      </c>
      <c r="AA2189" t="s">
        <v>143</v>
      </c>
      <c r="AB2189" s="3">
        <v>2.9999999999999999E-7</v>
      </c>
      <c r="AC2189">
        <v>6.5228787452803303</v>
      </c>
      <c r="AE2189">
        <v>1.0526316</v>
      </c>
      <c r="AF2189" t="s">
        <v>244</v>
      </c>
      <c r="AG2189" t="s">
        <v>19896</v>
      </c>
      <c r="AH2189" t="s">
        <v>146</v>
      </c>
      <c r="AI2189" t="s">
        <v>19852</v>
      </c>
      <c r="AJ2189" t="s">
        <v>19853</v>
      </c>
      <c r="AK2189" t="s">
        <v>19897</v>
      </c>
      <c r="AL2189" t="s">
        <v>149</v>
      </c>
    </row>
    <row r="2190" spans="1:38" x14ac:dyDescent="0.2">
      <c r="A2190" s="2">
        <v>42574</v>
      </c>
      <c r="B2190">
        <v>26198764</v>
      </c>
      <c r="C2190" t="s">
        <v>12562</v>
      </c>
      <c r="D2190" s="2">
        <v>42206</v>
      </c>
      <c r="E2190" t="s">
        <v>12429</v>
      </c>
      <c r="F2190" t="s">
        <v>19892</v>
      </c>
      <c r="G2190" t="s">
        <v>19893</v>
      </c>
      <c r="H2190" t="s">
        <v>19843</v>
      </c>
      <c r="I2190" t="s">
        <v>19894</v>
      </c>
      <c r="J2190" t="s">
        <v>170</v>
      </c>
      <c r="K2190" t="s">
        <v>4625</v>
      </c>
      <c r="L2190">
        <v>12</v>
      </c>
      <c r="M2190">
        <v>57094031</v>
      </c>
      <c r="N2190" t="s">
        <v>143</v>
      </c>
      <c r="O2190" t="s">
        <v>23657</v>
      </c>
      <c r="R2190" t="s">
        <v>23658</v>
      </c>
      <c r="U2190" t="s">
        <v>23659</v>
      </c>
      <c r="V2190" t="s">
        <v>23660</v>
      </c>
      <c r="W2190">
        <v>0</v>
      </c>
      <c r="X2190">
        <v>324017</v>
      </c>
      <c r="Y2190" t="s">
        <v>160</v>
      </c>
      <c r="Z2190">
        <v>0</v>
      </c>
      <c r="AA2190" t="s">
        <v>143</v>
      </c>
      <c r="AB2190" s="3">
        <v>2.9999999999999999E-7</v>
      </c>
      <c r="AC2190">
        <v>6.5228787452803303</v>
      </c>
      <c r="AE2190">
        <v>1.0638297999999999</v>
      </c>
      <c r="AF2190" t="s">
        <v>244</v>
      </c>
      <c r="AG2190" t="s">
        <v>19896</v>
      </c>
      <c r="AH2190" t="s">
        <v>146</v>
      </c>
      <c r="AI2190" t="s">
        <v>19852</v>
      </c>
      <c r="AJ2190" t="s">
        <v>19853</v>
      </c>
      <c r="AK2190" t="s">
        <v>19897</v>
      </c>
      <c r="AL2190" t="s">
        <v>149</v>
      </c>
    </row>
    <row r="2191" spans="1:38" x14ac:dyDescent="0.2">
      <c r="A2191" s="2">
        <v>42574</v>
      </c>
      <c r="B2191">
        <v>26198764</v>
      </c>
      <c r="C2191" t="s">
        <v>12562</v>
      </c>
      <c r="D2191" s="2">
        <v>42206</v>
      </c>
      <c r="E2191" t="s">
        <v>12429</v>
      </c>
      <c r="F2191" t="s">
        <v>19892</v>
      </c>
      <c r="G2191" t="s">
        <v>19893</v>
      </c>
      <c r="H2191" t="s">
        <v>19843</v>
      </c>
      <c r="I2191" t="s">
        <v>19894</v>
      </c>
      <c r="J2191" t="s">
        <v>170</v>
      </c>
      <c r="K2191" t="s">
        <v>1628</v>
      </c>
      <c r="L2191">
        <v>12</v>
      </c>
      <c r="M2191">
        <v>123996254</v>
      </c>
      <c r="N2191" t="s">
        <v>143</v>
      </c>
      <c r="O2191" t="s">
        <v>22969</v>
      </c>
      <c r="R2191" t="s">
        <v>22970</v>
      </c>
      <c r="U2191" t="s">
        <v>22971</v>
      </c>
      <c r="V2191" t="s">
        <v>22972</v>
      </c>
      <c r="W2191">
        <v>0</v>
      </c>
      <c r="X2191">
        <v>34102591</v>
      </c>
      <c r="Y2191" t="s">
        <v>160</v>
      </c>
      <c r="Z2191">
        <v>0</v>
      </c>
      <c r="AA2191" t="s">
        <v>143</v>
      </c>
      <c r="AB2191" s="3">
        <v>2.9999999999999999E-7</v>
      </c>
      <c r="AC2191">
        <v>6.5228787452803303</v>
      </c>
      <c r="AE2191">
        <v>1.0752687000000001</v>
      </c>
      <c r="AF2191" t="s">
        <v>244</v>
      </c>
      <c r="AG2191" t="s">
        <v>19896</v>
      </c>
      <c r="AH2191" t="s">
        <v>146</v>
      </c>
      <c r="AI2191" t="s">
        <v>19852</v>
      </c>
      <c r="AJ2191" t="s">
        <v>19853</v>
      </c>
      <c r="AK2191" t="s">
        <v>19897</v>
      </c>
      <c r="AL2191" t="s">
        <v>149</v>
      </c>
    </row>
    <row r="2192" spans="1:38" x14ac:dyDescent="0.2">
      <c r="A2192" s="2">
        <v>41325</v>
      </c>
      <c r="B2192">
        <v>23212062</v>
      </c>
      <c r="C2192" t="s">
        <v>23661</v>
      </c>
      <c r="D2192" s="2">
        <v>41244</v>
      </c>
      <c r="E2192" t="s">
        <v>12312</v>
      </c>
      <c r="F2192" t="s">
        <v>23662</v>
      </c>
      <c r="G2192" t="s">
        <v>23663</v>
      </c>
      <c r="H2192" t="s">
        <v>19843</v>
      </c>
      <c r="I2192" t="s">
        <v>23664</v>
      </c>
      <c r="J2192" t="s">
        <v>170</v>
      </c>
      <c r="K2192" t="s">
        <v>13222</v>
      </c>
      <c r="L2192">
        <v>18</v>
      </c>
      <c r="M2192">
        <v>79632379</v>
      </c>
      <c r="N2192" t="s">
        <v>23665</v>
      </c>
      <c r="O2192" t="s">
        <v>23666</v>
      </c>
      <c r="P2192" t="s">
        <v>23667</v>
      </c>
      <c r="Q2192" t="s">
        <v>23668</v>
      </c>
      <c r="S2192">
        <v>20076</v>
      </c>
      <c r="T2192">
        <v>6549</v>
      </c>
      <c r="U2192" t="s">
        <v>23669</v>
      </c>
      <c r="V2192" t="s">
        <v>23670</v>
      </c>
      <c r="W2192">
        <v>0</v>
      </c>
      <c r="X2192">
        <v>7233060</v>
      </c>
      <c r="Y2192" t="s">
        <v>284</v>
      </c>
      <c r="Z2192">
        <v>1</v>
      </c>
      <c r="AA2192" t="s">
        <v>143</v>
      </c>
      <c r="AB2192" s="3">
        <v>2.9999999999999999E-7</v>
      </c>
      <c r="AC2192">
        <v>6.5228787452803303</v>
      </c>
      <c r="AD2192" t="s">
        <v>23671</v>
      </c>
      <c r="AE2192">
        <v>0.1225</v>
      </c>
      <c r="AF2192" t="s">
        <v>697</v>
      </c>
      <c r="AG2192" t="s">
        <v>23672</v>
      </c>
      <c r="AH2192" t="s">
        <v>146</v>
      </c>
      <c r="AI2192" t="s">
        <v>19852</v>
      </c>
      <c r="AJ2192" t="s">
        <v>19853</v>
      </c>
      <c r="AK2192" t="s">
        <v>23673</v>
      </c>
      <c r="AL2192" t="s">
        <v>149</v>
      </c>
    </row>
    <row r="2193" spans="1:38" x14ac:dyDescent="0.2">
      <c r="A2193" s="2">
        <v>42574</v>
      </c>
      <c r="B2193">
        <v>26198764</v>
      </c>
      <c r="C2193" t="s">
        <v>12562</v>
      </c>
      <c r="D2193" s="2">
        <v>42206</v>
      </c>
      <c r="E2193" t="s">
        <v>12429</v>
      </c>
      <c r="F2193" t="s">
        <v>19892</v>
      </c>
      <c r="G2193" t="s">
        <v>19893</v>
      </c>
      <c r="H2193" t="s">
        <v>19843</v>
      </c>
      <c r="I2193" t="s">
        <v>19894</v>
      </c>
      <c r="J2193" t="s">
        <v>170</v>
      </c>
      <c r="K2193" t="s">
        <v>1394</v>
      </c>
      <c r="L2193">
        <v>16</v>
      </c>
      <c r="M2193">
        <v>4447450</v>
      </c>
      <c r="N2193" t="s">
        <v>143</v>
      </c>
      <c r="O2193" t="s">
        <v>23674</v>
      </c>
      <c r="R2193" t="s">
        <v>23675</v>
      </c>
      <c r="U2193" t="s">
        <v>23676</v>
      </c>
      <c r="V2193" t="s">
        <v>23677</v>
      </c>
      <c r="W2193">
        <v>0</v>
      </c>
      <c r="X2193">
        <v>6500602</v>
      </c>
      <c r="Y2193" t="s">
        <v>195</v>
      </c>
      <c r="Z2193">
        <v>0</v>
      </c>
      <c r="AA2193" t="s">
        <v>143</v>
      </c>
      <c r="AB2193" s="3">
        <v>2.9999999999999999E-7</v>
      </c>
      <c r="AC2193">
        <v>6.5228787452803303</v>
      </c>
      <c r="AE2193">
        <v>1.06</v>
      </c>
      <c r="AF2193" t="s">
        <v>244</v>
      </c>
      <c r="AG2193" t="s">
        <v>19896</v>
      </c>
      <c r="AH2193" t="s">
        <v>146</v>
      </c>
      <c r="AI2193" t="s">
        <v>19852</v>
      </c>
      <c r="AJ2193" t="s">
        <v>19853</v>
      </c>
      <c r="AK2193" t="s">
        <v>19897</v>
      </c>
      <c r="AL2193" t="s">
        <v>149</v>
      </c>
    </row>
    <row r="2194" spans="1:38" x14ac:dyDescent="0.2">
      <c r="A2194" s="2">
        <v>42574</v>
      </c>
      <c r="B2194">
        <v>26198764</v>
      </c>
      <c r="C2194" t="s">
        <v>12562</v>
      </c>
      <c r="D2194" s="2">
        <v>42206</v>
      </c>
      <c r="E2194" t="s">
        <v>12429</v>
      </c>
      <c r="F2194" t="s">
        <v>19892</v>
      </c>
      <c r="G2194" t="s">
        <v>19893</v>
      </c>
      <c r="H2194" t="s">
        <v>19843</v>
      </c>
      <c r="I2194" t="s">
        <v>19894</v>
      </c>
      <c r="J2194" t="s">
        <v>170</v>
      </c>
      <c r="K2194" t="s">
        <v>5364</v>
      </c>
      <c r="L2194">
        <v>19</v>
      </c>
      <c r="M2194">
        <v>49587942</v>
      </c>
      <c r="N2194" t="s">
        <v>143</v>
      </c>
      <c r="O2194" t="s">
        <v>22204</v>
      </c>
      <c r="R2194" t="s">
        <v>22205</v>
      </c>
      <c r="U2194" t="s">
        <v>22206</v>
      </c>
      <c r="V2194" t="s">
        <v>22207</v>
      </c>
      <c r="W2194">
        <v>0</v>
      </c>
      <c r="X2194">
        <v>56873913</v>
      </c>
      <c r="Y2194" t="s">
        <v>160</v>
      </c>
      <c r="Z2194">
        <v>0</v>
      </c>
      <c r="AA2194" t="s">
        <v>143</v>
      </c>
      <c r="AB2194" s="3">
        <v>2.9999999999999999E-7</v>
      </c>
      <c r="AC2194">
        <v>6.5228787452803303</v>
      </c>
      <c r="AE2194">
        <v>1.07</v>
      </c>
      <c r="AF2194" t="s">
        <v>244</v>
      </c>
      <c r="AG2194" t="s">
        <v>19896</v>
      </c>
      <c r="AH2194" t="s">
        <v>146</v>
      </c>
      <c r="AI2194" t="s">
        <v>19852</v>
      </c>
      <c r="AJ2194" t="s">
        <v>19853</v>
      </c>
      <c r="AK2194" t="s">
        <v>19897</v>
      </c>
      <c r="AL2194" t="s">
        <v>149</v>
      </c>
    </row>
    <row r="2195" spans="1:38" x14ac:dyDescent="0.2">
      <c r="A2195" s="2">
        <v>42574</v>
      </c>
      <c r="B2195">
        <v>26198764</v>
      </c>
      <c r="C2195" t="s">
        <v>12562</v>
      </c>
      <c r="D2195" s="2">
        <v>42206</v>
      </c>
      <c r="E2195" t="s">
        <v>12429</v>
      </c>
      <c r="F2195" t="s">
        <v>19892</v>
      </c>
      <c r="G2195" t="s">
        <v>19893</v>
      </c>
      <c r="H2195" t="s">
        <v>19843</v>
      </c>
      <c r="I2195" t="s">
        <v>19894</v>
      </c>
      <c r="J2195" t="s">
        <v>170</v>
      </c>
      <c r="K2195" t="s">
        <v>5476</v>
      </c>
      <c r="L2195">
        <v>20</v>
      </c>
      <c r="M2195">
        <v>20754934</v>
      </c>
      <c r="N2195" t="s">
        <v>143</v>
      </c>
      <c r="O2195" t="s">
        <v>23678</v>
      </c>
      <c r="P2195" t="s">
        <v>23679</v>
      </c>
      <c r="Q2195" t="s">
        <v>23680</v>
      </c>
      <c r="S2195">
        <v>16203</v>
      </c>
      <c r="T2195">
        <v>99187</v>
      </c>
      <c r="U2195" t="s">
        <v>23681</v>
      </c>
      <c r="V2195" t="s">
        <v>23682</v>
      </c>
      <c r="W2195">
        <v>0</v>
      </c>
      <c r="X2195">
        <v>6035684</v>
      </c>
      <c r="Y2195" t="s">
        <v>284</v>
      </c>
      <c r="Z2195">
        <v>1</v>
      </c>
      <c r="AA2195" t="s">
        <v>143</v>
      </c>
      <c r="AB2195" s="3">
        <v>2.9999999999999999E-7</v>
      </c>
      <c r="AC2195">
        <v>6.5228787452803303</v>
      </c>
      <c r="AE2195">
        <v>1.0638297999999999</v>
      </c>
      <c r="AF2195" t="s">
        <v>244</v>
      </c>
      <c r="AG2195" t="s">
        <v>19896</v>
      </c>
      <c r="AH2195" t="s">
        <v>146</v>
      </c>
      <c r="AI2195" t="s">
        <v>19852</v>
      </c>
      <c r="AJ2195" t="s">
        <v>19853</v>
      </c>
      <c r="AK2195" t="s">
        <v>19897</v>
      </c>
      <c r="AL2195" t="s">
        <v>149</v>
      </c>
    </row>
    <row r="2196" spans="1:38" x14ac:dyDescent="0.2">
      <c r="A2196" s="2">
        <v>42574</v>
      </c>
      <c r="B2196">
        <v>26198764</v>
      </c>
      <c r="C2196" t="s">
        <v>12562</v>
      </c>
      <c r="D2196" s="2">
        <v>42206</v>
      </c>
      <c r="E2196" t="s">
        <v>12429</v>
      </c>
      <c r="F2196" t="s">
        <v>19892</v>
      </c>
      <c r="G2196" t="s">
        <v>19893</v>
      </c>
      <c r="H2196" t="s">
        <v>19843</v>
      </c>
      <c r="I2196" t="s">
        <v>19894</v>
      </c>
      <c r="J2196" t="s">
        <v>170</v>
      </c>
      <c r="K2196" t="s">
        <v>4029</v>
      </c>
      <c r="L2196">
        <v>3</v>
      </c>
      <c r="M2196">
        <v>71519926</v>
      </c>
      <c r="N2196" t="s">
        <v>143</v>
      </c>
      <c r="O2196" t="s">
        <v>16656</v>
      </c>
      <c r="R2196" t="s">
        <v>16657</v>
      </c>
      <c r="U2196" t="s">
        <v>23683</v>
      </c>
      <c r="V2196" t="s">
        <v>22087</v>
      </c>
      <c r="W2196">
        <v>0</v>
      </c>
      <c r="X2196">
        <v>62244881</v>
      </c>
      <c r="Y2196" t="s">
        <v>160</v>
      </c>
      <c r="Z2196">
        <v>0</v>
      </c>
      <c r="AA2196" t="s">
        <v>143</v>
      </c>
      <c r="AB2196" s="3">
        <v>2.9999999999999999E-7</v>
      </c>
      <c r="AC2196">
        <v>6.5228787452803303</v>
      </c>
      <c r="AE2196">
        <v>1.0900000000000001</v>
      </c>
      <c r="AF2196" t="s">
        <v>244</v>
      </c>
      <c r="AG2196" t="s">
        <v>19896</v>
      </c>
      <c r="AH2196" t="s">
        <v>146</v>
      </c>
      <c r="AI2196" t="s">
        <v>19852</v>
      </c>
      <c r="AJ2196" t="s">
        <v>19853</v>
      </c>
      <c r="AK2196" t="s">
        <v>19897</v>
      </c>
      <c r="AL2196" t="s">
        <v>149</v>
      </c>
    </row>
    <row r="2197" spans="1:38" x14ac:dyDescent="0.2">
      <c r="A2197" s="2">
        <v>42574</v>
      </c>
      <c r="B2197">
        <v>26198764</v>
      </c>
      <c r="C2197" t="s">
        <v>12562</v>
      </c>
      <c r="D2197" s="2">
        <v>42206</v>
      </c>
      <c r="E2197" t="s">
        <v>12429</v>
      </c>
      <c r="F2197" t="s">
        <v>19892</v>
      </c>
      <c r="G2197" t="s">
        <v>19893</v>
      </c>
      <c r="H2197" t="s">
        <v>19843</v>
      </c>
      <c r="I2197" t="s">
        <v>19894</v>
      </c>
      <c r="J2197" t="s">
        <v>170</v>
      </c>
      <c r="K2197" t="s">
        <v>2535</v>
      </c>
      <c r="L2197">
        <v>13</v>
      </c>
      <c r="M2197">
        <v>93774100</v>
      </c>
      <c r="N2197" t="s">
        <v>143</v>
      </c>
      <c r="O2197" t="s">
        <v>2536</v>
      </c>
      <c r="R2197" t="s">
        <v>2537</v>
      </c>
      <c r="U2197" t="s">
        <v>23684</v>
      </c>
      <c r="V2197" t="s">
        <v>23685</v>
      </c>
      <c r="W2197">
        <v>0</v>
      </c>
      <c r="X2197">
        <v>9584154</v>
      </c>
      <c r="Y2197" t="s">
        <v>160</v>
      </c>
      <c r="Z2197">
        <v>0</v>
      </c>
      <c r="AA2197" t="s">
        <v>143</v>
      </c>
      <c r="AB2197" s="3">
        <v>2.9999999999999999E-7</v>
      </c>
      <c r="AC2197">
        <v>6.5228787452803303</v>
      </c>
      <c r="AE2197">
        <v>1.06</v>
      </c>
      <c r="AF2197" t="s">
        <v>244</v>
      </c>
      <c r="AG2197" t="s">
        <v>19896</v>
      </c>
      <c r="AH2197" t="s">
        <v>146</v>
      </c>
      <c r="AI2197" t="s">
        <v>19852</v>
      </c>
      <c r="AJ2197" t="s">
        <v>19853</v>
      </c>
      <c r="AK2197" t="s">
        <v>19897</v>
      </c>
      <c r="AL2197" t="s">
        <v>149</v>
      </c>
    </row>
    <row r="2198" spans="1:38" x14ac:dyDescent="0.2">
      <c r="A2198" s="2">
        <v>42574</v>
      </c>
      <c r="B2198">
        <v>26198764</v>
      </c>
      <c r="C2198" t="s">
        <v>12562</v>
      </c>
      <c r="D2198" s="2">
        <v>42206</v>
      </c>
      <c r="E2198" t="s">
        <v>12429</v>
      </c>
      <c r="F2198" t="s">
        <v>19892</v>
      </c>
      <c r="G2198" t="s">
        <v>19893</v>
      </c>
      <c r="H2198" t="s">
        <v>19843</v>
      </c>
      <c r="I2198" t="s">
        <v>19894</v>
      </c>
      <c r="J2198" t="s">
        <v>170</v>
      </c>
      <c r="K2198" t="s">
        <v>4268</v>
      </c>
      <c r="L2198">
        <v>7</v>
      </c>
      <c r="M2198">
        <v>44552473</v>
      </c>
      <c r="N2198" t="s">
        <v>143</v>
      </c>
      <c r="O2198" t="s">
        <v>23686</v>
      </c>
      <c r="P2198" t="s">
        <v>23687</v>
      </c>
      <c r="Q2198" t="s">
        <v>23688</v>
      </c>
      <c r="S2198">
        <v>11158</v>
      </c>
      <c r="T2198">
        <v>12944</v>
      </c>
      <c r="U2198" t="s">
        <v>23689</v>
      </c>
      <c r="V2198" t="s">
        <v>23690</v>
      </c>
      <c r="W2198">
        <v>0</v>
      </c>
      <c r="X2198">
        <v>540425</v>
      </c>
      <c r="Y2198" t="s">
        <v>284</v>
      </c>
      <c r="Z2198">
        <v>1</v>
      </c>
      <c r="AA2198" t="s">
        <v>143</v>
      </c>
      <c r="AB2198" s="3">
        <v>2.9999999999999999E-7</v>
      </c>
      <c r="AC2198">
        <v>6.5228787452803303</v>
      </c>
      <c r="AE2198">
        <v>1.0638297999999999</v>
      </c>
      <c r="AF2198" t="s">
        <v>244</v>
      </c>
      <c r="AG2198" t="s">
        <v>19896</v>
      </c>
      <c r="AH2198" t="s">
        <v>146</v>
      </c>
      <c r="AI2198" t="s">
        <v>19852</v>
      </c>
      <c r="AJ2198" t="s">
        <v>19853</v>
      </c>
      <c r="AK2198" t="s">
        <v>19897</v>
      </c>
      <c r="AL2198" t="s">
        <v>149</v>
      </c>
    </row>
    <row r="2199" spans="1:38" x14ac:dyDescent="0.2">
      <c r="A2199" s="2">
        <v>43068</v>
      </c>
      <c r="B2199">
        <v>29064910</v>
      </c>
      <c r="C2199" t="s">
        <v>23691</v>
      </c>
      <c r="D2199" s="2">
        <v>43031</v>
      </c>
      <c r="E2199" t="s">
        <v>23692</v>
      </c>
      <c r="F2199" t="s">
        <v>23693</v>
      </c>
      <c r="G2199" t="s">
        <v>23694</v>
      </c>
      <c r="H2199" t="s">
        <v>23695</v>
      </c>
      <c r="I2199" t="s">
        <v>23696</v>
      </c>
      <c r="J2199" t="s">
        <v>170</v>
      </c>
      <c r="K2199" t="s">
        <v>338</v>
      </c>
      <c r="L2199">
        <v>2</v>
      </c>
      <c r="M2199">
        <v>127927687</v>
      </c>
      <c r="N2199" t="s">
        <v>143</v>
      </c>
      <c r="O2199" t="s">
        <v>23697</v>
      </c>
      <c r="P2199" t="s">
        <v>23698</v>
      </c>
      <c r="Q2199" t="s">
        <v>23699</v>
      </c>
      <c r="S2199">
        <v>34955</v>
      </c>
      <c r="T2199">
        <v>3640</v>
      </c>
      <c r="U2199" t="s">
        <v>23700</v>
      </c>
      <c r="V2199" t="s">
        <v>23701</v>
      </c>
      <c r="W2199">
        <v>0</v>
      </c>
      <c r="X2199">
        <v>2461451</v>
      </c>
      <c r="Y2199" t="s">
        <v>284</v>
      </c>
      <c r="Z2199">
        <v>1</v>
      </c>
      <c r="AA2199" t="s">
        <v>143</v>
      </c>
      <c r="AB2199" s="3">
        <v>2.9999999999999999E-7</v>
      </c>
      <c r="AC2199">
        <v>6.5228787452803303</v>
      </c>
      <c r="AE2199">
        <v>7320</v>
      </c>
      <c r="AF2199" t="s">
        <v>1059</v>
      </c>
      <c r="AG2199" t="s">
        <v>23702</v>
      </c>
      <c r="AH2199" t="s">
        <v>146</v>
      </c>
      <c r="AI2199" t="s">
        <v>23703</v>
      </c>
      <c r="AJ2199" t="s">
        <v>23704</v>
      </c>
      <c r="AK2199" t="s">
        <v>23705</v>
      </c>
      <c r="AL2199" t="s">
        <v>149</v>
      </c>
    </row>
    <row r="2200" spans="1:38" x14ac:dyDescent="0.2">
      <c r="A2200" s="2">
        <v>43068</v>
      </c>
      <c r="B2200">
        <v>29064910</v>
      </c>
      <c r="C2200" t="s">
        <v>23691</v>
      </c>
      <c r="D2200" s="2">
        <v>43031</v>
      </c>
      <c r="E2200" t="s">
        <v>23692</v>
      </c>
      <c r="F2200" t="s">
        <v>23693</v>
      </c>
      <c r="G2200" t="s">
        <v>23694</v>
      </c>
      <c r="H2200" t="s">
        <v>23695</v>
      </c>
      <c r="I2200" t="s">
        <v>23696</v>
      </c>
      <c r="J2200" t="s">
        <v>170</v>
      </c>
      <c r="K2200" t="s">
        <v>338</v>
      </c>
      <c r="L2200">
        <v>2</v>
      </c>
      <c r="M2200">
        <v>128076730</v>
      </c>
      <c r="N2200" t="s">
        <v>143</v>
      </c>
      <c r="O2200" t="s">
        <v>23706</v>
      </c>
      <c r="P2200" t="s">
        <v>23707</v>
      </c>
      <c r="Q2200" t="s">
        <v>23708</v>
      </c>
      <c r="S2200">
        <v>8829</v>
      </c>
      <c r="T2200">
        <v>14470</v>
      </c>
      <c r="U2200" t="s">
        <v>23709</v>
      </c>
      <c r="V2200" t="s">
        <v>23710</v>
      </c>
      <c r="W2200">
        <v>0</v>
      </c>
      <c r="X2200">
        <v>4662592</v>
      </c>
      <c r="Y2200" t="s">
        <v>243</v>
      </c>
      <c r="Z2200">
        <v>1</v>
      </c>
      <c r="AA2200" t="s">
        <v>143</v>
      </c>
      <c r="AB2200" s="3">
        <v>2.9999999999999999E-7</v>
      </c>
      <c r="AC2200">
        <v>6.5228787452803303</v>
      </c>
      <c r="AE2200">
        <v>8370</v>
      </c>
      <c r="AF2200" t="s">
        <v>1059</v>
      </c>
      <c r="AG2200" t="s">
        <v>23702</v>
      </c>
      <c r="AH2200" t="s">
        <v>146</v>
      </c>
      <c r="AI2200" t="s">
        <v>23703</v>
      </c>
      <c r="AJ2200" t="s">
        <v>23704</v>
      </c>
      <c r="AK2200" t="s">
        <v>23705</v>
      </c>
      <c r="AL2200" t="s">
        <v>149</v>
      </c>
    </row>
    <row r="2201" spans="1:38" x14ac:dyDescent="0.2">
      <c r="A2201" s="2">
        <v>43068</v>
      </c>
      <c r="B2201">
        <v>29064910</v>
      </c>
      <c r="C2201" t="s">
        <v>23691</v>
      </c>
      <c r="D2201" s="2">
        <v>43031</v>
      </c>
      <c r="E2201" t="s">
        <v>23692</v>
      </c>
      <c r="F2201" t="s">
        <v>23693</v>
      </c>
      <c r="G2201" t="s">
        <v>23694</v>
      </c>
      <c r="H2201" t="s">
        <v>23695</v>
      </c>
      <c r="I2201" t="s">
        <v>23696</v>
      </c>
      <c r="J2201" t="s">
        <v>170</v>
      </c>
      <c r="K2201" t="s">
        <v>338</v>
      </c>
      <c r="L2201">
        <v>2</v>
      </c>
      <c r="M2201">
        <v>128259316</v>
      </c>
      <c r="N2201" t="s">
        <v>143</v>
      </c>
      <c r="O2201" t="s">
        <v>23711</v>
      </c>
      <c r="R2201" t="s">
        <v>23712</v>
      </c>
      <c r="U2201" t="s">
        <v>23713</v>
      </c>
      <c r="V2201" t="s">
        <v>23714</v>
      </c>
      <c r="W2201">
        <v>0</v>
      </c>
      <c r="X2201">
        <v>737191</v>
      </c>
      <c r="Y2201" t="s">
        <v>160</v>
      </c>
      <c r="Z2201">
        <v>0</v>
      </c>
      <c r="AA2201" t="s">
        <v>143</v>
      </c>
      <c r="AB2201" s="3">
        <v>2.9999999999999999E-7</v>
      </c>
      <c r="AC2201">
        <v>6.5228787452803303</v>
      </c>
      <c r="AE2201">
        <v>9050</v>
      </c>
      <c r="AF2201" t="s">
        <v>1059</v>
      </c>
      <c r="AG2201" t="s">
        <v>23702</v>
      </c>
      <c r="AH2201" t="s">
        <v>146</v>
      </c>
      <c r="AI2201" t="s">
        <v>23703</v>
      </c>
      <c r="AJ2201" t="s">
        <v>23704</v>
      </c>
      <c r="AK2201" t="s">
        <v>23705</v>
      </c>
      <c r="AL2201" t="s">
        <v>149</v>
      </c>
    </row>
    <row r="2202" spans="1:38" x14ac:dyDescent="0.2">
      <c r="A2202" s="2">
        <v>43068</v>
      </c>
      <c r="B2202">
        <v>29064910</v>
      </c>
      <c r="C2202" t="s">
        <v>23691</v>
      </c>
      <c r="D2202" s="2">
        <v>43031</v>
      </c>
      <c r="E2202" t="s">
        <v>23692</v>
      </c>
      <c r="F2202" t="s">
        <v>23693</v>
      </c>
      <c r="G2202" t="s">
        <v>23694</v>
      </c>
      <c r="H2202" t="s">
        <v>23695</v>
      </c>
      <c r="I2202" t="s">
        <v>23696</v>
      </c>
      <c r="J2202" t="s">
        <v>170</v>
      </c>
      <c r="K2202" t="s">
        <v>15157</v>
      </c>
      <c r="L2202">
        <v>10</v>
      </c>
      <c r="M2202">
        <v>132100221</v>
      </c>
      <c r="N2202" t="s">
        <v>143</v>
      </c>
      <c r="O2202" t="s">
        <v>23715</v>
      </c>
      <c r="R2202" t="s">
        <v>23716</v>
      </c>
      <c r="U2202" t="s">
        <v>23717</v>
      </c>
      <c r="V2202" t="s">
        <v>23718</v>
      </c>
      <c r="W2202">
        <v>0</v>
      </c>
      <c r="X2202">
        <v>7924197</v>
      </c>
      <c r="Y2202" t="s">
        <v>160</v>
      </c>
      <c r="Z2202">
        <v>0</v>
      </c>
      <c r="AA2202" t="s">
        <v>143</v>
      </c>
      <c r="AB2202" s="3">
        <v>2.9999999999999999E-7</v>
      </c>
      <c r="AC2202">
        <v>6.5228787452803303</v>
      </c>
      <c r="AE2202">
        <v>6160</v>
      </c>
      <c r="AF2202" t="s">
        <v>1059</v>
      </c>
      <c r="AG2202" t="s">
        <v>23702</v>
      </c>
      <c r="AH2202" t="s">
        <v>146</v>
      </c>
      <c r="AI2202" t="s">
        <v>23703</v>
      </c>
      <c r="AJ2202" t="s">
        <v>23704</v>
      </c>
      <c r="AK2202" t="s">
        <v>23705</v>
      </c>
      <c r="AL2202" t="s">
        <v>149</v>
      </c>
    </row>
    <row r="2203" spans="1:38" x14ac:dyDescent="0.2">
      <c r="A2203" s="2">
        <v>43696</v>
      </c>
      <c r="B2203">
        <v>31268507</v>
      </c>
      <c r="C2203" t="s">
        <v>19957</v>
      </c>
      <c r="D2203" s="2">
        <v>43649</v>
      </c>
      <c r="E2203" t="s">
        <v>11355</v>
      </c>
      <c r="F2203" t="s">
        <v>19958</v>
      </c>
      <c r="G2203" t="s">
        <v>19959</v>
      </c>
      <c r="H2203" t="s">
        <v>19843</v>
      </c>
      <c r="I2203" t="s">
        <v>19960</v>
      </c>
      <c r="J2203" t="s">
        <v>170</v>
      </c>
      <c r="K2203" t="s">
        <v>8045</v>
      </c>
      <c r="L2203">
        <v>15</v>
      </c>
      <c r="M2203">
        <v>40274558</v>
      </c>
      <c r="N2203" t="s">
        <v>143</v>
      </c>
      <c r="O2203" t="s">
        <v>21667</v>
      </c>
      <c r="R2203" t="s">
        <v>21668</v>
      </c>
      <c r="U2203" t="s">
        <v>22413</v>
      </c>
      <c r="V2203" t="s">
        <v>22414</v>
      </c>
      <c r="W2203">
        <v>0</v>
      </c>
      <c r="X2203">
        <v>56282503</v>
      </c>
      <c r="Y2203" t="s">
        <v>160</v>
      </c>
      <c r="Z2203">
        <v>0</v>
      </c>
      <c r="AA2203" t="s">
        <v>143</v>
      </c>
      <c r="AB2203" s="3">
        <v>2.9999999999999999E-7</v>
      </c>
      <c r="AC2203">
        <v>6.5228787452803303</v>
      </c>
      <c r="AG2203" t="s">
        <v>19965</v>
      </c>
      <c r="AH2203" t="s">
        <v>146</v>
      </c>
      <c r="AI2203" t="s">
        <v>19852</v>
      </c>
      <c r="AJ2203" t="s">
        <v>19853</v>
      </c>
      <c r="AK2203" t="s">
        <v>19966</v>
      </c>
      <c r="AL2203" t="s">
        <v>149</v>
      </c>
    </row>
    <row r="2204" spans="1:38" x14ac:dyDescent="0.2">
      <c r="A2204" s="2">
        <v>43696</v>
      </c>
      <c r="B2204">
        <v>31268507</v>
      </c>
      <c r="C2204" t="s">
        <v>19957</v>
      </c>
      <c r="D2204" s="2">
        <v>43649</v>
      </c>
      <c r="E2204" t="s">
        <v>11355</v>
      </c>
      <c r="F2204" t="s">
        <v>19958</v>
      </c>
      <c r="G2204" t="s">
        <v>19959</v>
      </c>
      <c r="H2204" t="s">
        <v>19843</v>
      </c>
      <c r="I2204" t="s">
        <v>19960</v>
      </c>
      <c r="J2204" t="s">
        <v>170</v>
      </c>
      <c r="K2204" t="s">
        <v>9956</v>
      </c>
      <c r="L2204">
        <v>14</v>
      </c>
      <c r="M2204">
        <v>29721110</v>
      </c>
      <c r="N2204" t="s">
        <v>143</v>
      </c>
      <c r="O2204" t="s">
        <v>21147</v>
      </c>
      <c r="R2204" t="s">
        <v>21148</v>
      </c>
      <c r="U2204" t="s">
        <v>23719</v>
      </c>
      <c r="V2204" t="s">
        <v>22142</v>
      </c>
      <c r="W2204">
        <v>0</v>
      </c>
      <c r="X2204">
        <v>2068012</v>
      </c>
      <c r="Y2204" t="s">
        <v>160</v>
      </c>
      <c r="Z2204">
        <v>0</v>
      </c>
      <c r="AA2204" t="s">
        <v>143</v>
      </c>
      <c r="AB2204" s="3">
        <v>2.9999999999999999E-7</v>
      </c>
      <c r="AC2204">
        <v>6.5228787452803303</v>
      </c>
      <c r="AG2204" t="s">
        <v>19965</v>
      </c>
      <c r="AH2204" t="s">
        <v>146</v>
      </c>
      <c r="AI2204" t="s">
        <v>19852</v>
      </c>
      <c r="AJ2204" t="s">
        <v>19853</v>
      </c>
      <c r="AK2204" t="s">
        <v>19966</v>
      </c>
      <c r="AL2204" t="s">
        <v>149</v>
      </c>
    </row>
    <row r="2205" spans="1:38" x14ac:dyDescent="0.2">
      <c r="A2205" s="2">
        <v>43517</v>
      </c>
      <c r="B2205">
        <v>30285260</v>
      </c>
      <c r="C2205" t="s">
        <v>11523</v>
      </c>
      <c r="D2205" s="2">
        <v>43376</v>
      </c>
      <c r="E2205" t="s">
        <v>19863</v>
      </c>
      <c r="F2205" t="s">
        <v>19864</v>
      </c>
      <c r="G2205" t="s">
        <v>19865</v>
      </c>
      <c r="H2205" t="s">
        <v>19843</v>
      </c>
      <c r="I2205" t="s">
        <v>19866</v>
      </c>
      <c r="J2205" t="s">
        <v>170</v>
      </c>
      <c r="K2205" t="s">
        <v>3032</v>
      </c>
      <c r="L2205">
        <v>6</v>
      </c>
      <c r="M2205">
        <v>108662324</v>
      </c>
      <c r="N2205" t="s">
        <v>19159</v>
      </c>
      <c r="O2205" t="s">
        <v>19159</v>
      </c>
      <c r="R2205" t="s">
        <v>19160</v>
      </c>
      <c r="U2205" t="s">
        <v>20694</v>
      </c>
      <c r="V2205" t="s">
        <v>20695</v>
      </c>
      <c r="W2205">
        <v>0</v>
      </c>
      <c r="X2205">
        <v>9398171</v>
      </c>
      <c r="Y2205" t="s">
        <v>160</v>
      </c>
      <c r="Z2205">
        <v>0</v>
      </c>
      <c r="AA2205" t="s">
        <v>143</v>
      </c>
      <c r="AB2205" s="3">
        <v>2.9999999999999999E-7</v>
      </c>
      <c r="AC2205">
        <v>6.5228787452803303</v>
      </c>
      <c r="AD2205" t="s">
        <v>6348</v>
      </c>
      <c r="AE2205">
        <v>1.0631511</v>
      </c>
      <c r="AF2205" t="s">
        <v>1950</v>
      </c>
      <c r="AG2205" t="s">
        <v>19867</v>
      </c>
      <c r="AH2205" t="s">
        <v>146</v>
      </c>
      <c r="AI2205" t="s">
        <v>19852</v>
      </c>
      <c r="AJ2205" t="s">
        <v>19853</v>
      </c>
      <c r="AK2205" t="s">
        <v>19868</v>
      </c>
      <c r="AL2205" t="s">
        <v>149</v>
      </c>
    </row>
    <row r="2206" spans="1:38" x14ac:dyDescent="0.2">
      <c r="A2206" s="2">
        <v>43517</v>
      </c>
      <c r="B2206">
        <v>30285260</v>
      </c>
      <c r="C2206" t="s">
        <v>11523</v>
      </c>
      <c r="D2206" s="2">
        <v>43376</v>
      </c>
      <c r="E2206" t="s">
        <v>19863</v>
      </c>
      <c r="F2206" t="s">
        <v>19864</v>
      </c>
      <c r="G2206" t="s">
        <v>19865</v>
      </c>
      <c r="H2206" t="s">
        <v>19843</v>
      </c>
      <c r="I2206" t="s">
        <v>19866</v>
      </c>
      <c r="J2206" t="s">
        <v>170</v>
      </c>
      <c r="K2206" t="s">
        <v>4571</v>
      </c>
      <c r="L2206">
        <v>6</v>
      </c>
      <c r="M2206">
        <v>31977869</v>
      </c>
      <c r="N2206" t="s">
        <v>20435</v>
      </c>
      <c r="O2206" t="s">
        <v>20436</v>
      </c>
      <c r="R2206" t="s">
        <v>20437</v>
      </c>
      <c r="U2206" t="s">
        <v>23720</v>
      </c>
      <c r="V2206" t="s">
        <v>23721</v>
      </c>
      <c r="W2206">
        <v>0</v>
      </c>
      <c r="X2206">
        <v>2734325</v>
      </c>
      <c r="Y2206" t="s">
        <v>160</v>
      </c>
      <c r="Z2206">
        <v>0</v>
      </c>
      <c r="AA2206" t="s">
        <v>143</v>
      </c>
      <c r="AB2206" s="3">
        <v>2.9999999999999999E-7</v>
      </c>
      <c r="AC2206">
        <v>6.5228787452803303</v>
      </c>
      <c r="AD2206" t="s">
        <v>6348</v>
      </c>
      <c r="AE2206">
        <v>1.0615711000000001</v>
      </c>
      <c r="AF2206" t="s">
        <v>3432</v>
      </c>
      <c r="AG2206" t="s">
        <v>19867</v>
      </c>
      <c r="AH2206" t="s">
        <v>146</v>
      </c>
      <c r="AI2206" t="s">
        <v>19852</v>
      </c>
      <c r="AJ2206" t="s">
        <v>19853</v>
      </c>
      <c r="AK2206" t="s">
        <v>19868</v>
      </c>
      <c r="AL2206" t="s">
        <v>149</v>
      </c>
    </row>
    <row r="2207" spans="1:38" x14ac:dyDescent="0.2">
      <c r="A2207" s="2">
        <v>43517</v>
      </c>
      <c r="B2207">
        <v>30285260</v>
      </c>
      <c r="C2207" t="s">
        <v>11523</v>
      </c>
      <c r="D2207" s="2">
        <v>43376</v>
      </c>
      <c r="E2207" t="s">
        <v>19863</v>
      </c>
      <c r="F2207" t="s">
        <v>19864</v>
      </c>
      <c r="G2207" t="s">
        <v>19865</v>
      </c>
      <c r="H2207" t="s">
        <v>19843</v>
      </c>
      <c r="I2207" t="s">
        <v>19866</v>
      </c>
      <c r="J2207" t="s">
        <v>170</v>
      </c>
      <c r="K2207" t="s">
        <v>10205</v>
      </c>
      <c r="L2207">
        <v>8</v>
      </c>
      <c r="M2207">
        <v>88632202</v>
      </c>
      <c r="N2207" t="s">
        <v>23722</v>
      </c>
      <c r="O2207" t="s">
        <v>10207</v>
      </c>
      <c r="R2207" t="s">
        <v>10208</v>
      </c>
      <c r="U2207" t="s">
        <v>23723</v>
      </c>
      <c r="V2207" t="s">
        <v>22189</v>
      </c>
      <c r="W2207">
        <v>0</v>
      </c>
      <c r="X2207">
        <v>6990941</v>
      </c>
      <c r="Y2207" t="s">
        <v>160</v>
      </c>
      <c r="Z2207">
        <v>0</v>
      </c>
      <c r="AA2207" t="s">
        <v>143</v>
      </c>
      <c r="AB2207" s="3">
        <v>2.9999999999999999E-7</v>
      </c>
      <c r="AC2207">
        <v>6.5228787452803303</v>
      </c>
      <c r="AD2207" t="s">
        <v>6348</v>
      </c>
      <c r="AE2207">
        <v>1.0752687000000001</v>
      </c>
      <c r="AF2207" t="s">
        <v>1726</v>
      </c>
      <c r="AG2207" t="s">
        <v>19867</v>
      </c>
      <c r="AH2207" t="s">
        <v>146</v>
      </c>
      <c r="AI2207" t="s">
        <v>19852</v>
      </c>
      <c r="AJ2207" t="s">
        <v>19853</v>
      </c>
      <c r="AK2207" t="s">
        <v>19868</v>
      </c>
      <c r="AL2207" t="s">
        <v>149</v>
      </c>
    </row>
    <row r="2208" spans="1:38" x14ac:dyDescent="0.2">
      <c r="A2208" s="2">
        <v>43517</v>
      </c>
      <c r="B2208">
        <v>30285260</v>
      </c>
      <c r="C2208" t="s">
        <v>11523</v>
      </c>
      <c r="D2208" s="2">
        <v>43376</v>
      </c>
      <c r="E2208" t="s">
        <v>19863</v>
      </c>
      <c r="F2208" t="s">
        <v>19864</v>
      </c>
      <c r="G2208" t="s">
        <v>19865</v>
      </c>
      <c r="H2208" t="s">
        <v>19843</v>
      </c>
      <c r="I2208" t="s">
        <v>19866</v>
      </c>
      <c r="J2208" t="s">
        <v>170</v>
      </c>
      <c r="K2208" t="s">
        <v>4048</v>
      </c>
      <c r="L2208">
        <v>9</v>
      </c>
      <c r="M2208">
        <v>7173500</v>
      </c>
      <c r="N2208" t="s">
        <v>23049</v>
      </c>
      <c r="O2208" t="s">
        <v>23049</v>
      </c>
      <c r="R2208" t="s">
        <v>23050</v>
      </c>
      <c r="U2208" t="s">
        <v>23051</v>
      </c>
      <c r="V2208" t="s">
        <v>23052</v>
      </c>
      <c r="W2208">
        <v>0</v>
      </c>
      <c r="X2208">
        <v>7022054</v>
      </c>
      <c r="Y2208" t="s">
        <v>160</v>
      </c>
      <c r="Z2208">
        <v>0</v>
      </c>
      <c r="AA2208" t="s">
        <v>143</v>
      </c>
      <c r="AB2208" s="3">
        <v>2.9999999999999999E-7</v>
      </c>
      <c r="AC2208">
        <v>6.5228787452803303</v>
      </c>
      <c r="AD2208" t="s">
        <v>6348</v>
      </c>
      <c r="AE2208">
        <v>1.0576414999999999</v>
      </c>
      <c r="AF2208" t="s">
        <v>3432</v>
      </c>
      <c r="AG2208" t="s">
        <v>19867</v>
      </c>
      <c r="AH2208" t="s">
        <v>146</v>
      </c>
      <c r="AI2208" t="s">
        <v>19852</v>
      </c>
      <c r="AJ2208" t="s">
        <v>19853</v>
      </c>
      <c r="AK2208" t="s">
        <v>19868</v>
      </c>
      <c r="AL2208" t="s">
        <v>149</v>
      </c>
    </row>
    <row r="2209" spans="1:38" x14ac:dyDescent="0.2">
      <c r="A2209" s="2">
        <v>43517</v>
      </c>
      <c r="B2209">
        <v>30285260</v>
      </c>
      <c r="C2209" t="s">
        <v>11523</v>
      </c>
      <c r="D2209" s="2">
        <v>43376</v>
      </c>
      <c r="E2209" t="s">
        <v>19863</v>
      </c>
      <c r="F2209" t="s">
        <v>19864</v>
      </c>
      <c r="G2209" t="s">
        <v>19865</v>
      </c>
      <c r="H2209" t="s">
        <v>19843</v>
      </c>
      <c r="I2209" t="s">
        <v>19866</v>
      </c>
      <c r="J2209" t="s">
        <v>170</v>
      </c>
      <c r="K2209" t="s">
        <v>3032</v>
      </c>
      <c r="L2209">
        <v>6</v>
      </c>
      <c r="M2209">
        <v>105014129</v>
      </c>
      <c r="N2209" t="s">
        <v>5497</v>
      </c>
      <c r="O2209" t="s">
        <v>5497</v>
      </c>
      <c r="R2209" t="s">
        <v>5498</v>
      </c>
      <c r="U2209" t="s">
        <v>23724</v>
      </c>
      <c r="V2209" t="s">
        <v>23725</v>
      </c>
      <c r="W2209">
        <v>0</v>
      </c>
      <c r="X2209">
        <v>314272</v>
      </c>
      <c r="Y2209" t="s">
        <v>160</v>
      </c>
      <c r="Z2209">
        <v>0</v>
      </c>
      <c r="AA2209" t="s">
        <v>143</v>
      </c>
      <c r="AB2209" s="3">
        <v>2.9999999999999999E-7</v>
      </c>
      <c r="AC2209">
        <v>6.5228787452803303</v>
      </c>
      <c r="AD2209" t="s">
        <v>6348</v>
      </c>
      <c r="AE2209">
        <v>1.0570824000000001</v>
      </c>
      <c r="AF2209" t="s">
        <v>3432</v>
      </c>
      <c r="AG2209" t="s">
        <v>19867</v>
      </c>
      <c r="AH2209" t="s">
        <v>146</v>
      </c>
      <c r="AI2209" t="s">
        <v>19852</v>
      </c>
      <c r="AJ2209" t="s">
        <v>19853</v>
      </c>
      <c r="AK2209" t="s">
        <v>19868</v>
      </c>
      <c r="AL2209" t="s">
        <v>149</v>
      </c>
    </row>
    <row r="2210" spans="1:38" x14ac:dyDescent="0.2">
      <c r="A2210" s="2">
        <v>43517</v>
      </c>
      <c r="B2210">
        <v>30285260</v>
      </c>
      <c r="C2210" t="s">
        <v>11523</v>
      </c>
      <c r="D2210" s="2">
        <v>43376</v>
      </c>
      <c r="E2210" t="s">
        <v>19863</v>
      </c>
      <c r="F2210" t="s">
        <v>19864</v>
      </c>
      <c r="G2210" t="s">
        <v>19865</v>
      </c>
      <c r="H2210" t="s">
        <v>19843</v>
      </c>
      <c r="I2210" t="s">
        <v>19866</v>
      </c>
      <c r="J2210" t="s">
        <v>170</v>
      </c>
      <c r="K2210" t="s">
        <v>1777</v>
      </c>
      <c r="L2210">
        <v>5</v>
      </c>
      <c r="M2210">
        <v>153512744</v>
      </c>
      <c r="N2210" t="s">
        <v>20988</v>
      </c>
      <c r="O2210" t="s">
        <v>20988</v>
      </c>
      <c r="R2210" t="s">
        <v>10212</v>
      </c>
      <c r="U2210" t="s">
        <v>23726</v>
      </c>
      <c r="V2210" t="s">
        <v>23727</v>
      </c>
      <c r="W2210">
        <v>0</v>
      </c>
      <c r="X2210">
        <v>7727515</v>
      </c>
      <c r="Y2210" t="s">
        <v>160</v>
      </c>
      <c r="Z2210">
        <v>0</v>
      </c>
      <c r="AA2210" t="s">
        <v>143</v>
      </c>
      <c r="AB2210" s="3">
        <v>2.9999999999999999E-7</v>
      </c>
      <c r="AC2210">
        <v>6.5228787452803303</v>
      </c>
      <c r="AD2210" t="s">
        <v>6348</v>
      </c>
      <c r="AE2210">
        <v>1.0956501999999999</v>
      </c>
      <c r="AF2210" t="s">
        <v>7338</v>
      </c>
      <c r="AG2210" t="s">
        <v>19867</v>
      </c>
      <c r="AH2210" t="s">
        <v>146</v>
      </c>
      <c r="AI2210" t="s">
        <v>19852</v>
      </c>
      <c r="AJ2210" t="s">
        <v>19853</v>
      </c>
      <c r="AK2210" t="s">
        <v>19868</v>
      </c>
      <c r="AL2210" t="s">
        <v>149</v>
      </c>
    </row>
    <row r="2211" spans="1:38" x14ac:dyDescent="0.2">
      <c r="A2211" s="2">
        <v>43517</v>
      </c>
      <c r="B2211">
        <v>30285260</v>
      </c>
      <c r="C2211" t="s">
        <v>11523</v>
      </c>
      <c r="D2211" s="2">
        <v>43376</v>
      </c>
      <c r="E2211" t="s">
        <v>19863</v>
      </c>
      <c r="F2211" t="s">
        <v>19864</v>
      </c>
      <c r="G2211" t="s">
        <v>19865</v>
      </c>
      <c r="H2211" t="s">
        <v>19843</v>
      </c>
      <c r="I2211" t="s">
        <v>19866</v>
      </c>
      <c r="J2211" t="s">
        <v>170</v>
      </c>
      <c r="K2211" t="s">
        <v>9306</v>
      </c>
      <c r="L2211">
        <v>22</v>
      </c>
      <c r="M2211">
        <v>39674229</v>
      </c>
      <c r="N2211" t="s">
        <v>9308</v>
      </c>
      <c r="O2211" t="s">
        <v>9308</v>
      </c>
      <c r="R2211" t="s">
        <v>9309</v>
      </c>
      <c r="U2211" t="s">
        <v>23147</v>
      </c>
      <c r="V2211" t="s">
        <v>23148</v>
      </c>
      <c r="W2211">
        <v>0</v>
      </c>
      <c r="X2211">
        <v>714031</v>
      </c>
      <c r="Y2211" t="s">
        <v>160</v>
      </c>
      <c r="Z2211">
        <v>0</v>
      </c>
      <c r="AA2211" t="s">
        <v>143</v>
      </c>
      <c r="AB2211" s="3">
        <v>2.9999999999999999E-7</v>
      </c>
      <c r="AC2211">
        <v>6.5228787452803303</v>
      </c>
      <c r="AE2211">
        <v>1.0559661</v>
      </c>
      <c r="AF2211" t="s">
        <v>7991</v>
      </c>
      <c r="AG2211" t="s">
        <v>19867</v>
      </c>
      <c r="AH2211" t="s">
        <v>146</v>
      </c>
      <c r="AI2211" t="s">
        <v>19852</v>
      </c>
      <c r="AJ2211" t="s">
        <v>19853</v>
      </c>
      <c r="AK2211" t="s">
        <v>19868</v>
      </c>
      <c r="AL2211" t="s">
        <v>149</v>
      </c>
    </row>
    <row r="2212" spans="1:38" x14ac:dyDescent="0.2">
      <c r="A2212" s="2">
        <v>43517</v>
      </c>
      <c r="B2212">
        <v>30285260</v>
      </c>
      <c r="C2212" t="s">
        <v>11523</v>
      </c>
      <c r="D2212" s="2">
        <v>43376</v>
      </c>
      <c r="E2212" t="s">
        <v>19863</v>
      </c>
      <c r="F2212" t="s">
        <v>19864</v>
      </c>
      <c r="G2212" t="s">
        <v>19865</v>
      </c>
      <c r="H2212" t="s">
        <v>19843</v>
      </c>
      <c r="I2212" t="s">
        <v>19866</v>
      </c>
      <c r="J2212" t="s">
        <v>170</v>
      </c>
      <c r="K2212" t="s">
        <v>2041</v>
      </c>
      <c r="L2212">
        <v>5</v>
      </c>
      <c r="M2212">
        <v>88796133</v>
      </c>
      <c r="N2212" t="s">
        <v>2042</v>
      </c>
      <c r="O2212" t="s">
        <v>2042</v>
      </c>
      <c r="R2212" t="s">
        <v>22765</v>
      </c>
      <c r="U2212" t="s">
        <v>22766</v>
      </c>
      <c r="V2212" t="s">
        <v>22767</v>
      </c>
      <c r="W2212">
        <v>0</v>
      </c>
      <c r="X2212">
        <v>1065861</v>
      </c>
      <c r="Y2212" t="s">
        <v>160</v>
      </c>
      <c r="Z2212">
        <v>0</v>
      </c>
      <c r="AA2212" t="s">
        <v>143</v>
      </c>
      <c r="AB2212" s="3">
        <v>2.9999999999999999E-7</v>
      </c>
      <c r="AC2212">
        <v>6.5228787452803303</v>
      </c>
      <c r="AE2212">
        <v>1.0928960999999999</v>
      </c>
      <c r="AF2212" t="s">
        <v>7338</v>
      </c>
      <c r="AG2212" t="s">
        <v>19867</v>
      </c>
      <c r="AH2212" t="s">
        <v>146</v>
      </c>
      <c r="AI2212" t="s">
        <v>19852</v>
      </c>
      <c r="AJ2212" t="s">
        <v>19853</v>
      </c>
      <c r="AK2212" t="s">
        <v>19868</v>
      </c>
      <c r="AL2212" t="s">
        <v>149</v>
      </c>
    </row>
    <row r="2213" spans="1:38" x14ac:dyDescent="0.2">
      <c r="A2213" s="2">
        <v>43517</v>
      </c>
      <c r="B2213">
        <v>30285260</v>
      </c>
      <c r="C2213" t="s">
        <v>11523</v>
      </c>
      <c r="D2213" s="2">
        <v>43376</v>
      </c>
      <c r="E2213" t="s">
        <v>19863</v>
      </c>
      <c r="F2213" t="s">
        <v>19864</v>
      </c>
      <c r="G2213" t="s">
        <v>19865</v>
      </c>
      <c r="H2213" t="s">
        <v>19843</v>
      </c>
      <c r="I2213" t="s">
        <v>19866</v>
      </c>
      <c r="J2213" t="s">
        <v>170</v>
      </c>
      <c r="K2213" t="s">
        <v>9192</v>
      </c>
      <c r="L2213">
        <v>15</v>
      </c>
      <c r="M2213">
        <v>89357656</v>
      </c>
      <c r="N2213" t="s">
        <v>23728</v>
      </c>
      <c r="O2213" t="s">
        <v>21270</v>
      </c>
      <c r="P2213" t="s">
        <v>21271</v>
      </c>
      <c r="Q2213" t="s">
        <v>21272</v>
      </c>
      <c r="S2213">
        <v>21495</v>
      </c>
      <c r="T2213">
        <v>1185</v>
      </c>
      <c r="U2213" t="s">
        <v>22529</v>
      </c>
      <c r="V2213" t="s">
        <v>19589</v>
      </c>
      <c r="W2213">
        <v>0</v>
      </c>
      <c r="X2213">
        <v>758129</v>
      </c>
      <c r="Y2213" t="s">
        <v>284</v>
      </c>
      <c r="Z2213">
        <v>1</v>
      </c>
      <c r="AA2213" t="s">
        <v>143</v>
      </c>
      <c r="AB2213" s="3">
        <v>2.9999999999999999E-7</v>
      </c>
      <c r="AC2213">
        <v>6.5228787452803303</v>
      </c>
      <c r="AE2213">
        <v>1.0537407000000001</v>
      </c>
      <c r="AF2213" t="s">
        <v>1977</v>
      </c>
      <c r="AG2213" t="s">
        <v>19867</v>
      </c>
      <c r="AH2213" t="s">
        <v>146</v>
      </c>
      <c r="AI2213" t="s">
        <v>19852</v>
      </c>
      <c r="AJ2213" t="s">
        <v>19853</v>
      </c>
      <c r="AK2213" t="s">
        <v>19868</v>
      </c>
      <c r="AL2213" t="s">
        <v>149</v>
      </c>
    </row>
    <row r="2214" spans="1:38" x14ac:dyDescent="0.2">
      <c r="A2214" s="2">
        <v>43517</v>
      </c>
      <c r="B2214">
        <v>30285260</v>
      </c>
      <c r="C2214" t="s">
        <v>11523</v>
      </c>
      <c r="D2214" s="2">
        <v>43376</v>
      </c>
      <c r="E2214" t="s">
        <v>19863</v>
      </c>
      <c r="F2214" t="s">
        <v>19864</v>
      </c>
      <c r="G2214" t="s">
        <v>19865</v>
      </c>
      <c r="H2214" t="s">
        <v>19843</v>
      </c>
      <c r="I2214" t="s">
        <v>19866</v>
      </c>
      <c r="J2214" t="s">
        <v>170</v>
      </c>
      <c r="K2214" t="s">
        <v>2799</v>
      </c>
      <c r="L2214">
        <v>16</v>
      </c>
      <c r="M2214">
        <v>68289751</v>
      </c>
      <c r="N2214" t="s">
        <v>23729</v>
      </c>
      <c r="O2214" t="s">
        <v>23549</v>
      </c>
      <c r="R2214" t="s">
        <v>23550</v>
      </c>
      <c r="U2214" t="s">
        <v>23551</v>
      </c>
      <c r="V2214" t="s">
        <v>23552</v>
      </c>
      <c r="W2214">
        <v>0</v>
      </c>
      <c r="X2214">
        <v>55757091</v>
      </c>
      <c r="Y2214" t="s">
        <v>160</v>
      </c>
      <c r="Z2214">
        <v>0</v>
      </c>
      <c r="AA2214" t="s">
        <v>143</v>
      </c>
      <c r="AB2214" s="3">
        <v>2.9999999999999999E-7</v>
      </c>
      <c r="AC2214">
        <v>6.5228787452803303</v>
      </c>
      <c r="AE2214">
        <v>1.07</v>
      </c>
      <c r="AF2214" t="s">
        <v>2039</v>
      </c>
      <c r="AG2214" t="s">
        <v>19867</v>
      </c>
      <c r="AH2214" t="s">
        <v>146</v>
      </c>
      <c r="AI2214" t="s">
        <v>19852</v>
      </c>
      <c r="AJ2214" t="s">
        <v>19853</v>
      </c>
      <c r="AK2214" t="s">
        <v>19868</v>
      </c>
      <c r="AL2214" t="s">
        <v>149</v>
      </c>
    </row>
    <row r="2215" spans="1:38" x14ac:dyDescent="0.2">
      <c r="A2215" s="2">
        <v>43517</v>
      </c>
      <c r="B2215">
        <v>30285260</v>
      </c>
      <c r="C2215" t="s">
        <v>11523</v>
      </c>
      <c r="D2215" s="2">
        <v>43376</v>
      </c>
      <c r="E2215" t="s">
        <v>19863</v>
      </c>
      <c r="F2215" t="s">
        <v>19864</v>
      </c>
      <c r="G2215" t="s">
        <v>19865</v>
      </c>
      <c r="H2215" t="s">
        <v>19843</v>
      </c>
      <c r="I2215" t="s">
        <v>19866</v>
      </c>
      <c r="J2215" t="s">
        <v>170</v>
      </c>
      <c r="K2215" t="s">
        <v>2507</v>
      </c>
      <c r="L2215">
        <v>18</v>
      </c>
      <c r="M2215">
        <v>34011495</v>
      </c>
      <c r="N2215" t="s">
        <v>23122</v>
      </c>
      <c r="O2215" t="s">
        <v>23122</v>
      </c>
      <c r="R2215" t="s">
        <v>23123</v>
      </c>
      <c r="U2215" t="s">
        <v>23124</v>
      </c>
      <c r="V2215" t="s">
        <v>23125</v>
      </c>
      <c r="W2215">
        <v>0</v>
      </c>
      <c r="X2215">
        <v>12327082</v>
      </c>
      <c r="Y2215" t="s">
        <v>160</v>
      </c>
      <c r="Z2215">
        <v>0</v>
      </c>
      <c r="AA2215" t="s">
        <v>143</v>
      </c>
      <c r="AB2215" s="3">
        <v>2.9999999999999999E-7</v>
      </c>
      <c r="AC2215">
        <v>6.5228787452803303</v>
      </c>
      <c r="AE2215">
        <v>1.0548522</v>
      </c>
      <c r="AF2215" t="s">
        <v>7991</v>
      </c>
      <c r="AG2215" t="s">
        <v>19867</v>
      </c>
      <c r="AH2215" t="s">
        <v>146</v>
      </c>
      <c r="AI2215" t="s">
        <v>19852</v>
      </c>
      <c r="AJ2215" t="s">
        <v>19853</v>
      </c>
      <c r="AK2215" t="s">
        <v>19868</v>
      </c>
      <c r="AL2215" t="s">
        <v>149</v>
      </c>
    </row>
    <row r="2216" spans="1:38" x14ac:dyDescent="0.2">
      <c r="A2216" s="2">
        <v>43517</v>
      </c>
      <c r="B2216">
        <v>30285260</v>
      </c>
      <c r="C2216" t="s">
        <v>11523</v>
      </c>
      <c r="D2216" s="2">
        <v>43376</v>
      </c>
      <c r="E2216" t="s">
        <v>19863</v>
      </c>
      <c r="F2216" t="s">
        <v>19864</v>
      </c>
      <c r="G2216" t="s">
        <v>19865</v>
      </c>
      <c r="H2216" t="s">
        <v>19843</v>
      </c>
      <c r="I2216" t="s">
        <v>19866</v>
      </c>
      <c r="J2216" t="s">
        <v>170</v>
      </c>
      <c r="K2216" t="s">
        <v>7403</v>
      </c>
      <c r="L2216">
        <v>18</v>
      </c>
      <c r="M2216">
        <v>55074287</v>
      </c>
      <c r="N2216" t="s">
        <v>9462</v>
      </c>
      <c r="O2216" t="s">
        <v>9463</v>
      </c>
      <c r="P2216" t="s">
        <v>9464</v>
      </c>
      <c r="Q2216" t="s">
        <v>9465</v>
      </c>
      <c r="S2216">
        <v>114826</v>
      </c>
      <c r="T2216">
        <v>31617</v>
      </c>
      <c r="U2216" t="s">
        <v>23730</v>
      </c>
      <c r="V2216" t="s">
        <v>23731</v>
      </c>
      <c r="W2216">
        <v>0</v>
      </c>
      <c r="X2216">
        <v>7233277</v>
      </c>
      <c r="Y2216" t="s">
        <v>284</v>
      </c>
      <c r="Z2216">
        <v>1</v>
      </c>
      <c r="AA2216" t="s">
        <v>143</v>
      </c>
      <c r="AB2216" s="3">
        <v>2.9999999999999999E-7</v>
      </c>
      <c r="AC2216">
        <v>6.5228787452803303</v>
      </c>
      <c r="AE2216">
        <v>1.0489999999999999</v>
      </c>
      <c r="AF2216" t="s">
        <v>1977</v>
      </c>
      <c r="AG2216" t="s">
        <v>19867</v>
      </c>
      <c r="AH2216" t="s">
        <v>146</v>
      </c>
      <c r="AI2216" t="s">
        <v>19852</v>
      </c>
      <c r="AJ2216" t="s">
        <v>19853</v>
      </c>
      <c r="AK2216" t="s">
        <v>19868</v>
      </c>
      <c r="AL2216" t="s">
        <v>149</v>
      </c>
    </row>
    <row r="2217" spans="1:38" x14ac:dyDescent="0.2">
      <c r="A2217" s="2">
        <v>43517</v>
      </c>
      <c r="B2217">
        <v>30285260</v>
      </c>
      <c r="C2217" t="s">
        <v>11523</v>
      </c>
      <c r="D2217" s="2">
        <v>43376</v>
      </c>
      <c r="E2217" t="s">
        <v>19863</v>
      </c>
      <c r="F2217" t="s">
        <v>19864</v>
      </c>
      <c r="G2217" t="s">
        <v>19865</v>
      </c>
      <c r="H2217" t="s">
        <v>19843</v>
      </c>
      <c r="I2217" t="s">
        <v>19866</v>
      </c>
      <c r="J2217" t="s">
        <v>170</v>
      </c>
      <c r="K2217" t="s">
        <v>598</v>
      </c>
      <c r="L2217">
        <v>1</v>
      </c>
      <c r="M2217">
        <v>207803738</v>
      </c>
      <c r="N2217" t="s">
        <v>23732</v>
      </c>
      <c r="O2217" t="s">
        <v>22894</v>
      </c>
      <c r="R2217" t="s">
        <v>22895</v>
      </c>
      <c r="U2217" t="s">
        <v>22896</v>
      </c>
      <c r="V2217" t="s">
        <v>22897</v>
      </c>
      <c r="W2217">
        <v>0</v>
      </c>
      <c r="X2217">
        <v>7523273</v>
      </c>
      <c r="Y2217" t="s">
        <v>195</v>
      </c>
      <c r="Z2217">
        <v>0</v>
      </c>
      <c r="AA2217" t="s">
        <v>143</v>
      </c>
      <c r="AB2217" s="3">
        <v>2.9999999999999999E-7</v>
      </c>
      <c r="AC2217">
        <v>6.5228787452803303</v>
      </c>
      <c r="AD2217" t="s">
        <v>6348</v>
      </c>
      <c r="AE2217">
        <v>1.0612999999999999</v>
      </c>
      <c r="AF2217" t="s">
        <v>3432</v>
      </c>
      <c r="AG2217" t="s">
        <v>19867</v>
      </c>
      <c r="AH2217" t="s">
        <v>146</v>
      </c>
      <c r="AI2217" t="s">
        <v>19852</v>
      </c>
      <c r="AJ2217" t="s">
        <v>19853</v>
      </c>
      <c r="AK2217" t="s">
        <v>19868</v>
      </c>
      <c r="AL2217" t="s">
        <v>149</v>
      </c>
    </row>
    <row r="2218" spans="1:38" x14ac:dyDescent="0.2">
      <c r="A2218" s="2">
        <v>43517</v>
      </c>
      <c r="B2218">
        <v>30285260</v>
      </c>
      <c r="C2218" t="s">
        <v>11523</v>
      </c>
      <c r="D2218" s="2">
        <v>43376</v>
      </c>
      <c r="E2218" t="s">
        <v>19863</v>
      </c>
      <c r="F2218" t="s">
        <v>19864</v>
      </c>
      <c r="G2218" t="s">
        <v>19865</v>
      </c>
      <c r="H2218" t="s">
        <v>19843</v>
      </c>
      <c r="I2218" t="s">
        <v>19866</v>
      </c>
      <c r="J2218" t="s">
        <v>170</v>
      </c>
      <c r="K2218" t="s">
        <v>9421</v>
      </c>
      <c r="L2218">
        <v>2</v>
      </c>
      <c r="M2218">
        <v>193138056</v>
      </c>
      <c r="N2218" t="s">
        <v>22508</v>
      </c>
      <c r="O2218" t="s">
        <v>9862</v>
      </c>
      <c r="P2218" t="s">
        <v>9863</v>
      </c>
      <c r="Q2218" t="s">
        <v>9864</v>
      </c>
      <c r="S2218">
        <v>361157</v>
      </c>
      <c r="T2218">
        <v>32648</v>
      </c>
      <c r="U2218" t="s">
        <v>22509</v>
      </c>
      <c r="V2218" t="s">
        <v>22510</v>
      </c>
      <c r="W2218">
        <v>0</v>
      </c>
      <c r="X2218">
        <v>12619354</v>
      </c>
      <c r="Y2218" t="s">
        <v>284</v>
      </c>
      <c r="Z2218">
        <v>1</v>
      </c>
      <c r="AA2218" t="s">
        <v>143</v>
      </c>
      <c r="AB2218" s="3">
        <v>2.9999999999999999E-7</v>
      </c>
      <c r="AC2218">
        <v>6.5228787452803303</v>
      </c>
      <c r="AD2218" t="s">
        <v>6348</v>
      </c>
      <c r="AE2218">
        <v>1.0609</v>
      </c>
      <c r="AF2218" t="s">
        <v>3432</v>
      </c>
      <c r="AG2218" t="s">
        <v>19867</v>
      </c>
      <c r="AH2218" t="s">
        <v>146</v>
      </c>
      <c r="AI2218" t="s">
        <v>19852</v>
      </c>
      <c r="AJ2218" t="s">
        <v>19853</v>
      </c>
      <c r="AK2218" t="s">
        <v>19868</v>
      </c>
      <c r="AL2218" t="s">
        <v>149</v>
      </c>
    </row>
    <row r="2219" spans="1:38" x14ac:dyDescent="0.2">
      <c r="A2219" s="2">
        <v>43517</v>
      </c>
      <c r="B2219">
        <v>30285260</v>
      </c>
      <c r="C2219" t="s">
        <v>11523</v>
      </c>
      <c r="D2219" s="2">
        <v>43376</v>
      </c>
      <c r="E2219" t="s">
        <v>19863</v>
      </c>
      <c r="F2219" t="s">
        <v>19864</v>
      </c>
      <c r="G2219" t="s">
        <v>19865</v>
      </c>
      <c r="H2219" t="s">
        <v>19843</v>
      </c>
      <c r="I2219" t="s">
        <v>19866</v>
      </c>
      <c r="J2219" t="s">
        <v>170</v>
      </c>
      <c r="K2219" t="s">
        <v>2582</v>
      </c>
      <c r="L2219">
        <v>7</v>
      </c>
      <c r="M2219">
        <v>24695385</v>
      </c>
      <c r="N2219" t="s">
        <v>22973</v>
      </c>
      <c r="O2219" t="s">
        <v>22974</v>
      </c>
      <c r="P2219" t="s">
        <v>10736</v>
      </c>
      <c r="Q2219" t="s">
        <v>12508</v>
      </c>
      <c r="S2219">
        <v>1192</v>
      </c>
      <c r="T2219">
        <v>2970</v>
      </c>
      <c r="U2219" t="s">
        <v>22975</v>
      </c>
      <c r="V2219" t="s">
        <v>22976</v>
      </c>
      <c r="W2219">
        <v>0</v>
      </c>
      <c r="X2219">
        <v>112509803</v>
      </c>
      <c r="Y2219" t="s">
        <v>284</v>
      </c>
      <c r="Z2219">
        <v>1</v>
      </c>
      <c r="AA2219" t="s">
        <v>143</v>
      </c>
      <c r="AB2219" s="3">
        <v>2.9999999999999999E-7</v>
      </c>
      <c r="AC2219">
        <v>6.5228787452803303</v>
      </c>
      <c r="AD2219" t="s">
        <v>6348</v>
      </c>
      <c r="AE2219">
        <v>1.0919000000000001</v>
      </c>
      <c r="AF2219" t="s">
        <v>7338</v>
      </c>
      <c r="AG2219" t="s">
        <v>19867</v>
      </c>
      <c r="AH2219" t="s">
        <v>146</v>
      </c>
      <c r="AI2219" t="s">
        <v>19852</v>
      </c>
      <c r="AJ2219" t="s">
        <v>19853</v>
      </c>
      <c r="AK2219" t="s">
        <v>19868</v>
      </c>
      <c r="AL2219" t="s">
        <v>149</v>
      </c>
    </row>
    <row r="2220" spans="1:38" x14ac:dyDescent="0.2">
      <c r="A2220" s="2">
        <v>43936</v>
      </c>
      <c r="B2220">
        <v>32066683</v>
      </c>
      <c r="C2220" t="s">
        <v>23314</v>
      </c>
      <c r="D2220" s="2">
        <v>43857</v>
      </c>
      <c r="E2220" t="s">
        <v>200</v>
      </c>
      <c r="F2220" t="s">
        <v>23315</v>
      </c>
      <c r="G2220" t="s">
        <v>23316</v>
      </c>
      <c r="H2220" t="s">
        <v>23317</v>
      </c>
      <c r="I2220" t="s">
        <v>23318</v>
      </c>
      <c r="J2220" t="s">
        <v>170</v>
      </c>
      <c r="K2220" t="s">
        <v>826</v>
      </c>
      <c r="L2220">
        <v>8</v>
      </c>
      <c r="M2220">
        <v>24543885</v>
      </c>
      <c r="N2220" t="s">
        <v>23733</v>
      </c>
      <c r="O2220" t="s">
        <v>23734</v>
      </c>
      <c r="R2220" t="s">
        <v>23735</v>
      </c>
      <c r="U2220" t="s">
        <v>23736</v>
      </c>
      <c r="V2220" t="s">
        <v>23737</v>
      </c>
      <c r="W2220">
        <v>0</v>
      </c>
      <c r="X2220">
        <v>117188076</v>
      </c>
      <c r="Y2220" t="s">
        <v>160</v>
      </c>
      <c r="Z2220">
        <v>0</v>
      </c>
      <c r="AA2220">
        <v>0.03</v>
      </c>
      <c r="AB2220" s="3">
        <v>2.9999999999999999E-7</v>
      </c>
      <c r="AC2220">
        <v>6.5228787452803303</v>
      </c>
      <c r="AE2220">
        <v>13.74</v>
      </c>
      <c r="AF2220" t="s">
        <v>23738</v>
      </c>
      <c r="AG2220" t="s">
        <v>23325</v>
      </c>
      <c r="AH2220" t="s">
        <v>146</v>
      </c>
      <c r="AI2220" t="s">
        <v>23326</v>
      </c>
      <c r="AJ2220" t="s">
        <v>23327</v>
      </c>
      <c r="AK2220" t="s">
        <v>23328</v>
      </c>
      <c r="AL2220" t="s">
        <v>149</v>
      </c>
    </row>
    <row r="2221" spans="1:38" x14ac:dyDescent="0.2">
      <c r="A2221" s="2">
        <v>43517</v>
      </c>
      <c r="B2221">
        <v>30285260</v>
      </c>
      <c r="C2221" t="s">
        <v>11523</v>
      </c>
      <c r="D2221" s="2">
        <v>43376</v>
      </c>
      <c r="E2221" t="s">
        <v>19863</v>
      </c>
      <c r="F2221" t="s">
        <v>19864</v>
      </c>
      <c r="G2221" t="s">
        <v>19865</v>
      </c>
      <c r="H2221" t="s">
        <v>19843</v>
      </c>
      <c r="I2221" t="s">
        <v>21125</v>
      </c>
      <c r="J2221" t="s">
        <v>21126</v>
      </c>
      <c r="K2221" t="s">
        <v>7713</v>
      </c>
      <c r="L2221">
        <v>7</v>
      </c>
      <c r="M2221">
        <v>76306782</v>
      </c>
      <c r="N2221" t="s">
        <v>23739</v>
      </c>
      <c r="O2221" t="s">
        <v>19067</v>
      </c>
      <c r="P2221" t="s">
        <v>19068</v>
      </c>
      <c r="Q2221" t="s">
        <v>19063</v>
      </c>
      <c r="S2221">
        <v>2487</v>
      </c>
      <c r="T2221">
        <v>20017</v>
      </c>
      <c r="U2221" t="s">
        <v>23740</v>
      </c>
      <c r="V2221" t="s">
        <v>23741</v>
      </c>
      <c r="W2221">
        <v>0</v>
      </c>
      <c r="X2221">
        <v>6946310</v>
      </c>
      <c r="Y2221" t="s">
        <v>284</v>
      </c>
      <c r="Z2221">
        <v>1</v>
      </c>
      <c r="AA2221" t="s">
        <v>143</v>
      </c>
      <c r="AB2221" s="3">
        <v>2.9999999999999999E-7</v>
      </c>
      <c r="AC2221">
        <v>6.5228787452803303</v>
      </c>
      <c r="AE2221">
        <v>1.1074196999999999</v>
      </c>
      <c r="AF2221" t="s">
        <v>5931</v>
      </c>
      <c r="AG2221" t="s">
        <v>19867</v>
      </c>
      <c r="AH2221" t="s">
        <v>146</v>
      </c>
      <c r="AI2221" t="s">
        <v>19852</v>
      </c>
      <c r="AJ2221" t="s">
        <v>19853</v>
      </c>
      <c r="AK2221" t="s">
        <v>21133</v>
      </c>
      <c r="AL2221" t="s">
        <v>149</v>
      </c>
    </row>
    <row r="2222" spans="1:38" x14ac:dyDescent="0.2">
      <c r="A2222" s="2">
        <v>43517</v>
      </c>
      <c r="B2222">
        <v>30285260</v>
      </c>
      <c r="C2222" t="s">
        <v>11523</v>
      </c>
      <c r="D2222" s="2">
        <v>43376</v>
      </c>
      <c r="E2222" t="s">
        <v>19863</v>
      </c>
      <c r="F2222" t="s">
        <v>19864</v>
      </c>
      <c r="G2222" t="s">
        <v>19865</v>
      </c>
      <c r="H2222" t="s">
        <v>19843</v>
      </c>
      <c r="I2222" t="s">
        <v>19866</v>
      </c>
      <c r="J2222" t="s">
        <v>170</v>
      </c>
      <c r="K2222" t="s">
        <v>2582</v>
      </c>
      <c r="L2222">
        <v>7</v>
      </c>
      <c r="M2222">
        <v>21494534</v>
      </c>
      <c r="N2222" t="s">
        <v>13215</v>
      </c>
      <c r="O2222" t="s">
        <v>13215</v>
      </c>
      <c r="R2222" t="s">
        <v>13216</v>
      </c>
      <c r="U2222" t="s">
        <v>23571</v>
      </c>
      <c r="V2222" t="s">
        <v>22272</v>
      </c>
      <c r="W2222">
        <v>0</v>
      </c>
      <c r="X2222">
        <v>7811417</v>
      </c>
      <c r="Y2222" t="s">
        <v>160</v>
      </c>
      <c r="Z2222">
        <v>0</v>
      </c>
      <c r="AA2222" t="s">
        <v>143</v>
      </c>
      <c r="AB2222" s="3">
        <v>2.9999999999999999E-7</v>
      </c>
      <c r="AC2222">
        <v>6.5228787452803303</v>
      </c>
      <c r="AE2222">
        <v>1.05</v>
      </c>
      <c r="AF2222" t="s">
        <v>1977</v>
      </c>
      <c r="AG2222" t="s">
        <v>19867</v>
      </c>
      <c r="AH2222" t="s">
        <v>146</v>
      </c>
      <c r="AI2222" t="s">
        <v>19852</v>
      </c>
      <c r="AJ2222" t="s">
        <v>19853</v>
      </c>
      <c r="AK2222" t="s">
        <v>19868</v>
      </c>
      <c r="AL2222" t="s">
        <v>149</v>
      </c>
    </row>
    <row r="2223" spans="1:38" x14ac:dyDescent="0.2">
      <c r="A2223" s="2">
        <v>43517</v>
      </c>
      <c r="B2223">
        <v>30285260</v>
      </c>
      <c r="C2223" t="s">
        <v>11523</v>
      </c>
      <c r="D2223" s="2">
        <v>43376</v>
      </c>
      <c r="E2223" t="s">
        <v>19863</v>
      </c>
      <c r="F2223" t="s">
        <v>19864</v>
      </c>
      <c r="G2223" t="s">
        <v>19865</v>
      </c>
      <c r="H2223" t="s">
        <v>19843</v>
      </c>
      <c r="I2223" t="s">
        <v>19866</v>
      </c>
      <c r="J2223" t="s">
        <v>170</v>
      </c>
      <c r="K2223" t="s">
        <v>598</v>
      </c>
      <c r="L2223">
        <v>1</v>
      </c>
      <c r="M2223">
        <v>207803738</v>
      </c>
      <c r="N2223" t="s">
        <v>23732</v>
      </c>
      <c r="O2223" t="s">
        <v>22894</v>
      </c>
      <c r="R2223" t="s">
        <v>22895</v>
      </c>
      <c r="U2223" t="s">
        <v>22896</v>
      </c>
      <c r="V2223" t="s">
        <v>22897</v>
      </c>
      <c r="W2223">
        <v>0</v>
      </c>
      <c r="X2223">
        <v>7523273</v>
      </c>
      <c r="Y2223" t="s">
        <v>195</v>
      </c>
      <c r="Z2223">
        <v>0</v>
      </c>
      <c r="AA2223" t="s">
        <v>143</v>
      </c>
      <c r="AB2223" s="3">
        <v>2.9999999999999999E-7</v>
      </c>
      <c r="AC2223">
        <v>6.5228787452803303</v>
      </c>
      <c r="AE2223">
        <v>1.0569999999999999</v>
      </c>
      <c r="AF2223" t="s">
        <v>3432</v>
      </c>
      <c r="AG2223" t="s">
        <v>19867</v>
      </c>
      <c r="AH2223" t="s">
        <v>146</v>
      </c>
      <c r="AI2223" t="s">
        <v>19852</v>
      </c>
      <c r="AJ2223" t="s">
        <v>19853</v>
      </c>
      <c r="AK2223" t="s">
        <v>19868</v>
      </c>
      <c r="AL2223" t="s">
        <v>149</v>
      </c>
    </row>
    <row r="2224" spans="1:38" x14ac:dyDescent="0.2">
      <c r="A2224" s="2">
        <v>43517</v>
      </c>
      <c r="B2224">
        <v>30285260</v>
      </c>
      <c r="C2224" t="s">
        <v>11523</v>
      </c>
      <c r="D2224" s="2">
        <v>43376</v>
      </c>
      <c r="E2224" t="s">
        <v>19863</v>
      </c>
      <c r="F2224" t="s">
        <v>19864</v>
      </c>
      <c r="G2224" t="s">
        <v>19865</v>
      </c>
      <c r="H2224" t="s">
        <v>19843</v>
      </c>
      <c r="I2224" t="s">
        <v>19866</v>
      </c>
      <c r="J2224" t="s">
        <v>170</v>
      </c>
      <c r="K2224" t="s">
        <v>3194</v>
      </c>
      <c r="L2224">
        <v>8</v>
      </c>
      <c r="M2224">
        <v>10388815</v>
      </c>
      <c r="N2224" t="s">
        <v>4980</v>
      </c>
      <c r="O2224" t="s">
        <v>15259</v>
      </c>
      <c r="R2224" t="s">
        <v>15260</v>
      </c>
      <c r="U2224" t="s">
        <v>22518</v>
      </c>
      <c r="V2224" t="s">
        <v>22519</v>
      </c>
      <c r="W2224">
        <v>0</v>
      </c>
      <c r="X2224">
        <v>12543645</v>
      </c>
      <c r="Y2224" t="s">
        <v>160</v>
      </c>
      <c r="Z2224">
        <v>0</v>
      </c>
      <c r="AA2224" t="s">
        <v>143</v>
      </c>
      <c r="AB2224" s="3">
        <v>2.9999999999999999E-7</v>
      </c>
      <c r="AC2224">
        <v>6.5228787452803303</v>
      </c>
      <c r="AE2224">
        <v>1.0549999999999999</v>
      </c>
      <c r="AF2224" t="s">
        <v>7991</v>
      </c>
      <c r="AG2224" t="s">
        <v>19867</v>
      </c>
      <c r="AH2224" t="s">
        <v>146</v>
      </c>
      <c r="AI2224" t="s">
        <v>19852</v>
      </c>
      <c r="AJ2224" t="s">
        <v>19853</v>
      </c>
      <c r="AK2224" t="s">
        <v>19868</v>
      </c>
      <c r="AL2224" t="s">
        <v>149</v>
      </c>
    </row>
    <row r="2225" spans="1:38" x14ac:dyDescent="0.2">
      <c r="A2225" s="2">
        <v>43517</v>
      </c>
      <c r="B2225">
        <v>30285260</v>
      </c>
      <c r="C2225" t="s">
        <v>11523</v>
      </c>
      <c r="D2225" s="2">
        <v>43376</v>
      </c>
      <c r="E2225" t="s">
        <v>19863</v>
      </c>
      <c r="F2225" t="s">
        <v>19864</v>
      </c>
      <c r="G2225" t="s">
        <v>19865</v>
      </c>
      <c r="H2225" t="s">
        <v>19843</v>
      </c>
      <c r="I2225" t="s">
        <v>19866</v>
      </c>
      <c r="J2225" t="s">
        <v>170</v>
      </c>
      <c r="K2225" t="s">
        <v>4965</v>
      </c>
      <c r="L2225">
        <v>3</v>
      </c>
      <c r="M2225">
        <v>30030816</v>
      </c>
      <c r="N2225" t="s">
        <v>23506</v>
      </c>
      <c r="O2225" t="s">
        <v>22584</v>
      </c>
      <c r="P2225" t="s">
        <v>22585</v>
      </c>
      <c r="Q2225" t="s">
        <v>12469</v>
      </c>
      <c r="S2225">
        <v>20425</v>
      </c>
      <c r="T2225">
        <v>261732</v>
      </c>
      <c r="U2225" t="s">
        <v>23507</v>
      </c>
      <c r="V2225" t="s">
        <v>23508</v>
      </c>
      <c r="W2225">
        <v>0</v>
      </c>
      <c r="X2225">
        <v>1506297</v>
      </c>
      <c r="Y2225" t="s">
        <v>284</v>
      </c>
      <c r="Z2225">
        <v>1</v>
      </c>
      <c r="AA2225" t="s">
        <v>143</v>
      </c>
      <c r="AB2225" s="3">
        <v>2.9999999999999999E-7</v>
      </c>
      <c r="AC2225">
        <v>6.5228787452803303</v>
      </c>
      <c r="AE2225">
        <v>1.06</v>
      </c>
      <c r="AF2225" t="s">
        <v>3432</v>
      </c>
      <c r="AG2225" t="s">
        <v>19867</v>
      </c>
      <c r="AH2225" t="s">
        <v>146</v>
      </c>
      <c r="AI2225" t="s">
        <v>19852</v>
      </c>
      <c r="AJ2225" t="s">
        <v>19853</v>
      </c>
      <c r="AK2225" t="s">
        <v>19868</v>
      </c>
      <c r="AL2225" t="s">
        <v>149</v>
      </c>
    </row>
    <row r="2226" spans="1:38" x14ac:dyDescent="0.2">
      <c r="A2226" s="2">
        <v>43517</v>
      </c>
      <c r="B2226">
        <v>30285260</v>
      </c>
      <c r="C2226" t="s">
        <v>11523</v>
      </c>
      <c r="D2226" s="2">
        <v>43376</v>
      </c>
      <c r="E2226" t="s">
        <v>19863</v>
      </c>
      <c r="F2226" t="s">
        <v>19864</v>
      </c>
      <c r="G2226" t="s">
        <v>19865</v>
      </c>
      <c r="H2226" t="s">
        <v>19843</v>
      </c>
      <c r="I2226" t="s">
        <v>19866</v>
      </c>
      <c r="J2226" t="s">
        <v>170</v>
      </c>
      <c r="K2226" t="s">
        <v>1205</v>
      </c>
      <c r="L2226">
        <v>10</v>
      </c>
      <c r="M2226">
        <v>62658896</v>
      </c>
      <c r="N2226" t="s">
        <v>16773</v>
      </c>
      <c r="O2226" t="s">
        <v>23742</v>
      </c>
      <c r="R2226" t="s">
        <v>23743</v>
      </c>
      <c r="U2226" t="s">
        <v>23744</v>
      </c>
      <c r="V2226" t="s">
        <v>23745</v>
      </c>
      <c r="W2226">
        <v>0</v>
      </c>
      <c r="X2226">
        <v>7915131</v>
      </c>
      <c r="Y2226" t="s">
        <v>195</v>
      </c>
      <c r="Z2226">
        <v>0</v>
      </c>
      <c r="AA2226" t="s">
        <v>143</v>
      </c>
      <c r="AB2226" s="3">
        <v>2.9999999999999999E-7</v>
      </c>
      <c r="AC2226">
        <v>6.5228787452803303</v>
      </c>
      <c r="AE2226">
        <v>1.0504202</v>
      </c>
      <c r="AF2226" t="s">
        <v>1977</v>
      </c>
      <c r="AG2226" t="s">
        <v>19867</v>
      </c>
      <c r="AH2226" t="s">
        <v>146</v>
      </c>
      <c r="AI2226" t="s">
        <v>19852</v>
      </c>
      <c r="AJ2226" t="s">
        <v>19853</v>
      </c>
      <c r="AK2226" t="s">
        <v>19868</v>
      </c>
      <c r="AL2226" t="s">
        <v>149</v>
      </c>
    </row>
    <row r="2227" spans="1:38" x14ac:dyDescent="0.2">
      <c r="A2227" s="2">
        <v>43517</v>
      </c>
      <c r="B2227">
        <v>30285260</v>
      </c>
      <c r="C2227" t="s">
        <v>11523</v>
      </c>
      <c r="D2227" s="2">
        <v>43376</v>
      </c>
      <c r="E2227" t="s">
        <v>19863</v>
      </c>
      <c r="F2227" t="s">
        <v>19864</v>
      </c>
      <c r="G2227" t="s">
        <v>19865</v>
      </c>
      <c r="H2227" t="s">
        <v>19843</v>
      </c>
      <c r="I2227" t="s">
        <v>19866</v>
      </c>
      <c r="J2227" t="s">
        <v>170</v>
      </c>
      <c r="K2227" t="s">
        <v>4656</v>
      </c>
      <c r="L2227">
        <v>3</v>
      </c>
      <c r="M2227">
        <v>53421542</v>
      </c>
      <c r="N2227" t="s">
        <v>23746</v>
      </c>
      <c r="O2227" t="s">
        <v>22808</v>
      </c>
      <c r="R2227" t="s">
        <v>22809</v>
      </c>
      <c r="U2227" t="s">
        <v>23126</v>
      </c>
      <c r="V2227" t="s">
        <v>22811</v>
      </c>
      <c r="W2227">
        <v>0</v>
      </c>
      <c r="X2227">
        <v>2358740</v>
      </c>
      <c r="Y2227" t="s">
        <v>160</v>
      </c>
      <c r="Z2227">
        <v>0</v>
      </c>
      <c r="AA2227" t="s">
        <v>143</v>
      </c>
      <c r="AB2227" s="3">
        <v>2.9999999999999999E-7</v>
      </c>
      <c r="AC2227">
        <v>6.5228787452803303</v>
      </c>
      <c r="AE2227">
        <v>1.0515247999999999</v>
      </c>
      <c r="AF2227" t="s">
        <v>1977</v>
      </c>
      <c r="AG2227" t="s">
        <v>19867</v>
      </c>
      <c r="AH2227" t="s">
        <v>146</v>
      </c>
      <c r="AI2227" t="s">
        <v>19852</v>
      </c>
      <c r="AJ2227" t="s">
        <v>19853</v>
      </c>
      <c r="AK2227" t="s">
        <v>19868</v>
      </c>
      <c r="AL2227" t="s">
        <v>149</v>
      </c>
    </row>
    <row r="2228" spans="1:38" x14ac:dyDescent="0.2">
      <c r="A2228" s="2">
        <v>43517</v>
      </c>
      <c r="B2228">
        <v>30285260</v>
      </c>
      <c r="C2228" t="s">
        <v>11523</v>
      </c>
      <c r="D2228" s="2">
        <v>43376</v>
      </c>
      <c r="E2228" t="s">
        <v>19863</v>
      </c>
      <c r="F2228" t="s">
        <v>19864</v>
      </c>
      <c r="G2228" t="s">
        <v>19865</v>
      </c>
      <c r="H2228" t="s">
        <v>19843</v>
      </c>
      <c r="I2228" t="s">
        <v>19866</v>
      </c>
      <c r="J2228" t="s">
        <v>170</v>
      </c>
      <c r="K2228" t="s">
        <v>9956</v>
      </c>
      <c r="L2228">
        <v>14</v>
      </c>
      <c r="M2228">
        <v>29000167</v>
      </c>
      <c r="N2228" t="s">
        <v>23747</v>
      </c>
      <c r="O2228" t="s">
        <v>21903</v>
      </c>
      <c r="R2228" t="s">
        <v>21904</v>
      </c>
      <c r="U2228" t="s">
        <v>22792</v>
      </c>
      <c r="V2228" t="s">
        <v>22793</v>
      </c>
      <c r="W2228">
        <v>0</v>
      </c>
      <c r="X2228">
        <v>10148671</v>
      </c>
      <c r="Y2228" t="s">
        <v>160</v>
      </c>
      <c r="Z2228">
        <v>0</v>
      </c>
      <c r="AA2228" t="s">
        <v>143</v>
      </c>
      <c r="AB2228" s="3">
        <v>2.9999999999999999E-7</v>
      </c>
      <c r="AC2228">
        <v>6.5228787452803303</v>
      </c>
      <c r="AE2228">
        <v>1.0526316</v>
      </c>
      <c r="AF2228" t="s">
        <v>1977</v>
      </c>
      <c r="AG2228" t="s">
        <v>19867</v>
      </c>
      <c r="AH2228" t="s">
        <v>146</v>
      </c>
      <c r="AI2228" t="s">
        <v>19852</v>
      </c>
      <c r="AJ2228" t="s">
        <v>19853</v>
      </c>
      <c r="AK2228" t="s">
        <v>19868</v>
      </c>
      <c r="AL2228" t="s">
        <v>149</v>
      </c>
    </row>
    <row r="2229" spans="1:38" x14ac:dyDescent="0.2">
      <c r="A2229" s="2">
        <v>41402</v>
      </c>
      <c r="B2229">
        <v>23894747</v>
      </c>
      <c r="C2229" t="s">
        <v>21073</v>
      </c>
      <c r="D2229" s="2">
        <v>41306</v>
      </c>
      <c r="E2229" t="s">
        <v>11355</v>
      </c>
      <c r="F2229" t="s">
        <v>21074</v>
      </c>
      <c r="G2229" t="s">
        <v>21075</v>
      </c>
      <c r="H2229" t="s">
        <v>19843</v>
      </c>
      <c r="I2229" t="s">
        <v>21076</v>
      </c>
      <c r="J2229" t="s">
        <v>21077</v>
      </c>
      <c r="K2229" t="s">
        <v>1682</v>
      </c>
      <c r="L2229">
        <v>1</v>
      </c>
      <c r="M2229">
        <v>36696751</v>
      </c>
      <c r="N2229" t="s">
        <v>10114</v>
      </c>
      <c r="O2229" t="s">
        <v>23748</v>
      </c>
      <c r="P2229" t="s">
        <v>23749</v>
      </c>
      <c r="Q2229" t="s">
        <v>10116</v>
      </c>
      <c r="S2229">
        <v>65894</v>
      </c>
      <c r="T2229">
        <v>7202</v>
      </c>
      <c r="U2229" t="s">
        <v>23750</v>
      </c>
      <c r="V2229" t="s">
        <v>23751</v>
      </c>
      <c r="W2229">
        <v>0</v>
      </c>
      <c r="X2229">
        <v>589249</v>
      </c>
      <c r="Y2229" t="s">
        <v>284</v>
      </c>
      <c r="Z2229">
        <v>1</v>
      </c>
      <c r="AA2229">
        <v>0.64</v>
      </c>
      <c r="AB2229" s="3">
        <v>2.9999999999999999E-7</v>
      </c>
      <c r="AC2229">
        <v>6.5228787452803303</v>
      </c>
      <c r="AE2229">
        <v>1.2</v>
      </c>
      <c r="AF2229" t="s">
        <v>244</v>
      </c>
      <c r="AG2229" t="s">
        <v>21079</v>
      </c>
      <c r="AH2229" t="s">
        <v>146</v>
      </c>
      <c r="AI2229" t="s">
        <v>19852</v>
      </c>
      <c r="AJ2229" t="s">
        <v>19853</v>
      </c>
      <c r="AK2229" t="s">
        <v>21080</v>
      </c>
      <c r="AL2229" t="s">
        <v>149</v>
      </c>
    </row>
    <row r="2230" spans="1:38" x14ac:dyDescent="0.2">
      <c r="A2230" s="2">
        <v>41402</v>
      </c>
      <c r="B2230">
        <v>23894747</v>
      </c>
      <c r="C2230" t="s">
        <v>21073</v>
      </c>
      <c r="D2230" s="2">
        <v>41306</v>
      </c>
      <c r="E2230" t="s">
        <v>11355</v>
      </c>
      <c r="F2230" t="s">
        <v>21074</v>
      </c>
      <c r="G2230" t="s">
        <v>21075</v>
      </c>
      <c r="H2230" t="s">
        <v>19843</v>
      </c>
      <c r="I2230" t="s">
        <v>21076</v>
      </c>
      <c r="J2230" t="s">
        <v>21077</v>
      </c>
      <c r="K2230" t="s">
        <v>1121</v>
      </c>
      <c r="L2230">
        <v>6</v>
      </c>
      <c r="M2230">
        <v>32203298</v>
      </c>
      <c r="N2230" t="s">
        <v>10287</v>
      </c>
      <c r="O2230" t="s">
        <v>8834</v>
      </c>
      <c r="R2230" t="s">
        <v>8835</v>
      </c>
      <c r="U2230" t="s">
        <v>23752</v>
      </c>
      <c r="V2230" t="s">
        <v>23753</v>
      </c>
      <c r="W2230">
        <v>0</v>
      </c>
      <c r="X2230">
        <v>3132935</v>
      </c>
      <c r="Y2230" t="s">
        <v>195</v>
      </c>
      <c r="Z2230">
        <v>0</v>
      </c>
      <c r="AA2230">
        <v>0.82</v>
      </c>
      <c r="AB2230" s="3">
        <v>2.9999999999999999E-7</v>
      </c>
      <c r="AC2230">
        <v>6.5228787452803303</v>
      </c>
      <c r="AE2230">
        <v>1.25</v>
      </c>
      <c r="AF2230" t="s">
        <v>244</v>
      </c>
      <c r="AG2230" t="s">
        <v>21079</v>
      </c>
      <c r="AH2230" t="s">
        <v>146</v>
      </c>
      <c r="AI2230" t="s">
        <v>19852</v>
      </c>
      <c r="AJ2230" t="s">
        <v>19853</v>
      </c>
      <c r="AK2230" t="s">
        <v>21080</v>
      </c>
      <c r="AL2230" t="s">
        <v>149</v>
      </c>
    </row>
    <row r="2231" spans="1:38" x14ac:dyDescent="0.2">
      <c r="A2231" s="2">
        <v>41402</v>
      </c>
      <c r="B2231">
        <v>23894747</v>
      </c>
      <c r="C2231" t="s">
        <v>21073</v>
      </c>
      <c r="D2231" s="2">
        <v>41306</v>
      </c>
      <c r="E2231" t="s">
        <v>11355</v>
      </c>
      <c r="F2231" t="s">
        <v>21074</v>
      </c>
      <c r="G2231" t="s">
        <v>21075</v>
      </c>
      <c r="H2231" t="s">
        <v>19843</v>
      </c>
      <c r="I2231" t="s">
        <v>21076</v>
      </c>
      <c r="J2231" t="s">
        <v>21077</v>
      </c>
      <c r="K2231" t="s">
        <v>7246</v>
      </c>
      <c r="L2231">
        <v>10</v>
      </c>
      <c r="M2231">
        <v>102902701</v>
      </c>
      <c r="N2231" t="s">
        <v>23754</v>
      </c>
      <c r="O2231" t="s">
        <v>23755</v>
      </c>
      <c r="R2231" t="s">
        <v>23756</v>
      </c>
      <c r="U2231" t="s">
        <v>23757</v>
      </c>
      <c r="V2231" t="s">
        <v>23758</v>
      </c>
      <c r="W2231">
        <v>0</v>
      </c>
      <c r="X2231">
        <v>7897654</v>
      </c>
      <c r="Y2231" t="s">
        <v>160</v>
      </c>
      <c r="Z2231">
        <v>0</v>
      </c>
      <c r="AA2231">
        <v>0.3</v>
      </c>
      <c r="AB2231" s="3">
        <v>2.9999999999999999E-7</v>
      </c>
      <c r="AC2231">
        <v>6.5228787452803303</v>
      </c>
      <c r="AE2231">
        <v>1.2</v>
      </c>
      <c r="AF2231" t="s">
        <v>244</v>
      </c>
      <c r="AG2231" t="s">
        <v>21079</v>
      </c>
      <c r="AH2231" t="s">
        <v>146</v>
      </c>
      <c r="AI2231" t="s">
        <v>19852</v>
      </c>
      <c r="AJ2231" t="s">
        <v>19853</v>
      </c>
      <c r="AK2231" t="s">
        <v>21080</v>
      </c>
      <c r="AL2231" t="s">
        <v>149</v>
      </c>
    </row>
    <row r="2232" spans="1:38" x14ac:dyDescent="0.2">
      <c r="A2232" s="2">
        <v>41135</v>
      </c>
      <c r="B2232">
        <v>22688191</v>
      </c>
      <c r="C2232" t="s">
        <v>12969</v>
      </c>
      <c r="D2232" s="2">
        <v>41072</v>
      </c>
      <c r="E2232" t="s">
        <v>388</v>
      </c>
      <c r="F2232" t="s">
        <v>12970</v>
      </c>
      <c r="G2232" t="s">
        <v>12971</v>
      </c>
      <c r="H2232" t="s">
        <v>12972</v>
      </c>
      <c r="I2232" t="s">
        <v>12973</v>
      </c>
      <c r="J2232" t="s">
        <v>170</v>
      </c>
      <c r="K2232" t="s">
        <v>5299</v>
      </c>
      <c r="L2232">
        <v>4</v>
      </c>
      <c r="M2232">
        <v>179734472</v>
      </c>
      <c r="N2232" t="s">
        <v>2062</v>
      </c>
      <c r="O2232" t="s">
        <v>12974</v>
      </c>
      <c r="P2232" t="s">
        <v>12975</v>
      </c>
      <c r="Q2232" t="s">
        <v>12976</v>
      </c>
      <c r="S2232">
        <v>269167</v>
      </c>
      <c r="T2232">
        <v>122381</v>
      </c>
      <c r="U2232" t="s">
        <v>12977</v>
      </c>
      <c r="V2232" t="s">
        <v>12978</v>
      </c>
      <c r="W2232">
        <v>0</v>
      </c>
      <c r="X2232">
        <v>17746001</v>
      </c>
      <c r="Y2232" t="s">
        <v>284</v>
      </c>
      <c r="Z2232">
        <v>1</v>
      </c>
      <c r="AA2232" t="s">
        <v>143</v>
      </c>
      <c r="AB2232" s="3">
        <v>2.9999999999999999E-7</v>
      </c>
      <c r="AC2232">
        <v>6.5228787452803303</v>
      </c>
      <c r="AE2232">
        <v>1.75</v>
      </c>
      <c r="AF2232" t="s">
        <v>244</v>
      </c>
      <c r="AG2232" t="s">
        <v>12980</v>
      </c>
      <c r="AH2232" t="s">
        <v>146</v>
      </c>
      <c r="AI2232" t="s">
        <v>11408</v>
      </c>
      <c r="AJ2232" t="s">
        <v>11409</v>
      </c>
      <c r="AK2232" t="s">
        <v>12981</v>
      </c>
      <c r="AL2232" t="s">
        <v>149</v>
      </c>
    </row>
    <row r="2233" spans="1:38" x14ac:dyDescent="0.2">
      <c r="A2233" s="2">
        <v>41135</v>
      </c>
      <c r="B2233">
        <v>22688191</v>
      </c>
      <c r="C2233" t="s">
        <v>12969</v>
      </c>
      <c r="D2233" s="2">
        <v>41072</v>
      </c>
      <c r="E2233" t="s">
        <v>388</v>
      </c>
      <c r="F2233" t="s">
        <v>12970</v>
      </c>
      <c r="G2233" t="s">
        <v>12971</v>
      </c>
      <c r="H2233" t="s">
        <v>12972</v>
      </c>
      <c r="I2233" t="s">
        <v>12973</v>
      </c>
      <c r="J2233" t="s">
        <v>170</v>
      </c>
      <c r="K2233" t="s">
        <v>5299</v>
      </c>
      <c r="L2233">
        <v>4</v>
      </c>
      <c r="M2233">
        <v>179734472</v>
      </c>
      <c r="N2233" t="s">
        <v>2062</v>
      </c>
      <c r="O2233" t="s">
        <v>12974</v>
      </c>
      <c r="P2233" t="s">
        <v>12975</v>
      </c>
      <c r="Q2233" t="s">
        <v>12976</v>
      </c>
      <c r="S2233">
        <v>269167</v>
      </c>
      <c r="T2233">
        <v>122381</v>
      </c>
      <c r="U2233" t="s">
        <v>12982</v>
      </c>
      <c r="V2233" t="s">
        <v>12978</v>
      </c>
      <c r="W2233">
        <v>0</v>
      </c>
      <c r="X2233">
        <v>17746001</v>
      </c>
      <c r="Y2233" t="s">
        <v>284</v>
      </c>
      <c r="Z2233">
        <v>1</v>
      </c>
      <c r="AA2233" t="s">
        <v>143</v>
      </c>
      <c r="AB2233" s="3">
        <v>2.9999999999999999E-7</v>
      </c>
      <c r="AC2233">
        <v>6.5228787452803303</v>
      </c>
      <c r="AE2233">
        <v>1.75</v>
      </c>
      <c r="AF2233" t="s">
        <v>244</v>
      </c>
      <c r="AG2233" t="s">
        <v>12980</v>
      </c>
      <c r="AH2233" t="s">
        <v>146</v>
      </c>
      <c r="AI2233" t="s">
        <v>11408</v>
      </c>
      <c r="AJ2233" t="s">
        <v>11409</v>
      </c>
      <c r="AK2233" t="s">
        <v>12981</v>
      </c>
      <c r="AL2233" t="s">
        <v>149</v>
      </c>
    </row>
    <row r="2234" spans="1:38" x14ac:dyDescent="0.2">
      <c r="A2234" s="2">
        <v>43049</v>
      </c>
      <c r="B2234">
        <v>28991256</v>
      </c>
      <c r="C2234" t="s">
        <v>19855</v>
      </c>
      <c r="D2234" s="2">
        <v>43017</v>
      </c>
      <c r="E2234" t="s">
        <v>176</v>
      </c>
      <c r="F2234" t="s">
        <v>19856</v>
      </c>
      <c r="G2234" t="s">
        <v>19857</v>
      </c>
      <c r="H2234" t="s">
        <v>19843</v>
      </c>
      <c r="I2234" t="s">
        <v>19858</v>
      </c>
      <c r="J2234" t="s">
        <v>19859</v>
      </c>
      <c r="K2234" t="s">
        <v>704</v>
      </c>
      <c r="L2234">
        <v>7</v>
      </c>
      <c r="M2234">
        <v>100699412</v>
      </c>
      <c r="N2234" t="s">
        <v>2062</v>
      </c>
      <c r="O2234" t="s">
        <v>11932</v>
      </c>
      <c r="P2234" t="s">
        <v>11933</v>
      </c>
      <c r="Q2234" t="s">
        <v>11934</v>
      </c>
      <c r="S2234">
        <v>5375</v>
      </c>
      <c r="T2234">
        <v>6709</v>
      </c>
      <c r="U2234" t="s">
        <v>23339</v>
      </c>
      <c r="V2234" t="s">
        <v>23340</v>
      </c>
      <c r="W2234">
        <v>0</v>
      </c>
      <c r="X2234">
        <v>221780</v>
      </c>
      <c r="Y2234" t="s">
        <v>243</v>
      </c>
      <c r="Z2234">
        <v>1</v>
      </c>
      <c r="AA2234" t="s">
        <v>143</v>
      </c>
      <c r="AB2234" s="3">
        <v>2.9999999999999999E-7</v>
      </c>
      <c r="AC2234">
        <v>6.5228787452803303</v>
      </c>
      <c r="AE2234">
        <v>1.0718113</v>
      </c>
      <c r="AF2234" t="s">
        <v>1726</v>
      </c>
      <c r="AG2234" t="s">
        <v>19861</v>
      </c>
      <c r="AH2234" t="s">
        <v>146</v>
      </c>
      <c r="AI2234" t="s">
        <v>19852</v>
      </c>
      <c r="AJ2234" t="s">
        <v>19853</v>
      </c>
      <c r="AK2234" t="s">
        <v>19862</v>
      </c>
      <c r="AL2234" t="s">
        <v>149</v>
      </c>
    </row>
    <row r="2235" spans="1:38" x14ac:dyDescent="0.2">
      <c r="A2235" s="2">
        <v>43049</v>
      </c>
      <c r="B2235">
        <v>28991256</v>
      </c>
      <c r="C2235" t="s">
        <v>19855</v>
      </c>
      <c r="D2235" s="2">
        <v>43017</v>
      </c>
      <c r="E2235" t="s">
        <v>176</v>
      </c>
      <c r="F2235" t="s">
        <v>19856</v>
      </c>
      <c r="G2235" t="s">
        <v>19857</v>
      </c>
      <c r="H2235" t="s">
        <v>19843</v>
      </c>
      <c r="I2235" t="s">
        <v>19858</v>
      </c>
      <c r="J2235" t="s">
        <v>19859</v>
      </c>
      <c r="K2235" t="s">
        <v>4029</v>
      </c>
      <c r="L2235">
        <v>3</v>
      </c>
      <c r="M2235">
        <v>71205600</v>
      </c>
      <c r="N2235" t="s">
        <v>2062</v>
      </c>
      <c r="O2235" t="s">
        <v>10047</v>
      </c>
      <c r="R2235" t="s">
        <v>10048</v>
      </c>
      <c r="U2235" t="s">
        <v>23087</v>
      </c>
      <c r="V2235" t="s">
        <v>23088</v>
      </c>
      <c r="W2235">
        <v>0</v>
      </c>
      <c r="X2235">
        <v>7372960</v>
      </c>
      <c r="Y2235" t="s">
        <v>160</v>
      </c>
      <c r="Z2235">
        <v>0</v>
      </c>
      <c r="AA2235" t="s">
        <v>143</v>
      </c>
      <c r="AB2235" s="3">
        <v>2.9999999999999999E-7</v>
      </c>
      <c r="AC2235">
        <v>6.5228787452803303</v>
      </c>
      <c r="AE2235">
        <v>1.0640000000000001</v>
      </c>
      <c r="AF2235" t="s">
        <v>1950</v>
      </c>
      <c r="AG2235" t="s">
        <v>19861</v>
      </c>
      <c r="AH2235" t="s">
        <v>146</v>
      </c>
      <c r="AI2235" t="s">
        <v>19852</v>
      </c>
      <c r="AJ2235" t="s">
        <v>19853</v>
      </c>
      <c r="AK2235" t="s">
        <v>19862</v>
      </c>
      <c r="AL2235" t="s">
        <v>149</v>
      </c>
    </row>
    <row r="2236" spans="1:38" x14ac:dyDescent="0.2">
      <c r="A2236" s="2">
        <v>43049</v>
      </c>
      <c r="B2236">
        <v>28991256</v>
      </c>
      <c r="C2236" t="s">
        <v>19855</v>
      </c>
      <c r="D2236" s="2">
        <v>43017</v>
      </c>
      <c r="E2236" t="s">
        <v>176</v>
      </c>
      <c r="F2236" t="s">
        <v>19856</v>
      </c>
      <c r="G2236" t="s">
        <v>19857</v>
      </c>
      <c r="H2236" t="s">
        <v>19843</v>
      </c>
      <c r="I2236" t="s">
        <v>19858</v>
      </c>
      <c r="J2236" t="s">
        <v>19859</v>
      </c>
      <c r="K2236" t="s">
        <v>3268</v>
      </c>
      <c r="L2236">
        <v>1</v>
      </c>
      <c r="M2236">
        <v>190971497</v>
      </c>
      <c r="N2236" t="s">
        <v>2062</v>
      </c>
      <c r="O2236" t="s">
        <v>22784</v>
      </c>
      <c r="R2236" t="s">
        <v>22785</v>
      </c>
      <c r="U2236" t="s">
        <v>22786</v>
      </c>
      <c r="V2236" t="s">
        <v>22787</v>
      </c>
      <c r="W2236">
        <v>0</v>
      </c>
      <c r="X2236">
        <v>12139672</v>
      </c>
      <c r="Y2236" t="s">
        <v>160</v>
      </c>
      <c r="Z2236">
        <v>0</v>
      </c>
      <c r="AA2236" t="s">
        <v>143</v>
      </c>
      <c r="AB2236" s="3">
        <v>2.9999999999999999E-7</v>
      </c>
      <c r="AC2236">
        <v>6.5228787452803303</v>
      </c>
      <c r="AE2236">
        <v>1.0570824000000001</v>
      </c>
      <c r="AF2236" t="s">
        <v>3432</v>
      </c>
      <c r="AG2236" t="s">
        <v>19861</v>
      </c>
      <c r="AH2236" t="s">
        <v>146</v>
      </c>
      <c r="AI2236" t="s">
        <v>19852</v>
      </c>
      <c r="AJ2236" t="s">
        <v>19853</v>
      </c>
      <c r="AK2236" t="s">
        <v>19862</v>
      </c>
      <c r="AL2236" t="s">
        <v>149</v>
      </c>
    </row>
    <row r="2237" spans="1:38" x14ac:dyDescent="0.2">
      <c r="A2237" s="2">
        <v>43049</v>
      </c>
      <c r="B2237">
        <v>28991256</v>
      </c>
      <c r="C2237" t="s">
        <v>19855</v>
      </c>
      <c r="D2237" s="2">
        <v>43017</v>
      </c>
      <c r="E2237" t="s">
        <v>176</v>
      </c>
      <c r="F2237" t="s">
        <v>19856</v>
      </c>
      <c r="G2237" t="s">
        <v>19857</v>
      </c>
      <c r="H2237" t="s">
        <v>19843</v>
      </c>
      <c r="I2237" t="s">
        <v>19858</v>
      </c>
      <c r="J2237" t="s">
        <v>19859</v>
      </c>
      <c r="K2237" t="s">
        <v>3691</v>
      </c>
      <c r="L2237">
        <v>20</v>
      </c>
      <c r="M2237">
        <v>49514499</v>
      </c>
      <c r="N2237" t="s">
        <v>2062</v>
      </c>
      <c r="O2237" t="s">
        <v>21883</v>
      </c>
      <c r="R2237" t="s">
        <v>21884</v>
      </c>
      <c r="U2237" t="s">
        <v>21885</v>
      </c>
      <c r="V2237" t="s">
        <v>19676</v>
      </c>
      <c r="W2237">
        <v>0</v>
      </c>
      <c r="X2237">
        <v>7267348</v>
      </c>
      <c r="Y2237" t="s">
        <v>160</v>
      </c>
      <c r="Z2237">
        <v>0</v>
      </c>
      <c r="AA2237" t="s">
        <v>143</v>
      </c>
      <c r="AB2237" s="3">
        <v>2.9999999999999999E-7</v>
      </c>
      <c r="AC2237">
        <v>6.5228787452803303</v>
      </c>
      <c r="AE2237">
        <v>1.0559661</v>
      </c>
      <c r="AF2237" t="s">
        <v>7991</v>
      </c>
      <c r="AG2237" t="s">
        <v>19861</v>
      </c>
      <c r="AH2237" t="s">
        <v>146</v>
      </c>
      <c r="AI2237" t="s">
        <v>19852</v>
      </c>
      <c r="AJ2237" t="s">
        <v>19853</v>
      </c>
      <c r="AK2237" t="s">
        <v>19862</v>
      </c>
      <c r="AL2237" t="s">
        <v>149</v>
      </c>
    </row>
    <row r="2238" spans="1:38" x14ac:dyDescent="0.2">
      <c r="A2238" s="2">
        <v>43049</v>
      </c>
      <c r="B2238">
        <v>28991256</v>
      </c>
      <c r="C2238" t="s">
        <v>19855</v>
      </c>
      <c r="D2238" s="2">
        <v>43017</v>
      </c>
      <c r="E2238" t="s">
        <v>176</v>
      </c>
      <c r="F2238" t="s">
        <v>19856</v>
      </c>
      <c r="G2238" t="s">
        <v>19857</v>
      </c>
      <c r="H2238" t="s">
        <v>19843</v>
      </c>
      <c r="I2238" t="s">
        <v>19858</v>
      </c>
      <c r="J2238" t="s">
        <v>19859</v>
      </c>
      <c r="K2238" t="s">
        <v>2545</v>
      </c>
      <c r="L2238">
        <v>6</v>
      </c>
      <c r="M2238">
        <v>72454442</v>
      </c>
      <c r="N2238" t="s">
        <v>2062</v>
      </c>
      <c r="O2238" t="s">
        <v>9778</v>
      </c>
      <c r="P2238" t="s">
        <v>7159</v>
      </c>
      <c r="Q2238" t="s">
        <v>9779</v>
      </c>
      <c r="S2238">
        <v>51299</v>
      </c>
      <c r="T2238">
        <v>68199</v>
      </c>
      <c r="U2238" t="s">
        <v>23303</v>
      </c>
      <c r="V2238" t="s">
        <v>23304</v>
      </c>
      <c r="W2238">
        <v>0</v>
      </c>
      <c r="X2238">
        <v>34321714</v>
      </c>
      <c r="Y2238" t="s">
        <v>284</v>
      </c>
      <c r="Z2238">
        <v>1</v>
      </c>
      <c r="AA2238" t="s">
        <v>143</v>
      </c>
      <c r="AB2238" s="3">
        <v>2.9999999999999999E-7</v>
      </c>
      <c r="AC2238">
        <v>6.5228787452803303</v>
      </c>
      <c r="AE2238">
        <v>1.0504202</v>
      </c>
      <c r="AF2238" t="s">
        <v>1977</v>
      </c>
      <c r="AG2238" t="s">
        <v>19861</v>
      </c>
      <c r="AH2238" t="s">
        <v>146</v>
      </c>
      <c r="AI2238" t="s">
        <v>19852</v>
      </c>
      <c r="AJ2238" t="s">
        <v>19853</v>
      </c>
      <c r="AK2238" t="s">
        <v>19862</v>
      </c>
      <c r="AL2238" t="s">
        <v>149</v>
      </c>
    </row>
    <row r="2239" spans="1:38" x14ac:dyDescent="0.2">
      <c r="A2239" s="2">
        <v>43049</v>
      </c>
      <c r="B2239">
        <v>28991256</v>
      </c>
      <c r="C2239" t="s">
        <v>19855</v>
      </c>
      <c r="D2239" s="2">
        <v>43017</v>
      </c>
      <c r="E2239" t="s">
        <v>176</v>
      </c>
      <c r="F2239" t="s">
        <v>19856</v>
      </c>
      <c r="G2239" t="s">
        <v>19857</v>
      </c>
      <c r="H2239" t="s">
        <v>19843</v>
      </c>
      <c r="I2239" t="s">
        <v>19858</v>
      </c>
      <c r="J2239" t="s">
        <v>19859</v>
      </c>
      <c r="K2239" t="s">
        <v>5820</v>
      </c>
      <c r="L2239">
        <v>1</v>
      </c>
      <c r="M2239">
        <v>213974546</v>
      </c>
      <c r="N2239" t="s">
        <v>2062</v>
      </c>
      <c r="O2239" t="s">
        <v>5821</v>
      </c>
      <c r="R2239" t="s">
        <v>5822</v>
      </c>
      <c r="U2239" t="s">
        <v>23353</v>
      </c>
      <c r="V2239" t="s">
        <v>23354</v>
      </c>
      <c r="W2239">
        <v>0</v>
      </c>
      <c r="X2239">
        <v>7529073</v>
      </c>
      <c r="Y2239" t="s">
        <v>160</v>
      </c>
      <c r="Z2239">
        <v>0</v>
      </c>
      <c r="AA2239" t="s">
        <v>143</v>
      </c>
      <c r="AB2239" s="3">
        <v>2.9999999999999999E-7</v>
      </c>
      <c r="AC2239">
        <v>6.5228787452803303</v>
      </c>
      <c r="AE2239">
        <v>1.0482180000000001</v>
      </c>
      <c r="AF2239" t="s">
        <v>1977</v>
      </c>
      <c r="AG2239" t="s">
        <v>19861</v>
      </c>
      <c r="AH2239" t="s">
        <v>146</v>
      </c>
      <c r="AI2239" t="s">
        <v>19852</v>
      </c>
      <c r="AJ2239" t="s">
        <v>19853</v>
      </c>
      <c r="AK2239" t="s">
        <v>19862</v>
      </c>
      <c r="AL2239" t="s">
        <v>149</v>
      </c>
    </row>
    <row r="2240" spans="1:38" x14ac:dyDescent="0.2">
      <c r="A2240" s="2">
        <v>40004</v>
      </c>
      <c r="B2240">
        <v>19571808</v>
      </c>
      <c r="C2240" t="s">
        <v>20442</v>
      </c>
      <c r="D2240" s="2">
        <v>39995</v>
      </c>
      <c r="E2240" t="s">
        <v>9383</v>
      </c>
      <c r="F2240" t="s">
        <v>20443</v>
      </c>
      <c r="G2240" t="s">
        <v>20444</v>
      </c>
      <c r="H2240" t="s">
        <v>19843</v>
      </c>
      <c r="I2240" t="s">
        <v>20445</v>
      </c>
      <c r="J2240" t="s">
        <v>20446</v>
      </c>
      <c r="K2240" t="s">
        <v>1545</v>
      </c>
      <c r="L2240">
        <v>2</v>
      </c>
      <c r="M2240">
        <v>57995793</v>
      </c>
      <c r="N2240" t="s">
        <v>9354</v>
      </c>
      <c r="O2240" t="s">
        <v>9354</v>
      </c>
      <c r="R2240" t="s">
        <v>9355</v>
      </c>
      <c r="U2240" t="s">
        <v>23759</v>
      </c>
      <c r="V2240" t="s">
        <v>23760</v>
      </c>
      <c r="W2240">
        <v>0</v>
      </c>
      <c r="X2240">
        <v>2312147</v>
      </c>
      <c r="Y2240" t="s">
        <v>160</v>
      </c>
      <c r="Z2240">
        <v>0</v>
      </c>
      <c r="AA2240" t="s">
        <v>143</v>
      </c>
      <c r="AB2240" s="3">
        <v>2.9999999999999999E-7</v>
      </c>
      <c r="AC2240">
        <v>6.5228787452803303</v>
      </c>
      <c r="AE2240">
        <v>1.0900000000000001</v>
      </c>
      <c r="AF2240" t="s">
        <v>244</v>
      </c>
      <c r="AG2240" t="s">
        <v>20452</v>
      </c>
      <c r="AH2240" t="s">
        <v>146</v>
      </c>
      <c r="AI2240" t="s">
        <v>19852</v>
      </c>
      <c r="AJ2240" t="s">
        <v>19853</v>
      </c>
      <c r="AK2240" t="s">
        <v>20453</v>
      </c>
      <c r="AL2240" t="s">
        <v>149</v>
      </c>
    </row>
    <row r="2241" spans="1:38" x14ac:dyDescent="0.2">
      <c r="A2241" s="2">
        <v>43074</v>
      </c>
      <c r="B2241">
        <v>29064472</v>
      </c>
      <c r="C2241" t="s">
        <v>11411</v>
      </c>
      <c r="D2241" s="2">
        <v>43032</v>
      </c>
      <c r="E2241" t="s">
        <v>200</v>
      </c>
      <c r="F2241" t="s">
        <v>11412</v>
      </c>
      <c r="G2241" t="s">
        <v>11413</v>
      </c>
      <c r="H2241" t="s">
        <v>11414</v>
      </c>
      <c r="I2241" t="s">
        <v>11415</v>
      </c>
      <c r="J2241" t="s">
        <v>170</v>
      </c>
      <c r="K2241" t="s">
        <v>3179</v>
      </c>
      <c r="L2241">
        <v>1</v>
      </c>
      <c r="M2241">
        <v>17669971</v>
      </c>
      <c r="N2241" t="s">
        <v>12948</v>
      </c>
      <c r="O2241" t="s">
        <v>12948</v>
      </c>
      <c r="R2241" t="s">
        <v>12949</v>
      </c>
      <c r="U2241" t="s">
        <v>12950</v>
      </c>
      <c r="V2241" t="s">
        <v>12951</v>
      </c>
      <c r="W2241">
        <v>0</v>
      </c>
      <c r="X2241">
        <v>146330533</v>
      </c>
      <c r="Y2241" t="s">
        <v>160</v>
      </c>
      <c r="Z2241">
        <v>0</v>
      </c>
      <c r="AA2241" t="s">
        <v>143</v>
      </c>
      <c r="AB2241" s="3">
        <v>2.9999999999999999E-7</v>
      </c>
      <c r="AC2241">
        <v>6.5228787452803303</v>
      </c>
      <c r="AD2241" t="s">
        <v>11460</v>
      </c>
      <c r="AG2241" t="s">
        <v>11420</v>
      </c>
      <c r="AH2241" t="s">
        <v>146</v>
      </c>
      <c r="AI2241" t="s">
        <v>11421</v>
      </c>
      <c r="AJ2241" t="s">
        <v>11422</v>
      </c>
      <c r="AK2241" t="s">
        <v>11423</v>
      </c>
      <c r="AL2241" t="s">
        <v>149</v>
      </c>
    </row>
    <row r="2242" spans="1:38" x14ac:dyDescent="0.2">
      <c r="A2242" s="2">
        <v>43074</v>
      </c>
      <c r="B2242">
        <v>29064472</v>
      </c>
      <c r="C2242" t="s">
        <v>11411</v>
      </c>
      <c r="D2242" s="2">
        <v>43032</v>
      </c>
      <c r="E2242" t="s">
        <v>200</v>
      </c>
      <c r="F2242" t="s">
        <v>11412</v>
      </c>
      <c r="G2242" t="s">
        <v>11413</v>
      </c>
      <c r="H2242" t="s">
        <v>11929</v>
      </c>
      <c r="I2242" t="s">
        <v>11930</v>
      </c>
      <c r="J2242" t="s">
        <v>170</v>
      </c>
      <c r="K2242" t="s">
        <v>3341</v>
      </c>
      <c r="L2242">
        <v>18</v>
      </c>
      <c r="M2242">
        <v>68832311</v>
      </c>
      <c r="N2242" t="s">
        <v>12923</v>
      </c>
      <c r="O2242" t="s">
        <v>12923</v>
      </c>
      <c r="R2242" t="s">
        <v>12924</v>
      </c>
      <c r="U2242" t="s">
        <v>12925</v>
      </c>
      <c r="V2242" t="s">
        <v>12926</v>
      </c>
      <c r="W2242">
        <v>0</v>
      </c>
      <c r="X2242">
        <v>12052005</v>
      </c>
      <c r="Y2242" t="s">
        <v>160</v>
      </c>
      <c r="Z2242">
        <v>0</v>
      </c>
      <c r="AA2242" t="s">
        <v>143</v>
      </c>
      <c r="AB2242" s="3">
        <v>2.9999999999999999E-7</v>
      </c>
      <c r="AC2242">
        <v>6.5228787452803303</v>
      </c>
      <c r="AD2242" t="s">
        <v>11460</v>
      </c>
      <c r="AG2242" t="s">
        <v>11420</v>
      </c>
      <c r="AH2242" t="s">
        <v>146</v>
      </c>
      <c r="AI2242" t="s">
        <v>11937</v>
      </c>
      <c r="AJ2242" t="s">
        <v>11938</v>
      </c>
      <c r="AK2242" t="s">
        <v>11939</v>
      </c>
      <c r="AL2242" t="s">
        <v>149</v>
      </c>
    </row>
    <row r="2243" spans="1:38" x14ac:dyDescent="0.2">
      <c r="A2243" s="2">
        <v>43074</v>
      </c>
      <c r="B2243">
        <v>29064472</v>
      </c>
      <c r="C2243" t="s">
        <v>11411</v>
      </c>
      <c r="D2243" s="2">
        <v>43032</v>
      </c>
      <c r="E2243" t="s">
        <v>200</v>
      </c>
      <c r="F2243" t="s">
        <v>11412</v>
      </c>
      <c r="G2243" t="s">
        <v>11413</v>
      </c>
      <c r="H2243" t="s">
        <v>11929</v>
      </c>
      <c r="I2243" t="s">
        <v>11930</v>
      </c>
      <c r="J2243" t="s">
        <v>170</v>
      </c>
      <c r="K2243" t="s">
        <v>5161</v>
      </c>
      <c r="L2243">
        <v>9</v>
      </c>
      <c r="M2243">
        <v>26133810</v>
      </c>
      <c r="N2243" t="s">
        <v>12988</v>
      </c>
      <c r="O2243" t="s">
        <v>12989</v>
      </c>
      <c r="P2243" t="s">
        <v>12990</v>
      </c>
      <c r="Q2243" t="s">
        <v>12991</v>
      </c>
      <c r="S2243">
        <v>15402</v>
      </c>
      <c r="T2243">
        <v>508887</v>
      </c>
      <c r="U2243" t="s">
        <v>12992</v>
      </c>
      <c r="V2243" t="s">
        <v>12993</v>
      </c>
      <c r="W2243">
        <v>0</v>
      </c>
      <c r="X2243">
        <v>2571521</v>
      </c>
      <c r="Y2243" t="s">
        <v>284</v>
      </c>
      <c r="Z2243">
        <v>1</v>
      </c>
      <c r="AA2243" t="s">
        <v>143</v>
      </c>
      <c r="AB2243" s="3">
        <v>2.9999999999999999E-7</v>
      </c>
      <c r="AC2243">
        <v>6.5228787452803303</v>
      </c>
      <c r="AD2243" t="s">
        <v>11460</v>
      </c>
      <c r="AG2243" t="s">
        <v>11420</v>
      </c>
      <c r="AH2243" t="s">
        <v>146</v>
      </c>
      <c r="AI2243" t="s">
        <v>11937</v>
      </c>
      <c r="AJ2243" t="s">
        <v>11938</v>
      </c>
      <c r="AK2243" t="s">
        <v>11939</v>
      </c>
      <c r="AL2243" t="s">
        <v>149</v>
      </c>
    </row>
    <row r="2244" spans="1:38" x14ac:dyDescent="0.2">
      <c r="A2244" s="2">
        <v>43074</v>
      </c>
      <c r="B2244">
        <v>29064472</v>
      </c>
      <c r="C2244" t="s">
        <v>11411</v>
      </c>
      <c r="D2244" s="2">
        <v>43032</v>
      </c>
      <c r="E2244" t="s">
        <v>200</v>
      </c>
      <c r="F2244" t="s">
        <v>11412</v>
      </c>
      <c r="G2244" t="s">
        <v>11413</v>
      </c>
      <c r="H2244" t="s">
        <v>11929</v>
      </c>
      <c r="I2244" t="s">
        <v>11930</v>
      </c>
      <c r="J2244" t="s">
        <v>170</v>
      </c>
      <c r="K2244" t="s">
        <v>13040</v>
      </c>
      <c r="L2244">
        <v>2</v>
      </c>
      <c r="M2244">
        <v>106193504</v>
      </c>
      <c r="N2244" t="s">
        <v>13041</v>
      </c>
      <c r="O2244" t="s">
        <v>13041</v>
      </c>
      <c r="R2244" t="s">
        <v>13042</v>
      </c>
      <c r="U2244" t="s">
        <v>13043</v>
      </c>
      <c r="V2244" t="s">
        <v>13044</v>
      </c>
      <c r="W2244">
        <v>0</v>
      </c>
      <c r="X2244">
        <v>6738485</v>
      </c>
      <c r="Y2244" t="s">
        <v>160</v>
      </c>
      <c r="Z2244">
        <v>0</v>
      </c>
      <c r="AA2244" t="s">
        <v>143</v>
      </c>
      <c r="AB2244" s="3">
        <v>2.9999999999999999E-7</v>
      </c>
      <c r="AC2244">
        <v>6.5228787452803303</v>
      </c>
      <c r="AG2244" t="s">
        <v>11420</v>
      </c>
      <c r="AH2244" t="s">
        <v>146</v>
      </c>
      <c r="AI2244" t="s">
        <v>11937</v>
      </c>
      <c r="AJ2244" t="s">
        <v>11938</v>
      </c>
      <c r="AK2244" t="s">
        <v>11939</v>
      </c>
      <c r="AL2244" t="s">
        <v>149</v>
      </c>
    </row>
    <row r="2245" spans="1:38" x14ac:dyDescent="0.2">
      <c r="A2245" s="2">
        <v>43074</v>
      </c>
      <c r="B2245">
        <v>29064472</v>
      </c>
      <c r="C2245" t="s">
        <v>11411</v>
      </c>
      <c r="D2245" s="2">
        <v>43032</v>
      </c>
      <c r="E2245" t="s">
        <v>200</v>
      </c>
      <c r="F2245" t="s">
        <v>11412</v>
      </c>
      <c r="G2245" t="s">
        <v>11413</v>
      </c>
      <c r="H2245" t="s">
        <v>11414</v>
      </c>
      <c r="I2245" t="s">
        <v>11415</v>
      </c>
      <c r="J2245" t="s">
        <v>170</v>
      </c>
      <c r="K2245" t="s">
        <v>3556</v>
      </c>
      <c r="L2245">
        <v>7</v>
      </c>
      <c r="M2245">
        <v>156250946</v>
      </c>
      <c r="N2245" t="s">
        <v>13027</v>
      </c>
      <c r="O2245" t="s">
        <v>23761</v>
      </c>
      <c r="P2245" t="s">
        <v>23762</v>
      </c>
      <c r="Q2245" t="s">
        <v>13030</v>
      </c>
      <c r="S2245">
        <v>64723</v>
      </c>
      <c r="T2245">
        <v>12601</v>
      </c>
      <c r="U2245" t="s">
        <v>13031</v>
      </c>
      <c r="V2245" t="s">
        <v>13032</v>
      </c>
      <c r="W2245">
        <v>0</v>
      </c>
      <c r="X2245">
        <v>62482377</v>
      </c>
      <c r="Y2245" t="s">
        <v>284</v>
      </c>
      <c r="Z2245">
        <v>1</v>
      </c>
      <c r="AA2245" t="s">
        <v>143</v>
      </c>
      <c r="AB2245" s="3">
        <v>2.9999999999999999E-7</v>
      </c>
      <c r="AC2245">
        <v>6.5228787452803303</v>
      </c>
      <c r="AD2245" t="s">
        <v>11460</v>
      </c>
      <c r="AG2245" t="s">
        <v>11420</v>
      </c>
      <c r="AH2245" t="s">
        <v>146</v>
      </c>
      <c r="AI2245" t="s">
        <v>11421</v>
      </c>
      <c r="AJ2245" t="s">
        <v>11422</v>
      </c>
      <c r="AK2245" t="s">
        <v>11423</v>
      </c>
      <c r="AL2245" t="s">
        <v>149</v>
      </c>
    </row>
    <row r="2246" spans="1:38" x14ac:dyDescent="0.2">
      <c r="A2246" s="2">
        <v>43074</v>
      </c>
      <c r="B2246">
        <v>29064472</v>
      </c>
      <c r="C2246" t="s">
        <v>11411</v>
      </c>
      <c r="D2246" s="2">
        <v>43032</v>
      </c>
      <c r="E2246" t="s">
        <v>200</v>
      </c>
      <c r="F2246" t="s">
        <v>11412</v>
      </c>
      <c r="G2246" t="s">
        <v>11413</v>
      </c>
      <c r="H2246" t="s">
        <v>11414</v>
      </c>
      <c r="I2246" t="s">
        <v>11415</v>
      </c>
      <c r="J2246" t="s">
        <v>170</v>
      </c>
      <c r="K2246" t="s">
        <v>12998</v>
      </c>
      <c r="L2246">
        <v>13</v>
      </c>
      <c r="M2246">
        <v>55819766</v>
      </c>
      <c r="N2246" t="s">
        <v>12999</v>
      </c>
      <c r="O2246" t="s">
        <v>13000</v>
      </c>
      <c r="P2246" t="s">
        <v>13001</v>
      </c>
      <c r="Q2246" t="s">
        <v>13002</v>
      </c>
      <c r="S2246">
        <v>236242</v>
      </c>
      <c r="T2246">
        <v>179434</v>
      </c>
      <c r="U2246" t="s">
        <v>13003</v>
      </c>
      <c r="V2246" t="s">
        <v>13004</v>
      </c>
      <c r="W2246">
        <v>0</v>
      </c>
      <c r="X2246">
        <v>2997119</v>
      </c>
      <c r="Y2246" t="s">
        <v>284</v>
      </c>
      <c r="Z2246">
        <v>1</v>
      </c>
      <c r="AA2246" t="s">
        <v>143</v>
      </c>
      <c r="AB2246" s="3">
        <v>2.9999999999999999E-7</v>
      </c>
      <c r="AC2246">
        <v>6.5228787452803303</v>
      </c>
      <c r="AD2246" t="s">
        <v>6348</v>
      </c>
      <c r="AG2246" t="s">
        <v>11420</v>
      </c>
      <c r="AH2246" t="s">
        <v>146</v>
      </c>
      <c r="AI2246" t="s">
        <v>11421</v>
      </c>
      <c r="AJ2246" t="s">
        <v>11422</v>
      </c>
      <c r="AK2246" t="s">
        <v>11423</v>
      </c>
      <c r="AL2246" t="s">
        <v>149</v>
      </c>
    </row>
    <row r="2247" spans="1:38" x14ac:dyDescent="0.2">
      <c r="A2247" s="2">
        <v>42536</v>
      </c>
      <c r="B2247">
        <v>25944848</v>
      </c>
      <c r="C2247" t="s">
        <v>11575</v>
      </c>
      <c r="D2247" s="2">
        <v>42129</v>
      </c>
      <c r="E2247" t="s">
        <v>11576</v>
      </c>
      <c r="F2247" t="s">
        <v>11577</v>
      </c>
      <c r="G2247" t="s">
        <v>11578</v>
      </c>
      <c r="H2247" t="s">
        <v>12956</v>
      </c>
      <c r="I2247" t="s">
        <v>12957</v>
      </c>
      <c r="J2247" t="s">
        <v>170</v>
      </c>
      <c r="K2247" t="s">
        <v>5626</v>
      </c>
      <c r="L2247">
        <v>7</v>
      </c>
      <c r="M2247">
        <v>111871082</v>
      </c>
      <c r="N2247" t="s">
        <v>2062</v>
      </c>
      <c r="O2247" t="s">
        <v>12958</v>
      </c>
      <c r="R2247" t="s">
        <v>12959</v>
      </c>
      <c r="U2247" t="s">
        <v>12960</v>
      </c>
      <c r="V2247" t="s">
        <v>12961</v>
      </c>
      <c r="W2247">
        <v>0</v>
      </c>
      <c r="X2247">
        <v>17158930</v>
      </c>
      <c r="Y2247" t="s">
        <v>160</v>
      </c>
      <c r="Z2247">
        <v>0</v>
      </c>
      <c r="AA2247">
        <v>0.193</v>
      </c>
      <c r="AB2247" s="3">
        <v>2.9999999999999999E-7</v>
      </c>
      <c r="AC2247">
        <v>6.5228787452803303</v>
      </c>
      <c r="AE2247">
        <v>0.30819999999999997</v>
      </c>
      <c r="AF2247" t="s">
        <v>1609</v>
      </c>
      <c r="AG2247" t="s">
        <v>11587</v>
      </c>
      <c r="AH2247" t="s">
        <v>146</v>
      </c>
      <c r="AI2247" t="s">
        <v>12963</v>
      </c>
      <c r="AJ2247" t="s">
        <v>12964</v>
      </c>
      <c r="AK2247" t="s">
        <v>12965</v>
      </c>
      <c r="AL2247" t="s">
        <v>149</v>
      </c>
    </row>
    <row r="2248" spans="1:38" x14ac:dyDescent="0.2">
      <c r="A2248" s="2">
        <v>42536</v>
      </c>
      <c r="B2248">
        <v>25944848</v>
      </c>
      <c r="C2248" t="s">
        <v>11575</v>
      </c>
      <c r="D2248" s="2">
        <v>42129</v>
      </c>
      <c r="E2248" t="s">
        <v>11576</v>
      </c>
      <c r="F2248" t="s">
        <v>11577</v>
      </c>
      <c r="G2248" t="s">
        <v>11578</v>
      </c>
      <c r="H2248" t="s">
        <v>12643</v>
      </c>
      <c r="I2248" t="s">
        <v>12644</v>
      </c>
      <c r="J2248" t="s">
        <v>170</v>
      </c>
      <c r="K2248" t="s">
        <v>1822</v>
      </c>
      <c r="L2248">
        <v>7</v>
      </c>
      <c r="M2248">
        <v>81207393</v>
      </c>
      <c r="N2248" t="s">
        <v>2062</v>
      </c>
      <c r="O2248" t="s">
        <v>1824</v>
      </c>
      <c r="P2248" t="s">
        <v>1825</v>
      </c>
      <c r="Q2248" t="s">
        <v>1826</v>
      </c>
      <c r="S2248">
        <v>8278</v>
      </c>
      <c r="T2248">
        <v>127713</v>
      </c>
      <c r="U2248" t="s">
        <v>12953</v>
      </c>
      <c r="V2248" t="s">
        <v>12954</v>
      </c>
      <c r="W2248">
        <v>0</v>
      </c>
      <c r="X2248">
        <v>17154917</v>
      </c>
      <c r="Y2248" t="s">
        <v>284</v>
      </c>
      <c r="Z2248">
        <v>1</v>
      </c>
      <c r="AA2248">
        <v>2.1999999999999999E-2</v>
      </c>
      <c r="AB2248" s="3">
        <v>2.9999999999999999E-7</v>
      </c>
      <c r="AC2248">
        <v>6.5228787452803303</v>
      </c>
      <c r="AE2248">
        <v>0.66559999999999997</v>
      </c>
      <c r="AF2248" t="s">
        <v>1609</v>
      </c>
      <c r="AG2248" t="s">
        <v>11587</v>
      </c>
      <c r="AH2248" t="s">
        <v>146</v>
      </c>
      <c r="AI2248" t="s">
        <v>12651</v>
      </c>
      <c r="AJ2248" t="s">
        <v>12652</v>
      </c>
      <c r="AK2248" t="s">
        <v>12653</v>
      </c>
      <c r="AL2248" t="s">
        <v>149</v>
      </c>
    </row>
    <row r="2249" spans="1:38" x14ac:dyDescent="0.2">
      <c r="A2249" s="2">
        <v>43565</v>
      </c>
      <c r="B2249">
        <v>30804558</v>
      </c>
      <c r="C2249" t="s">
        <v>9049</v>
      </c>
      <c r="D2249" s="2">
        <v>43521</v>
      </c>
      <c r="E2249" t="s">
        <v>176</v>
      </c>
      <c r="F2249" t="s">
        <v>9050</v>
      </c>
      <c r="G2249" t="s">
        <v>9051</v>
      </c>
      <c r="H2249" t="s">
        <v>10600</v>
      </c>
      <c r="I2249" t="s">
        <v>10601</v>
      </c>
      <c r="J2249" t="s">
        <v>170</v>
      </c>
      <c r="K2249" t="s">
        <v>4656</v>
      </c>
      <c r="L2249">
        <v>3</v>
      </c>
      <c r="M2249">
        <v>52811089</v>
      </c>
      <c r="O2249" t="s">
        <v>10658</v>
      </c>
      <c r="P2249" t="s">
        <v>8652</v>
      </c>
      <c r="Q2249" t="s">
        <v>10659</v>
      </c>
      <c r="S2249">
        <v>2080</v>
      </c>
      <c r="T2249">
        <v>1873</v>
      </c>
      <c r="U2249" t="s">
        <v>10660</v>
      </c>
      <c r="V2249" t="s">
        <v>10661</v>
      </c>
      <c r="W2249">
        <v>0</v>
      </c>
      <c r="X2249">
        <v>2535627</v>
      </c>
      <c r="Y2249" t="s">
        <v>284</v>
      </c>
      <c r="Z2249">
        <v>1</v>
      </c>
      <c r="AA2249">
        <v>0.51600000000000001</v>
      </c>
      <c r="AB2249" s="3">
        <v>2.9999999999999999E-7</v>
      </c>
      <c r="AC2249">
        <v>6.5228787452803303</v>
      </c>
      <c r="AE2249">
        <v>4.7E-2</v>
      </c>
      <c r="AF2249" t="s">
        <v>583</v>
      </c>
      <c r="AG2249" t="s">
        <v>1060</v>
      </c>
      <c r="AH2249" t="s">
        <v>146</v>
      </c>
      <c r="AI2249" t="s">
        <v>8546</v>
      </c>
      <c r="AJ2249" t="s">
        <v>8547</v>
      </c>
      <c r="AK2249" t="s">
        <v>10603</v>
      </c>
      <c r="AL2249" t="s">
        <v>149</v>
      </c>
    </row>
    <row r="2250" spans="1:38" x14ac:dyDescent="0.2">
      <c r="A2250" s="2">
        <v>43451</v>
      </c>
      <c r="B2250">
        <v>29483656</v>
      </c>
      <c r="C2250" t="s">
        <v>19827</v>
      </c>
      <c r="D2250" s="2">
        <v>43157</v>
      </c>
      <c r="E2250" t="s">
        <v>176</v>
      </c>
      <c r="F2250" t="s">
        <v>19841</v>
      </c>
      <c r="G2250" t="s">
        <v>19842</v>
      </c>
      <c r="H2250" t="s">
        <v>19843</v>
      </c>
      <c r="I2250" t="s">
        <v>19844</v>
      </c>
      <c r="J2250" t="s">
        <v>19845</v>
      </c>
      <c r="K2250" t="s">
        <v>598</v>
      </c>
      <c r="L2250">
        <v>1</v>
      </c>
      <c r="M2250">
        <v>207844729</v>
      </c>
      <c r="N2250" t="s">
        <v>22893</v>
      </c>
      <c r="O2250" t="s">
        <v>22894</v>
      </c>
      <c r="R2250" t="s">
        <v>22895</v>
      </c>
      <c r="U2250" t="s">
        <v>23763</v>
      </c>
      <c r="V2250" t="s">
        <v>23764</v>
      </c>
      <c r="W2250">
        <v>0</v>
      </c>
      <c r="X2250">
        <v>10863593</v>
      </c>
      <c r="Y2250" t="s">
        <v>160</v>
      </c>
      <c r="Z2250">
        <v>0</v>
      </c>
      <c r="AA2250" t="s">
        <v>143</v>
      </c>
      <c r="AB2250" s="3">
        <v>2.9999999999999999E-7</v>
      </c>
      <c r="AC2250">
        <v>6.5228787452803303</v>
      </c>
      <c r="AG2250" t="s">
        <v>19851</v>
      </c>
      <c r="AH2250" t="s">
        <v>146</v>
      </c>
      <c r="AI2250" t="s">
        <v>19852</v>
      </c>
      <c r="AJ2250" t="s">
        <v>19853</v>
      </c>
      <c r="AK2250" t="s">
        <v>19854</v>
      </c>
      <c r="AL2250" t="s">
        <v>149</v>
      </c>
    </row>
    <row r="2251" spans="1:38" x14ac:dyDescent="0.2">
      <c r="A2251" s="2">
        <v>43451</v>
      </c>
      <c r="B2251">
        <v>29483656</v>
      </c>
      <c r="C2251" t="s">
        <v>19827</v>
      </c>
      <c r="D2251" s="2">
        <v>43157</v>
      </c>
      <c r="E2251" t="s">
        <v>176</v>
      </c>
      <c r="F2251" t="s">
        <v>19841</v>
      </c>
      <c r="G2251" t="s">
        <v>19842</v>
      </c>
      <c r="H2251" t="s">
        <v>19843</v>
      </c>
      <c r="I2251" t="s">
        <v>19844</v>
      </c>
      <c r="J2251" t="s">
        <v>19845</v>
      </c>
      <c r="K2251" t="s">
        <v>22213</v>
      </c>
      <c r="L2251">
        <v>12</v>
      </c>
      <c r="M2251">
        <v>103202677</v>
      </c>
      <c r="N2251" t="s">
        <v>22214</v>
      </c>
      <c r="O2251" t="s">
        <v>22215</v>
      </c>
      <c r="P2251" t="s">
        <v>22216</v>
      </c>
      <c r="Q2251" t="s">
        <v>22217</v>
      </c>
      <c r="S2251">
        <v>23430</v>
      </c>
      <c r="T2251">
        <v>34914</v>
      </c>
      <c r="U2251" t="s">
        <v>23765</v>
      </c>
      <c r="V2251" t="s">
        <v>22219</v>
      </c>
      <c r="W2251">
        <v>0</v>
      </c>
      <c r="X2251">
        <v>10860964</v>
      </c>
      <c r="Y2251" t="s">
        <v>284</v>
      </c>
      <c r="Z2251">
        <v>1</v>
      </c>
      <c r="AA2251" t="s">
        <v>143</v>
      </c>
      <c r="AB2251" s="3">
        <v>2.9999999999999999E-7</v>
      </c>
      <c r="AC2251">
        <v>6.5228787452803303</v>
      </c>
      <c r="AG2251" t="s">
        <v>19851</v>
      </c>
      <c r="AH2251" t="s">
        <v>146</v>
      </c>
      <c r="AI2251" t="s">
        <v>19852</v>
      </c>
      <c r="AJ2251" t="s">
        <v>19853</v>
      </c>
      <c r="AK2251" t="s">
        <v>19854</v>
      </c>
      <c r="AL2251" t="s">
        <v>149</v>
      </c>
    </row>
    <row r="2252" spans="1:38" x14ac:dyDescent="0.2">
      <c r="A2252" s="2">
        <v>39615</v>
      </c>
      <c r="B2252">
        <v>17522711</v>
      </c>
      <c r="C2252" t="s">
        <v>22459</v>
      </c>
      <c r="D2252" s="2">
        <v>39161</v>
      </c>
      <c r="E2252" t="s">
        <v>388</v>
      </c>
      <c r="F2252" t="s">
        <v>23766</v>
      </c>
      <c r="G2252" t="s">
        <v>23767</v>
      </c>
      <c r="H2252" t="s">
        <v>19843</v>
      </c>
      <c r="I2252" t="s">
        <v>23768</v>
      </c>
      <c r="J2252" t="s">
        <v>170</v>
      </c>
      <c r="K2252" t="s">
        <v>23769</v>
      </c>
      <c r="L2252" t="s">
        <v>2838</v>
      </c>
      <c r="M2252">
        <v>1029445</v>
      </c>
      <c r="N2252" t="s">
        <v>23770</v>
      </c>
      <c r="O2252" t="s">
        <v>23771</v>
      </c>
      <c r="P2252" t="s">
        <v>23772</v>
      </c>
      <c r="Q2252" t="s">
        <v>23773</v>
      </c>
      <c r="S2252">
        <v>19344</v>
      </c>
      <c r="T2252">
        <v>158104</v>
      </c>
      <c r="U2252" t="s">
        <v>23774</v>
      </c>
      <c r="V2252" t="s">
        <v>23775</v>
      </c>
      <c r="W2252">
        <v>0</v>
      </c>
      <c r="X2252">
        <v>4129148</v>
      </c>
      <c r="Y2252" t="s">
        <v>284</v>
      </c>
      <c r="Z2252">
        <v>1</v>
      </c>
      <c r="AA2252" t="s">
        <v>143</v>
      </c>
      <c r="AB2252" s="3">
        <v>3.9999999999999998E-7</v>
      </c>
      <c r="AC2252">
        <v>6.3979400086720304</v>
      </c>
      <c r="AE2252">
        <v>3.23</v>
      </c>
      <c r="AF2252" t="s">
        <v>23776</v>
      </c>
      <c r="AG2252" t="s">
        <v>23777</v>
      </c>
      <c r="AH2252" t="s">
        <v>146</v>
      </c>
      <c r="AI2252" t="s">
        <v>19852</v>
      </c>
      <c r="AJ2252" t="s">
        <v>19853</v>
      </c>
      <c r="AK2252" t="s">
        <v>23778</v>
      </c>
      <c r="AL2252" t="s">
        <v>149</v>
      </c>
    </row>
    <row r="2253" spans="1:38" x14ac:dyDescent="0.2">
      <c r="A2253" s="2">
        <v>42870</v>
      </c>
      <c r="B2253">
        <v>27846195</v>
      </c>
      <c r="C2253" t="s">
        <v>20806</v>
      </c>
      <c r="D2253" s="2">
        <v>42685</v>
      </c>
      <c r="E2253" t="s">
        <v>20807</v>
      </c>
      <c r="F2253" t="s">
        <v>20808</v>
      </c>
      <c r="G2253" t="s">
        <v>20809</v>
      </c>
      <c r="H2253" t="s">
        <v>21818</v>
      </c>
      <c r="I2253" t="s">
        <v>20811</v>
      </c>
      <c r="J2253" t="s">
        <v>170</v>
      </c>
      <c r="K2253" t="s">
        <v>1978</v>
      </c>
      <c r="L2253">
        <v>3</v>
      </c>
      <c r="M2253">
        <v>166933488</v>
      </c>
      <c r="O2253" t="s">
        <v>23779</v>
      </c>
      <c r="P2253" t="s">
        <v>23780</v>
      </c>
      <c r="Q2253" t="s">
        <v>23781</v>
      </c>
      <c r="S2253">
        <v>71378</v>
      </c>
      <c r="T2253">
        <v>132343</v>
      </c>
      <c r="U2253" t="s">
        <v>23782</v>
      </c>
      <c r="V2253" t="s">
        <v>23783</v>
      </c>
      <c r="W2253">
        <v>0</v>
      </c>
      <c r="X2253">
        <v>73878431</v>
      </c>
      <c r="Y2253" t="s">
        <v>284</v>
      </c>
      <c r="Z2253">
        <v>1</v>
      </c>
      <c r="AA2253" t="s">
        <v>143</v>
      </c>
      <c r="AB2253" s="3">
        <v>3.9999999999999998E-7</v>
      </c>
      <c r="AC2253">
        <v>6.3979400086720304</v>
      </c>
      <c r="AD2253" t="s">
        <v>20814</v>
      </c>
      <c r="AE2253">
        <v>1.248</v>
      </c>
      <c r="AF2253" t="s">
        <v>1609</v>
      </c>
      <c r="AG2253" t="s">
        <v>20815</v>
      </c>
      <c r="AH2253" t="s">
        <v>146</v>
      </c>
      <c r="AI2253" t="s">
        <v>20816</v>
      </c>
      <c r="AJ2253" t="s">
        <v>20817</v>
      </c>
      <c r="AK2253" t="s">
        <v>21822</v>
      </c>
      <c r="AL2253" t="s">
        <v>149</v>
      </c>
    </row>
    <row r="2254" spans="1:38" x14ac:dyDescent="0.2">
      <c r="A2254" s="2">
        <v>42870</v>
      </c>
      <c r="B2254">
        <v>27846195</v>
      </c>
      <c r="C2254" t="s">
        <v>20806</v>
      </c>
      <c r="D2254" s="2">
        <v>42685</v>
      </c>
      <c r="E2254" t="s">
        <v>20807</v>
      </c>
      <c r="F2254" t="s">
        <v>20808</v>
      </c>
      <c r="G2254" t="s">
        <v>20809</v>
      </c>
      <c r="H2254" t="s">
        <v>21818</v>
      </c>
      <c r="I2254" t="s">
        <v>20811</v>
      </c>
      <c r="J2254" t="s">
        <v>170</v>
      </c>
      <c r="K2254" t="s">
        <v>5849</v>
      </c>
      <c r="L2254">
        <v>14</v>
      </c>
      <c r="M2254">
        <v>75399932</v>
      </c>
      <c r="O2254" t="s">
        <v>23784</v>
      </c>
      <c r="P2254" t="s">
        <v>23785</v>
      </c>
      <c r="Q2254" t="s">
        <v>23786</v>
      </c>
      <c r="S2254">
        <v>101823</v>
      </c>
      <c r="T2254">
        <v>23751</v>
      </c>
      <c r="U2254" t="s">
        <v>23787</v>
      </c>
      <c r="V2254" t="s">
        <v>23788</v>
      </c>
      <c r="W2254">
        <v>0</v>
      </c>
      <c r="X2254">
        <v>4903318</v>
      </c>
      <c r="Y2254" t="s">
        <v>243</v>
      </c>
      <c r="Z2254">
        <v>1</v>
      </c>
      <c r="AA2254" t="s">
        <v>143</v>
      </c>
      <c r="AB2254" s="3">
        <v>3.9999999999999998E-7</v>
      </c>
      <c r="AC2254">
        <v>6.3979400086720304</v>
      </c>
      <c r="AD2254" t="s">
        <v>20814</v>
      </c>
      <c r="AE2254">
        <v>1.0842000000000001</v>
      </c>
      <c r="AF2254" t="s">
        <v>697</v>
      </c>
      <c r="AG2254" t="s">
        <v>20815</v>
      </c>
      <c r="AH2254" t="s">
        <v>146</v>
      </c>
      <c r="AI2254" t="s">
        <v>20816</v>
      </c>
      <c r="AJ2254" t="s">
        <v>20817</v>
      </c>
      <c r="AK2254" t="s">
        <v>21822</v>
      </c>
      <c r="AL2254" t="s">
        <v>149</v>
      </c>
    </row>
    <row r="2255" spans="1:38" x14ac:dyDescent="0.2">
      <c r="A2255" s="2">
        <v>42870</v>
      </c>
      <c r="B2255">
        <v>27846195</v>
      </c>
      <c r="C2255" t="s">
        <v>20806</v>
      </c>
      <c r="D2255" s="2">
        <v>42685</v>
      </c>
      <c r="E2255" t="s">
        <v>20807</v>
      </c>
      <c r="F2255" t="s">
        <v>20808</v>
      </c>
      <c r="G2255" t="s">
        <v>20809</v>
      </c>
      <c r="H2255" t="s">
        <v>22915</v>
      </c>
      <c r="I2255" t="s">
        <v>22006</v>
      </c>
      <c r="J2255" t="s">
        <v>170</v>
      </c>
      <c r="K2255" t="s">
        <v>10992</v>
      </c>
      <c r="L2255">
        <v>4</v>
      </c>
      <c r="M2255">
        <v>138346969</v>
      </c>
      <c r="O2255" t="s">
        <v>23789</v>
      </c>
      <c r="R2255" t="s">
        <v>23790</v>
      </c>
      <c r="U2255" t="s">
        <v>23791</v>
      </c>
      <c r="V2255" t="s">
        <v>23792</v>
      </c>
      <c r="W2255">
        <v>0</v>
      </c>
      <c r="X2255">
        <v>80052780</v>
      </c>
      <c r="Y2255" t="s">
        <v>195</v>
      </c>
      <c r="Z2255">
        <v>0</v>
      </c>
      <c r="AA2255" t="s">
        <v>143</v>
      </c>
      <c r="AB2255" s="3">
        <v>3.9999999999999998E-7</v>
      </c>
      <c r="AC2255">
        <v>6.3979400086720304</v>
      </c>
      <c r="AD2255" t="s">
        <v>21820</v>
      </c>
      <c r="AG2255" t="s">
        <v>20815</v>
      </c>
      <c r="AH2255" t="s">
        <v>146</v>
      </c>
      <c r="AI2255" t="s">
        <v>20816</v>
      </c>
      <c r="AJ2255" t="s">
        <v>20817</v>
      </c>
      <c r="AK2255" t="s">
        <v>22916</v>
      </c>
      <c r="AL2255" t="s">
        <v>149</v>
      </c>
    </row>
    <row r="2256" spans="1:38" x14ac:dyDescent="0.2">
      <c r="A2256" s="2">
        <v>42870</v>
      </c>
      <c r="B2256">
        <v>27846195</v>
      </c>
      <c r="C2256" t="s">
        <v>20806</v>
      </c>
      <c r="D2256" s="2">
        <v>42685</v>
      </c>
      <c r="E2256" t="s">
        <v>20807</v>
      </c>
      <c r="F2256" t="s">
        <v>20808</v>
      </c>
      <c r="G2256" t="s">
        <v>20809</v>
      </c>
      <c r="H2256" t="s">
        <v>22915</v>
      </c>
      <c r="I2256" t="s">
        <v>22006</v>
      </c>
      <c r="J2256" t="s">
        <v>170</v>
      </c>
      <c r="K2256" t="s">
        <v>10292</v>
      </c>
      <c r="L2256">
        <v>10</v>
      </c>
      <c r="M2256">
        <v>56294881</v>
      </c>
      <c r="O2256" t="s">
        <v>23033</v>
      </c>
      <c r="P2256" t="s">
        <v>23034</v>
      </c>
      <c r="Q2256" t="s">
        <v>23035</v>
      </c>
      <c r="S2256">
        <v>547973</v>
      </c>
      <c r="T2256">
        <v>62346</v>
      </c>
      <c r="U2256" t="s">
        <v>23036</v>
      </c>
      <c r="V2256" t="s">
        <v>23037</v>
      </c>
      <c r="W2256">
        <v>0</v>
      </c>
      <c r="X2256">
        <v>61854820</v>
      </c>
      <c r="Y2256" t="s">
        <v>284</v>
      </c>
      <c r="Z2256">
        <v>1</v>
      </c>
      <c r="AA2256" t="s">
        <v>143</v>
      </c>
      <c r="AB2256" s="3">
        <v>3.9999999999999998E-7</v>
      </c>
      <c r="AC2256">
        <v>6.3979400086720304</v>
      </c>
      <c r="AD2256" t="s">
        <v>21820</v>
      </c>
      <c r="AG2256" t="s">
        <v>20815</v>
      </c>
      <c r="AH2256" t="s">
        <v>146</v>
      </c>
      <c r="AI2256" t="s">
        <v>20816</v>
      </c>
      <c r="AJ2256" t="s">
        <v>20817</v>
      </c>
      <c r="AK2256" t="s">
        <v>22916</v>
      </c>
      <c r="AL2256" t="s">
        <v>149</v>
      </c>
    </row>
    <row r="2257" spans="1:38" x14ac:dyDescent="0.2">
      <c r="A2257" s="2">
        <v>42574</v>
      </c>
      <c r="B2257">
        <v>26198764</v>
      </c>
      <c r="C2257" t="s">
        <v>12562</v>
      </c>
      <c r="D2257" s="2">
        <v>42206</v>
      </c>
      <c r="E2257" t="s">
        <v>12429</v>
      </c>
      <c r="F2257" t="s">
        <v>19892</v>
      </c>
      <c r="G2257" t="s">
        <v>19893</v>
      </c>
      <c r="H2257" t="s">
        <v>19843</v>
      </c>
      <c r="I2257" t="s">
        <v>19894</v>
      </c>
      <c r="J2257" t="s">
        <v>170</v>
      </c>
      <c r="K2257" t="s">
        <v>1373</v>
      </c>
      <c r="L2257">
        <v>1</v>
      </c>
      <c r="M2257">
        <v>163758686</v>
      </c>
      <c r="N2257" t="s">
        <v>143</v>
      </c>
      <c r="O2257" t="s">
        <v>9658</v>
      </c>
      <c r="P2257" t="s">
        <v>9659</v>
      </c>
      <c r="Q2257" t="s">
        <v>9660</v>
      </c>
      <c r="S2257">
        <v>249091</v>
      </c>
      <c r="T2257">
        <v>10653</v>
      </c>
      <c r="U2257" t="s">
        <v>10525</v>
      </c>
      <c r="V2257" t="s">
        <v>9662</v>
      </c>
      <c r="W2257">
        <v>0</v>
      </c>
      <c r="X2257">
        <v>7521492</v>
      </c>
      <c r="Y2257" t="s">
        <v>284</v>
      </c>
      <c r="Z2257">
        <v>1</v>
      </c>
      <c r="AA2257" t="s">
        <v>143</v>
      </c>
      <c r="AB2257" s="3">
        <v>3.9999999999999998E-7</v>
      </c>
      <c r="AC2257">
        <v>6.3979400086720304</v>
      </c>
      <c r="AE2257">
        <v>1.06</v>
      </c>
      <c r="AF2257" t="s">
        <v>244</v>
      </c>
      <c r="AG2257" t="s">
        <v>19896</v>
      </c>
      <c r="AH2257" t="s">
        <v>146</v>
      </c>
      <c r="AI2257" t="s">
        <v>19852</v>
      </c>
      <c r="AJ2257" t="s">
        <v>19853</v>
      </c>
      <c r="AK2257" t="s">
        <v>19897</v>
      </c>
      <c r="AL2257" t="s">
        <v>149</v>
      </c>
    </row>
    <row r="2258" spans="1:38" x14ac:dyDescent="0.2">
      <c r="A2258" s="2">
        <v>42574</v>
      </c>
      <c r="B2258">
        <v>26198764</v>
      </c>
      <c r="C2258" t="s">
        <v>12562</v>
      </c>
      <c r="D2258" s="2">
        <v>42206</v>
      </c>
      <c r="E2258" t="s">
        <v>12429</v>
      </c>
      <c r="F2258" t="s">
        <v>19892</v>
      </c>
      <c r="G2258" t="s">
        <v>19893</v>
      </c>
      <c r="H2258" t="s">
        <v>19843</v>
      </c>
      <c r="I2258" t="s">
        <v>19894</v>
      </c>
      <c r="J2258" t="s">
        <v>170</v>
      </c>
      <c r="K2258" t="s">
        <v>598</v>
      </c>
      <c r="L2258">
        <v>1</v>
      </c>
      <c r="M2258">
        <v>207803738</v>
      </c>
      <c r="N2258" t="s">
        <v>143</v>
      </c>
      <c r="O2258" t="s">
        <v>22894</v>
      </c>
      <c r="R2258" t="s">
        <v>22895</v>
      </c>
      <c r="U2258" t="s">
        <v>22896</v>
      </c>
      <c r="V2258" t="s">
        <v>22897</v>
      </c>
      <c r="W2258">
        <v>0</v>
      </c>
      <c r="X2258">
        <v>7523273</v>
      </c>
      <c r="Y2258" t="s">
        <v>195</v>
      </c>
      <c r="Z2258">
        <v>0</v>
      </c>
      <c r="AA2258" t="s">
        <v>143</v>
      </c>
      <c r="AB2258" s="3">
        <v>3.9999999999999998E-7</v>
      </c>
      <c r="AC2258">
        <v>6.3979400086720304</v>
      </c>
      <c r="AE2258">
        <v>1.06</v>
      </c>
      <c r="AF2258" t="s">
        <v>244</v>
      </c>
      <c r="AG2258" t="s">
        <v>19896</v>
      </c>
      <c r="AH2258" t="s">
        <v>146</v>
      </c>
      <c r="AI2258" t="s">
        <v>19852</v>
      </c>
      <c r="AJ2258" t="s">
        <v>19853</v>
      </c>
      <c r="AK2258" t="s">
        <v>19897</v>
      </c>
      <c r="AL2258" t="s">
        <v>149</v>
      </c>
    </row>
    <row r="2259" spans="1:38" x14ac:dyDescent="0.2">
      <c r="A2259" s="2">
        <v>42574</v>
      </c>
      <c r="B2259">
        <v>26198764</v>
      </c>
      <c r="C2259" t="s">
        <v>12562</v>
      </c>
      <c r="D2259" s="2">
        <v>42206</v>
      </c>
      <c r="E2259" t="s">
        <v>12429</v>
      </c>
      <c r="F2259" t="s">
        <v>19892</v>
      </c>
      <c r="G2259" t="s">
        <v>19893</v>
      </c>
      <c r="H2259" t="s">
        <v>19843</v>
      </c>
      <c r="I2259" t="s">
        <v>19894</v>
      </c>
      <c r="J2259" t="s">
        <v>170</v>
      </c>
      <c r="K2259" t="s">
        <v>3365</v>
      </c>
      <c r="L2259">
        <v>15</v>
      </c>
      <c r="M2259">
        <v>88215343</v>
      </c>
      <c r="N2259" t="s">
        <v>143</v>
      </c>
      <c r="O2259" t="s">
        <v>11109</v>
      </c>
      <c r="R2259" t="s">
        <v>11110</v>
      </c>
      <c r="U2259" t="s">
        <v>23793</v>
      </c>
      <c r="V2259" t="s">
        <v>23794</v>
      </c>
      <c r="W2259">
        <v>0</v>
      </c>
      <c r="X2259">
        <v>146797905</v>
      </c>
      <c r="Y2259" t="s">
        <v>160</v>
      </c>
      <c r="Z2259">
        <v>0</v>
      </c>
      <c r="AA2259" t="s">
        <v>143</v>
      </c>
      <c r="AB2259" s="3">
        <v>3.9999999999999998E-7</v>
      </c>
      <c r="AC2259">
        <v>6.3979400086720304</v>
      </c>
      <c r="AE2259">
        <v>1.1499999999999999</v>
      </c>
      <c r="AF2259" t="s">
        <v>244</v>
      </c>
      <c r="AG2259" t="s">
        <v>19896</v>
      </c>
      <c r="AH2259" t="s">
        <v>146</v>
      </c>
      <c r="AI2259" t="s">
        <v>19852</v>
      </c>
      <c r="AJ2259" t="s">
        <v>19853</v>
      </c>
      <c r="AK2259" t="s">
        <v>19897</v>
      </c>
      <c r="AL2259" t="s">
        <v>149</v>
      </c>
    </row>
    <row r="2260" spans="1:38" x14ac:dyDescent="0.2">
      <c r="A2260" s="2">
        <v>42574</v>
      </c>
      <c r="B2260">
        <v>26198764</v>
      </c>
      <c r="C2260" t="s">
        <v>12562</v>
      </c>
      <c r="D2260" s="2">
        <v>42206</v>
      </c>
      <c r="E2260" t="s">
        <v>12429</v>
      </c>
      <c r="F2260" t="s">
        <v>19892</v>
      </c>
      <c r="G2260" t="s">
        <v>19893</v>
      </c>
      <c r="H2260" t="s">
        <v>19843</v>
      </c>
      <c r="I2260" t="s">
        <v>19894</v>
      </c>
      <c r="J2260" t="s">
        <v>170</v>
      </c>
      <c r="K2260" t="s">
        <v>15077</v>
      </c>
      <c r="L2260">
        <v>7</v>
      </c>
      <c r="M2260">
        <v>72374423</v>
      </c>
      <c r="N2260" t="s">
        <v>143</v>
      </c>
      <c r="O2260" t="s">
        <v>20953</v>
      </c>
      <c r="R2260" t="s">
        <v>20954</v>
      </c>
      <c r="U2260" t="s">
        <v>23795</v>
      </c>
      <c r="V2260" t="s">
        <v>23796</v>
      </c>
      <c r="W2260">
        <v>0</v>
      </c>
      <c r="X2260">
        <v>1914395</v>
      </c>
      <c r="Y2260" t="s">
        <v>160</v>
      </c>
      <c r="Z2260">
        <v>0</v>
      </c>
      <c r="AA2260" t="s">
        <v>143</v>
      </c>
      <c r="AB2260" s="3">
        <v>3.9999999999999998E-7</v>
      </c>
      <c r="AC2260">
        <v>6.3979400086720304</v>
      </c>
      <c r="AE2260">
        <v>1.1100000000000001</v>
      </c>
      <c r="AF2260" t="s">
        <v>244</v>
      </c>
      <c r="AG2260" t="s">
        <v>19896</v>
      </c>
      <c r="AH2260" t="s">
        <v>146</v>
      </c>
      <c r="AI2260" t="s">
        <v>19852</v>
      </c>
      <c r="AJ2260" t="s">
        <v>19853</v>
      </c>
      <c r="AK2260" t="s">
        <v>19897</v>
      </c>
      <c r="AL2260" t="s">
        <v>149</v>
      </c>
    </row>
    <row r="2261" spans="1:38" x14ac:dyDescent="0.2">
      <c r="A2261" s="2">
        <v>42574</v>
      </c>
      <c r="B2261">
        <v>26198764</v>
      </c>
      <c r="C2261" t="s">
        <v>12562</v>
      </c>
      <c r="D2261" s="2">
        <v>42206</v>
      </c>
      <c r="E2261" t="s">
        <v>12429</v>
      </c>
      <c r="F2261" t="s">
        <v>19892</v>
      </c>
      <c r="G2261" t="s">
        <v>19893</v>
      </c>
      <c r="H2261" t="s">
        <v>19843</v>
      </c>
      <c r="I2261" t="s">
        <v>19894</v>
      </c>
      <c r="J2261" t="s">
        <v>170</v>
      </c>
      <c r="K2261" t="s">
        <v>23797</v>
      </c>
      <c r="L2261">
        <v>13</v>
      </c>
      <c r="M2261">
        <v>73751362</v>
      </c>
      <c r="N2261" t="s">
        <v>143</v>
      </c>
      <c r="O2261" t="s">
        <v>23798</v>
      </c>
      <c r="R2261" t="s">
        <v>23799</v>
      </c>
      <c r="U2261" t="s">
        <v>23800</v>
      </c>
      <c r="V2261" t="s">
        <v>23801</v>
      </c>
      <c r="W2261">
        <v>0</v>
      </c>
      <c r="X2261">
        <v>12877581</v>
      </c>
      <c r="Y2261" t="s">
        <v>160</v>
      </c>
      <c r="Z2261">
        <v>0</v>
      </c>
      <c r="AA2261" t="s">
        <v>143</v>
      </c>
      <c r="AB2261" s="3">
        <v>3.9999999999999998E-7</v>
      </c>
      <c r="AC2261">
        <v>6.3979400086720304</v>
      </c>
      <c r="AE2261">
        <v>1.07</v>
      </c>
      <c r="AF2261" t="s">
        <v>244</v>
      </c>
      <c r="AG2261" t="s">
        <v>19896</v>
      </c>
      <c r="AH2261" t="s">
        <v>146</v>
      </c>
      <c r="AI2261" t="s">
        <v>19852</v>
      </c>
      <c r="AJ2261" t="s">
        <v>19853</v>
      </c>
      <c r="AK2261" t="s">
        <v>19897</v>
      </c>
      <c r="AL2261" t="s">
        <v>149</v>
      </c>
    </row>
    <row r="2262" spans="1:38" x14ac:dyDescent="0.2">
      <c r="A2262" s="2">
        <v>42574</v>
      </c>
      <c r="B2262">
        <v>26198764</v>
      </c>
      <c r="C2262" t="s">
        <v>12562</v>
      </c>
      <c r="D2262" s="2">
        <v>42206</v>
      </c>
      <c r="E2262" t="s">
        <v>12429</v>
      </c>
      <c r="F2262" t="s">
        <v>19892</v>
      </c>
      <c r="G2262" t="s">
        <v>19893</v>
      </c>
      <c r="H2262" t="s">
        <v>19843</v>
      </c>
      <c r="I2262" t="s">
        <v>19894</v>
      </c>
      <c r="J2262" t="s">
        <v>170</v>
      </c>
      <c r="K2262" t="s">
        <v>18079</v>
      </c>
      <c r="L2262">
        <v>2</v>
      </c>
      <c r="M2262">
        <v>144383974</v>
      </c>
      <c r="N2262" t="s">
        <v>143</v>
      </c>
      <c r="O2262" t="s">
        <v>21243</v>
      </c>
      <c r="R2262" t="s">
        <v>21244</v>
      </c>
      <c r="U2262" t="s">
        <v>22136</v>
      </c>
      <c r="V2262" t="s">
        <v>19648</v>
      </c>
      <c r="W2262">
        <v>0</v>
      </c>
      <c r="X2262">
        <v>12991836</v>
      </c>
      <c r="Y2262" t="s">
        <v>160</v>
      </c>
      <c r="Z2262">
        <v>0</v>
      </c>
      <c r="AA2262" t="s">
        <v>143</v>
      </c>
      <c r="AB2262" s="3">
        <v>3.9999999999999998E-7</v>
      </c>
      <c r="AC2262">
        <v>6.3979400086720304</v>
      </c>
      <c r="AE2262">
        <v>1.0526316</v>
      </c>
      <c r="AF2262" t="s">
        <v>244</v>
      </c>
      <c r="AG2262" t="s">
        <v>19896</v>
      </c>
      <c r="AH2262" t="s">
        <v>146</v>
      </c>
      <c r="AI2262" t="s">
        <v>19852</v>
      </c>
      <c r="AJ2262" t="s">
        <v>19853</v>
      </c>
      <c r="AK2262" t="s">
        <v>19897</v>
      </c>
      <c r="AL2262" t="s">
        <v>149</v>
      </c>
    </row>
    <row r="2263" spans="1:38" x14ac:dyDescent="0.2">
      <c r="A2263" s="2">
        <v>42574</v>
      </c>
      <c r="B2263">
        <v>26198764</v>
      </c>
      <c r="C2263" t="s">
        <v>12562</v>
      </c>
      <c r="D2263" s="2">
        <v>42206</v>
      </c>
      <c r="E2263" t="s">
        <v>12429</v>
      </c>
      <c r="F2263" t="s">
        <v>19892</v>
      </c>
      <c r="G2263" t="s">
        <v>19893</v>
      </c>
      <c r="H2263" t="s">
        <v>19843</v>
      </c>
      <c r="I2263" t="s">
        <v>19894</v>
      </c>
      <c r="J2263" t="s">
        <v>170</v>
      </c>
      <c r="K2263" t="s">
        <v>1713</v>
      </c>
      <c r="L2263">
        <v>5</v>
      </c>
      <c r="M2263">
        <v>140767314</v>
      </c>
      <c r="N2263" t="s">
        <v>143</v>
      </c>
      <c r="O2263" t="s">
        <v>20894</v>
      </c>
      <c r="P2263" t="s">
        <v>20895</v>
      </c>
      <c r="Q2263" t="s">
        <v>20896</v>
      </c>
      <c r="S2263">
        <v>2493</v>
      </c>
      <c r="T2263">
        <v>18384</v>
      </c>
      <c r="U2263" t="s">
        <v>23802</v>
      </c>
      <c r="V2263" t="s">
        <v>23046</v>
      </c>
      <c r="W2263">
        <v>0</v>
      </c>
      <c r="X2263">
        <v>13168670</v>
      </c>
      <c r="Y2263" t="s">
        <v>284</v>
      </c>
      <c r="Z2263">
        <v>1</v>
      </c>
      <c r="AA2263" t="s">
        <v>143</v>
      </c>
      <c r="AB2263" s="3">
        <v>3.9999999999999998E-7</v>
      </c>
      <c r="AC2263">
        <v>6.3979400086720304</v>
      </c>
      <c r="AE2263">
        <v>1.05</v>
      </c>
      <c r="AF2263" t="s">
        <v>244</v>
      </c>
      <c r="AG2263" t="s">
        <v>19896</v>
      </c>
      <c r="AH2263" t="s">
        <v>146</v>
      </c>
      <c r="AI2263" t="s">
        <v>19852</v>
      </c>
      <c r="AJ2263" t="s">
        <v>19853</v>
      </c>
      <c r="AK2263" t="s">
        <v>19897</v>
      </c>
      <c r="AL2263" t="s">
        <v>149</v>
      </c>
    </row>
    <row r="2264" spans="1:38" x14ac:dyDescent="0.2">
      <c r="A2264" s="2">
        <v>42574</v>
      </c>
      <c r="B2264">
        <v>26198764</v>
      </c>
      <c r="C2264" t="s">
        <v>12562</v>
      </c>
      <c r="D2264" s="2">
        <v>42206</v>
      </c>
      <c r="E2264" t="s">
        <v>12429</v>
      </c>
      <c r="F2264" t="s">
        <v>19892</v>
      </c>
      <c r="G2264" t="s">
        <v>19893</v>
      </c>
      <c r="H2264" t="s">
        <v>19843</v>
      </c>
      <c r="I2264" t="s">
        <v>19894</v>
      </c>
      <c r="J2264" t="s">
        <v>170</v>
      </c>
      <c r="K2264" t="s">
        <v>3771</v>
      </c>
      <c r="L2264">
        <v>1</v>
      </c>
      <c r="M2264">
        <v>73170208</v>
      </c>
      <c r="N2264" t="s">
        <v>143</v>
      </c>
      <c r="O2264" t="s">
        <v>23803</v>
      </c>
      <c r="P2264" t="s">
        <v>23804</v>
      </c>
      <c r="Q2264" t="s">
        <v>8646</v>
      </c>
      <c r="S2264">
        <v>63926</v>
      </c>
      <c r="T2264">
        <v>21396</v>
      </c>
      <c r="U2264" t="s">
        <v>23805</v>
      </c>
      <c r="V2264" t="s">
        <v>23806</v>
      </c>
      <c r="W2264">
        <v>0</v>
      </c>
      <c r="X2264">
        <v>12755164</v>
      </c>
      <c r="Y2264" t="s">
        <v>284</v>
      </c>
      <c r="Z2264">
        <v>1</v>
      </c>
      <c r="AA2264" t="s">
        <v>143</v>
      </c>
      <c r="AB2264" s="3">
        <v>3.9999999999999998E-7</v>
      </c>
      <c r="AC2264">
        <v>6.3979400086720304</v>
      </c>
      <c r="AE2264">
        <v>1.06</v>
      </c>
      <c r="AF2264" t="s">
        <v>244</v>
      </c>
      <c r="AG2264" t="s">
        <v>19896</v>
      </c>
      <c r="AH2264" t="s">
        <v>146</v>
      </c>
      <c r="AI2264" t="s">
        <v>19852</v>
      </c>
      <c r="AJ2264" t="s">
        <v>19853</v>
      </c>
      <c r="AK2264" t="s">
        <v>19897</v>
      </c>
      <c r="AL2264" t="s">
        <v>149</v>
      </c>
    </row>
    <row r="2265" spans="1:38" x14ac:dyDescent="0.2">
      <c r="A2265" s="2">
        <v>42574</v>
      </c>
      <c r="B2265">
        <v>26198764</v>
      </c>
      <c r="C2265" t="s">
        <v>12562</v>
      </c>
      <c r="D2265" s="2">
        <v>42206</v>
      </c>
      <c r="E2265" t="s">
        <v>12429</v>
      </c>
      <c r="F2265" t="s">
        <v>19892</v>
      </c>
      <c r="G2265" t="s">
        <v>19893</v>
      </c>
      <c r="H2265" t="s">
        <v>19843</v>
      </c>
      <c r="I2265" t="s">
        <v>19894</v>
      </c>
      <c r="J2265" t="s">
        <v>170</v>
      </c>
      <c r="K2265" t="s">
        <v>3268</v>
      </c>
      <c r="L2265">
        <v>1</v>
      </c>
      <c r="M2265">
        <v>190971497</v>
      </c>
      <c r="N2265" t="s">
        <v>143</v>
      </c>
      <c r="O2265" t="s">
        <v>22784</v>
      </c>
      <c r="R2265" t="s">
        <v>22785</v>
      </c>
      <c r="U2265" t="s">
        <v>22786</v>
      </c>
      <c r="V2265" t="s">
        <v>22787</v>
      </c>
      <c r="W2265">
        <v>0</v>
      </c>
      <c r="X2265">
        <v>12139672</v>
      </c>
      <c r="Y2265" t="s">
        <v>160</v>
      </c>
      <c r="Z2265">
        <v>0</v>
      </c>
      <c r="AA2265" t="s">
        <v>143</v>
      </c>
      <c r="AB2265" s="3">
        <v>3.9999999999999998E-7</v>
      </c>
      <c r="AC2265">
        <v>6.3979400086720304</v>
      </c>
      <c r="AE2265">
        <v>1.0638297999999999</v>
      </c>
      <c r="AF2265" t="s">
        <v>244</v>
      </c>
      <c r="AG2265" t="s">
        <v>19896</v>
      </c>
      <c r="AH2265" t="s">
        <v>146</v>
      </c>
      <c r="AI2265" t="s">
        <v>19852</v>
      </c>
      <c r="AJ2265" t="s">
        <v>19853</v>
      </c>
      <c r="AK2265" t="s">
        <v>19897</v>
      </c>
      <c r="AL2265" t="s">
        <v>149</v>
      </c>
    </row>
    <row r="2266" spans="1:38" x14ac:dyDescent="0.2">
      <c r="A2266" s="2">
        <v>42574</v>
      </c>
      <c r="B2266">
        <v>26198764</v>
      </c>
      <c r="C2266" t="s">
        <v>12562</v>
      </c>
      <c r="D2266" s="2">
        <v>42206</v>
      </c>
      <c r="E2266" t="s">
        <v>12429</v>
      </c>
      <c r="F2266" t="s">
        <v>19892</v>
      </c>
      <c r="G2266" t="s">
        <v>19893</v>
      </c>
      <c r="H2266" t="s">
        <v>19843</v>
      </c>
      <c r="I2266" t="s">
        <v>19894</v>
      </c>
      <c r="J2266" t="s">
        <v>170</v>
      </c>
      <c r="K2266" t="s">
        <v>5307</v>
      </c>
      <c r="L2266">
        <v>21</v>
      </c>
      <c r="M2266">
        <v>23732894</v>
      </c>
      <c r="N2266" t="s">
        <v>143</v>
      </c>
      <c r="O2266" t="s">
        <v>10190</v>
      </c>
      <c r="P2266" t="s">
        <v>10191</v>
      </c>
      <c r="Q2266" t="s">
        <v>10192</v>
      </c>
      <c r="S2266">
        <v>23549</v>
      </c>
      <c r="T2266">
        <v>124187</v>
      </c>
      <c r="U2266" t="s">
        <v>10193</v>
      </c>
      <c r="V2266" t="s">
        <v>10194</v>
      </c>
      <c r="W2266">
        <v>0</v>
      </c>
      <c r="X2266">
        <v>2828478</v>
      </c>
      <c r="Y2266" t="s">
        <v>284</v>
      </c>
      <c r="Z2266">
        <v>1</v>
      </c>
      <c r="AA2266" t="s">
        <v>143</v>
      </c>
      <c r="AB2266" s="3">
        <v>3.9999999999999998E-7</v>
      </c>
      <c r="AC2266">
        <v>6.3979400086720304</v>
      </c>
      <c r="AE2266">
        <v>1.06</v>
      </c>
      <c r="AF2266" t="s">
        <v>244</v>
      </c>
      <c r="AG2266" t="s">
        <v>19896</v>
      </c>
      <c r="AH2266" t="s">
        <v>146</v>
      </c>
      <c r="AI2266" t="s">
        <v>19852</v>
      </c>
      <c r="AJ2266" t="s">
        <v>19853</v>
      </c>
      <c r="AK2266" t="s">
        <v>19897</v>
      </c>
      <c r="AL2266" t="s">
        <v>149</v>
      </c>
    </row>
    <row r="2267" spans="1:38" x14ac:dyDescent="0.2">
      <c r="A2267" s="2">
        <v>42574</v>
      </c>
      <c r="B2267">
        <v>26198764</v>
      </c>
      <c r="C2267" t="s">
        <v>12562</v>
      </c>
      <c r="D2267" s="2">
        <v>42206</v>
      </c>
      <c r="E2267" t="s">
        <v>12429</v>
      </c>
      <c r="F2267" t="s">
        <v>19892</v>
      </c>
      <c r="G2267" t="s">
        <v>19893</v>
      </c>
      <c r="H2267" t="s">
        <v>19843</v>
      </c>
      <c r="I2267" t="s">
        <v>19894</v>
      </c>
      <c r="J2267" t="s">
        <v>170</v>
      </c>
      <c r="K2267" t="s">
        <v>6628</v>
      </c>
      <c r="L2267">
        <v>11</v>
      </c>
      <c r="M2267">
        <v>132698360</v>
      </c>
      <c r="N2267" t="s">
        <v>143</v>
      </c>
      <c r="O2267" t="s">
        <v>8462</v>
      </c>
      <c r="R2267" t="s">
        <v>8463</v>
      </c>
      <c r="U2267" t="s">
        <v>23807</v>
      </c>
      <c r="V2267" t="s">
        <v>23808</v>
      </c>
      <c r="W2267">
        <v>0</v>
      </c>
      <c r="X2267">
        <v>2917569</v>
      </c>
      <c r="Y2267" t="s">
        <v>160</v>
      </c>
      <c r="Z2267">
        <v>0</v>
      </c>
      <c r="AA2267" t="s">
        <v>143</v>
      </c>
      <c r="AB2267" s="3">
        <v>3.9999999999999998E-7</v>
      </c>
      <c r="AC2267">
        <v>6.3979400086720304</v>
      </c>
      <c r="AE2267">
        <v>1.06</v>
      </c>
      <c r="AF2267" t="s">
        <v>244</v>
      </c>
      <c r="AG2267" t="s">
        <v>19896</v>
      </c>
      <c r="AH2267" t="s">
        <v>146</v>
      </c>
      <c r="AI2267" t="s">
        <v>19852</v>
      </c>
      <c r="AJ2267" t="s">
        <v>19853</v>
      </c>
      <c r="AK2267" t="s">
        <v>19897</v>
      </c>
      <c r="AL2267" t="s">
        <v>149</v>
      </c>
    </row>
    <row r="2268" spans="1:38" x14ac:dyDescent="0.2">
      <c r="A2268" s="2">
        <v>42574</v>
      </c>
      <c r="B2268">
        <v>26198764</v>
      </c>
      <c r="C2268" t="s">
        <v>12562</v>
      </c>
      <c r="D2268" s="2">
        <v>42206</v>
      </c>
      <c r="E2268" t="s">
        <v>12429</v>
      </c>
      <c r="F2268" t="s">
        <v>19892</v>
      </c>
      <c r="G2268" t="s">
        <v>19893</v>
      </c>
      <c r="H2268" t="s">
        <v>19843</v>
      </c>
      <c r="I2268" t="s">
        <v>19894</v>
      </c>
      <c r="J2268" t="s">
        <v>170</v>
      </c>
      <c r="K2268" t="s">
        <v>4048</v>
      </c>
      <c r="L2268">
        <v>9</v>
      </c>
      <c r="M2268">
        <v>7177284</v>
      </c>
      <c r="N2268" t="s">
        <v>143</v>
      </c>
      <c r="O2268" t="s">
        <v>23809</v>
      </c>
      <c r="P2268" t="s">
        <v>23050</v>
      </c>
      <c r="Q2268" t="s">
        <v>23810</v>
      </c>
      <c r="S2268">
        <v>1636</v>
      </c>
      <c r="T2268">
        <v>293</v>
      </c>
      <c r="U2268" t="s">
        <v>23811</v>
      </c>
      <c r="V2268" t="s">
        <v>23812</v>
      </c>
      <c r="W2268">
        <v>0</v>
      </c>
      <c r="X2268">
        <v>2026714</v>
      </c>
      <c r="Y2268" t="s">
        <v>284</v>
      </c>
      <c r="Z2268">
        <v>1</v>
      </c>
      <c r="AA2268" t="s">
        <v>143</v>
      </c>
      <c r="AB2268" s="3">
        <v>3.9999999999999998E-7</v>
      </c>
      <c r="AC2268">
        <v>6.3979400086720304</v>
      </c>
      <c r="AE2268">
        <v>1.0526316</v>
      </c>
      <c r="AF2268" t="s">
        <v>244</v>
      </c>
      <c r="AG2268" t="s">
        <v>19896</v>
      </c>
      <c r="AH2268" t="s">
        <v>146</v>
      </c>
      <c r="AI2268" t="s">
        <v>19852</v>
      </c>
      <c r="AJ2268" t="s">
        <v>19853</v>
      </c>
      <c r="AK2268" t="s">
        <v>19897</v>
      </c>
      <c r="AL2268" t="s">
        <v>149</v>
      </c>
    </row>
    <row r="2269" spans="1:38" x14ac:dyDescent="0.2">
      <c r="A2269" s="2">
        <v>42574</v>
      </c>
      <c r="B2269">
        <v>26198764</v>
      </c>
      <c r="C2269" t="s">
        <v>12562</v>
      </c>
      <c r="D2269" s="2">
        <v>42206</v>
      </c>
      <c r="E2269" t="s">
        <v>12429</v>
      </c>
      <c r="F2269" t="s">
        <v>19892</v>
      </c>
      <c r="G2269" t="s">
        <v>19893</v>
      </c>
      <c r="H2269" t="s">
        <v>19843</v>
      </c>
      <c r="I2269" t="s">
        <v>19894</v>
      </c>
      <c r="J2269" t="s">
        <v>170</v>
      </c>
      <c r="K2269" t="s">
        <v>21217</v>
      </c>
      <c r="L2269">
        <v>4</v>
      </c>
      <c r="M2269">
        <v>26781831</v>
      </c>
      <c r="N2269" t="s">
        <v>143</v>
      </c>
      <c r="O2269" t="s">
        <v>23813</v>
      </c>
      <c r="P2269" t="s">
        <v>23814</v>
      </c>
      <c r="Q2269" t="s">
        <v>23815</v>
      </c>
      <c r="S2269">
        <v>25608</v>
      </c>
      <c r="T2269">
        <v>75770</v>
      </c>
      <c r="U2269" t="s">
        <v>23816</v>
      </c>
      <c r="V2269" t="s">
        <v>23817</v>
      </c>
      <c r="W2269">
        <v>0</v>
      </c>
      <c r="X2269">
        <v>6825268</v>
      </c>
      <c r="Y2269" t="s">
        <v>243</v>
      </c>
      <c r="Z2269">
        <v>1</v>
      </c>
      <c r="AA2269" t="s">
        <v>143</v>
      </c>
      <c r="AB2269" s="3">
        <v>3.9999999999999998E-7</v>
      </c>
      <c r="AC2269">
        <v>6.3979400086720304</v>
      </c>
      <c r="AE2269">
        <v>1.0526316</v>
      </c>
      <c r="AF2269" t="s">
        <v>244</v>
      </c>
      <c r="AG2269" t="s">
        <v>19896</v>
      </c>
      <c r="AH2269" t="s">
        <v>146</v>
      </c>
      <c r="AI2269" t="s">
        <v>19852</v>
      </c>
      <c r="AJ2269" t="s">
        <v>19853</v>
      </c>
      <c r="AK2269" t="s">
        <v>19897</v>
      </c>
      <c r="AL2269" t="s">
        <v>149</v>
      </c>
    </row>
    <row r="2270" spans="1:38" x14ac:dyDescent="0.2">
      <c r="A2270" s="2">
        <v>42574</v>
      </c>
      <c r="B2270">
        <v>26198764</v>
      </c>
      <c r="C2270" t="s">
        <v>12562</v>
      </c>
      <c r="D2270" s="2">
        <v>42206</v>
      </c>
      <c r="E2270" t="s">
        <v>12429</v>
      </c>
      <c r="F2270" t="s">
        <v>19892</v>
      </c>
      <c r="G2270" t="s">
        <v>19893</v>
      </c>
      <c r="H2270" t="s">
        <v>19843</v>
      </c>
      <c r="I2270" t="s">
        <v>19894</v>
      </c>
      <c r="J2270" t="s">
        <v>170</v>
      </c>
      <c r="K2270" t="s">
        <v>10292</v>
      </c>
      <c r="L2270">
        <v>10</v>
      </c>
      <c r="M2270">
        <v>52184682</v>
      </c>
      <c r="N2270" t="s">
        <v>143</v>
      </c>
      <c r="O2270" t="s">
        <v>10293</v>
      </c>
      <c r="R2270" t="s">
        <v>10294</v>
      </c>
      <c r="U2270" t="s">
        <v>23818</v>
      </c>
      <c r="V2270" t="s">
        <v>10296</v>
      </c>
      <c r="W2270">
        <v>0</v>
      </c>
      <c r="X2270">
        <v>61847307</v>
      </c>
      <c r="Y2270" t="s">
        <v>5474</v>
      </c>
      <c r="Z2270">
        <v>0</v>
      </c>
      <c r="AA2270" t="s">
        <v>143</v>
      </c>
      <c r="AB2270" s="3">
        <v>3.9999999999999998E-7</v>
      </c>
      <c r="AC2270">
        <v>6.3979400086720304</v>
      </c>
      <c r="AE2270">
        <v>1.0638297999999999</v>
      </c>
      <c r="AF2270" t="s">
        <v>244</v>
      </c>
      <c r="AG2270" t="s">
        <v>19896</v>
      </c>
      <c r="AH2270" t="s">
        <v>146</v>
      </c>
      <c r="AI2270" t="s">
        <v>19852</v>
      </c>
      <c r="AJ2270" t="s">
        <v>19853</v>
      </c>
      <c r="AK2270" t="s">
        <v>19897</v>
      </c>
      <c r="AL2270" t="s">
        <v>149</v>
      </c>
    </row>
    <row r="2271" spans="1:38" x14ac:dyDescent="0.2">
      <c r="A2271" s="2">
        <v>42574</v>
      </c>
      <c r="B2271">
        <v>26198764</v>
      </c>
      <c r="C2271" t="s">
        <v>12562</v>
      </c>
      <c r="D2271" s="2">
        <v>42206</v>
      </c>
      <c r="E2271" t="s">
        <v>12429</v>
      </c>
      <c r="F2271" t="s">
        <v>19892</v>
      </c>
      <c r="G2271" t="s">
        <v>19893</v>
      </c>
      <c r="H2271" t="s">
        <v>19843</v>
      </c>
      <c r="I2271" t="s">
        <v>19894</v>
      </c>
      <c r="J2271" t="s">
        <v>170</v>
      </c>
      <c r="K2271" t="s">
        <v>5652</v>
      </c>
      <c r="L2271">
        <v>9</v>
      </c>
      <c r="M2271">
        <v>22759397</v>
      </c>
      <c r="N2271" t="s">
        <v>143</v>
      </c>
      <c r="O2271" t="s">
        <v>23112</v>
      </c>
      <c r="R2271" t="s">
        <v>23113</v>
      </c>
      <c r="U2271" t="s">
        <v>23114</v>
      </c>
      <c r="V2271" t="s">
        <v>23115</v>
      </c>
      <c r="W2271">
        <v>0</v>
      </c>
      <c r="X2271">
        <v>9695226</v>
      </c>
      <c r="Y2271" t="s">
        <v>160</v>
      </c>
      <c r="Z2271">
        <v>0</v>
      </c>
      <c r="AA2271" t="s">
        <v>143</v>
      </c>
      <c r="AB2271" s="3">
        <v>3.9999999999999998E-7</v>
      </c>
      <c r="AC2271">
        <v>6.3979400086720304</v>
      </c>
      <c r="AE2271">
        <v>1.0638297999999999</v>
      </c>
      <c r="AF2271" t="s">
        <v>244</v>
      </c>
      <c r="AG2271" t="s">
        <v>19896</v>
      </c>
      <c r="AH2271" t="s">
        <v>146</v>
      </c>
      <c r="AI2271" t="s">
        <v>19852</v>
      </c>
      <c r="AJ2271" t="s">
        <v>19853</v>
      </c>
      <c r="AK2271" t="s">
        <v>19897</v>
      </c>
      <c r="AL2271" t="s">
        <v>149</v>
      </c>
    </row>
    <row r="2272" spans="1:38" x14ac:dyDescent="0.2">
      <c r="A2272" s="2">
        <v>42574</v>
      </c>
      <c r="B2272">
        <v>26198764</v>
      </c>
      <c r="C2272" t="s">
        <v>12562</v>
      </c>
      <c r="D2272" s="2">
        <v>42206</v>
      </c>
      <c r="E2272" t="s">
        <v>12429</v>
      </c>
      <c r="F2272" t="s">
        <v>19892</v>
      </c>
      <c r="G2272" t="s">
        <v>19893</v>
      </c>
      <c r="H2272" t="s">
        <v>19843</v>
      </c>
      <c r="I2272" t="s">
        <v>19894</v>
      </c>
      <c r="J2272" t="s">
        <v>170</v>
      </c>
      <c r="K2272" t="s">
        <v>5161</v>
      </c>
      <c r="L2272">
        <v>9</v>
      </c>
      <c r="M2272">
        <v>26737658</v>
      </c>
      <c r="N2272" t="s">
        <v>143</v>
      </c>
      <c r="O2272" t="s">
        <v>23819</v>
      </c>
      <c r="P2272" t="s">
        <v>12991</v>
      </c>
      <c r="Q2272" t="s">
        <v>23820</v>
      </c>
      <c r="S2272">
        <v>93063</v>
      </c>
      <c r="T2272">
        <v>9295</v>
      </c>
      <c r="U2272" t="s">
        <v>23821</v>
      </c>
      <c r="V2272" t="s">
        <v>23822</v>
      </c>
      <c r="W2272">
        <v>0</v>
      </c>
      <c r="X2272">
        <v>10967505</v>
      </c>
      <c r="Y2272" t="s">
        <v>284</v>
      </c>
      <c r="Z2272">
        <v>1</v>
      </c>
      <c r="AA2272" t="s">
        <v>143</v>
      </c>
      <c r="AB2272" s="3">
        <v>3.9999999999999998E-7</v>
      </c>
      <c r="AC2272">
        <v>6.3979400086720304</v>
      </c>
      <c r="AE2272">
        <v>1.0900000000000001</v>
      </c>
      <c r="AF2272" t="s">
        <v>244</v>
      </c>
      <c r="AG2272" t="s">
        <v>19896</v>
      </c>
      <c r="AH2272" t="s">
        <v>146</v>
      </c>
      <c r="AI2272" t="s">
        <v>19852</v>
      </c>
      <c r="AJ2272" t="s">
        <v>19853</v>
      </c>
      <c r="AK2272" t="s">
        <v>19897</v>
      </c>
      <c r="AL2272" t="s">
        <v>149</v>
      </c>
    </row>
    <row r="2273" spans="1:38" x14ac:dyDescent="0.2">
      <c r="A2273" s="2">
        <v>43363</v>
      </c>
      <c r="B2273">
        <v>29503163</v>
      </c>
      <c r="C2273" t="s">
        <v>20924</v>
      </c>
      <c r="D2273" s="2">
        <v>43160</v>
      </c>
      <c r="E2273" t="s">
        <v>21320</v>
      </c>
      <c r="F2273" t="s">
        <v>21321</v>
      </c>
      <c r="G2273" t="s">
        <v>21322</v>
      </c>
      <c r="H2273" t="s">
        <v>23823</v>
      </c>
      <c r="I2273" t="s">
        <v>23824</v>
      </c>
      <c r="J2273" t="s">
        <v>170</v>
      </c>
      <c r="K2273" t="s">
        <v>22213</v>
      </c>
      <c r="L2273">
        <v>12</v>
      </c>
      <c r="M2273">
        <v>102492363</v>
      </c>
      <c r="N2273" t="s">
        <v>23825</v>
      </c>
      <c r="O2273" t="s">
        <v>23826</v>
      </c>
      <c r="P2273" t="s">
        <v>23827</v>
      </c>
      <c r="Q2273" t="s">
        <v>23828</v>
      </c>
      <c r="S2273">
        <v>10619</v>
      </c>
      <c r="T2273">
        <v>20888</v>
      </c>
      <c r="U2273" t="s">
        <v>23829</v>
      </c>
      <c r="V2273" t="s">
        <v>23830</v>
      </c>
      <c r="W2273">
        <v>0</v>
      </c>
      <c r="X2273">
        <v>150634721</v>
      </c>
      <c r="Y2273" t="s">
        <v>284</v>
      </c>
      <c r="Z2273">
        <v>1</v>
      </c>
      <c r="AA2273" t="s">
        <v>143</v>
      </c>
      <c r="AB2273" s="3">
        <v>3.9999999999999998E-7</v>
      </c>
      <c r="AC2273">
        <v>6.3979400086720304</v>
      </c>
      <c r="AE2273">
        <v>26.0032</v>
      </c>
      <c r="AF2273" t="s">
        <v>23831</v>
      </c>
      <c r="AG2273" t="s">
        <v>21328</v>
      </c>
      <c r="AH2273" t="s">
        <v>146</v>
      </c>
      <c r="AI2273" t="s">
        <v>23832</v>
      </c>
      <c r="AJ2273" t="s">
        <v>23833</v>
      </c>
      <c r="AK2273" t="s">
        <v>23834</v>
      </c>
      <c r="AL2273" t="s">
        <v>149</v>
      </c>
    </row>
    <row r="2274" spans="1:38" x14ac:dyDescent="0.2">
      <c r="A2274" s="2">
        <v>43362</v>
      </c>
      <c r="B2274">
        <v>29503163</v>
      </c>
      <c r="C2274" t="s">
        <v>20924</v>
      </c>
      <c r="D2274" s="2">
        <v>43160</v>
      </c>
      <c r="E2274" t="s">
        <v>21320</v>
      </c>
      <c r="F2274" t="s">
        <v>21321</v>
      </c>
      <c r="G2274" t="s">
        <v>21322</v>
      </c>
      <c r="H2274" t="s">
        <v>22483</v>
      </c>
      <c r="I2274" t="s">
        <v>22484</v>
      </c>
      <c r="J2274" t="s">
        <v>22485</v>
      </c>
      <c r="K2274" t="s">
        <v>9938</v>
      </c>
      <c r="L2274">
        <v>5</v>
      </c>
      <c r="M2274">
        <v>167805815</v>
      </c>
      <c r="N2274" t="s">
        <v>23835</v>
      </c>
      <c r="O2274" t="s">
        <v>9939</v>
      </c>
      <c r="R2274" t="s">
        <v>9940</v>
      </c>
      <c r="U2274" t="s">
        <v>23836</v>
      </c>
      <c r="V2274" t="s">
        <v>23837</v>
      </c>
      <c r="W2274">
        <v>0</v>
      </c>
      <c r="X2274">
        <v>68057166</v>
      </c>
      <c r="Y2274" t="s">
        <v>160</v>
      </c>
      <c r="Z2274">
        <v>0</v>
      </c>
      <c r="AA2274" t="s">
        <v>143</v>
      </c>
      <c r="AB2274" s="3">
        <v>3.9999999999999998E-7</v>
      </c>
      <c r="AC2274">
        <v>6.3979400086720304</v>
      </c>
      <c r="AE2274">
        <v>6.15</v>
      </c>
      <c r="AF2274" t="s">
        <v>23838</v>
      </c>
      <c r="AG2274" t="s">
        <v>21328</v>
      </c>
      <c r="AH2274" t="s">
        <v>146</v>
      </c>
      <c r="AI2274" t="s">
        <v>22489</v>
      </c>
      <c r="AJ2274" t="s">
        <v>22490</v>
      </c>
      <c r="AK2274" t="s">
        <v>22491</v>
      </c>
      <c r="AL2274" t="s">
        <v>149</v>
      </c>
    </row>
    <row r="2275" spans="1:38" x14ac:dyDescent="0.2">
      <c r="A2275" s="2">
        <v>43696</v>
      </c>
      <c r="B2275">
        <v>31268507</v>
      </c>
      <c r="C2275" t="s">
        <v>19957</v>
      </c>
      <c r="D2275" s="2">
        <v>43649</v>
      </c>
      <c r="E2275" t="s">
        <v>11355</v>
      </c>
      <c r="F2275" t="s">
        <v>19958</v>
      </c>
      <c r="G2275" t="s">
        <v>19959</v>
      </c>
      <c r="H2275" t="s">
        <v>19843</v>
      </c>
      <c r="I2275" t="s">
        <v>19960</v>
      </c>
      <c r="J2275" t="s">
        <v>170</v>
      </c>
      <c r="K2275" t="s">
        <v>5364</v>
      </c>
      <c r="L2275">
        <v>19</v>
      </c>
      <c r="M2275">
        <v>49587942</v>
      </c>
      <c r="N2275" t="s">
        <v>143</v>
      </c>
      <c r="O2275" t="s">
        <v>22204</v>
      </c>
      <c r="R2275" t="s">
        <v>22205</v>
      </c>
      <c r="U2275" t="s">
        <v>23839</v>
      </c>
      <c r="V2275" t="s">
        <v>22207</v>
      </c>
      <c r="W2275">
        <v>0</v>
      </c>
      <c r="X2275">
        <v>56873913</v>
      </c>
      <c r="Y2275" t="s">
        <v>160</v>
      </c>
      <c r="Z2275">
        <v>0</v>
      </c>
      <c r="AA2275" t="s">
        <v>143</v>
      </c>
      <c r="AB2275" s="3">
        <v>3.9999999999999998E-7</v>
      </c>
      <c r="AC2275">
        <v>6.3979400086720304</v>
      </c>
      <c r="AG2275" t="s">
        <v>19965</v>
      </c>
      <c r="AH2275" t="s">
        <v>146</v>
      </c>
      <c r="AI2275" t="s">
        <v>19852</v>
      </c>
      <c r="AJ2275" t="s">
        <v>19853</v>
      </c>
      <c r="AK2275" t="s">
        <v>19966</v>
      </c>
      <c r="AL2275" t="s">
        <v>149</v>
      </c>
    </row>
    <row r="2276" spans="1:38" x14ac:dyDescent="0.2">
      <c r="A2276" s="2">
        <v>43517</v>
      </c>
      <c r="B2276">
        <v>30285260</v>
      </c>
      <c r="C2276" t="s">
        <v>11523</v>
      </c>
      <c r="D2276" s="2">
        <v>43376</v>
      </c>
      <c r="E2276" t="s">
        <v>19863</v>
      </c>
      <c r="F2276" t="s">
        <v>19864</v>
      </c>
      <c r="G2276" t="s">
        <v>19865</v>
      </c>
      <c r="H2276" t="s">
        <v>19843</v>
      </c>
      <c r="I2276" t="s">
        <v>19866</v>
      </c>
      <c r="J2276" t="s">
        <v>170</v>
      </c>
      <c r="K2276" t="s">
        <v>1305</v>
      </c>
      <c r="L2276">
        <v>11</v>
      </c>
      <c r="M2276">
        <v>81492479</v>
      </c>
      <c r="N2276" t="s">
        <v>23524</v>
      </c>
      <c r="O2276" t="s">
        <v>10418</v>
      </c>
      <c r="P2276" t="s">
        <v>10419</v>
      </c>
      <c r="Q2276" t="s">
        <v>10420</v>
      </c>
      <c r="S2276">
        <v>60959</v>
      </c>
      <c r="T2276">
        <v>59747</v>
      </c>
      <c r="U2276" t="s">
        <v>23525</v>
      </c>
      <c r="V2276" t="s">
        <v>23526</v>
      </c>
      <c r="W2276">
        <v>0</v>
      </c>
      <c r="X2276">
        <v>7934083</v>
      </c>
      <c r="Y2276" t="s">
        <v>284</v>
      </c>
      <c r="Z2276">
        <v>1</v>
      </c>
      <c r="AA2276" t="s">
        <v>143</v>
      </c>
      <c r="AB2276" s="3">
        <v>3.9999999999999998E-7</v>
      </c>
      <c r="AC2276">
        <v>6.3979400086720304</v>
      </c>
      <c r="AD2276" t="s">
        <v>6348</v>
      </c>
      <c r="AE2276">
        <v>1.0575296999999999</v>
      </c>
      <c r="AF2276" t="s">
        <v>3432</v>
      </c>
      <c r="AG2276" t="s">
        <v>19867</v>
      </c>
      <c r="AH2276" t="s">
        <v>146</v>
      </c>
      <c r="AI2276" t="s">
        <v>19852</v>
      </c>
      <c r="AJ2276" t="s">
        <v>19853</v>
      </c>
      <c r="AK2276" t="s">
        <v>19868</v>
      </c>
      <c r="AL2276" t="s">
        <v>149</v>
      </c>
    </row>
    <row r="2277" spans="1:38" x14ac:dyDescent="0.2">
      <c r="A2277" s="2">
        <v>43517</v>
      </c>
      <c r="B2277">
        <v>30285260</v>
      </c>
      <c r="C2277" t="s">
        <v>11523</v>
      </c>
      <c r="D2277" s="2">
        <v>43376</v>
      </c>
      <c r="E2277" t="s">
        <v>19863</v>
      </c>
      <c r="F2277" t="s">
        <v>19864</v>
      </c>
      <c r="G2277" t="s">
        <v>19865</v>
      </c>
      <c r="H2277" t="s">
        <v>19843</v>
      </c>
      <c r="I2277" t="s">
        <v>19866</v>
      </c>
      <c r="J2277" t="s">
        <v>170</v>
      </c>
      <c r="K2277" t="s">
        <v>12533</v>
      </c>
      <c r="L2277">
        <v>3</v>
      </c>
      <c r="M2277">
        <v>181449797</v>
      </c>
      <c r="N2277" t="s">
        <v>23116</v>
      </c>
      <c r="O2277" t="s">
        <v>12534</v>
      </c>
      <c r="R2277" t="s">
        <v>12535</v>
      </c>
      <c r="U2277" t="s">
        <v>21696</v>
      </c>
      <c r="V2277" t="s">
        <v>19707</v>
      </c>
      <c r="W2277">
        <v>0</v>
      </c>
      <c r="X2277">
        <v>9841616</v>
      </c>
      <c r="Y2277" t="s">
        <v>160</v>
      </c>
      <c r="Z2277">
        <v>0</v>
      </c>
      <c r="AA2277" t="s">
        <v>143</v>
      </c>
      <c r="AB2277" s="3">
        <v>3.9999999999999998E-7</v>
      </c>
      <c r="AC2277">
        <v>6.3979400086720304</v>
      </c>
      <c r="AD2277" t="s">
        <v>6348</v>
      </c>
      <c r="AE2277">
        <v>1.0771219999999999</v>
      </c>
      <c r="AF2277" t="s">
        <v>1681</v>
      </c>
      <c r="AG2277" t="s">
        <v>19867</v>
      </c>
      <c r="AH2277" t="s">
        <v>146</v>
      </c>
      <c r="AI2277" t="s">
        <v>19852</v>
      </c>
      <c r="AJ2277" t="s">
        <v>19853</v>
      </c>
      <c r="AK2277" t="s">
        <v>19868</v>
      </c>
      <c r="AL2277" t="s">
        <v>149</v>
      </c>
    </row>
    <row r="2278" spans="1:38" x14ac:dyDescent="0.2">
      <c r="A2278" s="2">
        <v>43517</v>
      </c>
      <c r="B2278">
        <v>30285260</v>
      </c>
      <c r="C2278" t="s">
        <v>11523</v>
      </c>
      <c r="D2278" s="2">
        <v>43376</v>
      </c>
      <c r="E2278" t="s">
        <v>19863</v>
      </c>
      <c r="F2278" t="s">
        <v>19864</v>
      </c>
      <c r="G2278" t="s">
        <v>19865</v>
      </c>
      <c r="H2278" t="s">
        <v>19843</v>
      </c>
      <c r="I2278" t="s">
        <v>19866</v>
      </c>
      <c r="J2278" t="s">
        <v>170</v>
      </c>
      <c r="K2278" t="s">
        <v>1510</v>
      </c>
      <c r="L2278">
        <v>12</v>
      </c>
      <c r="M2278">
        <v>91853010</v>
      </c>
      <c r="N2278" t="s">
        <v>21350</v>
      </c>
      <c r="O2278" t="s">
        <v>21351</v>
      </c>
      <c r="P2278" t="s">
        <v>21352</v>
      </c>
      <c r="Q2278" t="s">
        <v>21353</v>
      </c>
      <c r="S2278">
        <v>172137</v>
      </c>
      <c r="T2278">
        <v>18112</v>
      </c>
      <c r="U2278" t="s">
        <v>21354</v>
      </c>
      <c r="V2278" t="s">
        <v>19552</v>
      </c>
      <c r="W2278">
        <v>0</v>
      </c>
      <c r="X2278">
        <v>4240748</v>
      </c>
      <c r="Y2278" t="s">
        <v>243</v>
      </c>
      <c r="Z2278">
        <v>1</v>
      </c>
      <c r="AA2278" t="s">
        <v>143</v>
      </c>
      <c r="AB2278" s="3">
        <v>3.9999999999999998E-7</v>
      </c>
      <c r="AC2278">
        <v>6.3979400086720304</v>
      </c>
      <c r="AD2278" t="s">
        <v>6348</v>
      </c>
      <c r="AE2278">
        <v>1.0589854999999999</v>
      </c>
      <c r="AF2278" t="s">
        <v>3432</v>
      </c>
      <c r="AG2278" t="s">
        <v>19867</v>
      </c>
      <c r="AH2278" t="s">
        <v>146</v>
      </c>
      <c r="AI2278" t="s">
        <v>19852</v>
      </c>
      <c r="AJ2278" t="s">
        <v>19853</v>
      </c>
      <c r="AK2278" t="s">
        <v>19868</v>
      </c>
      <c r="AL2278" t="s">
        <v>149</v>
      </c>
    </row>
    <row r="2279" spans="1:38" x14ac:dyDescent="0.2">
      <c r="A2279" s="2">
        <v>43517</v>
      </c>
      <c r="B2279">
        <v>30285260</v>
      </c>
      <c r="C2279" t="s">
        <v>11523</v>
      </c>
      <c r="D2279" s="2">
        <v>43376</v>
      </c>
      <c r="E2279" t="s">
        <v>19863</v>
      </c>
      <c r="F2279" t="s">
        <v>19864</v>
      </c>
      <c r="G2279" t="s">
        <v>19865</v>
      </c>
      <c r="H2279" t="s">
        <v>19843</v>
      </c>
      <c r="I2279" t="s">
        <v>19866</v>
      </c>
      <c r="J2279" t="s">
        <v>170</v>
      </c>
      <c r="K2279" t="s">
        <v>2306</v>
      </c>
      <c r="L2279">
        <v>11</v>
      </c>
      <c r="M2279">
        <v>57742822</v>
      </c>
      <c r="N2279" t="s">
        <v>22229</v>
      </c>
      <c r="O2279" t="s">
        <v>21518</v>
      </c>
      <c r="R2279" t="s">
        <v>21519</v>
      </c>
      <c r="U2279" t="s">
        <v>21520</v>
      </c>
      <c r="V2279" t="s">
        <v>21521</v>
      </c>
      <c r="W2279">
        <v>0</v>
      </c>
      <c r="X2279">
        <v>9420</v>
      </c>
      <c r="Y2279" t="s">
        <v>195</v>
      </c>
      <c r="Z2279">
        <v>0</v>
      </c>
      <c r="AA2279" t="s">
        <v>143</v>
      </c>
      <c r="AB2279" s="3">
        <v>3.9999999999999998E-7</v>
      </c>
      <c r="AC2279">
        <v>6.3979400086720304</v>
      </c>
      <c r="AD2279" t="s">
        <v>6348</v>
      </c>
      <c r="AE2279">
        <v>1.0599000000000001</v>
      </c>
      <c r="AF2279" t="s">
        <v>3432</v>
      </c>
      <c r="AG2279" t="s">
        <v>19867</v>
      </c>
      <c r="AH2279" t="s">
        <v>146</v>
      </c>
      <c r="AI2279" t="s">
        <v>19852</v>
      </c>
      <c r="AJ2279" t="s">
        <v>19853</v>
      </c>
      <c r="AK2279" t="s">
        <v>19868</v>
      </c>
      <c r="AL2279" t="s">
        <v>149</v>
      </c>
    </row>
    <row r="2280" spans="1:38" x14ac:dyDescent="0.2">
      <c r="A2280" s="2">
        <v>43517</v>
      </c>
      <c r="B2280">
        <v>30285260</v>
      </c>
      <c r="C2280" t="s">
        <v>11523</v>
      </c>
      <c r="D2280" s="2">
        <v>43376</v>
      </c>
      <c r="E2280" t="s">
        <v>19863</v>
      </c>
      <c r="F2280" t="s">
        <v>19864</v>
      </c>
      <c r="G2280" t="s">
        <v>19865</v>
      </c>
      <c r="H2280" t="s">
        <v>19843</v>
      </c>
      <c r="I2280" t="s">
        <v>19866</v>
      </c>
      <c r="J2280" t="s">
        <v>170</v>
      </c>
      <c r="K2280" t="s">
        <v>3194</v>
      </c>
      <c r="L2280">
        <v>8</v>
      </c>
      <c r="M2280">
        <v>10388815</v>
      </c>
      <c r="N2280" t="s">
        <v>4980</v>
      </c>
      <c r="O2280" t="s">
        <v>15259</v>
      </c>
      <c r="R2280" t="s">
        <v>15260</v>
      </c>
      <c r="U2280" t="s">
        <v>22518</v>
      </c>
      <c r="V2280" t="s">
        <v>22519</v>
      </c>
      <c r="W2280">
        <v>0</v>
      </c>
      <c r="X2280">
        <v>12543645</v>
      </c>
      <c r="Y2280" t="s">
        <v>160</v>
      </c>
      <c r="Z2280">
        <v>0</v>
      </c>
      <c r="AA2280" t="s">
        <v>143</v>
      </c>
      <c r="AB2280" s="3">
        <v>3.9999999999999998E-7</v>
      </c>
      <c r="AC2280">
        <v>6.3979400086720304</v>
      </c>
      <c r="AD2280" t="s">
        <v>6348</v>
      </c>
      <c r="AE2280">
        <v>1.0589999999999999</v>
      </c>
      <c r="AF2280" t="s">
        <v>3432</v>
      </c>
      <c r="AG2280" t="s">
        <v>19867</v>
      </c>
      <c r="AH2280" t="s">
        <v>146</v>
      </c>
      <c r="AI2280" t="s">
        <v>19852</v>
      </c>
      <c r="AJ2280" t="s">
        <v>19853</v>
      </c>
      <c r="AK2280" t="s">
        <v>19868</v>
      </c>
      <c r="AL2280" t="s">
        <v>149</v>
      </c>
    </row>
    <row r="2281" spans="1:38" x14ac:dyDescent="0.2">
      <c r="A2281" s="2">
        <v>43517</v>
      </c>
      <c r="B2281">
        <v>30285260</v>
      </c>
      <c r="C2281" t="s">
        <v>11523</v>
      </c>
      <c r="D2281" s="2">
        <v>43376</v>
      </c>
      <c r="E2281" t="s">
        <v>19863</v>
      </c>
      <c r="F2281" t="s">
        <v>19864</v>
      </c>
      <c r="G2281" t="s">
        <v>19865</v>
      </c>
      <c r="H2281" t="s">
        <v>19843</v>
      </c>
      <c r="I2281" t="s">
        <v>19866</v>
      </c>
      <c r="J2281" t="s">
        <v>170</v>
      </c>
      <c r="K2281" t="s">
        <v>826</v>
      </c>
      <c r="L2281">
        <v>8</v>
      </c>
      <c r="M2281">
        <v>26415252</v>
      </c>
      <c r="N2281" t="s">
        <v>20342</v>
      </c>
      <c r="O2281" t="s">
        <v>20342</v>
      </c>
      <c r="R2281" t="s">
        <v>20343</v>
      </c>
      <c r="U2281" t="s">
        <v>20483</v>
      </c>
      <c r="V2281" t="s">
        <v>20484</v>
      </c>
      <c r="W2281">
        <v>0</v>
      </c>
      <c r="X2281">
        <v>73219805</v>
      </c>
      <c r="Y2281" t="s">
        <v>160</v>
      </c>
      <c r="Z2281">
        <v>0</v>
      </c>
      <c r="AA2281" t="s">
        <v>143</v>
      </c>
      <c r="AB2281" s="3">
        <v>3.9999999999999998E-7</v>
      </c>
      <c r="AC2281">
        <v>6.3979400086720304</v>
      </c>
      <c r="AD2281" t="s">
        <v>6348</v>
      </c>
      <c r="AE2281">
        <v>1.0771999999999999</v>
      </c>
      <c r="AF2281" t="s">
        <v>1681</v>
      </c>
      <c r="AG2281" t="s">
        <v>19867</v>
      </c>
      <c r="AH2281" t="s">
        <v>146</v>
      </c>
      <c r="AI2281" t="s">
        <v>19852</v>
      </c>
      <c r="AJ2281" t="s">
        <v>19853</v>
      </c>
      <c r="AK2281" t="s">
        <v>19868</v>
      </c>
      <c r="AL2281" t="s">
        <v>149</v>
      </c>
    </row>
    <row r="2282" spans="1:38" x14ac:dyDescent="0.2">
      <c r="A2282" s="2">
        <v>43517</v>
      </c>
      <c r="B2282">
        <v>30285260</v>
      </c>
      <c r="C2282" t="s">
        <v>11523</v>
      </c>
      <c r="D2282" s="2">
        <v>43376</v>
      </c>
      <c r="E2282" t="s">
        <v>19863</v>
      </c>
      <c r="F2282" t="s">
        <v>19864</v>
      </c>
      <c r="G2282" t="s">
        <v>19865</v>
      </c>
      <c r="H2282" t="s">
        <v>19843</v>
      </c>
      <c r="I2282" t="s">
        <v>19866</v>
      </c>
      <c r="J2282" t="s">
        <v>170</v>
      </c>
      <c r="K2282" t="s">
        <v>11184</v>
      </c>
      <c r="L2282">
        <v>1</v>
      </c>
      <c r="M2282">
        <v>243500591</v>
      </c>
      <c r="N2282" t="s">
        <v>20898</v>
      </c>
      <c r="O2282" t="s">
        <v>20898</v>
      </c>
      <c r="R2282" t="s">
        <v>20899</v>
      </c>
      <c r="U2282" t="s">
        <v>22417</v>
      </c>
      <c r="V2282" t="s">
        <v>19516</v>
      </c>
      <c r="W2282">
        <v>0</v>
      </c>
      <c r="X2282">
        <v>14403</v>
      </c>
      <c r="Y2282" t="s">
        <v>230</v>
      </c>
      <c r="Z2282">
        <v>0</v>
      </c>
      <c r="AA2282" t="s">
        <v>143</v>
      </c>
      <c r="AB2282" s="3">
        <v>3.9999999999999998E-7</v>
      </c>
      <c r="AC2282">
        <v>6.3979400086720304</v>
      </c>
      <c r="AD2282" t="s">
        <v>6348</v>
      </c>
      <c r="AE2282">
        <v>1.069</v>
      </c>
      <c r="AF2282" t="s">
        <v>2039</v>
      </c>
      <c r="AG2282" t="s">
        <v>19867</v>
      </c>
      <c r="AH2282" t="s">
        <v>146</v>
      </c>
      <c r="AI2282" t="s">
        <v>19852</v>
      </c>
      <c r="AJ2282" t="s">
        <v>19853</v>
      </c>
      <c r="AK2282" t="s">
        <v>19868</v>
      </c>
      <c r="AL2282" t="s">
        <v>149</v>
      </c>
    </row>
    <row r="2283" spans="1:38" x14ac:dyDescent="0.2">
      <c r="A2283" s="2">
        <v>43936</v>
      </c>
      <c r="B2283">
        <v>32066683</v>
      </c>
      <c r="C2283" t="s">
        <v>23314</v>
      </c>
      <c r="D2283" s="2">
        <v>43857</v>
      </c>
      <c r="E2283" t="s">
        <v>200</v>
      </c>
      <c r="F2283" t="s">
        <v>23315</v>
      </c>
      <c r="G2283" t="s">
        <v>23316</v>
      </c>
      <c r="H2283" t="s">
        <v>23317</v>
      </c>
      <c r="I2283" t="s">
        <v>23318</v>
      </c>
      <c r="J2283" t="s">
        <v>170</v>
      </c>
      <c r="K2283" t="s">
        <v>4018</v>
      </c>
      <c r="L2283">
        <v>2</v>
      </c>
      <c r="M2283">
        <v>45018026</v>
      </c>
      <c r="N2283" t="s">
        <v>23840</v>
      </c>
      <c r="O2283" t="s">
        <v>23841</v>
      </c>
      <c r="P2283" t="s">
        <v>23842</v>
      </c>
      <c r="Q2283" t="s">
        <v>13637</v>
      </c>
      <c r="S2283">
        <v>4358</v>
      </c>
      <c r="T2283">
        <v>146790</v>
      </c>
      <c r="U2283" t="s">
        <v>23843</v>
      </c>
      <c r="V2283" t="s">
        <v>23844</v>
      </c>
      <c r="W2283">
        <v>0</v>
      </c>
      <c r="X2283">
        <v>2959223</v>
      </c>
      <c r="Y2283" t="s">
        <v>284</v>
      </c>
      <c r="Z2283">
        <v>1</v>
      </c>
      <c r="AA2283">
        <v>0.3</v>
      </c>
      <c r="AB2283" s="3">
        <v>3.9999999999999998E-7</v>
      </c>
      <c r="AC2283">
        <v>6.3979400086720304</v>
      </c>
      <c r="AE2283">
        <v>5.55</v>
      </c>
      <c r="AF2283" t="s">
        <v>23845</v>
      </c>
      <c r="AG2283" t="s">
        <v>23325</v>
      </c>
      <c r="AH2283" t="s">
        <v>146</v>
      </c>
      <c r="AI2283" t="s">
        <v>23326</v>
      </c>
      <c r="AJ2283" t="s">
        <v>23327</v>
      </c>
      <c r="AK2283" t="s">
        <v>23328</v>
      </c>
      <c r="AL2283" t="s">
        <v>149</v>
      </c>
    </row>
    <row r="2284" spans="1:38" x14ac:dyDescent="0.2">
      <c r="A2284" s="2">
        <v>43517</v>
      </c>
      <c r="B2284">
        <v>30285260</v>
      </c>
      <c r="C2284" t="s">
        <v>11523</v>
      </c>
      <c r="D2284" s="2">
        <v>43376</v>
      </c>
      <c r="E2284" t="s">
        <v>19863</v>
      </c>
      <c r="F2284" t="s">
        <v>19864</v>
      </c>
      <c r="G2284" t="s">
        <v>19865</v>
      </c>
      <c r="H2284" t="s">
        <v>19843</v>
      </c>
      <c r="I2284" t="s">
        <v>19866</v>
      </c>
      <c r="J2284" t="s">
        <v>170</v>
      </c>
      <c r="K2284" t="s">
        <v>3194</v>
      </c>
      <c r="L2284">
        <v>8</v>
      </c>
      <c r="M2284">
        <v>8234503</v>
      </c>
      <c r="N2284" t="s">
        <v>23305</v>
      </c>
      <c r="O2284" t="s">
        <v>22252</v>
      </c>
      <c r="R2284" t="s">
        <v>22253</v>
      </c>
      <c r="U2284" t="s">
        <v>22254</v>
      </c>
      <c r="V2284" t="s">
        <v>22255</v>
      </c>
      <c r="W2284">
        <v>0</v>
      </c>
      <c r="X2284">
        <v>2980436</v>
      </c>
      <c r="Y2284" t="s">
        <v>195</v>
      </c>
      <c r="Z2284">
        <v>0</v>
      </c>
      <c r="AA2284" t="s">
        <v>143</v>
      </c>
      <c r="AB2284" s="3">
        <v>3.9999999999999998E-7</v>
      </c>
      <c r="AC2284">
        <v>6.3979400086720304</v>
      </c>
      <c r="AE2284">
        <v>1.052</v>
      </c>
      <c r="AF2284" t="s">
        <v>1977</v>
      </c>
      <c r="AG2284" t="s">
        <v>19867</v>
      </c>
      <c r="AH2284" t="s">
        <v>146</v>
      </c>
      <c r="AI2284" t="s">
        <v>19852</v>
      </c>
      <c r="AJ2284" t="s">
        <v>19853</v>
      </c>
      <c r="AK2284" t="s">
        <v>19868</v>
      </c>
      <c r="AL2284" t="s">
        <v>149</v>
      </c>
    </row>
    <row r="2285" spans="1:38" x14ac:dyDescent="0.2">
      <c r="A2285" s="2">
        <v>43517</v>
      </c>
      <c r="B2285">
        <v>30285260</v>
      </c>
      <c r="C2285" t="s">
        <v>11523</v>
      </c>
      <c r="D2285" s="2">
        <v>43376</v>
      </c>
      <c r="E2285" t="s">
        <v>19863</v>
      </c>
      <c r="F2285" t="s">
        <v>19864</v>
      </c>
      <c r="G2285" t="s">
        <v>19865</v>
      </c>
      <c r="H2285" t="s">
        <v>19843</v>
      </c>
      <c r="I2285" t="s">
        <v>19866</v>
      </c>
      <c r="J2285" t="s">
        <v>170</v>
      </c>
      <c r="K2285" t="s">
        <v>4192</v>
      </c>
      <c r="L2285">
        <v>1</v>
      </c>
      <c r="M2285">
        <v>115318644</v>
      </c>
      <c r="N2285" t="s">
        <v>23846</v>
      </c>
      <c r="O2285" t="s">
        <v>23847</v>
      </c>
      <c r="R2285" t="s">
        <v>23848</v>
      </c>
      <c r="U2285" t="s">
        <v>23849</v>
      </c>
      <c r="V2285" t="s">
        <v>23850</v>
      </c>
      <c r="W2285">
        <v>0</v>
      </c>
      <c r="X2285">
        <v>7523654</v>
      </c>
      <c r="Y2285" t="s">
        <v>160</v>
      </c>
      <c r="Z2285">
        <v>0</v>
      </c>
      <c r="AA2285" t="s">
        <v>143</v>
      </c>
      <c r="AB2285" s="3">
        <v>3.9999999999999998E-7</v>
      </c>
      <c r="AC2285">
        <v>6.3979400086720304</v>
      </c>
      <c r="AE2285">
        <v>1.0529999999999999</v>
      </c>
      <c r="AF2285" t="s">
        <v>1977</v>
      </c>
      <c r="AG2285" t="s">
        <v>19867</v>
      </c>
      <c r="AH2285" t="s">
        <v>146</v>
      </c>
      <c r="AI2285" t="s">
        <v>19852</v>
      </c>
      <c r="AJ2285" t="s">
        <v>19853</v>
      </c>
      <c r="AK2285" t="s">
        <v>19868</v>
      </c>
      <c r="AL2285" t="s">
        <v>149</v>
      </c>
    </row>
    <row r="2286" spans="1:38" x14ac:dyDescent="0.2">
      <c r="A2286" s="2">
        <v>43517</v>
      </c>
      <c r="B2286">
        <v>30285260</v>
      </c>
      <c r="C2286" t="s">
        <v>11523</v>
      </c>
      <c r="D2286" s="2">
        <v>43376</v>
      </c>
      <c r="E2286" t="s">
        <v>19863</v>
      </c>
      <c r="F2286" t="s">
        <v>19864</v>
      </c>
      <c r="G2286" t="s">
        <v>19865</v>
      </c>
      <c r="H2286" t="s">
        <v>19843</v>
      </c>
      <c r="I2286" t="s">
        <v>19866</v>
      </c>
      <c r="J2286" t="s">
        <v>170</v>
      </c>
      <c r="K2286" t="s">
        <v>670</v>
      </c>
      <c r="L2286">
        <v>2</v>
      </c>
      <c r="M2286">
        <v>22524252</v>
      </c>
      <c r="N2286" t="s">
        <v>21688</v>
      </c>
      <c r="O2286" t="s">
        <v>21689</v>
      </c>
      <c r="R2286" t="s">
        <v>21690</v>
      </c>
      <c r="U2286" t="s">
        <v>23851</v>
      </c>
      <c r="V2286" t="s">
        <v>23852</v>
      </c>
      <c r="W2286">
        <v>0</v>
      </c>
      <c r="X2286">
        <v>10199182</v>
      </c>
      <c r="Y2286" t="s">
        <v>160</v>
      </c>
      <c r="Z2286">
        <v>0</v>
      </c>
      <c r="AA2286" t="s">
        <v>143</v>
      </c>
      <c r="AB2286" s="3">
        <v>3.9999999999999998E-7</v>
      </c>
      <c r="AC2286">
        <v>6.3979400086720304</v>
      </c>
      <c r="AE2286">
        <v>1.054</v>
      </c>
      <c r="AF2286" t="s">
        <v>1977</v>
      </c>
      <c r="AG2286" t="s">
        <v>19867</v>
      </c>
      <c r="AH2286" t="s">
        <v>146</v>
      </c>
      <c r="AI2286" t="s">
        <v>19852</v>
      </c>
      <c r="AJ2286" t="s">
        <v>19853</v>
      </c>
      <c r="AK2286" t="s">
        <v>19868</v>
      </c>
      <c r="AL2286" t="s">
        <v>149</v>
      </c>
    </row>
    <row r="2287" spans="1:38" x14ac:dyDescent="0.2">
      <c r="A2287" s="2">
        <v>43517</v>
      </c>
      <c r="B2287">
        <v>30285260</v>
      </c>
      <c r="C2287" t="s">
        <v>11523</v>
      </c>
      <c r="D2287" s="2">
        <v>43376</v>
      </c>
      <c r="E2287" t="s">
        <v>19863</v>
      </c>
      <c r="F2287" t="s">
        <v>19864</v>
      </c>
      <c r="G2287" t="s">
        <v>19865</v>
      </c>
      <c r="H2287" t="s">
        <v>19843</v>
      </c>
      <c r="I2287" t="s">
        <v>19866</v>
      </c>
      <c r="J2287" t="s">
        <v>170</v>
      </c>
      <c r="K2287" t="s">
        <v>23553</v>
      </c>
      <c r="L2287">
        <v>3</v>
      </c>
      <c r="M2287">
        <v>44035549</v>
      </c>
      <c r="N2287" t="s">
        <v>23853</v>
      </c>
      <c r="O2287" t="s">
        <v>23554</v>
      </c>
      <c r="P2287" t="s">
        <v>23555</v>
      </c>
      <c r="Q2287" t="s">
        <v>23556</v>
      </c>
      <c r="S2287">
        <v>36400</v>
      </c>
      <c r="T2287">
        <v>35538</v>
      </c>
      <c r="U2287" t="s">
        <v>23557</v>
      </c>
      <c r="V2287" t="s">
        <v>23558</v>
      </c>
      <c r="W2287">
        <v>0</v>
      </c>
      <c r="X2287">
        <v>7619427</v>
      </c>
      <c r="Y2287" t="s">
        <v>284</v>
      </c>
      <c r="Z2287">
        <v>1</v>
      </c>
      <c r="AA2287" t="s">
        <v>143</v>
      </c>
      <c r="AB2287" s="3">
        <v>3.9999999999999998E-7</v>
      </c>
      <c r="AC2287">
        <v>6.3979400086720304</v>
      </c>
      <c r="AE2287">
        <v>1.0857763</v>
      </c>
      <c r="AF2287" t="s">
        <v>1955</v>
      </c>
      <c r="AG2287" t="s">
        <v>19867</v>
      </c>
      <c r="AH2287" t="s">
        <v>146</v>
      </c>
      <c r="AI2287" t="s">
        <v>19852</v>
      </c>
      <c r="AJ2287" t="s">
        <v>19853</v>
      </c>
      <c r="AK2287" t="s">
        <v>19868</v>
      </c>
      <c r="AL2287" t="s">
        <v>149</v>
      </c>
    </row>
    <row r="2288" spans="1:38" x14ac:dyDescent="0.2">
      <c r="A2288" s="2">
        <v>43517</v>
      </c>
      <c r="B2288">
        <v>30285260</v>
      </c>
      <c r="C2288" t="s">
        <v>11523</v>
      </c>
      <c r="D2288" s="2">
        <v>43376</v>
      </c>
      <c r="E2288" t="s">
        <v>19863</v>
      </c>
      <c r="F2288" t="s">
        <v>19864</v>
      </c>
      <c r="G2288" t="s">
        <v>19865</v>
      </c>
      <c r="H2288" t="s">
        <v>19843</v>
      </c>
      <c r="I2288" t="s">
        <v>19866</v>
      </c>
      <c r="J2288" t="s">
        <v>170</v>
      </c>
      <c r="K2288" t="s">
        <v>4029</v>
      </c>
      <c r="L2288">
        <v>3</v>
      </c>
      <c r="M2288">
        <v>71205600</v>
      </c>
      <c r="N2288" t="s">
        <v>16655</v>
      </c>
      <c r="O2288" t="s">
        <v>10047</v>
      </c>
      <c r="R2288" t="s">
        <v>10048</v>
      </c>
      <c r="U2288" t="s">
        <v>23087</v>
      </c>
      <c r="V2288" t="s">
        <v>23088</v>
      </c>
      <c r="W2288">
        <v>0</v>
      </c>
      <c r="X2288">
        <v>7372960</v>
      </c>
      <c r="Y2288" t="s">
        <v>160</v>
      </c>
      <c r="Z2288">
        <v>0</v>
      </c>
      <c r="AA2288" t="s">
        <v>143</v>
      </c>
      <c r="AB2288" s="3">
        <v>3.9999999999999998E-7</v>
      </c>
      <c r="AC2288">
        <v>6.3979400086720304</v>
      </c>
      <c r="AE2288">
        <v>1.0649999999999999</v>
      </c>
      <c r="AF2288" t="s">
        <v>1950</v>
      </c>
      <c r="AG2288" t="s">
        <v>19867</v>
      </c>
      <c r="AH2288" t="s">
        <v>146</v>
      </c>
      <c r="AI2288" t="s">
        <v>19852</v>
      </c>
      <c r="AJ2288" t="s">
        <v>19853</v>
      </c>
      <c r="AK2288" t="s">
        <v>19868</v>
      </c>
      <c r="AL2288" t="s">
        <v>149</v>
      </c>
    </row>
    <row r="2289" spans="1:38" x14ac:dyDescent="0.2">
      <c r="A2289" s="2">
        <v>43517</v>
      </c>
      <c r="B2289">
        <v>30285260</v>
      </c>
      <c r="C2289" t="s">
        <v>11523</v>
      </c>
      <c r="D2289" s="2">
        <v>43376</v>
      </c>
      <c r="E2289" t="s">
        <v>19863</v>
      </c>
      <c r="F2289" t="s">
        <v>19864</v>
      </c>
      <c r="G2289" t="s">
        <v>19865</v>
      </c>
      <c r="H2289" t="s">
        <v>19843</v>
      </c>
      <c r="I2289" t="s">
        <v>19866</v>
      </c>
      <c r="J2289" t="s">
        <v>170</v>
      </c>
      <c r="K2289" t="s">
        <v>23559</v>
      </c>
      <c r="L2289">
        <v>3</v>
      </c>
      <c r="M2289">
        <v>124332814</v>
      </c>
      <c r="N2289" t="s">
        <v>23560</v>
      </c>
      <c r="O2289" t="s">
        <v>23560</v>
      </c>
      <c r="R2289" t="s">
        <v>23561</v>
      </c>
      <c r="U2289" t="s">
        <v>23562</v>
      </c>
      <c r="V2289" t="s">
        <v>23563</v>
      </c>
      <c r="W2289">
        <v>0</v>
      </c>
      <c r="X2289">
        <v>1838472</v>
      </c>
      <c r="Y2289" t="s">
        <v>160</v>
      </c>
      <c r="Z2289">
        <v>0</v>
      </c>
      <c r="AA2289" t="s">
        <v>143</v>
      </c>
      <c r="AB2289" s="3">
        <v>3.9999999999999998E-7</v>
      </c>
      <c r="AC2289">
        <v>6.3979400086720304</v>
      </c>
      <c r="AE2289">
        <v>1.0526316</v>
      </c>
      <c r="AF2289" t="s">
        <v>1977</v>
      </c>
      <c r="AG2289" t="s">
        <v>19867</v>
      </c>
      <c r="AH2289" t="s">
        <v>146</v>
      </c>
      <c r="AI2289" t="s">
        <v>19852</v>
      </c>
      <c r="AJ2289" t="s">
        <v>19853</v>
      </c>
      <c r="AK2289" t="s">
        <v>19868</v>
      </c>
      <c r="AL2289" t="s">
        <v>149</v>
      </c>
    </row>
    <row r="2290" spans="1:38" x14ac:dyDescent="0.2">
      <c r="A2290" s="2">
        <v>41402</v>
      </c>
      <c r="B2290">
        <v>23894747</v>
      </c>
      <c r="C2290" t="s">
        <v>21073</v>
      </c>
      <c r="D2290" s="2">
        <v>41306</v>
      </c>
      <c r="E2290" t="s">
        <v>11355</v>
      </c>
      <c r="F2290" t="s">
        <v>21074</v>
      </c>
      <c r="G2290" t="s">
        <v>21075</v>
      </c>
      <c r="H2290" t="s">
        <v>19843</v>
      </c>
      <c r="I2290" t="s">
        <v>21076</v>
      </c>
      <c r="J2290" t="s">
        <v>21077</v>
      </c>
      <c r="K2290" t="s">
        <v>6865</v>
      </c>
      <c r="L2290">
        <v>6</v>
      </c>
      <c r="M2290">
        <v>27310241</v>
      </c>
      <c r="N2290" t="s">
        <v>8574</v>
      </c>
      <c r="O2290" t="s">
        <v>8574</v>
      </c>
      <c r="R2290" t="s">
        <v>8575</v>
      </c>
      <c r="U2290" t="s">
        <v>23854</v>
      </c>
      <c r="V2290" t="s">
        <v>23855</v>
      </c>
      <c r="W2290">
        <v>0</v>
      </c>
      <c r="X2290">
        <v>16897515</v>
      </c>
      <c r="Y2290" t="s">
        <v>142</v>
      </c>
      <c r="Z2290">
        <v>0</v>
      </c>
      <c r="AA2290">
        <v>0.16</v>
      </c>
      <c r="AB2290" s="3">
        <v>3.9999999999999998E-7</v>
      </c>
      <c r="AC2290">
        <v>6.3979400086720304</v>
      </c>
      <c r="AD2290" t="s">
        <v>6348</v>
      </c>
      <c r="AE2290">
        <v>1.3</v>
      </c>
      <c r="AF2290" t="s">
        <v>244</v>
      </c>
      <c r="AG2290" t="s">
        <v>21079</v>
      </c>
      <c r="AH2290" t="s">
        <v>146</v>
      </c>
      <c r="AI2290" t="s">
        <v>19852</v>
      </c>
      <c r="AJ2290" t="s">
        <v>19853</v>
      </c>
      <c r="AK2290" t="s">
        <v>21080</v>
      </c>
      <c r="AL2290" t="s">
        <v>149</v>
      </c>
    </row>
    <row r="2291" spans="1:38" x14ac:dyDescent="0.2">
      <c r="A2291" s="2">
        <v>43049</v>
      </c>
      <c r="B2291">
        <v>28991256</v>
      </c>
      <c r="C2291" t="s">
        <v>19855</v>
      </c>
      <c r="D2291" s="2">
        <v>43017</v>
      </c>
      <c r="E2291" t="s">
        <v>176</v>
      </c>
      <c r="F2291" t="s">
        <v>19856</v>
      </c>
      <c r="G2291" t="s">
        <v>19857</v>
      </c>
      <c r="H2291" t="s">
        <v>19843</v>
      </c>
      <c r="I2291" t="s">
        <v>19858</v>
      </c>
      <c r="J2291" t="s">
        <v>19859</v>
      </c>
      <c r="K2291" t="s">
        <v>5364</v>
      </c>
      <c r="L2291">
        <v>19</v>
      </c>
      <c r="M2291">
        <v>49587942</v>
      </c>
      <c r="N2291" t="s">
        <v>2062</v>
      </c>
      <c r="O2291" t="s">
        <v>22204</v>
      </c>
      <c r="R2291" t="s">
        <v>22205</v>
      </c>
      <c r="U2291" t="s">
        <v>22206</v>
      </c>
      <c r="V2291" t="s">
        <v>22207</v>
      </c>
      <c r="W2291">
        <v>0</v>
      </c>
      <c r="X2291">
        <v>56873913</v>
      </c>
      <c r="Y2291" t="s">
        <v>160</v>
      </c>
      <c r="Z2291">
        <v>0</v>
      </c>
      <c r="AA2291" t="s">
        <v>143</v>
      </c>
      <c r="AB2291" s="3">
        <v>3.9999999999999998E-7</v>
      </c>
      <c r="AC2291">
        <v>6.3979400086720304</v>
      </c>
      <c r="AE2291">
        <v>1.0609999999999999</v>
      </c>
      <c r="AF2291" t="s">
        <v>3432</v>
      </c>
      <c r="AG2291" t="s">
        <v>19861</v>
      </c>
      <c r="AH2291" t="s">
        <v>146</v>
      </c>
      <c r="AI2291" t="s">
        <v>19852</v>
      </c>
      <c r="AJ2291" t="s">
        <v>19853</v>
      </c>
      <c r="AK2291" t="s">
        <v>19862</v>
      </c>
      <c r="AL2291" t="s">
        <v>149</v>
      </c>
    </row>
    <row r="2292" spans="1:38" x14ac:dyDescent="0.2">
      <c r="A2292" s="2">
        <v>43049</v>
      </c>
      <c r="B2292">
        <v>28991256</v>
      </c>
      <c r="C2292" t="s">
        <v>19855</v>
      </c>
      <c r="D2292" s="2">
        <v>43017</v>
      </c>
      <c r="E2292" t="s">
        <v>176</v>
      </c>
      <c r="F2292" t="s">
        <v>19856</v>
      </c>
      <c r="G2292" t="s">
        <v>19857</v>
      </c>
      <c r="H2292" t="s">
        <v>19843</v>
      </c>
      <c r="I2292" t="s">
        <v>19858</v>
      </c>
      <c r="J2292" t="s">
        <v>19859</v>
      </c>
      <c r="K2292" t="s">
        <v>10768</v>
      </c>
      <c r="L2292">
        <v>8</v>
      </c>
      <c r="M2292">
        <v>70052508</v>
      </c>
      <c r="N2292" t="s">
        <v>2062</v>
      </c>
      <c r="O2292" t="s">
        <v>22225</v>
      </c>
      <c r="R2292" t="s">
        <v>22226</v>
      </c>
      <c r="U2292" t="s">
        <v>22227</v>
      </c>
      <c r="V2292" t="s">
        <v>22228</v>
      </c>
      <c r="W2292">
        <v>0</v>
      </c>
      <c r="X2292">
        <v>7012816</v>
      </c>
      <c r="Y2292" t="s">
        <v>160</v>
      </c>
      <c r="Z2292">
        <v>0</v>
      </c>
      <c r="AA2292" t="s">
        <v>143</v>
      </c>
      <c r="AB2292" s="3">
        <v>3.9999999999999998E-7</v>
      </c>
      <c r="AC2292">
        <v>6.3979400086720304</v>
      </c>
      <c r="AE2292">
        <v>1.0640000000000001</v>
      </c>
      <c r="AF2292" t="s">
        <v>1950</v>
      </c>
      <c r="AG2292" t="s">
        <v>19861</v>
      </c>
      <c r="AH2292" t="s">
        <v>146</v>
      </c>
      <c r="AI2292" t="s">
        <v>19852</v>
      </c>
      <c r="AJ2292" t="s">
        <v>19853</v>
      </c>
      <c r="AK2292" t="s">
        <v>19862</v>
      </c>
      <c r="AL2292" t="s">
        <v>149</v>
      </c>
    </row>
    <row r="2293" spans="1:38" x14ac:dyDescent="0.2">
      <c r="A2293" s="2">
        <v>43049</v>
      </c>
      <c r="B2293">
        <v>28991256</v>
      </c>
      <c r="C2293" t="s">
        <v>19855</v>
      </c>
      <c r="D2293" s="2">
        <v>43017</v>
      </c>
      <c r="E2293" t="s">
        <v>176</v>
      </c>
      <c r="F2293" t="s">
        <v>19856</v>
      </c>
      <c r="G2293" t="s">
        <v>19857</v>
      </c>
      <c r="H2293" t="s">
        <v>19843</v>
      </c>
      <c r="I2293" t="s">
        <v>19858</v>
      </c>
      <c r="J2293" t="s">
        <v>19859</v>
      </c>
      <c r="K2293" t="s">
        <v>3140</v>
      </c>
      <c r="L2293">
        <v>6</v>
      </c>
      <c r="M2293">
        <v>92438623</v>
      </c>
      <c r="N2293" t="s">
        <v>2062</v>
      </c>
      <c r="O2293" t="s">
        <v>23638</v>
      </c>
      <c r="P2293" t="s">
        <v>23639</v>
      </c>
      <c r="Q2293" t="s">
        <v>23640</v>
      </c>
      <c r="S2293">
        <v>49796</v>
      </c>
      <c r="T2293">
        <v>192443</v>
      </c>
      <c r="U2293" t="s">
        <v>23641</v>
      </c>
      <c r="V2293" t="s">
        <v>23642</v>
      </c>
      <c r="W2293">
        <v>0</v>
      </c>
      <c r="X2293">
        <v>12190758</v>
      </c>
      <c r="Y2293" t="s">
        <v>284</v>
      </c>
      <c r="Z2293">
        <v>1</v>
      </c>
      <c r="AA2293" t="s">
        <v>143</v>
      </c>
      <c r="AB2293" s="3">
        <v>3.9999999999999998E-7</v>
      </c>
      <c r="AC2293">
        <v>6.3979400086720304</v>
      </c>
      <c r="AE2293">
        <v>1.0649626999999999</v>
      </c>
      <c r="AF2293" t="s">
        <v>1950</v>
      </c>
      <c r="AG2293" t="s">
        <v>19861</v>
      </c>
      <c r="AH2293" t="s">
        <v>146</v>
      </c>
      <c r="AI2293" t="s">
        <v>19852</v>
      </c>
      <c r="AJ2293" t="s">
        <v>19853</v>
      </c>
      <c r="AK2293" t="s">
        <v>19862</v>
      </c>
      <c r="AL2293" t="s">
        <v>149</v>
      </c>
    </row>
    <row r="2294" spans="1:38" x14ac:dyDescent="0.2">
      <c r="A2294" s="2">
        <v>43049</v>
      </c>
      <c r="B2294">
        <v>28991256</v>
      </c>
      <c r="C2294" t="s">
        <v>19855</v>
      </c>
      <c r="D2294" s="2">
        <v>43017</v>
      </c>
      <c r="E2294" t="s">
        <v>176</v>
      </c>
      <c r="F2294" t="s">
        <v>19856</v>
      </c>
      <c r="G2294" t="s">
        <v>19857</v>
      </c>
      <c r="H2294" t="s">
        <v>19843</v>
      </c>
      <c r="I2294" t="s">
        <v>19858</v>
      </c>
      <c r="J2294" t="s">
        <v>19859</v>
      </c>
      <c r="K2294" t="s">
        <v>10292</v>
      </c>
      <c r="L2294">
        <v>10</v>
      </c>
      <c r="M2294">
        <v>52184682</v>
      </c>
      <c r="N2294" t="s">
        <v>2062</v>
      </c>
      <c r="O2294" t="s">
        <v>10293</v>
      </c>
      <c r="R2294" t="s">
        <v>10294</v>
      </c>
      <c r="U2294" t="s">
        <v>23818</v>
      </c>
      <c r="V2294" t="s">
        <v>10296</v>
      </c>
      <c r="W2294">
        <v>0</v>
      </c>
      <c r="X2294">
        <v>61847307</v>
      </c>
      <c r="Y2294" t="s">
        <v>5474</v>
      </c>
      <c r="Z2294">
        <v>0</v>
      </c>
      <c r="AA2294" t="s">
        <v>143</v>
      </c>
      <c r="AB2294" s="3">
        <v>3.9999999999999998E-7</v>
      </c>
      <c r="AC2294">
        <v>6.3979400086720304</v>
      </c>
      <c r="AE2294">
        <v>1.0604454000000001</v>
      </c>
      <c r="AF2294" t="s">
        <v>3432</v>
      </c>
      <c r="AG2294" t="s">
        <v>19861</v>
      </c>
      <c r="AH2294" t="s">
        <v>146</v>
      </c>
      <c r="AI2294" t="s">
        <v>19852</v>
      </c>
      <c r="AJ2294" t="s">
        <v>19853</v>
      </c>
      <c r="AK2294" t="s">
        <v>19862</v>
      </c>
      <c r="AL2294" t="s">
        <v>149</v>
      </c>
    </row>
    <row r="2295" spans="1:38" x14ac:dyDescent="0.2">
      <c r="A2295" s="2">
        <v>43049</v>
      </c>
      <c r="B2295">
        <v>28991256</v>
      </c>
      <c r="C2295" t="s">
        <v>19855</v>
      </c>
      <c r="D2295" s="2">
        <v>43017</v>
      </c>
      <c r="E2295" t="s">
        <v>176</v>
      </c>
      <c r="F2295" t="s">
        <v>19856</v>
      </c>
      <c r="G2295" t="s">
        <v>19857</v>
      </c>
      <c r="H2295" t="s">
        <v>19843</v>
      </c>
      <c r="I2295" t="s">
        <v>19858</v>
      </c>
      <c r="J2295" t="s">
        <v>19859</v>
      </c>
      <c r="K2295" t="s">
        <v>2086</v>
      </c>
      <c r="L2295">
        <v>5</v>
      </c>
      <c r="M2295">
        <v>146882926</v>
      </c>
      <c r="N2295" t="s">
        <v>2062</v>
      </c>
      <c r="O2295" t="s">
        <v>10476</v>
      </c>
      <c r="R2295" t="s">
        <v>10477</v>
      </c>
      <c r="U2295" t="s">
        <v>23856</v>
      </c>
      <c r="V2295" t="s">
        <v>23857</v>
      </c>
      <c r="W2295">
        <v>0</v>
      </c>
      <c r="X2295">
        <v>319204</v>
      </c>
      <c r="Y2295" t="s">
        <v>160</v>
      </c>
      <c r="Z2295">
        <v>0</v>
      </c>
      <c r="AA2295" t="s">
        <v>143</v>
      </c>
      <c r="AB2295" s="3">
        <v>3.9999999999999998E-7</v>
      </c>
      <c r="AC2295">
        <v>6.3979400086720304</v>
      </c>
      <c r="AE2295">
        <v>1.0509999999999999</v>
      </c>
      <c r="AF2295" t="s">
        <v>1977</v>
      </c>
      <c r="AG2295" t="s">
        <v>19861</v>
      </c>
      <c r="AH2295" t="s">
        <v>146</v>
      </c>
      <c r="AI2295" t="s">
        <v>19852</v>
      </c>
      <c r="AJ2295" t="s">
        <v>19853</v>
      </c>
      <c r="AK2295" t="s">
        <v>19862</v>
      </c>
      <c r="AL2295" t="s">
        <v>149</v>
      </c>
    </row>
    <row r="2296" spans="1:38" x14ac:dyDescent="0.2">
      <c r="A2296" s="2">
        <v>43049</v>
      </c>
      <c r="B2296">
        <v>28991256</v>
      </c>
      <c r="C2296" t="s">
        <v>19855</v>
      </c>
      <c r="D2296" s="2">
        <v>43017</v>
      </c>
      <c r="E2296" t="s">
        <v>176</v>
      </c>
      <c r="F2296" t="s">
        <v>19856</v>
      </c>
      <c r="G2296" t="s">
        <v>19857</v>
      </c>
      <c r="H2296" t="s">
        <v>19843</v>
      </c>
      <c r="I2296" t="s">
        <v>19858</v>
      </c>
      <c r="J2296" t="s">
        <v>19859</v>
      </c>
      <c r="K2296" t="s">
        <v>3217</v>
      </c>
      <c r="L2296">
        <v>8</v>
      </c>
      <c r="M2296">
        <v>4960070</v>
      </c>
      <c r="N2296" t="s">
        <v>2062</v>
      </c>
      <c r="O2296" t="s">
        <v>3218</v>
      </c>
      <c r="R2296" t="s">
        <v>3219</v>
      </c>
      <c r="U2296" t="s">
        <v>21768</v>
      </c>
      <c r="V2296" t="s">
        <v>21769</v>
      </c>
      <c r="W2296">
        <v>0</v>
      </c>
      <c r="X2296">
        <v>12541020</v>
      </c>
      <c r="Y2296" t="s">
        <v>160</v>
      </c>
      <c r="Z2296">
        <v>0</v>
      </c>
      <c r="AA2296" t="s">
        <v>143</v>
      </c>
      <c r="AB2296" s="3">
        <v>3.9999999999999998E-7</v>
      </c>
      <c r="AC2296">
        <v>6.3979400086720304</v>
      </c>
      <c r="AE2296">
        <v>1.052</v>
      </c>
      <c r="AF2296" t="s">
        <v>1977</v>
      </c>
      <c r="AG2296" t="s">
        <v>19861</v>
      </c>
      <c r="AH2296" t="s">
        <v>146</v>
      </c>
      <c r="AI2296" t="s">
        <v>19852</v>
      </c>
      <c r="AJ2296" t="s">
        <v>19853</v>
      </c>
      <c r="AK2296" t="s">
        <v>19862</v>
      </c>
      <c r="AL2296" t="s">
        <v>149</v>
      </c>
    </row>
    <row r="2297" spans="1:38" x14ac:dyDescent="0.2">
      <c r="A2297" s="2">
        <v>43074</v>
      </c>
      <c r="B2297">
        <v>29064472</v>
      </c>
      <c r="C2297" t="s">
        <v>11411</v>
      </c>
      <c r="D2297" s="2">
        <v>43032</v>
      </c>
      <c r="E2297" t="s">
        <v>200</v>
      </c>
      <c r="F2297" t="s">
        <v>11412</v>
      </c>
      <c r="G2297" t="s">
        <v>11413</v>
      </c>
      <c r="H2297" t="s">
        <v>11414</v>
      </c>
      <c r="I2297" t="s">
        <v>11415</v>
      </c>
      <c r="J2297" t="s">
        <v>170</v>
      </c>
      <c r="K2297" t="s">
        <v>8088</v>
      </c>
      <c r="L2297">
        <v>14</v>
      </c>
      <c r="M2297">
        <v>59578879</v>
      </c>
      <c r="N2297" t="s">
        <v>13169</v>
      </c>
      <c r="O2297" t="s">
        <v>13170</v>
      </c>
      <c r="P2297" t="s">
        <v>13171</v>
      </c>
      <c r="Q2297" t="s">
        <v>10232</v>
      </c>
      <c r="S2297">
        <v>2067</v>
      </c>
      <c r="T2297">
        <v>17097</v>
      </c>
      <c r="U2297" t="s">
        <v>13172</v>
      </c>
      <c r="V2297" t="s">
        <v>13173</v>
      </c>
      <c r="W2297">
        <v>0</v>
      </c>
      <c r="X2297">
        <v>34486957</v>
      </c>
      <c r="Y2297" t="s">
        <v>284</v>
      </c>
      <c r="Z2297">
        <v>1</v>
      </c>
      <c r="AA2297" t="s">
        <v>143</v>
      </c>
      <c r="AB2297" s="3">
        <v>3.9999999999999998E-7</v>
      </c>
      <c r="AC2297">
        <v>6.3979400086720304</v>
      </c>
      <c r="AD2297" t="s">
        <v>11460</v>
      </c>
      <c r="AG2297" t="s">
        <v>11420</v>
      </c>
      <c r="AH2297" t="s">
        <v>146</v>
      </c>
      <c r="AI2297" t="s">
        <v>11421</v>
      </c>
      <c r="AJ2297" t="s">
        <v>11422</v>
      </c>
      <c r="AK2297" t="s">
        <v>11423</v>
      </c>
      <c r="AL2297" t="s">
        <v>149</v>
      </c>
    </row>
    <row r="2298" spans="1:38" x14ac:dyDescent="0.2">
      <c r="A2298" s="2">
        <v>43074</v>
      </c>
      <c r="B2298">
        <v>29064472</v>
      </c>
      <c r="C2298" t="s">
        <v>11411</v>
      </c>
      <c r="D2298" s="2">
        <v>43032</v>
      </c>
      <c r="E2298" t="s">
        <v>200</v>
      </c>
      <c r="F2298" t="s">
        <v>11412</v>
      </c>
      <c r="G2298" t="s">
        <v>11413</v>
      </c>
      <c r="H2298" t="s">
        <v>11929</v>
      </c>
      <c r="I2298" t="s">
        <v>11930</v>
      </c>
      <c r="J2298" t="s">
        <v>170</v>
      </c>
      <c r="K2298" t="s">
        <v>9198</v>
      </c>
      <c r="L2298">
        <v>11</v>
      </c>
      <c r="M2298">
        <v>113697374</v>
      </c>
      <c r="N2298" t="s">
        <v>13261</v>
      </c>
      <c r="O2298" t="s">
        <v>13261</v>
      </c>
      <c r="R2298" t="s">
        <v>9202</v>
      </c>
      <c r="U2298" t="s">
        <v>13262</v>
      </c>
      <c r="V2298" t="s">
        <v>13263</v>
      </c>
      <c r="W2298">
        <v>0</v>
      </c>
      <c r="X2298">
        <v>7939917</v>
      </c>
      <c r="Y2298" t="s">
        <v>142</v>
      </c>
      <c r="Z2298">
        <v>0</v>
      </c>
      <c r="AA2298" t="s">
        <v>143</v>
      </c>
      <c r="AB2298" s="3">
        <v>3.9999999999999998E-7</v>
      </c>
      <c r="AC2298">
        <v>6.3979400086720304</v>
      </c>
      <c r="AD2298" t="s">
        <v>11460</v>
      </c>
      <c r="AG2298" t="s">
        <v>11420</v>
      </c>
      <c r="AH2298" t="s">
        <v>146</v>
      </c>
      <c r="AI2298" t="s">
        <v>11937</v>
      </c>
      <c r="AJ2298" t="s">
        <v>11938</v>
      </c>
      <c r="AK2298" t="s">
        <v>11939</v>
      </c>
      <c r="AL2298" t="s">
        <v>149</v>
      </c>
    </row>
    <row r="2299" spans="1:38" x14ac:dyDescent="0.2">
      <c r="A2299" s="2">
        <v>43074</v>
      </c>
      <c r="B2299">
        <v>29064472</v>
      </c>
      <c r="C2299" t="s">
        <v>11411</v>
      </c>
      <c r="D2299" s="2">
        <v>43032</v>
      </c>
      <c r="E2299" t="s">
        <v>200</v>
      </c>
      <c r="F2299" t="s">
        <v>11412</v>
      </c>
      <c r="G2299" t="s">
        <v>11413</v>
      </c>
      <c r="H2299" t="s">
        <v>11929</v>
      </c>
      <c r="I2299" t="s">
        <v>11930</v>
      </c>
      <c r="J2299" t="s">
        <v>170</v>
      </c>
      <c r="K2299" t="s">
        <v>5155</v>
      </c>
      <c r="L2299">
        <v>9</v>
      </c>
      <c r="M2299">
        <v>108863349</v>
      </c>
      <c r="N2299" t="s">
        <v>13191</v>
      </c>
      <c r="O2299" t="s">
        <v>13191</v>
      </c>
      <c r="R2299" t="s">
        <v>13192</v>
      </c>
      <c r="U2299" t="s">
        <v>13193</v>
      </c>
      <c r="V2299" t="s">
        <v>13194</v>
      </c>
      <c r="W2299">
        <v>0</v>
      </c>
      <c r="X2299">
        <v>56031956</v>
      </c>
      <c r="Y2299" t="s">
        <v>142</v>
      </c>
      <c r="Z2299">
        <v>0</v>
      </c>
      <c r="AA2299" t="s">
        <v>143</v>
      </c>
      <c r="AB2299" s="3">
        <v>3.9999999999999998E-7</v>
      </c>
      <c r="AC2299">
        <v>6.3979400086720304</v>
      </c>
      <c r="AG2299" t="s">
        <v>11420</v>
      </c>
      <c r="AH2299" t="s">
        <v>146</v>
      </c>
      <c r="AI2299" t="s">
        <v>11937</v>
      </c>
      <c r="AJ2299" t="s">
        <v>11938</v>
      </c>
      <c r="AK2299" t="s">
        <v>11939</v>
      </c>
      <c r="AL2299" t="s">
        <v>149</v>
      </c>
    </row>
    <row r="2300" spans="1:38" x14ac:dyDescent="0.2">
      <c r="A2300" s="2">
        <v>43074</v>
      </c>
      <c r="B2300">
        <v>29064472</v>
      </c>
      <c r="C2300" t="s">
        <v>11411</v>
      </c>
      <c r="D2300" s="2">
        <v>43032</v>
      </c>
      <c r="E2300" t="s">
        <v>200</v>
      </c>
      <c r="F2300" t="s">
        <v>11412</v>
      </c>
      <c r="G2300" t="s">
        <v>11413</v>
      </c>
      <c r="H2300" t="s">
        <v>11414</v>
      </c>
      <c r="I2300" t="s">
        <v>11415</v>
      </c>
      <c r="J2300" t="s">
        <v>170</v>
      </c>
      <c r="K2300" t="s">
        <v>12910</v>
      </c>
      <c r="L2300">
        <v>6</v>
      </c>
      <c r="M2300">
        <v>65987110</v>
      </c>
      <c r="N2300" t="s">
        <v>12911</v>
      </c>
      <c r="O2300" t="s">
        <v>12912</v>
      </c>
      <c r="P2300" t="s">
        <v>23581</v>
      </c>
      <c r="Q2300" t="s">
        <v>12914</v>
      </c>
      <c r="S2300">
        <v>149071</v>
      </c>
      <c r="T2300">
        <v>106321</v>
      </c>
      <c r="U2300" t="s">
        <v>13250</v>
      </c>
      <c r="V2300" t="s">
        <v>13251</v>
      </c>
      <c r="W2300">
        <v>0</v>
      </c>
      <c r="X2300">
        <v>7766730</v>
      </c>
      <c r="Y2300" t="s">
        <v>284</v>
      </c>
      <c r="Z2300">
        <v>1</v>
      </c>
      <c r="AA2300" t="s">
        <v>143</v>
      </c>
      <c r="AB2300" s="3">
        <v>3.9999999999999998E-7</v>
      </c>
      <c r="AC2300">
        <v>6.3979400086720304</v>
      </c>
      <c r="AG2300" t="s">
        <v>11420</v>
      </c>
      <c r="AH2300" t="s">
        <v>146</v>
      </c>
      <c r="AI2300" t="s">
        <v>11421</v>
      </c>
      <c r="AJ2300" t="s">
        <v>11422</v>
      </c>
      <c r="AK2300" t="s">
        <v>11423</v>
      </c>
      <c r="AL2300" t="s">
        <v>149</v>
      </c>
    </row>
    <row r="2301" spans="1:38" x14ac:dyDescent="0.2">
      <c r="A2301" s="2">
        <v>42536</v>
      </c>
      <c r="B2301">
        <v>25944848</v>
      </c>
      <c r="C2301" t="s">
        <v>11575</v>
      </c>
      <c r="D2301" s="2">
        <v>42129</v>
      </c>
      <c r="E2301" t="s">
        <v>11576</v>
      </c>
      <c r="F2301" t="s">
        <v>11577</v>
      </c>
      <c r="G2301" t="s">
        <v>11578</v>
      </c>
      <c r="H2301" t="s">
        <v>12643</v>
      </c>
      <c r="I2301" t="s">
        <v>12644</v>
      </c>
      <c r="J2301" t="s">
        <v>170</v>
      </c>
      <c r="K2301" t="s">
        <v>11226</v>
      </c>
      <c r="L2301">
        <v>2</v>
      </c>
      <c r="M2301">
        <v>241081801</v>
      </c>
      <c r="N2301" t="s">
        <v>13163</v>
      </c>
      <c r="O2301" t="s">
        <v>13164</v>
      </c>
      <c r="R2301" t="s">
        <v>13165</v>
      </c>
      <c r="U2301" t="s">
        <v>13166</v>
      </c>
      <c r="V2301" t="s">
        <v>13167</v>
      </c>
      <c r="W2301">
        <v>0</v>
      </c>
      <c r="X2301">
        <v>2302045</v>
      </c>
      <c r="Y2301" t="s">
        <v>5474</v>
      </c>
      <c r="Z2301">
        <v>0</v>
      </c>
      <c r="AA2301">
        <v>6.7000000000000004E-2</v>
      </c>
      <c r="AB2301" s="3">
        <v>3.9999999999999998E-7</v>
      </c>
      <c r="AC2301">
        <v>6.3979400086720304</v>
      </c>
      <c r="AE2301">
        <v>0.40639999999999998</v>
      </c>
      <c r="AF2301" t="s">
        <v>1609</v>
      </c>
      <c r="AG2301" t="s">
        <v>11587</v>
      </c>
      <c r="AH2301" t="s">
        <v>146</v>
      </c>
      <c r="AI2301" t="s">
        <v>12651</v>
      </c>
      <c r="AJ2301" t="s">
        <v>12652</v>
      </c>
      <c r="AK2301" t="s">
        <v>12653</v>
      </c>
      <c r="AL2301" t="s">
        <v>149</v>
      </c>
    </row>
    <row r="2302" spans="1:38" x14ac:dyDescent="0.2">
      <c r="A2302" s="2">
        <v>43658</v>
      </c>
      <c r="B2302">
        <v>31164008</v>
      </c>
      <c r="C2302" t="s">
        <v>12798</v>
      </c>
      <c r="D2302" s="2">
        <v>43621</v>
      </c>
      <c r="E2302" t="s">
        <v>12312</v>
      </c>
      <c r="F2302" t="s">
        <v>13130</v>
      </c>
      <c r="G2302" t="s">
        <v>13131</v>
      </c>
      <c r="H2302" t="s">
        <v>23858</v>
      </c>
      <c r="I2302" t="s">
        <v>23859</v>
      </c>
      <c r="J2302" t="s">
        <v>170</v>
      </c>
      <c r="K2302" t="s">
        <v>3268</v>
      </c>
      <c r="L2302">
        <v>1</v>
      </c>
      <c r="M2302">
        <v>190808437</v>
      </c>
      <c r="N2302" t="s">
        <v>143</v>
      </c>
      <c r="O2302" t="s">
        <v>23860</v>
      </c>
      <c r="P2302" t="s">
        <v>23861</v>
      </c>
      <c r="Q2302" t="s">
        <v>22785</v>
      </c>
      <c r="S2302">
        <v>6779</v>
      </c>
      <c r="T2302">
        <v>69708</v>
      </c>
      <c r="U2302" t="s">
        <v>23862</v>
      </c>
      <c r="V2302" t="s">
        <v>23863</v>
      </c>
      <c r="W2302">
        <v>0</v>
      </c>
      <c r="X2302">
        <v>482039</v>
      </c>
      <c r="Y2302" t="s">
        <v>284</v>
      </c>
      <c r="Z2302">
        <v>1</v>
      </c>
      <c r="AA2302">
        <v>0.02</v>
      </c>
      <c r="AB2302" s="3">
        <v>3.9999999999999998E-7</v>
      </c>
      <c r="AC2302">
        <v>6.3979400086720304</v>
      </c>
      <c r="AE2302">
        <v>2.37</v>
      </c>
      <c r="AF2302" t="s">
        <v>23864</v>
      </c>
      <c r="AG2302" t="s">
        <v>23865</v>
      </c>
      <c r="AH2302" t="s">
        <v>146</v>
      </c>
      <c r="AI2302" t="s">
        <v>23866</v>
      </c>
      <c r="AJ2302" t="s">
        <v>23867</v>
      </c>
      <c r="AK2302" t="s">
        <v>23868</v>
      </c>
      <c r="AL2302" t="s">
        <v>149</v>
      </c>
    </row>
    <row r="2303" spans="1:38" x14ac:dyDescent="0.2">
      <c r="A2303" s="2">
        <v>43451</v>
      </c>
      <c r="B2303">
        <v>29483656</v>
      </c>
      <c r="C2303" t="s">
        <v>19827</v>
      </c>
      <c r="D2303" s="2">
        <v>43157</v>
      </c>
      <c r="E2303" t="s">
        <v>176</v>
      </c>
      <c r="F2303" t="s">
        <v>19841</v>
      </c>
      <c r="G2303" t="s">
        <v>19842</v>
      </c>
      <c r="H2303" t="s">
        <v>19843</v>
      </c>
      <c r="I2303" t="s">
        <v>19844</v>
      </c>
      <c r="J2303" t="s">
        <v>19845</v>
      </c>
      <c r="K2303" t="s">
        <v>13706</v>
      </c>
      <c r="L2303">
        <v>2</v>
      </c>
      <c r="M2303">
        <v>161972220</v>
      </c>
      <c r="N2303" t="s">
        <v>23023</v>
      </c>
      <c r="O2303" t="s">
        <v>13707</v>
      </c>
      <c r="R2303" t="s">
        <v>13708</v>
      </c>
      <c r="U2303" t="s">
        <v>23869</v>
      </c>
      <c r="V2303" t="s">
        <v>23870</v>
      </c>
      <c r="W2303">
        <v>0</v>
      </c>
      <c r="X2303">
        <v>34685708</v>
      </c>
      <c r="Y2303" t="s">
        <v>160</v>
      </c>
      <c r="Z2303">
        <v>0</v>
      </c>
      <c r="AA2303" t="s">
        <v>143</v>
      </c>
      <c r="AB2303" s="3">
        <v>3.9999999999999998E-7</v>
      </c>
      <c r="AC2303">
        <v>6.3979400086720304</v>
      </c>
      <c r="AG2303" t="s">
        <v>19851</v>
      </c>
      <c r="AH2303" t="s">
        <v>146</v>
      </c>
      <c r="AI2303" t="s">
        <v>19852</v>
      </c>
      <c r="AJ2303" t="s">
        <v>19853</v>
      </c>
      <c r="AK2303" t="s">
        <v>19854</v>
      </c>
      <c r="AL2303" t="s">
        <v>149</v>
      </c>
    </row>
    <row r="2304" spans="1:38" x14ac:dyDescent="0.2">
      <c r="A2304" s="2">
        <v>43658</v>
      </c>
      <c r="B2304">
        <v>31164008</v>
      </c>
      <c r="C2304" t="s">
        <v>12798</v>
      </c>
      <c r="D2304" s="2">
        <v>43621</v>
      </c>
      <c r="E2304" t="s">
        <v>12312</v>
      </c>
      <c r="F2304" t="s">
        <v>13130</v>
      </c>
      <c r="G2304" t="s">
        <v>13131</v>
      </c>
      <c r="H2304" t="s">
        <v>13132</v>
      </c>
      <c r="I2304" t="s">
        <v>13133</v>
      </c>
      <c r="J2304" t="s">
        <v>170</v>
      </c>
      <c r="K2304" t="s">
        <v>13134</v>
      </c>
      <c r="L2304">
        <v>2</v>
      </c>
      <c r="M2304">
        <v>202968295</v>
      </c>
      <c r="N2304" t="s">
        <v>143</v>
      </c>
      <c r="O2304" t="s">
        <v>23871</v>
      </c>
      <c r="R2304" t="s">
        <v>23872</v>
      </c>
      <c r="U2304" t="s">
        <v>13137</v>
      </c>
      <c r="V2304" t="s">
        <v>13138</v>
      </c>
      <c r="W2304">
        <v>0</v>
      </c>
      <c r="X2304">
        <v>149268645</v>
      </c>
      <c r="Y2304" t="s">
        <v>160</v>
      </c>
      <c r="Z2304">
        <v>0</v>
      </c>
      <c r="AA2304">
        <v>0.85</v>
      </c>
      <c r="AB2304" s="3">
        <v>3.9999999999999998E-7</v>
      </c>
      <c r="AC2304">
        <v>6.3979400086720304</v>
      </c>
      <c r="AE2304">
        <v>1.1764705</v>
      </c>
      <c r="AF2304" t="s">
        <v>7547</v>
      </c>
      <c r="AG2304" t="s">
        <v>13140</v>
      </c>
      <c r="AH2304" t="s">
        <v>146</v>
      </c>
      <c r="AI2304" t="s">
        <v>13141</v>
      </c>
      <c r="AJ2304" t="s">
        <v>13142</v>
      </c>
      <c r="AK2304" t="s">
        <v>13143</v>
      </c>
      <c r="AL2304" t="s">
        <v>149</v>
      </c>
    </row>
    <row r="2305" spans="1:38" x14ac:dyDescent="0.2">
      <c r="A2305" s="2">
        <v>43658</v>
      </c>
      <c r="B2305">
        <v>31164008</v>
      </c>
      <c r="C2305" t="s">
        <v>12798</v>
      </c>
      <c r="D2305" s="2">
        <v>43621</v>
      </c>
      <c r="E2305" t="s">
        <v>12312</v>
      </c>
      <c r="F2305" t="s">
        <v>13130</v>
      </c>
      <c r="G2305" t="s">
        <v>13131</v>
      </c>
      <c r="H2305" t="s">
        <v>13132</v>
      </c>
      <c r="I2305" t="s">
        <v>13133</v>
      </c>
      <c r="J2305" t="s">
        <v>170</v>
      </c>
      <c r="K2305" t="s">
        <v>13134</v>
      </c>
      <c r="L2305">
        <v>2</v>
      </c>
      <c r="M2305">
        <v>202968295</v>
      </c>
      <c r="N2305" t="s">
        <v>143</v>
      </c>
      <c r="O2305" t="s">
        <v>23871</v>
      </c>
      <c r="R2305" t="s">
        <v>23872</v>
      </c>
      <c r="U2305" t="s">
        <v>13137</v>
      </c>
      <c r="V2305" t="s">
        <v>13138</v>
      </c>
      <c r="W2305">
        <v>0</v>
      </c>
      <c r="X2305">
        <v>149268645</v>
      </c>
      <c r="Y2305" t="s">
        <v>160</v>
      </c>
      <c r="Z2305">
        <v>0</v>
      </c>
      <c r="AA2305">
        <v>0.85</v>
      </c>
      <c r="AB2305" s="3">
        <v>3.9999999999999998E-7</v>
      </c>
      <c r="AC2305">
        <v>6.3979400086720304</v>
      </c>
      <c r="AE2305">
        <v>1.1764705</v>
      </c>
      <c r="AF2305" t="s">
        <v>7547</v>
      </c>
      <c r="AG2305" t="s">
        <v>13140</v>
      </c>
      <c r="AH2305" t="s">
        <v>146</v>
      </c>
      <c r="AI2305" t="s">
        <v>13141</v>
      </c>
      <c r="AJ2305" t="s">
        <v>13142</v>
      </c>
      <c r="AK2305" t="s">
        <v>13143</v>
      </c>
      <c r="AL2305" t="s">
        <v>149</v>
      </c>
    </row>
    <row r="2306" spans="1:38" x14ac:dyDescent="0.2">
      <c r="A2306" s="2">
        <v>41431</v>
      </c>
      <c r="B2306">
        <v>23453885</v>
      </c>
      <c r="C2306" t="s">
        <v>9030</v>
      </c>
      <c r="D2306" s="2">
        <v>41332</v>
      </c>
      <c r="E2306" t="s">
        <v>6373</v>
      </c>
      <c r="F2306" t="s">
        <v>9031</v>
      </c>
      <c r="G2306" t="s">
        <v>9032</v>
      </c>
      <c r="H2306" t="s">
        <v>9033</v>
      </c>
      <c r="I2306" t="s">
        <v>9034</v>
      </c>
      <c r="J2306" t="s">
        <v>170</v>
      </c>
      <c r="K2306" t="s">
        <v>10691</v>
      </c>
      <c r="L2306">
        <v>8</v>
      </c>
      <c r="M2306">
        <v>105130105</v>
      </c>
      <c r="N2306" t="s">
        <v>10692</v>
      </c>
      <c r="O2306" t="s">
        <v>10692</v>
      </c>
      <c r="R2306" t="s">
        <v>10693</v>
      </c>
      <c r="U2306" t="s">
        <v>10694</v>
      </c>
      <c r="V2306" t="s">
        <v>10695</v>
      </c>
      <c r="W2306">
        <v>0</v>
      </c>
      <c r="X2306">
        <v>9297357</v>
      </c>
      <c r="Y2306" t="s">
        <v>160</v>
      </c>
      <c r="Z2306">
        <v>0</v>
      </c>
      <c r="AA2306" t="s">
        <v>143</v>
      </c>
      <c r="AB2306" s="3">
        <v>3.9999999999999998E-7</v>
      </c>
      <c r="AC2306">
        <v>6.3979400086720304</v>
      </c>
      <c r="AD2306" t="s">
        <v>9038</v>
      </c>
      <c r="AE2306">
        <v>1.07</v>
      </c>
      <c r="AF2306" t="s">
        <v>2647</v>
      </c>
      <c r="AG2306" t="s">
        <v>9039</v>
      </c>
      <c r="AH2306" t="s">
        <v>146</v>
      </c>
      <c r="AI2306" t="s">
        <v>9040</v>
      </c>
      <c r="AJ2306" t="s">
        <v>9041</v>
      </c>
      <c r="AK2306" t="s">
        <v>9042</v>
      </c>
      <c r="AL2306" t="s">
        <v>149</v>
      </c>
    </row>
    <row r="2307" spans="1:38" x14ac:dyDescent="0.2">
      <c r="A2307" s="2">
        <v>43354</v>
      </c>
      <c r="B2307">
        <v>29730043</v>
      </c>
      <c r="C2307" t="s">
        <v>22902</v>
      </c>
      <c r="D2307" s="2">
        <v>43222</v>
      </c>
      <c r="E2307" t="s">
        <v>11086</v>
      </c>
      <c r="F2307" t="s">
        <v>22903</v>
      </c>
      <c r="G2307" t="s">
        <v>22904</v>
      </c>
      <c r="H2307" t="s">
        <v>22905</v>
      </c>
      <c r="I2307" t="s">
        <v>22906</v>
      </c>
      <c r="J2307" t="s">
        <v>170</v>
      </c>
      <c r="K2307" t="s">
        <v>1767</v>
      </c>
      <c r="L2307">
        <v>2</v>
      </c>
      <c r="M2307">
        <v>79994772</v>
      </c>
      <c r="N2307" t="s">
        <v>1768</v>
      </c>
      <c r="O2307" t="s">
        <v>1768</v>
      </c>
      <c r="R2307" t="s">
        <v>1769</v>
      </c>
      <c r="U2307" t="s">
        <v>23873</v>
      </c>
      <c r="V2307" t="s">
        <v>23874</v>
      </c>
      <c r="W2307">
        <v>0</v>
      </c>
      <c r="X2307">
        <v>10180106</v>
      </c>
      <c r="Y2307" t="s">
        <v>160</v>
      </c>
      <c r="Z2307">
        <v>0</v>
      </c>
      <c r="AA2307">
        <v>0.28129999999999999</v>
      </c>
      <c r="AB2307" s="3">
        <v>4.9999999999999998E-7</v>
      </c>
      <c r="AC2307">
        <v>6.3010299956639804</v>
      </c>
      <c r="AD2307" t="s">
        <v>6348</v>
      </c>
      <c r="AE2307">
        <v>5.03</v>
      </c>
      <c r="AF2307" t="s">
        <v>14500</v>
      </c>
      <c r="AG2307" t="s">
        <v>22913</v>
      </c>
      <c r="AH2307" t="s">
        <v>146</v>
      </c>
      <c r="AI2307" t="s">
        <v>21329</v>
      </c>
      <c r="AJ2307" t="s">
        <v>21330</v>
      </c>
      <c r="AK2307" t="s">
        <v>22914</v>
      </c>
      <c r="AL2307" t="s">
        <v>149</v>
      </c>
    </row>
    <row r="2308" spans="1:38" x14ac:dyDescent="0.2">
      <c r="A2308" s="2">
        <v>41135</v>
      </c>
      <c r="B2308">
        <v>22688191</v>
      </c>
      <c r="C2308" t="s">
        <v>12969</v>
      </c>
      <c r="D2308" s="2">
        <v>41072</v>
      </c>
      <c r="E2308" t="s">
        <v>388</v>
      </c>
      <c r="F2308" t="s">
        <v>12970</v>
      </c>
      <c r="G2308" t="s">
        <v>12971</v>
      </c>
      <c r="H2308" t="s">
        <v>19843</v>
      </c>
      <c r="I2308" t="s">
        <v>20712</v>
      </c>
      <c r="J2308" t="s">
        <v>20713</v>
      </c>
      <c r="K2308" t="s">
        <v>1792</v>
      </c>
      <c r="L2308">
        <v>1</v>
      </c>
      <c r="M2308">
        <v>98087276</v>
      </c>
      <c r="N2308" t="s">
        <v>23875</v>
      </c>
      <c r="O2308" t="s">
        <v>20118</v>
      </c>
      <c r="P2308" t="s">
        <v>20119</v>
      </c>
      <c r="Q2308" t="s">
        <v>10812</v>
      </c>
      <c r="S2308">
        <v>9808</v>
      </c>
      <c r="T2308">
        <v>123471</v>
      </c>
      <c r="U2308" t="s">
        <v>20120</v>
      </c>
      <c r="V2308" t="s">
        <v>20121</v>
      </c>
      <c r="W2308">
        <v>0</v>
      </c>
      <c r="X2308">
        <v>1198588</v>
      </c>
      <c r="Y2308" t="s">
        <v>284</v>
      </c>
      <c r="Z2308">
        <v>1</v>
      </c>
      <c r="AA2308" t="s">
        <v>143</v>
      </c>
      <c r="AB2308" s="3">
        <v>4.9999999999999998E-7</v>
      </c>
      <c r="AC2308">
        <v>6.3010299956639804</v>
      </c>
      <c r="AE2308">
        <v>1.1200000000000001</v>
      </c>
      <c r="AF2308" t="s">
        <v>244</v>
      </c>
      <c r="AG2308" t="s">
        <v>12980</v>
      </c>
      <c r="AH2308" t="s">
        <v>146</v>
      </c>
      <c r="AI2308" t="s">
        <v>19852</v>
      </c>
      <c r="AJ2308" t="s">
        <v>19853</v>
      </c>
      <c r="AK2308" t="s">
        <v>20714</v>
      </c>
      <c r="AL2308" t="s">
        <v>149</v>
      </c>
    </row>
    <row r="2309" spans="1:38" x14ac:dyDescent="0.2">
      <c r="A2309" s="2">
        <v>41135</v>
      </c>
      <c r="B2309">
        <v>22688191</v>
      </c>
      <c r="C2309" t="s">
        <v>12969</v>
      </c>
      <c r="D2309" s="2">
        <v>41072</v>
      </c>
      <c r="E2309" t="s">
        <v>388</v>
      </c>
      <c r="F2309" t="s">
        <v>12970</v>
      </c>
      <c r="G2309" t="s">
        <v>12971</v>
      </c>
      <c r="H2309" t="s">
        <v>19843</v>
      </c>
      <c r="I2309" t="s">
        <v>20712</v>
      </c>
      <c r="J2309" t="s">
        <v>20713</v>
      </c>
      <c r="K2309" t="s">
        <v>1792</v>
      </c>
      <c r="L2309">
        <v>1</v>
      </c>
      <c r="M2309">
        <v>96648359</v>
      </c>
      <c r="N2309" t="s">
        <v>23876</v>
      </c>
      <c r="O2309" t="s">
        <v>23877</v>
      </c>
      <c r="P2309" t="s">
        <v>23878</v>
      </c>
      <c r="Q2309" t="s">
        <v>23879</v>
      </c>
      <c r="S2309">
        <v>63632</v>
      </c>
      <c r="T2309">
        <v>30515</v>
      </c>
      <c r="U2309" t="s">
        <v>23880</v>
      </c>
      <c r="V2309" t="s">
        <v>23881</v>
      </c>
      <c r="W2309">
        <v>0</v>
      </c>
      <c r="X2309">
        <v>12071951</v>
      </c>
      <c r="Y2309" t="s">
        <v>284</v>
      </c>
      <c r="Z2309">
        <v>1</v>
      </c>
      <c r="AA2309" t="s">
        <v>143</v>
      </c>
      <c r="AB2309" s="3">
        <v>4.9999999999999998E-7</v>
      </c>
      <c r="AC2309">
        <v>6.3010299956639804</v>
      </c>
      <c r="AE2309">
        <v>1.1399999999999999</v>
      </c>
      <c r="AF2309" t="s">
        <v>244</v>
      </c>
      <c r="AG2309" t="s">
        <v>12980</v>
      </c>
      <c r="AH2309" t="s">
        <v>146</v>
      </c>
      <c r="AI2309" t="s">
        <v>19852</v>
      </c>
      <c r="AJ2309" t="s">
        <v>19853</v>
      </c>
      <c r="AK2309" t="s">
        <v>20714</v>
      </c>
      <c r="AL2309" t="s">
        <v>149</v>
      </c>
    </row>
    <row r="2310" spans="1:38" x14ac:dyDescent="0.2">
      <c r="A2310" s="2">
        <v>42870</v>
      </c>
      <c r="B2310">
        <v>27846195</v>
      </c>
      <c r="C2310" t="s">
        <v>20806</v>
      </c>
      <c r="D2310" s="2">
        <v>42685</v>
      </c>
      <c r="E2310" t="s">
        <v>20807</v>
      </c>
      <c r="F2310" t="s">
        <v>20808</v>
      </c>
      <c r="G2310" t="s">
        <v>20809</v>
      </c>
      <c r="H2310" t="s">
        <v>20810</v>
      </c>
      <c r="I2310" t="s">
        <v>20811</v>
      </c>
      <c r="J2310" t="s">
        <v>170</v>
      </c>
      <c r="K2310" t="s">
        <v>3194</v>
      </c>
      <c r="L2310">
        <v>8</v>
      </c>
      <c r="M2310">
        <v>11008861</v>
      </c>
      <c r="O2310" t="s">
        <v>23882</v>
      </c>
      <c r="R2310" t="s">
        <v>23883</v>
      </c>
      <c r="U2310" t="s">
        <v>23884</v>
      </c>
      <c r="V2310" t="s">
        <v>23885</v>
      </c>
      <c r="W2310">
        <v>0</v>
      </c>
      <c r="X2310">
        <v>149776388</v>
      </c>
      <c r="Y2310" t="s">
        <v>160</v>
      </c>
      <c r="Z2310">
        <v>0</v>
      </c>
      <c r="AA2310" t="s">
        <v>143</v>
      </c>
      <c r="AB2310" s="3">
        <v>4.9999999999999998E-7</v>
      </c>
      <c r="AC2310">
        <v>6.3010299956639804</v>
      </c>
      <c r="AD2310" t="s">
        <v>20814</v>
      </c>
      <c r="AE2310">
        <v>6.7037000000000004</v>
      </c>
      <c r="AF2310" t="s">
        <v>1609</v>
      </c>
      <c r="AG2310" t="s">
        <v>20815</v>
      </c>
      <c r="AH2310" t="s">
        <v>146</v>
      </c>
      <c r="AI2310" t="s">
        <v>20816</v>
      </c>
      <c r="AJ2310" t="s">
        <v>20817</v>
      </c>
      <c r="AK2310" t="s">
        <v>20818</v>
      </c>
      <c r="AL2310" t="s">
        <v>149</v>
      </c>
    </row>
    <row r="2311" spans="1:38" x14ac:dyDescent="0.2">
      <c r="A2311" s="2">
        <v>42870</v>
      </c>
      <c r="B2311">
        <v>27846195</v>
      </c>
      <c r="C2311" t="s">
        <v>20806</v>
      </c>
      <c r="D2311" s="2">
        <v>42685</v>
      </c>
      <c r="E2311" t="s">
        <v>20807</v>
      </c>
      <c r="F2311" t="s">
        <v>20808</v>
      </c>
      <c r="G2311" t="s">
        <v>20809</v>
      </c>
      <c r="H2311" t="s">
        <v>22439</v>
      </c>
      <c r="I2311" t="s">
        <v>20811</v>
      </c>
      <c r="J2311" t="s">
        <v>170</v>
      </c>
      <c r="K2311" t="s">
        <v>4231</v>
      </c>
      <c r="L2311">
        <v>17</v>
      </c>
      <c r="M2311">
        <v>19338052</v>
      </c>
      <c r="O2311" t="s">
        <v>23409</v>
      </c>
      <c r="R2311" t="s">
        <v>23410</v>
      </c>
      <c r="U2311" t="s">
        <v>23411</v>
      </c>
      <c r="V2311" t="s">
        <v>23412</v>
      </c>
      <c r="W2311">
        <v>0</v>
      </c>
      <c r="X2311">
        <v>72838804</v>
      </c>
      <c r="Y2311" t="s">
        <v>160</v>
      </c>
      <c r="Z2311">
        <v>0</v>
      </c>
      <c r="AA2311" t="s">
        <v>143</v>
      </c>
      <c r="AB2311" s="3">
        <v>4.9999999999999998E-7</v>
      </c>
      <c r="AC2311">
        <v>6.3010299956639804</v>
      </c>
      <c r="AD2311" t="s">
        <v>20814</v>
      </c>
      <c r="AE2311">
        <v>0.75649999999999995</v>
      </c>
      <c r="AF2311" t="s">
        <v>1609</v>
      </c>
      <c r="AG2311" t="s">
        <v>20815</v>
      </c>
      <c r="AH2311" t="s">
        <v>146</v>
      </c>
      <c r="AI2311" t="s">
        <v>20816</v>
      </c>
      <c r="AJ2311" t="s">
        <v>20817</v>
      </c>
      <c r="AK2311" t="s">
        <v>22445</v>
      </c>
      <c r="AL2311" t="s">
        <v>149</v>
      </c>
    </row>
    <row r="2312" spans="1:38" x14ac:dyDescent="0.2">
      <c r="A2312" s="2">
        <v>42574</v>
      </c>
      <c r="B2312">
        <v>26198764</v>
      </c>
      <c r="C2312" t="s">
        <v>12562</v>
      </c>
      <c r="D2312" s="2">
        <v>42206</v>
      </c>
      <c r="E2312" t="s">
        <v>12429</v>
      </c>
      <c r="F2312" t="s">
        <v>19892</v>
      </c>
      <c r="G2312" t="s">
        <v>19893</v>
      </c>
      <c r="H2312" t="s">
        <v>19843</v>
      </c>
      <c r="I2312" t="s">
        <v>19894</v>
      </c>
      <c r="J2312" t="s">
        <v>170</v>
      </c>
      <c r="K2312" t="s">
        <v>670</v>
      </c>
      <c r="L2312">
        <v>2</v>
      </c>
      <c r="M2312">
        <v>22307927</v>
      </c>
      <c r="N2312" t="s">
        <v>143</v>
      </c>
      <c r="O2312" t="s">
        <v>9362</v>
      </c>
      <c r="R2312" t="s">
        <v>9363</v>
      </c>
      <c r="U2312" t="s">
        <v>23886</v>
      </c>
      <c r="V2312" t="s">
        <v>23887</v>
      </c>
      <c r="W2312">
        <v>0</v>
      </c>
      <c r="X2312">
        <v>7562618</v>
      </c>
      <c r="Y2312" t="s">
        <v>160</v>
      </c>
      <c r="Z2312">
        <v>0</v>
      </c>
      <c r="AA2312" t="s">
        <v>143</v>
      </c>
      <c r="AB2312" s="3">
        <v>4.9999999999999998E-7</v>
      </c>
      <c r="AC2312">
        <v>6.3010299956639804</v>
      </c>
      <c r="AE2312">
        <v>1.0526316</v>
      </c>
      <c r="AF2312" t="s">
        <v>244</v>
      </c>
      <c r="AG2312" t="s">
        <v>19896</v>
      </c>
      <c r="AH2312" t="s">
        <v>146</v>
      </c>
      <c r="AI2312" t="s">
        <v>19852</v>
      </c>
      <c r="AJ2312" t="s">
        <v>19853</v>
      </c>
      <c r="AK2312" t="s">
        <v>19897</v>
      </c>
      <c r="AL2312" t="s">
        <v>149</v>
      </c>
    </row>
    <row r="2313" spans="1:38" x14ac:dyDescent="0.2">
      <c r="A2313" s="2">
        <v>42574</v>
      </c>
      <c r="B2313">
        <v>26198764</v>
      </c>
      <c r="C2313" t="s">
        <v>12562</v>
      </c>
      <c r="D2313" s="2">
        <v>42206</v>
      </c>
      <c r="E2313" t="s">
        <v>12429</v>
      </c>
      <c r="F2313" t="s">
        <v>19892</v>
      </c>
      <c r="G2313" t="s">
        <v>19893</v>
      </c>
      <c r="H2313" t="s">
        <v>19843</v>
      </c>
      <c r="I2313" t="s">
        <v>19894</v>
      </c>
      <c r="J2313" t="s">
        <v>170</v>
      </c>
      <c r="K2313" t="s">
        <v>3377</v>
      </c>
      <c r="L2313">
        <v>2</v>
      </c>
      <c r="M2313">
        <v>228130066</v>
      </c>
      <c r="N2313" t="s">
        <v>143</v>
      </c>
      <c r="O2313" t="s">
        <v>21127</v>
      </c>
      <c r="R2313" t="s">
        <v>21129</v>
      </c>
      <c r="U2313" t="s">
        <v>23888</v>
      </c>
      <c r="V2313" t="s">
        <v>23889</v>
      </c>
      <c r="W2313">
        <v>0</v>
      </c>
      <c r="X2313">
        <v>7577463</v>
      </c>
      <c r="Y2313" t="s">
        <v>160</v>
      </c>
      <c r="Z2313">
        <v>0</v>
      </c>
      <c r="AA2313" t="s">
        <v>143</v>
      </c>
      <c r="AB2313" s="3">
        <v>4.9999999999999998E-7</v>
      </c>
      <c r="AC2313">
        <v>6.3010299956639804</v>
      </c>
      <c r="AE2313">
        <v>1.0638297999999999</v>
      </c>
      <c r="AF2313" t="s">
        <v>244</v>
      </c>
      <c r="AG2313" t="s">
        <v>19896</v>
      </c>
      <c r="AH2313" t="s">
        <v>146</v>
      </c>
      <c r="AI2313" t="s">
        <v>19852</v>
      </c>
      <c r="AJ2313" t="s">
        <v>19853</v>
      </c>
      <c r="AK2313" t="s">
        <v>19897</v>
      </c>
      <c r="AL2313" t="s">
        <v>149</v>
      </c>
    </row>
    <row r="2314" spans="1:38" x14ac:dyDescent="0.2">
      <c r="A2314" s="2">
        <v>42574</v>
      </c>
      <c r="B2314">
        <v>26198764</v>
      </c>
      <c r="C2314" t="s">
        <v>12562</v>
      </c>
      <c r="D2314" s="2">
        <v>42206</v>
      </c>
      <c r="E2314" t="s">
        <v>12429</v>
      </c>
      <c r="F2314" t="s">
        <v>19892</v>
      </c>
      <c r="G2314" t="s">
        <v>19893</v>
      </c>
      <c r="H2314" t="s">
        <v>19843</v>
      </c>
      <c r="I2314" t="s">
        <v>19894</v>
      </c>
      <c r="J2314" t="s">
        <v>170</v>
      </c>
      <c r="K2314" t="s">
        <v>19293</v>
      </c>
      <c r="L2314">
        <v>14</v>
      </c>
      <c r="M2314">
        <v>65849165</v>
      </c>
      <c r="N2314" t="s">
        <v>143</v>
      </c>
      <c r="O2314" t="s">
        <v>19295</v>
      </c>
      <c r="P2314" t="s">
        <v>19296</v>
      </c>
      <c r="Q2314" t="s">
        <v>19297</v>
      </c>
      <c r="S2314">
        <v>105044</v>
      </c>
      <c r="T2314">
        <v>30427</v>
      </c>
      <c r="U2314" t="s">
        <v>23564</v>
      </c>
      <c r="V2314" t="s">
        <v>23565</v>
      </c>
      <c r="W2314">
        <v>0</v>
      </c>
      <c r="X2314">
        <v>11625793</v>
      </c>
      <c r="Y2314" t="s">
        <v>284</v>
      </c>
      <c r="Z2314">
        <v>1</v>
      </c>
      <c r="AA2314" t="s">
        <v>143</v>
      </c>
      <c r="AB2314" s="3">
        <v>4.9999999999999998E-7</v>
      </c>
      <c r="AC2314">
        <v>6.3010299956639804</v>
      </c>
      <c r="AE2314">
        <v>1.0526316</v>
      </c>
      <c r="AF2314" t="s">
        <v>244</v>
      </c>
      <c r="AG2314" t="s">
        <v>19896</v>
      </c>
      <c r="AH2314" t="s">
        <v>146</v>
      </c>
      <c r="AI2314" t="s">
        <v>19852</v>
      </c>
      <c r="AJ2314" t="s">
        <v>19853</v>
      </c>
      <c r="AK2314" t="s">
        <v>19897</v>
      </c>
      <c r="AL2314" t="s">
        <v>149</v>
      </c>
    </row>
    <row r="2315" spans="1:38" x14ac:dyDescent="0.2">
      <c r="A2315" s="2">
        <v>42574</v>
      </c>
      <c r="B2315">
        <v>26198764</v>
      </c>
      <c r="C2315" t="s">
        <v>12562</v>
      </c>
      <c r="D2315" s="2">
        <v>42206</v>
      </c>
      <c r="E2315" t="s">
        <v>12429</v>
      </c>
      <c r="F2315" t="s">
        <v>19892</v>
      </c>
      <c r="G2315" t="s">
        <v>19893</v>
      </c>
      <c r="H2315" t="s">
        <v>19843</v>
      </c>
      <c r="I2315" t="s">
        <v>19894</v>
      </c>
      <c r="J2315" t="s">
        <v>170</v>
      </c>
      <c r="K2315" t="s">
        <v>5161</v>
      </c>
      <c r="L2315">
        <v>9</v>
      </c>
      <c r="M2315">
        <v>26895810</v>
      </c>
      <c r="N2315" t="s">
        <v>143</v>
      </c>
      <c r="O2315" t="s">
        <v>23890</v>
      </c>
      <c r="R2315" t="s">
        <v>23891</v>
      </c>
      <c r="U2315" t="s">
        <v>23892</v>
      </c>
      <c r="V2315" t="s">
        <v>23893</v>
      </c>
      <c r="W2315">
        <v>0</v>
      </c>
      <c r="X2315">
        <v>10967586</v>
      </c>
      <c r="Y2315" t="s">
        <v>195</v>
      </c>
      <c r="Z2315">
        <v>0</v>
      </c>
      <c r="AA2315" t="s">
        <v>143</v>
      </c>
      <c r="AB2315" s="3">
        <v>4.9999999999999998E-7</v>
      </c>
      <c r="AC2315">
        <v>6.3010299956639804</v>
      </c>
      <c r="AE2315">
        <v>1.0869565000000001</v>
      </c>
      <c r="AF2315" t="s">
        <v>244</v>
      </c>
      <c r="AG2315" t="s">
        <v>19896</v>
      </c>
      <c r="AH2315" t="s">
        <v>146</v>
      </c>
      <c r="AI2315" t="s">
        <v>19852</v>
      </c>
      <c r="AJ2315" t="s">
        <v>19853</v>
      </c>
      <c r="AK2315" t="s">
        <v>19897</v>
      </c>
      <c r="AL2315" t="s">
        <v>149</v>
      </c>
    </row>
    <row r="2316" spans="1:38" x14ac:dyDescent="0.2">
      <c r="A2316" s="2">
        <v>42574</v>
      </c>
      <c r="B2316">
        <v>26198764</v>
      </c>
      <c r="C2316" t="s">
        <v>12562</v>
      </c>
      <c r="D2316" s="2">
        <v>42206</v>
      </c>
      <c r="E2316" t="s">
        <v>12429</v>
      </c>
      <c r="F2316" t="s">
        <v>19892</v>
      </c>
      <c r="G2316" t="s">
        <v>19893</v>
      </c>
      <c r="H2316" t="s">
        <v>19843</v>
      </c>
      <c r="I2316" t="s">
        <v>19894</v>
      </c>
      <c r="J2316" t="s">
        <v>170</v>
      </c>
      <c r="K2316" t="s">
        <v>12724</v>
      </c>
      <c r="L2316">
        <v>12</v>
      </c>
      <c r="M2316">
        <v>87266212</v>
      </c>
      <c r="N2316" t="s">
        <v>143</v>
      </c>
      <c r="O2316" t="s">
        <v>12725</v>
      </c>
      <c r="P2316" t="s">
        <v>12726</v>
      </c>
      <c r="Q2316" t="s">
        <v>12727</v>
      </c>
      <c r="S2316">
        <v>95783</v>
      </c>
      <c r="T2316">
        <v>480355</v>
      </c>
      <c r="U2316" t="s">
        <v>23894</v>
      </c>
      <c r="V2316" t="s">
        <v>23895</v>
      </c>
      <c r="W2316">
        <v>0</v>
      </c>
      <c r="X2316">
        <v>11104379</v>
      </c>
      <c r="Y2316" t="s">
        <v>243</v>
      </c>
      <c r="Z2316">
        <v>1</v>
      </c>
      <c r="AA2316" t="s">
        <v>143</v>
      </c>
      <c r="AB2316" s="3">
        <v>4.9999999999999998E-7</v>
      </c>
      <c r="AC2316">
        <v>6.3010299956639804</v>
      </c>
      <c r="AE2316">
        <v>1.0638297999999999</v>
      </c>
      <c r="AF2316" t="s">
        <v>244</v>
      </c>
      <c r="AG2316" t="s">
        <v>19896</v>
      </c>
      <c r="AH2316" t="s">
        <v>146</v>
      </c>
      <c r="AI2316" t="s">
        <v>19852</v>
      </c>
      <c r="AJ2316" t="s">
        <v>19853</v>
      </c>
      <c r="AK2316" t="s">
        <v>19897</v>
      </c>
      <c r="AL2316" t="s">
        <v>149</v>
      </c>
    </row>
    <row r="2317" spans="1:38" x14ac:dyDescent="0.2">
      <c r="A2317" s="2">
        <v>42574</v>
      </c>
      <c r="B2317">
        <v>26198764</v>
      </c>
      <c r="C2317" t="s">
        <v>12562</v>
      </c>
      <c r="D2317" s="2">
        <v>42206</v>
      </c>
      <c r="E2317" t="s">
        <v>12429</v>
      </c>
      <c r="F2317" t="s">
        <v>19892</v>
      </c>
      <c r="G2317" t="s">
        <v>19893</v>
      </c>
      <c r="H2317" t="s">
        <v>19843</v>
      </c>
      <c r="I2317" t="s">
        <v>19894</v>
      </c>
      <c r="J2317" t="s">
        <v>170</v>
      </c>
      <c r="K2317" t="s">
        <v>3843</v>
      </c>
      <c r="L2317">
        <v>1</v>
      </c>
      <c r="M2317">
        <v>205066327</v>
      </c>
      <c r="N2317" t="s">
        <v>143</v>
      </c>
      <c r="O2317" t="s">
        <v>23896</v>
      </c>
      <c r="R2317" t="s">
        <v>23897</v>
      </c>
      <c r="U2317" t="s">
        <v>23898</v>
      </c>
      <c r="V2317" t="s">
        <v>23899</v>
      </c>
      <c r="W2317">
        <v>0</v>
      </c>
      <c r="X2317">
        <v>16937</v>
      </c>
      <c r="Y2317" t="s">
        <v>195</v>
      </c>
      <c r="Z2317">
        <v>0</v>
      </c>
      <c r="AA2317" t="s">
        <v>143</v>
      </c>
      <c r="AB2317" s="3">
        <v>4.9999999999999998E-7</v>
      </c>
      <c r="AC2317">
        <v>6.3010299956639804</v>
      </c>
      <c r="AE2317">
        <v>1.06</v>
      </c>
      <c r="AF2317" t="s">
        <v>244</v>
      </c>
      <c r="AG2317" t="s">
        <v>19896</v>
      </c>
      <c r="AH2317" t="s">
        <v>146</v>
      </c>
      <c r="AI2317" t="s">
        <v>19852</v>
      </c>
      <c r="AJ2317" t="s">
        <v>19853</v>
      </c>
      <c r="AK2317" t="s">
        <v>19897</v>
      </c>
      <c r="AL2317" t="s">
        <v>149</v>
      </c>
    </row>
    <row r="2318" spans="1:38" x14ac:dyDescent="0.2">
      <c r="A2318" s="2">
        <v>42574</v>
      </c>
      <c r="B2318">
        <v>26198764</v>
      </c>
      <c r="C2318" t="s">
        <v>12562</v>
      </c>
      <c r="D2318" s="2">
        <v>42206</v>
      </c>
      <c r="E2318" t="s">
        <v>12429</v>
      </c>
      <c r="F2318" t="s">
        <v>19892</v>
      </c>
      <c r="G2318" t="s">
        <v>19893</v>
      </c>
      <c r="H2318" t="s">
        <v>19843</v>
      </c>
      <c r="I2318" t="s">
        <v>19894</v>
      </c>
      <c r="J2318" t="s">
        <v>170</v>
      </c>
      <c r="K2318" t="s">
        <v>23900</v>
      </c>
      <c r="L2318">
        <v>5</v>
      </c>
      <c r="M2318">
        <v>46349602</v>
      </c>
      <c r="N2318" t="s">
        <v>143</v>
      </c>
      <c r="O2318" t="s">
        <v>20874</v>
      </c>
      <c r="P2318" t="s">
        <v>20875</v>
      </c>
      <c r="Q2318" t="s">
        <v>20876</v>
      </c>
      <c r="S2318">
        <v>453632</v>
      </c>
      <c r="T2318">
        <v>4046590</v>
      </c>
      <c r="U2318" t="s">
        <v>23901</v>
      </c>
      <c r="V2318" t="s">
        <v>23902</v>
      </c>
      <c r="W2318">
        <v>0</v>
      </c>
      <c r="X2318">
        <v>13358908</v>
      </c>
      <c r="Y2318" t="s">
        <v>284</v>
      </c>
      <c r="Z2318">
        <v>1</v>
      </c>
      <c r="AA2318" t="s">
        <v>143</v>
      </c>
      <c r="AB2318" s="3">
        <v>4.9999999999999998E-7</v>
      </c>
      <c r="AC2318">
        <v>6.3010299956639804</v>
      </c>
      <c r="AE2318">
        <v>1.0526316</v>
      </c>
      <c r="AF2318" t="s">
        <v>244</v>
      </c>
      <c r="AG2318" t="s">
        <v>19896</v>
      </c>
      <c r="AH2318" t="s">
        <v>146</v>
      </c>
      <c r="AI2318" t="s">
        <v>19852</v>
      </c>
      <c r="AJ2318" t="s">
        <v>19853</v>
      </c>
      <c r="AK2318" t="s">
        <v>19897</v>
      </c>
      <c r="AL2318" t="s">
        <v>149</v>
      </c>
    </row>
    <row r="2319" spans="1:38" x14ac:dyDescent="0.2">
      <c r="A2319" s="2">
        <v>42574</v>
      </c>
      <c r="B2319">
        <v>26198764</v>
      </c>
      <c r="C2319" t="s">
        <v>12562</v>
      </c>
      <c r="D2319" s="2">
        <v>42206</v>
      </c>
      <c r="E2319" t="s">
        <v>12429</v>
      </c>
      <c r="F2319" t="s">
        <v>19892</v>
      </c>
      <c r="G2319" t="s">
        <v>19893</v>
      </c>
      <c r="H2319" t="s">
        <v>19843</v>
      </c>
      <c r="I2319" t="s">
        <v>19894</v>
      </c>
      <c r="J2319" t="s">
        <v>170</v>
      </c>
      <c r="K2319" t="s">
        <v>5459</v>
      </c>
      <c r="L2319">
        <v>5</v>
      </c>
      <c r="M2319">
        <v>61495766</v>
      </c>
      <c r="N2319" t="s">
        <v>143</v>
      </c>
      <c r="O2319" t="s">
        <v>9372</v>
      </c>
      <c r="R2319" t="s">
        <v>9637</v>
      </c>
      <c r="U2319" t="s">
        <v>23903</v>
      </c>
      <c r="V2319" t="s">
        <v>23904</v>
      </c>
      <c r="W2319">
        <v>0</v>
      </c>
      <c r="X2319">
        <v>142089946</v>
      </c>
      <c r="Y2319" t="s">
        <v>160</v>
      </c>
      <c r="Z2319">
        <v>0</v>
      </c>
      <c r="AA2319" t="s">
        <v>143</v>
      </c>
      <c r="AB2319" s="3">
        <v>4.9999999999999998E-7</v>
      </c>
      <c r="AC2319">
        <v>6.3010299956639804</v>
      </c>
      <c r="AE2319">
        <v>1.1363635999999999</v>
      </c>
      <c r="AF2319" t="s">
        <v>244</v>
      </c>
      <c r="AG2319" t="s">
        <v>19896</v>
      </c>
      <c r="AH2319" t="s">
        <v>146</v>
      </c>
      <c r="AI2319" t="s">
        <v>19852</v>
      </c>
      <c r="AJ2319" t="s">
        <v>19853</v>
      </c>
      <c r="AK2319" t="s">
        <v>19897</v>
      </c>
      <c r="AL2319" t="s">
        <v>149</v>
      </c>
    </row>
    <row r="2320" spans="1:38" x14ac:dyDescent="0.2">
      <c r="A2320" s="2">
        <v>42574</v>
      </c>
      <c r="B2320">
        <v>26198764</v>
      </c>
      <c r="C2320" t="s">
        <v>12562</v>
      </c>
      <c r="D2320" s="2">
        <v>42206</v>
      </c>
      <c r="E2320" t="s">
        <v>12429</v>
      </c>
      <c r="F2320" t="s">
        <v>19892</v>
      </c>
      <c r="G2320" t="s">
        <v>19893</v>
      </c>
      <c r="H2320" t="s">
        <v>19843</v>
      </c>
      <c r="I2320" t="s">
        <v>23240</v>
      </c>
      <c r="J2320" t="s">
        <v>170</v>
      </c>
      <c r="K2320" t="s">
        <v>3238</v>
      </c>
      <c r="L2320">
        <v>4</v>
      </c>
      <c r="M2320">
        <v>54669212</v>
      </c>
      <c r="N2320" t="s">
        <v>14945</v>
      </c>
      <c r="O2320" t="s">
        <v>14945</v>
      </c>
      <c r="R2320" t="s">
        <v>14948</v>
      </c>
      <c r="U2320" t="s">
        <v>23905</v>
      </c>
      <c r="V2320" t="s">
        <v>23906</v>
      </c>
      <c r="W2320">
        <v>0</v>
      </c>
      <c r="X2320">
        <v>11345859</v>
      </c>
      <c r="Y2320" t="s">
        <v>160</v>
      </c>
      <c r="Z2320">
        <v>0</v>
      </c>
      <c r="AA2320" t="s">
        <v>143</v>
      </c>
      <c r="AB2320" s="3">
        <v>4.9999999999999998E-7</v>
      </c>
      <c r="AC2320">
        <v>6.3010299956639804</v>
      </c>
      <c r="AE2320">
        <v>1.2987013000000001</v>
      </c>
      <c r="AF2320" t="s">
        <v>244</v>
      </c>
      <c r="AG2320" t="s">
        <v>23246</v>
      </c>
      <c r="AH2320" t="s">
        <v>146</v>
      </c>
      <c r="AI2320" t="s">
        <v>19852</v>
      </c>
      <c r="AJ2320" t="s">
        <v>19853</v>
      </c>
      <c r="AK2320" t="s">
        <v>23247</v>
      </c>
      <c r="AL2320" t="s">
        <v>149</v>
      </c>
    </row>
    <row r="2321" spans="1:38" x14ac:dyDescent="0.2">
      <c r="A2321" s="2">
        <v>42574</v>
      </c>
      <c r="B2321">
        <v>26198764</v>
      </c>
      <c r="C2321" t="s">
        <v>12562</v>
      </c>
      <c r="D2321" s="2">
        <v>42206</v>
      </c>
      <c r="E2321" t="s">
        <v>12429</v>
      </c>
      <c r="F2321" t="s">
        <v>19892</v>
      </c>
      <c r="G2321" t="s">
        <v>19893</v>
      </c>
      <c r="H2321" t="s">
        <v>19843</v>
      </c>
      <c r="I2321" t="s">
        <v>19894</v>
      </c>
      <c r="J2321" t="s">
        <v>170</v>
      </c>
      <c r="K2321" t="s">
        <v>2888</v>
      </c>
      <c r="L2321">
        <v>4</v>
      </c>
      <c r="M2321">
        <v>104528928</v>
      </c>
      <c r="N2321" t="s">
        <v>143</v>
      </c>
      <c r="O2321" t="s">
        <v>23907</v>
      </c>
      <c r="R2321" t="s">
        <v>23908</v>
      </c>
      <c r="U2321" t="s">
        <v>23909</v>
      </c>
      <c r="V2321" t="s">
        <v>23910</v>
      </c>
      <c r="W2321">
        <v>0</v>
      </c>
      <c r="X2321">
        <v>2905627</v>
      </c>
      <c r="Y2321" t="s">
        <v>160</v>
      </c>
      <c r="Z2321">
        <v>0</v>
      </c>
      <c r="AA2321" t="s">
        <v>143</v>
      </c>
      <c r="AB2321" s="3">
        <v>4.9999999999999998E-7</v>
      </c>
      <c r="AC2321">
        <v>6.3010299956639804</v>
      </c>
      <c r="AE2321">
        <v>1.06</v>
      </c>
      <c r="AF2321" t="s">
        <v>244</v>
      </c>
      <c r="AG2321" t="s">
        <v>19896</v>
      </c>
      <c r="AH2321" t="s">
        <v>146</v>
      </c>
      <c r="AI2321" t="s">
        <v>19852</v>
      </c>
      <c r="AJ2321" t="s">
        <v>19853</v>
      </c>
      <c r="AK2321" t="s">
        <v>19897</v>
      </c>
      <c r="AL2321" t="s">
        <v>149</v>
      </c>
    </row>
    <row r="2322" spans="1:38" x14ac:dyDescent="0.2">
      <c r="A2322" s="2">
        <v>42574</v>
      </c>
      <c r="B2322">
        <v>26198764</v>
      </c>
      <c r="C2322" t="s">
        <v>12562</v>
      </c>
      <c r="D2322" s="2">
        <v>42206</v>
      </c>
      <c r="E2322" t="s">
        <v>12429</v>
      </c>
      <c r="F2322" t="s">
        <v>19892</v>
      </c>
      <c r="G2322" t="s">
        <v>19893</v>
      </c>
      <c r="H2322" t="s">
        <v>19843</v>
      </c>
      <c r="I2322" t="s">
        <v>19894</v>
      </c>
      <c r="J2322" t="s">
        <v>170</v>
      </c>
      <c r="K2322" t="s">
        <v>1675</v>
      </c>
      <c r="L2322">
        <v>7</v>
      </c>
      <c r="M2322">
        <v>41691333</v>
      </c>
      <c r="N2322" t="s">
        <v>143</v>
      </c>
      <c r="O2322" t="s">
        <v>23911</v>
      </c>
      <c r="R2322" t="s">
        <v>23912</v>
      </c>
      <c r="U2322" t="s">
        <v>23913</v>
      </c>
      <c r="V2322" t="s">
        <v>23914</v>
      </c>
      <c r="W2322">
        <v>0</v>
      </c>
      <c r="X2322">
        <v>2237436</v>
      </c>
      <c r="Y2322" t="s">
        <v>195</v>
      </c>
      <c r="Z2322">
        <v>0</v>
      </c>
      <c r="AA2322" t="s">
        <v>143</v>
      </c>
      <c r="AB2322" s="3">
        <v>4.9999999999999998E-7</v>
      </c>
      <c r="AC2322">
        <v>6.3010299956639804</v>
      </c>
      <c r="AE2322">
        <v>1.06</v>
      </c>
      <c r="AF2322" t="s">
        <v>244</v>
      </c>
      <c r="AG2322" t="s">
        <v>19896</v>
      </c>
      <c r="AH2322" t="s">
        <v>146</v>
      </c>
      <c r="AI2322" t="s">
        <v>19852</v>
      </c>
      <c r="AJ2322" t="s">
        <v>19853</v>
      </c>
      <c r="AK2322" t="s">
        <v>19897</v>
      </c>
      <c r="AL2322" t="s">
        <v>149</v>
      </c>
    </row>
    <row r="2323" spans="1:38" x14ac:dyDescent="0.2">
      <c r="A2323" s="2">
        <v>42574</v>
      </c>
      <c r="B2323">
        <v>26198764</v>
      </c>
      <c r="C2323" t="s">
        <v>12562</v>
      </c>
      <c r="D2323" s="2">
        <v>42206</v>
      </c>
      <c r="E2323" t="s">
        <v>12429</v>
      </c>
      <c r="F2323" t="s">
        <v>19892</v>
      </c>
      <c r="G2323" t="s">
        <v>19893</v>
      </c>
      <c r="H2323" t="s">
        <v>19843</v>
      </c>
      <c r="I2323" t="s">
        <v>19894</v>
      </c>
      <c r="J2323" t="s">
        <v>170</v>
      </c>
      <c r="K2323" t="s">
        <v>4656</v>
      </c>
      <c r="L2323">
        <v>3</v>
      </c>
      <c r="M2323">
        <v>53421542</v>
      </c>
      <c r="N2323" t="s">
        <v>143</v>
      </c>
      <c r="O2323" t="s">
        <v>22808</v>
      </c>
      <c r="R2323" t="s">
        <v>22809</v>
      </c>
      <c r="U2323" t="s">
        <v>23126</v>
      </c>
      <c r="V2323" t="s">
        <v>22811</v>
      </c>
      <c r="W2323">
        <v>0</v>
      </c>
      <c r="X2323">
        <v>2358740</v>
      </c>
      <c r="Y2323" t="s">
        <v>160</v>
      </c>
      <c r="Z2323">
        <v>0</v>
      </c>
      <c r="AA2323" t="s">
        <v>143</v>
      </c>
      <c r="AB2323" s="3">
        <v>4.9999999999999998E-7</v>
      </c>
      <c r="AC2323">
        <v>6.3010299956639804</v>
      </c>
      <c r="AE2323">
        <v>1.0526316</v>
      </c>
      <c r="AF2323" t="s">
        <v>244</v>
      </c>
      <c r="AG2323" t="s">
        <v>19896</v>
      </c>
      <c r="AH2323" t="s">
        <v>146</v>
      </c>
      <c r="AI2323" t="s">
        <v>19852</v>
      </c>
      <c r="AJ2323" t="s">
        <v>19853</v>
      </c>
      <c r="AK2323" t="s">
        <v>19897</v>
      </c>
      <c r="AL2323" t="s">
        <v>149</v>
      </c>
    </row>
    <row r="2324" spans="1:38" x14ac:dyDescent="0.2">
      <c r="A2324" s="2">
        <v>42574</v>
      </c>
      <c r="B2324">
        <v>26198764</v>
      </c>
      <c r="C2324" t="s">
        <v>12562</v>
      </c>
      <c r="D2324" s="2">
        <v>42206</v>
      </c>
      <c r="E2324" t="s">
        <v>12429</v>
      </c>
      <c r="F2324" t="s">
        <v>19892</v>
      </c>
      <c r="G2324" t="s">
        <v>19893</v>
      </c>
      <c r="H2324" t="s">
        <v>19843</v>
      </c>
      <c r="I2324" t="s">
        <v>19894</v>
      </c>
      <c r="J2324" t="s">
        <v>170</v>
      </c>
      <c r="K2324" t="s">
        <v>4231</v>
      </c>
      <c r="L2324">
        <v>17</v>
      </c>
      <c r="M2324">
        <v>19250104</v>
      </c>
      <c r="N2324" t="s">
        <v>143</v>
      </c>
      <c r="O2324" t="s">
        <v>22393</v>
      </c>
      <c r="R2324" t="s">
        <v>22394</v>
      </c>
      <c r="U2324" t="s">
        <v>23915</v>
      </c>
      <c r="V2324" t="s">
        <v>23916</v>
      </c>
      <c r="W2324">
        <v>0</v>
      </c>
      <c r="X2324">
        <v>4273100</v>
      </c>
      <c r="Y2324" t="s">
        <v>160</v>
      </c>
      <c r="Z2324">
        <v>0</v>
      </c>
      <c r="AA2324" t="s">
        <v>143</v>
      </c>
      <c r="AB2324" s="3">
        <v>4.9999999999999998E-7</v>
      </c>
      <c r="AC2324">
        <v>6.3010299956639804</v>
      </c>
      <c r="AE2324">
        <v>1.1000000000000001</v>
      </c>
      <c r="AF2324" t="s">
        <v>244</v>
      </c>
      <c r="AG2324" t="s">
        <v>19896</v>
      </c>
      <c r="AH2324" t="s">
        <v>146</v>
      </c>
      <c r="AI2324" t="s">
        <v>19852</v>
      </c>
      <c r="AJ2324" t="s">
        <v>19853</v>
      </c>
      <c r="AK2324" t="s">
        <v>19897</v>
      </c>
      <c r="AL2324" t="s">
        <v>149</v>
      </c>
    </row>
    <row r="2325" spans="1:38" x14ac:dyDescent="0.2">
      <c r="A2325" s="2">
        <v>42574</v>
      </c>
      <c r="B2325">
        <v>26198764</v>
      </c>
      <c r="C2325" t="s">
        <v>12562</v>
      </c>
      <c r="D2325" s="2">
        <v>42206</v>
      </c>
      <c r="E2325" t="s">
        <v>12429</v>
      </c>
      <c r="F2325" t="s">
        <v>19892</v>
      </c>
      <c r="G2325" t="s">
        <v>19893</v>
      </c>
      <c r="H2325" t="s">
        <v>19843</v>
      </c>
      <c r="I2325" t="s">
        <v>19894</v>
      </c>
      <c r="J2325" t="s">
        <v>170</v>
      </c>
      <c r="K2325" t="s">
        <v>4650</v>
      </c>
      <c r="L2325">
        <v>3</v>
      </c>
      <c r="M2325">
        <v>10762866</v>
      </c>
      <c r="N2325" t="s">
        <v>143</v>
      </c>
      <c r="O2325" t="s">
        <v>23917</v>
      </c>
      <c r="R2325" t="s">
        <v>23918</v>
      </c>
      <c r="U2325" t="s">
        <v>23919</v>
      </c>
      <c r="V2325" t="s">
        <v>23920</v>
      </c>
      <c r="W2325">
        <v>0</v>
      </c>
      <c r="X2325">
        <v>6800435</v>
      </c>
      <c r="Y2325" t="s">
        <v>195</v>
      </c>
      <c r="Z2325">
        <v>0</v>
      </c>
      <c r="AA2325" t="s">
        <v>143</v>
      </c>
      <c r="AB2325" s="3">
        <v>4.9999999999999998E-7</v>
      </c>
      <c r="AC2325">
        <v>6.3010299956639804</v>
      </c>
      <c r="AE2325">
        <v>1.08</v>
      </c>
      <c r="AF2325" t="s">
        <v>244</v>
      </c>
      <c r="AG2325" t="s">
        <v>19896</v>
      </c>
      <c r="AH2325" t="s">
        <v>146</v>
      </c>
      <c r="AI2325" t="s">
        <v>19852</v>
      </c>
      <c r="AJ2325" t="s">
        <v>19853</v>
      </c>
      <c r="AK2325" t="s">
        <v>19897</v>
      </c>
      <c r="AL2325" t="s">
        <v>149</v>
      </c>
    </row>
    <row r="2326" spans="1:38" x14ac:dyDescent="0.2">
      <c r="A2326" s="2">
        <v>42574</v>
      </c>
      <c r="B2326">
        <v>26198764</v>
      </c>
      <c r="C2326" t="s">
        <v>12562</v>
      </c>
      <c r="D2326" s="2">
        <v>42206</v>
      </c>
      <c r="E2326" t="s">
        <v>12429</v>
      </c>
      <c r="F2326" t="s">
        <v>19892</v>
      </c>
      <c r="G2326" t="s">
        <v>19893</v>
      </c>
      <c r="H2326" t="s">
        <v>19843</v>
      </c>
      <c r="I2326" t="s">
        <v>19894</v>
      </c>
      <c r="J2326" t="s">
        <v>170</v>
      </c>
      <c r="K2326" t="s">
        <v>774</v>
      </c>
      <c r="L2326">
        <v>19</v>
      </c>
      <c r="M2326">
        <v>2687653</v>
      </c>
      <c r="N2326" t="s">
        <v>143</v>
      </c>
      <c r="O2326" t="s">
        <v>22568</v>
      </c>
      <c r="R2326" t="s">
        <v>22569</v>
      </c>
      <c r="U2326" t="s">
        <v>23921</v>
      </c>
      <c r="V2326" t="s">
        <v>23922</v>
      </c>
      <c r="W2326">
        <v>0</v>
      </c>
      <c r="X2326">
        <v>57549656</v>
      </c>
      <c r="Y2326" t="s">
        <v>160</v>
      </c>
      <c r="Z2326">
        <v>0</v>
      </c>
      <c r="AA2326" t="s">
        <v>143</v>
      </c>
      <c r="AB2326" s="3">
        <v>4.9999999999999998E-7</v>
      </c>
      <c r="AC2326">
        <v>6.3010299956639804</v>
      </c>
      <c r="AE2326">
        <v>1.0638297999999999</v>
      </c>
      <c r="AF2326" t="s">
        <v>244</v>
      </c>
      <c r="AG2326" t="s">
        <v>19896</v>
      </c>
      <c r="AH2326" t="s">
        <v>146</v>
      </c>
      <c r="AI2326" t="s">
        <v>19852</v>
      </c>
      <c r="AJ2326" t="s">
        <v>19853</v>
      </c>
      <c r="AK2326" t="s">
        <v>19897</v>
      </c>
      <c r="AL2326" t="s">
        <v>149</v>
      </c>
    </row>
    <row r="2327" spans="1:38" x14ac:dyDescent="0.2">
      <c r="A2327" s="2">
        <v>42574</v>
      </c>
      <c r="B2327">
        <v>26198764</v>
      </c>
      <c r="C2327" t="s">
        <v>12562</v>
      </c>
      <c r="D2327" s="2">
        <v>42206</v>
      </c>
      <c r="E2327" t="s">
        <v>12429</v>
      </c>
      <c r="F2327" t="s">
        <v>19892</v>
      </c>
      <c r="G2327" t="s">
        <v>19893</v>
      </c>
      <c r="H2327" t="s">
        <v>19843</v>
      </c>
      <c r="I2327" t="s">
        <v>19894</v>
      </c>
      <c r="J2327" t="s">
        <v>170</v>
      </c>
      <c r="K2327" t="s">
        <v>6628</v>
      </c>
      <c r="L2327">
        <v>11</v>
      </c>
      <c r="M2327">
        <v>134426490</v>
      </c>
      <c r="N2327" t="s">
        <v>143</v>
      </c>
      <c r="O2327" t="s">
        <v>23923</v>
      </c>
      <c r="R2327" t="s">
        <v>23924</v>
      </c>
      <c r="U2327" t="s">
        <v>23925</v>
      </c>
      <c r="V2327" t="s">
        <v>23926</v>
      </c>
      <c r="W2327">
        <v>0</v>
      </c>
      <c r="X2327">
        <v>893949</v>
      </c>
      <c r="Y2327" t="s">
        <v>160</v>
      </c>
      <c r="Z2327">
        <v>0</v>
      </c>
      <c r="AA2327" t="s">
        <v>143</v>
      </c>
      <c r="AB2327" s="3">
        <v>4.9999999999999998E-7</v>
      </c>
      <c r="AC2327">
        <v>6.3010299956639804</v>
      </c>
      <c r="AE2327">
        <v>1.0526316</v>
      </c>
      <c r="AF2327" t="s">
        <v>244</v>
      </c>
      <c r="AG2327" t="s">
        <v>19896</v>
      </c>
      <c r="AH2327" t="s">
        <v>146</v>
      </c>
      <c r="AI2327" t="s">
        <v>19852</v>
      </c>
      <c r="AJ2327" t="s">
        <v>19853</v>
      </c>
      <c r="AK2327" t="s">
        <v>19897</v>
      </c>
      <c r="AL2327" t="s">
        <v>149</v>
      </c>
    </row>
    <row r="2328" spans="1:38" x14ac:dyDescent="0.2">
      <c r="A2328" s="2">
        <v>42574</v>
      </c>
      <c r="B2328">
        <v>26198764</v>
      </c>
      <c r="C2328" t="s">
        <v>12562</v>
      </c>
      <c r="D2328" s="2">
        <v>42206</v>
      </c>
      <c r="E2328" t="s">
        <v>12429</v>
      </c>
      <c r="F2328" t="s">
        <v>19892</v>
      </c>
      <c r="G2328" t="s">
        <v>19893</v>
      </c>
      <c r="H2328" t="s">
        <v>19843</v>
      </c>
      <c r="I2328" t="s">
        <v>19894</v>
      </c>
      <c r="J2328" t="s">
        <v>170</v>
      </c>
      <c r="K2328" t="s">
        <v>5040</v>
      </c>
      <c r="L2328">
        <v>9</v>
      </c>
      <c r="M2328">
        <v>74727899</v>
      </c>
      <c r="N2328" t="s">
        <v>143</v>
      </c>
      <c r="O2328" t="s">
        <v>23927</v>
      </c>
      <c r="R2328" t="s">
        <v>23928</v>
      </c>
      <c r="U2328" t="s">
        <v>23929</v>
      </c>
      <c r="V2328" t="s">
        <v>23930</v>
      </c>
      <c r="W2328">
        <v>0</v>
      </c>
      <c r="X2328">
        <v>514209</v>
      </c>
      <c r="Y2328" t="s">
        <v>160</v>
      </c>
      <c r="Z2328">
        <v>0</v>
      </c>
      <c r="AA2328" t="s">
        <v>143</v>
      </c>
      <c r="AB2328" s="3">
        <v>4.9999999999999998E-7</v>
      </c>
      <c r="AC2328">
        <v>6.3010299956639804</v>
      </c>
      <c r="AE2328">
        <v>1.06</v>
      </c>
      <c r="AF2328" t="s">
        <v>244</v>
      </c>
      <c r="AG2328" t="s">
        <v>19896</v>
      </c>
      <c r="AH2328" t="s">
        <v>146</v>
      </c>
      <c r="AI2328" t="s">
        <v>19852</v>
      </c>
      <c r="AJ2328" t="s">
        <v>19853</v>
      </c>
      <c r="AK2328" t="s">
        <v>19897</v>
      </c>
      <c r="AL2328" t="s">
        <v>149</v>
      </c>
    </row>
    <row r="2329" spans="1:38" x14ac:dyDescent="0.2">
      <c r="A2329" s="2">
        <v>43517</v>
      </c>
      <c r="B2329">
        <v>30285260</v>
      </c>
      <c r="C2329" t="s">
        <v>11523</v>
      </c>
      <c r="D2329" s="2">
        <v>43376</v>
      </c>
      <c r="E2329" t="s">
        <v>19863</v>
      </c>
      <c r="F2329" t="s">
        <v>19864</v>
      </c>
      <c r="G2329" t="s">
        <v>19865</v>
      </c>
      <c r="H2329" t="s">
        <v>19843</v>
      </c>
      <c r="I2329" t="s">
        <v>19866</v>
      </c>
      <c r="J2329" t="s">
        <v>170</v>
      </c>
      <c r="K2329" t="s">
        <v>2507</v>
      </c>
      <c r="L2329">
        <v>18</v>
      </c>
      <c r="M2329">
        <v>34011495</v>
      </c>
      <c r="N2329" t="s">
        <v>23122</v>
      </c>
      <c r="O2329" t="s">
        <v>23122</v>
      </c>
      <c r="R2329" t="s">
        <v>23123</v>
      </c>
      <c r="U2329" t="s">
        <v>23124</v>
      </c>
      <c r="V2329" t="s">
        <v>23125</v>
      </c>
      <c r="W2329">
        <v>0</v>
      </c>
      <c r="X2329">
        <v>12327082</v>
      </c>
      <c r="Y2329" t="s">
        <v>160</v>
      </c>
      <c r="Z2329">
        <v>0</v>
      </c>
      <c r="AA2329" t="s">
        <v>143</v>
      </c>
      <c r="AB2329" s="3">
        <v>4.9999999999999998E-7</v>
      </c>
      <c r="AC2329">
        <v>6.3010299956639804</v>
      </c>
      <c r="AD2329" t="s">
        <v>6348</v>
      </c>
      <c r="AE2329">
        <v>1.0559661</v>
      </c>
      <c r="AF2329" t="s">
        <v>7991</v>
      </c>
      <c r="AG2329" t="s">
        <v>19867</v>
      </c>
      <c r="AH2329" t="s">
        <v>146</v>
      </c>
      <c r="AI2329" t="s">
        <v>19852</v>
      </c>
      <c r="AJ2329" t="s">
        <v>19853</v>
      </c>
      <c r="AK2329" t="s">
        <v>19868</v>
      </c>
      <c r="AL2329" t="s">
        <v>149</v>
      </c>
    </row>
    <row r="2330" spans="1:38" x14ac:dyDescent="0.2">
      <c r="A2330" s="2">
        <v>43517</v>
      </c>
      <c r="B2330">
        <v>30285260</v>
      </c>
      <c r="C2330" t="s">
        <v>11523</v>
      </c>
      <c r="D2330" s="2">
        <v>43376</v>
      </c>
      <c r="E2330" t="s">
        <v>19863</v>
      </c>
      <c r="F2330" t="s">
        <v>19864</v>
      </c>
      <c r="G2330" t="s">
        <v>19865</v>
      </c>
      <c r="H2330" t="s">
        <v>19843</v>
      </c>
      <c r="I2330" t="s">
        <v>19866</v>
      </c>
      <c r="J2330" t="s">
        <v>170</v>
      </c>
      <c r="K2330" t="s">
        <v>1628</v>
      </c>
      <c r="L2330">
        <v>12</v>
      </c>
      <c r="M2330">
        <v>123996254</v>
      </c>
      <c r="N2330" t="s">
        <v>23931</v>
      </c>
      <c r="O2330" t="s">
        <v>22969</v>
      </c>
      <c r="R2330" t="s">
        <v>22970</v>
      </c>
      <c r="U2330" t="s">
        <v>22971</v>
      </c>
      <c r="V2330" t="s">
        <v>22972</v>
      </c>
      <c r="W2330">
        <v>0</v>
      </c>
      <c r="X2330">
        <v>34102591</v>
      </c>
      <c r="Y2330" t="s">
        <v>160</v>
      </c>
      <c r="Z2330">
        <v>0</v>
      </c>
      <c r="AA2330" t="s">
        <v>143</v>
      </c>
      <c r="AB2330" s="3">
        <v>4.9999999999999998E-7</v>
      </c>
      <c r="AC2330">
        <v>6.3010299956639804</v>
      </c>
      <c r="AD2330" t="s">
        <v>6348</v>
      </c>
      <c r="AE2330">
        <v>1.0718113</v>
      </c>
      <c r="AF2330" t="s">
        <v>2039</v>
      </c>
      <c r="AG2330" t="s">
        <v>19867</v>
      </c>
      <c r="AH2330" t="s">
        <v>146</v>
      </c>
      <c r="AI2330" t="s">
        <v>19852</v>
      </c>
      <c r="AJ2330" t="s">
        <v>19853</v>
      </c>
      <c r="AK2330" t="s">
        <v>19868</v>
      </c>
      <c r="AL2330" t="s">
        <v>149</v>
      </c>
    </row>
    <row r="2331" spans="1:38" x14ac:dyDescent="0.2">
      <c r="A2331" s="2">
        <v>43517</v>
      </c>
      <c r="B2331">
        <v>30285260</v>
      </c>
      <c r="C2331" t="s">
        <v>11523</v>
      </c>
      <c r="D2331" s="2">
        <v>43376</v>
      </c>
      <c r="E2331" t="s">
        <v>19863</v>
      </c>
      <c r="F2331" t="s">
        <v>19864</v>
      </c>
      <c r="G2331" t="s">
        <v>19865</v>
      </c>
      <c r="H2331" t="s">
        <v>19843</v>
      </c>
      <c r="I2331" t="s">
        <v>19866</v>
      </c>
      <c r="J2331" t="s">
        <v>170</v>
      </c>
      <c r="K2331" t="s">
        <v>1713</v>
      </c>
      <c r="L2331">
        <v>5</v>
      </c>
      <c r="M2331">
        <v>140759116</v>
      </c>
      <c r="N2331" t="s">
        <v>22051</v>
      </c>
      <c r="O2331" t="s">
        <v>21033</v>
      </c>
      <c r="P2331" t="s">
        <v>21032</v>
      </c>
      <c r="Q2331" t="s">
        <v>20895</v>
      </c>
      <c r="S2331">
        <v>26253</v>
      </c>
      <c r="T2331">
        <v>4994</v>
      </c>
      <c r="U2331" t="s">
        <v>23932</v>
      </c>
      <c r="V2331" t="s">
        <v>23933</v>
      </c>
      <c r="W2331">
        <v>0</v>
      </c>
      <c r="X2331">
        <v>7445192</v>
      </c>
      <c r="Y2331" t="s">
        <v>284</v>
      </c>
      <c r="Z2331">
        <v>1</v>
      </c>
      <c r="AA2331" t="s">
        <v>143</v>
      </c>
      <c r="AB2331" s="3">
        <v>4.9999999999999998E-7</v>
      </c>
      <c r="AC2331">
        <v>6.3010299956639804</v>
      </c>
      <c r="AD2331" t="s">
        <v>6348</v>
      </c>
      <c r="AE2331">
        <v>1.0559661</v>
      </c>
      <c r="AF2331" t="s">
        <v>7991</v>
      </c>
      <c r="AG2331" t="s">
        <v>19867</v>
      </c>
      <c r="AH2331" t="s">
        <v>146</v>
      </c>
      <c r="AI2331" t="s">
        <v>19852</v>
      </c>
      <c r="AJ2331" t="s">
        <v>19853</v>
      </c>
      <c r="AK2331" t="s">
        <v>19868</v>
      </c>
      <c r="AL2331" t="s">
        <v>149</v>
      </c>
    </row>
    <row r="2332" spans="1:38" x14ac:dyDescent="0.2">
      <c r="A2332" s="2">
        <v>43517</v>
      </c>
      <c r="B2332">
        <v>30285260</v>
      </c>
      <c r="C2332" t="s">
        <v>11523</v>
      </c>
      <c r="D2332" s="2">
        <v>43376</v>
      </c>
      <c r="E2332" t="s">
        <v>19863</v>
      </c>
      <c r="F2332" t="s">
        <v>19864</v>
      </c>
      <c r="G2332" t="s">
        <v>19865</v>
      </c>
      <c r="H2332" t="s">
        <v>19843</v>
      </c>
      <c r="I2332" t="s">
        <v>19866</v>
      </c>
      <c r="J2332" t="s">
        <v>170</v>
      </c>
      <c r="K2332" t="s">
        <v>2041</v>
      </c>
      <c r="L2332">
        <v>5</v>
      </c>
      <c r="M2332">
        <v>90855772</v>
      </c>
      <c r="N2332" t="s">
        <v>23934</v>
      </c>
      <c r="O2332" t="s">
        <v>22535</v>
      </c>
      <c r="R2332" t="s">
        <v>22536</v>
      </c>
      <c r="U2332" t="s">
        <v>22537</v>
      </c>
      <c r="V2332" t="s">
        <v>22538</v>
      </c>
      <c r="W2332">
        <v>0</v>
      </c>
      <c r="X2332">
        <v>2247870</v>
      </c>
      <c r="Y2332" t="s">
        <v>142</v>
      </c>
      <c r="Z2332">
        <v>0</v>
      </c>
      <c r="AA2332" t="s">
        <v>143</v>
      </c>
      <c r="AB2332" s="3">
        <v>4.9999999999999998E-7</v>
      </c>
      <c r="AC2332">
        <v>6.3010299956639804</v>
      </c>
      <c r="AE2332">
        <v>1.0469999999999999</v>
      </c>
      <c r="AF2332" t="s">
        <v>1977</v>
      </c>
      <c r="AG2332" t="s">
        <v>19867</v>
      </c>
      <c r="AH2332" t="s">
        <v>146</v>
      </c>
      <c r="AI2332" t="s">
        <v>19852</v>
      </c>
      <c r="AJ2332" t="s">
        <v>19853</v>
      </c>
      <c r="AK2332" t="s">
        <v>19868</v>
      </c>
      <c r="AL2332" t="s">
        <v>149</v>
      </c>
    </row>
    <row r="2333" spans="1:38" x14ac:dyDescent="0.2">
      <c r="A2333" s="2">
        <v>43517</v>
      </c>
      <c r="B2333">
        <v>30285260</v>
      </c>
      <c r="C2333" t="s">
        <v>11523</v>
      </c>
      <c r="D2333" s="2">
        <v>43376</v>
      </c>
      <c r="E2333" t="s">
        <v>19863</v>
      </c>
      <c r="F2333" t="s">
        <v>19864</v>
      </c>
      <c r="G2333" t="s">
        <v>19865</v>
      </c>
      <c r="H2333" t="s">
        <v>19843</v>
      </c>
      <c r="I2333" t="s">
        <v>19866</v>
      </c>
      <c r="J2333" t="s">
        <v>170</v>
      </c>
      <c r="K2333" t="s">
        <v>4792</v>
      </c>
      <c r="L2333">
        <v>1</v>
      </c>
      <c r="M2333">
        <v>177791783</v>
      </c>
      <c r="N2333" t="s">
        <v>22948</v>
      </c>
      <c r="O2333" t="s">
        <v>22949</v>
      </c>
      <c r="R2333" t="s">
        <v>22950</v>
      </c>
      <c r="U2333" t="s">
        <v>22951</v>
      </c>
      <c r="V2333" t="s">
        <v>22952</v>
      </c>
      <c r="W2333">
        <v>0</v>
      </c>
      <c r="X2333">
        <v>9970077</v>
      </c>
      <c r="Y2333" t="s">
        <v>160</v>
      </c>
      <c r="Z2333">
        <v>0</v>
      </c>
      <c r="AA2333" t="s">
        <v>143</v>
      </c>
      <c r="AB2333" s="3">
        <v>4.9999999999999998E-7</v>
      </c>
      <c r="AC2333">
        <v>6.3010299956639804</v>
      </c>
      <c r="AD2333" t="s">
        <v>6348</v>
      </c>
      <c r="AE2333">
        <v>1.0755999999999999</v>
      </c>
      <c r="AF2333" t="s">
        <v>1726</v>
      </c>
      <c r="AG2333" t="s">
        <v>19867</v>
      </c>
      <c r="AH2333" t="s">
        <v>146</v>
      </c>
      <c r="AI2333" t="s">
        <v>19852</v>
      </c>
      <c r="AJ2333" t="s">
        <v>19853</v>
      </c>
      <c r="AK2333" t="s">
        <v>19868</v>
      </c>
      <c r="AL2333" t="s">
        <v>149</v>
      </c>
    </row>
    <row r="2334" spans="1:38" x14ac:dyDescent="0.2">
      <c r="A2334" s="2">
        <v>43517</v>
      </c>
      <c r="B2334">
        <v>30285260</v>
      </c>
      <c r="C2334" t="s">
        <v>11523</v>
      </c>
      <c r="D2334" s="2">
        <v>43376</v>
      </c>
      <c r="E2334" t="s">
        <v>19863</v>
      </c>
      <c r="F2334" t="s">
        <v>19864</v>
      </c>
      <c r="G2334" t="s">
        <v>19865</v>
      </c>
      <c r="H2334" t="s">
        <v>19843</v>
      </c>
      <c r="I2334" t="s">
        <v>19866</v>
      </c>
      <c r="J2334" t="s">
        <v>170</v>
      </c>
      <c r="K2334" t="s">
        <v>2799</v>
      </c>
      <c r="L2334">
        <v>16</v>
      </c>
      <c r="M2334">
        <v>68289751</v>
      </c>
      <c r="N2334" t="s">
        <v>23729</v>
      </c>
      <c r="O2334" t="s">
        <v>23549</v>
      </c>
      <c r="R2334" t="s">
        <v>23550</v>
      </c>
      <c r="U2334" t="s">
        <v>23551</v>
      </c>
      <c r="V2334" t="s">
        <v>23552</v>
      </c>
      <c r="W2334">
        <v>0</v>
      </c>
      <c r="X2334">
        <v>55757091</v>
      </c>
      <c r="Y2334" t="s">
        <v>160</v>
      </c>
      <c r="Z2334">
        <v>0</v>
      </c>
      <c r="AA2334" t="s">
        <v>143</v>
      </c>
      <c r="AB2334" s="3">
        <v>4.9999999999999998E-7</v>
      </c>
      <c r="AC2334">
        <v>6.3010299956639804</v>
      </c>
      <c r="AD2334" t="s">
        <v>6348</v>
      </c>
      <c r="AE2334">
        <v>1.0747</v>
      </c>
      <c r="AF2334" t="s">
        <v>1726</v>
      </c>
      <c r="AG2334" t="s">
        <v>19867</v>
      </c>
      <c r="AH2334" t="s">
        <v>146</v>
      </c>
      <c r="AI2334" t="s">
        <v>19852</v>
      </c>
      <c r="AJ2334" t="s">
        <v>19853</v>
      </c>
      <c r="AK2334" t="s">
        <v>19868</v>
      </c>
      <c r="AL2334" t="s">
        <v>149</v>
      </c>
    </row>
    <row r="2335" spans="1:38" x14ac:dyDescent="0.2">
      <c r="A2335" s="2">
        <v>43517</v>
      </c>
      <c r="B2335">
        <v>30285260</v>
      </c>
      <c r="C2335" t="s">
        <v>11523</v>
      </c>
      <c r="D2335" s="2">
        <v>43376</v>
      </c>
      <c r="E2335" t="s">
        <v>19863</v>
      </c>
      <c r="F2335" t="s">
        <v>19864</v>
      </c>
      <c r="G2335" t="s">
        <v>19865</v>
      </c>
      <c r="H2335" t="s">
        <v>19843</v>
      </c>
      <c r="I2335" t="s">
        <v>19866</v>
      </c>
      <c r="J2335" t="s">
        <v>170</v>
      </c>
      <c r="K2335" t="s">
        <v>7713</v>
      </c>
      <c r="L2335">
        <v>7</v>
      </c>
      <c r="M2335">
        <v>76335026</v>
      </c>
      <c r="N2335" t="s">
        <v>19062</v>
      </c>
      <c r="O2335" t="s">
        <v>19062</v>
      </c>
      <c r="R2335" t="s">
        <v>19063</v>
      </c>
      <c r="U2335" t="s">
        <v>23935</v>
      </c>
      <c r="V2335" t="s">
        <v>23936</v>
      </c>
      <c r="W2335">
        <v>0</v>
      </c>
      <c r="X2335">
        <v>2961033</v>
      </c>
      <c r="Y2335" t="s">
        <v>160</v>
      </c>
      <c r="Z2335">
        <v>0</v>
      </c>
      <c r="AA2335" t="s">
        <v>143</v>
      </c>
      <c r="AB2335" s="3">
        <v>4.9999999999999998E-7</v>
      </c>
      <c r="AC2335">
        <v>6.3010299956639804</v>
      </c>
      <c r="AD2335" t="s">
        <v>20427</v>
      </c>
      <c r="AE2335">
        <v>1.0820000000000001</v>
      </c>
      <c r="AF2335" t="s">
        <v>1955</v>
      </c>
      <c r="AG2335" t="s">
        <v>19867</v>
      </c>
      <c r="AH2335" t="s">
        <v>146</v>
      </c>
      <c r="AI2335" t="s">
        <v>19852</v>
      </c>
      <c r="AJ2335" t="s">
        <v>19853</v>
      </c>
      <c r="AK2335" t="s">
        <v>19868</v>
      </c>
      <c r="AL2335" t="s">
        <v>149</v>
      </c>
    </row>
    <row r="2336" spans="1:38" x14ac:dyDescent="0.2">
      <c r="A2336" s="2">
        <v>43517</v>
      </c>
      <c r="B2336">
        <v>30285260</v>
      </c>
      <c r="C2336" t="s">
        <v>11523</v>
      </c>
      <c r="D2336" s="2">
        <v>43376</v>
      </c>
      <c r="E2336" t="s">
        <v>19863</v>
      </c>
      <c r="F2336" t="s">
        <v>19864</v>
      </c>
      <c r="G2336" t="s">
        <v>19865</v>
      </c>
      <c r="H2336" t="s">
        <v>19843</v>
      </c>
      <c r="I2336" t="s">
        <v>19866</v>
      </c>
      <c r="J2336" t="s">
        <v>170</v>
      </c>
      <c r="K2336" t="s">
        <v>5626</v>
      </c>
      <c r="L2336">
        <v>7</v>
      </c>
      <c r="M2336">
        <v>113827389</v>
      </c>
      <c r="N2336" t="s">
        <v>22263</v>
      </c>
      <c r="O2336" t="s">
        <v>22264</v>
      </c>
      <c r="P2336" t="s">
        <v>22265</v>
      </c>
      <c r="Q2336" t="s">
        <v>22266</v>
      </c>
      <c r="S2336">
        <v>332519</v>
      </c>
      <c r="T2336">
        <v>49388</v>
      </c>
      <c r="U2336" t="s">
        <v>23937</v>
      </c>
      <c r="V2336" t="s">
        <v>22268</v>
      </c>
      <c r="W2336">
        <v>0</v>
      </c>
      <c r="X2336">
        <v>11534004</v>
      </c>
      <c r="Y2336" t="s">
        <v>284</v>
      </c>
      <c r="Z2336">
        <v>1</v>
      </c>
      <c r="AA2336" t="s">
        <v>143</v>
      </c>
      <c r="AB2336" s="3">
        <v>4.9999999999999998E-7</v>
      </c>
      <c r="AC2336">
        <v>6.3010299956639804</v>
      </c>
      <c r="AD2336" t="s">
        <v>20427</v>
      </c>
      <c r="AE2336">
        <v>1.0893246000000001</v>
      </c>
      <c r="AF2336" t="s">
        <v>3273</v>
      </c>
      <c r="AG2336" t="s">
        <v>19867</v>
      </c>
      <c r="AH2336" t="s">
        <v>146</v>
      </c>
      <c r="AI2336" t="s">
        <v>19852</v>
      </c>
      <c r="AJ2336" t="s">
        <v>19853</v>
      </c>
      <c r="AK2336" t="s">
        <v>19868</v>
      </c>
      <c r="AL2336" t="s">
        <v>149</v>
      </c>
    </row>
    <row r="2337" spans="1:38" x14ac:dyDescent="0.2">
      <c r="A2337" s="2">
        <v>43517</v>
      </c>
      <c r="B2337">
        <v>30285260</v>
      </c>
      <c r="C2337" t="s">
        <v>11523</v>
      </c>
      <c r="D2337" s="2">
        <v>43376</v>
      </c>
      <c r="E2337" t="s">
        <v>19863</v>
      </c>
      <c r="F2337" t="s">
        <v>19864</v>
      </c>
      <c r="G2337" t="s">
        <v>19865</v>
      </c>
      <c r="H2337" t="s">
        <v>19843</v>
      </c>
      <c r="I2337" t="s">
        <v>19866</v>
      </c>
      <c r="J2337" t="s">
        <v>170</v>
      </c>
      <c r="K2337" t="s">
        <v>4749</v>
      </c>
      <c r="L2337">
        <v>2</v>
      </c>
      <c r="M2337">
        <v>37334786</v>
      </c>
      <c r="N2337" t="s">
        <v>21870</v>
      </c>
      <c r="O2337" t="s">
        <v>23938</v>
      </c>
      <c r="P2337" t="s">
        <v>23939</v>
      </c>
      <c r="Q2337" t="s">
        <v>23940</v>
      </c>
      <c r="S2337">
        <v>2910</v>
      </c>
      <c r="T2337">
        <v>5171</v>
      </c>
      <c r="U2337" t="s">
        <v>23941</v>
      </c>
      <c r="V2337" t="s">
        <v>23942</v>
      </c>
      <c r="W2337">
        <v>0</v>
      </c>
      <c r="X2337">
        <v>2372993</v>
      </c>
      <c r="Y2337" t="s">
        <v>284</v>
      </c>
      <c r="Z2337">
        <v>1</v>
      </c>
      <c r="AA2337" t="s">
        <v>143</v>
      </c>
      <c r="AB2337" s="3">
        <v>4.9999999999999998E-7</v>
      </c>
      <c r="AC2337">
        <v>6.3010299956639804</v>
      </c>
      <c r="AE2337">
        <v>1.0504202</v>
      </c>
      <c r="AF2337" t="s">
        <v>1977</v>
      </c>
      <c r="AG2337" t="s">
        <v>19867</v>
      </c>
      <c r="AH2337" t="s">
        <v>146</v>
      </c>
      <c r="AI2337" t="s">
        <v>19852</v>
      </c>
      <c r="AJ2337" t="s">
        <v>19853</v>
      </c>
      <c r="AK2337" t="s">
        <v>19868</v>
      </c>
      <c r="AL2337" t="s">
        <v>149</v>
      </c>
    </row>
    <row r="2338" spans="1:38" x14ac:dyDescent="0.2">
      <c r="A2338" s="2">
        <v>43517</v>
      </c>
      <c r="B2338">
        <v>30285260</v>
      </c>
      <c r="C2338" t="s">
        <v>11523</v>
      </c>
      <c r="D2338" s="2">
        <v>43376</v>
      </c>
      <c r="E2338" t="s">
        <v>19863</v>
      </c>
      <c r="F2338" t="s">
        <v>19864</v>
      </c>
      <c r="G2338" t="s">
        <v>19865</v>
      </c>
      <c r="H2338" t="s">
        <v>19843</v>
      </c>
      <c r="I2338" t="s">
        <v>19866</v>
      </c>
      <c r="J2338" t="s">
        <v>170</v>
      </c>
      <c r="K2338" t="s">
        <v>10292</v>
      </c>
      <c r="L2338">
        <v>10</v>
      </c>
      <c r="M2338">
        <v>52184682</v>
      </c>
      <c r="N2338" t="s">
        <v>10293</v>
      </c>
      <c r="O2338" t="s">
        <v>10293</v>
      </c>
      <c r="R2338" t="s">
        <v>10294</v>
      </c>
      <c r="U2338" t="s">
        <v>23818</v>
      </c>
      <c r="V2338" t="s">
        <v>10296</v>
      </c>
      <c r="W2338">
        <v>0</v>
      </c>
      <c r="X2338">
        <v>61847307</v>
      </c>
      <c r="Y2338" t="s">
        <v>5474</v>
      </c>
      <c r="Z2338">
        <v>0</v>
      </c>
      <c r="AA2338" t="s">
        <v>143</v>
      </c>
      <c r="AB2338" s="3">
        <v>4.9999999999999998E-7</v>
      </c>
      <c r="AC2338">
        <v>6.3010299956639804</v>
      </c>
      <c r="AE2338">
        <v>1.0604454000000001</v>
      </c>
      <c r="AF2338" t="s">
        <v>3432</v>
      </c>
      <c r="AG2338" t="s">
        <v>19867</v>
      </c>
      <c r="AH2338" t="s">
        <v>146</v>
      </c>
      <c r="AI2338" t="s">
        <v>19852</v>
      </c>
      <c r="AJ2338" t="s">
        <v>19853</v>
      </c>
      <c r="AK2338" t="s">
        <v>19868</v>
      </c>
      <c r="AL2338" t="s">
        <v>149</v>
      </c>
    </row>
    <row r="2339" spans="1:38" x14ac:dyDescent="0.2">
      <c r="A2339" s="2">
        <v>41402</v>
      </c>
      <c r="B2339">
        <v>23894747</v>
      </c>
      <c r="C2339" t="s">
        <v>21073</v>
      </c>
      <c r="D2339" s="2">
        <v>41306</v>
      </c>
      <c r="E2339" t="s">
        <v>11355</v>
      </c>
      <c r="F2339" t="s">
        <v>21074</v>
      </c>
      <c r="G2339" t="s">
        <v>21075</v>
      </c>
      <c r="H2339" t="s">
        <v>19843</v>
      </c>
      <c r="I2339" t="s">
        <v>21076</v>
      </c>
      <c r="J2339" t="s">
        <v>21077</v>
      </c>
      <c r="K2339" t="s">
        <v>1121</v>
      </c>
      <c r="L2339">
        <v>6</v>
      </c>
      <c r="M2339">
        <v>32203298</v>
      </c>
      <c r="N2339" t="s">
        <v>10287</v>
      </c>
      <c r="O2339" t="s">
        <v>8834</v>
      </c>
      <c r="R2339" t="s">
        <v>8835</v>
      </c>
      <c r="U2339" t="s">
        <v>23752</v>
      </c>
      <c r="V2339" t="s">
        <v>23753</v>
      </c>
      <c r="W2339">
        <v>0</v>
      </c>
      <c r="X2339">
        <v>3132935</v>
      </c>
      <c r="Y2339" t="s">
        <v>195</v>
      </c>
      <c r="Z2339">
        <v>0</v>
      </c>
      <c r="AA2339">
        <v>0.82</v>
      </c>
      <c r="AB2339" s="3">
        <v>4.9999999999999998E-7</v>
      </c>
      <c r="AC2339">
        <v>6.3010299956639804</v>
      </c>
      <c r="AD2339" t="s">
        <v>6348</v>
      </c>
      <c r="AE2339">
        <v>1.25</v>
      </c>
      <c r="AF2339" t="s">
        <v>244</v>
      </c>
      <c r="AG2339" t="s">
        <v>21079</v>
      </c>
      <c r="AH2339" t="s">
        <v>146</v>
      </c>
      <c r="AI2339" t="s">
        <v>19852</v>
      </c>
      <c r="AJ2339" t="s">
        <v>19853</v>
      </c>
      <c r="AK2339" t="s">
        <v>21080</v>
      </c>
      <c r="AL2339" t="s">
        <v>149</v>
      </c>
    </row>
    <row r="2340" spans="1:38" x14ac:dyDescent="0.2">
      <c r="A2340" s="2">
        <v>43049</v>
      </c>
      <c r="B2340">
        <v>28991256</v>
      </c>
      <c r="C2340" t="s">
        <v>19855</v>
      </c>
      <c r="D2340" s="2">
        <v>43017</v>
      </c>
      <c r="E2340" t="s">
        <v>176</v>
      </c>
      <c r="F2340" t="s">
        <v>19856</v>
      </c>
      <c r="G2340" t="s">
        <v>19857</v>
      </c>
      <c r="H2340" t="s">
        <v>19843</v>
      </c>
      <c r="I2340" t="s">
        <v>19858</v>
      </c>
      <c r="J2340" t="s">
        <v>19859</v>
      </c>
      <c r="K2340" t="s">
        <v>1792</v>
      </c>
      <c r="L2340">
        <v>1</v>
      </c>
      <c r="M2340">
        <v>97337068</v>
      </c>
      <c r="N2340" t="s">
        <v>2062</v>
      </c>
      <c r="O2340" t="s">
        <v>21069</v>
      </c>
      <c r="R2340" t="s">
        <v>21070</v>
      </c>
      <c r="U2340" t="s">
        <v>23943</v>
      </c>
      <c r="V2340" t="s">
        <v>23944</v>
      </c>
      <c r="W2340">
        <v>0</v>
      </c>
      <c r="X2340">
        <v>36025579</v>
      </c>
      <c r="Y2340" t="s">
        <v>160</v>
      </c>
      <c r="Z2340">
        <v>0</v>
      </c>
      <c r="AA2340" t="s">
        <v>143</v>
      </c>
      <c r="AB2340" s="3">
        <v>4.9999999999999998E-7</v>
      </c>
      <c r="AC2340">
        <v>6.3010299956639804</v>
      </c>
      <c r="AE2340">
        <v>1.0515247999999999</v>
      </c>
      <c r="AF2340" t="s">
        <v>1977</v>
      </c>
      <c r="AG2340" t="s">
        <v>19861</v>
      </c>
      <c r="AH2340" t="s">
        <v>146</v>
      </c>
      <c r="AI2340" t="s">
        <v>19852</v>
      </c>
      <c r="AJ2340" t="s">
        <v>19853</v>
      </c>
      <c r="AK2340" t="s">
        <v>19862</v>
      </c>
      <c r="AL2340" t="s">
        <v>149</v>
      </c>
    </row>
    <row r="2341" spans="1:38" x14ac:dyDescent="0.2">
      <c r="A2341" s="2">
        <v>43049</v>
      </c>
      <c r="B2341">
        <v>28991256</v>
      </c>
      <c r="C2341" t="s">
        <v>19855</v>
      </c>
      <c r="D2341" s="2">
        <v>43017</v>
      </c>
      <c r="E2341" t="s">
        <v>176</v>
      </c>
      <c r="F2341" t="s">
        <v>19856</v>
      </c>
      <c r="G2341" t="s">
        <v>19857</v>
      </c>
      <c r="H2341" t="s">
        <v>19843</v>
      </c>
      <c r="I2341" t="s">
        <v>19858</v>
      </c>
      <c r="J2341" t="s">
        <v>19859</v>
      </c>
      <c r="K2341" t="s">
        <v>3133</v>
      </c>
      <c r="L2341">
        <v>3</v>
      </c>
      <c r="M2341">
        <v>79866620</v>
      </c>
      <c r="N2341" t="s">
        <v>2062</v>
      </c>
      <c r="O2341" t="s">
        <v>23945</v>
      </c>
      <c r="P2341" t="s">
        <v>23946</v>
      </c>
      <c r="Q2341" t="s">
        <v>23947</v>
      </c>
      <c r="S2341">
        <v>98622</v>
      </c>
      <c r="T2341">
        <v>90946</v>
      </c>
      <c r="U2341" t="s">
        <v>23948</v>
      </c>
      <c r="V2341" t="s">
        <v>23949</v>
      </c>
      <c r="W2341">
        <v>0</v>
      </c>
      <c r="X2341">
        <v>11127668</v>
      </c>
      <c r="Y2341" t="s">
        <v>284</v>
      </c>
      <c r="Z2341">
        <v>1</v>
      </c>
      <c r="AA2341" t="s">
        <v>143</v>
      </c>
      <c r="AB2341" s="3">
        <v>4.9999999999999998E-7</v>
      </c>
      <c r="AC2341">
        <v>6.3010299956639804</v>
      </c>
      <c r="AE2341">
        <v>1.0504202</v>
      </c>
      <c r="AF2341" t="s">
        <v>1977</v>
      </c>
      <c r="AG2341" t="s">
        <v>19861</v>
      </c>
      <c r="AH2341" t="s">
        <v>146</v>
      </c>
      <c r="AI2341" t="s">
        <v>19852</v>
      </c>
      <c r="AJ2341" t="s">
        <v>19853</v>
      </c>
      <c r="AK2341" t="s">
        <v>19862</v>
      </c>
      <c r="AL2341" t="s">
        <v>149</v>
      </c>
    </row>
    <row r="2342" spans="1:38" x14ac:dyDescent="0.2">
      <c r="A2342" s="2">
        <v>43049</v>
      </c>
      <c r="B2342">
        <v>28991256</v>
      </c>
      <c r="C2342" t="s">
        <v>19855</v>
      </c>
      <c r="D2342" s="2">
        <v>43017</v>
      </c>
      <c r="E2342" t="s">
        <v>176</v>
      </c>
      <c r="F2342" t="s">
        <v>19856</v>
      </c>
      <c r="G2342" t="s">
        <v>19857</v>
      </c>
      <c r="H2342" t="s">
        <v>19843</v>
      </c>
      <c r="I2342" t="s">
        <v>19858</v>
      </c>
      <c r="J2342" t="s">
        <v>19859</v>
      </c>
      <c r="K2342" t="s">
        <v>8088</v>
      </c>
      <c r="L2342">
        <v>14</v>
      </c>
      <c r="M2342">
        <v>59699304</v>
      </c>
      <c r="N2342" t="s">
        <v>2062</v>
      </c>
      <c r="O2342" t="s">
        <v>10231</v>
      </c>
      <c r="R2342" t="s">
        <v>10232</v>
      </c>
      <c r="U2342" t="s">
        <v>23138</v>
      </c>
      <c r="V2342" t="s">
        <v>23139</v>
      </c>
      <c r="W2342">
        <v>0</v>
      </c>
      <c r="X2342">
        <v>12431410</v>
      </c>
      <c r="Y2342" t="s">
        <v>160</v>
      </c>
      <c r="Z2342">
        <v>0</v>
      </c>
      <c r="AA2342" t="s">
        <v>143</v>
      </c>
      <c r="AB2342" s="3">
        <v>4.9999999999999998E-7</v>
      </c>
      <c r="AC2342">
        <v>6.3010299956639804</v>
      </c>
      <c r="AE2342">
        <v>1.0504202</v>
      </c>
      <c r="AF2342" t="s">
        <v>1977</v>
      </c>
      <c r="AG2342" t="s">
        <v>19861</v>
      </c>
      <c r="AH2342" t="s">
        <v>146</v>
      </c>
      <c r="AI2342" t="s">
        <v>19852</v>
      </c>
      <c r="AJ2342" t="s">
        <v>19853</v>
      </c>
      <c r="AK2342" t="s">
        <v>19862</v>
      </c>
      <c r="AL2342" t="s">
        <v>149</v>
      </c>
    </row>
    <row r="2343" spans="1:38" x14ac:dyDescent="0.2">
      <c r="A2343" s="2">
        <v>43049</v>
      </c>
      <c r="B2343">
        <v>28991256</v>
      </c>
      <c r="C2343" t="s">
        <v>19855</v>
      </c>
      <c r="D2343" s="2">
        <v>43017</v>
      </c>
      <c r="E2343" t="s">
        <v>176</v>
      </c>
      <c r="F2343" t="s">
        <v>19856</v>
      </c>
      <c r="G2343" t="s">
        <v>19857</v>
      </c>
      <c r="H2343" t="s">
        <v>19843</v>
      </c>
      <c r="I2343" t="s">
        <v>19858</v>
      </c>
      <c r="J2343" t="s">
        <v>19859</v>
      </c>
      <c r="K2343" t="s">
        <v>21549</v>
      </c>
      <c r="L2343">
        <v>4</v>
      </c>
      <c r="M2343">
        <v>96805918</v>
      </c>
      <c r="N2343" t="s">
        <v>2062</v>
      </c>
      <c r="O2343" t="s">
        <v>23501</v>
      </c>
      <c r="R2343" t="s">
        <v>22829</v>
      </c>
      <c r="U2343" t="s">
        <v>23502</v>
      </c>
      <c r="V2343" t="s">
        <v>23503</v>
      </c>
      <c r="W2343">
        <v>0</v>
      </c>
      <c r="X2343">
        <v>4626214</v>
      </c>
      <c r="Y2343" t="s">
        <v>160</v>
      </c>
      <c r="Z2343">
        <v>0</v>
      </c>
      <c r="AA2343" t="s">
        <v>143</v>
      </c>
      <c r="AB2343" s="3">
        <v>4.9999999999999998E-7</v>
      </c>
      <c r="AC2343">
        <v>6.3010299956639804</v>
      </c>
      <c r="AE2343">
        <v>1.0504202</v>
      </c>
      <c r="AF2343" t="s">
        <v>1977</v>
      </c>
      <c r="AG2343" t="s">
        <v>19861</v>
      </c>
      <c r="AH2343" t="s">
        <v>146</v>
      </c>
      <c r="AI2343" t="s">
        <v>19852</v>
      </c>
      <c r="AJ2343" t="s">
        <v>19853</v>
      </c>
      <c r="AK2343" t="s">
        <v>19862</v>
      </c>
      <c r="AL2343" t="s">
        <v>149</v>
      </c>
    </row>
    <row r="2344" spans="1:38" x14ac:dyDescent="0.2">
      <c r="A2344" s="2">
        <v>43049</v>
      </c>
      <c r="B2344">
        <v>28991256</v>
      </c>
      <c r="C2344" t="s">
        <v>19855</v>
      </c>
      <c r="D2344" s="2">
        <v>43017</v>
      </c>
      <c r="E2344" t="s">
        <v>176</v>
      </c>
      <c r="F2344" t="s">
        <v>19856</v>
      </c>
      <c r="G2344" t="s">
        <v>19857</v>
      </c>
      <c r="H2344" t="s">
        <v>19843</v>
      </c>
      <c r="I2344" t="s">
        <v>19858</v>
      </c>
      <c r="J2344" t="s">
        <v>19859</v>
      </c>
      <c r="K2344" t="s">
        <v>18079</v>
      </c>
      <c r="L2344">
        <v>2</v>
      </c>
      <c r="M2344">
        <v>146825619</v>
      </c>
      <c r="N2344" t="s">
        <v>2062</v>
      </c>
      <c r="O2344" t="s">
        <v>23950</v>
      </c>
      <c r="P2344" t="s">
        <v>23951</v>
      </c>
      <c r="Q2344" t="s">
        <v>23952</v>
      </c>
      <c r="S2344">
        <v>236309</v>
      </c>
      <c r="T2344">
        <v>7882</v>
      </c>
      <c r="U2344" t="s">
        <v>23953</v>
      </c>
      <c r="V2344" t="s">
        <v>23954</v>
      </c>
      <c r="W2344">
        <v>0</v>
      </c>
      <c r="X2344">
        <v>35662245</v>
      </c>
      <c r="Y2344" t="s">
        <v>284</v>
      </c>
      <c r="Z2344">
        <v>1</v>
      </c>
      <c r="AA2344" t="s">
        <v>143</v>
      </c>
      <c r="AB2344" s="3">
        <v>4.9999999999999998E-7</v>
      </c>
      <c r="AC2344">
        <v>6.3010299956639804</v>
      </c>
      <c r="AE2344">
        <v>1.05</v>
      </c>
      <c r="AF2344" t="s">
        <v>1977</v>
      </c>
      <c r="AG2344" t="s">
        <v>19861</v>
      </c>
      <c r="AH2344" t="s">
        <v>146</v>
      </c>
      <c r="AI2344" t="s">
        <v>19852</v>
      </c>
      <c r="AJ2344" t="s">
        <v>19853</v>
      </c>
      <c r="AK2344" t="s">
        <v>19862</v>
      </c>
      <c r="AL2344" t="s">
        <v>149</v>
      </c>
    </row>
    <row r="2345" spans="1:38" x14ac:dyDescent="0.2">
      <c r="A2345" s="2">
        <v>41135</v>
      </c>
      <c r="B2345">
        <v>22688191</v>
      </c>
      <c r="C2345" t="s">
        <v>12969</v>
      </c>
      <c r="D2345" s="2">
        <v>41072</v>
      </c>
      <c r="E2345" t="s">
        <v>388</v>
      </c>
      <c r="F2345" t="s">
        <v>12970</v>
      </c>
      <c r="G2345" t="s">
        <v>12971</v>
      </c>
      <c r="H2345" t="s">
        <v>12972</v>
      </c>
      <c r="I2345" t="s">
        <v>12973</v>
      </c>
      <c r="J2345" t="s">
        <v>170</v>
      </c>
      <c r="K2345" t="s">
        <v>6865</v>
      </c>
      <c r="L2345">
        <v>6</v>
      </c>
      <c r="M2345">
        <v>29931900</v>
      </c>
      <c r="N2345" t="s">
        <v>13295</v>
      </c>
      <c r="O2345" t="s">
        <v>13296</v>
      </c>
      <c r="P2345" t="s">
        <v>13297</v>
      </c>
      <c r="Q2345" t="s">
        <v>8941</v>
      </c>
      <c r="S2345">
        <v>2668</v>
      </c>
      <c r="T2345">
        <v>2201</v>
      </c>
      <c r="U2345" t="s">
        <v>13298</v>
      </c>
      <c r="V2345" t="s">
        <v>13299</v>
      </c>
      <c r="W2345">
        <v>0</v>
      </c>
      <c r="X2345">
        <v>2524005</v>
      </c>
      <c r="Y2345" t="s">
        <v>160</v>
      </c>
      <c r="Z2345">
        <v>1</v>
      </c>
      <c r="AA2345" t="s">
        <v>143</v>
      </c>
      <c r="AB2345" s="3">
        <v>4.9999999999999998E-7</v>
      </c>
      <c r="AC2345">
        <v>6.3010299956639804</v>
      </c>
      <c r="AE2345">
        <v>1.32</v>
      </c>
      <c r="AF2345" t="s">
        <v>244</v>
      </c>
      <c r="AG2345" t="s">
        <v>12980</v>
      </c>
      <c r="AH2345" t="s">
        <v>146</v>
      </c>
      <c r="AI2345" t="s">
        <v>11408</v>
      </c>
      <c r="AJ2345" t="s">
        <v>11409</v>
      </c>
      <c r="AK2345" t="s">
        <v>12981</v>
      </c>
      <c r="AL2345" t="s">
        <v>149</v>
      </c>
    </row>
    <row r="2346" spans="1:38" x14ac:dyDescent="0.2">
      <c r="A2346" s="2">
        <v>43074</v>
      </c>
      <c r="B2346">
        <v>29064472</v>
      </c>
      <c r="C2346" t="s">
        <v>11411</v>
      </c>
      <c r="D2346" s="2">
        <v>43032</v>
      </c>
      <c r="E2346" t="s">
        <v>200</v>
      </c>
      <c r="F2346" t="s">
        <v>11412</v>
      </c>
      <c r="G2346" t="s">
        <v>11413</v>
      </c>
      <c r="H2346" t="s">
        <v>11414</v>
      </c>
      <c r="I2346" t="s">
        <v>11415</v>
      </c>
      <c r="J2346" t="s">
        <v>170</v>
      </c>
      <c r="K2346" t="s">
        <v>1510</v>
      </c>
      <c r="L2346">
        <v>12</v>
      </c>
      <c r="M2346">
        <v>90883555</v>
      </c>
      <c r="N2346" t="s">
        <v>13335</v>
      </c>
      <c r="O2346" t="s">
        <v>13336</v>
      </c>
      <c r="R2346" t="s">
        <v>13337</v>
      </c>
      <c r="U2346" t="s">
        <v>13338</v>
      </c>
      <c r="V2346" t="s">
        <v>13339</v>
      </c>
      <c r="W2346">
        <v>0</v>
      </c>
      <c r="X2346">
        <v>75062117</v>
      </c>
      <c r="Y2346" t="s">
        <v>160</v>
      </c>
      <c r="Z2346">
        <v>0</v>
      </c>
      <c r="AA2346" t="s">
        <v>143</v>
      </c>
      <c r="AB2346" s="3">
        <v>4.9999999999999998E-7</v>
      </c>
      <c r="AC2346">
        <v>6.3010299956639804</v>
      </c>
      <c r="AD2346" t="s">
        <v>11460</v>
      </c>
      <c r="AG2346" t="s">
        <v>11420</v>
      </c>
      <c r="AH2346" t="s">
        <v>146</v>
      </c>
      <c r="AI2346" t="s">
        <v>11421</v>
      </c>
      <c r="AJ2346" t="s">
        <v>11422</v>
      </c>
      <c r="AK2346" t="s">
        <v>11423</v>
      </c>
      <c r="AL2346" t="s">
        <v>149</v>
      </c>
    </row>
    <row r="2347" spans="1:38" x14ac:dyDescent="0.2">
      <c r="A2347" s="2">
        <v>43658</v>
      </c>
      <c r="B2347">
        <v>31164008</v>
      </c>
      <c r="C2347" t="s">
        <v>12798</v>
      </c>
      <c r="D2347" s="2">
        <v>43621</v>
      </c>
      <c r="E2347" t="s">
        <v>12312</v>
      </c>
      <c r="F2347" t="s">
        <v>13130</v>
      </c>
      <c r="G2347" t="s">
        <v>13131</v>
      </c>
      <c r="H2347" t="s">
        <v>13132</v>
      </c>
      <c r="I2347" t="s">
        <v>13133</v>
      </c>
      <c r="J2347" t="s">
        <v>170</v>
      </c>
      <c r="K2347" t="s">
        <v>2550</v>
      </c>
      <c r="L2347">
        <v>8</v>
      </c>
      <c r="M2347">
        <v>124096736</v>
      </c>
      <c r="N2347" t="s">
        <v>143</v>
      </c>
      <c r="O2347" t="s">
        <v>23955</v>
      </c>
      <c r="R2347" t="s">
        <v>23956</v>
      </c>
      <c r="U2347" t="s">
        <v>13318</v>
      </c>
      <c r="V2347" t="s">
        <v>13319</v>
      </c>
      <c r="W2347">
        <v>0</v>
      </c>
      <c r="X2347">
        <v>4870888</v>
      </c>
      <c r="Y2347" t="s">
        <v>160</v>
      </c>
      <c r="Z2347">
        <v>0</v>
      </c>
      <c r="AA2347">
        <v>0.45999999999999902</v>
      </c>
      <c r="AB2347" s="3">
        <v>4.9999999999999998E-7</v>
      </c>
      <c r="AC2347">
        <v>6.3010299956639804</v>
      </c>
      <c r="AE2347">
        <v>1.1235955</v>
      </c>
      <c r="AF2347" t="s">
        <v>1441</v>
      </c>
      <c r="AG2347" t="s">
        <v>13140</v>
      </c>
      <c r="AH2347" t="s">
        <v>146</v>
      </c>
      <c r="AI2347" t="s">
        <v>13141</v>
      </c>
      <c r="AJ2347" t="s">
        <v>13142</v>
      </c>
      <c r="AK2347" t="s">
        <v>13143</v>
      </c>
      <c r="AL2347" t="s">
        <v>149</v>
      </c>
    </row>
    <row r="2348" spans="1:38" x14ac:dyDescent="0.2">
      <c r="A2348" s="2">
        <v>43658</v>
      </c>
      <c r="B2348">
        <v>31164008</v>
      </c>
      <c r="C2348" t="s">
        <v>12798</v>
      </c>
      <c r="D2348" s="2">
        <v>43621</v>
      </c>
      <c r="E2348" t="s">
        <v>12312</v>
      </c>
      <c r="F2348" t="s">
        <v>13130</v>
      </c>
      <c r="G2348" t="s">
        <v>13131</v>
      </c>
      <c r="H2348" t="s">
        <v>13132</v>
      </c>
      <c r="I2348" t="s">
        <v>13133</v>
      </c>
      <c r="J2348" t="s">
        <v>170</v>
      </c>
      <c r="N2348" t="s">
        <v>143</v>
      </c>
      <c r="U2348" t="s">
        <v>13268</v>
      </c>
      <c r="V2348" t="s">
        <v>13269</v>
      </c>
      <c r="W2348">
        <v>0</v>
      </c>
      <c r="Z2348">
        <v>1</v>
      </c>
      <c r="AA2348">
        <v>0.18</v>
      </c>
      <c r="AB2348" s="3">
        <v>4.9999999999999998E-7</v>
      </c>
      <c r="AC2348">
        <v>6.3010299956639804</v>
      </c>
      <c r="AE2348">
        <v>1.1599999999999999</v>
      </c>
      <c r="AF2348" t="s">
        <v>13270</v>
      </c>
      <c r="AG2348" t="s">
        <v>13140</v>
      </c>
      <c r="AH2348" t="s">
        <v>146</v>
      </c>
      <c r="AI2348" t="s">
        <v>13141</v>
      </c>
      <c r="AJ2348" t="s">
        <v>13142</v>
      </c>
      <c r="AK2348" t="s">
        <v>13143</v>
      </c>
      <c r="AL2348" t="s">
        <v>149</v>
      </c>
    </row>
    <row r="2349" spans="1:38" x14ac:dyDescent="0.2">
      <c r="A2349" s="2">
        <v>43658</v>
      </c>
      <c r="B2349">
        <v>31164008</v>
      </c>
      <c r="C2349" t="s">
        <v>12798</v>
      </c>
      <c r="D2349" s="2">
        <v>43621</v>
      </c>
      <c r="E2349" t="s">
        <v>12312</v>
      </c>
      <c r="F2349" t="s">
        <v>13130</v>
      </c>
      <c r="G2349" t="s">
        <v>13131</v>
      </c>
      <c r="H2349" t="s">
        <v>13132</v>
      </c>
      <c r="I2349" t="s">
        <v>13133</v>
      </c>
      <c r="J2349" t="s">
        <v>170</v>
      </c>
      <c r="K2349" t="s">
        <v>2550</v>
      </c>
      <c r="L2349">
        <v>8</v>
      </c>
      <c r="M2349">
        <v>124096736</v>
      </c>
      <c r="N2349" t="s">
        <v>143</v>
      </c>
      <c r="O2349" t="s">
        <v>23955</v>
      </c>
      <c r="R2349" t="s">
        <v>23956</v>
      </c>
      <c r="U2349" t="s">
        <v>13318</v>
      </c>
      <c r="V2349" t="s">
        <v>13319</v>
      </c>
      <c r="W2349">
        <v>0</v>
      </c>
      <c r="X2349">
        <v>4870888</v>
      </c>
      <c r="Y2349" t="s">
        <v>160</v>
      </c>
      <c r="Z2349">
        <v>0</v>
      </c>
      <c r="AA2349">
        <v>0.45999999999999902</v>
      </c>
      <c r="AB2349" s="3">
        <v>4.9999999999999998E-7</v>
      </c>
      <c r="AC2349">
        <v>6.3010299956639804</v>
      </c>
      <c r="AE2349">
        <v>1.1235955</v>
      </c>
      <c r="AF2349" t="s">
        <v>1441</v>
      </c>
      <c r="AG2349" t="s">
        <v>13140</v>
      </c>
      <c r="AH2349" t="s">
        <v>146</v>
      </c>
      <c r="AI2349" t="s">
        <v>13141</v>
      </c>
      <c r="AJ2349" t="s">
        <v>13142</v>
      </c>
      <c r="AK2349" t="s">
        <v>13143</v>
      </c>
      <c r="AL2349" t="s">
        <v>149</v>
      </c>
    </row>
    <row r="2350" spans="1:38" x14ac:dyDescent="0.2">
      <c r="A2350" s="2">
        <v>43658</v>
      </c>
      <c r="B2350">
        <v>31164008</v>
      </c>
      <c r="C2350" t="s">
        <v>12798</v>
      </c>
      <c r="D2350" s="2">
        <v>43621</v>
      </c>
      <c r="E2350" t="s">
        <v>12312</v>
      </c>
      <c r="F2350" t="s">
        <v>13130</v>
      </c>
      <c r="G2350" t="s">
        <v>13131</v>
      </c>
      <c r="H2350" t="s">
        <v>13132</v>
      </c>
      <c r="I2350" t="s">
        <v>13133</v>
      </c>
      <c r="J2350" t="s">
        <v>170</v>
      </c>
      <c r="N2350" t="s">
        <v>143</v>
      </c>
      <c r="U2350" t="s">
        <v>13268</v>
      </c>
      <c r="V2350" t="s">
        <v>13269</v>
      </c>
      <c r="W2350">
        <v>0</v>
      </c>
      <c r="Z2350">
        <v>1</v>
      </c>
      <c r="AA2350">
        <v>0.18</v>
      </c>
      <c r="AB2350" s="3">
        <v>4.9999999999999998E-7</v>
      </c>
      <c r="AC2350">
        <v>6.3010299956639804</v>
      </c>
      <c r="AE2350">
        <v>1.1599999999999999</v>
      </c>
      <c r="AF2350" t="s">
        <v>13270</v>
      </c>
      <c r="AG2350" t="s">
        <v>13140</v>
      </c>
      <c r="AH2350" t="s">
        <v>146</v>
      </c>
      <c r="AI2350" t="s">
        <v>13141</v>
      </c>
      <c r="AJ2350" t="s">
        <v>13142</v>
      </c>
      <c r="AK2350" t="s">
        <v>13143</v>
      </c>
      <c r="AL2350" t="s">
        <v>149</v>
      </c>
    </row>
    <row r="2351" spans="1:38" x14ac:dyDescent="0.2">
      <c r="A2351" s="2">
        <v>41431</v>
      </c>
      <c r="B2351">
        <v>23453885</v>
      </c>
      <c r="C2351" t="s">
        <v>9030</v>
      </c>
      <c r="D2351" s="2">
        <v>41332</v>
      </c>
      <c r="E2351" t="s">
        <v>6373</v>
      </c>
      <c r="F2351" t="s">
        <v>9031</v>
      </c>
      <c r="G2351" t="s">
        <v>9032</v>
      </c>
      <c r="H2351" t="s">
        <v>9033</v>
      </c>
      <c r="I2351" t="s">
        <v>9034</v>
      </c>
      <c r="J2351" t="s">
        <v>170</v>
      </c>
      <c r="K2351" t="s">
        <v>9925</v>
      </c>
      <c r="L2351">
        <v>1</v>
      </c>
      <c r="M2351">
        <v>8362616</v>
      </c>
      <c r="N2351" t="s">
        <v>10706</v>
      </c>
      <c r="O2351" t="s">
        <v>10707</v>
      </c>
      <c r="R2351" t="s">
        <v>10708</v>
      </c>
      <c r="U2351" t="s">
        <v>10709</v>
      </c>
      <c r="V2351" t="s">
        <v>10710</v>
      </c>
      <c r="W2351">
        <v>0</v>
      </c>
      <c r="X2351">
        <v>2252865</v>
      </c>
      <c r="Y2351" t="s">
        <v>160</v>
      </c>
      <c r="Z2351">
        <v>0</v>
      </c>
      <c r="AA2351" t="s">
        <v>143</v>
      </c>
      <c r="AB2351" s="3">
        <v>4.9999999999999998E-7</v>
      </c>
      <c r="AC2351">
        <v>6.3010299956639804</v>
      </c>
      <c r="AD2351" t="s">
        <v>9770</v>
      </c>
      <c r="AE2351">
        <v>1.03</v>
      </c>
      <c r="AF2351" t="s">
        <v>10711</v>
      </c>
      <c r="AG2351" t="s">
        <v>9039</v>
      </c>
      <c r="AH2351" t="s">
        <v>146</v>
      </c>
      <c r="AI2351" t="s">
        <v>9040</v>
      </c>
      <c r="AJ2351" t="s">
        <v>9041</v>
      </c>
      <c r="AK2351" t="s">
        <v>9042</v>
      </c>
      <c r="AL2351" t="s">
        <v>149</v>
      </c>
    </row>
    <row r="2352" spans="1:38" x14ac:dyDescent="0.2">
      <c r="A2352" s="2">
        <v>42173</v>
      </c>
      <c r="B2352">
        <v>25223841</v>
      </c>
      <c r="C2352" t="s">
        <v>22902</v>
      </c>
      <c r="D2352" s="2">
        <v>41895</v>
      </c>
      <c r="E2352" t="s">
        <v>11086</v>
      </c>
      <c r="F2352" t="s">
        <v>23957</v>
      </c>
      <c r="G2352" t="s">
        <v>23958</v>
      </c>
      <c r="H2352" t="s">
        <v>23373</v>
      </c>
      <c r="I2352" t="s">
        <v>23959</v>
      </c>
      <c r="J2352" t="s">
        <v>23960</v>
      </c>
      <c r="K2352" t="s">
        <v>2051</v>
      </c>
      <c r="L2352">
        <v>7</v>
      </c>
      <c r="M2352">
        <v>50658447</v>
      </c>
      <c r="N2352" t="s">
        <v>23961</v>
      </c>
      <c r="O2352" t="s">
        <v>23962</v>
      </c>
      <c r="R2352" t="s">
        <v>23963</v>
      </c>
      <c r="U2352" t="s">
        <v>23964</v>
      </c>
      <c r="V2352" t="s">
        <v>23965</v>
      </c>
      <c r="W2352">
        <v>0</v>
      </c>
      <c r="X2352">
        <v>2237457</v>
      </c>
      <c r="Y2352" t="s">
        <v>160</v>
      </c>
      <c r="Z2352">
        <v>0</v>
      </c>
      <c r="AA2352">
        <v>0.36</v>
      </c>
      <c r="AB2352" s="3">
        <v>5.9999999999999997E-7</v>
      </c>
      <c r="AC2352">
        <v>6.2218487496163499</v>
      </c>
      <c r="AD2352" t="s">
        <v>23966</v>
      </c>
      <c r="AE2352">
        <v>1.74</v>
      </c>
      <c r="AF2352" t="s">
        <v>244</v>
      </c>
      <c r="AG2352" t="s">
        <v>23967</v>
      </c>
      <c r="AH2352" t="s">
        <v>146</v>
      </c>
      <c r="AI2352" t="s">
        <v>23380</v>
      </c>
      <c r="AJ2352" t="s">
        <v>23381</v>
      </c>
      <c r="AK2352" t="s">
        <v>23968</v>
      </c>
      <c r="AL2352" t="s">
        <v>149</v>
      </c>
    </row>
    <row r="2353" spans="1:38" x14ac:dyDescent="0.2">
      <c r="A2353" s="2">
        <v>40007</v>
      </c>
      <c r="B2353">
        <v>19571811</v>
      </c>
      <c r="C2353" t="s">
        <v>21984</v>
      </c>
      <c r="D2353" s="2">
        <v>39995</v>
      </c>
      <c r="E2353" t="s">
        <v>9383</v>
      </c>
      <c r="F2353" t="s">
        <v>21985</v>
      </c>
      <c r="G2353" t="s">
        <v>21986</v>
      </c>
      <c r="H2353" t="s">
        <v>19843</v>
      </c>
      <c r="I2353" t="s">
        <v>21987</v>
      </c>
      <c r="J2353" t="s">
        <v>21988</v>
      </c>
      <c r="K2353" t="s">
        <v>1792</v>
      </c>
      <c r="L2353">
        <v>1</v>
      </c>
      <c r="M2353">
        <v>96698787</v>
      </c>
      <c r="N2353" t="s">
        <v>23876</v>
      </c>
      <c r="O2353" t="s">
        <v>20828</v>
      </c>
      <c r="P2353" t="s">
        <v>20829</v>
      </c>
      <c r="Q2353" t="s">
        <v>20830</v>
      </c>
      <c r="S2353">
        <v>2620</v>
      </c>
      <c r="T2353">
        <v>22878</v>
      </c>
      <c r="U2353" t="s">
        <v>23969</v>
      </c>
      <c r="V2353" t="s">
        <v>23970</v>
      </c>
      <c r="W2353">
        <v>0</v>
      </c>
      <c r="X2353">
        <v>7544736</v>
      </c>
      <c r="Y2353" t="s">
        <v>284</v>
      </c>
      <c r="Z2353">
        <v>1</v>
      </c>
      <c r="AA2353">
        <v>0.18</v>
      </c>
      <c r="AB2353" s="3">
        <v>5.9999999999999997E-7</v>
      </c>
      <c r="AC2353">
        <v>6.2218487496163499</v>
      </c>
      <c r="AE2353">
        <v>1.25</v>
      </c>
      <c r="AG2353" t="s">
        <v>21991</v>
      </c>
      <c r="AH2353" t="s">
        <v>146</v>
      </c>
      <c r="AI2353" t="s">
        <v>19852</v>
      </c>
      <c r="AJ2353" t="s">
        <v>19853</v>
      </c>
      <c r="AK2353" t="s">
        <v>21992</v>
      </c>
      <c r="AL2353" t="s">
        <v>149</v>
      </c>
    </row>
    <row r="2354" spans="1:38" x14ac:dyDescent="0.2">
      <c r="A2354" s="2">
        <v>41395</v>
      </c>
      <c r="B2354">
        <v>23382809</v>
      </c>
      <c r="C2354" t="s">
        <v>23971</v>
      </c>
      <c r="D2354" s="2">
        <v>41303</v>
      </c>
      <c r="E2354" t="s">
        <v>253</v>
      </c>
      <c r="F2354" t="s">
        <v>23972</v>
      </c>
      <c r="G2354" t="s">
        <v>23973</v>
      </c>
      <c r="H2354" t="s">
        <v>23974</v>
      </c>
      <c r="I2354" t="s">
        <v>23975</v>
      </c>
      <c r="K2354" t="s">
        <v>9043</v>
      </c>
      <c r="L2354">
        <v>1</v>
      </c>
      <c r="M2354">
        <v>147611315</v>
      </c>
      <c r="N2354" t="s">
        <v>23976</v>
      </c>
      <c r="O2354" t="s">
        <v>23976</v>
      </c>
      <c r="R2354" t="s">
        <v>23977</v>
      </c>
      <c r="U2354" t="s">
        <v>23978</v>
      </c>
      <c r="V2354" t="s">
        <v>23979</v>
      </c>
      <c r="W2354">
        <v>0</v>
      </c>
      <c r="X2354">
        <v>583583</v>
      </c>
      <c r="Y2354" t="s">
        <v>160</v>
      </c>
      <c r="Z2354">
        <v>0</v>
      </c>
      <c r="AA2354">
        <v>0.28000000000000003</v>
      </c>
      <c r="AB2354" s="3">
        <v>5.9999999999999997E-7</v>
      </c>
      <c r="AC2354">
        <v>6.2218487496163499</v>
      </c>
      <c r="AE2354">
        <v>1.3</v>
      </c>
      <c r="AF2354" t="s">
        <v>244</v>
      </c>
      <c r="AG2354" t="s">
        <v>23980</v>
      </c>
      <c r="AH2354" t="s">
        <v>146</v>
      </c>
      <c r="AI2354" t="s">
        <v>19852</v>
      </c>
      <c r="AJ2354" t="s">
        <v>19853</v>
      </c>
      <c r="AK2354" t="s">
        <v>23981</v>
      </c>
      <c r="AL2354" t="s">
        <v>149</v>
      </c>
    </row>
    <row r="2355" spans="1:38" x14ac:dyDescent="0.2">
      <c r="A2355" s="2">
        <v>42870</v>
      </c>
      <c r="B2355">
        <v>27846195</v>
      </c>
      <c r="C2355" t="s">
        <v>20806</v>
      </c>
      <c r="D2355" s="2">
        <v>42685</v>
      </c>
      <c r="E2355" t="s">
        <v>20807</v>
      </c>
      <c r="F2355" t="s">
        <v>20808</v>
      </c>
      <c r="G2355" t="s">
        <v>20809</v>
      </c>
      <c r="H2355" t="s">
        <v>22439</v>
      </c>
      <c r="I2355" t="s">
        <v>20811</v>
      </c>
      <c r="J2355" t="s">
        <v>170</v>
      </c>
      <c r="K2355" t="s">
        <v>7939</v>
      </c>
      <c r="L2355">
        <v>18</v>
      </c>
      <c r="M2355">
        <v>71833874</v>
      </c>
      <c r="O2355" t="s">
        <v>23982</v>
      </c>
      <c r="P2355" t="s">
        <v>23983</v>
      </c>
      <c r="Q2355" t="s">
        <v>23984</v>
      </c>
      <c r="S2355">
        <v>45746</v>
      </c>
      <c r="T2355">
        <v>3165</v>
      </c>
      <c r="U2355" t="s">
        <v>23985</v>
      </c>
      <c r="V2355" t="s">
        <v>23986</v>
      </c>
      <c r="W2355">
        <v>0</v>
      </c>
      <c r="X2355">
        <v>8094969</v>
      </c>
      <c r="Y2355" t="s">
        <v>284</v>
      </c>
      <c r="Z2355">
        <v>1</v>
      </c>
      <c r="AA2355" t="s">
        <v>143</v>
      </c>
      <c r="AB2355" s="3">
        <v>5.9999999999999997E-7</v>
      </c>
      <c r="AC2355">
        <v>6.2218487496163499</v>
      </c>
      <c r="AD2355" t="s">
        <v>20814</v>
      </c>
      <c r="AE2355">
        <v>0.20599999999999999</v>
      </c>
      <c r="AF2355" t="s">
        <v>697</v>
      </c>
      <c r="AG2355" t="s">
        <v>20815</v>
      </c>
      <c r="AH2355" t="s">
        <v>146</v>
      </c>
      <c r="AI2355" t="s">
        <v>20816</v>
      </c>
      <c r="AJ2355" t="s">
        <v>20817</v>
      </c>
      <c r="AK2355" t="s">
        <v>22445</v>
      </c>
      <c r="AL2355" t="s">
        <v>149</v>
      </c>
    </row>
    <row r="2356" spans="1:38" x14ac:dyDescent="0.2">
      <c r="A2356" s="2">
        <v>42870</v>
      </c>
      <c r="B2356">
        <v>27846195</v>
      </c>
      <c r="C2356" t="s">
        <v>20806</v>
      </c>
      <c r="D2356" s="2">
        <v>42685</v>
      </c>
      <c r="E2356" t="s">
        <v>20807</v>
      </c>
      <c r="F2356" t="s">
        <v>20808</v>
      </c>
      <c r="G2356" t="s">
        <v>20809</v>
      </c>
      <c r="H2356" t="s">
        <v>22439</v>
      </c>
      <c r="I2356" t="s">
        <v>20811</v>
      </c>
      <c r="J2356" t="s">
        <v>170</v>
      </c>
      <c r="K2356" t="s">
        <v>3327</v>
      </c>
      <c r="L2356">
        <v>12</v>
      </c>
      <c r="M2356">
        <v>101060211</v>
      </c>
      <c r="O2356" t="s">
        <v>3328</v>
      </c>
      <c r="R2356" t="s">
        <v>3329</v>
      </c>
      <c r="U2356" t="s">
        <v>23987</v>
      </c>
      <c r="V2356" t="s">
        <v>23988</v>
      </c>
      <c r="W2356">
        <v>0</v>
      </c>
      <c r="X2356">
        <v>644939</v>
      </c>
      <c r="Y2356" t="s">
        <v>160</v>
      </c>
      <c r="Z2356">
        <v>0</v>
      </c>
      <c r="AA2356" t="s">
        <v>143</v>
      </c>
      <c r="AB2356" s="3">
        <v>5.9999999999999997E-7</v>
      </c>
      <c r="AC2356">
        <v>6.2218487496163499</v>
      </c>
      <c r="AD2356" t="s">
        <v>21820</v>
      </c>
      <c r="AE2356">
        <v>0.23396420000000001</v>
      </c>
      <c r="AF2356" t="s">
        <v>23989</v>
      </c>
      <c r="AG2356" t="s">
        <v>20815</v>
      </c>
      <c r="AH2356" t="s">
        <v>146</v>
      </c>
      <c r="AI2356" t="s">
        <v>20816</v>
      </c>
      <c r="AJ2356" t="s">
        <v>20817</v>
      </c>
      <c r="AK2356" t="s">
        <v>22445</v>
      </c>
      <c r="AL2356" t="s">
        <v>149</v>
      </c>
    </row>
    <row r="2357" spans="1:38" x14ac:dyDescent="0.2">
      <c r="A2357" s="2">
        <v>42870</v>
      </c>
      <c r="B2357">
        <v>27846195</v>
      </c>
      <c r="C2357" t="s">
        <v>20806</v>
      </c>
      <c r="D2357" s="2">
        <v>42685</v>
      </c>
      <c r="E2357" t="s">
        <v>20807</v>
      </c>
      <c r="F2357" t="s">
        <v>20808</v>
      </c>
      <c r="G2357" t="s">
        <v>20809</v>
      </c>
      <c r="H2357" t="s">
        <v>22005</v>
      </c>
      <c r="I2357" t="s">
        <v>22006</v>
      </c>
      <c r="J2357" t="s">
        <v>170</v>
      </c>
      <c r="K2357" t="s">
        <v>14686</v>
      </c>
      <c r="L2357">
        <v>5</v>
      </c>
      <c r="M2357">
        <v>156619236</v>
      </c>
      <c r="O2357" t="s">
        <v>19155</v>
      </c>
      <c r="R2357" t="s">
        <v>19156</v>
      </c>
      <c r="U2357" t="s">
        <v>23990</v>
      </c>
      <c r="V2357" t="s">
        <v>22008</v>
      </c>
      <c r="W2357">
        <v>0</v>
      </c>
      <c r="X2357">
        <v>62380867</v>
      </c>
      <c r="Y2357" t="s">
        <v>160</v>
      </c>
      <c r="Z2357">
        <v>0</v>
      </c>
      <c r="AA2357" t="s">
        <v>143</v>
      </c>
      <c r="AB2357" s="3">
        <v>5.9999999999999997E-7</v>
      </c>
      <c r="AC2357">
        <v>6.2218487496163499</v>
      </c>
      <c r="AD2357" t="s">
        <v>20814</v>
      </c>
      <c r="AE2357">
        <v>7.9915000000000003</v>
      </c>
      <c r="AF2357" t="s">
        <v>1609</v>
      </c>
      <c r="AG2357" t="s">
        <v>20815</v>
      </c>
      <c r="AH2357" t="s">
        <v>146</v>
      </c>
      <c r="AI2357" t="s">
        <v>20816</v>
      </c>
      <c r="AJ2357" t="s">
        <v>20817</v>
      </c>
      <c r="AK2357" t="s">
        <v>22010</v>
      </c>
      <c r="AL2357" t="s">
        <v>149</v>
      </c>
    </row>
    <row r="2358" spans="1:38" x14ac:dyDescent="0.2">
      <c r="A2358" s="2">
        <v>42574</v>
      </c>
      <c r="B2358">
        <v>26198764</v>
      </c>
      <c r="C2358" t="s">
        <v>12562</v>
      </c>
      <c r="D2358" s="2">
        <v>42206</v>
      </c>
      <c r="E2358" t="s">
        <v>12429</v>
      </c>
      <c r="F2358" t="s">
        <v>19892</v>
      </c>
      <c r="G2358" t="s">
        <v>19893</v>
      </c>
      <c r="H2358" t="s">
        <v>19843</v>
      </c>
      <c r="I2358" t="s">
        <v>19894</v>
      </c>
      <c r="J2358" t="s">
        <v>170</v>
      </c>
      <c r="K2358" t="s">
        <v>5820</v>
      </c>
      <c r="L2358">
        <v>1</v>
      </c>
      <c r="M2358">
        <v>213974546</v>
      </c>
      <c r="N2358" t="s">
        <v>143</v>
      </c>
      <c r="O2358" t="s">
        <v>5821</v>
      </c>
      <c r="R2358" t="s">
        <v>5822</v>
      </c>
      <c r="U2358" t="s">
        <v>23353</v>
      </c>
      <c r="V2358" t="s">
        <v>23354</v>
      </c>
      <c r="W2358">
        <v>0</v>
      </c>
      <c r="X2358">
        <v>7529073</v>
      </c>
      <c r="Y2358" t="s">
        <v>160</v>
      </c>
      <c r="Z2358">
        <v>0</v>
      </c>
      <c r="AA2358" t="s">
        <v>143</v>
      </c>
      <c r="AB2358" s="3">
        <v>5.9999999999999997E-7</v>
      </c>
      <c r="AC2358">
        <v>6.2218487496163499</v>
      </c>
      <c r="AE2358">
        <v>1.0526316</v>
      </c>
      <c r="AF2358" t="s">
        <v>244</v>
      </c>
      <c r="AG2358" t="s">
        <v>19896</v>
      </c>
      <c r="AH2358" t="s">
        <v>146</v>
      </c>
      <c r="AI2358" t="s">
        <v>19852</v>
      </c>
      <c r="AJ2358" t="s">
        <v>19853</v>
      </c>
      <c r="AK2358" t="s">
        <v>19897</v>
      </c>
      <c r="AL2358" t="s">
        <v>149</v>
      </c>
    </row>
    <row r="2359" spans="1:38" x14ac:dyDescent="0.2">
      <c r="A2359" s="2">
        <v>42574</v>
      </c>
      <c r="B2359">
        <v>26198764</v>
      </c>
      <c r="C2359" t="s">
        <v>12562</v>
      </c>
      <c r="D2359" s="2">
        <v>42206</v>
      </c>
      <c r="E2359" t="s">
        <v>12429</v>
      </c>
      <c r="F2359" t="s">
        <v>19892</v>
      </c>
      <c r="G2359" t="s">
        <v>19893</v>
      </c>
      <c r="H2359" t="s">
        <v>19843</v>
      </c>
      <c r="I2359" t="s">
        <v>19894</v>
      </c>
      <c r="J2359" t="s">
        <v>170</v>
      </c>
      <c r="K2359" t="s">
        <v>1545</v>
      </c>
      <c r="L2359">
        <v>2</v>
      </c>
      <c r="M2359">
        <v>60491212</v>
      </c>
      <c r="N2359" t="s">
        <v>143</v>
      </c>
      <c r="O2359" t="s">
        <v>20140</v>
      </c>
      <c r="R2359" t="s">
        <v>20141</v>
      </c>
      <c r="U2359" t="s">
        <v>23991</v>
      </c>
      <c r="V2359" t="s">
        <v>19639</v>
      </c>
      <c r="W2359">
        <v>0</v>
      </c>
      <c r="X2359">
        <v>7599488</v>
      </c>
      <c r="Y2359" t="s">
        <v>160</v>
      </c>
      <c r="Z2359">
        <v>0</v>
      </c>
      <c r="AA2359" t="s">
        <v>143</v>
      </c>
      <c r="AB2359" s="3">
        <v>5.9999999999999997E-7</v>
      </c>
      <c r="AC2359">
        <v>6.2218487496163499</v>
      </c>
      <c r="AE2359">
        <v>1.0526316</v>
      </c>
      <c r="AF2359" t="s">
        <v>244</v>
      </c>
      <c r="AG2359" t="s">
        <v>19896</v>
      </c>
      <c r="AH2359" t="s">
        <v>146</v>
      </c>
      <c r="AI2359" t="s">
        <v>19852</v>
      </c>
      <c r="AJ2359" t="s">
        <v>19853</v>
      </c>
      <c r="AK2359" t="s">
        <v>19897</v>
      </c>
      <c r="AL2359" t="s">
        <v>149</v>
      </c>
    </row>
    <row r="2360" spans="1:38" x14ac:dyDescent="0.2">
      <c r="A2360" s="2">
        <v>42574</v>
      </c>
      <c r="B2360">
        <v>26198764</v>
      </c>
      <c r="C2360" t="s">
        <v>12562</v>
      </c>
      <c r="D2360" s="2">
        <v>42206</v>
      </c>
      <c r="E2360" t="s">
        <v>12429</v>
      </c>
      <c r="F2360" t="s">
        <v>19892</v>
      </c>
      <c r="G2360" t="s">
        <v>19893</v>
      </c>
      <c r="H2360" t="s">
        <v>19843</v>
      </c>
      <c r="I2360" t="s">
        <v>19894</v>
      </c>
      <c r="J2360" t="s">
        <v>170</v>
      </c>
      <c r="K2360" t="s">
        <v>20873</v>
      </c>
      <c r="L2360">
        <v>5</v>
      </c>
      <c r="M2360">
        <v>50534452</v>
      </c>
      <c r="N2360" t="s">
        <v>143</v>
      </c>
      <c r="O2360" t="s">
        <v>22065</v>
      </c>
      <c r="P2360" t="s">
        <v>20876</v>
      </c>
      <c r="Q2360" t="s">
        <v>22066</v>
      </c>
      <c r="S2360">
        <v>91204</v>
      </c>
      <c r="T2360">
        <v>68777</v>
      </c>
      <c r="U2360" t="s">
        <v>23992</v>
      </c>
      <c r="V2360" t="s">
        <v>23993</v>
      </c>
      <c r="W2360">
        <v>0</v>
      </c>
      <c r="X2360">
        <v>76329678</v>
      </c>
      <c r="Y2360" t="s">
        <v>284</v>
      </c>
      <c r="Z2360">
        <v>1</v>
      </c>
      <c r="AA2360" t="s">
        <v>143</v>
      </c>
      <c r="AB2360" s="3">
        <v>5.9999999999999997E-7</v>
      </c>
      <c r="AC2360">
        <v>6.2218487496163499</v>
      </c>
      <c r="AE2360">
        <v>1.05</v>
      </c>
      <c r="AF2360" t="s">
        <v>244</v>
      </c>
      <c r="AG2360" t="s">
        <v>19896</v>
      </c>
      <c r="AH2360" t="s">
        <v>146</v>
      </c>
      <c r="AI2360" t="s">
        <v>19852</v>
      </c>
      <c r="AJ2360" t="s">
        <v>19853</v>
      </c>
      <c r="AK2360" t="s">
        <v>19897</v>
      </c>
      <c r="AL2360" t="s">
        <v>149</v>
      </c>
    </row>
    <row r="2361" spans="1:38" x14ac:dyDescent="0.2">
      <c r="A2361" s="2">
        <v>42574</v>
      </c>
      <c r="B2361">
        <v>26198764</v>
      </c>
      <c r="C2361" t="s">
        <v>12562</v>
      </c>
      <c r="D2361" s="2">
        <v>42206</v>
      </c>
      <c r="E2361" t="s">
        <v>12429</v>
      </c>
      <c r="F2361" t="s">
        <v>19892</v>
      </c>
      <c r="G2361" t="s">
        <v>19893</v>
      </c>
      <c r="H2361" t="s">
        <v>19843</v>
      </c>
      <c r="I2361" t="s">
        <v>19894</v>
      </c>
      <c r="J2361" t="s">
        <v>170</v>
      </c>
      <c r="K2361" t="s">
        <v>2966</v>
      </c>
      <c r="L2361">
        <v>9</v>
      </c>
      <c r="M2361">
        <v>98314345</v>
      </c>
      <c r="N2361" t="s">
        <v>143</v>
      </c>
      <c r="O2361" t="s">
        <v>23520</v>
      </c>
      <c r="R2361" t="s">
        <v>23521</v>
      </c>
      <c r="U2361" t="s">
        <v>23994</v>
      </c>
      <c r="V2361" t="s">
        <v>23995</v>
      </c>
      <c r="W2361">
        <v>0</v>
      </c>
      <c r="X2361">
        <v>16914811</v>
      </c>
      <c r="Y2361" t="s">
        <v>160</v>
      </c>
      <c r="Z2361">
        <v>0</v>
      </c>
      <c r="AA2361" t="s">
        <v>143</v>
      </c>
      <c r="AB2361" s="3">
        <v>5.9999999999999997E-7</v>
      </c>
      <c r="AC2361">
        <v>6.2218487496163499</v>
      </c>
      <c r="AE2361">
        <v>1.08</v>
      </c>
      <c r="AF2361" t="s">
        <v>244</v>
      </c>
      <c r="AG2361" t="s">
        <v>19896</v>
      </c>
      <c r="AH2361" t="s">
        <v>146</v>
      </c>
      <c r="AI2361" t="s">
        <v>19852</v>
      </c>
      <c r="AJ2361" t="s">
        <v>19853</v>
      </c>
      <c r="AK2361" t="s">
        <v>19897</v>
      </c>
      <c r="AL2361" t="s">
        <v>149</v>
      </c>
    </row>
    <row r="2362" spans="1:38" x14ac:dyDescent="0.2">
      <c r="A2362" s="2">
        <v>42574</v>
      </c>
      <c r="B2362">
        <v>26198764</v>
      </c>
      <c r="C2362" t="s">
        <v>12562</v>
      </c>
      <c r="D2362" s="2">
        <v>42206</v>
      </c>
      <c r="E2362" t="s">
        <v>12429</v>
      </c>
      <c r="F2362" t="s">
        <v>19892</v>
      </c>
      <c r="G2362" t="s">
        <v>19893</v>
      </c>
      <c r="H2362" t="s">
        <v>19843</v>
      </c>
      <c r="I2362" t="s">
        <v>19894</v>
      </c>
      <c r="J2362" t="s">
        <v>170</v>
      </c>
      <c r="K2362" t="s">
        <v>8088</v>
      </c>
      <c r="L2362">
        <v>14</v>
      </c>
      <c r="M2362">
        <v>59699304</v>
      </c>
      <c r="N2362" t="s">
        <v>143</v>
      </c>
      <c r="O2362" t="s">
        <v>10231</v>
      </c>
      <c r="R2362" t="s">
        <v>10232</v>
      </c>
      <c r="U2362" t="s">
        <v>23138</v>
      </c>
      <c r="V2362" t="s">
        <v>23139</v>
      </c>
      <c r="W2362">
        <v>0</v>
      </c>
      <c r="X2362">
        <v>12431410</v>
      </c>
      <c r="Y2362" t="s">
        <v>160</v>
      </c>
      <c r="Z2362">
        <v>0</v>
      </c>
      <c r="AA2362" t="s">
        <v>143</v>
      </c>
      <c r="AB2362" s="3">
        <v>5.9999999999999997E-7</v>
      </c>
      <c r="AC2362">
        <v>6.2218487496163499</v>
      </c>
      <c r="AE2362">
        <v>1.0526316</v>
      </c>
      <c r="AF2362" t="s">
        <v>244</v>
      </c>
      <c r="AG2362" t="s">
        <v>19896</v>
      </c>
      <c r="AH2362" t="s">
        <v>146</v>
      </c>
      <c r="AI2362" t="s">
        <v>19852</v>
      </c>
      <c r="AJ2362" t="s">
        <v>19853</v>
      </c>
      <c r="AK2362" t="s">
        <v>19897</v>
      </c>
      <c r="AL2362" t="s">
        <v>149</v>
      </c>
    </row>
    <row r="2363" spans="1:38" x14ac:dyDescent="0.2">
      <c r="A2363" s="2">
        <v>42574</v>
      </c>
      <c r="B2363">
        <v>26198764</v>
      </c>
      <c r="C2363" t="s">
        <v>12562</v>
      </c>
      <c r="D2363" s="2">
        <v>42206</v>
      </c>
      <c r="E2363" t="s">
        <v>12429</v>
      </c>
      <c r="F2363" t="s">
        <v>19892</v>
      </c>
      <c r="G2363" t="s">
        <v>19893</v>
      </c>
      <c r="H2363" t="s">
        <v>19843</v>
      </c>
      <c r="I2363" t="s">
        <v>19894</v>
      </c>
      <c r="J2363" t="s">
        <v>170</v>
      </c>
      <c r="K2363" t="s">
        <v>2041</v>
      </c>
      <c r="L2363">
        <v>5</v>
      </c>
      <c r="M2363">
        <v>90859597</v>
      </c>
      <c r="N2363" t="s">
        <v>143</v>
      </c>
      <c r="O2363" t="s">
        <v>22535</v>
      </c>
      <c r="R2363" t="s">
        <v>22536</v>
      </c>
      <c r="U2363" t="s">
        <v>23996</v>
      </c>
      <c r="V2363" t="s">
        <v>23997</v>
      </c>
      <c r="W2363">
        <v>0</v>
      </c>
      <c r="X2363">
        <v>2247419</v>
      </c>
      <c r="Y2363" t="s">
        <v>160</v>
      </c>
      <c r="Z2363">
        <v>0</v>
      </c>
      <c r="AA2363" t="s">
        <v>143</v>
      </c>
      <c r="AB2363" s="3">
        <v>5.9999999999999997E-7</v>
      </c>
      <c r="AC2363">
        <v>6.2218487496163499</v>
      </c>
      <c r="AE2363">
        <v>1.0526316</v>
      </c>
      <c r="AF2363" t="s">
        <v>244</v>
      </c>
      <c r="AG2363" t="s">
        <v>19896</v>
      </c>
      <c r="AH2363" t="s">
        <v>146</v>
      </c>
      <c r="AI2363" t="s">
        <v>19852</v>
      </c>
      <c r="AJ2363" t="s">
        <v>19853</v>
      </c>
      <c r="AK2363" t="s">
        <v>19897</v>
      </c>
      <c r="AL2363" t="s">
        <v>149</v>
      </c>
    </row>
    <row r="2364" spans="1:38" x14ac:dyDescent="0.2">
      <c r="A2364" s="2">
        <v>43070</v>
      </c>
      <c r="B2364">
        <v>28924203</v>
      </c>
      <c r="C2364" t="s">
        <v>22725</v>
      </c>
      <c r="D2364" s="2">
        <v>42996</v>
      </c>
      <c r="E2364" t="s">
        <v>11599</v>
      </c>
      <c r="F2364" t="s">
        <v>22726</v>
      </c>
      <c r="G2364" t="s">
        <v>22727</v>
      </c>
      <c r="H2364" t="s">
        <v>23998</v>
      </c>
      <c r="I2364" t="s">
        <v>22729</v>
      </c>
      <c r="J2364" t="s">
        <v>170</v>
      </c>
      <c r="N2364" t="s">
        <v>14693</v>
      </c>
      <c r="U2364" t="s">
        <v>23999</v>
      </c>
      <c r="V2364" t="s">
        <v>24000</v>
      </c>
      <c r="W2364">
        <v>0</v>
      </c>
      <c r="Z2364">
        <v>1</v>
      </c>
      <c r="AA2364" t="s">
        <v>143</v>
      </c>
      <c r="AB2364" s="3">
        <v>5.9999999999999997E-7</v>
      </c>
      <c r="AC2364">
        <v>6.2218487496163499</v>
      </c>
      <c r="AE2364">
        <v>0.06</v>
      </c>
      <c r="AF2364" t="s">
        <v>583</v>
      </c>
      <c r="AG2364" t="s">
        <v>22736</v>
      </c>
      <c r="AH2364" t="s">
        <v>146</v>
      </c>
      <c r="AI2364" t="s">
        <v>22927</v>
      </c>
      <c r="AJ2364" t="s">
        <v>22928</v>
      </c>
      <c r="AK2364" t="s">
        <v>24001</v>
      </c>
      <c r="AL2364" t="s">
        <v>149</v>
      </c>
    </row>
    <row r="2365" spans="1:38" x14ac:dyDescent="0.2">
      <c r="A2365" s="2">
        <v>42574</v>
      </c>
      <c r="B2365">
        <v>26198764</v>
      </c>
      <c r="C2365" t="s">
        <v>12562</v>
      </c>
      <c r="D2365" s="2">
        <v>42206</v>
      </c>
      <c r="E2365" t="s">
        <v>12429</v>
      </c>
      <c r="F2365" t="s">
        <v>19892</v>
      </c>
      <c r="G2365" t="s">
        <v>19893</v>
      </c>
      <c r="H2365" t="s">
        <v>19843</v>
      </c>
      <c r="I2365" t="s">
        <v>19894</v>
      </c>
      <c r="J2365" t="s">
        <v>170</v>
      </c>
      <c r="K2365" t="s">
        <v>10205</v>
      </c>
      <c r="L2365">
        <v>8</v>
      </c>
      <c r="M2365">
        <v>88282093</v>
      </c>
      <c r="N2365" t="s">
        <v>143</v>
      </c>
      <c r="O2365" t="s">
        <v>10206</v>
      </c>
      <c r="R2365" t="s">
        <v>10522</v>
      </c>
      <c r="U2365" t="s">
        <v>24002</v>
      </c>
      <c r="V2365" t="s">
        <v>24003</v>
      </c>
      <c r="W2365">
        <v>0</v>
      </c>
      <c r="X2365">
        <v>58605417</v>
      </c>
      <c r="Y2365" t="s">
        <v>160</v>
      </c>
      <c r="Z2365">
        <v>0</v>
      </c>
      <c r="AA2365" t="s">
        <v>143</v>
      </c>
      <c r="AB2365" s="3">
        <v>5.9999999999999997E-7</v>
      </c>
      <c r="AC2365">
        <v>6.2218487496163499</v>
      </c>
      <c r="AE2365">
        <v>1.0638297999999999</v>
      </c>
      <c r="AF2365" t="s">
        <v>244</v>
      </c>
      <c r="AG2365" t="s">
        <v>19896</v>
      </c>
      <c r="AH2365" t="s">
        <v>146</v>
      </c>
      <c r="AI2365" t="s">
        <v>19852</v>
      </c>
      <c r="AJ2365" t="s">
        <v>19853</v>
      </c>
      <c r="AK2365" t="s">
        <v>19897</v>
      </c>
      <c r="AL2365" t="s">
        <v>149</v>
      </c>
    </row>
    <row r="2366" spans="1:38" x14ac:dyDescent="0.2">
      <c r="A2366" s="2">
        <v>42574</v>
      </c>
      <c r="B2366">
        <v>26198764</v>
      </c>
      <c r="C2366" t="s">
        <v>12562</v>
      </c>
      <c r="D2366" s="2">
        <v>42206</v>
      </c>
      <c r="E2366" t="s">
        <v>12429</v>
      </c>
      <c r="F2366" t="s">
        <v>19892</v>
      </c>
      <c r="G2366" t="s">
        <v>19893</v>
      </c>
      <c r="H2366" t="s">
        <v>19843</v>
      </c>
      <c r="I2366" t="s">
        <v>19894</v>
      </c>
      <c r="J2366" t="s">
        <v>170</v>
      </c>
      <c r="K2366" t="s">
        <v>9306</v>
      </c>
      <c r="L2366">
        <v>22</v>
      </c>
      <c r="M2366">
        <v>39444125</v>
      </c>
      <c r="N2366" t="s">
        <v>143</v>
      </c>
      <c r="O2366" t="s">
        <v>24004</v>
      </c>
      <c r="P2366" t="s">
        <v>24005</v>
      </c>
      <c r="Q2366" t="s">
        <v>24006</v>
      </c>
      <c r="S2366">
        <v>7065</v>
      </c>
      <c r="T2366">
        <v>12887</v>
      </c>
      <c r="U2366" t="s">
        <v>24007</v>
      </c>
      <c r="V2366" t="s">
        <v>24008</v>
      </c>
      <c r="W2366">
        <v>0</v>
      </c>
      <c r="X2366">
        <v>9611177</v>
      </c>
      <c r="Y2366" t="s">
        <v>284</v>
      </c>
      <c r="Z2366">
        <v>1</v>
      </c>
      <c r="AA2366" t="s">
        <v>143</v>
      </c>
      <c r="AB2366" s="3">
        <v>5.9999999999999997E-7</v>
      </c>
      <c r="AC2366">
        <v>6.2218487496163499</v>
      </c>
      <c r="AE2366">
        <v>1.0638297999999999</v>
      </c>
      <c r="AF2366" t="s">
        <v>244</v>
      </c>
      <c r="AG2366" t="s">
        <v>19896</v>
      </c>
      <c r="AH2366" t="s">
        <v>146</v>
      </c>
      <c r="AI2366" t="s">
        <v>19852</v>
      </c>
      <c r="AJ2366" t="s">
        <v>19853</v>
      </c>
      <c r="AK2366" t="s">
        <v>19897</v>
      </c>
      <c r="AL2366" t="s">
        <v>149</v>
      </c>
    </row>
    <row r="2367" spans="1:38" x14ac:dyDescent="0.2">
      <c r="A2367" s="2">
        <v>42574</v>
      </c>
      <c r="B2367">
        <v>26198764</v>
      </c>
      <c r="C2367" t="s">
        <v>12562</v>
      </c>
      <c r="D2367" s="2">
        <v>42206</v>
      </c>
      <c r="E2367" t="s">
        <v>12429</v>
      </c>
      <c r="F2367" t="s">
        <v>19892</v>
      </c>
      <c r="G2367" t="s">
        <v>19893</v>
      </c>
      <c r="H2367" t="s">
        <v>19843</v>
      </c>
      <c r="I2367" t="s">
        <v>19894</v>
      </c>
      <c r="J2367" t="s">
        <v>170</v>
      </c>
      <c r="K2367" t="s">
        <v>4534</v>
      </c>
      <c r="L2367">
        <v>12</v>
      </c>
      <c r="M2367">
        <v>67200061</v>
      </c>
      <c r="N2367" t="s">
        <v>143</v>
      </c>
      <c r="O2367" t="s">
        <v>23528</v>
      </c>
      <c r="P2367" t="s">
        <v>23529</v>
      </c>
      <c r="Q2367" t="s">
        <v>23530</v>
      </c>
      <c r="S2367">
        <v>67856</v>
      </c>
      <c r="T2367">
        <v>65781</v>
      </c>
      <c r="U2367" t="s">
        <v>23531</v>
      </c>
      <c r="V2367" t="s">
        <v>23532</v>
      </c>
      <c r="W2367">
        <v>0</v>
      </c>
      <c r="X2367">
        <v>10878577</v>
      </c>
      <c r="Y2367" t="s">
        <v>284</v>
      </c>
      <c r="Z2367">
        <v>1</v>
      </c>
      <c r="AA2367" t="s">
        <v>143</v>
      </c>
      <c r="AB2367" s="3">
        <v>5.9999999999999997E-7</v>
      </c>
      <c r="AC2367">
        <v>6.2218487496163499</v>
      </c>
      <c r="AE2367">
        <v>1.06</v>
      </c>
      <c r="AF2367" t="s">
        <v>244</v>
      </c>
      <c r="AG2367" t="s">
        <v>19896</v>
      </c>
      <c r="AH2367" t="s">
        <v>146</v>
      </c>
      <c r="AI2367" t="s">
        <v>19852</v>
      </c>
      <c r="AJ2367" t="s">
        <v>19853</v>
      </c>
      <c r="AK2367" t="s">
        <v>19897</v>
      </c>
      <c r="AL2367" t="s">
        <v>149</v>
      </c>
    </row>
    <row r="2368" spans="1:38" x14ac:dyDescent="0.2">
      <c r="A2368" s="2">
        <v>42574</v>
      </c>
      <c r="B2368">
        <v>26198764</v>
      </c>
      <c r="C2368" t="s">
        <v>12562</v>
      </c>
      <c r="D2368" s="2">
        <v>42206</v>
      </c>
      <c r="E2368" t="s">
        <v>12429</v>
      </c>
      <c r="F2368" t="s">
        <v>19892</v>
      </c>
      <c r="G2368" t="s">
        <v>19893</v>
      </c>
      <c r="H2368" t="s">
        <v>19843</v>
      </c>
      <c r="I2368" t="s">
        <v>19894</v>
      </c>
      <c r="J2368" t="s">
        <v>170</v>
      </c>
      <c r="K2368" t="s">
        <v>9198</v>
      </c>
      <c r="L2368">
        <v>11</v>
      </c>
      <c r="M2368">
        <v>113345201</v>
      </c>
      <c r="N2368" t="s">
        <v>143</v>
      </c>
      <c r="O2368" t="s">
        <v>22232</v>
      </c>
      <c r="R2368" t="s">
        <v>22233</v>
      </c>
      <c r="U2368" t="s">
        <v>22234</v>
      </c>
      <c r="V2368" t="s">
        <v>22235</v>
      </c>
      <c r="W2368">
        <v>0</v>
      </c>
      <c r="X2368">
        <v>4987094</v>
      </c>
      <c r="Y2368" t="s">
        <v>160</v>
      </c>
      <c r="Z2368">
        <v>0</v>
      </c>
      <c r="AA2368" t="s">
        <v>143</v>
      </c>
      <c r="AB2368" s="3">
        <v>5.9999999999999997E-7</v>
      </c>
      <c r="AC2368">
        <v>6.2218487496163499</v>
      </c>
      <c r="AE2368">
        <v>1.0900000000000001</v>
      </c>
      <c r="AF2368" t="s">
        <v>244</v>
      </c>
      <c r="AG2368" t="s">
        <v>19896</v>
      </c>
      <c r="AH2368" t="s">
        <v>146</v>
      </c>
      <c r="AI2368" t="s">
        <v>19852</v>
      </c>
      <c r="AJ2368" t="s">
        <v>19853</v>
      </c>
      <c r="AK2368" t="s">
        <v>19897</v>
      </c>
      <c r="AL2368" t="s">
        <v>149</v>
      </c>
    </row>
    <row r="2369" spans="1:38" x14ac:dyDescent="0.2">
      <c r="A2369" s="2">
        <v>43517</v>
      </c>
      <c r="B2369">
        <v>30285260</v>
      </c>
      <c r="C2369" t="s">
        <v>11523</v>
      </c>
      <c r="D2369" s="2">
        <v>43376</v>
      </c>
      <c r="E2369" t="s">
        <v>19863</v>
      </c>
      <c r="F2369" t="s">
        <v>19864</v>
      </c>
      <c r="G2369" t="s">
        <v>19865</v>
      </c>
      <c r="H2369" t="s">
        <v>19843</v>
      </c>
      <c r="I2369" t="s">
        <v>19866</v>
      </c>
      <c r="J2369" t="s">
        <v>170</v>
      </c>
      <c r="K2369" t="s">
        <v>3298</v>
      </c>
      <c r="L2369">
        <v>2</v>
      </c>
      <c r="M2369">
        <v>199297702</v>
      </c>
      <c r="N2369" t="s">
        <v>10503</v>
      </c>
      <c r="O2369" t="s">
        <v>10503</v>
      </c>
      <c r="R2369" t="s">
        <v>10506</v>
      </c>
      <c r="U2369" t="s">
        <v>21066</v>
      </c>
      <c r="V2369" t="s">
        <v>21067</v>
      </c>
      <c r="W2369">
        <v>0</v>
      </c>
      <c r="X2369">
        <v>895526</v>
      </c>
      <c r="Y2369" t="s">
        <v>160</v>
      </c>
      <c r="Z2369">
        <v>0</v>
      </c>
      <c r="AA2369" t="s">
        <v>143</v>
      </c>
      <c r="AB2369" s="3">
        <v>5.9999999999999997E-7</v>
      </c>
      <c r="AC2369">
        <v>6.2218487496163499</v>
      </c>
      <c r="AD2369" t="s">
        <v>6348</v>
      </c>
      <c r="AE2369">
        <v>1.0742292</v>
      </c>
      <c r="AF2369" t="s">
        <v>1726</v>
      </c>
      <c r="AG2369" t="s">
        <v>19867</v>
      </c>
      <c r="AH2369" t="s">
        <v>146</v>
      </c>
      <c r="AI2369" t="s">
        <v>19852</v>
      </c>
      <c r="AJ2369" t="s">
        <v>19853</v>
      </c>
      <c r="AK2369" t="s">
        <v>19868</v>
      </c>
      <c r="AL2369" t="s">
        <v>149</v>
      </c>
    </row>
    <row r="2370" spans="1:38" x14ac:dyDescent="0.2">
      <c r="A2370" s="2">
        <v>43517</v>
      </c>
      <c r="B2370">
        <v>30285260</v>
      </c>
      <c r="C2370" t="s">
        <v>11523</v>
      </c>
      <c r="D2370" s="2">
        <v>43376</v>
      </c>
      <c r="E2370" t="s">
        <v>19863</v>
      </c>
      <c r="F2370" t="s">
        <v>19864</v>
      </c>
      <c r="G2370" t="s">
        <v>19865</v>
      </c>
      <c r="H2370" t="s">
        <v>19843</v>
      </c>
      <c r="I2370" t="s">
        <v>19866</v>
      </c>
      <c r="J2370" t="s">
        <v>170</v>
      </c>
      <c r="K2370" t="s">
        <v>1628</v>
      </c>
      <c r="L2370">
        <v>12</v>
      </c>
      <c r="M2370">
        <v>122852242</v>
      </c>
      <c r="N2370" t="s">
        <v>6412</v>
      </c>
      <c r="O2370" t="s">
        <v>6412</v>
      </c>
      <c r="R2370" t="s">
        <v>6413</v>
      </c>
      <c r="U2370" t="s">
        <v>24009</v>
      </c>
      <c r="V2370" t="s">
        <v>24010</v>
      </c>
      <c r="W2370">
        <v>0</v>
      </c>
      <c r="X2370">
        <v>10744422</v>
      </c>
      <c r="Y2370" t="s">
        <v>160</v>
      </c>
      <c r="Z2370">
        <v>0</v>
      </c>
      <c r="AA2370" t="s">
        <v>143</v>
      </c>
      <c r="AB2370" s="3">
        <v>5.9999999999999997E-7</v>
      </c>
      <c r="AC2370">
        <v>6.2218487496163499</v>
      </c>
      <c r="AD2370" t="s">
        <v>20427</v>
      </c>
      <c r="AE2370">
        <v>1.093</v>
      </c>
      <c r="AF2370" t="s">
        <v>7338</v>
      </c>
      <c r="AG2370" t="s">
        <v>19867</v>
      </c>
      <c r="AH2370" t="s">
        <v>146</v>
      </c>
      <c r="AI2370" t="s">
        <v>19852</v>
      </c>
      <c r="AJ2370" t="s">
        <v>19853</v>
      </c>
      <c r="AK2370" t="s">
        <v>19868</v>
      </c>
      <c r="AL2370" t="s">
        <v>149</v>
      </c>
    </row>
    <row r="2371" spans="1:38" x14ac:dyDescent="0.2">
      <c r="A2371" s="2">
        <v>43517</v>
      </c>
      <c r="B2371">
        <v>30285260</v>
      </c>
      <c r="C2371" t="s">
        <v>11523</v>
      </c>
      <c r="D2371" s="2">
        <v>43376</v>
      </c>
      <c r="E2371" t="s">
        <v>19863</v>
      </c>
      <c r="F2371" t="s">
        <v>19864</v>
      </c>
      <c r="G2371" t="s">
        <v>19865</v>
      </c>
      <c r="H2371" t="s">
        <v>19843</v>
      </c>
      <c r="I2371" t="s">
        <v>19866</v>
      </c>
      <c r="J2371" t="s">
        <v>170</v>
      </c>
      <c r="K2371" t="s">
        <v>1777</v>
      </c>
      <c r="L2371">
        <v>5</v>
      </c>
      <c r="M2371">
        <v>153512744</v>
      </c>
      <c r="N2371" t="s">
        <v>20988</v>
      </c>
      <c r="O2371" t="s">
        <v>20988</v>
      </c>
      <c r="R2371" t="s">
        <v>10212</v>
      </c>
      <c r="U2371" t="s">
        <v>23726</v>
      </c>
      <c r="V2371" t="s">
        <v>23727</v>
      </c>
      <c r="W2371">
        <v>0</v>
      </c>
      <c r="X2371">
        <v>7727515</v>
      </c>
      <c r="Y2371" t="s">
        <v>160</v>
      </c>
      <c r="Z2371">
        <v>0</v>
      </c>
      <c r="AA2371" t="s">
        <v>143</v>
      </c>
      <c r="AB2371" s="3">
        <v>5.9999999999999997E-7</v>
      </c>
      <c r="AC2371">
        <v>6.2218487496163499</v>
      </c>
      <c r="AE2371">
        <v>1.0799136</v>
      </c>
      <c r="AF2371" t="s">
        <v>1681</v>
      </c>
      <c r="AG2371" t="s">
        <v>19867</v>
      </c>
      <c r="AH2371" t="s">
        <v>146</v>
      </c>
      <c r="AI2371" t="s">
        <v>19852</v>
      </c>
      <c r="AJ2371" t="s">
        <v>19853</v>
      </c>
      <c r="AK2371" t="s">
        <v>19868</v>
      </c>
      <c r="AL2371" t="s">
        <v>149</v>
      </c>
    </row>
    <row r="2372" spans="1:38" x14ac:dyDescent="0.2">
      <c r="A2372" s="2">
        <v>43517</v>
      </c>
      <c r="B2372">
        <v>30285260</v>
      </c>
      <c r="C2372" t="s">
        <v>11523</v>
      </c>
      <c r="D2372" s="2">
        <v>43376</v>
      </c>
      <c r="E2372" t="s">
        <v>19863</v>
      </c>
      <c r="F2372" t="s">
        <v>19864</v>
      </c>
      <c r="G2372" t="s">
        <v>19865</v>
      </c>
      <c r="H2372" t="s">
        <v>19843</v>
      </c>
      <c r="I2372" t="s">
        <v>19866</v>
      </c>
      <c r="J2372" t="s">
        <v>170</v>
      </c>
      <c r="K2372" t="s">
        <v>2732</v>
      </c>
      <c r="L2372">
        <v>2</v>
      </c>
      <c r="M2372">
        <v>104367929</v>
      </c>
      <c r="N2372" t="s">
        <v>24011</v>
      </c>
      <c r="O2372" t="s">
        <v>14770</v>
      </c>
      <c r="P2372" t="s">
        <v>14771</v>
      </c>
      <c r="Q2372" t="s">
        <v>14772</v>
      </c>
      <c r="S2372">
        <v>220700</v>
      </c>
      <c r="T2372">
        <v>27073</v>
      </c>
      <c r="U2372" t="s">
        <v>21771</v>
      </c>
      <c r="V2372" t="s">
        <v>19643</v>
      </c>
      <c r="W2372">
        <v>0</v>
      </c>
      <c r="X2372">
        <v>62152284</v>
      </c>
      <c r="Y2372" t="s">
        <v>284</v>
      </c>
      <c r="Z2372">
        <v>1</v>
      </c>
      <c r="AA2372" t="s">
        <v>143</v>
      </c>
      <c r="AB2372" s="3">
        <v>5.9999999999999997E-7</v>
      </c>
      <c r="AC2372">
        <v>6.2218487496163499</v>
      </c>
      <c r="AE2372">
        <v>1.0569999999999999</v>
      </c>
      <c r="AF2372" t="s">
        <v>3432</v>
      </c>
      <c r="AG2372" t="s">
        <v>19867</v>
      </c>
      <c r="AH2372" t="s">
        <v>146</v>
      </c>
      <c r="AI2372" t="s">
        <v>19852</v>
      </c>
      <c r="AJ2372" t="s">
        <v>19853</v>
      </c>
      <c r="AK2372" t="s">
        <v>19868</v>
      </c>
      <c r="AL2372" t="s">
        <v>149</v>
      </c>
    </row>
    <row r="2373" spans="1:38" x14ac:dyDescent="0.2">
      <c r="A2373" s="2">
        <v>41135</v>
      </c>
      <c r="B2373">
        <v>22688191</v>
      </c>
      <c r="C2373" t="s">
        <v>12969</v>
      </c>
      <c r="D2373" s="2">
        <v>41072</v>
      </c>
      <c r="E2373" t="s">
        <v>388</v>
      </c>
      <c r="F2373" t="s">
        <v>12970</v>
      </c>
      <c r="G2373" t="s">
        <v>12971</v>
      </c>
      <c r="H2373" t="s">
        <v>12972</v>
      </c>
      <c r="I2373" t="s">
        <v>12973</v>
      </c>
      <c r="J2373" t="s">
        <v>170</v>
      </c>
      <c r="K2373" t="s">
        <v>13443</v>
      </c>
      <c r="L2373">
        <v>9</v>
      </c>
      <c r="M2373">
        <v>92060258</v>
      </c>
      <c r="N2373" t="s">
        <v>13444</v>
      </c>
      <c r="O2373" t="s">
        <v>13445</v>
      </c>
      <c r="R2373" t="s">
        <v>13446</v>
      </c>
      <c r="U2373" t="s">
        <v>13447</v>
      </c>
      <c r="V2373" t="s">
        <v>13448</v>
      </c>
      <c r="W2373">
        <v>0</v>
      </c>
      <c r="X2373">
        <v>7872515</v>
      </c>
      <c r="Y2373" t="s">
        <v>160</v>
      </c>
      <c r="Z2373">
        <v>0</v>
      </c>
      <c r="AA2373" t="s">
        <v>143</v>
      </c>
      <c r="AB2373" s="3">
        <v>5.9999999999999997E-7</v>
      </c>
      <c r="AC2373">
        <v>6.2218487496163499</v>
      </c>
      <c r="AE2373">
        <v>1.39</v>
      </c>
      <c r="AF2373" t="s">
        <v>244</v>
      </c>
      <c r="AG2373" t="s">
        <v>12980</v>
      </c>
      <c r="AH2373" t="s">
        <v>146</v>
      </c>
      <c r="AI2373" t="s">
        <v>11408</v>
      </c>
      <c r="AJ2373" t="s">
        <v>11409</v>
      </c>
      <c r="AK2373" t="s">
        <v>12981</v>
      </c>
      <c r="AL2373" t="s">
        <v>149</v>
      </c>
    </row>
    <row r="2374" spans="1:38" x14ac:dyDescent="0.2">
      <c r="A2374" s="2">
        <v>42830</v>
      </c>
      <c r="B2374">
        <v>27922604</v>
      </c>
      <c r="C2374" t="s">
        <v>20924</v>
      </c>
      <c r="D2374" s="2">
        <v>42710</v>
      </c>
      <c r="E2374" t="s">
        <v>388</v>
      </c>
      <c r="F2374" t="s">
        <v>20925</v>
      </c>
      <c r="G2374" t="s">
        <v>20926</v>
      </c>
      <c r="H2374" t="s">
        <v>19843</v>
      </c>
      <c r="I2374" t="s">
        <v>20927</v>
      </c>
      <c r="J2374" t="s">
        <v>20928</v>
      </c>
      <c r="K2374" t="s">
        <v>9938</v>
      </c>
      <c r="L2374">
        <v>5</v>
      </c>
      <c r="M2374">
        <v>165935005</v>
      </c>
      <c r="N2374" t="s">
        <v>9939</v>
      </c>
      <c r="O2374" t="s">
        <v>24012</v>
      </c>
      <c r="P2374" t="s">
        <v>24013</v>
      </c>
      <c r="Q2374" t="s">
        <v>24014</v>
      </c>
      <c r="S2374">
        <v>29397</v>
      </c>
      <c r="T2374">
        <v>93562</v>
      </c>
      <c r="U2374" t="s">
        <v>24015</v>
      </c>
      <c r="V2374" t="s">
        <v>24016</v>
      </c>
      <c r="W2374">
        <v>0</v>
      </c>
      <c r="X2374">
        <v>10077591</v>
      </c>
      <c r="Y2374" t="s">
        <v>284</v>
      </c>
      <c r="Z2374">
        <v>1</v>
      </c>
      <c r="AB2374" s="3">
        <v>5.9999999999999997E-7</v>
      </c>
      <c r="AC2374">
        <v>6.2218487496163499</v>
      </c>
      <c r="AE2374">
        <v>1.0900000000000001</v>
      </c>
      <c r="AF2374" t="s">
        <v>24017</v>
      </c>
      <c r="AG2374" t="s">
        <v>20930</v>
      </c>
      <c r="AH2374" t="s">
        <v>146</v>
      </c>
      <c r="AI2374" t="s">
        <v>19852</v>
      </c>
      <c r="AJ2374" t="s">
        <v>19853</v>
      </c>
      <c r="AK2374" t="s">
        <v>20931</v>
      </c>
      <c r="AL2374" t="s">
        <v>149</v>
      </c>
    </row>
    <row r="2375" spans="1:38" x14ac:dyDescent="0.2">
      <c r="A2375" s="2">
        <v>43049</v>
      </c>
      <c r="B2375">
        <v>28991256</v>
      </c>
      <c r="C2375" t="s">
        <v>19855</v>
      </c>
      <c r="D2375" s="2">
        <v>43017</v>
      </c>
      <c r="E2375" t="s">
        <v>176</v>
      </c>
      <c r="F2375" t="s">
        <v>19856</v>
      </c>
      <c r="G2375" t="s">
        <v>19857</v>
      </c>
      <c r="H2375" t="s">
        <v>19843</v>
      </c>
      <c r="I2375" t="s">
        <v>19858</v>
      </c>
      <c r="J2375" t="s">
        <v>19859</v>
      </c>
      <c r="K2375" t="s">
        <v>23280</v>
      </c>
      <c r="L2375">
        <v>2</v>
      </c>
      <c r="M2375">
        <v>73334357</v>
      </c>
      <c r="N2375" t="s">
        <v>2062</v>
      </c>
      <c r="O2375" t="s">
        <v>23342</v>
      </c>
      <c r="P2375" t="s">
        <v>23343</v>
      </c>
      <c r="Q2375" t="s">
        <v>23344</v>
      </c>
      <c r="S2375">
        <v>26467</v>
      </c>
      <c r="T2375">
        <v>18253</v>
      </c>
      <c r="U2375" t="s">
        <v>23345</v>
      </c>
      <c r="V2375" t="s">
        <v>23346</v>
      </c>
      <c r="W2375">
        <v>0</v>
      </c>
      <c r="X2375">
        <v>7560272</v>
      </c>
      <c r="Y2375" t="s">
        <v>284</v>
      </c>
      <c r="Z2375">
        <v>1</v>
      </c>
      <c r="AA2375" t="s">
        <v>143</v>
      </c>
      <c r="AB2375" s="3">
        <v>5.9999999999999997E-7</v>
      </c>
      <c r="AC2375">
        <v>6.2218487496163499</v>
      </c>
      <c r="AE2375">
        <v>1.0537407000000001</v>
      </c>
      <c r="AF2375" t="s">
        <v>1977</v>
      </c>
      <c r="AG2375" t="s">
        <v>19861</v>
      </c>
      <c r="AH2375" t="s">
        <v>146</v>
      </c>
      <c r="AI2375" t="s">
        <v>19852</v>
      </c>
      <c r="AJ2375" t="s">
        <v>19853</v>
      </c>
      <c r="AK2375" t="s">
        <v>19862</v>
      </c>
      <c r="AL2375" t="s">
        <v>149</v>
      </c>
    </row>
    <row r="2376" spans="1:38" x14ac:dyDescent="0.2">
      <c r="A2376" s="2">
        <v>43049</v>
      </c>
      <c r="B2376">
        <v>28991256</v>
      </c>
      <c r="C2376" t="s">
        <v>19855</v>
      </c>
      <c r="D2376" s="2">
        <v>43017</v>
      </c>
      <c r="E2376" t="s">
        <v>176</v>
      </c>
      <c r="F2376" t="s">
        <v>19856</v>
      </c>
      <c r="G2376" t="s">
        <v>19857</v>
      </c>
      <c r="H2376" t="s">
        <v>19843</v>
      </c>
      <c r="I2376" t="s">
        <v>19858</v>
      </c>
      <c r="J2376" t="s">
        <v>19859</v>
      </c>
      <c r="K2376" t="s">
        <v>1205</v>
      </c>
      <c r="L2376">
        <v>10</v>
      </c>
      <c r="M2376">
        <v>62658896</v>
      </c>
      <c r="N2376" t="s">
        <v>2062</v>
      </c>
      <c r="O2376" t="s">
        <v>23742</v>
      </c>
      <c r="R2376" t="s">
        <v>23743</v>
      </c>
      <c r="U2376" t="s">
        <v>23744</v>
      </c>
      <c r="V2376" t="s">
        <v>23745</v>
      </c>
      <c r="W2376">
        <v>0</v>
      </c>
      <c r="X2376">
        <v>7915131</v>
      </c>
      <c r="Y2376" t="s">
        <v>195</v>
      </c>
      <c r="Z2376">
        <v>0</v>
      </c>
      <c r="AA2376" t="s">
        <v>143</v>
      </c>
      <c r="AB2376" s="3">
        <v>5.9999999999999997E-7</v>
      </c>
      <c r="AC2376">
        <v>6.2218487496163499</v>
      </c>
      <c r="AE2376">
        <v>1.0482180000000001</v>
      </c>
      <c r="AF2376" t="s">
        <v>1977</v>
      </c>
      <c r="AG2376" t="s">
        <v>19861</v>
      </c>
      <c r="AH2376" t="s">
        <v>146</v>
      </c>
      <c r="AI2376" t="s">
        <v>19852</v>
      </c>
      <c r="AJ2376" t="s">
        <v>19853</v>
      </c>
      <c r="AK2376" t="s">
        <v>19862</v>
      </c>
      <c r="AL2376" t="s">
        <v>149</v>
      </c>
    </row>
    <row r="2377" spans="1:38" x14ac:dyDescent="0.2">
      <c r="A2377" s="2">
        <v>43049</v>
      </c>
      <c r="B2377">
        <v>28991256</v>
      </c>
      <c r="C2377" t="s">
        <v>19855</v>
      </c>
      <c r="D2377" s="2">
        <v>43017</v>
      </c>
      <c r="E2377" t="s">
        <v>176</v>
      </c>
      <c r="F2377" t="s">
        <v>19856</v>
      </c>
      <c r="G2377" t="s">
        <v>19857</v>
      </c>
      <c r="H2377" t="s">
        <v>19843</v>
      </c>
      <c r="I2377" t="s">
        <v>19858</v>
      </c>
      <c r="J2377" t="s">
        <v>19859</v>
      </c>
      <c r="K2377" t="s">
        <v>598</v>
      </c>
      <c r="L2377">
        <v>1</v>
      </c>
      <c r="M2377">
        <v>207803738</v>
      </c>
      <c r="N2377" t="s">
        <v>2062</v>
      </c>
      <c r="O2377" t="s">
        <v>22894</v>
      </c>
      <c r="R2377" t="s">
        <v>22895</v>
      </c>
      <c r="U2377" t="s">
        <v>22896</v>
      </c>
      <c r="V2377" t="s">
        <v>22897</v>
      </c>
      <c r="W2377">
        <v>0</v>
      </c>
      <c r="X2377">
        <v>7523273</v>
      </c>
      <c r="Y2377" t="s">
        <v>195</v>
      </c>
      <c r="Z2377">
        <v>0</v>
      </c>
      <c r="AA2377" t="s">
        <v>143</v>
      </c>
      <c r="AB2377" s="3">
        <v>5.9999999999999997E-7</v>
      </c>
      <c r="AC2377">
        <v>6.2218487496163499</v>
      </c>
      <c r="AE2377">
        <v>1.0549999999999999</v>
      </c>
      <c r="AF2377" t="s">
        <v>7991</v>
      </c>
      <c r="AG2377" t="s">
        <v>19861</v>
      </c>
      <c r="AH2377" t="s">
        <v>146</v>
      </c>
      <c r="AI2377" t="s">
        <v>19852</v>
      </c>
      <c r="AJ2377" t="s">
        <v>19853</v>
      </c>
      <c r="AK2377" t="s">
        <v>19862</v>
      </c>
      <c r="AL2377" t="s">
        <v>149</v>
      </c>
    </row>
    <row r="2378" spans="1:38" x14ac:dyDescent="0.2">
      <c r="A2378" s="2">
        <v>43451</v>
      </c>
      <c r="B2378">
        <v>29483656</v>
      </c>
      <c r="C2378" t="s">
        <v>19827</v>
      </c>
      <c r="D2378" s="2">
        <v>43157</v>
      </c>
      <c r="E2378" t="s">
        <v>176</v>
      </c>
      <c r="F2378" t="s">
        <v>19841</v>
      </c>
      <c r="G2378" t="s">
        <v>19842</v>
      </c>
      <c r="H2378" t="s">
        <v>19843</v>
      </c>
      <c r="I2378" t="s">
        <v>19844</v>
      </c>
      <c r="J2378" t="s">
        <v>19845</v>
      </c>
      <c r="K2378" t="s">
        <v>1053</v>
      </c>
      <c r="L2378">
        <v>5</v>
      </c>
      <c r="M2378">
        <v>109710509</v>
      </c>
      <c r="N2378" t="s">
        <v>21894</v>
      </c>
      <c r="O2378" t="s">
        <v>21894</v>
      </c>
      <c r="R2378" t="s">
        <v>21895</v>
      </c>
      <c r="U2378" t="s">
        <v>23301</v>
      </c>
      <c r="V2378" t="s">
        <v>23302</v>
      </c>
      <c r="W2378">
        <v>0</v>
      </c>
      <c r="X2378">
        <v>71575306</v>
      </c>
      <c r="Y2378" t="s">
        <v>160</v>
      </c>
      <c r="Z2378">
        <v>0</v>
      </c>
      <c r="AA2378" t="s">
        <v>143</v>
      </c>
      <c r="AB2378" s="3">
        <v>5.9999999999999997E-7</v>
      </c>
      <c r="AC2378">
        <v>6.2218487496163499</v>
      </c>
      <c r="AG2378" t="s">
        <v>19851</v>
      </c>
      <c r="AH2378" t="s">
        <v>146</v>
      </c>
      <c r="AI2378" t="s">
        <v>19852</v>
      </c>
      <c r="AJ2378" t="s">
        <v>19853</v>
      </c>
      <c r="AK2378" t="s">
        <v>19854</v>
      </c>
      <c r="AL2378" t="s">
        <v>149</v>
      </c>
    </row>
    <row r="2379" spans="1:38" x14ac:dyDescent="0.2">
      <c r="A2379" s="2">
        <v>43658</v>
      </c>
      <c r="B2379">
        <v>31164008</v>
      </c>
      <c r="C2379" t="s">
        <v>12798</v>
      </c>
      <c r="D2379" s="2">
        <v>43621</v>
      </c>
      <c r="E2379" t="s">
        <v>12312</v>
      </c>
      <c r="F2379" t="s">
        <v>13130</v>
      </c>
      <c r="G2379" t="s">
        <v>13131</v>
      </c>
      <c r="H2379" t="s">
        <v>13132</v>
      </c>
      <c r="I2379" t="s">
        <v>13133</v>
      </c>
      <c r="J2379" t="s">
        <v>170</v>
      </c>
      <c r="K2379" t="s">
        <v>1347</v>
      </c>
      <c r="L2379">
        <v>6</v>
      </c>
      <c r="M2379">
        <v>151506923</v>
      </c>
      <c r="N2379" t="s">
        <v>143</v>
      </c>
      <c r="O2379" t="s">
        <v>13401</v>
      </c>
      <c r="R2379" t="s">
        <v>13402</v>
      </c>
      <c r="U2379" t="s">
        <v>13403</v>
      </c>
      <c r="V2379" t="s">
        <v>13404</v>
      </c>
      <c r="W2379">
        <v>0</v>
      </c>
      <c r="X2379">
        <v>141252918</v>
      </c>
      <c r="Y2379" t="s">
        <v>160</v>
      </c>
      <c r="Z2379">
        <v>0</v>
      </c>
      <c r="AA2379">
        <v>0.01</v>
      </c>
      <c r="AB2379" s="3">
        <v>5.9999999999999997E-7</v>
      </c>
      <c r="AC2379">
        <v>6.2218487496163499</v>
      </c>
      <c r="AE2379">
        <v>1.73</v>
      </c>
      <c r="AF2379" t="s">
        <v>13406</v>
      </c>
      <c r="AG2379" t="s">
        <v>13140</v>
      </c>
      <c r="AH2379" t="s">
        <v>146</v>
      </c>
      <c r="AI2379" t="s">
        <v>13141</v>
      </c>
      <c r="AJ2379" t="s">
        <v>13142</v>
      </c>
      <c r="AK2379" t="s">
        <v>13143</v>
      </c>
      <c r="AL2379" t="s">
        <v>149</v>
      </c>
    </row>
    <row r="2380" spans="1:38" x14ac:dyDescent="0.2">
      <c r="A2380" s="2">
        <v>43658</v>
      </c>
      <c r="B2380">
        <v>31164008</v>
      </c>
      <c r="C2380" t="s">
        <v>12798</v>
      </c>
      <c r="D2380" s="2">
        <v>43621</v>
      </c>
      <c r="E2380" t="s">
        <v>12312</v>
      </c>
      <c r="F2380" t="s">
        <v>13130</v>
      </c>
      <c r="G2380" t="s">
        <v>13131</v>
      </c>
      <c r="H2380" t="s">
        <v>13132</v>
      </c>
      <c r="I2380" t="s">
        <v>13133</v>
      </c>
      <c r="J2380" t="s">
        <v>170</v>
      </c>
      <c r="K2380" t="s">
        <v>2648</v>
      </c>
      <c r="L2380">
        <v>13</v>
      </c>
      <c r="M2380">
        <v>113337508</v>
      </c>
      <c r="N2380" t="s">
        <v>143</v>
      </c>
      <c r="O2380" t="s">
        <v>13457</v>
      </c>
      <c r="R2380" t="s">
        <v>13458</v>
      </c>
      <c r="U2380" t="s">
        <v>13459</v>
      </c>
      <c r="V2380" t="s">
        <v>13460</v>
      </c>
      <c r="W2380">
        <v>0</v>
      </c>
      <c r="X2380">
        <v>9577511</v>
      </c>
      <c r="Y2380" t="s">
        <v>160</v>
      </c>
      <c r="Z2380">
        <v>0</v>
      </c>
      <c r="AA2380">
        <v>0.13</v>
      </c>
      <c r="AB2380" s="3">
        <v>5.9999999999999997E-7</v>
      </c>
      <c r="AC2380">
        <v>6.2218487496163499</v>
      </c>
      <c r="AE2380">
        <v>1.2048193</v>
      </c>
      <c r="AF2380" t="s">
        <v>13462</v>
      </c>
      <c r="AG2380" t="s">
        <v>13140</v>
      </c>
      <c r="AH2380" t="s">
        <v>146</v>
      </c>
      <c r="AI2380" t="s">
        <v>13141</v>
      </c>
      <c r="AJ2380" t="s">
        <v>13142</v>
      </c>
      <c r="AK2380" t="s">
        <v>13143</v>
      </c>
      <c r="AL2380" t="s">
        <v>149</v>
      </c>
    </row>
    <row r="2381" spans="1:38" x14ac:dyDescent="0.2">
      <c r="A2381" s="2">
        <v>43658</v>
      </c>
      <c r="B2381">
        <v>31164008</v>
      </c>
      <c r="C2381" t="s">
        <v>12798</v>
      </c>
      <c r="D2381" s="2">
        <v>43621</v>
      </c>
      <c r="E2381" t="s">
        <v>12312</v>
      </c>
      <c r="F2381" t="s">
        <v>13130</v>
      </c>
      <c r="G2381" t="s">
        <v>13131</v>
      </c>
      <c r="H2381" t="s">
        <v>13132</v>
      </c>
      <c r="I2381" t="s">
        <v>13133</v>
      </c>
      <c r="J2381" t="s">
        <v>170</v>
      </c>
      <c r="K2381" t="s">
        <v>2648</v>
      </c>
      <c r="L2381">
        <v>13</v>
      </c>
      <c r="M2381">
        <v>113337508</v>
      </c>
      <c r="N2381" t="s">
        <v>143</v>
      </c>
      <c r="O2381" t="s">
        <v>13457</v>
      </c>
      <c r="R2381" t="s">
        <v>13458</v>
      </c>
      <c r="U2381" t="s">
        <v>13459</v>
      </c>
      <c r="V2381" t="s">
        <v>13460</v>
      </c>
      <c r="W2381">
        <v>0</v>
      </c>
      <c r="X2381">
        <v>9577511</v>
      </c>
      <c r="Y2381" t="s">
        <v>160</v>
      </c>
      <c r="Z2381">
        <v>0</v>
      </c>
      <c r="AA2381">
        <v>0.13</v>
      </c>
      <c r="AB2381" s="3">
        <v>5.9999999999999997E-7</v>
      </c>
      <c r="AC2381">
        <v>6.2218487496163499</v>
      </c>
      <c r="AE2381">
        <v>1.2048193</v>
      </c>
      <c r="AF2381" t="s">
        <v>13462</v>
      </c>
      <c r="AG2381" t="s">
        <v>13140</v>
      </c>
      <c r="AH2381" t="s">
        <v>146</v>
      </c>
      <c r="AI2381" t="s">
        <v>13141</v>
      </c>
      <c r="AJ2381" t="s">
        <v>13142</v>
      </c>
      <c r="AK2381" t="s">
        <v>13143</v>
      </c>
      <c r="AL2381" t="s">
        <v>149</v>
      </c>
    </row>
    <row r="2382" spans="1:38" x14ac:dyDescent="0.2">
      <c r="A2382" s="2">
        <v>43658</v>
      </c>
      <c r="B2382">
        <v>31164008</v>
      </c>
      <c r="C2382" t="s">
        <v>12798</v>
      </c>
      <c r="D2382" s="2">
        <v>43621</v>
      </c>
      <c r="E2382" t="s">
        <v>12312</v>
      </c>
      <c r="F2382" t="s">
        <v>13130</v>
      </c>
      <c r="G2382" t="s">
        <v>13131</v>
      </c>
      <c r="H2382" t="s">
        <v>13132</v>
      </c>
      <c r="I2382" t="s">
        <v>13133</v>
      </c>
      <c r="J2382" t="s">
        <v>170</v>
      </c>
      <c r="K2382" t="s">
        <v>1347</v>
      </c>
      <c r="L2382">
        <v>6</v>
      </c>
      <c r="M2382">
        <v>151506923</v>
      </c>
      <c r="N2382" t="s">
        <v>143</v>
      </c>
      <c r="O2382" t="s">
        <v>13401</v>
      </c>
      <c r="R2382" t="s">
        <v>13402</v>
      </c>
      <c r="U2382" t="s">
        <v>13403</v>
      </c>
      <c r="V2382" t="s">
        <v>13404</v>
      </c>
      <c r="W2382">
        <v>0</v>
      </c>
      <c r="X2382">
        <v>141252918</v>
      </c>
      <c r="Y2382" t="s">
        <v>160</v>
      </c>
      <c r="Z2382">
        <v>0</v>
      </c>
      <c r="AA2382">
        <v>0.01</v>
      </c>
      <c r="AB2382" s="3">
        <v>5.9999999999999997E-7</v>
      </c>
      <c r="AC2382">
        <v>6.2218487496163499</v>
      </c>
      <c r="AE2382">
        <v>1.73</v>
      </c>
      <c r="AF2382" t="s">
        <v>13406</v>
      </c>
      <c r="AG2382" t="s">
        <v>13140</v>
      </c>
      <c r="AH2382" t="s">
        <v>146</v>
      </c>
      <c r="AI2382" t="s">
        <v>13141</v>
      </c>
      <c r="AJ2382" t="s">
        <v>13142</v>
      </c>
      <c r="AK2382" t="s">
        <v>13143</v>
      </c>
      <c r="AL2382" t="s">
        <v>149</v>
      </c>
    </row>
    <row r="2383" spans="1:38" x14ac:dyDescent="0.2">
      <c r="A2383" s="2">
        <v>41431</v>
      </c>
      <c r="B2383">
        <v>23453885</v>
      </c>
      <c r="C2383" t="s">
        <v>9030</v>
      </c>
      <c r="D2383" s="2">
        <v>41332</v>
      </c>
      <c r="E2383" t="s">
        <v>6373</v>
      </c>
      <c r="F2383" t="s">
        <v>9031</v>
      </c>
      <c r="G2383" t="s">
        <v>9032</v>
      </c>
      <c r="H2383" t="s">
        <v>9033</v>
      </c>
      <c r="I2383" t="s">
        <v>9034</v>
      </c>
      <c r="J2383" t="s">
        <v>170</v>
      </c>
      <c r="K2383" t="s">
        <v>2582</v>
      </c>
      <c r="L2383">
        <v>7</v>
      </c>
      <c r="M2383">
        <v>24652933</v>
      </c>
      <c r="N2383" t="s">
        <v>2062</v>
      </c>
      <c r="O2383" t="s">
        <v>10735</v>
      </c>
      <c r="R2383" t="s">
        <v>10736</v>
      </c>
      <c r="U2383" t="s">
        <v>10737</v>
      </c>
      <c r="V2383" t="s">
        <v>10738</v>
      </c>
      <c r="W2383">
        <v>0</v>
      </c>
      <c r="X2383">
        <v>2721800</v>
      </c>
      <c r="Y2383" t="s">
        <v>160</v>
      </c>
      <c r="Z2383">
        <v>0</v>
      </c>
      <c r="AB2383" s="3">
        <v>5.9999999999999997E-7</v>
      </c>
      <c r="AC2383">
        <v>6.2218487496163499</v>
      </c>
      <c r="AD2383" t="s">
        <v>9038</v>
      </c>
      <c r="AE2383">
        <v>1.08</v>
      </c>
      <c r="AF2383" t="s">
        <v>1955</v>
      </c>
      <c r="AG2383" t="s">
        <v>9039</v>
      </c>
      <c r="AH2383" t="s">
        <v>146</v>
      </c>
      <c r="AI2383" t="s">
        <v>9040</v>
      </c>
      <c r="AJ2383" t="s">
        <v>9041</v>
      </c>
      <c r="AK2383" t="s">
        <v>9042</v>
      </c>
      <c r="AL2383" t="s">
        <v>149</v>
      </c>
    </row>
    <row r="2384" spans="1:38" x14ac:dyDescent="0.2">
      <c r="A2384" s="2">
        <v>41431</v>
      </c>
      <c r="B2384">
        <v>23453885</v>
      </c>
      <c r="C2384" t="s">
        <v>9030</v>
      </c>
      <c r="D2384" s="2">
        <v>41332</v>
      </c>
      <c r="E2384" t="s">
        <v>6373</v>
      </c>
      <c r="F2384" t="s">
        <v>9031</v>
      </c>
      <c r="G2384" t="s">
        <v>9032</v>
      </c>
      <c r="H2384" t="s">
        <v>9033</v>
      </c>
      <c r="I2384" t="s">
        <v>9034</v>
      </c>
      <c r="J2384" t="s">
        <v>170</v>
      </c>
      <c r="K2384" t="s">
        <v>1584</v>
      </c>
      <c r="L2384">
        <v>19</v>
      </c>
      <c r="M2384">
        <v>51991525</v>
      </c>
      <c r="N2384" t="s">
        <v>143</v>
      </c>
      <c r="O2384" t="s">
        <v>10730</v>
      </c>
      <c r="R2384" t="s">
        <v>10731</v>
      </c>
      <c r="U2384" t="s">
        <v>10732</v>
      </c>
      <c r="V2384" t="s">
        <v>10733</v>
      </c>
      <c r="W2384">
        <v>0</v>
      </c>
      <c r="X2384">
        <v>1715</v>
      </c>
      <c r="Y2384" t="s">
        <v>230</v>
      </c>
      <c r="Z2384">
        <v>0</v>
      </c>
      <c r="AA2384" t="s">
        <v>143</v>
      </c>
      <c r="AB2384" s="3">
        <v>5.9999999999999997E-7</v>
      </c>
      <c r="AC2384">
        <v>6.2218487496163499</v>
      </c>
      <c r="AD2384" t="s">
        <v>9770</v>
      </c>
      <c r="AE2384">
        <v>1.41</v>
      </c>
      <c r="AF2384" t="s">
        <v>10734</v>
      </c>
      <c r="AG2384" t="s">
        <v>9039</v>
      </c>
      <c r="AH2384" t="s">
        <v>146</v>
      </c>
      <c r="AI2384" t="s">
        <v>9040</v>
      </c>
      <c r="AJ2384" t="s">
        <v>9041</v>
      </c>
      <c r="AK2384" t="s">
        <v>9042</v>
      </c>
      <c r="AL2384" t="s">
        <v>149</v>
      </c>
    </row>
    <row r="2385" spans="1:38" x14ac:dyDescent="0.2">
      <c r="A2385" s="2">
        <v>41431</v>
      </c>
      <c r="B2385">
        <v>23453885</v>
      </c>
      <c r="C2385" t="s">
        <v>9030</v>
      </c>
      <c r="D2385" s="2">
        <v>41332</v>
      </c>
      <c r="E2385" t="s">
        <v>6373</v>
      </c>
      <c r="F2385" t="s">
        <v>9031</v>
      </c>
      <c r="G2385" t="s">
        <v>9032</v>
      </c>
      <c r="H2385" t="s">
        <v>9033</v>
      </c>
      <c r="I2385" t="s">
        <v>9034</v>
      </c>
      <c r="J2385" t="s">
        <v>170</v>
      </c>
      <c r="K2385" t="s">
        <v>7403</v>
      </c>
      <c r="L2385">
        <v>18</v>
      </c>
      <c r="M2385">
        <v>55153893</v>
      </c>
      <c r="N2385" t="s">
        <v>2062</v>
      </c>
      <c r="O2385" t="s">
        <v>10739</v>
      </c>
      <c r="P2385" t="s">
        <v>10740</v>
      </c>
      <c r="Q2385" t="s">
        <v>8986</v>
      </c>
      <c r="S2385">
        <v>7248</v>
      </c>
      <c r="T2385">
        <v>68292</v>
      </c>
      <c r="U2385" t="s">
        <v>10741</v>
      </c>
      <c r="V2385" t="s">
        <v>10742</v>
      </c>
      <c r="W2385">
        <v>0</v>
      </c>
      <c r="X2385">
        <v>9951150</v>
      </c>
      <c r="Y2385" t="s">
        <v>284</v>
      </c>
      <c r="Z2385">
        <v>1</v>
      </c>
      <c r="AB2385" s="3">
        <v>5.9999999999999997E-7</v>
      </c>
      <c r="AC2385">
        <v>6.2218487496163499</v>
      </c>
      <c r="AD2385" t="s">
        <v>9038</v>
      </c>
      <c r="AE2385">
        <v>1.06</v>
      </c>
      <c r="AF2385" t="s">
        <v>1950</v>
      </c>
      <c r="AG2385" t="s">
        <v>9039</v>
      </c>
      <c r="AH2385" t="s">
        <v>146</v>
      </c>
      <c r="AI2385" t="s">
        <v>9040</v>
      </c>
      <c r="AJ2385" t="s">
        <v>9041</v>
      </c>
      <c r="AK2385" t="s">
        <v>9042</v>
      </c>
      <c r="AL2385" t="s">
        <v>149</v>
      </c>
    </row>
    <row r="2386" spans="1:38" x14ac:dyDescent="0.2">
      <c r="A2386" s="2">
        <v>41431</v>
      </c>
      <c r="B2386">
        <v>23453885</v>
      </c>
      <c r="C2386" t="s">
        <v>9030</v>
      </c>
      <c r="D2386" s="2">
        <v>41332</v>
      </c>
      <c r="E2386" t="s">
        <v>6373</v>
      </c>
      <c r="F2386" t="s">
        <v>9031</v>
      </c>
      <c r="G2386" t="s">
        <v>9032</v>
      </c>
      <c r="H2386" t="s">
        <v>9033</v>
      </c>
      <c r="I2386" t="s">
        <v>9034</v>
      </c>
      <c r="J2386" t="s">
        <v>170</v>
      </c>
      <c r="K2386" t="s">
        <v>1121</v>
      </c>
      <c r="L2386">
        <v>6</v>
      </c>
      <c r="M2386">
        <v>32945469</v>
      </c>
      <c r="N2386" t="s">
        <v>143</v>
      </c>
      <c r="O2386" t="s">
        <v>10743</v>
      </c>
      <c r="R2386" t="s">
        <v>10744</v>
      </c>
      <c r="U2386" t="s">
        <v>10745</v>
      </c>
      <c r="V2386" t="s">
        <v>10746</v>
      </c>
      <c r="W2386">
        <v>0</v>
      </c>
      <c r="X2386">
        <v>1480380</v>
      </c>
      <c r="Y2386" t="s">
        <v>160</v>
      </c>
      <c r="Z2386">
        <v>0</v>
      </c>
      <c r="AA2386">
        <v>0.90800000000000003</v>
      </c>
      <c r="AB2386" s="3">
        <v>5.9999999999999997E-7</v>
      </c>
      <c r="AC2386">
        <v>6.2218487496163499</v>
      </c>
      <c r="AD2386" t="s">
        <v>9038</v>
      </c>
      <c r="AG2386" t="s">
        <v>9039</v>
      </c>
      <c r="AH2386" t="s">
        <v>146</v>
      </c>
      <c r="AI2386" t="s">
        <v>9040</v>
      </c>
      <c r="AJ2386" t="s">
        <v>9041</v>
      </c>
      <c r="AK2386" t="s">
        <v>9042</v>
      </c>
      <c r="AL2386" t="s">
        <v>149</v>
      </c>
    </row>
    <row r="2387" spans="1:38" x14ac:dyDescent="0.2">
      <c r="A2387" s="2">
        <v>41135</v>
      </c>
      <c r="B2387">
        <v>22688191</v>
      </c>
      <c r="C2387" t="s">
        <v>12969</v>
      </c>
      <c r="D2387" s="2">
        <v>41072</v>
      </c>
      <c r="E2387" t="s">
        <v>388</v>
      </c>
      <c r="F2387" t="s">
        <v>12970</v>
      </c>
      <c r="G2387" t="s">
        <v>12971</v>
      </c>
      <c r="H2387" t="s">
        <v>19843</v>
      </c>
      <c r="I2387" t="s">
        <v>20712</v>
      </c>
      <c r="J2387" t="s">
        <v>20713</v>
      </c>
      <c r="K2387" t="s">
        <v>3584</v>
      </c>
      <c r="L2387">
        <v>11</v>
      </c>
      <c r="M2387">
        <v>125454069</v>
      </c>
      <c r="N2387" t="s">
        <v>24018</v>
      </c>
      <c r="O2387" t="s">
        <v>24019</v>
      </c>
      <c r="R2387" t="s">
        <v>24020</v>
      </c>
      <c r="U2387" t="s">
        <v>24021</v>
      </c>
      <c r="V2387" t="s">
        <v>24022</v>
      </c>
      <c r="W2387">
        <v>0</v>
      </c>
      <c r="X2387">
        <v>11220082</v>
      </c>
      <c r="Y2387" t="s">
        <v>160</v>
      </c>
      <c r="Z2387">
        <v>0</v>
      </c>
      <c r="AA2387" t="s">
        <v>143</v>
      </c>
      <c r="AB2387" s="3">
        <v>6.9999999999999997E-7</v>
      </c>
      <c r="AC2387">
        <v>6.1549019599857404</v>
      </c>
      <c r="AE2387">
        <v>1.1000000000000001</v>
      </c>
      <c r="AF2387" t="s">
        <v>244</v>
      </c>
      <c r="AG2387" t="s">
        <v>12980</v>
      </c>
      <c r="AH2387" t="s">
        <v>146</v>
      </c>
      <c r="AI2387" t="s">
        <v>19852</v>
      </c>
      <c r="AJ2387" t="s">
        <v>19853</v>
      </c>
      <c r="AK2387" t="s">
        <v>20714</v>
      </c>
      <c r="AL2387" t="s">
        <v>149</v>
      </c>
    </row>
    <row r="2388" spans="1:38" x14ac:dyDescent="0.2">
      <c r="A2388" s="2">
        <v>41135</v>
      </c>
      <c r="B2388">
        <v>22688191</v>
      </c>
      <c r="C2388" t="s">
        <v>12969</v>
      </c>
      <c r="D2388" s="2">
        <v>41072</v>
      </c>
      <c r="E2388" t="s">
        <v>388</v>
      </c>
      <c r="F2388" t="s">
        <v>12970</v>
      </c>
      <c r="G2388" t="s">
        <v>12971</v>
      </c>
      <c r="H2388" t="s">
        <v>19843</v>
      </c>
      <c r="I2388" t="s">
        <v>20712</v>
      </c>
      <c r="J2388" t="s">
        <v>20713</v>
      </c>
      <c r="K2388" t="s">
        <v>1205</v>
      </c>
      <c r="L2388">
        <v>10</v>
      </c>
      <c r="M2388">
        <v>60586880</v>
      </c>
      <c r="N2388" t="s">
        <v>2062</v>
      </c>
      <c r="O2388" t="s">
        <v>9766</v>
      </c>
      <c r="R2388" t="s">
        <v>9767</v>
      </c>
      <c r="U2388" t="s">
        <v>24023</v>
      </c>
      <c r="V2388" t="s">
        <v>24024</v>
      </c>
      <c r="W2388">
        <v>0</v>
      </c>
      <c r="X2388">
        <v>16915157</v>
      </c>
      <c r="Y2388" t="s">
        <v>160</v>
      </c>
      <c r="Z2388">
        <v>0</v>
      </c>
      <c r="AA2388" t="s">
        <v>143</v>
      </c>
      <c r="AB2388" s="3">
        <v>6.9999999999999997E-7</v>
      </c>
      <c r="AC2388">
        <v>6.1549019599857404</v>
      </c>
      <c r="AE2388">
        <v>1.1299999999999999</v>
      </c>
      <c r="AF2388" t="s">
        <v>244</v>
      </c>
      <c r="AG2388" t="s">
        <v>12980</v>
      </c>
      <c r="AH2388" t="s">
        <v>146</v>
      </c>
      <c r="AI2388" t="s">
        <v>19852</v>
      </c>
      <c r="AJ2388" t="s">
        <v>19853</v>
      </c>
      <c r="AK2388" t="s">
        <v>20714</v>
      </c>
      <c r="AL2388" t="s">
        <v>149</v>
      </c>
    </row>
    <row r="2389" spans="1:38" x14ac:dyDescent="0.2">
      <c r="A2389" s="2">
        <v>42870</v>
      </c>
      <c r="B2389">
        <v>27846195</v>
      </c>
      <c r="C2389" t="s">
        <v>20806</v>
      </c>
      <c r="D2389" s="2">
        <v>42685</v>
      </c>
      <c r="E2389" t="s">
        <v>20807</v>
      </c>
      <c r="F2389" t="s">
        <v>20808</v>
      </c>
      <c r="G2389" t="s">
        <v>20809</v>
      </c>
      <c r="H2389" t="s">
        <v>21818</v>
      </c>
      <c r="I2389" t="s">
        <v>20811</v>
      </c>
      <c r="J2389" t="s">
        <v>170</v>
      </c>
      <c r="K2389" t="s">
        <v>14686</v>
      </c>
      <c r="L2389">
        <v>5</v>
      </c>
      <c r="M2389">
        <v>156466557</v>
      </c>
      <c r="O2389" t="s">
        <v>19155</v>
      </c>
      <c r="R2389" t="s">
        <v>19156</v>
      </c>
      <c r="U2389" t="s">
        <v>24025</v>
      </c>
      <c r="V2389" t="s">
        <v>24026</v>
      </c>
      <c r="W2389">
        <v>0</v>
      </c>
      <c r="X2389">
        <v>62382696</v>
      </c>
      <c r="Y2389" t="s">
        <v>160</v>
      </c>
      <c r="Z2389">
        <v>0</v>
      </c>
      <c r="AA2389" t="s">
        <v>143</v>
      </c>
      <c r="AB2389" s="3">
        <v>6.9999999999999997E-7</v>
      </c>
      <c r="AC2389">
        <v>6.1549019599857404</v>
      </c>
      <c r="AD2389" t="s">
        <v>20814</v>
      </c>
      <c r="AE2389">
        <v>2.5139999999999998</v>
      </c>
      <c r="AF2389" t="s">
        <v>1609</v>
      </c>
      <c r="AG2389" t="s">
        <v>20815</v>
      </c>
      <c r="AH2389" t="s">
        <v>146</v>
      </c>
      <c r="AI2389" t="s">
        <v>20816</v>
      </c>
      <c r="AJ2389" t="s">
        <v>20817</v>
      </c>
      <c r="AK2389" t="s">
        <v>21822</v>
      </c>
      <c r="AL2389" t="s">
        <v>149</v>
      </c>
    </row>
    <row r="2390" spans="1:38" x14ac:dyDescent="0.2">
      <c r="A2390" s="2">
        <v>42870</v>
      </c>
      <c r="B2390">
        <v>27846195</v>
      </c>
      <c r="C2390" t="s">
        <v>20806</v>
      </c>
      <c r="D2390" s="2">
        <v>42685</v>
      </c>
      <c r="E2390" t="s">
        <v>20807</v>
      </c>
      <c r="F2390" t="s">
        <v>20808</v>
      </c>
      <c r="G2390" t="s">
        <v>20809</v>
      </c>
      <c r="H2390" t="s">
        <v>20810</v>
      </c>
      <c r="I2390" t="s">
        <v>20811</v>
      </c>
      <c r="J2390" t="s">
        <v>170</v>
      </c>
      <c r="K2390" t="s">
        <v>2628</v>
      </c>
      <c r="L2390">
        <v>9</v>
      </c>
      <c r="M2390">
        <v>138076309</v>
      </c>
      <c r="O2390" t="s">
        <v>24027</v>
      </c>
      <c r="R2390" t="s">
        <v>24028</v>
      </c>
      <c r="U2390" t="s">
        <v>24029</v>
      </c>
      <c r="V2390" t="s">
        <v>24030</v>
      </c>
      <c r="W2390">
        <v>0</v>
      </c>
      <c r="X2390">
        <v>7036881</v>
      </c>
      <c r="Y2390" t="s">
        <v>160</v>
      </c>
      <c r="Z2390">
        <v>0</v>
      </c>
      <c r="AA2390" t="s">
        <v>143</v>
      </c>
      <c r="AB2390" s="3">
        <v>6.9999999999999997E-7</v>
      </c>
      <c r="AC2390">
        <v>6.1549019599857404</v>
      </c>
      <c r="AD2390" t="s">
        <v>20814</v>
      </c>
      <c r="AE2390">
        <v>4.5046999999999997</v>
      </c>
      <c r="AF2390" t="s">
        <v>1609</v>
      </c>
      <c r="AG2390" t="s">
        <v>20815</v>
      </c>
      <c r="AH2390" t="s">
        <v>146</v>
      </c>
      <c r="AI2390" t="s">
        <v>20816</v>
      </c>
      <c r="AJ2390" t="s">
        <v>20817</v>
      </c>
      <c r="AK2390" t="s">
        <v>20818</v>
      </c>
      <c r="AL2390" t="s">
        <v>149</v>
      </c>
    </row>
    <row r="2391" spans="1:38" x14ac:dyDescent="0.2">
      <c r="A2391" s="2">
        <v>42870</v>
      </c>
      <c r="B2391">
        <v>27846195</v>
      </c>
      <c r="C2391" t="s">
        <v>20806</v>
      </c>
      <c r="D2391" s="2">
        <v>42685</v>
      </c>
      <c r="E2391" t="s">
        <v>20807</v>
      </c>
      <c r="F2391" t="s">
        <v>20808</v>
      </c>
      <c r="G2391" t="s">
        <v>20809</v>
      </c>
      <c r="H2391" t="s">
        <v>20810</v>
      </c>
      <c r="I2391" t="s">
        <v>20811</v>
      </c>
      <c r="J2391" t="s">
        <v>170</v>
      </c>
      <c r="K2391" t="s">
        <v>10104</v>
      </c>
      <c r="L2391">
        <v>13</v>
      </c>
      <c r="M2391">
        <v>43983531</v>
      </c>
      <c r="O2391" t="s">
        <v>24031</v>
      </c>
      <c r="R2391" t="s">
        <v>24032</v>
      </c>
      <c r="U2391" t="s">
        <v>24033</v>
      </c>
      <c r="V2391" t="s">
        <v>24034</v>
      </c>
      <c r="W2391">
        <v>0</v>
      </c>
      <c r="X2391">
        <v>73177327</v>
      </c>
      <c r="Y2391" t="s">
        <v>160</v>
      </c>
      <c r="Z2391">
        <v>0</v>
      </c>
      <c r="AA2391" t="s">
        <v>143</v>
      </c>
      <c r="AB2391" s="3">
        <v>6.9999999999999997E-7</v>
      </c>
      <c r="AC2391">
        <v>6.1549019599857404</v>
      </c>
      <c r="AD2391" t="s">
        <v>20814</v>
      </c>
      <c r="AE2391">
        <v>3.7810000000000001</v>
      </c>
      <c r="AF2391" t="s">
        <v>1609</v>
      </c>
      <c r="AG2391" t="s">
        <v>20815</v>
      </c>
      <c r="AH2391" t="s">
        <v>146</v>
      </c>
      <c r="AI2391" t="s">
        <v>20816</v>
      </c>
      <c r="AJ2391" t="s">
        <v>20817</v>
      </c>
      <c r="AK2391" t="s">
        <v>20818</v>
      </c>
      <c r="AL2391" t="s">
        <v>149</v>
      </c>
    </row>
    <row r="2392" spans="1:38" x14ac:dyDescent="0.2">
      <c r="A2392" s="2">
        <v>42870</v>
      </c>
      <c r="B2392">
        <v>27846195</v>
      </c>
      <c r="C2392" t="s">
        <v>20806</v>
      </c>
      <c r="D2392" s="2">
        <v>42685</v>
      </c>
      <c r="E2392" t="s">
        <v>20807</v>
      </c>
      <c r="F2392" t="s">
        <v>20808</v>
      </c>
      <c r="G2392" t="s">
        <v>20809</v>
      </c>
      <c r="H2392" t="s">
        <v>20810</v>
      </c>
      <c r="I2392" t="s">
        <v>20811</v>
      </c>
      <c r="J2392" t="s">
        <v>170</v>
      </c>
      <c r="K2392" t="s">
        <v>1682</v>
      </c>
      <c r="L2392">
        <v>1</v>
      </c>
      <c r="M2392">
        <v>36447523</v>
      </c>
      <c r="O2392" t="s">
        <v>24035</v>
      </c>
      <c r="R2392" t="s">
        <v>24036</v>
      </c>
      <c r="U2392" t="s">
        <v>24037</v>
      </c>
      <c r="V2392" t="s">
        <v>24038</v>
      </c>
      <c r="W2392">
        <v>0</v>
      </c>
      <c r="X2392">
        <v>138707712</v>
      </c>
      <c r="Y2392" t="s">
        <v>160</v>
      </c>
      <c r="Z2392">
        <v>0</v>
      </c>
      <c r="AA2392" t="s">
        <v>143</v>
      </c>
      <c r="AB2392" s="3">
        <v>6.9999999999999997E-7</v>
      </c>
      <c r="AC2392">
        <v>6.1549019599857404</v>
      </c>
      <c r="AD2392" t="s">
        <v>20814</v>
      </c>
      <c r="AE2392">
        <v>4.7564000000000002</v>
      </c>
      <c r="AF2392" t="s">
        <v>1609</v>
      </c>
      <c r="AG2392" t="s">
        <v>20815</v>
      </c>
      <c r="AH2392" t="s">
        <v>146</v>
      </c>
      <c r="AI2392" t="s">
        <v>20816</v>
      </c>
      <c r="AJ2392" t="s">
        <v>20817</v>
      </c>
      <c r="AK2392" t="s">
        <v>20818</v>
      </c>
      <c r="AL2392" t="s">
        <v>149</v>
      </c>
    </row>
    <row r="2393" spans="1:38" x14ac:dyDescent="0.2">
      <c r="A2393" s="2">
        <v>42870</v>
      </c>
      <c r="B2393">
        <v>27846195</v>
      </c>
      <c r="C2393" t="s">
        <v>20806</v>
      </c>
      <c r="D2393" s="2">
        <v>42685</v>
      </c>
      <c r="E2393" t="s">
        <v>20807</v>
      </c>
      <c r="F2393" t="s">
        <v>20808</v>
      </c>
      <c r="G2393" t="s">
        <v>20809</v>
      </c>
      <c r="H2393" t="s">
        <v>22915</v>
      </c>
      <c r="I2393" t="s">
        <v>22006</v>
      </c>
      <c r="J2393" t="s">
        <v>170</v>
      </c>
      <c r="K2393" t="s">
        <v>5849</v>
      </c>
      <c r="L2393">
        <v>14</v>
      </c>
      <c r="M2393">
        <v>77902942</v>
      </c>
      <c r="O2393" t="s">
        <v>22440</v>
      </c>
      <c r="R2393" t="s">
        <v>22441</v>
      </c>
      <c r="U2393" t="s">
        <v>23216</v>
      </c>
      <c r="V2393" t="s">
        <v>23217</v>
      </c>
      <c r="W2393">
        <v>0</v>
      </c>
      <c r="X2393">
        <v>74065827</v>
      </c>
      <c r="Y2393" t="s">
        <v>160</v>
      </c>
      <c r="Z2393">
        <v>0</v>
      </c>
      <c r="AA2393" t="s">
        <v>143</v>
      </c>
      <c r="AB2393" s="3">
        <v>6.9999999999999997E-7</v>
      </c>
      <c r="AC2393">
        <v>6.1549019599857404</v>
      </c>
      <c r="AD2393" t="s">
        <v>21820</v>
      </c>
      <c r="AG2393" t="s">
        <v>20815</v>
      </c>
      <c r="AH2393" t="s">
        <v>146</v>
      </c>
      <c r="AI2393" t="s">
        <v>20816</v>
      </c>
      <c r="AJ2393" t="s">
        <v>20817</v>
      </c>
      <c r="AK2393" t="s">
        <v>22916</v>
      </c>
      <c r="AL2393" t="s">
        <v>149</v>
      </c>
    </row>
    <row r="2394" spans="1:38" x14ac:dyDescent="0.2">
      <c r="A2394" s="2">
        <v>42870</v>
      </c>
      <c r="B2394">
        <v>27846195</v>
      </c>
      <c r="C2394" t="s">
        <v>20806</v>
      </c>
      <c r="D2394" s="2">
        <v>42685</v>
      </c>
      <c r="E2394" t="s">
        <v>20807</v>
      </c>
      <c r="F2394" t="s">
        <v>20808</v>
      </c>
      <c r="G2394" t="s">
        <v>20809</v>
      </c>
      <c r="H2394" t="s">
        <v>22915</v>
      </c>
      <c r="I2394" t="s">
        <v>22006</v>
      </c>
      <c r="J2394" t="s">
        <v>170</v>
      </c>
      <c r="K2394" t="s">
        <v>24039</v>
      </c>
      <c r="L2394">
        <v>3</v>
      </c>
      <c r="M2394">
        <v>88155583</v>
      </c>
      <c r="O2394" t="s">
        <v>24040</v>
      </c>
      <c r="R2394" t="s">
        <v>24041</v>
      </c>
      <c r="U2394" t="s">
        <v>24042</v>
      </c>
      <c r="V2394" t="s">
        <v>24043</v>
      </c>
      <c r="W2394">
        <v>0</v>
      </c>
      <c r="X2394">
        <v>9815738</v>
      </c>
      <c r="Y2394" t="s">
        <v>160</v>
      </c>
      <c r="Z2394">
        <v>0</v>
      </c>
      <c r="AA2394" t="s">
        <v>143</v>
      </c>
      <c r="AB2394" s="3">
        <v>6.9999999999999997E-7</v>
      </c>
      <c r="AC2394">
        <v>6.1549019599857404</v>
      </c>
      <c r="AD2394" t="s">
        <v>21820</v>
      </c>
      <c r="AG2394" t="s">
        <v>20815</v>
      </c>
      <c r="AH2394" t="s">
        <v>146</v>
      </c>
      <c r="AI2394" t="s">
        <v>20816</v>
      </c>
      <c r="AJ2394" t="s">
        <v>20817</v>
      </c>
      <c r="AK2394" t="s">
        <v>22916</v>
      </c>
      <c r="AL2394" t="s">
        <v>149</v>
      </c>
    </row>
    <row r="2395" spans="1:38" x14ac:dyDescent="0.2">
      <c r="A2395" s="2">
        <v>42692</v>
      </c>
      <c r="B2395">
        <v>26821981</v>
      </c>
      <c r="C2395" t="s">
        <v>23071</v>
      </c>
      <c r="D2395" s="2">
        <v>42397</v>
      </c>
      <c r="E2395" t="s">
        <v>23072</v>
      </c>
      <c r="F2395" t="s">
        <v>23073</v>
      </c>
      <c r="G2395" t="s">
        <v>23074</v>
      </c>
      <c r="H2395" t="s">
        <v>23075</v>
      </c>
      <c r="I2395" t="s">
        <v>23076</v>
      </c>
      <c r="J2395" t="s">
        <v>170</v>
      </c>
      <c r="K2395" t="s">
        <v>13739</v>
      </c>
      <c r="L2395">
        <v>8</v>
      </c>
      <c r="M2395">
        <v>120839185</v>
      </c>
      <c r="N2395" t="s">
        <v>24044</v>
      </c>
      <c r="O2395" t="s">
        <v>24045</v>
      </c>
      <c r="P2395" t="s">
        <v>24046</v>
      </c>
      <c r="Q2395" t="s">
        <v>24047</v>
      </c>
      <c r="S2395">
        <v>25826</v>
      </c>
      <c r="T2395">
        <v>73880</v>
      </c>
      <c r="U2395" t="s">
        <v>24048</v>
      </c>
      <c r="V2395" t="s">
        <v>24049</v>
      </c>
      <c r="W2395">
        <v>0</v>
      </c>
      <c r="X2395">
        <v>79323383</v>
      </c>
      <c r="Y2395" t="s">
        <v>284</v>
      </c>
      <c r="Z2395">
        <v>1</v>
      </c>
      <c r="AA2395" t="s">
        <v>143</v>
      </c>
      <c r="AB2395" s="3">
        <v>6.9999999999999997E-7</v>
      </c>
      <c r="AC2395">
        <v>6.1549019599857404</v>
      </c>
      <c r="AD2395" t="s">
        <v>24050</v>
      </c>
      <c r="AE2395">
        <v>0.4768</v>
      </c>
      <c r="AF2395" t="s">
        <v>1609</v>
      </c>
      <c r="AG2395" t="s">
        <v>23083</v>
      </c>
      <c r="AH2395" t="s">
        <v>146</v>
      </c>
      <c r="AI2395" t="s">
        <v>23084</v>
      </c>
      <c r="AJ2395" t="s">
        <v>23085</v>
      </c>
      <c r="AK2395" t="s">
        <v>23086</v>
      </c>
      <c r="AL2395" t="s">
        <v>149</v>
      </c>
    </row>
    <row r="2396" spans="1:38" x14ac:dyDescent="0.2">
      <c r="A2396" s="2">
        <v>42574</v>
      </c>
      <c r="B2396">
        <v>26198764</v>
      </c>
      <c r="C2396" t="s">
        <v>12562</v>
      </c>
      <c r="D2396" s="2">
        <v>42206</v>
      </c>
      <c r="E2396" t="s">
        <v>12429</v>
      </c>
      <c r="F2396" t="s">
        <v>19892</v>
      </c>
      <c r="G2396" t="s">
        <v>19893</v>
      </c>
      <c r="H2396" t="s">
        <v>19843</v>
      </c>
      <c r="I2396" t="s">
        <v>19894</v>
      </c>
      <c r="J2396" t="s">
        <v>170</v>
      </c>
      <c r="K2396" t="s">
        <v>2582</v>
      </c>
      <c r="L2396">
        <v>7</v>
      </c>
      <c r="M2396">
        <v>24695385</v>
      </c>
      <c r="N2396" t="s">
        <v>143</v>
      </c>
      <c r="O2396" t="s">
        <v>22974</v>
      </c>
      <c r="P2396" t="s">
        <v>10736</v>
      </c>
      <c r="Q2396" t="s">
        <v>12508</v>
      </c>
      <c r="S2396">
        <v>1192</v>
      </c>
      <c r="T2396">
        <v>2970</v>
      </c>
      <c r="U2396" t="s">
        <v>22975</v>
      </c>
      <c r="V2396" t="s">
        <v>22976</v>
      </c>
      <c r="W2396">
        <v>0</v>
      </c>
      <c r="X2396">
        <v>112509803</v>
      </c>
      <c r="Y2396" t="s">
        <v>284</v>
      </c>
      <c r="Z2396">
        <v>1</v>
      </c>
      <c r="AA2396" t="s">
        <v>143</v>
      </c>
      <c r="AB2396" s="3">
        <v>6.9999999999999997E-7</v>
      </c>
      <c r="AC2396">
        <v>6.1549019599857404</v>
      </c>
      <c r="AE2396">
        <v>1.0900000000000001</v>
      </c>
      <c r="AF2396" t="s">
        <v>244</v>
      </c>
      <c r="AG2396" t="s">
        <v>19896</v>
      </c>
      <c r="AH2396" t="s">
        <v>146</v>
      </c>
      <c r="AI2396" t="s">
        <v>19852</v>
      </c>
      <c r="AJ2396" t="s">
        <v>19853</v>
      </c>
      <c r="AK2396" t="s">
        <v>19897</v>
      </c>
      <c r="AL2396" t="s">
        <v>149</v>
      </c>
    </row>
    <row r="2397" spans="1:38" x14ac:dyDescent="0.2">
      <c r="A2397" s="2">
        <v>42574</v>
      </c>
      <c r="B2397">
        <v>26198764</v>
      </c>
      <c r="C2397" t="s">
        <v>12562</v>
      </c>
      <c r="D2397" s="2">
        <v>42206</v>
      </c>
      <c r="E2397" t="s">
        <v>12429</v>
      </c>
      <c r="F2397" t="s">
        <v>19892</v>
      </c>
      <c r="G2397" t="s">
        <v>19893</v>
      </c>
      <c r="H2397" t="s">
        <v>19843</v>
      </c>
      <c r="I2397" t="s">
        <v>19894</v>
      </c>
      <c r="J2397" t="s">
        <v>170</v>
      </c>
      <c r="K2397" t="s">
        <v>4965</v>
      </c>
      <c r="L2397">
        <v>3</v>
      </c>
      <c r="M2397">
        <v>30030816</v>
      </c>
      <c r="N2397" t="s">
        <v>143</v>
      </c>
      <c r="O2397" t="s">
        <v>22584</v>
      </c>
      <c r="P2397" t="s">
        <v>22585</v>
      </c>
      <c r="Q2397" t="s">
        <v>12469</v>
      </c>
      <c r="S2397">
        <v>20425</v>
      </c>
      <c r="T2397">
        <v>261732</v>
      </c>
      <c r="U2397" t="s">
        <v>23507</v>
      </c>
      <c r="V2397" t="s">
        <v>23508</v>
      </c>
      <c r="W2397">
        <v>0</v>
      </c>
      <c r="X2397">
        <v>1506297</v>
      </c>
      <c r="Y2397" t="s">
        <v>284</v>
      </c>
      <c r="Z2397">
        <v>1</v>
      </c>
      <c r="AA2397" t="s">
        <v>143</v>
      </c>
      <c r="AB2397" s="3">
        <v>6.9999999999999997E-7</v>
      </c>
      <c r="AC2397">
        <v>6.1549019599857404</v>
      </c>
      <c r="AE2397">
        <v>1.06</v>
      </c>
      <c r="AF2397" t="s">
        <v>244</v>
      </c>
      <c r="AG2397" t="s">
        <v>19896</v>
      </c>
      <c r="AH2397" t="s">
        <v>146</v>
      </c>
      <c r="AI2397" t="s">
        <v>19852</v>
      </c>
      <c r="AJ2397" t="s">
        <v>19853</v>
      </c>
      <c r="AK2397" t="s">
        <v>19897</v>
      </c>
      <c r="AL2397" t="s">
        <v>149</v>
      </c>
    </row>
    <row r="2398" spans="1:38" x14ac:dyDescent="0.2">
      <c r="A2398" s="2">
        <v>42574</v>
      </c>
      <c r="B2398">
        <v>26198764</v>
      </c>
      <c r="C2398" t="s">
        <v>12562</v>
      </c>
      <c r="D2398" s="2">
        <v>42206</v>
      </c>
      <c r="E2398" t="s">
        <v>12429</v>
      </c>
      <c r="F2398" t="s">
        <v>19892</v>
      </c>
      <c r="G2398" t="s">
        <v>19893</v>
      </c>
      <c r="H2398" t="s">
        <v>19843</v>
      </c>
      <c r="I2398" t="s">
        <v>19894</v>
      </c>
      <c r="J2398" t="s">
        <v>170</v>
      </c>
      <c r="K2398" t="s">
        <v>1394</v>
      </c>
      <c r="L2398">
        <v>16</v>
      </c>
      <c r="M2398">
        <v>7694178</v>
      </c>
      <c r="N2398" t="s">
        <v>143</v>
      </c>
      <c r="O2398" t="s">
        <v>1395</v>
      </c>
      <c r="R2398" t="s">
        <v>1396</v>
      </c>
      <c r="U2398" t="s">
        <v>24051</v>
      </c>
      <c r="V2398" t="s">
        <v>24052</v>
      </c>
      <c r="W2398">
        <v>0</v>
      </c>
      <c r="X2398">
        <v>12447542</v>
      </c>
      <c r="Y2398" t="s">
        <v>160</v>
      </c>
      <c r="Z2398">
        <v>0</v>
      </c>
      <c r="AA2398" t="s">
        <v>143</v>
      </c>
      <c r="AB2398" s="3">
        <v>6.9999999999999997E-7</v>
      </c>
      <c r="AC2398">
        <v>6.1549019599857404</v>
      </c>
      <c r="AE2398">
        <v>1.08</v>
      </c>
      <c r="AF2398" t="s">
        <v>244</v>
      </c>
      <c r="AG2398" t="s">
        <v>19896</v>
      </c>
      <c r="AH2398" t="s">
        <v>146</v>
      </c>
      <c r="AI2398" t="s">
        <v>19852</v>
      </c>
      <c r="AJ2398" t="s">
        <v>19853</v>
      </c>
      <c r="AK2398" t="s">
        <v>19897</v>
      </c>
      <c r="AL2398" t="s">
        <v>149</v>
      </c>
    </row>
    <row r="2399" spans="1:38" x14ac:dyDescent="0.2">
      <c r="A2399" s="2">
        <v>42574</v>
      </c>
      <c r="B2399">
        <v>26198764</v>
      </c>
      <c r="C2399" t="s">
        <v>12562</v>
      </c>
      <c r="D2399" s="2">
        <v>42206</v>
      </c>
      <c r="E2399" t="s">
        <v>12429</v>
      </c>
      <c r="F2399" t="s">
        <v>19892</v>
      </c>
      <c r="G2399" t="s">
        <v>19893</v>
      </c>
      <c r="H2399" t="s">
        <v>19843</v>
      </c>
      <c r="I2399" t="s">
        <v>19894</v>
      </c>
      <c r="J2399" t="s">
        <v>170</v>
      </c>
      <c r="K2399" t="s">
        <v>4995</v>
      </c>
      <c r="L2399">
        <v>12</v>
      </c>
      <c r="M2399">
        <v>117277815</v>
      </c>
      <c r="N2399" t="s">
        <v>143</v>
      </c>
      <c r="O2399" t="s">
        <v>22246</v>
      </c>
      <c r="R2399" t="s">
        <v>22247</v>
      </c>
      <c r="U2399" t="s">
        <v>24053</v>
      </c>
      <c r="V2399" t="s">
        <v>24054</v>
      </c>
      <c r="W2399">
        <v>0</v>
      </c>
      <c r="X2399">
        <v>2293052</v>
      </c>
      <c r="Y2399" t="s">
        <v>160</v>
      </c>
      <c r="Z2399">
        <v>0</v>
      </c>
      <c r="AA2399" t="s">
        <v>143</v>
      </c>
      <c r="AB2399" s="3">
        <v>6.9999999999999997E-7</v>
      </c>
      <c r="AC2399">
        <v>6.1549019599857404</v>
      </c>
      <c r="AE2399">
        <v>1.0526316</v>
      </c>
      <c r="AF2399" t="s">
        <v>244</v>
      </c>
      <c r="AG2399" t="s">
        <v>19896</v>
      </c>
      <c r="AH2399" t="s">
        <v>146</v>
      </c>
      <c r="AI2399" t="s">
        <v>19852</v>
      </c>
      <c r="AJ2399" t="s">
        <v>19853</v>
      </c>
      <c r="AK2399" t="s">
        <v>19897</v>
      </c>
      <c r="AL2399" t="s">
        <v>149</v>
      </c>
    </row>
    <row r="2400" spans="1:38" x14ac:dyDescent="0.2">
      <c r="A2400" s="2">
        <v>42574</v>
      </c>
      <c r="B2400">
        <v>26198764</v>
      </c>
      <c r="C2400" t="s">
        <v>12562</v>
      </c>
      <c r="D2400" s="2">
        <v>42206</v>
      </c>
      <c r="E2400" t="s">
        <v>12429</v>
      </c>
      <c r="F2400" t="s">
        <v>19892</v>
      </c>
      <c r="G2400" t="s">
        <v>19893</v>
      </c>
      <c r="H2400" t="s">
        <v>19843</v>
      </c>
      <c r="I2400" t="s">
        <v>19894</v>
      </c>
      <c r="J2400" t="s">
        <v>170</v>
      </c>
      <c r="K2400" t="s">
        <v>21549</v>
      </c>
      <c r="L2400">
        <v>4</v>
      </c>
      <c r="M2400">
        <v>96805918</v>
      </c>
      <c r="N2400" t="s">
        <v>143</v>
      </c>
      <c r="O2400" t="s">
        <v>23501</v>
      </c>
      <c r="R2400" t="s">
        <v>22829</v>
      </c>
      <c r="U2400" t="s">
        <v>23502</v>
      </c>
      <c r="V2400" t="s">
        <v>23503</v>
      </c>
      <c r="W2400">
        <v>0</v>
      </c>
      <c r="X2400">
        <v>4626214</v>
      </c>
      <c r="Y2400" t="s">
        <v>160</v>
      </c>
      <c r="Z2400">
        <v>0</v>
      </c>
      <c r="AA2400" t="s">
        <v>143</v>
      </c>
      <c r="AB2400" s="3">
        <v>6.9999999999999997E-7</v>
      </c>
      <c r="AC2400">
        <v>6.1549019599857404</v>
      </c>
      <c r="AE2400">
        <v>1.0526316</v>
      </c>
      <c r="AF2400" t="s">
        <v>244</v>
      </c>
      <c r="AG2400" t="s">
        <v>19896</v>
      </c>
      <c r="AH2400" t="s">
        <v>146</v>
      </c>
      <c r="AI2400" t="s">
        <v>19852</v>
      </c>
      <c r="AJ2400" t="s">
        <v>19853</v>
      </c>
      <c r="AK2400" t="s">
        <v>19897</v>
      </c>
      <c r="AL2400" t="s">
        <v>149</v>
      </c>
    </row>
    <row r="2401" spans="1:38" x14ac:dyDescent="0.2">
      <c r="A2401" s="2">
        <v>42574</v>
      </c>
      <c r="B2401">
        <v>26198764</v>
      </c>
      <c r="C2401" t="s">
        <v>12562</v>
      </c>
      <c r="D2401" s="2">
        <v>42206</v>
      </c>
      <c r="E2401" t="s">
        <v>12429</v>
      </c>
      <c r="F2401" t="s">
        <v>19892</v>
      </c>
      <c r="G2401" t="s">
        <v>19893</v>
      </c>
      <c r="H2401" t="s">
        <v>19843</v>
      </c>
      <c r="I2401" t="s">
        <v>19894</v>
      </c>
      <c r="J2401" t="s">
        <v>170</v>
      </c>
      <c r="K2401" t="s">
        <v>5626</v>
      </c>
      <c r="L2401">
        <v>7</v>
      </c>
      <c r="M2401">
        <v>110408836</v>
      </c>
      <c r="N2401" t="s">
        <v>143</v>
      </c>
      <c r="O2401" t="s">
        <v>5628</v>
      </c>
      <c r="R2401" t="s">
        <v>5629</v>
      </c>
      <c r="U2401" t="s">
        <v>22899</v>
      </c>
      <c r="V2401" t="s">
        <v>19788</v>
      </c>
      <c r="W2401">
        <v>0</v>
      </c>
      <c r="X2401">
        <v>211829</v>
      </c>
      <c r="Y2401" t="s">
        <v>160</v>
      </c>
      <c r="Z2401">
        <v>0</v>
      </c>
      <c r="AA2401" t="s">
        <v>143</v>
      </c>
      <c r="AB2401" s="3">
        <v>6.9999999999999997E-7</v>
      </c>
      <c r="AC2401">
        <v>6.1549019599857404</v>
      </c>
      <c r="AE2401">
        <v>1.06</v>
      </c>
      <c r="AF2401" t="s">
        <v>244</v>
      </c>
      <c r="AG2401" t="s">
        <v>19896</v>
      </c>
      <c r="AH2401" t="s">
        <v>146</v>
      </c>
      <c r="AI2401" t="s">
        <v>19852</v>
      </c>
      <c r="AJ2401" t="s">
        <v>19853</v>
      </c>
      <c r="AK2401" t="s">
        <v>19897</v>
      </c>
      <c r="AL2401" t="s">
        <v>149</v>
      </c>
    </row>
    <row r="2402" spans="1:38" x14ac:dyDescent="0.2">
      <c r="A2402" s="2">
        <v>41738</v>
      </c>
      <c r="B2402">
        <v>24086445</v>
      </c>
      <c r="C2402" t="s">
        <v>23269</v>
      </c>
      <c r="D2402" s="2">
        <v>41541</v>
      </c>
      <c r="E2402" t="s">
        <v>253</v>
      </c>
      <c r="F2402" t="s">
        <v>23270</v>
      </c>
      <c r="G2402" t="s">
        <v>23271</v>
      </c>
      <c r="H2402" t="s">
        <v>23272</v>
      </c>
      <c r="I2402" t="s">
        <v>23273</v>
      </c>
      <c r="J2402" t="s">
        <v>170</v>
      </c>
      <c r="K2402" t="s">
        <v>13729</v>
      </c>
      <c r="L2402">
        <v>6</v>
      </c>
      <c r="M2402">
        <v>114226817</v>
      </c>
      <c r="N2402" t="s">
        <v>24055</v>
      </c>
      <c r="O2402" t="s">
        <v>24056</v>
      </c>
      <c r="R2402" t="s">
        <v>24057</v>
      </c>
      <c r="U2402" t="s">
        <v>24058</v>
      </c>
      <c r="V2402" t="s">
        <v>24059</v>
      </c>
      <c r="W2402">
        <v>0</v>
      </c>
      <c r="X2402">
        <v>9488343</v>
      </c>
      <c r="Y2402" t="s">
        <v>160</v>
      </c>
      <c r="Z2402">
        <v>0</v>
      </c>
      <c r="AA2402" t="s">
        <v>143</v>
      </c>
      <c r="AB2402" s="3">
        <v>6.9999999999999997E-7</v>
      </c>
      <c r="AC2402">
        <v>6.1549019599857404</v>
      </c>
      <c r="AE2402">
        <v>4.3700000000000003E-2</v>
      </c>
      <c r="AF2402" t="s">
        <v>697</v>
      </c>
      <c r="AG2402" t="s">
        <v>23276</v>
      </c>
      <c r="AH2402" t="s">
        <v>146</v>
      </c>
      <c r="AI2402" t="s">
        <v>23277</v>
      </c>
      <c r="AJ2402" t="s">
        <v>23278</v>
      </c>
      <c r="AK2402" t="s">
        <v>23279</v>
      </c>
      <c r="AL2402" t="s">
        <v>149</v>
      </c>
    </row>
    <row r="2403" spans="1:38" x14ac:dyDescent="0.2">
      <c r="A2403" s="2">
        <v>42574</v>
      </c>
      <c r="B2403">
        <v>26198764</v>
      </c>
      <c r="C2403" t="s">
        <v>12562</v>
      </c>
      <c r="D2403" s="2">
        <v>42206</v>
      </c>
      <c r="E2403" t="s">
        <v>12429</v>
      </c>
      <c r="F2403" t="s">
        <v>19892</v>
      </c>
      <c r="G2403" t="s">
        <v>19893</v>
      </c>
      <c r="H2403" t="s">
        <v>19843</v>
      </c>
      <c r="I2403" t="s">
        <v>19894</v>
      </c>
      <c r="J2403" t="s">
        <v>170</v>
      </c>
      <c r="K2403" t="s">
        <v>3032</v>
      </c>
      <c r="L2403">
        <v>6</v>
      </c>
      <c r="M2403">
        <v>111499910</v>
      </c>
      <c r="N2403" t="s">
        <v>143</v>
      </c>
      <c r="O2403" t="s">
        <v>12328</v>
      </c>
      <c r="R2403" t="s">
        <v>12329</v>
      </c>
      <c r="U2403" t="s">
        <v>24060</v>
      </c>
      <c r="V2403" t="s">
        <v>24061</v>
      </c>
      <c r="W2403">
        <v>0</v>
      </c>
      <c r="X2403">
        <v>6568685</v>
      </c>
      <c r="Y2403" t="s">
        <v>160</v>
      </c>
      <c r="Z2403">
        <v>0</v>
      </c>
      <c r="AA2403" t="s">
        <v>143</v>
      </c>
      <c r="AB2403" s="3">
        <v>6.9999999999999997E-7</v>
      </c>
      <c r="AC2403">
        <v>6.1549019599857404</v>
      </c>
      <c r="AE2403">
        <v>1.07</v>
      </c>
      <c r="AF2403" t="s">
        <v>244</v>
      </c>
      <c r="AG2403" t="s">
        <v>19896</v>
      </c>
      <c r="AH2403" t="s">
        <v>146</v>
      </c>
      <c r="AI2403" t="s">
        <v>19852</v>
      </c>
      <c r="AJ2403" t="s">
        <v>19853</v>
      </c>
      <c r="AK2403" t="s">
        <v>19897</v>
      </c>
      <c r="AL2403" t="s">
        <v>149</v>
      </c>
    </row>
    <row r="2404" spans="1:38" x14ac:dyDescent="0.2">
      <c r="A2404" s="2">
        <v>42574</v>
      </c>
      <c r="B2404">
        <v>26198764</v>
      </c>
      <c r="C2404" t="s">
        <v>12562</v>
      </c>
      <c r="D2404" s="2">
        <v>42206</v>
      </c>
      <c r="E2404" t="s">
        <v>12429</v>
      </c>
      <c r="F2404" t="s">
        <v>19892</v>
      </c>
      <c r="G2404" t="s">
        <v>19893</v>
      </c>
      <c r="H2404" t="s">
        <v>19843</v>
      </c>
      <c r="I2404" t="s">
        <v>19894</v>
      </c>
      <c r="J2404" t="s">
        <v>170</v>
      </c>
      <c r="K2404" t="s">
        <v>2920</v>
      </c>
      <c r="L2404">
        <v>5</v>
      </c>
      <c r="M2404">
        <v>153115323</v>
      </c>
      <c r="N2404" t="s">
        <v>143</v>
      </c>
      <c r="O2404" t="s">
        <v>9486</v>
      </c>
      <c r="R2404" t="s">
        <v>9487</v>
      </c>
      <c r="U2404" t="s">
        <v>24062</v>
      </c>
      <c r="V2404" t="s">
        <v>24063</v>
      </c>
      <c r="W2404">
        <v>0</v>
      </c>
      <c r="X2404">
        <v>6868545</v>
      </c>
      <c r="Y2404" t="s">
        <v>160</v>
      </c>
      <c r="Z2404">
        <v>0</v>
      </c>
      <c r="AA2404" t="s">
        <v>143</v>
      </c>
      <c r="AB2404" s="3">
        <v>6.9999999999999997E-7</v>
      </c>
      <c r="AC2404">
        <v>6.1549019599857404</v>
      </c>
      <c r="AE2404">
        <v>1.1235955</v>
      </c>
      <c r="AF2404" t="s">
        <v>244</v>
      </c>
      <c r="AG2404" t="s">
        <v>19896</v>
      </c>
      <c r="AH2404" t="s">
        <v>146</v>
      </c>
      <c r="AI2404" t="s">
        <v>19852</v>
      </c>
      <c r="AJ2404" t="s">
        <v>19853</v>
      </c>
      <c r="AK2404" t="s">
        <v>19897</v>
      </c>
      <c r="AL2404" t="s">
        <v>149</v>
      </c>
    </row>
    <row r="2405" spans="1:38" x14ac:dyDescent="0.2">
      <c r="A2405" s="2">
        <v>42574</v>
      </c>
      <c r="B2405">
        <v>26198764</v>
      </c>
      <c r="C2405" t="s">
        <v>12562</v>
      </c>
      <c r="D2405" s="2">
        <v>42206</v>
      </c>
      <c r="E2405" t="s">
        <v>12429</v>
      </c>
      <c r="F2405" t="s">
        <v>19892</v>
      </c>
      <c r="G2405" t="s">
        <v>19893</v>
      </c>
      <c r="H2405" t="s">
        <v>19843</v>
      </c>
      <c r="I2405" t="s">
        <v>19894</v>
      </c>
      <c r="J2405" t="s">
        <v>170</v>
      </c>
      <c r="K2405" t="s">
        <v>2041</v>
      </c>
      <c r="L2405">
        <v>5</v>
      </c>
      <c r="M2405">
        <v>87799433</v>
      </c>
      <c r="N2405" t="s">
        <v>143</v>
      </c>
      <c r="O2405" t="s">
        <v>24064</v>
      </c>
      <c r="P2405" t="s">
        <v>24065</v>
      </c>
      <c r="Q2405" t="s">
        <v>24066</v>
      </c>
      <c r="S2405">
        <v>25363</v>
      </c>
      <c r="T2405">
        <v>64270</v>
      </c>
      <c r="U2405" t="s">
        <v>24067</v>
      </c>
      <c r="V2405" t="s">
        <v>24068</v>
      </c>
      <c r="W2405">
        <v>0</v>
      </c>
      <c r="X2405">
        <v>710369</v>
      </c>
      <c r="Y2405" t="s">
        <v>284</v>
      </c>
      <c r="Z2405">
        <v>1</v>
      </c>
      <c r="AA2405" t="s">
        <v>143</v>
      </c>
      <c r="AB2405" s="3">
        <v>6.9999999999999997E-7</v>
      </c>
      <c r="AC2405">
        <v>6.1549019599857404</v>
      </c>
      <c r="AE2405">
        <v>1.1363635999999999</v>
      </c>
      <c r="AF2405" t="s">
        <v>244</v>
      </c>
      <c r="AG2405" t="s">
        <v>19896</v>
      </c>
      <c r="AH2405" t="s">
        <v>146</v>
      </c>
      <c r="AI2405" t="s">
        <v>19852</v>
      </c>
      <c r="AJ2405" t="s">
        <v>19853</v>
      </c>
      <c r="AK2405" t="s">
        <v>19897</v>
      </c>
      <c r="AL2405" t="s">
        <v>149</v>
      </c>
    </row>
    <row r="2406" spans="1:38" x14ac:dyDescent="0.2">
      <c r="A2406" s="2">
        <v>42574</v>
      </c>
      <c r="B2406">
        <v>26198764</v>
      </c>
      <c r="C2406" t="s">
        <v>12562</v>
      </c>
      <c r="D2406" s="2">
        <v>42206</v>
      </c>
      <c r="E2406" t="s">
        <v>12429</v>
      </c>
      <c r="F2406" t="s">
        <v>19892</v>
      </c>
      <c r="G2406" t="s">
        <v>19893</v>
      </c>
      <c r="H2406" t="s">
        <v>19843</v>
      </c>
      <c r="I2406" t="s">
        <v>19894</v>
      </c>
      <c r="J2406" t="s">
        <v>170</v>
      </c>
      <c r="K2406" t="s">
        <v>1990</v>
      </c>
      <c r="L2406">
        <v>6</v>
      </c>
      <c r="M2406">
        <v>87144623</v>
      </c>
      <c r="N2406" t="s">
        <v>143</v>
      </c>
      <c r="O2406" t="s">
        <v>24069</v>
      </c>
      <c r="P2406" t="s">
        <v>24070</v>
      </c>
      <c r="Q2406" t="s">
        <v>24071</v>
      </c>
      <c r="S2406">
        <v>21935</v>
      </c>
      <c r="T2406">
        <v>6536</v>
      </c>
      <c r="U2406" t="s">
        <v>24072</v>
      </c>
      <c r="V2406" t="s">
        <v>24073</v>
      </c>
      <c r="W2406">
        <v>0</v>
      </c>
      <c r="X2406">
        <v>9362395</v>
      </c>
      <c r="Y2406" t="s">
        <v>284</v>
      </c>
      <c r="Z2406">
        <v>1</v>
      </c>
      <c r="AA2406" t="s">
        <v>143</v>
      </c>
      <c r="AB2406" s="3">
        <v>6.9999999999999997E-7</v>
      </c>
      <c r="AC2406">
        <v>6.1549019599857404</v>
      </c>
      <c r="AE2406">
        <v>1.1200000000000001</v>
      </c>
      <c r="AF2406" t="s">
        <v>244</v>
      </c>
      <c r="AG2406" t="s">
        <v>19896</v>
      </c>
      <c r="AH2406" t="s">
        <v>146</v>
      </c>
      <c r="AI2406" t="s">
        <v>19852</v>
      </c>
      <c r="AJ2406" t="s">
        <v>19853</v>
      </c>
      <c r="AK2406" t="s">
        <v>19897</v>
      </c>
      <c r="AL2406" t="s">
        <v>149</v>
      </c>
    </row>
    <row r="2407" spans="1:38" x14ac:dyDescent="0.2">
      <c r="A2407" s="2">
        <v>42574</v>
      </c>
      <c r="B2407">
        <v>26198764</v>
      </c>
      <c r="C2407" t="s">
        <v>12562</v>
      </c>
      <c r="D2407" s="2">
        <v>42206</v>
      </c>
      <c r="E2407" t="s">
        <v>12429</v>
      </c>
      <c r="F2407" t="s">
        <v>19892</v>
      </c>
      <c r="G2407" t="s">
        <v>19893</v>
      </c>
      <c r="H2407" t="s">
        <v>19843</v>
      </c>
      <c r="I2407" t="s">
        <v>19894</v>
      </c>
      <c r="J2407" t="s">
        <v>170</v>
      </c>
      <c r="K2407" t="s">
        <v>4368</v>
      </c>
      <c r="L2407">
        <v>22</v>
      </c>
      <c r="M2407">
        <v>41298384</v>
      </c>
      <c r="N2407" t="s">
        <v>143</v>
      </c>
      <c r="O2407" t="s">
        <v>24074</v>
      </c>
      <c r="P2407" t="s">
        <v>24075</v>
      </c>
      <c r="Q2407" t="s">
        <v>24076</v>
      </c>
      <c r="S2407">
        <v>12133</v>
      </c>
      <c r="T2407">
        <v>3141</v>
      </c>
      <c r="U2407" t="s">
        <v>24077</v>
      </c>
      <c r="V2407" t="s">
        <v>24078</v>
      </c>
      <c r="W2407">
        <v>0</v>
      </c>
      <c r="X2407">
        <v>9607791</v>
      </c>
      <c r="Y2407" t="s">
        <v>284</v>
      </c>
      <c r="Z2407">
        <v>1</v>
      </c>
      <c r="AA2407" t="s">
        <v>143</v>
      </c>
      <c r="AB2407" s="3">
        <v>6.9999999999999997E-7</v>
      </c>
      <c r="AC2407">
        <v>6.1549019599857404</v>
      </c>
      <c r="AE2407">
        <v>1.17</v>
      </c>
      <c r="AF2407" t="s">
        <v>244</v>
      </c>
      <c r="AG2407" t="s">
        <v>19896</v>
      </c>
      <c r="AH2407" t="s">
        <v>146</v>
      </c>
      <c r="AI2407" t="s">
        <v>19852</v>
      </c>
      <c r="AJ2407" t="s">
        <v>19853</v>
      </c>
      <c r="AK2407" t="s">
        <v>19897</v>
      </c>
      <c r="AL2407" t="s">
        <v>149</v>
      </c>
    </row>
    <row r="2408" spans="1:38" x14ac:dyDescent="0.2">
      <c r="A2408" s="2">
        <v>43068</v>
      </c>
      <c r="B2408">
        <v>29064910</v>
      </c>
      <c r="C2408" t="s">
        <v>23691</v>
      </c>
      <c r="D2408" s="2">
        <v>43031</v>
      </c>
      <c r="E2408" t="s">
        <v>23692</v>
      </c>
      <c r="F2408" t="s">
        <v>23693</v>
      </c>
      <c r="G2408" t="s">
        <v>23694</v>
      </c>
      <c r="H2408" t="s">
        <v>23695</v>
      </c>
      <c r="I2408" t="s">
        <v>23696</v>
      </c>
      <c r="J2408" t="s">
        <v>170</v>
      </c>
      <c r="K2408" t="s">
        <v>5922</v>
      </c>
      <c r="L2408">
        <v>10</v>
      </c>
      <c r="M2408">
        <v>128646955</v>
      </c>
      <c r="N2408" t="s">
        <v>143</v>
      </c>
      <c r="O2408" t="s">
        <v>5924</v>
      </c>
      <c r="P2408" t="s">
        <v>5925</v>
      </c>
      <c r="Q2408" t="s">
        <v>5926</v>
      </c>
      <c r="S2408">
        <v>326741</v>
      </c>
      <c r="T2408">
        <v>265855</v>
      </c>
      <c r="U2408" t="s">
        <v>24079</v>
      </c>
      <c r="V2408" t="s">
        <v>24080</v>
      </c>
      <c r="W2408">
        <v>0</v>
      </c>
      <c r="X2408">
        <v>10829461</v>
      </c>
      <c r="Y2408" t="s">
        <v>284</v>
      </c>
      <c r="Z2408">
        <v>1</v>
      </c>
      <c r="AA2408" t="s">
        <v>143</v>
      </c>
      <c r="AB2408" s="3">
        <v>6.9999999999999997E-7</v>
      </c>
      <c r="AC2408">
        <v>6.1549019599857404</v>
      </c>
      <c r="AE2408">
        <v>1600</v>
      </c>
      <c r="AF2408" t="s">
        <v>1059</v>
      </c>
      <c r="AG2408" t="s">
        <v>23702</v>
      </c>
      <c r="AH2408" t="s">
        <v>146</v>
      </c>
      <c r="AI2408" t="s">
        <v>23703</v>
      </c>
      <c r="AJ2408" t="s">
        <v>23704</v>
      </c>
      <c r="AK2408" t="s">
        <v>23705</v>
      </c>
      <c r="AL2408" t="s">
        <v>149</v>
      </c>
    </row>
    <row r="2409" spans="1:38" x14ac:dyDescent="0.2">
      <c r="A2409" s="2">
        <v>43363</v>
      </c>
      <c r="B2409">
        <v>29503163</v>
      </c>
      <c r="C2409" t="s">
        <v>20924</v>
      </c>
      <c r="D2409" s="2">
        <v>43160</v>
      </c>
      <c r="E2409" t="s">
        <v>21320</v>
      </c>
      <c r="F2409" t="s">
        <v>21321</v>
      </c>
      <c r="G2409" t="s">
        <v>21322</v>
      </c>
      <c r="H2409" t="s">
        <v>23482</v>
      </c>
      <c r="I2409" t="s">
        <v>23483</v>
      </c>
      <c r="J2409" t="s">
        <v>170</v>
      </c>
      <c r="K2409" t="s">
        <v>3843</v>
      </c>
      <c r="L2409">
        <v>1</v>
      </c>
      <c r="M2409">
        <v>204057325</v>
      </c>
      <c r="N2409" t="s">
        <v>24081</v>
      </c>
      <c r="O2409" t="s">
        <v>24082</v>
      </c>
      <c r="P2409" t="s">
        <v>24083</v>
      </c>
      <c r="Q2409" t="s">
        <v>24084</v>
      </c>
      <c r="S2409">
        <v>16060</v>
      </c>
      <c r="T2409">
        <v>7208</v>
      </c>
      <c r="U2409" t="s">
        <v>24085</v>
      </c>
      <c r="V2409" t="s">
        <v>24086</v>
      </c>
      <c r="W2409">
        <v>0</v>
      </c>
      <c r="X2409">
        <v>12567918</v>
      </c>
      <c r="Y2409" t="s">
        <v>243</v>
      </c>
      <c r="Z2409">
        <v>1</v>
      </c>
      <c r="AA2409" t="s">
        <v>143</v>
      </c>
      <c r="AB2409" s="3">
        <v>6.9999999999999997E-7</v>
      </c>
      <c r="AC2409">
        <v>6.1549019599857404</v>
      </c>
      <c r="AE2409">
        <v>9.2903000000000002</v>
      </c>
      <c r="AF2409" t="s">
        <v>24087</v>
      </c>
      <c r="AG2409" t="s">
        <v>21328</v>
      </c>
      <c r="AH2409" t="s">
        <v>146</v>
      </c>
      <c r="AI2409" t="s">
        <v>23491</v>
      </c>
      <c r="AJ2409" t="s">
        <v>23492</v>
      </c>
      <c r="AK2409" t="s">
        <v>23493</v>
      </c>
      <c r="AL2409" t="s">
        <v>149</v>
      </c>
    </row>
    <row r="2410" spans="1:38" x14ac:dyDescent="0.2">
      <c r="A2410" s="2">
        <v>43696</v>
      </c>
      <c r="B2410">
        <v>31268507</v>
      </c>
      <c r="C2410" t="s">
        <v>19957</v>
      </c>
      <c r="D2410" s="2">
        <v>43649</v>
      </c>
      <c r="E2410" t="s">
        <v>11355</v>
      </c>
      <c r="F2410" t="s">
        <v>19958</v>
      </c>
      <c r="G2410" t="s">
        <v>19959</v>
      </c>
      <c r="H2410" t="s">
        <v>19843</v>
      </c>
      <c r="I2410" t="s">
        <v>19960</v>
      </c>
      <c r="J2410" t="s">
        <v>170</v>
      </c>
      <c r="K2410" t="s">
        <v>2582</v>
      </c>
      <c r="L2410">
        <v>7</v>
      </c>
      <c r="M2410">
        <v>24746263</v>
      </c>
      <c r="N2410" t="s">
        <v>143</v>
      </c>
      <c r="O2410" t="s">
        <v>12507</v>
      </c>
      <c r="R2410" t="s">
        <v>12508</v>
      </c>
      <c r="U2410" t="s">
        <v>24088</v>
      </c>
      <c r="V2410" t="s">
        <v>24089</v>
      </c>
      <c r="W2410">
        <v>0</v>
      </c>
      <c r="X2410">
        <v>12154597</v>
      </c>
      <c r="Y2410" t="s">
        <v>160</v>
      </c>
      <c r="Z2410">
        <v>0</v>
      </c>
      <c r="AA2410" t="s">
        <v>143</v>
      </c>
      <c r="AB2410" s="3">
        <v>6.9999999999999997E-7</v>
      </c>
      <c r="AC2410">
        <v>6.1549019599857404</v>
      </c>
      <c r="AG2410" t="s">
        <v>19965</v>
      </c>
      <c r="AH2410" t="s">
        <v>146</v>
      </c>
      <c r="AI2410" t="s">
        <v>19852</v>
      </c>
      <c r="AJ2410" t="s">
        <v>19853</v>
      </c>
      <c r="AK2410" t="s">
        <v>19966</v>
      </c>
      <c r="AL2410" t="s">
        <v>149</v>
      </c>
    </row>
    <row r="2411" spans="1:38" x14ac:dyDescent="0.2">
      <c r="A2411" s="2">
        <v>43696</v>
      </c>
      <c r="B2411">
        <v>31268507</v>
      </c>
      <c r="C2411" t="s">
        <v>19957</v>
      </c>
      <c r="D2411" s="2">
        <v>43649</v>
      </c>
      <c r="E2411" t="s">
        <v>11355</v>
      </c>
      <c r="F2411" t="s">
        <v>19958</v>
      </c>
      <c r="G2411" t="s">
        <v>19959</v>
      </c>
      <c r="H2411" t="s">
        <v>19843</v>
      </c>
      <c r="I2411" t="s">
        <v>19960</v>
      </c>
      <c r="J2411" t="s">
        <v>170</v>
      </c>
      <c r="K2411" t="s">
        <v>6628</v>
      </c>
      <c r="L2411">
        <v>11</v>
      </c>
      <c r="M2411">
        <v>133947438</v>
      </c>
      <c r="N2411" t="s">
        <v>143</v>
      </c>
      <c r="O2411" t="s">
        <v>6629</v>
      </c>
      <c r="R2411" t="s">
        <v>6630</v>
      </c>
      <c r="U2411" t="s">
        <v>24090</v>
      </c>
      <c r="V2411" t="s">
        <v>24091</v>
      </c>
      <c r="W2411">
        <v>0</v>
      </c>
      <c r="X2411">
        <v>502834</v>
      </c>
      <c r="Y2411" t="s">
        <v>160</v>
      </c>
      <c r="Z2411">
        <v>0</v>
      </c>
      <c r="AA2411" t="s">
        <v>143</v>
      </c>
      <c r="AB2411" s="3">
        <v>6.9999999999999997E-7</v>
      </c>
      <c r="AC2411">
        <v>6.1549019599857404</v>
      </c>
      <c r="AG2411" t="s">
        <v>19965</v>
      </c>
      <c r="AH2411" t="s">
        <v>146</v>
      </c>
      <c r="AI2411" t="s">
        <v>19852</v>
      </c>
      <c r="AJ2411" t="s">
        <v>19853</v>
      </c>
      <c r="AK2411" t="s">
        <v>19966</v>
      </c>
      <c r="AL2411" t="s">
        <v>149</v>
      </c>
    </row>
    <row r="2412" spans="1:38" x14ac:dyDescent="0.2">
      <c r="A2412" s="2">
        <v>43517</v>
      </c>
      <c r="B2412">
        <v>30285260</v>
      </c>
      <c r="C2412" t="s">
        <v>11523</v>
      </c>
      <c r="D2412" s="2">
        <v>43376</v>
      </c>
      <c r="E2412" t="s">
        <v>19863</v>
      </c>
      <c r="F2412" t="s">
        <v>19864</v>
      </c>
      <c r="G2412" t="s">
        <v>19865</v>
      </c>
      <c r="H2412" t="s">
        <v>19843</v>
      </c>
      <c r="I2412" t="s">
        <v>19866</v>
      </c>
      <c r="J2412" t="s">
        <v>170</v>
      </c>
      <c r="K2412" t="s">
        <v>10205</v>
      </c>
      <c r="L2412">
        <v>8</v>
      </c>
      <c r="M2412">
        <v>88252522</v>
      </c>
      <c r="N2412" t="s">
        <v>10206</v>
      </c>
      <c r="O2412" t="s">
        <v>10206</v>
      </c>
      <c r="R2412" t="s">
        <v>10522</v>
      </c>
      <c r="U2412" t="s">
        <v>22063</v>
      </c>
      <c r="V2412" t="s">
        <v>21868</v>
      </c>
      <c r="W2412">
        <v>0</v>
      </c>
      <c r="X2412">
        <v>7010876</v>
      </c>
      <c r="Y2412" t="s">
        <v>160</v>
      </c>
      <c r="Z2412">
        <v>0</v>
      </c>
      <c r="AA2412" t="s">
        <v>143</v>
      </c>
      <c r="AB2412" s="3">
        <v>6.9999999999999997E-7</v>
      </c>
      <c r="AC2412">
        <v>6.1549019599857404</v>
      </c>
      <c r="AD2412" t="s">
        <v>6348</v>
      </c>
      <c r="AE2412">
        <v>1.0615711000000001</v>
      </c>
      <c r="AF2412" t="s">
        <v>1950</v>
      </c>
      <c r="AG2412" t="s">
        <v>19867</v>
      </c>
      <c r="AH2412" t="s">
        <v>146</v>
      </c>
      <c r="AI2412" t="s">
        <v>19852</v>
      </c>
      <c r="AJ2412" t="s">
        <v>19853</v>
      </c>
      <c r="AK2412" t="s">
        <v>19868</v>
      </c>
      <c r="AL2412" t="s">
        <v>149</v>
      </c>
    </row>
    <row r="2413" spans="1:38" x14ac:dyDescent="0.2">
      <c r="A2413" s="2">
        <v>43517</v>
      </c>
      <c r="B2413">
        <v>30285260</v>
      </c>
      <c r="C2413" t="s">
        <v>11523</v>
      </c>
      <c r="D2413" s="2">
        <v>43376</v>
      </c>
      <c r="E2413" t="s">
        <v>19863</v>
      </c>
      <c r="F2413" t="s">
        <v>19864</v>
      </c>
      <c r="G2413" t="s">
        <v>19865</v>
      </c>
      <c r="H2413" t="s">
        <v>19843</v>
      </c>
      <c r="I2413" t="s">
        <v>19866</v>
      </c>
      <c r="J2413" t="s">
        <v>170</v>
      </c>
      <c r="K2413" t="s">
        <v>3140</v>
      </c>
      <c r="L2413">
        <v>6</v>
      </c>
      <c r="M2413">
        <v>92438623</v>
      </c>
      <c r="N2413" t="s">
        <v>24092</v>
      </c>
      <c r="O2413" t="s">
        <v>23638</v>
      </c>
      <c r="P2413" t="s">
        <v>23639</v>
      </c>
      <c r="Q2413" t="s">
        <v>23640</v>
      </c>
      <c r="S2413">
        <v>49796</v>
      </c>
      <c r="T2413">
        <v>192443</v>
      </c>
      <c r="U2413" t="s">
        <v>23641</v>
      </c>
      <c r="V2413" t="s">
        <v>23642</v>
      </c>
      <c r="W2413">
        <v>0</v>
      </c>
      <c r="X2413">
        <v>12190758</v>
      </c>
      <c r="Y2413" t="s">
        <v>284</v>
      </c>
      <c r="Z2413">
        <v>1</v>
      </c>
      <c r="AA2413" t="s">
        <v>143</v>
      </c>
      <c r="AB2413" s="3">
        <v>6.9999999999999997E-7</v>
      </c>
      <c r="AC2413">
        <v>6.1549019599857404</v>
      </c>
      <c r="AD2413" t="s">
        <v>6348</v>
      </c>
      <c r="AE2413">
        <v>1.0638297999999999</v>
      </c>
      <c r="AF2413" t="s">
        <v>1950</v>
      </c>
      <c r="AG2413" t="s">
        <v>19867</v>
      </c>
      <c r="AH2413" t="s">
        <v>146</v>
      </c>
      <c r="AI2413" t="s">
        <v>19852</v>
      </c>
      <c r="AJ2413" t="s">
        <v>19853</v>
      </c>
      <c r="AK2413" t="s">
        <v>19868</v>
      </c>
      <c r="AL2413" t="s">
        <v>149</v>
      </c>
    </row>
    <row r="2414" spans="1:38" x14ac:dyDescent="0.2">
      <c r="A2414" s="2">
        <v>43517</v>
      </c>
      <c r="B2414">
        <v>30285260</v>
      </c>
      <c r="C2414" t="s">
        <v>11523</v>
      </c>
      <c r="D2414" s="2">
        <v>43376</v>
      </c>
      <c r="E2414" t="s">
        <v>19863</v>
      </c>
      <c r="F2414" t="s">
        <v>19864</v>
      </c>
      <c r="G2414" t="s">
        <v>19865</v>
      </c>
      <c r="H2414" t="s">
        <v>19843</v>
      </c>
      <c r="I2414" t="s">
        <v>19866</v>
      </c>
      <c r="J2414" t="s">
        <v>170</v>
      </c>
      <c r="K2414" t="s">
        <v>7403</v>
      </c>
      <c r="L2414">
        <v>18</v>
      </c>
      <c r="M2414">
        <v>53220378</v>
      </c>
      <c r="N2414" t="s">
        <v>9104</v>
      </c>
      <c r="O2414" t="s">
        <v>9104</v>
      </c>
      <c r="R2414" t="s">
        <v>9105</v>
      </c>
      <c r="U2414" t="s">
        <v>24093</v>
      </c>
      <c r="V2414" t="s">
        <v>24094</v>
      </c>
      <c r="W2414">
        <v>0</v>
      </c>
      <c r="X2414">
        <v>4632195</v>
      </c>
      <c r="Y2414" t="s">
        <v>160</v>
      </c>
      <c r="Z2414">
        <v>0</v>
      </c>
      <c r="AA2414" t="s">
        <v>143</v>
      </c>
      <c r="AB2414" s="3">
        <v>6.9999999999999997E-7</v>
      </c>
      <c r="AC2414">
        <v>6.1549019599857404</v>
      </c>
      <c r="AE2414">
        <v>1.0529999999999999</v>
      </c>
      <c r="AF2414" t="s">
        <v>1977</v>
      </c>
      <c r="AG2414" t="s">
        <v>19867</v>
      </c>
      <c r="AH2414" t="s">
        <v>146</v>
      </c>
      <c r="AI2414" t="s">
        <v>19852</v>
      </c>
      <c r="AJ2414" t="s">
        <v>19853</v>
      </c>
      <c r="AK2414" t="s">
        <v>19868</v>
      </c>
      <c r="AL2414" t="s">
        <v>149</v>
      </c>
    </row>
    <row r="2415" spans="1:38" x14ac:dyDescent="0.2">
      <c r="A2415" s="2">
        <v>43517</v>
      </c>
      <c r="B2415">
        <v>30285260</v>
      </c>
      <c r="C2415" t="s">
        <v>11523</v>
      </c>
      <c r="D2415" s="2">
        <v>43376</v>
      </c>
      <c r="E2415" t="s">
        <v>19863</v>
      </c>
      <c r="F2415" t="s">
        <v>19864</v>
      </c>
      <c r="G2415" t="s">
        <v>19865</v>
      </c>
      <c r="H2415" t="s">
        <v>19843</v>
      </c>
      <c r="I2415" t="s">
        <v>19866</v>
      </c>
      <c r="J2415" t="s">
        <v>170</v>
      </c>
      <c r="K2415" t="s">
        <v>5364</v>
      </c>
      <c r="L2415">
        <v>19</v>
      </c>
      <c r="M2415">
        <v>49587942</v>
      </c>
      <c r="N2415" t="s">
        <v>22203</v>
      </c>
      <c r="O2415" t="s">
        <v>22204</v>
      </c>
      <c r="R2415" t="s">
        <v>22205</v>
      </c>
      <c r="U2415" t="s">
        <v>22206</v>
      </c>
      <c r="V2415" t="s">
        <v>22207</v>
      </c>
      <c r="W2415">
        <v>0</v>
      </c>
      <c r="X2415">
        <v>56873913</v>
      </c>
      <c r="Y2415" t="s">
        <v>160</v>
      </c>
      <c r="Z2415">
        <v>0</v>
      </c>
      <c r="AA2415" t="s">
        <v>143</v>
      </c>
      <c r="AB2415" s="3">
        <v>6.9999999999999997E-7</v>
      </c>
      <c r="AC2415">
        <v>6.1549019599857404</v>
      </c>
      <c r="AD2415" t="s">
        <v>6348</v>
      </c>
      <c r="AE2415">
        <v>1.0679000000000001</v>
      </c>
      <c r="AF2415" t="s">
        <v>1950</v>
      </c>
      <c r="AG2415" t="s">
        <v>19867</v>
      </c>
      <c r="AH2415" t="s">
        <v>146</v>
      </c>
      <c r="AI2415" t="s">
        <v>19852</v>
      </c>
      <c r="AJ2415" t="s">
        <v>19853</v>
      </c>
      <c r="AK2415" t="s">
        <v>19868</v>
      </c>
      <c r="AL2415" t="s">
        <v>149</v>
      </c>
    </row>
    <row r="2416" spans="1:38" x14ac:dyDescent="0.2">
      <c r="A2416" s="2">
        <v>43517</v>
      </c>
      <c r="B2416">
        <v>30285260</v>
      </c>
      <c r="C2416" t="s">
        <v>11523</v>
      </c>
      <c r="D2416" s="2">
        <v>43376</v>
      </c>
      <c r="E2416" t="s">
        <v>19863</v>
      </c>
      <c r="F2416" t="s">
        <v>19864</v>
      </c>
      <c r="G2416" t="s">
        <v>19865</v>
      </c>
      <c r="H2416" t="s">
        <v>19843</v>
      </c>
      <c r="I2416" t="s">
        <v>19866</v>
      </c>
      <c r="J2416" t="s">
        <v>170</v>
      </c>
      <c r="K2416" t="s">
        <v>13729</v>
      </c>
      <c r="L2416">
        <v>6</v>
      </c>
      <c r="M2416">
        <v>114389931</v>
      </c>
      <c r="N2416" t="s">
        <v>24095</v>
      </c>
      <c r="O2416" t="s">
        <v>24096</v>
      </c>
      <c r="R2416" t="s">
        <v>24097</v>
      </c>
      <c r="U2416" t="s">
        <v>24098</v>
      </c>
      <c r="V2416" t="s">
        <v>24099</v>
      </c>
      <c r="W2416">
        <v>0</v>
      </c>
      <c r="X2416">
        <v>9384900</v>
      </c>
      <c r="Y2416" t="s">
        <v>160</v>
      </c>
      <c r="Z2416">
        <v>0</v>
      </c>
      <c r="AA2416" t="s">
        <v>143</v>
      </c>
      <c r="AB2416" s="3">
        <v>6.9999999999999997E-7</v>
      </c>
      <c r="AC2416">
        <v>6.1549019599857404</v>
      </c>
      <c r="AE2416">
        <v>1.0580000000000001</v>
      </c>
      <c r="AF2416" t="s">
        <v>3432</v>
      </c>
      <c r="AG2416" t="s">
        <v>19867</v>
      </c>
      <c r="AH2416" t="s">
        <v>146</v>
      </c>
      <c r="AI2416" t="s">
        <v>19852</v>
      </c>
      <c r="AJ2416" t="s">
        <v>19853</v>
      </c>
      <c r="AK2416" t="s">
        <v>19868</v>
      </c>
      <c r="AL2416" t="s">
        <v>149</v>
      </c>
    </row>
    <row r="2417" spans="1:38" x14ac:dyDescent="0.2">
      <c r="A2417" s="2">
        <v>43517</v>
      </c>
      <c r="B2417">
        <v>30285260</v>
      </c>
      <c r="C2417" t="s">
        <v>11523</v>
      </c>
      <c r="D2417" s="2">
        <v>43376</v>
      </c>
      <c r="E2417" t="s">
        <v>19863</v>
      </c>
      <c r="F2417" t="s">
        <v>19864</v>
      </c>
      <c r="G2417" t="s">
        <v>19865</v>
      </c>
      <c r="H2417" t="s">
        <v>19843</v>
      </c>
      <c r="I2417" t="s">
        <v>19866</v>
      </c>
      <c r="J2417" t="s">
        <v>170</v>
      </c>
      <c r="K2417" t="s">
        <v>14308</v>
      </c>
      <c r="L2417">
        <v>3</v>
      </c>
      <c r="M2417">
        <v>32017067</v>
      </c>
      <c r="N2417" t="s">
        <v>24100</v>
      </c>
      <c r="O2417" t="s">
        <v>21962</v>
      </c>
      <c r="R2417" t="s">
        <v>21963</v>
      </c>
      <c r="U2417" t="s">
        <v>22523</v>
      </c>
      <c r="V2417" t="s">
        <v>22524</v>
      </c>
      <c r="W2417">
        <v>0</v>
      </c>
      <c r="X2417">
        <v>10510653</v>
      </c>
      <c r="Y2417" t="s">
        <v>160</v>
      </c>
      <c r="Z2417">
        <v>0</v>
      </c>
      <c r="AA2417" t="s">
        <v>143</v>
      </c>
      <c r="AB2417" s="3">
        <v>6.9999999999999997E-7</v>
      </c>
      <c r="AC2417">
        <v>6.1549019599857404</v>
      </c>
      <c r="AE2417">
        <v>1.0680000000000001</v>
      </c>
      <c r="AF2417" t="s">
        <v>1950</v>
      </c>
      <c r="AG2417" t="s">
        <v>19867</v>
      </c>
      <c r="AH2417" t="s">
        <v>146</v>
      </c>
      <c r="AI2417" t="s">
        <v>19852</v>
      </c>
      <c r="AJ2417" t="s">
        <v>19853</v>
      </c>
      <c r="AK2417" t="s">
        <v>19868</v>
      </c>
      <c r="AL2417" t="s">
        <v>149</v>
      </c>
    </row>
    <row r="2418" spans="1:38" x14ac:dyDescent="0.2">
      <c r="A2418" s="2">
        <v>41396</v>
      </c>
      <c r="B2418">
        <v>23358160</v>
      </c>
      <c r="C2418" t="s">
        <v>24101</v>
      </c>
      <c r="D2418" s="2">
        <v>41303</v>
      </c>
      <c r="E2418" t="s">
        <v>388</v>
      </c>
      <c r="F2418" t="s">
        <v>24102</v>
      </c>
      <c r="G2418" t="s">
        <v>24103</v>
      </c>
      <c r="H2418" t="s">
        <v>24104</v>
      </c>
      <c r="I2418" t="s">
        <v>24105</v>
      </c>
      <c r="J2418" t="s">
        <v>24106</v>
      </c>
      <c r="K2418" t="s">
        <v>10696</v>
      </c>
      <c r="L2418">
        <v>10</v>
      </c>
      <c r="M2418">
        <v>66838534</v>
      </c>
      <c r="N2418" t="s">
        <v>22627</v>
      </c>
      <c r="O2418" t="s">
        <v>22627</v>
      </c>
      <c r="R2418" t="s">
        <v>22628</v>
      </c>
      <c r="U2418" t="s">
        <v>24107</v>
      </c>
      <c r="V2418" t="s">
        <v>24108</v>
      </c>
      <c r="W2418">
        <v>0</v>
      </c>
      <c r="X2418">
        <v>7902091</v>
      </c>
      <c r="Y2418" t="s">
        <v>160</v>
      </c>
      <c r="Z2418">
        <v>0</v>
      </c>
      <c r="AA2418" t="s">
        <v>143</v>
      </c>
      <c r="AB2418" s="3">
        <v>6.9999999999999997E-7</v>
      </c>
      <c r="AC2418">
        <v>6.1549019599857404</v>
      </c>
      <c r="AE2418">
        <v>5.3310000000000004</v>
      </c>
      <c r="AF2418" t="s">
        <v>244</v>
      </c>
      <c r="AG2418" t="s">
        <v>24109</v>
      </c>
      <c r="AH2418" t="s">
        <v>146</v>
      </c>
      <c r="AI2418" t="s">
        <v>24110</v>
      </c>
      <c r="AJ2418" t="s">
        <v>24111</v>
      </c>
      <c r="AK2418" t="s">
        <v>24112</v>
      </c>
      <c r="AL2418" t="s">
        <v>149</v>
      </c>
    </row>
    <row r="2419" spans="1:38" x14ac:dyDescent="0.2">
      <c r="A2419" s="2">
        <v>43049</v>
      </c>
      <c r="B2419">
        <v>28991256</v>
      </c>
      <c r="C2419" t="s">
        <v>19855</v>
      </c>
      <c r="D2419" s="2">
        <v>43017</v>
      </c>
      <c r="E2419" t="s">
        <v>176</v>
      </c>
      <c r="F2419" t="s">
        <v>19856</v>
      </c>
      <c r="G2419" t="s">
        <v>19857</v>
      </c>
      <c r="H2419" t="s">
        <v>19843</v>
      </c>
      <c r="I2419" t="s">
        <v>19858</v>
      </c>
      <c r="J2419" t="s">
        <v>19859</v>
      </c>
      <c r="K2419" t="s">
        <v>4749</v>
      </c>
      <c r="L2419">
        <v>2</v>
      </c>
      <c r="M2419">
        <v>37334786</v>
      </c>
      <c r="N2419" t="s">
        <v>2062</v>
      </c>
      <c r="O2419" t="s">
        <v>23938</v>
      </c>
      <c r="P2419" t="s">
        <v>23939</v>
      </c>
      <c r="Q2419" t="s">
        <v>23940</v>
      </c>
      <c r="S2419">
        <v>2910</v>
      </c>
      <c r="T2419">
        <v>5171</v>
      </c>
      <c r="U2419" t="s">
        <v>23941</v>
      </c>
      <c r="V2419" t="s">
        <v>23942</v>
      </c>
      <c r="W2419">
        <v>0</v>
      </c>
      <c r="X2419">
        <v>2372993</v>
      </c>
      <c r="Y2419" t="s">
        <v>284</v>
      </c>
      <c r="Z2419">
        <v>1</v>
      </c>
      <c r="AA2419" t="s">
        <v>143</v>
      </c>
      <c r="AB2419" s="3">
        <v>6.9999999999999997E-7</v>
      </c>
      <c r="AC2419">
        <v>6.1549019599857404</v>
      </c>
      <c r="AE2419">
        <v>1.049318</v>
      </c>
      <c r="AF2419" t="s">
        <v>1977</v>
      </c>
      <c r="AG2419" t="s">
        <v>19861</v>
      </c>
      <c r="AH2419" t="s">
        <v>146</v>
      </c>
      <c r="AI2419" t="s">
        <v>19852</v>
      </c>
      <c r="AJ2419" t="s">
        <v>19853</v>
      </c>
      <c r="AK2419" t="s">
        <v>19862</v>
      </c>
      <c r="AL2419" t="s">
        <v>149</v>
      </c>
    </row>
    <row r="2420" spans="1:38" x14ac:dyDescent="0.2">
      <c r="A2420" s="2">
        <v>43049</v>
      </c>
      <c r="B2420">
        <v>28991256</v>
      </c>
      <c r="C2420" t="s">
        <v>19855</v>
      </c>
      <c r="D2420" s="2">
        <v>43017</v>
      </c>
      <c r="E2420" t="s">
        <v>176</v>
      </c>
      <c r="F2420" t="s">
        <v>19856</v>
      </c>
      <c r="G2420" t="s">
        <v>19857</v>
      </c>
      <c r="H2420" t="s">
        <v>19843</v>
      </c>
      <c r="I2420" t="s">
        <v>19858</v>
      </c>
      <c r="J2420" t="s">
        <v>19859</v>
      </c>
      <c r="K2420" t="s">
        <v>3669</v>
      </c>
      <c r="L2420">
        <v>6</v>
      </c>
      <c r="M2420">
        <v>119023381</v>
      </c>
      <c r="N2420" t="s">
        <v>2062</v>
      </c>
      <c r="O2420" t="s">
        <v>20943</v>
      </c>
      <c r="R2420" t="s">
        <v>20944</v>
      </c>
      <c r="U2420" t="s">
        <v>23515</v>
      </c>
      <c r="V2420" t="s">
        <v>23516</v>
      </c>
      <c r="W2420">
        <v>0</v>
      </c>
      <c r="X2420">
        <v>12664251</v>
      </c>
      <c r="Y2420" t="s">
        <v>160</v>
      </c>
      <c r="Z2420">
        <v>0</v>
      </c>
      <c r="AA2420" t="s">
        <v>143</v>
      </c>
      <c r="AB2420" s="3">
        <v>6.9999999999999997E-7</v>
      </c>
      <c r="AC2420">
        <v>6.1549019599857404</v>
      </c>
      <c r="AE2420">
        <v>1.0489999999999999</v>
      </c>
      <c r="AF2420" t="s">
        <v>1977</v>
      </c>
      <c r="AG2420" t="s">
        <v>19861</v>
      </c>
      <c r="AH2420" t="s">
        <v>146</v>
      </c>
      <c r="AI2420" t="s">
        <v>19852</v>
      </c>
      <c r="AJ2420" t="s">
        <v>19853</v>
      </c>
      <c r="AK2420" t="s">
        <v>19862</v>
      </c>
      <c r="AL2420" t="s">
        <v>149</v>
      </c>
    </row>
    <row r="2421" spans="1:38" x14ac:dyDescent="0.2">
      <c r="A2421" s="2">
        <v>43049</v>
      </c>
      <c r="B2421">
        <v>28991256</v>
      </c>
      <c r="C2421" t="s">
        <v>19855</v>
      </c>
      <c r="D2421" s="2">
        <v>43017</v>
      </c>
      <c r="E2421" t="s">
        <v>176</v>
      </c>
      <c r="F2421" t="s">
        <v>19856</v>
      </c>
      <c r="G2421" t="s">
        <v>19857</v>
      </c>
      <c r="H2421" t="s">
        <v>19843</v>
      </c>
      <c r="I2421" t="s">
        <v>19858</v>
      </c>
      <c r="J2421" t="s">
        <v>19859</v>
      </c>
      <c r="K2421" t="s">
        <v>670</v>
      </c>
      <c r="L2421">
        <v>2</v>
      </c>
      <c r="M2421">
        <v>22524252</v>
      </c>
      <c r="N2421" t="s">
        <v>2062</v>
      </c>
      <c r="O2421" t="s">
        <v>21689</v>
      </c>
      <c r="R2421" t="s">
        <v>21690</v>
      </c>
      <c r="U2421" t="s">
        <v>23851</v>
      </c>
      <c r="V2421" t="s">
        <v>23852</v>
      </c>
      <c r="W2421">
        <v>0</v>
      </c>
      <c r="X2421">
        <v>10199182</v>
      </c>
      <c r="Y2421" t="s">
        <v>160</v>
      </c>
      <c r="Z2421">
        <v>0</v>
      </c>
      <c r="AA2421" t="s">
        <v>143</v>
      </c>
      <c r="AB2421" s="3">
        <v>6.9999999999999997E-7</v>
      </c>
      <c r="AC2421">
        <v>6.1549019599857404</v>
      </c>
      <c r="AE2421">
        <v>1.052</v>
      </c>
      <c r="AF2421" t="s">
        <v>1977</v>
      </c>
      <c r="AG2421" t="s">
        <v>19861</v>
      </c>
      <c r="AH2421" t="s">
        <v>146</v>
      </c>
      <c r="AI2421" t="s">
        <v>19852</v>
      </c>
      <c r="AJ2421" t="s">
        <v>19853</v>
      </c>
      <c r="AK2421" t="s">
        <v>19862</v>
      </c>
      <c r="AL2421" t="s">
        <v>149</v>
      </c>
    </row>
    <row r="2422" spans="1:38" x14ac:dyDescent="0.2">
      <c r="A2422" s="2">
        <v>43049</v>
      </c>
      <c r="B2422">
        <v>28991256</v>
      </c>
      <c r="C2422" t="s">
        <v>19855</v>
      </c>
      <c r="D2422" s="2">
        <v>43017</v>
      </c>
      <c r="E2422" t="s">
        <v>176</v>
      </c>
      <c r="F2422" t="s">
        <v>19856</v>
      </c>
      <c r="G2422" t="s">
        <v>19857</v>
      </c>
      <c r="H2422" t="s">
        <v>19843</v>
      </c>
      <c r="I2422" t="s">
        <v>19858</v>
      </c>
      <c r="J2422" t="s">
        <v>19859</v>
      </c>
      <c r="K2422" t="s">
        <v>1545</v>
      </c>
      <c r="L2422">
        <v>2</v>
      </c>
      <c r="M2422">
        <v>60259801</v>
      </c>
      <c r="N2422" t="s">
        <v>2062</v>
      </c>
      <c r="O2422" t="s">
        <v>22043</v>
      </c>
      <c r="P2422" t="s">
        <v>22044</v>
      </c>
      <c r="Q2422" t="s">
        <v>4255</v>
      </c>
      <c r="S2422">
        <v>159601</v>
      </c>
      <c r="T2422">
        <v>76645</v>
      </c>
      <c r="U2422" t="s">
        <v>24113</v>
      </c>
      <c r="V2422" t="s">
        <v>19638</v>
      </c>
      <c r="W2422">
        <v>0</v>
      </c>
      <c r="X2422">
        <v>359260</v>
      </c>
      <c r="Y2422" t="s">
        <v>243</v>
      </c>
      <c r="Z2422">
        <v>1</v>
      </c>
      <c r="AA2422" t="s">
        <v>143</v>
      </c>
      <c r="AB2422" s="3">
        <v>6.9999999999999997E-7</v>
      </c>
      <c r="AC2422">
        <v>6.1549019599857404</v>
      </c>
      <c r="AD2422" t="s">
        <v>20388</v>
      </c>
      <c r="AE2422">
        <v>1.1200000000000001</v>
      </c>
      <c r="AF2422" t="s">
        <v>3253</v>
      </c>
      <c r="AG2422" t="s">
        <v>19861</v>
      </c>
      <c r="AH2422" t="s">
        <v>146</v>
      </c>
      <c r="AI2422" t="s">
        <v>19852</v>
      </c>
      <c r="AJ2422" t="s">
        <v>19853</v>
      </c>
      <c r="AK2422" t="s">
        <v>19862</v>
      </c>
      <c r="AL2422" t="s">
        <v>149</v>
      </c>
    </row>
    <row r="2423" spans="1:38" x14ac:dyDescent="0.2">
      <c r="A2423" s="2">
        <v>43049</v>
      </c>
      <c r="B2423">
        <v>28991256</v>
      </c>
      <c r="C2423" t="s">
        <v>19855</v>
      </c>
      <c r="D2423" s="2">
        <v>43017</v>
      </c>
      <c r="E2423" t="s">
        <v>176</v>
      </c>
      <c r="F2423" t="s">
        <v>19856</v>
      </c>
      <c r="G2423" t="s">
        <v>19857</v>
      </c>
      <c r="H2423" t="s">
        <v>19843</v>
      </c>
      <c r="I2423" t="s">
        <v>19858</v>
      </c>
      <c r="J2423" t="s">
        <v>19859</v>
      </c>
      <c r="K2423" t="s">
        <v>24114</v>
      </c>
      <c r="L2423">
        <v>14</v>
      </c>
      <c r="M2423">
        <v>79899927</v>
      </c>
      <c r="N2423" t="s">
        <v>2062</v>
      </c>
      <c r="O2423" t="s">
        <v>24115</v>
      </c>
      <c r="R2423" t="s">
        <v>24116</v>
      </c>
      <c r="U2423" t="s">
        <v>24117</v>
      </c>
      <c r="V2423" t="s">
        <v>24118</v>
      </c>
      <c r="W2423">
        <v>0</v>
      </c>
      <c r="X2423">
        <v>61990820</v>
      </c>
      <c r="Y2423" t="s">
        <v>160</v>
      </c>
      <c r="Z2423">
        <v>0</v>
      </c>
      <c r="AA2423" t="s">
        <v>143</v>
      </c>
      <c r="AB2423" s="3">
        <v>6.9999999999999997E-7</v>
      </c>
      <c r="AC2423">
        <v>6.1549019599857404</v>
      </c>
      <c r="AD2423" t="s">
        <v>20388</v>
      </c>
      <c r="AE2423">
        <v>1.133</v>
      </c>
      <c r="AF2423" t="s">
        <v>1128</v>
      </c>
      <c r="AG2423" t="s">
        <v>19861</v>
      </c>
      <c r="AH2423" t="s">
        <v>146</v>
      </c>
      <c r="AI2423" t="s">
        <v>19852</v>
      </c>
      <c r="AJ2423" t="s">
        <v>19853</v>
      </c>
      <c r="AK2423" t="s">
        <v>19862</v>
      </c>
      <c r="AL2423" t="s">
        <v>149</v>
      </c>
    </row>
    <row r="2424" spans="1:38" x14ac:dyDescent="0.2">
      <c r="A2424" s="2">
        <v>42785</v>
      </c>
      <c r="B2424">
        <v>27400856</v>
      </c>
      <c r="C2424" t="s">
        <v>19971</v>
      </c>
      <c r="D2424" s="2">
        <v>42563</v>
      </c>
      <c r="E2424" t="s">
        <v>388</v>
      </c>
      <c r="F2424" t="s">
        <v>22151</v>
      </c>
      <c r="G2424" t="s">
        <v>22152</v>
      </c>
      <c r="H2424" t="s">
        <v>21529</v>
      </c>
      <c r="I2424" t="s">
        <v>22153</v>
      </c>
      <c r="J2424" t="s">
        <v>22154</v>
      </c>
      <c r="K2424" t="s">
        <v>3771</v>
      </c>
      <c r="L2424">
        <v>1</v>
      </c>
      <c r="M2424">
        <v>81770721</v>
      </c>
      <c r="N2424" t="s">
        <v>24119</v>
      </c>
      <c r="O2424" t="s">
        <v>24119</v>
      </c>
      <c r="R2424" t="s">
        <v>24120</v>
      </c>
      <c r="U2424" t="s">
        <v>24121</v>
      </c>
      <c r="V2424" t="s">
        <v>24122</v>
      </c>
      <c r="W2424">
        <v>0</v>
      </c>
      <c r="X2424">
        <v>184597564</v>
      </c>
      <c r="Y2424" t="s">
        <v>160</v>
      </c>
      <c r="Z2424">
        <v>0</v>
      </c>
      <c r="AA2424">
        <v>2.8199999999999999E-2</v>
      </c>
      <c r="AB2424" s="3">
        <v>7.9999999999999996E-7</v>
      </c>
      <c r="AC2424">
        <v>6.09691001300805</v>
      </c>
      <c r="AE2424">
        <v>3.0647000000000002</v>
      </c>
      <c r="AG2424" t="s">
        <v>22161</v>
      </c>
      <c r="AH2424" t="s">
        <v>146</v>
      </c>
      <c r="AI2424" t="s">
        <v>21538</v>
      </c>
      <c r="AJ2424" t="s">
        <v>21539</v>
      </c>
      <c r="AK2424" t="s">
        <v>22162</v>
      </c>
      <c r="AL2424" t="s">
        <v>149</v>
      </c>
    </row>
    <row r="2425" spans="1:38" x14ac:dyDescent="0.2">
      <c r="A2425" s="2">
        <v>42870</v>
      </c>
      <c r="B2425">
        <v>27846195</v>
      </c>
      <c r="C2425" t="s">
        <v>20806</v>
      </c>
      <c r="D2425" s="2">
        <v>42685</v>
      </c>
      <c r="E2425" t="s">
        <v>20807</v>
      </c>
      <c r="F2425" t="s">
        <v>20808</v>
      </c>
      <c r="G2425" t="s">
        <v>20809</v>
      </c>
      <c r="H2425" t="s">
        <v>21818</v>
      </c>
      <c r="I2425" t="s">
        <v>20811</v>
      </c>
      <c r="J2425" t="s">
        <v>170</v>
      </c>
      <c r="K2425" t="s">
        <v>24123</v>
      </c>
      <c r="L2425">
        <v>21</v>
      </c>
      <c r="M2425">
        <v>14869414</v>
      </c>
      <c r="O2425" t="s">
        <v>24124</v>
      </c>
      <c r="R2425" t="s">
        <v>24125</v>
      </c>
      <c r="U2425" t="s">
        <v>24126</v>
      </c>
      <c r="V2425" t="s">
        <v>24127</v>
      </c>
      <c r="W2425">
        <v>0</v>
      </c>
      <c r="X2425">
        <v>11439302</v>
      </c>
      <c r="Y2425" t="s">
        <v>160</v>
      </c>
      <c r="Z2425">
        <v>0</v>
      </c>
      <c r="AA2425" t="s">
        <v>143</v>
      </c>
      <c r="AB2425" s="3">
        <v>7.9999999999999996E-7</v>
      </c>
      <c r="AC2425">
        <v>6.09691001300805</v>
      </c>
      <c r="AD2425" t="s">
        <v>20814</v>
      </c>
      <c r="AE2425">
        <v>1.6969000000000001</v>
      </c>
      <c r="AF2425" t="s">
        <v>1609</v>
      </c>
      <c r="AG2425" t="s">
        <v>20815</v>
      </c>
      <c r="AH2425" t="s">
        <v>146</v>
      </c>
      <c r="AI2425" t="s">
        <v>20816</v>
      </c>
      <c r="AJ2425" t="s">
        <v>20817</v>
      </c>
      <c r="AK2425" t="s">
        <v>21822</v>
      </c>
      <c r="AL2425" t="s">
        <v>149</v>
      </c>
    </row>
    <row r="2426" spans="1:38" x14ac:dyDescent="0.2">
      <c r="A2426" s="2">
        <v>42870</v>
      </c>
      <c r="B2426">
        <v>27846195</v>
      </c>
      <c r="C2426" t="s">
        <v>20806</v>
      </c>
      <c r="D2426" s="2">
        <v>42685</v>
      </c>
      <c r="E2426" t="s">
        <v>20807</v>
      </c>
      <c r="F2426" t="s">
        <v>20808</v>
      </c>
      <c r="G2426" t="s">
        <v>20809</v>
      </c>
      <c r="H2426" t="s">
        <v>21818</v>
      </c>
      <c r="I2426" t="s">
        <v>20811</v>
      </c>
      <c r="J2426" t="s">
        <v>170</v>
      </c>
      <c r="K2426" t="s">
        <v>5849</v>
      </c>
      <c r="L2426">
        <v>14</v>
      </c>
      <c r="M2426">
        <v>75398980</v>
      </c>
      <c r="O2426" t="s">
        <v>23784</v>
      </c>
      <c r="P2426" t="s">
        <v>23785</v>
      </c>
      <c r="Q2426" t="s">
        <v>23786</v>
      </c>
      <c r="S2426">
        <v>100871</v>
      </c>
      <c r="T2426">
        <v>24703</v>
      </c>
      <c r="U2426" t="s">
        <v>24128</v>
      </c>
      <c r="V2426" t="s">
        <v>24129</v>
      </c>
      <c r="W2426">
        <v>0</v>
      </c>
      <c r="X2426">
        <v>8008002</v>
      </c>
      <c r="Y2426" t="s">
        <v>284</v>
      </c>
      <c r="Z2426">
        <v>1</v>
      </c>
      <c r="AA2426" t="s">
        <v>143</v>
      </c>
      <c r="AB2426" s="3">
        <v>7.9999999999999996E-7</v>
      </c>
      <c r="AC2426">
        <v>6.09691001300805</v>
      </c>
      <c r="AD2426" t="s">
        <v>21820</v>
      </c>
      <c r="AE2426">
        <v>0.18917680000000001</v>
      </c>
      <c r="AF2426" t="s">
        <v>24130</v>
      </c>
      <c r="AG2426" t="s">
        <v>20815</v>
      </c>
      <c r="AH2426" t="s">
        <v>146</v>
      </c>
      <c r="AI2426" t="s">
        <v>20816</v>
      </c>
      <c r="AJ2426" t="s">
        <v>20817</v>
      </c>
      <c r="AK2426" t="s">
        <v>21822</v>
      </c>
      <c r="AL2426" t="s">
        <v>149</v>
      </c>
    </row>
    <row r="2427" spans="1:38" x14ac:dyDescent="0.2">
      <c r="A2427" s="2">
        <v>42870</v>
      </c>
      <c r="B2427">
        <v>27846195</v>
      </c>
      <c r="C2427" t="s">
        <v>20806</v>
      </c>
      <c r="D2427" s="2">
        <v>42685</v>
      </c>
      <c r="E2427" t="s">
        <v>20807</v>
      </c>
      <c r="F2427" t="s">
        <v>20808</v>
      </c>
      <c r="G2427" t="s">
        <v>20809</v>
      </c>
      <c r="H2427" t="s">
        <v>22005</v>
      </c>
      <c r="I2427" t="s">
        <v>22006</v>
      </c>
      <c r="J2427" t="s">
        <v>170</v>
      </c>
      <c r="K2427" t="s">
        <v>6838</v>
      </c>
      <c r="L2427">
        <v>6</v>
      </c>
      <c r="M2427">
        <v>161931643</v>
      </c>
      <c r="O2427" t="s">
        <v>6840</v>
      </c>
      <c r="R2427" t="s">
        <v>6841</v>
      </c>
      <c r="U2427" t="s">
        <v>24131</v>
      </c>
      <c r="V2427" t="s">
        <v>24132</v>
      </c>
      <c r="W2427">
        <v>0</v>
      </c>
      <c r="X2427">
        <v>117673608</v>
      </c>
      <c r="Y2427" t="s">
        <v>160</v>
      </c>
      <c r="Z2427">
        <v>0</v>
      </c>
      <c r="AA2427" t="s">
        <v>143</v>
      </c>
      <c r="AB2427" s="3">
        <v>7.9999999999999996E-7</v>
      </c>
      <c r="AC2427">
        <v>6.09691001300805</v>
      </c>
      <c r="AD2427" t="s">
        <v>20814</v>
      </c>
      <c r="AE2427">
        <v>26.318200000000001</v>
      </c>
      <c r="AF2427" t="s">
        <v>1609</v>
      </c>
      <c r="AG2427" t="s">
        <v>20815</v>
      </c>
      <c r="AH2427" t="s">
        <v>146</v>
      </c>
      <c r="AI2427" t="s">
        <v>20816</v>
      </c>
      <c r="AJ2427" t="s">
        <v>20817</v>
      </c>
      <c r="AK2427" t="s">
        <v>22010</v>
      </c>
      <c r="AL2427" t="s">
        <v>149</v>
      </c>
    </row>
    <row r="2428" spans="1:38" x14ac:dyDescent="0.2">
      <c r="A2428" s="2">
        <v>42870</v>
      </c>
      <c r="B2428">
        <v>27846195</v>
      </c>
      <c r="C2428" t="s">
        <v>20806</v>
      </c>
      <c r="D2428" s="2">
        <v>42685</v>
      </c>
      <c r="E2428" t="s">
        <v>20807</v>
      </c>
      <c r="F2428" t="s">
        <v>20808</v>
      </c>
      <c r="G2428" t="s">
        <v>20809</v>
      </c>
      <c r="H2428" t="s">
        <v>22915</v>
      </c>
      <c r="I2428" t="s">
        <v>22006</v>
      </c>
      <c r="J2428" t="s">
        <v>170</v>
      </c>
      <c r="K2428" t="s">
        <v>10292</v>
      </c>
      <c r="L2428">
        <v>10</v>
      </c>
      <c r="M2428">
        <v>56434080</v>
      </c>
      <c r="O2428" t="s">
        <v>23218</v>
      </c>
      <c r="P2428" t="s">
        <v>23219</v>
      </c>
      <c r="Q2428" t="s">
        <v>23220</v>
      </c>
      <c r="S2428">
        <v>69366</v>
      </c>
      <c r="T2428">
        <v>161883</v>
      </c>
      <c r="U2428" t="s">
        <v>23221</v>
      </c>
      <c r="V2428" t="s">
        <v>23222</v>
      </c>
      <c r="W2428">
        <v>0</v>
      </c>
      <c r="X2428">
        <v>61857276</v>
      </c>
      <c r="Y2428" t="s">
        <v>284</v>
      </c>
      <c r="Z2428">
        <v>1</v>
      </c>
      <c r="AA2428" t="s">
        <v>143</v>
      </c>
      <c r="AB2428" s="3">
        <v>7.9999999999999996E-7</v>
      </c>
      <c r="AC2428">
        <v>6.09691001300805</v>
      </c>
      <c r="AD2428" t="s">
        <v>21820</v>
      </c>
      <c r="AG2428" t="s">
        <v>20815</v>
      </c>
      <c r="AH2428" t="s">
        <v>146</v>
      </c>
      <c r="AI2428" t="s">
        <v>20816</v>
      </c>
      <c r="AJ2428" t="s">
        <v>20817</v>
      </c>
      <c r="AK2428" t="s">
        <v>22916</v>
      </c>
      <c r="AL2428" t="s">
        <v>149</v>
      </c>
    </row>
    <row r="2429" spans="1:38" x14ac:dyDescent="0.2">
      <c r="A2429" s="2">
        <v>42574</v>
      </c>
      <c r="B2429">
        <v>26198764</v>
      </c>
      <c r="C2429" t="s">
        <v>12562</v>
      </c>
      <c r="D2429" s="2">
        <v>42206</v>
      </c>
      <c r="E2429" t="s">
        <v>12429</v>
      </c>
      <c r="F2429" t="s">
        <v>19892</v>
      </c>
      <c r="G2429" t="s">
        <v>19893</v>
      </c>
      <c r="H2429" t="s">
        <v>19843</v>
      </c>
      <c r="I2429" t="s">
        <v>19894</v>
      </c>
      <c r="J2429" t="s">
        <v>170</v>
      </c>
      <c r="K2429" t="s">
        <v>2582</v>
      </c>
      <c r="L2429">
        <v>7</v>
      </c>
      <c r="M2429">
        <v>21480594</v>
      </c>
      <c r="N2429" t="s">
        <v>143</v>
      </c>
      <c r="O2429" t="s">
        <v>13215</v>
      </c>
      <c r="R2429" t="s">
        <v>13216</v>
      </c>
      <c r="U2429" t="s">
        <v>24133</v>
      </c>
      <c r="V2429" t="s">
        <v>24134</v>
      </c>
      <c r="W2429">
        <v>0</v>
      </c>
      <c r="X2429">
        <v>73060317</v>
      </c>
      <c r="Y2429" t="s">
        <v>160</v>
      </c>
      <c r="Z2429">
        <v>0</v>
      </c>
      <c r="AA2429" t="s">
        <v>143</v>
      </c>
      <c r="AB2429" s="3">
        <v>7.9999999999999996E-7</v>
      </c>
      <c r="AC2429">
        <v>6.09691001300805</v>
      </c>
      <c r="AE2429">
        <v>1.06</v>
      </c>
      <c r="AF2429" t="s">
        <v>244</v>
      </c>
      <c r="AG2429" t="s">
        <v>19896</v>
      </c>
      <c r="AH2429" t="s">
        <v>146</v>
      </c>
      <c r="AI2429" t="s">
        <v>19852</v>
      </c>
      <c r="AJ2429" t="s">
        <v>19853</v>
      </c>
      <c r="AK2429" t="s">
        <v>19897</v>
      </c>
      <c r="AL2429" t="s">
        <v>149</v>
      </c>
    </row>
    <row r="2430" spans="1:38" x14ac:dyDescent="0.2">
      <c r="A2430" s="2">
        <v>42574</v>
      </c>
      <c r="B2430">
        <v>26198764</v>
      </c>
      <c r="C2430" t="s">
        <v>12562</v>
      </c>
      <c r="D2430" s="2">
        <v>42206</v>
      </c>
      <c r="E2430" t="s">
        <v>12429</v>
      </c>
      <c r="F2430" t="s">
        <v>19892</v>
      </c>
      <c r="G2430" t="s">
        <v>19893</v>
      </c>
      <c r="H2430" t="s">
        <v>19843</v>
      </c>
      <c r="I2430" t="s">
        <v>19894</v>
      </c>
      <c r="J2430" t="s">
        <v>170</v>
      </c>
      <c r="K2430" t="s">
        <v>1121</v>
      </c>
      <c r="L2430">
        <v>6</v>
      </c>
      <c r="M2430">
        <v>32317765</v>
      </c>
      <c r="N2430" t="s">
        <v>143</v>
      </c>
      <c r="O2430" t="s">
        <v>24135</v>
      </c>
      <c r="R2430" t="s">
        <v>24136</v>
      </c>
      <c r="U2430" t="s">
        <v>24137</v>
      </c>
      <c r="V2430" t="s">
        <v>24138</v>
      </c>
      <c r="W2430">
        <v>1</v>
      </c>
      <c r="X2430">
        <v>9268227</v>
      </c>
      <c r="Y2430" t="s">
        <v>160</v>
      </c>
      <c r="Z2430">
        <v>0</v>
      </c>
      <c r="AA2430" t="s">
        <v>143</v>
      </c>
      <c r="AB2430" s="3">
        <v>7.9999999999999996E-7</v>
      </c>
      <c r="AC2430">
        <v>6.09691001300805</v>
      </c>
      <c r="AE2430">
        <v>1.07</v>
      </c>
      <c r="AF2430" t="s">
        <v>244</v>
      </c>
      <c r="AG2430" t="s">
        <v>19896</v>
      </c>
      <c r="AH2430" t="s">
        <v>146</v>
      </c>
      <c r="AI2430" t="s">
        <v>19852</v>
      </c>
      <c r="AJ2430" t="s">
        <v>19853</v>
      </c>
      <c r="AK2430" t="s">
        <v>19897</v>
      </c>
      <c r="AL2430" t="s">
        <v>149</v>
      </c>
    </row>
    <row r="2431" spans="1:38" x14ac:dyDescent="0.2">
      <c r="A2431" s="2">
        <v>42574</v>
      </c>
      <c r="B2431">
        <v>26198764</v>
      </c>
      <c r="C2431" t="s">
        <v>12562</v>
      </c>
      <c r="D2431" s="2">
        <v>42206</v>
      </c>
      <c r="E2431" t="s">
        <v>12429</v>
      </c>
      <c r="F2431" t="s">
        <v>19892</v>
      </c>
      <c r="G2431" t="s">
        <v>19893</v>
      </c>
      <c r="H2431" t="s">
        <v>19843</v>
      </c>
      <c r="I2431" t="s">
        <v>19894</v>
      </c>
      <c r="J2431" t="s">
        <v>170</v>
      </c>
      <c r="K2431" t="s">
        <v>3647</v>
      </c>
      <c r="L2431">
        <v>3</v>
      </c>
      <c r="M2431">
        <v>137015172</v>
      </c>
      <c r="N2431" t="s">
        <v>143</v>
      </c>
      <c r="O2431" t="s">
        <v>24139</v>
      </c>
      <c r="P2431" t="s">
        <v>24140</v>
      </c>
      <c r="Q2431" t="s">
        <v>24141</v>
      </c>
      <c r="S2431">
        <v>4087</v>
      </c>
      <c r="T2431">
        <v>502962</v>
      </c>
      <c r="U2431" t="s">
        <v>24142</v>
      </c>
      <c r="V2431" t="s">
        <v>24143</v>
      </c>
      <c r="W2431">
        <v>0</v>
      </c>
      <c r="X2431">
        <v>1682361</v>
      </c>
      <c r="Y2431" t="s">
        <v>243</v>
      </c>
      <c r="Z2431">
        <v>1</v>
      </c>
      <c r="AA2431" t="s">
        <v>143</v>
      </c>
      <c r="AB2431" s="3">
        <v>7.9999999999999996E-7</v>
      </c>
      <c r="AC2431">
        <v>6.09691001300805</v>
      </c>
      <c r="AE2431">
        <v>1.0526316</v>
      </c>
      <c r="AF2431" t="s">
        <v>244</v>
      </c>
      <c r="AG2431" t="s">
        <v>19896</v>
      </c>
      <c r="AH2431" t="s">
        <v>146</v>
      </c>
      <c r="AI2431" t="s">
        <v>19852</v>
      </c>
      <c r="AJ2431" t="s">
        <v>19853</v>
      </c>
      <c r="AK2431" t="s">
        <v>19897</v>
      </c>
      <c r="AL2431" t="s">
        <v>149</v>
      </c>
    </row>
    <row r="2432" spans="1:38" x14ac:dyDescent="0.2">
      <c r="A2432" s="2">
        <v>42574</v>
      </c>
      <c r="B2432">
        <v>26198764</v>
      </c>
      <c r="C2432" t="s">
        <v>12562</v>
      </c>
      <c r="D2432" s="2">
        <v>42206</v>
      </c>
      <c r="E2432" t="s">
        <v>12429</v>
      </c>
      <c r="F2432" t="s">
        <v>19892</v>
      </c>
      <c r="G2432" t="s">
        <v>19893</v>
      </c>
      <c r="H2432" t="s">
        <v>19843</v>
      </c>
      <c r="I2432" t="s">
        <v>19894</v>
      </c>
      <c r="J2432" t="s">
        <v>170</v>
      </c>
      <c r="K2432" t="s">
        <v>1604</v>
      </c>
      <c r="L2432">
        <v>9</v>
      </c>
      <c r="M2432">
        <v>3911353</v>
      </c>
      <c r="N2432" t="s">
        <v>143</v>
      </c>
      <c r="O2432" t="s">
        <v>1605</v>
      </c>
      <c r="R2432" t="s">
        <v>1606</v>
      </c>
      <c r="U2432" t="s">
        <v>24144</v>
      </c>
      <c r="V2432" t="s">
        <v>24145</v>
      </c>
      <c r="W2432">
        <v>0</v>
      </c>
      <c r="X2432">
        <v>13301469</v>
      </c>
      <c r="Y2432" t="s">
        <v>160</v>
      </c>
      <c r="Z2432">
        <v>0</v>
      </c>
      <c r="AA2432" t="s">
        <v>143</v>
      </c>
      <c r="AB2432" s="3">
        <v>7.9999999999999996E-7</v>
      </c>
      <c r="AC2432">
        <v>6.09691001300805</v>
      </c>
      <c r="AE2432">
        <v>1.08</v>
      </c>
      <c r="AF2432" t="s">
        <v>244</v>
      </c>
      <c r="AG2432" t="s">
        <v>19896</v>
      </c>
      <c r="AH2432" t="s">
        <v>146</v>
      </c>
      <c r="AI2432" t="s">
        <v>19852</v>
      </c>
      <c r="AJ2432" t="s">
        <v>19853</v>
      </c>
      <c r="AK2432" t="s">
        <v>19897</v>
      </c>
      <c r="AL2432" t="s">
        <v>149</v>
      </c>
    </row>
    <row r="2433" spans="1:38" x14ac:dyDescent="0.2">
      <c r="A2433" s="2">
        <v>42574</v>
      </c>
      <c r="B2433">
        <v>26198764</v>
      </c>
      <c r="C2433" t="s">
        <v>12562</v>
      </c>
      <c r="D2433" s="2">
        <v>42206</v>
      </c>
      <c r="E2433" t="s">
        <v>12429</v>
      </c>
      <c r="F2433" t="s">
        <v>19892</v>
      </c>
      <c r="G2433" t="s">
        <v>19893</v>
      </c>
      <c r="H2433" t="s">
        <v>19843</v>
      </c>
      <c r="I2433" t="s">
        <v>19894</v>
      </c>
      <c r="J2433" t="s">
        <v>170</v>
      </c>
      <c r="K2433" t="s">
        <v>1656</v>
      </c>
      <c r="L2433">
        <v>3</v>
      </c>
      <c r="M2433">
        <v>191623790</v>
      </c>
      <c r="N2433" t="s">
        <v>143</v>
      </c>
      <c r="O2433" t="s">
        <v>24146</v>
      </c>
      <c r="P2433" t="s">
        <v>24147</v>
      </c>
      <c r="Q2433" t="s">
        <v>24148</v>
      </c>
      <c r="S2433">
        <v>32693</v>
      </c>
      <c r="T2433">
        <v>17345</v>
      </c>
      <c r="U2433" t="s">
        <v>24149</v>
      </c>
      <c r="V2433" t="s">
        <v>24150</v>
      </c>
      <c r="W2433">
        <v>0</v>
      </c>
      <c r="X2433">
        <v>140130327</v>
      </c>
      <c r="Y2433" t="s">
        <v>284</v>
      </c>
      <c r="Z2433">
        <v>1</v>
      </c>
      <c r="AA2433" t="s">
        <v>143</v>
      </c>
      <c r="AB2433" s="3">
        <v>7.9999999999999996E-7</v>
      </c>
      <c r="AC2433">
        <v>6.09691001300805</v>
      </c>
      <c r="AE2433">
        <v>1.27</v>
      </c>
      <c r="AF2433" t="s">
        <v>244</v>
      </c>
      <c r="AG2433" t="s">
        <v>19896</v>
      </c>
      <c r="AH2433" t="s">
        <v>146</v>
      </c>
      <c r="AI2433" t="s">
        <v>19852</v>
      </c>
      <c r="AJ2433" t="s">
        <v>19853</v>
      </c>
      <c r="AK2433" t="s">
        <v>19897</v>
      </c>
      <c r="AL2433" t="s">
        <v>149</v>
      </c>
    </row>
    <row r="2434" spans="1:38" x14ac:dyDescent="0.2">
      <c r="A2434" s="2">
        <v>42574</v>
      </c>
      <c r="B2434">
        <v>26198764</v>
      </c>
      <c r="C2434" t="s">
        <v>12562</v>
      </c>
      <c r="D2434" s="2">
        <v>42206</v>
      </c>
      <c r="E2434" t="s">
        <v>12429</v>
      </c>
      <c r="F2434" t="s">
        <v>19892</v>
      </c>
      <c r="G2434" t="s">
        <v>19893</v>
      </c>
      <c r="H2434" t="s">
        <v>19843</v>
      </c>
      <c r="I2434" t="s">
        <v>23240</v>
      </c>
      <c r="J2434" t="s">
        <v>170</v>
      </c>
      <c r="K2434" t="s">
        <v>4087</v>
      </c>
      <c r="L2434">
        <v>10</v>
      </c>
      <c r="M2434">
        <v>2315508</v>
      </c>
      <c r="N2434" t="s">
        <v>24151</v>
      </c>
      <c r="O2434" t="s">
        <v>24152</v>
      </c>
      <c r="P2434" t="s">
        <v>24153</v>
      </c>
      <c r="Q2434" t="s">
        <v>24154</v>
      </c>
      <c r="S2434">
        <v>433</v>
      </c>
      <c r="T2434">
        <v>53053</v>
      </c>
      <c r="U2434" t="s">
        <v>24155</v>
      </c>
      <c r="V2434" t="s">
        <v>24156</v>
      </c>
      <c r="W2434">
        <v>0</v>
      </c>
      <c r="X2434">
        <v>12412942</v>
      </c>
      <c r="Y2434" t="s">
        <v>541</v>
      </c>
      <c r="Z2434">
        <v>1</v>
      </c>
      <c r="AA2434" t="s">
        <v>143</v>
      </c>
      <c r="AB2434" s="3">
        <v>7.9999999999999996E-7</v>
      </c>
      <c r="AC2434">
        <v>6.09691001300805</v>
      </c>
      <c r="AE2434">
        <v>1.2820514000000001</v>
      </c>
      <c r="AF2434" t="s">
        <v>244</v>
      </c>
      <c r="AG2434" t="s">
        <v>23246</v>
      </c>
      <c r="AH2434" t="s">
        <v>146</v>
      </c>
      <c r="AI2434" t="s">
        <v>19852</v>
      </c>
      <c r="AJ2434" t="s">
        <v>19853</v>
      </c>
      <c r="AK2434" t="s">
        <v>23247</v>
      </c>
      <c r="AL2434" t="s">
        <v>149</v>
      </c>
    </row>
    <row r="2435" spans="1:38" x14ac:dyDescent="0.2">
      <c r="A2435" s="2">
        <v>42574</v>
      </c>
      <c r="B2435">
        <v>26198764</v>
      </c>
      <c r="C2435" t="s">
        <v>12562</v>
      </c>
      <c r="D2435" s="2">
        <v>42206</v>
      </c>
      <c r="E2435" t="s">
        <v>12429</v>
      </c>
      <c r="F2435" t="s">
        <v>19892</v>
      </c>
      <c r="G2435" t="s">
        <v>19893</v>
      </c>
      <c r="H2435" t="s">
        <v>19843</v>
      </c>
      <c r="I2435" t="s">
        <v>19894</v>
      </c>
      <c r="J2435" t="s">
        <v>170</v>
      </c>
      <c r="K2435" t="s">
        <v>8989</v>
      </c>
      <c r="L2435">
        <v>16</v>
      </c>
      <c r="M2435">
        <v>13018138</v>
      </c>
      <c r="N2435" t="s">
        <v>143</v>
      </c>
      <c r="O2435" t="s">
        <v>10091</v>
      </c>
      <c r="R2435" t="s">
        <v>10092</v>
      </c>
      <c r="U2435" t="s">
        <v>24157</v>
      </c>
      <c r="V2435" t="s">
        <v>24158</v>
      </c>
      <c r="W2435">
        <v>0</v>
      </c>
      <c r="X2435">
        <v>77221366</v>
      </c>
      <c r="Y2435" t="s">
        <v>160</v>
      </c>
      <c r="Z2435">
        <v>0</v>
      </c>
      <c r="AA2435" t="s">
        <v>143</v>
      </c>
      <c r="AB2435" s="3">
        <v>7.9999999999999996E-7</v>
      </c>
      <c r="AC2435">
        <v>6.09691001300805</v>
      </c>
      <c r="AE2435">
        <v>1.1627907</v>
      </c>
      <c r="AF2435" t="s">
        <v>244</v>
      </c>
      <c r="AG2435" t="s">
        <v>19896</v>
      </c>
      <c r="AH2435" t="s">
        <v>146</v>
      </c>
      <c r="AI2435" t="s">
        <v>19852</v>
      </c>
      <c r="AJ2435" t="s">
        <v>19853</v>
      </c>
      <c r="AK2435" t="s">
        <v>19897</v>
      </c>
      <c r="AL2435" t="s">
        <v>149</v>
      </c>
    </row>
    <row r="2436" spans="1:38" x14ac:dyDescent="0.2">
      <c r="A2436" s="2">
        <v>42574</v>
      </c>
      <c r="B2436">
        <v>26198764</v>
      </c>
      <c r="C2436" t="s">
        <v>12562</v>
      </c>
      <c r="D2436" s="2">
        <v>42206</v>
      </c>
      <c r="E2436" t="s">
        <v>12429</v>
      </c>
      <c r="F2436" t="s">
        <v>19892</v>
      </c>
      <c r="G2436" t="s">
        <v>19893</v>
      </c>
      <c r="H2436" t="s">
        <v>19843</v>
      </c>
      <c r="I2436" t="s">
        <v>19894</v>
      </c>
      <c r="J2436" t="s">
        <v>170</v>
      </c>
      <c r="K2436" t="s">
        <v>8757</v>
      </c>
      <c r="L2436">
        <v>8</v>
      </c>
      <c r="M2436">
        <v>142649072</v>
      </c>
      <c r="N2436" t="s">
        <v>143</v>
      </c>
      <c r="O2436" t="s">
        <v>24159</v>
      </c>
      <c r="P2436" t="s">
        <v>24160</v>
      </c>
      <c r="Q2436" t="s">
        <v>24161</v>
      </c>
      <c r="S2436">
        <v>8424</v>
      </c>
      <c r="T2436">
        <v>8388</v>
      </c>
      <c r="U2436" t="s">
        <v>24162</v>
      </c>
      <c r="V2436" t="s">
        <v>24163</v>
      </c>
      <c r="W2436">
        <v>0</v>
      </c>
      <c r="X2436">
        <v>11785400</v>
      </c>
      <c r="Y2436" t="s">
        <v>284</v>
      </c>
      <c r="Z2436">
        <v>1</v>
      </c>
      <c r="AA2436" t="s">
        <v>143</v>
      </c>
      <c r="AB2436" s="3">
        <v>7.9999999999999996E-7</v>
      </c>
      <c r="AC2436">
        <v>6.09691001300805</v>
      </c>
      <c r="AE2436">
        <v>1.06</v>
      </c>
      <c r="AF2436" t="s">
        <v>244</v>
      </c>
      <c r="AG2436" t="s">
        <v>19896</v>
      </c>
      <c r="AH2436" t="s">
        <v>146</v>
      </c>
      <c r="AI2436" t="s">
        <v>19852</v>
      </c>
      <c r="AJ2436" t="s">
        <v>19853</v>
      </c>
      <c r="AK2436" t="s">
        <v>19897</v>
      </c>
      <c r="AL2436" t="s">
        <v>149</v>
      </c>
    </row>
    <row r="2437" spans="1:38" x14ac:dyDescent="0.2">
      <c r="A2437" s="2">
        <v>42574</v>
      </c>
      <c r="B2437">
        <v>26198764</v>
      </c>
      <c r="C2437" t="s">
        <v>12562</v>
      </c>
      <c r="D2437" s="2">
        <v>42206</v>
      </c>
      <c r="E2437" t="s">
        <v>12429</v>
      </c>
      <c r="F2437" t="s">
        <v>19892</v>
      </c>
      <c r="G2437" t="s">
        <v>19893</v>
      </c>
      <c r="H2437" t="s">
        <v>19843</v>
      </c>
      <c r="I2437" t="s">
        <v>19894</v>
      </c>
      <c r="J2437" t="s">
        <v>170</v>
      </c>
      <c r="K2437" t="s">
        <v>4689</v>
      </c>
      <c r="L2437">
        <v>1</v>
      </c>
      <c r="M2437">
        <v>230136877</v>
      </c>
      <c r="N2437" t="s">
        <v>143</v>
      </c>
      <c r="O2437" t="s">
        <v>24164</v>
      </c>
      <c r="R2437" t="s">
        <v>24165</v>
      </c>
      <c r="U2437" t="s">
        <v>24166</v>
      </c>
      <c r="V2437" t="s">
        <v>24167</v>
      </c>
      <c r="W2437">
        <v>0</v>
      </c>
      <c r="X2437">
        <v>11807834</v>
      </c>
      <c r="Y2437" t="s">
        <v>160</v>
      </c>
      <c r="Z2437">
        <v>0</v>
      </c>
      <c r="AA2437" t="s">
        <v>143</v>
      </c>
      <c r="AB2437" s="3">
        <v>7.9999999999999996E-7</v>
      </c>
      <c r="AC2437">
        <v>6.09691001300805</v>
      </c>
      <c r="AE2437">
        <v>1.06</v>
      </c>
      <c r="AF2437" t="s">
        <v>244</v>
      </c>
      <c r="AG2437" t="s">
        <v>19896</v>
      </c>
      <c r="AH2437" t="s">
        <v>146</v>
      </c>
      <c r="AI2437" t="s">
        <v>19852</v>
      </c>
      <c r="AJ2437" t="s">
        <v>19853</v>
      </c>
      <c r="AK2437" t="s">
        <v>19897</v>
      </c>
      <c r="AL2437" t="s">
        <v>149</v>
      </c>
    </row>
    <row r="2438" spans="1:38" x14ac:dyDescent="0.2">
      <c r="A2438" s="2">
        <v>42574</v>
      </c>
      <c r="B2438">
        <v>26198764</v>
      </c>
      <c r="C2438" t="s">
        <v>12562</v>
      </c>
      <c r="D2438" s="2">
        <v>42206</v>
      </c>
      <c r="E2438" t="s">
        <v>12429</v>
      </c>
      <c r="F2438" t="s">
        <v>19892</v>
      </c>
      <c r="G2438" t="s">
        <v>19893</v>
      </c>
      <c r="H2438" t="s">
        <v>19843</v>
      </c>
      <c r="I2438" t="s">
        <v>19894</v>
      </c>
      <c r="J2438" t="s">
        <v>170</v>
      </c>
      <c r="K2438" t="s">
        <v>1359</v>
      </c>
      <c r="L2438">
        <v>8</v>
      </c>
      <c r="M2438">
        <v>130140419</v>
      </c>
      <c r="N2438" t="s">
        <v>143</v>
      </c>
      <c r="O2438" t="s">
        <v>18674</v>
      </c>
      <c r="R2438" t="s">
        <v>10777</v>
      </c>
      <c r="U2438" t="s">
        <v>24168</v>
      </c>
      <c r="V2438" t="s">
        <v>24169</v>
      </c>
      <c r="W2438">
        <v>0</v>
      </c>
      <c r="X2438">
        <v>4733770</v>
      </c>
      <c r="Y2438" t="s">
        <v>160</v>
      </c>
      <c r="Z2438">
        <v>0</v>
      </c>
      <c r="AA2438" t="s">
        <v>143</v>
      </c>
      <c r="AB2438" s="3">
        <v>7.9999999999999996E-7</v>
      </c>
      <c r="AC2438">
        <v>6.09691001300805</v>
      </c>
      <c r="AE2438">
        <v>1.0526316</v>
      </c>
      <c r="AF2438" t="s">
        <v>244</v>
      </c>
      <c r="AG2438" t="s">
        <v>19896</v>
      </c>
      <c r="AH2438" t="s">
        <v>146</v>
      </c>
      <c r="AI2438" t="s">
        <v>19852</v>
      </c>
      <c r="AJ2438" t="s">
        <v>19853</v>
      </c>
      <c r="AK2438" t="s">
        <v>19897</v>
      </c>
      <c r="AL2438" t="s">
        <v>149</v>
      </c>
    </row>
    <row r="2439" spans="1:38" x14ac:dyDescent="0.2">
      <c r="A2439" s="2">
        <v>43363</v>
      </c>
      <c r="B2439">
        <v>29503163</v>
      </c>
      <c r="C2439" t="s">
        <v>20924</v>
      </c>
      <c r="D2439" s="2">
        <v>43160</v>
      </c>
      <c r="E2439" t="s">
        <v>21320</v>
      </c>
      <c r="F2439" t="s">
        <v>21321</v>
      </c>
      <c r="G2439" t="s">
        <v>21322</v>
      </c>
      <c r="H2439" t="s">
        <v>23823</v>
      </c>
      <c r="I2439" t="s">
        <v>23824</v>
      </c>
      <c r="J2439" t="s">
        <v>170</v>
      </c>
      <c r="K2439" t="s">
        <v>7331</v>
      </c>
      <c r="L2439">
        <v>9</v>
      </c>
      <c r="M2439">
        <v>35020439</v>
      </c>
      <c r="N2439" t="s">
        <v>24170</v>
      </c>
      <c r="O2439" t="s">
        <v>24171</v>
      </c>
      <c r="P2439" t="s">
        <v>24172</v>
      </c>
      <c r="Q2439" t="s">
        <v>24173</v>
      </c>
      <c r="S2439">
        <v>4363</v>
      </c>
      <c r="T2439">
        <v>3401</v>
      </c>
      <c r="U2439" t="s">
        <v>24174</v>
      </c>
      <c r="V2439" t="s">
        <v>24175</v>
      </c>
      <c r="W2439">
        <v>0</v>
      </c>
      <c r="X2439">
        <v>2802383</v>
      </c>
      <c r="Y2439" t="s">
        <v>284</v>
      </c>
      <c r="Z2439">
        <v>1</v>
      </c>
      <c r="AA2439" t="s">
        <v>143</v>
      </c>
      <c r="AB2439" s="3">
        <v>7.9999999999999996E-7</v>
      </c>
      <c r="AC2439">
        <v>6.09691001300805</v>
      </c>
      <c r="AE2439">
        <v>9.5069999999999997</v>
      </c>
      <c r="AF2439" t="s">
        <v>24176</v>
      </c>
      <c r="AG2439" t="s">
        <v>21328</v>
      </c>
      <c r="AH2439" t="s">
        <v>146</v>
      </c>
      <c r="AI2439" t="s">
        <v>23832</v>
      </c>
      <c r="AJ2439" t="s">
        <v>23833</v>
      </c>
      <c r="AK2439" t="s">
        <v>23834</v>
      </c>
      <c r="AL2439" t="s">
        <v>149</v>
      </c>
    </row>
    <row r="2440" spans="1:38" x14ac:dyDescent="0.2">
      <c r="A2440" s="2">
        <v>43363</v>
      </c>
      <c r="B2440">
        <v>29503163</v>
      </c>
      <c r="C2440" t="s">
        <v>20924</v>
      </c>
      <c r="D2440" s="2">
        <v>43160</v>
      </c>
      <c r="E2440" t="s">
        <v>21320</v>
      </c>
      <c r="F2440" t="s">
        <v>21321</v>
      </c>
      <c r="G2440" t="s">
        <v>21322</v>
      </c>
      <c r="H2440" t="s">
        <v>23285</v>
      </c>
      <c r="I2440" t="s">
        <v>23286</v>
      </c>
      <c r="J2440" t="s">
        <v>170</v>
      </c>
      <c r="K2440" t="s">
        <v>2582</v>
      </c>
      <c r="L2440">
        <v>7</v>
      </c>
      <c r="M2440">
        <v>25233001</v>
      </c>
      <c r="N2440" t="s">
        <v>24177</v>
      </c>
      <c r="O2440" t="s">
        <v>24178</v>
      </c>
      <c r="P2440" t="s">
        <v>24179</v>
      </c>
      <c r="Q2440" t="s">
        <v>24180</v>
      </c>
      <c r="S2440">
        <v>4515</v>
      </c>
      <c r="T2440">
        <v>21964</v>
      </c>
      <c r="U2440" t="s">
        <v>24181</v>
      </c>
      <c r="V2440" t="s">
        <v>24182</v>
      </c>
      <c r="W2440">
        <v>0</v>
      </c>
      <c r="X2440">
        <v>929255</v>
      </c>
      <c r="Y2440" t="s">
        <v>284</v>
      </c>
      <c r="Z2440">
        <v>1</v>
      </c>
      <c r="AA2440" t="s">
        <v>143</v>
      </c>
      <c r="AB2440" s="3">
        <v>7.9999999999999996E-7</v>
      </c>
      <c r="AC2440">
        <v>6.09691001300805</v>
      </c>
      <c r="AE2440">
        <v>14.769500000000001</v>
      </c>
      <c r="AF2440" t="s">
        <v>24183</v>
      </c>
      <c r="AG2440" t="s">
        <v>21328</v>
      </c>
      <c r="AH2440" t="s">
        <v>146</v>
      </c>
      <c r="AI2440" t="s">
        <v>23294</v>
      </c>
      <c r="AJ2440" t="s">
        <v>23295</v>
      </c>
      <c r="AK2440" t="s">
        <v>23296</v>
      </c>
      <c r="AL2440" t="s">
        <v>149</v>
      </c>
    </row>
    <row r="2441" spans="1:38" x14ac:dyDescent="0.2">
      <c r="A2441" s="2">
        <v>43363</v>
      </c>
      <c r="B2441">
        <v>29503163</v>
      </c>
      <c r="C2441" t="s">
        <v>20924</v>
      </c>
      <c r="D2441" s="2">
        <v>43160</v>
      </c>
      <c r="E2441" t="s">
        <v>21320</v>
      </c>
      <c r="F2441" t="s">
        <v>21321</v>
      </c>
      <c r="G2441" t="s">
        <v>21322</v>
      </c>
      <c r="H2441" t="s">
        <v>23482</v>
      </c>
      <c r="I2441" t="s">
        <v>23483</v>
      </c>
      <c r="J2441" t="s">
        <v>170</v>
      </c>
      <c r="K2441" t="s">
        <v>4097</v>
      </c>
      <c r="L2441">
        <v>4</v>
      </c>
      <c r="M2441">
        <v>30491805</v>
      </c>
      <c r="N2441" t="s">
        <v>4098</v>
      </c>
      <c r="O2441" t="s">
        <v>5465</v>
      </c>
      <c r="P2441" t="s">
        <v>5466</v>
      </c>
      <c r="Q2441" t="s">
        <v>5467</v>
      </c>
      <c r="S2441">
        <v>483489</v>
      </c>
      <c r="T2441">
        <v>227000</v>
      </c>
      <c r="U2441" t="s">
        <v>24184</v>
      </c>
      <c r="V2441" t="s">
        <v>24185</v>
      </c>
      <c r="W2441">
        <v>0</v>
      </c>
      <c r="X2441">
        <v>10012947</v>
      </c>
      <c r="Y2441" t="s">
        <v>243</v>
      </c>
      <c r="Z2441">
        <v>1</v>
      </c>
      <c r="AA2441" t="s">
        <v>143</v>
      </c>
      <c r="AB2441" s="3">
        <v>7.9999999999999996E-7</v>
      </c>
      <c r="AC2441">
        <v>6.09691001300805</v>
      </c>
      <c r="AE2441">
        <v>9.1431000000000004</v>
      </c>
      <c r="AF2441" t="s">
        <v>24186</v>
      </c>
      <c r="AG2441" t="s">
        <v>21328</v>
      </c>
      <c r="AH2441" t="s">
        <v>146</v>
      </c>
      <c r="AI2441" t="s">
        <v>23491</v>
      </c>
      <c r="AJ2441" t="s">
        <v>23492</v>
      </c>
      <c r="AK2441" t="s">
        <v>23493</v>
      </c>
      <c r="AL2441" t="s">
        <v>149</v>
      </c>
    </row>
    <row r="2442" spans="1:38" x14ac:dyDescent="0.2">
      <c r="A2442" s="2">
        <v>43696</v>
      </c>
      <c r="B2442">
        <v>31268507</v>
      </c>
      <c r="C2442" t="s">
        <v>19957</v>
      </c>
      <c r="D2442" s="2">
        <v>43649</v>
      </c>
      <c r="E2442" t="s">
        <v>11355</v>
      </c>
      <c r="F2442" t="s">
        <v>19958</v>
      </c>
      <c r="G2442" t="s">
        <v>19959</v>
      </c>
      <c r="H2442" t="s">
        <v>19843</v>
      </c>
      <c r="I2442" t="s">
        <v>19960</v>
      </c>
      <c r="J2442" t="s">
        <v>170</v>
      </c>
      <c r="K2442" t="s">
        <v>5626</v>
      </c>
      <c r="L2442">
        <v>7</v>
      </c>
      <c r="M2442">
        <v>110434219</v>
      </c>
      <c r="N2442" t="s">
        <v>143</v>
      </c>
      <c r="O2442" t="s">
        <v>5628</v>
      </c>
      <c r="R2442" t="s">
        <v>5629</v>
      </c>
      <c r="U2442" t="s">
        <v>10311</v>
      </c>
      <c r="V2442" t="s">
        <v>10312</v>
      </c>
      <c r="W2442">
        <v>0</v>
      </c>
      <c r="X2442">
        <v>9656169</v>
      </c>
      <c r="Y2442" t="s">
        <v>160</v>
      </c>
      <c r="Z2442">
        <v>0</v>
      </c>
      <c r="AA2442" t="s">
        <v>143</v>
      </c>
      <c r="AB2442" s="3">
        <v>7.9999999999999996E-7</v>
      </c>
      <c r="AC2442">
        <v>6.09691001300805</v>
      </c>
      <c r="AG2442" t="s">
        <v>19965</v>
      </c>
      <c r="AH2442" t="s">
        <v>146</v>
      </c>
      <c r="AI2442" t="s">
        <v>19852</v>
      </c>
      <c r="AJ2442" t="s">
        <v>19853</v>
      </c>
      <c r="AK2442" t="s">
        <v>19966</v>
      </c>
      <c r="AL2442" t="s">
        <v>149</v>
      </c>
    </row>
    <row r="2443" spans="1:38" x14ac:dyDescent="0.2">
      <c r="A2443" s="2">
        <v>43517</v>
      </c>
      <c r="B2443">
        <v>30285260</v>
      </c>
      <c r="C2443" t="s">
        <v>11523</v>
      </c>
      <c r="D2443" s="2">
        <v>43376</v>
      </c>
      <c r="E2443" t="s">
        <v>19863</v>
      </c>
      <c r="F2443" t="s">
        <v>19864</v>
      </c>
      <c r="G2443" t="s">
        <v>19865</v>
      </c>
      <c r="H2443" t="s">
        <v>19843</v>
      </c>
      <c r="I2443" t="s">
        <v>19866</v>
      </c>
      <c r="J2443" t="s">
        <v>170</v>
      </c>
      <c r="K2443" t="s">
        <v>2888</v>
      </c>
      <c r="L2443">
        <v>4</v>
      </c>
      <c r="M2443">
        <v>104528928</v>
      </c>
      <c r="N2443" t="s">
        <v>24187</v>
      </c>
      <c r="O2443" t="s">
        <v>23907</v>
      </c>
      <c r="R2443" t="s">
        <v>23908</v>
      </c>
      <c r="U2443" t="s">
        <v>23909</v>
      </c>
      <c r="V2443" t="s">
        <v>23910</v>
      </c>
      <c r="W2443">
        <v>0</v>
      </c>
      <c r="X2443">
        <v>2905627</v>
      </c>
      <c r="Y2443" t="s">
        <v>160</v>
      </c>
      <c r="Z2443">
        <v>0</v>
      </c>
      <c r="AA2443" t="s">
        <v>143</v>
      </c>
      <c r="AB2443" s="3">
        <v>7.9999999999999996E-7</v>
      </c>
      <c r="AC2443">
        <v>6.09691001300805</v>
      </c>
      <c r="AE2443">
        <v>1.054</v>
      </c>
      <c r="AF2443" t="s">
        <v>1977</v>
      </c>
      <c r="AG2443" t="s">
        <v>19867</v>
      </c>
      <c r="AH2443" t="s">
        <v>146</v>
      </c>
      <c r="AI2443" t="s">
        <v>19852</v>
      </c>
      <c r="AJ2443" t="s">
        <v>19853</v>
      </c>
      <c r="AK2443" t="s">
        <v>19868</v>
      </c>
      <c r="AL2443" t="s">
        <v>149</v>
      </c>
    </row>
    <row r="2444" spans="1:38" x14ac:dyDescent="0.2">
      <c r="A2444" s="2">
        <v>43936</v>
      </c>
      <c r="B2444">
        <v>32066683</v>
      </c>
      <c r="C2444" t="s">
        <v>23314</v>
      </c>
      <c r="D2444" s="2">
        <v>43857</v>
      </c>
      <c r="E2444" t="s">
        <v>200</v>
      </c>
      <c r="F2444" t="s">
        <v>23315</v>
      </c>
      <c r="G2444" t="s">
        <v>23316</v>
      </c>
      <c r="H2444" t="s">
        <v>23317</v>
      </c>
      <c r="I2444" t="s">
        <v>23318</v>
      </c>
      <c r="J2444" t="s">
        <v>170</v>
      </c>
      <c r="K2444" t="s">
        <v>24188</v>
      </c>
      <c r="L2444">
        <v>6</v>
      </c>
      <c r="M2444">
        <v>52431785</v>
      </c>
      <c r="N2444" t="s">
        <v>24189</v>
      </c>
      <c r="O2444" t="s">
        <v>24189</v>
      </c>
      <c r="R2444" t="s">
        <v>24190</v>
      </c>
      <c r="U2444" t="s">
        <v>24191</v>
      </c>
      <c r="V2444" t="s">
        <v>24192</v>
      </c>
      <c r="W2444">
        <v>0</v>
      </c>
      <c r="X2444">
        <v>9463787</v>
      </c>
      <c r="Y2444" t="s">
        <v>160</v>
      </c>
      <c r="Z2444">
        <v>0</v>
      </c>
      <c r="AA2444">
        <v>0.13</v>
      </c>
      <c r="AB2444" s="3">
        <v>7.9999999999999996E-7</v>
      </c>
      <c r="AC2444">
        <v>6.09691001300805</v>
      </c>
      <c r="AE2444">
        <v>7.67</v>
      </c>
      <c r="AF2444" t="s">
        <v>24193</v>
      </c>
      <c r="AG2444" t="s">
        <v>23325</v>
      </c>
      <c r="AH2444" t="s">
        <v>146</v>
      </c>
      <c r="AI2444" t="s">
        <v>23326</v>
      </c>
      <c r="AJ2444" t="s">
        <v>23327</v>
      </c>
      <c r="AK2444" t="s">
        <v>23328</v>
      </c>
      <c r="AL2444" t="s">
        <v>149</v>
      </c>
    </row>
    <row r="2445" spans="1:38" x14ac:dyDescent="0.2">
      <c r="A2445" s="2">
        <v>43517</v>
      </c>
      <c r="B2445">
        <v>30285260</v>
      </c>
      <c r="C2445" t="s">
        <v>11523</v>
      </c>
      <c r="D2445" s="2">
        <v>43376</v>
      </c>
      <c r="E2445" t="s">
        <v>19863</v>
      </c>
      <c r="F2445" t="s">
        <v>19864</v>
      </c>
      <c r="G2445" t="s">
        <v>19865</v>
      </c>
      <c r="H2445" t="s">
        <v>19843</v>
      </c>
      <c r="I2445" t="s">
        <v>19866</v>
      </c>
      <c r="J2445" t="s">
        <v>170</v>
      </c>
      <c r="K2445" t="s">
        <v>3133</v>
      </c>
      <c r="L2445">
        <v>3</v>
      </c>
      <c r="M2445">
        <v>79866620</v>
      </c>
      <c r="N2445" t="s">
        <v>24194</v>
      </c>
      <c r="O2445" t="s">
        <v>23945</v>
      </c>
      <c r="P2445" t="s">
        <v>23946</v>
      </c>
      <c r="Q2445" t="s">
        <v>23947</v>
      </c>
      <c r="S2445">
        <v>98622</v>
      </c>
      <c r="T2445">
        <v>90946</v>
      </c>
      <c r="U2445" t="s">
        <v>23948</v>
      </c>
      <c r="V2445" t="s">
        <v>23949</v>
      </c>
      <c r="W2445">
        <v>0</v>
      </c>
      <c r="X2445">
        <v>11127668</v>
      </c>
      <c r="Y2445" t="s">
        <v>284</v>
      </c>
      <c r="Z2445">
        <v>1</v>
      </c>
      <c r="AA2445" t="s">
        <v>143</v>
      </c>
      <c r="AB2445" s="3">
        <v>7.9999999999999996E-7</v>
      </c>
      <c r="AC2445">
        <v>6.09691001300805</v>
      </c>
      <c r="AE2445">
        <v>1.0504202</v>
      </c>
      <c r="AF2445" t="s">
        <v>1977</v>
      </c>
      <c r="AG2445" t="s">
        <v>19867</v>
      </c>
      <c r="AH2445" t="s">
        <v>146</v>
      </c>
      <c r="AI2445" t="s">
        <v>19852</v>
      </c>
      <c r="AJ2445" t="s">
        <v>19853</v>
      </c>
      <c r="AK2445" t="s">
        <v>19868</v>
      </c>
      <c r="AL2445" t="s">
        <v>149</v>
      </c>
    </row>
    <row r="2446" spans="1:38" x14ac:dyDescent="0.2">
      <c r="A2446" s="2">
        <v>43517</v>
      </c>
      <c r="B2446">
        <v>30285260</v>
      </c>
      <c r="C2446" t="s">
        <v>11523</v>
      </c>
      <c r="D2446" s="2">
        <v>43376</v>
      </c>
      <c r="E2446" t="s">
        <v>19863</v>
      </c>
      <c r="F2446" t="s">
        <v>19864</v>
      </c>
      <c r="G2446" t="s">
        <v>19865</v>
      </c>
      <c r="H2446" t="s">
        <v>19843</v>
      </c>
      <c r="I2446" t="s">
        <v>19866</v>
      </c>
      <c r="J2446" t="s">
        <v>170</v>
      </c>
      <c r="K2446" t="s">
        <v>5184</v>
      </c>
      <c r="L2446">
        <v>9</v>
      </c>
      <c r="M2446">
        <v>36308830</v>
      </c>
      <c r="N2446" t="s">
        <v>24195</v>
      </c>
      <c r="O2446" t="s">
        <v>23566</v>
      </c>
      <c r="P2446" t="s">
        <v>23567</v>
      </c>
      <c r="Q2446" t="s">
        <v>23568</v>
      </c>
      <c r="S2446">
        <v>3906</v>
      </c>
      <c r="T2446">
        <v>27566</v>
      </c>
      <c r="U2446" t="s">
        <v>23569</v>
      </c>
      <c r="V2446" t="s">
        <v>23570</v>
      </c>
      <c r="W2446">
        <v>0</v>
      </c>
      <c r="X2446">
        <v>10124101</v>
      </c>
      <c r="Y2446" t="s">
        <v>284</v>
      </c>
      <c r="Z2446">
        <v>1</v>
      </c>
      <c r="AA2446" t="s">
        <v>143</v>
      </c>
      <c r="AB2446" s="3">
        <v>7.9999999999999996E-7</v>
      </c>
      <c r="AC2446">
        <v>6.09691001300805</v>
      </c>
      <c r="AE2446">
        <v>1.049318</v>
      </c>
      <c r="AF2446" t="s">
        <v>1977</v>
      </c>
      <c r="AG2446" t="s">
        <v>19867</v>
      </c>
      <c r="AH2446" t="s">
        <v>146</v>
      </c>
      <c r="AI2446" t="s">
        <v>19852</v>
      </c>
      <c r="AJ2446" t="s">
        <v>19853</v>
      </c>
      <c r="AK2446" t="s">
        <v>19868</v>
      </c>
      <c r="AL2446" t="s">
        <v>149</v>
      </c>
    </row>
    <row r="2447" spans="1:38" x14ac:dyDescent="0.2">
      <c r="A2447" s="2">
        <v>43517</v>
      </c>
      <c r="B2447">
        <v>30285260</v>
      </c>
      <c r="C2447" t="s">
        <v>11523</v>
      </c>
      <c r="D2447" s="2">
        <v>43376</v>
      </c>
      <c r="E2447" t="s">
        <v>19863</v>
      </c>
      <c r="F2447" t="s">
        <v>19864</v>
      </c>
      <c r="G2447" t="s">
        <v>19865</v>
      </c>
      <c r="H2447" t="s">
        <v>19843</v>
      </c>
      <c r="I2447" t="s">
        <v>19866</v>
      </c>
      <c r="J2447" t="s">
        <v>170</v>
      </c>
      <c r="K2447" t="s">
        <v>5317</v>
      </c>
      <c r="L2447">
        <v>13</v>
      </c>
      <c r="M2447">
        <v>38256005</v>
      </c>
      <c r="N2447" t="s">
        <v>24196</v>
      </c>
      <c r="O2447" t="s">
        <v>23572</v>
      </c>
      <c r="R2447" t="s">
        <v>23573</v>
      </c>
      <c r="U2447" t="s">
        <v>23574</v>
      </c>
      <c r="V2447" t="s">
        <v>23575</v>
      </c>
      <c r="W2447">
        <v>0</v>
      </c>
      <c r="X2447">
        <v>1411740</v>
      </c>
      <c r="Y2447" t="s">
        <v>160</v>
      </c>
      <c r="Z2447">
        <v>0</v>
      </c>
      <c r="AA2447" t="s">
        <v>143</v>
      </c>
      <c r="AB2447" s="3">
        <v>7.9999999999999996E-7</v>
      </c>
      <c r="AC2447">
        <v>6.09691001300805</v>
      </c>
      <c r="AE2447">
        <v>1.0509999999999999</v>
      </c>
      <c r="AF2447" t="s">
        <v>1977</v>
      </c>
      <c r="AG2447" t="s">
        <v>19867</v>
      </c>
      <c r="AH2447" t="s">
        <v>146</v>
      </c>
      <c r="AI2447" t="s">
        <v>19852</v>
      </c>
      <c r="AJ2447" t="s">
        <v>19853</v>
      </c>
      <c r="AK2447" t="s">
        <v>19868</v>
      </c>
      <c r="AL2447" t="s">
        <v>149</v>
      </c>
    </row>
    <row r="2448" spans="1:38" x14ac:dyDescent="0.2">
      <c r="A2448" s="2">
        <v>43049</v>
      </c>
      <c r="B2448">
        <v>28991256</v>
      </c>
      <c r="C2448" t="s">
        <v>19855</v>
      </c>
      <c r="D2448" s="2">
        <v>43017</v>
      </c>
      <c r="E2448" t="s">
        <v>176</v>
      </c>
      <c r="F2448" t="s">
        <v>19856</v>
      </c>
      <c r="G2448" t="s">
        <v>19857</v>
      </c>
      <c r="H2448" t="s">
        <v>19843</v>
      </c>
      <c r="I2448" t="s">
        <v>19858</v>
      </c>
      <c r="J2448" t="s">
        <v>19859</v>
      </c>
      <c r="K2448" t="s">
        <v>4965</v>
      </c>
      <c r="L2448">
        <v>3</v>
      </c>
      <c r="M2448">
        <v>30030816</v>
      </c>
      <c r="N2448" t="s">
        <v>2062</v>
      </c>
      <c r="O2448" t="s">
        <v>22584</v>
      </c>
      <c r="P2448" t="s">
        <v>22585</v>
      </c>
      <c r="Q2448" t="s">
        <v>12469</v>
      </c>
      <c r="S2448">
        <v>20425</v>
      </c>
      <c r="T2448">
        <v>261732</v>
      </c>
      <c r="U2448" t="s">
        <v>23507</v>
      </c>
      <c r="V2448" t="s">
        <v>23508</v>
      </c>
      <c r="W2448">
        <v>0</v>
      </c>
      <c r="X2448">
        <v>1506297</v>
      </c>
      <c r="Y2448" t="s">
        <v>284</v>
      </c>
      <c r="Z2448">
        <v>1</v>
      </c>
      <c r="AA2448" t="s">
        <v>143</v>
      </c>
      <c r="AB2448" s="3">
        <v>7.9999999999999996E-7</v>
      </c>
      <c r="AC2448">
        <v>6.09691001300805</v>
      </c>
      <c r="AE2448">
        <v>1.0580000000000001</v>
      </c>
      <c r="AF2448" t="s">
        <v>3432</v>
      </c>
      <c r="AG2448" t="s">
        <v>19861</v>
      </c>
      <c r="AH2448" t="s">
        <v>146</v>
      </c>
      <c r="AI2448" t="s">
        <v>19852</v>
      </c>
      <c r="AJ2448" t="s">
        <v>19853</v>
      </c>
      <c r="AK2448" t="s">
        <v>19862</v>
      </c>
      <c r="AL2448" t="s">
        <v>149</v>
      </c>
    </row>
    <row r="2449" spans="1:38" x14ac:dyDescent="0.2">
      <c r="A2449" s="2">
        <v>43049</v>
      </c>
      <c r="B2449">
        <v>28991256</v>
      </c>
      <c r="C2449" t="s">
        <v>19855</v>
      </c>
      <c r="D2449" s="2">
        <v>43017</v>
      </c>
      <c r="E2449" t="s">
        <v>176</v>
      </c>
      <c r="F2449" t="s">
        <v>19856</v>
      </c>
      <c r="G2449" t="s">
        <v>19857</v>
      </c>
      <c r="H2449" t="s">
        <v>19843</v>
      </c>
      <c r="I2449" t="s">
        <v>19858</v>
      </c>
      <c r="J2449" t="s">
        <v>19859</v>
      </c>
      <c r="K2449" t="s">
        <v>563</v>
      </c>
      <c r="L2449">
        <v>8</v>
      </c>
      <c r="M2449">
        <v>27562290</v>
      </c>
      <c r="N2449" t="s">
        <v>2062</v>
      </c>
      <c r="O2449" t="s">
        <v>2222</v>
      </c>
      <c r="R2449" t="s">
        <v>2223</v>
      </c>
      <c r="U2449" t="s">
        <v>22057</v>
      </c>
      <c r="V2449" t="s">
        <v>19800</v>
      </c>
      <c r="W2449">
        <v>0</v>
      </c>
      <c r="X2449">
        <v>11778040</v>
      </c>
      <c r="Y2449" t="s">
        <v>160</v>
      </c>
      <c r="Z2449">
        <v>0</v>
      </c>
      <c r="AA2449" t="s">
        <v>143</v>
      </c>
      <c r="AB2449" s="3">
        <v>7.9999999999999996E-7</v>
      </c>
      <c r="AC2449">
        <v>6.09691001300805</v>
      </c>
      <c r="AE2449">
        <v>1.0649626999999999</v>
      </c>
      <c r="AF2449" t="s">
        <v>1950</v>
      </c>
      <c r="AG2449" t="s">
        <v>19861</v>
      </c>
      <c r="AH2449" t="s">
        <v>146</v>
      </c>
      <c r="AI2449" t="s">
        <v>19852</v>
      </c>
      <c r="AJ2449" t="s">
        <v>19853</v>
      </c>
      <c r="AK2449" t="s">
        <v>19862</v>
      </c>
      <c r="AL2449" t="s">
        <v>149</v>
      </c>
    </row>
    <row r="2450" spans="1:38" x14ac:dyDescent="0.2">
      <c r="A2450" s="2">
        <v>43049</v>
      </c>
      <c r="B2450">
        <v>28991256</v>
      </c>
      <c r="C2450" t="s">
        <v>19855</v>
      </c>
      <c r="D2450" s="2">
        <v>43017</v>
      </c>
      <c r="E2450" t="s">
        <v>176</v>
      </c>
      <c r="F2450" t="s">
        <v>19856</v>
      </c>
      <c r="G2450" t="s">
        <v>19857</v>
      </c>
      <c r="H2450" t="s">
        <v>19843</v>
      </c>
      <c r="I2450" t="s">
        <v>19858</v>
      </c>
      <c r="J2450" t="s">
        <v>19859</v>
      </c>
      <c r="K2450" t="s">
        <v>15379</v>
      </c>
      <c r="L2450">
        <v>2</v>
      </c>
      <c r="M2450">
        <v>34062217</v>
      </c>
      <c r="N2450" t="s">
        <v>2062</v>
      </c>
      <c r="O2450" t="s">
        <v>24197</v>
      </c>
      <c r="R2450" t="s">
        <v>24198</v>
      </c>
      <c r="U2450" t="s">
        <v>24199</v>
      </c>
      <c r="V2450" t="s">
        <v>24200</v>
      </c>
      <c r="W2450">
        <v>0</v>
      </c>
      <c r="X2450">
        <v>146300688</v>
      </c>
      <c r="Y2450" t="s">
        <v>160</v>
      </c>
      <c r="Z2450">
        <v>0</v>
      </c>
      <c r="AA2450" t="s">
        <v>143</v>
      </c>
      <c r="AB2450" s="3">
        <v>7.9999999999999996E-7</v>
      </c>
      <c r="AC2450">
        <v>6.09691001300805</v>
      </c>
      <c r="AD2450" t="s">
        <v>20388</v>
      </c>
      <c r="AE2450">
        <v>1.6339870000000001</v>
      </c>
      <c r="AF2450" t="s">
        <v>24201</v>
      </c>
      <c r="AG2450" t="s">
        <v>19861</v>
      </c>
      <c r="AH2450" t="s">
        <v>146</v>
      </c>
      <c r="AI2450" t="s">
        <v>19852</v>
      </c>
      <c r="AJ2450" t="s">
        <v>19853</v>
      </c>
      <c r="AK2450" t="s">
        <v>19862</v>
      </c>
      <c r="AL2450" t="s">
        <v>149</v>
      </c>
    </row>
    <row r="2451" spans="1:38" x14ac:dyDescent="0.2">
      <c r="A2451" s="2">
        <v>43451</v>
      </c>
      <c r="B2451">
        <v>29483656</v>
      </c>
      <c r="C2451" t="s">
        <v>19827</v>
      </c>
      <c r="D2451" s="2">
        <v>43157</v>
      </c>
      <c r="E2451" t="s">
        <v>176</v>
      </c>
      <c r="F2451" t="s">
        <v>19841</v>
      </c>
      <c r="G2451" t="s">
        <v>19842</v>
      </c>
      <c r="H2451" t="s">
        <v>19843</v>
      </c>
      <c r="I2451" t="s">
        <v>19844</v>
      </c>
      <c r="J2451" t="s">
        <v>19845</v>
      </c>
      <c r="K2451" t="s">
        <v>4357</v>
      </c>
      <c r="L2451">
        <v>2</v>
      </c>
      <c r="M2451">
        <v>148671610</v>
      </c>
      <c r="N2451" t="s">
        <v>4358</v>
      </c>
      <c r="O2451" t="s">
        <v>4358</v>
      </c>
      <c r="R2451" t="s">
        <v>4360</v>
      </c>
      <c r="U2451" t="s">
        <v>24202</v>
      </c>
      <c r="V2451" t="s">
        <v>24203</v>
      </c>
      <c r="W2451">
        <v>0</v>
      </c>
      <c r="X2451">
        <v>200327371</v>
      </c>
      <c r="Y2451" t="s">
        <v>160</v>
      </c>
      <c r="Z2451">
        <v>0</v>
      </c>
      <c r="AA2451" t="s">
        <v>143</v>
      </c>
      <c r="AB2451" s="3">
        <v>7.9999999999999996E-7</v>
      </c>
      <c r="AC2451">
        <v>6.09691001300805</v>
      </c>
      <c r="AG2451" t="s">
        <v>19851</v>
      </c>
      <c r="AH2451" t="s">
        <v>146</v>
      </c>
      <c r="AI2451" t="s">
        <v>19852</v>
      </c>
      <c r="AJ2451" t="s">
        <v>19853</v>
      </c>
      <c r="AK2451" t="s">
        <v>19854</v>
      </c>
      <c r="AL2451" t="s">
        <v>149</v>
      </c>
    </row>
    <row r="2452" spans="1:38" x14ac:dyDescent="0.2">
      <c r="A2452" s="2">
        <v>43451</v>
      </c>
      <c r="B2452">
        <v>29483656</v>
      </c>
      <c r="C2452" t="s">
        <v>19827</v>
      </c>
      <c r="D2452" s="2">
        <v>43157</v>
      </c>
      <c r="E2452" t="s">
        <v>176</v>
      </c>
      <c r="F2452" t="s">
        <v>19841</v>
      </c>
      <c r="G2452" t="s">
        <v>19842</v>
      </c>
      <c r="H2452" t="s">
        <v>19843</v>
      </c>
      <c r="I2452" t="s">
        <v>19844</v>
      </c>
      <c r="J2452" t="s">
        <v>19845</v>
      </c>
      <c r="K2452" t="s">
        <v>1713</v>
      </c>
      <c r="L2452">
        <v>5</v>
      </c>
      <c r="M2452">
        <v>140776321</v>
      </c>
      <c r="N2452" t="s">
        <v>24204</v>
      </c>
      <c r="O2452" t="s">
        <v>20894</v>
      </c>
      <c r="P2452" t="s">
        <v>20895</v>
      </c>
      <c r="Q2452" t="s">
        <v>20896</v>
      </c>
      <c r="S2452">
        <v>11500</v>
      </c>
      <c r="T2452">
        <v>9377</v>
      </c>
      <c r="U2452" t="s">
        <v>24205</v>
      </c>
      <c r="V2452" t="s">
        <v>24206</v>
      </c>
      <c r="W2452">
        <v>0</v>
      </c>
      <c r="X2452">
        <v>70988775</v>
      </c>
      <c r="Y2452" t="s">
        <v>284</v>
      </c>
      <c r="Z2452">
        <v>1</v>
      </c>
      <c r="AA2452" t="s">
        <v>143</v>
      </c>
      <c r="AB2452" s="3">
        <v>7.9999999999999996E-7</v>
      </c>
      <c r="AC2452">
        <v>6.09691001300805</v>
      </c>
      <c r="AG2452" t="s">
        <v>19851</v>
      </c>
      <c r="AH2452" t="s">
        <v>146</v>
      </c>
      <c r="AI2452" t="s">
        <v>19852</v>
      </c>
      <c r="AJ2452" t="s">
        <v>19853</v>
      </c>
      <c r="AK2452" t="s">
        <v>19854</v>
      </c>
      <c r="AL2452" t="s">
        <v>149</v>
      </c>
    </row>
    <row r="2453" spans="1:38" x14ac:dyDescent="0.2">
      <c r="A2453" s="2">
        <v>43658</v>
      </c>
      <c r="B2453">
        <v>31164008</v>
      </c>
      <c r="C2453" t="s">
        <v>12798</v>
      </c>
      <c r="D2453" s="2">
        <v>43621</v>
      </c>
      <c r="E2453" t="s">
        <v>12312</v>
      </c>
      <c r="F2453" t="s">
        <v>13130</v>
      </c>
      <c r="G2453" t="s">
        <v>13131</v>
      </c>
      <c r="H2453" t="s">
        <v>13132</v>
      </c>
      <c r="I2453" t="s">
        <v>13133</v>
      </c>
      <c r="J2453" t="s">
        <v>170</v>
      </c>
      <c r="K2453" t="s">
        <v>2721</v>
      </c>
      <c r="L2453">
        <v>15</v>
      </c>
      <c r="M2453">
        <v>31522252</v>
      </c>
      <c r="N2453" t="s">
        <v>143</v>
      </c>
      <c r="O2453" t="s">
        <v>13624</v>
      </c>
      <c r="R2453" t="s">
        <v>13625</v>
      </c>
      <c r="U2453" t="s">
        <v>13626</v>
      </c>
      <c r="V2453" t="s">
        <v>13627</v>
      </c>
      <c r="W2453">
        <v>0</v>
      </c>
      <c r="X2453">
        <v>76371172</v>
      </c>
      <c r="Y2453" t="s">
        <v>160</v>
      </c>
      <c r="Z2453">
        <v>0</v>
      </c>
      <c r="AA2453">
        <v>0.02</v>
      </c>
      <c r="AB2453" s="3">
        <v>7.9999999999999996E-7</v>
      </c>
      <c r="AC2453">
        <v>6.09691001300805</v>
      </c>
      <c r="AE2453">
        <v>1.6393442</v>
      </c>
      <c r="AF2453" t="s">
        <v>13629</v>
      </c>
      <c r="AG2453" t="s">
        <v>13140</v>
      </c>
      <c r="AH2453" t="s">
        <v>146</v>
      </c>
      <c r="AI2453" t="s">
        <v>13141</v>
      </c>
      <c r="AJ2453" t="s">
        <v>13142</v>
      </c>
      <c r="AK2453" t="s">
        <v>13143</v>
      </c>
      <c r="AL2453" t="s">
        <v>149</v>
      </c>
    </row>
    <row r="2454" spans="1:38" x14ac:dyDescent="0.2">
      <c r="A2454" s="2">
        <v>43658</v>
      </c>
      <c r="B2454">
        <v>31164008</v>
      </c>
      <c r="C2454" t="s">
        <v>12798</v>
      </c>
      <c r="D2454" s="2">
        <v>43621</v>
      </c>
      <c r="E2454" t="s">
        <v>12312</v>
      </c>
      <c r="F2454" t="s">
        <v>13130</v>
      </c>
      <c r="G2454" t="s">
        <v>13131</v>
      </c>
      <c r="H2454" t="s">
        <v>13132</v>
      </c>
      <c r="I2454" t="s">
        <v>13133</v>
      </c>
      <c r="J2454" t="s">
        <v>170</v>
      </c>
      <c r="K2454" t="s">
        <v>1727</v>
      </c>
      <c r="L2454">
        <v>2</v>
      </c>
      <c r="M2454">
        <v>169754519</v>
      </c>
      <c r="N2454" t="s">
        <v>143</v>
      </c>
      <c r="O2454" t="s">
        <v>13619</v>
      </c>
      <c r="R2454" t="s">
        <v>13620</v>
      </c>
      <c r="U2454" t="s">
        <v>13621</v>
      </c>
      <c r="V2454" t="s">
        <v>13622</v>
      </c>
      <c r="W2454">
        <v>0</v>
      </c>
      <c r="X2454">
        <v>62173322</v>
      </c>
      <c r="Y2454" t="s">
        <v>160</v>
      </c>
      <c r="Z2454">
        <v>0</v>
      </c>
      <c r="AA2454">
        <v>0.13</v>
      </c>
      <c r="AB2454" s="3">
        <v>7.9999999999999996E-7</v>
      </c>
      <c r="AC2454">
        <v>6.09691001300805</v>
      </c>
      <c r="AE2454">
        <v>1.1904762</v>
      </c>
      <c r="AF2454" t="s">
        <v>3654</v>
      </c>
      <c r="AG2454" t="s">
        <v>13140</v>
      </c>
      <c r="AH2454" t="s">
        <v>146</v>
      </c>
      <c r="AI2454" t="s">
        <v>13141</v>
      </c>
      <c r="AJ2454" t="s">
        <v>13142</v>
      </c>
      <c r="AK2454" t="s">
        <v>13143</v>
      </c>
      <c r="AL2454" t="s">
        <v>149</v>
      </c>
    </row>
    <row r="2455" spans="1:38" x14ac:dyDescent="0.2">
      <c r="A2455" s="2">
        <v>43658</v>
      </c>
      <c r="B2455">
        <v>31164008</v>
      </c>
      <c r="C2455" t="s">
        <v>12798</v>
      </c>
      <c r="D2455" s="2">
        <v>43621</v>
      </c>
      <c r="E2455" t="s">
        <v>12312</v>
      </c>
      <c r="F2455" t="s">
        <v>13130</v>
      </c>
      <c r="G2455" t="s">
        <v>13131</v>
      </c>
      <c r="H2455" t="s">
        <v>13132</v>
      </c>
      <c r="I2455" t="s">
        <v>13133</v>
      </c>
      <c r="J2455" t="s">
        <v>170</v>
      </c>
      <c r="K2455" t="s">
        <v>2721</v>
      </c>
      <c r="L2455">
        <v>15</v>
      </c>
      <c r="M2455">
        <v>31522252</v>
      </c>
      <c r="N2455" t="s">
        <v>143</v>
      </c>
      <c r="O2455" t="s">
        <v>13624</v>
      </c>
      <c r="R2455" t="s">
        <v>13625</v>
      </c>
      <c r="U2455" t="s">
        <v>13626</v>
      </c>
      <c r="V2455" t="s">
        <v>13627</v>
      </c>
      <c r="W2455">
        <v>0</v>
      </c>
      <c r="X2455">
        <v>76371172</v>
      </c>
      <c r="Y2455" t="s">
        <v>160</v>
      </c>
      <c r="Z2455">
        <v>0</v>
      </c>
      <c r="AA2455">
        <v>0.02</v>
      </c>
      <c r="AB2455" s="3">
        <v>7.9999999999999996E-7</v>
      </c>
      <c r="AC2455">
        <v>6.09691001300805</v>
      </c>
      <c r="AE2455">
        <v>1.6393442</v>
      </c>
      <c r="AF2455" t="s">
        <v>13629</v>
      </c>
      <c r="AG2455" t="s">
        <v>13140</v>
      </c>
      <c r="AH2455" t="s">
        <v>146</v>
      </c>
      <c r="AI2455" t="s">
        <v>13141</v>
      </c>
      <c r="AJ2455" t="s">
        <v>13142</v>
      </c>
      <c r="AK2455" t="s">
        <v>13143</v>
      </c>
      <c r="AL2455" t="s">
        <v>149</v>
      </c>
    </row>
    <row r="2456" spans="1:38" x14ac:dyDescent="0.2">
      <c r="A2456" s="2">
        <v>43658</v>
      </c>
      <c r="B2456">
        <v>31164008</v>
      </c>
      <c r="C2456" t="s">
        <v>12798</v>
      </c>
      <c r="D2456" s="2">
        <v>43621</v>
      </c>
      <c r="E2456" t="s">
        <v>12312</v>
      </c>
      <c r="F2456" t="s">
        <v>13130</v>
      </c>
      <c r="G2456" t="s">
        <v>13131</v>
      </c>
      <c r="H2456" t="s">
        <v>13132</v>
      </c>
      <c r="I2456" t="s">
        <v>13133</v>
      </c>
      <c r="J2456" t="s">
        <v>170</v>
      </c>
      <c r="K2456" t="s">
        <v>1727</v>
      </c>
      <c r="L2456">
        <v>2</v>
      </c>
      <c r="M2456">
        <v>169754519</v>
      </c>
      <c r="N2456" t="s">
        <v>143</v>
      </c>
      <c r="O2456" t="s">
        <v>13619</v>
      </c>
      <c r="R2456" t="s">
        <v>13620</v>
      </c>
      <c r="U2456" t="s">
        <v>13621</v>
      </c>
      <c r="V2456" t="s">
        <v>13622</v>
      </c>
      <c r="W2456">
        <v>0</v>
      </c>
      <c r="X2456">
        <v>62173322</v>
      </c>
      <c r="Y2456" t="s">
        <v>160</v>
      </c>
      <c r="Z2456">
        <v>0</v>
      </c>
      <c r="AA2456">
        <v>0.13</v>
      </c>
      <c r="AB2456" s="3">
        <v>7.9999999999999996E-7</v>
      </c>
      <c r="AC2456">
        <v>6.09691001300805</v>
      </c>
      <c r="AE2456">
        <v>1.1904762</v>
      </c>
      <c r="AF2456" t="s">
        <v>3654</v>
      </c>
      <c r="AG2456" t="s">
        <v>13140</v>
      </c>
      <c r="AH2456" t="s">
        <v>146</v>
      </c>
      <c r="AI2456" t="s">
        <v>13141</v>
      </c>
      <c r="AJ2456" t="s">
        <v>13142</v>
      </c>
      <c r="AK2456" t="s">
        <v>13143</v>
      </c>
      <c r="AL2456" t="s">
        <v>149</v>
      </c>
    </row>
    <row r="2457" spans="1:38" x14ac:dyDescent="0.2">
      <c r="A2457" s="2">
        <v>43354</v>
      </c>
      <c r="B2457">
        <v>29730043</v>
      </c>
      <c r="C2457" t="s">
        <v>22902</v>
      </c>
      <c r="D2457" s="2">
        <v>43222</v>
      </c>
      <c r="E2457" t="s">
        <v>11086</v>
      </c>
      <c r="F2457" t="s">
        <v>22903</v>
      </c>
      <c r="G2457" t="s">
        <v>22904</v>
      </c>
      <c r="H2457" t="s">
        <v>22905</v>
      </c>
      <c r="I2457" t="s">
        <v>22906</v>
      </c>
      <c r="J2457" t="s">
        <v>170</v>
      </c>
      <c r="K2457" t="s">
        <v>16380</v>
      </c>
      <c r="L2457">
        <v>1</v>
      </c>
      <c r="M2457">
        <v>93024470</v>
      </c>
      <c r="N2457" t="s">
        <v>24207</v>
      </c>
      <c r="O2457" t="s">
        <v>24208</v>
      </c>
      <c r="P2457" t="s">
        <v>24209</v>
      </c>
      <c r="Q2457" t="s">
        <v>24210</v>
      </c>
      <c r="S2457">
        <v>14119</v>
      </c>
      <c r="T2457">
        <v>1782</v>
      </c>
      <c r="U2457" t="s">
        <v>24211</v>
      </c>
      <c r="V2457" t="s">
        <v>24212</v>
      </c>
      <c r="W2457">
        <v>0</v>
      </c>
      <c r="X2457">
        <v>524045</v>
      </c>
      <c r="Y2457" t="s">
        <v>284</v>
      </c>
      <c r="Z2457">
        <v>1</v>
      </c>
      <c r="AA2457">
        <v>0.11509999999999999</v>
      </c>
      <c r="AB2457" s="3">
        <v>8.9999999999999996E-7</v>
      </c>
      <c r="AC2457">
        <v>6.0457574905606704</v>
      </c>
      <c r="AE2457">
        <v>4.9180000000000001</v>
      </c>
      <c r="AF2457" t="s">
        <v>14500</v>
      </c>
      <c r="AG2457" t="s">
        <v>22913</v>
      </c>
      <c r="AH2457" t="s">
        <v>146</v>
      </c>
      <c r="AI2457" t="s">
        <v>21329</v>
      </c>
      <c r="AJ2457" t="s">
        <v>21330</v>
      </c>
      <c r="AK2457" t="s">
        <v>22914</v>
      </c>
      <c r="AL2457" t="s">
        <v>149</v>
      </c>
    </row>
    <row r="2458" spans="1:38" x14ac:dyDescent="0.2">
      <c r="A2458" s="2">
        <v>41135</v>
      </c>
      <c r="B2458">
        <v>22688191</v>
      </c>
      <c r="C2458" t="s">
        <v>12969</v>
      </c>
      <c r="D2458" s="2">
        <v>41072</v>
      </c>
      <c r="E2458" t="s">
        <v>388</v>
      </c>
      <c r="F2458" t="s">
        <v>12970</v>
      </c>
      <c r="G2458" t="s">
        <v>12971</v>
      </c>
      <c r="H2458" t="s">
        <v>19843</v>
      </c>
      <c r="I2458" t="s">
        <v>20712</v>
      </c>
      <c r="J2458" t="s">
        <v>20713</v>
      </c>
      <c r="K2458" t="s">
        <v>3217</v>
      </c>
      <c r="L2458">
        <v>8</v>
      </c>
      <c r="M2458">
        <v>4356657</v>
      </c>
      <c r="N2458" t="s">
        <v>3218</v>
      </c>
      <c r="O2458" t="s">
        <v>3218</v>
      </c>
      <c r="R2458" t="s">
        <v>3219</v>
      </c>
      <c r="U2458" t="s">
        <v>24213</v>
      </c>
      <c r="V2458" t="s">
        <v>24214</v>
      </c>
      <c r="W2458">
        <v>0</v>
      </c>
      <c r="X2458">
        <v>10503256</v>
      </c>
      <c r="Y2458" t="s">
        <v>160</v>
      </c>
      <c r="Z2458">
        <v>0</v>
      </c>
      <c r="AA2458" t="s">
        <v>143</v>
      </c>
      <c r="AB2458" s="3">
        <v>8.9999999999999996E-7</v>
      </c>
      <c r="AC2458">
        <v>6.0457574905606704</v>
      </c>
      <c r="AE2458">
        <v>1.1000000000000001</v>
      </c>
      <c r="AF2458" t="s">
        <v>244</v>
      </c>
      <c r="AG2458" t="s">
        <v>12980</v>
      </c>
      <c r="AH2458" t="s">
        <v>146</v>
      </c>
      <c r="AI2458" t="s">
        <v>19852</v>
      </c>
      <c r="AJ2458" t="s">
        <v>19853</v>
      </c>
      <c r="AK2458" t="s">
        <v>20714</v>
      </c>
      <c r="AL2458" t="s">
        <v>149</v>
      </c>
    </row>
    <row r="2459" spans="1:38" x14ac:dyDescent="0.2">
      <c r="A2459" s="2">
        <v>41396</v>
      </c>
      <c r="B2459">
        <v>23358160</v>
      </c>
      <c r="C2459" t="s">
        <v>24101</v>
      </c>
      <c r="D2459" s="2">
        <v>41303</v>
      </c>
      <c r="E2459" t="s">
        <v>388</v>
      </c>
      <c r="F2459" t="s">
        <v>24102</v>
      </c>
      <c r="G2459" t="s">
        <v>24103</v>
      </c>
      <c r="H2459" t="s">
        <v>19843</v>
      </c>
      <c r="I2459" t="s">
        <v>24105</v>
      </c>
      <c r="J2459" t="s">
        <v>24106</v>
      </c>
      <c r="K2459" t="s">
        <v>16315</v>
      </c>
      <c r="L2459">
        <v>16</v>
      </c>
      <c r="M2459">
        <v>11983775</v>
      </c>
      <c r="N2459" t="s">
        <v>24215</v>
      </c>
      <c r="O2459" t="s">
        <v>21616</v>
      </c>
      <c r="R2459" t="s">
        <v>21617</v>
      </c>
      <c r="U2459" t="s">
        <v>24216</v>
      </c>
      <c r="V2459" t="s">
        <v>24217</v>
      </c>
      <c r="W2459">
        <v>0</v>
      </c>
      <c r="X2459">
        <v>12922317</v>
      </c>
      <c r="Y2459" t="s">
        <v>160</v>
      </c>
      <c r="Z2459">
        <v>0</v>
      </c>
      <c r="AA2459">
        <v>0.33900000000000002</v>
      </c>
      <c r="AB2459" s="3">
        <v>8.9999999999999996E-7</v>
      </c>
      <c r="AC2459">
        <v>6.0457574905606704</v>
      </c>
      <c r="AE2459">
        <v>1.1739999999999999</v>
      </c>
      <c r="AG2459" t="s">
        <v>24109</v>
      </c>
      <c r="AH2459" t="s">
        <v>146</v>
      </c>
      <c r="AI2459" t="s">
        <v>19852</v>
      </c>
      <c r="AJ2459" t="s">
        <v>19853</v>
      </c>
      <c r="AK2459" t="s">
        <v>24218</v>
      </c>
      <c r="AL2459" t="s">
        <v>149</v>
      </c>
    </row>
    <row r="2460" spans="1:38" x14ac:dyDescent="0.2">
      <c r="A2460" s="2">
        <v>42870</v>
      </c>
      <c r="B2460">
        <v>27846195</v>
      </c>
      <c r="C2460" t="s">
        <v>20806</v>
      </c>
      <c r="D2460" s="2">
        <v>42685</v>
      </c>
      <c r="E2460" t="s">
        <v>20807</v>
      </c>
      <c r="F2460" t="s">
        <v>20808</v>
      </c>
      <c r="G2460" t="s">
        <v>20809</v>
      </c>
      <c r="H2460" t="s">
        <v>21818</v>
      </c>
      <c r="I2460" t="s">
        <v>20811</v>
      </c>
      <c r="J2460" t="s">
        <v>170</v>
      </c>
      <c r="K2460" t="s">
        <v>6496</v>
      </c>
      <c r="L2460">
        <v>10</v>
      </c>
      <c r="M2460">
        <v>117452370</v>
      </c>
      <c r="O2460" t="s">
        <v>24219</v>
      </c>
      <c r="R2460" t="s">
        <v>15146</v>
      </c>
      <c r="U2460" t="s">
        <v>24220</v>
      </c>
      <c r="V2460" t="s">
        <v>24221</v>
      </c>
      <c r="W2460">
        <v>0</v>
      </c>
      <c r="X2460">
        <v>2532643</v>
      </c>
      <c r="Y2460" t="s">
        <v>160</v>
      </c>
      <c r="Z2460">
        <v>0</v>
      </c>
      <c r="AA2460" t="s">
        <v>143</v>
      </c>
      <c r="AB2460" s="3">
        <v>8.9999999999999996E-7</v>
      </c>
      <c r="AC2460">
        <v>6.0457574905606704</v>
      </c>
      <c r="AD2460" t="s">
        <v>20814</v>
      </c>
      <c r="AE2460">
        <v>2.4203999999999999</v>
      </c>
      <c r="AF2460" t="s">
        <v>1609</v>
      </c>
      <c r="AG2460" t="s">
        <v>20815</v>
      </c>
      <c r="AH2460" t="s">
        <v>146</v>
      </c>
      <c r="AI2460" t="s">
        <v>20816</v>
      </c>
      <c r="AJ2460" t="s">
        <v>20817</v>
      </c>
      <c r="AK2460" t="s">
        <v>21822</v>
      </c>
      <c r="AL2460" t="s">
        <v>149</v>
      </c>
    </row>
    <row r="2461" spans="1:38" x14ac:dyDescent="0.2">
      <c r="A2461" s="2">
        <v>42870</v>
      </c>
      <c r="B2461">
        <v>27846195</v>
      </c>
      <c r="C2461" t="s">
        <v>20806</v>
      </c>
      <c r="D2461" s="2">
        <v>42685</v>
      </c>
      <c r="E2461" t="s">
        <v>20807</v>
      </c>
      <c r="F2461" t="s">
        <v>20808</v>
      </c>
      <c r="G2461" t="s">
        <v>20809</v>
      </c>
      <c r="H2461" t="s">
        <v>20810</v>
      </c>
      <c r="I2461" t="s">
        <v>20811</v>
      </c>
      <c r="J2461" t="s">
        <v>170</v>
      </c>
      <c r="K2461" t="s">
        <v>10292</v>
      </c>
      <c r="L2461">
        <v>10</v>
      </c>
      <c r="M2461">
        <v>56074184</v>
      </c>
      <c r="O2461" t="s">
        <v>23033</v>
      </c>
      <c r="P2461" t="s">
        <v>23034</v>
      </c>
      <c r="Q2461" t="s">
        <v>23035</v>
      </c>
      <c r="S2461">
        <v>327276</v>
      </c>
      <c r="T2461">
        <v>283043</v>
      </c>
      <c r="U2461" t="s">
        <v>24222</v>
      </c>
      <c r="V2461" t="s">
        <v>24223</v>
      </c>
      <c r="W2461">
        <v>0</v>
      </c>
      <c r="X2461">
        <v>77217161</v>
      </c>
      <c r="Y2461" t="s">
        <v>284</v>
      </c>
      <c r="Z2461">
        <v>1</v>
      </c>
      <c r="AA2461" t="s">
        <v>143</v>
      </c>
      <c r="AB2461" s="3">
        <v>8.9999999999999996E-7</v>
      </c>
      <c r="AC2461">
        <v>6.0457574905606704</v>
      </c>
      <c r="AD2461" t="s">
        <v>21820</v>
      </c>
      <c r="AE2461">
        <v>0.68967009999999995</v>
      </c>
      <c r="AF2461" t="s">
        <v>24224</v>
      </c>
      <c r="AG2461" t="s">
        <v>20815</v>
      </c>
      <c r="AH2461" t="s">
        <v>146</v>
      </c>
      <c r="AI2461" t="s">
        <v>20816</v>
      </c>
      <c r="AJ2461" t="s">
        <v>20817</v>
      </c>
      <c r="AK2461" t="s">
        <v>20818</v>
      </c>
      <c r="AL2461" t="s">
        <v>149</v>
      </c>
    </row>
    <row r="2462" spans="1:38" x14ac:dyDescent="0.2">
      <c r="A2462" s="2">
        <v>42870</v>
      </c>
      <c r="B2462">
        <v>27846195</v>
      </c>
      <c r="C2462" t="s">
        <v>20806</v>
      </c>
      <c r="D2462" s="2">
        <v>42685</v>
      </c>
      <c r="E2462" t="s">
        <v>20807</v>
      </c>
      <c r="F2462" t="s">
        <v>20808</v>
      </c>
      <c r="G2462" t="s">
        <v>20809</v>
      </c>
      <c r="H2462" t="s">
        <v>20810</v>
      </c>
      <c r="I2462" t="s">
        <v>20811</v>
      </c>
      <c r="J2462" t="s">
        <v>170</v>
      </c>
      <c r="K2462" t="s">
        <v>6659</v>
      </c>
      <c r="L2462">
        <v>9</v>
      </c>
      <c r="M2462">
        <v>17878240</v>
      </c>
      <c r="O2462" t="s">
        <v>24225</v>
      </c>
      <c r="P2462" t="s">
        <v>6661</v>
      </c>
      <c r="Q2462" t="s">
        <v>18797</v>
      </c>
      <c r="S2462">
        <v>81116</v>
      </c>
      <c r="T2462">
        <v>28323</v>
      </c>
      <c r="U2462" t="s">
        <v>24226</v>
      </c>
      <c r="V2462" t="s">
        <v>24227</v>
      </c>
      <c r="W2462">
        <v>0</v>
      </c>
      <c r="X2462">
        <v>141473550</v>
      </c>
      <c r="Y2462" t="s">
        <v>284</v>
      </c>
      <c r="Z2462">
        <v>1</v>
      </c>
      <c r="AA2462" t="s">
        <v>143</v>
      </c>
      <c r="AB2462" s="3">
        <v>8.9999999999999996E-7</v>
      </c>
      <c r="AC2462">
        <v>6.0457574905606704</v>
      </c>
      <c r="AD2462" t="s">
        <v>20814</v>
      </c>
      <c r="AE2462">
        <v>4.8639999999999999</v>
      </c>
      <c r="AF2462" t="s">
        <v>1609</v>
      </c>
      <c r="AG2462" t="s">
        <v>20815</v>
      </c>
      <c r="AH2462" t="s">
        <v>146</v>
      </c>
      <c r="AI2462" t="s">
        <v>20816</v>
      </c>
      <c r="AJ2462" t="s">
        <v>20817</v>
      </c>
      <c r="AK2462" t="s">
        <v>20818</v>
      </c>
      <c r="AL2462" t="s">
        <v>149</v>
      </c>
    </row>
    <row r="2463" spans="1:38" x14ac:dyDescent="0.2">
      <c r="A2463" s="2">
        <v>42870</v>
      </c>
      <c r="B2463">
        <v>27846195</v>
      </c>
      <c r="C2463" t="s">
        <v>20806</v>
      </c>
      <c r="D2463" s="2">
        <v>42685</v>
      </c>
      <c r="E2463" t="s">
        <v>20807</v>
      </c>
      <c r="F2463" t="s">
        <v>20808</v>
      </c>
      <c r="G2463" t="s">
        <v>20809</v>
      </c>
      <c r="H2463" t="s">
        <v>22005</v>
      </c>
      <c r="I2463" t="s">
        <v>22006</v>
      </c>
      <c r="J2463" t="s">
        <v>170</v>
      </c>
      <c r="K2463" t="s">
        <v>5849</v>
      </c>
      <c r="L2463">
        <v>14</v>
      </c>
      <c r="M2463">
        <v>77905060</v>
      </c>
      <c r="O2463" t="s">
        <v>22440</v>
      </c>
      <c r="R2463" t="s">
        <v>22441</v>
      </c>
      <c r="U2463" t="s">
        <v>23135</v>
      </c>
      <c r="V2463" t="s">
        <v>23136</v>
      </c>
      <c r="W2463">
        <v>0</v>
      </c>
      <c r="X2463">
        <v>56240334</v>
      </c>
      <c r="Y2463" t="s">
        <v>160</v>
      </c>
      <c r="Z2463">
        <v>0</v>
      </c>
      <c r="AA2463" t="s">
        <v>143</v>
      </c>
      <c r="AB2463" s="3">
        <v>8.9999999999999996E-7</v>
      </c>
      <c r="AC2463">
        <v>6.0457574905606704</v>
      </c>
      <c r="AD2463" t="s">
        <v>20814</v>
      </c>
      <c r="AE2463">
        <v>5.9359999999999999</v>
      </c>
      <c r="AF2463" t="s">
        <v>1609</v>
      </c>
      <c r="AG2463" t="s">
        <v>20815</v>
      </c>
      <c r="AH2463" t="s">
        <v>146</v>
      </c>
      <c r="AI2463" t="s">
        <v>20816</v>
      </c>
      <c r="AJ2463" t="s">
        <v>20817</v>
      </c>
      <c r="AK2463" t="s">
        <v>22010</v>
      </c>
      <c r="AL2463" t="s">
        <v>149</v>
      </c>
    </row>
    <row r="2464" spans="1:38" x14ac:dyDescent="0.2">
      <c r="A2464" s="2">
        <v>42692</v>
      </c>
      <c r="B2464">
        <v>26821981</v>
      </c>
      <c r="C2464" t="s">
        <v>23071</v>
      </c>
      <c r="D2464" s="2">
        <v>42397</v>
      </c>
      <c r="E2464" t="s">
        <v>23072</v>
      </c>
      <c r="F2464" t="s">
        <v>23073</v>
      </c>
      <c r="G2464" t="s">
        <v>23074</v>
      </c>
      <c r="H2464" t="s">
        <v>23075</v>
      </c>
      <c r="I2464" t="s">
        <v>23076</v>
      </c>
      <c r="J2464" t="s">
        <v>170</v>
      </c>
      <c r="K2464" t="s">
        <v>5585</v>
      </c>
      <c r="L2464">
        <v>14</v>
      </c>
      <c r="M2464">
        <v>72119843</v>
      </c>
      <c r="N2464" t="s">
        <v>9544</v>
      </c>
      <c r="O2464" t="s">
        <v>9544</v>
      </c>
      <c r="R2464" t="s">
        <v>9545</v>
      </c>
      <c r="U2464" t="s">
        <v>24228</v>
      </c>
      <c r="V2464" t="s">
        <v>24229</v>
      </c>
      <c r="W2464">
        <v>0</v>
      </c>
      <c r="X2464">
        <v>981975</v>
      </c>
      <c r="Y2464" t="s">
        <v>160</v>
      </c>
      <c r="Z2464">
        <v>0</v>
      </c>
      <c r="AA2464" t="s">
        <v>143</v>
      </c>
      <c r="AB2464" s="3">
        <v>8.9999999999999996E-7</v>
      </c>
      <c r="AC2464">
        <v>6.0457574905606704</v>
      </c>
      <c r="AD2464" t="s">
        <v>24230</v>
      </c>
      <c r="AE2464">
        <v>0.19409999999999999</v>
      </c>
      <c r="AF2464" t="s">
        <v>1609</v>
      </c>
      <c r="AG2464" t="s">
        <v>23083</v>
      </c>
      <c r="AH2464" t="s">
        <v>146</v>
      </c>
      <c r="AI2464" t="s">
        <v>23084</v>
      </c>
      <c r="AJ2464" t="s">
        <v>23085</v>
      </c>
      <c r="AK2464" t="s">
        <v>23086</v>
      </c>
      <c r="AL2464" t="s">
        <v>149</v>
      </c>
    </row>
    <row r="2465" spans="1:38" x14ac:dyDescent="0.2">
      <c r="A2465" s="2">
        <v>42692</v>
      </c>
      <c r="B2465">
        <v>26821981</v>
      </c>
      <c r="C2465" t="s">
        <v>23071</v>
      </c>
      <c r="D2465" s="2">
        <v>42397</v>
      </c>
      <c r="E2465" t="s">
        <v>23072</v>
      </c>
      <c r="F2465" t="s">
        <v>23073</v>
      </c>
      <c r="G2465" t="s">
        <v>23074</v>
      </c>
      <c r="H2465" t="s">
        <v>23075</v>
      </c>
      <c r="I2465" t="s">
        <v>23076</v>
      </c>
      <c r="J2465" t="s">
        <v>170</v>
      </c>
      <c r="K2465" t="s">
        <v>14686</v>
      </c>
      <c r="L2465">
        <v>5</v>
      </c>
      <c r="M2465">
        <v>160168028</v>
      </c>
      <c r="N2465" t="s">
        <v>143</v>
      </c>
      <c r="O2465" t="s">
        <v>24231</v>
      </c>
      <c r="P2465" t="s">
        <v>24232</v>
      </c>
      <c r="Q2465" t="s">
        <v>24233</v>
      </c>
      <c r="S2465">
        <v>48578</v>
      </c>
      <c r="T2465">
        <v>19339</v>
      </c>
      <c r="U2465" t="s">
        <v>24234</v>
      </c>
      <c r="V2465" t="s">
        <v>24235</v>
      </c>
      <c r="W2465">
        <v>0</v>
      </c>
      <c r="X2465">
        <v>75583333</v>
      </c>
      <c r="Y2465" t="s">
        <v>284</v>
      </c>
      <c r="Z2465">
        <v>1</v>
      </c>
      <c r="AA2465" t="s">
        <v>143</v>
      </c>
      <c r="AB2465" s="3">
        <v>8.9999999999999996E-7</v>
      </c>
      <c r="AC2465">
        <v>6.0457574905606704</v>
      </c>
      <c r="AD2465" t="s">
        <v>23082</v>
      </c>
      <c r="AE2465">
        <v>0.41320000000000001</v>
      </c>
      <c r="AF2465" t="s">
        <v>697</v>
      </c>
      <c r="AG2465" t="s">
        <v>23083</v>
      </c>
      <c r="AH2465" t="s">
        <v>146</v>
      </c>
      <c r="AI2465" t="s">
        <v>23084</v>
      </c>
      <c r="AJ2465" t="s">
        <v>23085</v>
      </c>
      <c r="AK2465" t="s">
        <v>23086</v>
      </c>
      <c r="AL2465" t="s">
        <v>149</v>
      </c>
    </row>
    <row r="2466" spans="1:38" x14ac:dyDescent="0.2">
      <c r="A2466" s="2">
        <v>42574</v>
      </c>
      <c r="B2466">
        <v>26198764</v>
      </c>
      <c r="C2466" t="s">
        <v>12562</v>
      </c>
      <c r="D2466" s="2">
        <v>42206</v>
      </c>
      <c r="E2466" t="s">
        <v>12429</v>
      </c>
      <c r="F2466" t="s">
        <v>19892</v>
      </c>
      <c r="G2466" t="s">
        <v>19893</v>
      </c>
      <c r="H2466" t="s">
        <v>19843</v>
      </c>
      <c r="I2466" t="s">
        <v>19894</v>
      </c>
      <c r="J2466" t="s">
        <v>170</v>
      </c>
      <c r="K2466" t="s">
        <v>23553</v>
      </c>
      <c r="L2466">
        <v>3</v>
      </c>
      <c r="M2466">
        <v>44035549</v>
      </c>
      <c r="N2466" t="s">
        <v>143</v>
      </c>
      <c r="O2466" t="s">
        <v>23554</v>
      </c>
      <c r="P2466" t="s">
        <v>23555</v>
      </c>
      <c r="Q2466" t="s">
        <v>23556</v>
      </c>
      <c r="S2466">
        <v>36400</v>
      </c>
      <c r="T2466">
        <v>35538</v>
      </c>
      <c r="U2466" t="s">
        <v>23557</v>
      </c>
      <c r="V2466" t="s">
        <v>23558</v>
      </c>
      <c r="W2466">
        <v>0</v>
      </c>
      <c r="X2466">
        <v>7619427</v>
      </c>
      <c r="Y2466" t="s">
        <v>284</v>
      </c>
      <c r="Z2466">
        <v>1</v>
      </c>
      <c r="AA2466" t="s">
        <v>143</v>
      </c>
      <c r="AB2466" s="3">
        <v>8.9999999999999996E-7</v>
      </c>
      <c r="AC2466">
        <v>6.0457574905606704</v>
      </c>
      <c r="AE2466">
        <v>1.0869565000000001</v>
      </c>
      <c r="AF2466" t="s">
        <v>244</v>
      </c>
      <c r="AG2466" t="s">
        <v>19896</v>
      </c>
      <c r="AH2466" t="s">
        <v>146</v>
      </c>
      <c r="AI2466" t="s">
        <v>19852</v>
      </c>
      <c r="AJ2466" t="s">
        <v>19853</v>
      </c>
      <c r="AK2466" t="s">
        <v>19897</v>
      </c>
      <c r="AL2466" t="s">
        <v>149</v>
      </c>
    </row>
    <row r="2467" spans="1:38" x14ac:dyDescent="0.2">
      <c r="A2467" s="2">
        <v>42574</v>
      </c>
      <c r="B2467">
        <v>26198764</v>
      </c>
      <c r="C2467" t="s">
        <v>12562</v>
      </c>
      <c r="D2467" s="2">
        <v>42206</v>
      </c>
      <c r="E2467" t="s">
        <v>12429</v>
      </c>
      <c r="F2467" t="s">
        <v>19892</v>
      </c>
      <c r="G2467" t="s">
        <v>19893</v>
      </c>
      <c r="H2467" t="s">
        <v>19843</v>
      </c>
      <c r="I2467" t="s">
        <v>19894</v>
      </c>
      <c r="J2467" t="s">
        <v>170</v>
      </c>
      <c r="K2467" t="s">
        <v>5011</v>
      </c>
      <c r="L2467">
        <v>12</v>
      </c>
      <c r="M2467">
        <v>13528544</v>
      </c>
      <c r="N2467" t="s">
        <v>143</v>
      </c>
      <c r="O2467" t="s">
        <v>24236</v>
      </c>
      <c r="R2467" t="s">
        <v>24237</v>
      </c>
      <c r="U2467" t="s">
        <v>24238</v>
      </c>
      <c r="V2467" t="s">
        <v>24239</v>
      </c>
      <c r="W2467">
        <v>0</v>
      </c>
      <c r="X2467">
        <v>117578877</v>
      </c>
      <c r="Y2467" t="s">
        <v>160</v>
      </c>
      <c r="Z2467">
        <v>0</v>
      </c>
      <c r="AA2467" t="s">
        <v>143</v>
      </c>
      <c r="AB2467" s="3">
        <v>8.9999999999999996E-7</v>
      </c>
      <c r="AC2467">
        <v>6.0457574905606704</v>
      </c>
      <c r="AE2467">
        <v>1.1499999999999999</v>
      </c>
      <c r="AF2467" t="s">
        <v>244</v>
      </c>
      <c r="AG2467" t="s">
        <v>19896</v>
      </c>
      <c r="AH2467" t="s">
        <v>146</v>
      </c>
      <c r="AI2467" t="s">
        <v>19852</v>
      </c>
      <c r="AJ2467" t="s">
        <v>19853</v>
      </c>
      <c r="AK2467" t="s">
        <v>19897</v>
      </c>
      <c r="AL2467" t="s">
        <v>149</v>
      </c>
    </row>
    <row r="2468" spans="1:38" x14ac:dyDescent="0.2">
      <c r="A2468" s="2">
        <v>42574</v>
      </c>
      <c r="B2468">
        <v>26198764</v>
      </c>
      <c r="C2468" t="s">
        <v>12562</v>
      </c>
      <c r="D2468" s="2">
        <v>42206</v>
      </c>
      <c r="E2468" t="s">
        <v>12429</v>
      </c>
      <c r="F2468" t="s">
        <v>19892</v>
      </c>
      <c r="G2468" t="s">
        <v>19893</v>
      </c>
      <c r="H2468" t="s">
        <v>19843</v>
      </c>
      <c r="I2468" t="s">
        <v>19894</v>
      </c>
      <c r="J2468" t="s">
        <v>170</v>
      </c>
      <c r="K2468" t="s">
        <v>3972</v>
      </c>
      <c r="L2468">
        <v>5</v>
      </c>
      <c r="M2468">
        <v>125639572</v>
      </c>
      <c r="N2468" t="s">
        <v>143</v>
      </c>
      <c r="O2468" t="s">
        <v>24240</v>
      </c>
      <c r="R2468" t="s">
        <v>24241</v>
      </c>
      <c r="U2468" t="s">
        <v>24242</v>
      </c>
      <c r="V2468" t="s">
        <v>24243</v>
      </c>
      <c r="W2468">
        <v>0</v>
      </c>
      <c r="X2468">
        <v>114042773</v>
      </c>
      <c r="Y2468" t="s">
        <v>160</v>
      </c>
      <c r="Z2468">
        <v>0</v>
      </c>
      <c r="AA2468" t="s">
        <v>143</v>
      </c>
      <c r="AB2468" s="3">
        <v>8.9999999999999996E-7</v>
      </c>
      <c r="AC2468">
        <v>6.0457574905606704</v>
      </c>
      <c r="AE2468">
        <v>1.1904762</v>
      </c>
      <c r="AF2468" t="s">
        <v>244</v>
      </c>
      <c r="AG2468" t="s">
        <v>19896</v>
      </c>
      <c r="AH2468" t="s">
        <v>146</v>
      </c>
      <c r="AI2468" t="s">
        <v>19852</v>
      </c>
      <c r="AJ2468" t="s">
        <v>19853</v>
      </c>
      <c r="AK2468" t="s">
        <v>19897</v>
      </c>
      <c r="AL2468" t="s">
        <v>149</v>
      </c>
    </row>
    <row r="2469" spans="1:38" x14ac:dyDescent="0.2">
      <c r="A2469" s="2">
        <v>42574</v>
      </c>
      <c r="B2469">
        <v>26198764</v>
      </c>
      <c r="C2469" t="s">
        <v>12562</v>
      </c>
      <c r="D2469" s="2">
        <v>42206</v>
      </c>
      <c r="E2469" t="s">
        <v>12429</v>
      </c>
      <c r="F2469" t="s">
        <v>19892</v>
      </c>
      <c r="G2469" t="s">
        <v>19893</v>
      </c>
      <c r="H2469" t="s">
        <v>19843</v>
      </c>
      <c r="I2469" t="s">
        <v>19894</v>
      </c>
      <c r="J2469" t="s">
        <v>170</v>
      </c>
      <c r="K2469" t="s">
        <v>1305</v>
      </c>
      <c r="L2469">
        <v>11</v>
      </c>
      <c r="M2469">
        <v>83488233</v>
      </c>
      <c r="N2469" t="s">
        <v>143</v>
      </c>
      <c r="O2469" t="s">
        <v>7179</v>
      </c>
      <c r="R2469" t="s">
        <v>7180</v>
      </c>
      <c r="U2469" t="s">
        <v>22230</v>
      </c>
      <c r="V2469" t="s">
        <v>22231</v>
      </c>
      <c r="W2469">
        <v>0</v>
      </c>
      <c r="X2469">
        <v>1864774</v>
      </c>
      <c r="Y2469" t="s">
        <v>160</v>
      </c>
      <c r="Z2469">
        <v>0</v>
      </c>
      <c r="AA2469" t="s">
        <v>143</v>
      </c>
      <c r="AB2469" s="3">
        <v>8.9999999999999996E-7</v>
      </c>
      <c r="AC2469">
        <v>6.0457574905606704</v>
      </c>
      <c r="AE2469">
        <v>1.0526316</v>
      </c>
      <c r="AF2469" t="s">
        <v>244</v>
      </c>
      <c r="AG2469" t="s">
        <v>19896</v>
      </c>
      <c r="AH2469" t="s">
        <v>146</v>
      </c>
      <c r="AI2469" t="s">
        <v>19852</v>
      </c>
      <c r="AJ2469" t="s">
        <v>19853</v>
      </c>
      <c r="AK2469" t="s">
        <v>19897</v>
      </c>
      <c r="AL2469" t="s">
        <v>149</v>
      </c>
    </row>
    <row r="2470" spans="1:38" x14ac:dyDescent="0.2">
      <c r="A2470" s="2">
        <v>42625</v>
      </c>
      <c r="B2470">
        <v>26249676</v>
      </c>
      <c r="C2470" t="s">
        <v>23428</v>
      </c>
      <c r="D2470" s="2">
        <v>42223</v>
      </c>
      <c r="E2470" t="s">
        <v>23429</v>
      </c>
      <c r="F2470" t="s">
        <v>23430</v>
      </c>
      <c r="G2470" t="s">
        <v>23431</v>
      </c>
      <c r="H2470" t="s">
        <v>23432</v>
      </c>
      <c r="I2470" t="s">
        <v>23433</v>
      </c>
      <c r="J2470" t="s">
        <v>170</v>
      </c>
      <c r="K2470" t="s">
        <v>8846</v>
      </c>
      <c r="L2470">
        <v>15</v>
      </c>
      <c r="M2470">
        <v>82092316</v>
      </c>
      <c r="N2470" t="s">
        <v>24244</v>
      </c>
      <c r="O2470" t="s">
        <v>24245</v>
      </c>
      <c r="R2470" t="s">
        <v>24246</v>
      </c>
      <c r="U2470" t="s">
        <v>24247</v>
      </c>
      <c r="V2470" t="s">
        <v>24248</v>
      </c>
      <c r="W2470">
        <v>0</v>
      </c>
      <c r="X2470">
        <v>1466921</v>
      </c>
      <c r="Y2470" t="s">
        <v>195</v>
      </c>
      <c r="Z2470">
        <v>0</v>
      </c>
      <c r="AB2470" s="3">
        <v>8.9999999999999996E-7</v>
      </c>
      <c r="AC2470">
        <v>6.0457574905606704</v>
      </c>
      <c r="AE2470">
        <v>0.35299999999999998</v>
      </c>
      <c r="AF2470" t="s">
        <v>1609</v>
      </c>
      <c r="AG2470" t="s">
        <v>23440</v>
      </c>
      <c r="AH2470" t="s">
        <v>146</v>
      </c>
      <c r="AI2470" t="s">
        <v>23441</v>
      </c>
      <c r="AJ2470" t="s">
        <v>23442</v>
      </c>
      <c r="AK2470" t="s">
        <v>23443</v>
      </c>
      <c r="AL2470" t="s">
        <v>149</v>
      </c>
    </row>
    <row r="2471" spans="1:38" x14ac:dyDescent="0.2">
      <c r="A2471" s="2">
        <v>42574</v>
      </c>
      <c r="B2471">
        <v>26198764</v>
      </c>
      <c r="C2471" t="s">
        <v>12562</v>
      </c>
      <c r="D2471" s="2">
        <v>42206</v>
      </c>
      <c r="E2471" t="s">
        <v>12429</v>
      </c>
      <c r="F2471" t="s">
        <v>19892</v>
      </c>
      <c r="G2471" t="s">
        <v>19893</v>
      </c>
      <c r="H2471" t="s">
        <v>19843</v>
      </c>
      <c r="I2471" t="s">
        <v>19894</v>
      </c>
      <c r="J2471" t="s">
        <v>170</v>
      </c>
      <c r="K2471" t="s">
        <v>3483</v>
      </c>
      <c r="L2471">
        <v>7</v>
      </c>
      <c r="M2471">
        <v>133201294</v>
      </c>
      <c r="N2471" t="s">
        <v>143</v>
      </c>
      <c r="O2471" t="s">
        <v>24249</v>
      </c>
      <c r="P2471" t="s">
        <v>24250</v>
      </c>
      <c r="Q2471" t="s">
        <v>3485</v>
      </c>
      <c r="S2471">
        <v>30780</v>
      </c>
      <c r="T2471">
        <v>51779</v>
      </c>
      <c r="U2471" t="s">
        <v>24251</v>
      </c>
      <c r="V2471" t="s">
        <v>24252</v>
      </c>
      <c r="W2471">
        <v>0</v>
      </c>
      <c r="X2471">
        <v>28375034</v>
      </c>
      <c r="Y2471" t="s">
        <v>284</v>
      </c>
      <c r="Z2471">
        <v>1</v>
      </c>
      <c r="AA2471" t="s">
        <v>143</v>
      </c>
      <c r="AB2471" s="3">
        <v>8.9999999999999996E-7</v>
      </c>
      <c r="AC2471">
        <v>6.0457574905606704</v>
      </c>
      <c r="AE2471">
        <v>1.0752687000000001</v>
      </c>
      <c r="AF2471" t="s">
        <v>244</v>
      </c>
      <c r="AG2471" t="s">
        <v>19896</v>
      </c>
      <c r="AH2471" t="s">
        <v>146</v>
      </c>
      <c r="AI2471" t="s">
        <v>19852</v>
      </c>
      <c r="AJ2471" t="s">
        <v>19853</v>
      </c>
      <c r="AK2471" t="s">
        <v>19897</v>
      </c>
      <c r="AL2471" t="s">
        <v>149</v>
      </c>
    </row>
    <row r="2472" spans="1:38" x14ac:dyDescent="0.2">
      <c r="A2472" s="2">
        <v>42574</v>
      </c>
      <c r="B2472">
        <v>26198764</v>
      </c>
      <c r="C2472" t="s">
        <v>12562</v>
      </c>
      <c r="D2472" s="2">
        <v>42206</v>
      </c>
      <c r="E2472" t="s">
        <v>12429</v>
      </c>
      <c r="F2472" t="s">
        <v>19892</v>
      </c>
      <c r="G2472" t="s">
        <v>19893</v>
      </c>
      <c r="H2472" t="s">
        <v>19843</v>
      </c>
      <c r="I2472" t="s">
        <v>19894</v>
      </c>
      <c r="J2472" t="s">
        <v>170</v>
      </c>
      <c r="K2472" t="s">
        <v>2582</v>
      </c>
      <c r="L2472">
        <v>7</v>
      </c>
      <c r="M2472">
        <v>23584856</v>
      </c>
      <c r="N2472" t="s">
        <v>143</v>
      </c>
      <c r="O2472" t="s">
        <v>24253</v>
      </c>
      <c r="P2472" t="s">
        <v>24254</v>
      </c>
      <c r="Q2472" t="s">
        <v>24255</v>
      </c>
      <c r="S2472">
        <v>20595</v>
      </c>
      <c r="T2472">
        <v>206</v>
      </c>
      <c r="U2472" t="s">
        <v>24256</v>
      </c>
      <c r="V2472" t="s">
        <v>24257</v>
      </c>
      <c r="W2472">
        <v>0</v>
      </c>
      <c r="X2472">
        <v>227932</v>
      </c>
      <c r="Y2472" t="s">
        <v>284</v>
      </c>
      <c r="Z2472">
        <v>1</v>
      </c>
      <c r="AA2472" t="s">
        <v>143</v>
      </c>
      <c r="AB2472" s="3">
        <v>8.9999999999999996E-7</v>
      </c>
      <c r="AC2472">
        <v>6.0457574905606704</v>
      </c>
      <c r="AE2472">
        <v>1.0869565000000001</v>
      </c>
      <c r="AF2472" t="s">
        <v>244</v>
      </c>
      <c r="AG2472" t="s">
        <v>19896</v>
      </c>
      <c r="AH2472" t="s">
        <v>146</v>
      </c>
      <c r="AI2472" t="s">
        <v>19852</v>
      </c>
      <c r="AJ2472" t="s">
        <v>19853</v>
      </c>
      <c r="AK2472" t="s">
        <v>19897</v>
      </c>
      <c r="AL2472" t="s">
        <v>149</v>
      </c>
    </row>
    <row r="2473" spans="1:38" x14ac:dyDescent="0.2">
      <c r="A2473" s="2">
        <v>42574</v>
      </c>
      <c r="B2473">
        <v>26198764</v>
      </c>
      <c r="C2473" t="s">
        <v>12562</v>
      </c>
      <c r="D2473" s="2">
        <v>42206</v>
      </c>
      <c r="E2473" t="s">
        <v>12429</v>
      </c>
      <c r="F2473" t="s">
        <v>19892</v>
      </c>
      <c r="G2473" t="s">
        <v>19893</v>
      </c>
      <c r="H2473" t="s">
        <v>19843</v>
      </c>
      <c r="I2473" t="s">
        <v>19894</v>
      </c>
      <c r="J2473" t="s">
        <v>170</v>
      </c>
      <c r="K2473" t="s">
        <v>1150</v>
      </c>
      <c r="L2473">
        <v>19</v>
      </c>
      <c r="M2473">
        <v>54711025</v>
      </c>
      <c r="N2473" t="s">
        <v>143</v>
      </c>
      <c r="O2473" t="s">
        <v>24258</v>
      </c>
      <c r="R2473" t="s">
        <v>24259</v>
      </c>
      <c r="U2473" t="s">
        <v>24260</v>
      </c>
      <c r="V2473" t="s">
        <v>24261</v>
      </c>
      <c r="W2473">
        <v>0</v>
      </c>
      <c r="X2473">
        <v>270776</v>
      </c>
      <c r="Y2473" t="s">
        <v>160</v>
      </c>
      <c r="Z2473">
        <v>0</v>
      </c>
      <c r="AA2473" t="s">
        <v>143</v>
      </c>
      <c r="AB2473" s="3">
        <v>8.9999999999999996E-7</v>
      </c>
      <c r="AC2473">
        <v>6.0457574905606704</v>
      </c>
      <c r="AE2473">
        <v>1.0638297999999999</v>
      </c>
      <c r="AF2473" t="s">
        <v>244</v>
      </c>
      <c r="AG2473" t="s">
        <v>19896</v>
      </c>
      <c r="AH2473" t="s">
        <v>146</v>
      </c>
      <c r="AI2473" t="s">
        <v>19852</v>
      </c>
      <c r="AJ2473" t="s">
        <v>19853</v>
      </c>
      <c r="AK2473" t="s">
        <v>19897</v>
      </c>
      <c r="AL2473" t="s">
        <v>149</v>
      </c>
    </row>
    <row r="2474" spans="1:38" x14ac:dyDescent="0.2">
      <c r="A2474" s="2">
        <v>39706</v>
      </c>
      <c r="B2474">
        <v>18282107</v>
      </c>
      <c r="C2474" t="s">
        <v>24262</v>
      </c>
      <c r="D2474" s="2">
        <v>39493</v>
      </c>
      <c r="E2474" t="s">
        <v>348</v>
      </c>
      <c r="F2474" t="s">
        <v>24263</v>
      </c>
      <c r="G2474" t="s">
        <v>24264</v>
      </c>
      <c r="H2474" t="s">
        <v>19843</v>
      </c>
      <c r="I2474" t="s">
        <v>24265</v>
      </c>
      <c r="J2474" t="s">
        <v>24266</v>
      </c>
      <c r="K2474" t="s">
        <v>704</v>
      </c>
      <c r="L2474">
        <v>7</v>
      </c>
      <c r="M2474">
        <v>103764368</v>
      </c>
      <c r="N2474" t="s">
        <v>4634</v>
      </c>
      <c r="O2474" t="s">
        <v>4634</v>
      </c>
      <c r="R2474" t="s">
        <v>4635</v>
      </c>
      <c r="U2474" t="s">
        <v>24267</v>
      </c>
      <c r="V2474" t="s">
        <v>24268</v>
      </c>
      <c r="W2474">
        <v>0</v>
      </c>
      <c r="X2474">
        <v>7341475</v>
      </c>
      <c r="Y2474" t="s">
        <v>160</v>
      </c>
      <c r="Z2474">
        <v>0</v>
      </c>
      <c r="AA2474">
        <v>0.62</v>
      </c>
      <c r="AB2474" s="3">
        <v>8.9999999999999996E-7</v>
      </c>
      <c r="AC2474">
        <v>6.0457574905606704</v>
      </c>
      <c r="AE2474">
        <v>1.58</v>
      </c>
      <c r="AF2474" t="s">
        <v>24269</v>
      </c>
      <c r="AG2474" t="s">
        <v>24270</v>
      </c>
      <c r="AH2474" t="s">
        <v>146</v>
      </c>
      <c r="AI2474" t="s">
        <v>19852</v>
      </c>
      <c r="AJ2474" t="s">
        <v>19853</v>
      </c>
      <c r="AK2474" t="s">
        <v>24271</v>
      </c>
      <c r="AL2474" t="s">
        <v>149</v>
      </c>
    </row>
    <row r="2475" spans="1:38" x14ac:dyDescent="0.2">
      <c r="A2475" s="2">
        <v>42574</v>
      </c>
      <c r="B2475">
        <v>26198764</v>
      </c>
      <c r="C2475" t="s">
        <v>12562</v>
      </c>
      <c r="D2475" s="2">
        <v>42206</v>
      </c>
      <c r="E2475" t="s">
        <v>12429</v>
      </c>
      <c r="F2475" t="s">
        <v>19892</v>
      </c>
      <c r="G2475" t="s">
        <v>19893</v>
      </c>
      <c r="H2475" t="s">
        <v>19843</v>
      </c>
      <c r="I2475" t="s">
        <v>19894</v>
      </c>
      <c r="J2475" t="s">
        <v>170</v>
      </c>
      <c r="K2475" t="s">
        <v>2737</v>
      </c>
      <c r="L2475">
        <v>2</v>
      </c>
      <c r="M2475">
        <v>219196879</v>
      </c>
      <c r="N2475" t="s">
        <v>143</v>
      </c>
      <c r="O2475" t="s">
        <v>24272</v>
      </c>
      <c r="R2475" t="s">
        <v>24273</v>
      </c>
      <c r="U2475" t="s">
        <v>24274</v>
      </c>
      <c r="V2475" t="s">
        <v>24275</v>
      </c>
      <c r="W2475">
        <v>0</v>
      </c>
      <c r="X2475">
        <v>6707588</v>
      </c>
      <c r="Y2475" t="s">
        <v>160</v>
      </c>
      <c r="Z2475">
        <v>0</v>
      </c>
      <c r="AA2475" t="s">
        <v>143</v>
      </c>
      <c r="AB2475" s="3">
        <v>8.9999999999999996E-7</v>
      </c>
      <c r="AC2475">
        <v>6.0457574905606704</v>
      </c>
      <c r="AE2475">
        <v>1.06</v>
      </c>
      <c r="AF2475" t="s">
        <v>244</v>
      </c>
      <c r="AG2475" t="s">
        <v>19896</v>
      </c>
      <c r="AH2475" t="s">
        <v>146</v>
      </c>
      <c r="AI2475" t="s">
        <v>19852</v>
      </c>
      <c r="AJ2475" t="s">
        <v>19853</v>
      </c>
      <c r="AK2475" t="s">
        <v>19897</v>
      </c>
      <c r="AL2475" t="s">
        <v>149</v>
      </c>
    </row>
    <row r="2476" spans="1:38" x14ac:dyDescent="0.2">
      <c r="A2476" s="2">
        <v>42574</v>
      </c>
      <c r="B2476">
        <v>26198764</v>
      </c>
      <c r="C2476" t="s">
        <v>12562</v>
      </c>
      <c r="D2476" s="2">
        <v>42206</v>
      </c>
      <c r="E2476" t="s">
        <v>12429</v>
      </c>
      <c r="F2476" t="s">
        <v>19892</v>
      </c>
      <c r="G2476" t="s">
        <v>19893</v>
      </c>
      <c r="H2476" t="s">
        <v>19843</v>
      </c>
      <c r="I2476" t="s">
        <v>19894</v>
      </c>
      <c r="J2476" t="s">
        <v>170</v>
      </c>
      <c r="K2476" t="s">
        <v>3771</v>
      </c>
      <c r="L2476">
        <v>1</v>
      </c>
      <c r="M2476">
        <v>73492132</v>
      </c>
      <c r="N2476" t="s">
        <v>143</v>
      </c>
      <c r="O2476" t="s">
        <v>21162</v>
      </c>
      <c r="P2476" t="s">
        <v>8647</v>
      </c>
      <c r="Q2476" t="s">
        <v>21163</v>
      </c>
      <c r="S2476">
        <v>136879</v>
      </c>
      <c r="T2476">
        <v>143084</v>
      </c>
      <c r="U2476" t="s">
        <v>24276</v>
      </c>
      <c r="V2476" t="s">
        <v>24277</v>
      </c>
      <c r="W2476">
        <v>0</v>
      </c>
      <c r="X2476">
        <v>61765555</v>
      </c>
      <c r="Y2476" t="s">
        <v>284</v>
      </c>
      <c r="Z2476">
        <v>1</v>
      </c>
      <c r="AA2476" t="s">
        <v>143</v>
      </c>
      <c r="AB2476" s="3">
        <v>8.9999999999999996E-7</v>
      </c>
      <c r="AC2476">
        <v>6.0457574905606704</v>
      </c>
      <c r="AE2476">
        <v>1.0638297999999999</v>
      </c>
      <c r="AF2476" t="s">
        <v>244</v>
      </c>
      <c r="AG2476" t="s">
        <v>19896</v>
      </c>
      <c r="AH2476" t="s">
        <v>146</v>
      </c>
      <c r="AI2476" t="s">
        <v>19852</v>
      </c>
      <c r="AJ2476" t="s">
        <v>19853</v>
      </c>
      <c r="AK2476" t="s">
        <v>19897</v>
      </c>
      <c r="AL2476" t="s">
        <v>149</v>
      </c>
    </row>
    <row r="2477" spans="1:38" x14ac:dyDescent="0.2">
      <c r="A2477" s="2">
        <v>42574</v>
      </c>
      <c r="B2477">
        <v>26198764</v>
      </c>
      <c r="C2477" t="s">
        <v>12562</v>
      </c>
      <c r="D2477" s="2">
        <v>42206</v>
      </c>
      <c r="E2477" t="s">
        <v>12429</v>
      </c>
      <c r="F2477" t="s">
        <v>19892</v>
      </c>
      <c r="G2477" t="s">
        <v>19893</v>
      </c>
      <c r="H2477" t="s">
        <v>19843</v>
      </c>
      <c r="I2477" t="s">
        <v>19894</v>
      </c>
      <c r="J2477" t="s">
        <v>170</v>
      </c>
      <c r="K2477" t="s">
        <v>9421</v>
      </c>
      <c r="L2477">
        <v>2</v>
      </c>
      <c r="M2477">
        <v>196463011</v>
      </c>
      <c r="N2477" t="s">
        <v>143</v>
      </c>
      <c r="O2477" t="s">
        <v>24278</v>
      </c>
      <c r="R2477" t="s">
        <v>24279</v>
      </c>
      <c r="U2477" t="s">
        <v>24280</v>
      </c>
      <c r="V2477" t="s">
        <v>24281</v>
      </c>
      <c r="W2477">
        <v>0</v>
      </c>
      <c r="X2477">
        <v>9677260</v>
      </c>
      <c r="Y2477" t="s">
        <v>160</v>
      </c>
      <c r="Z2477">
        <v>0</v>
      </c>
      <c r="AA2477" t="s">
        <v>143</v>
      </c>
      <c r="AB2477" s="3">
        <v>8.9999999999999996E-7</v>
      </c>
      <c r="AC2477">
        <v>6.0457574905606704</v>
      </c>
      <c r="AE2477">
        <v>1.07</v>
      </c>
      <c r="AF2477" t="s">
        <v>244</v>
      </c>
      <c r="AG2477" t="s">
        <v>19896</v>
      </c>
      <c r="AH2477" t="s">
        <v>146</v>
      </c>
      <c r="AI2477" t="s">
        <v>19852</v>
      </c>
      <c r="AJ2477" t="s">
        <v>19853</v>
      </c>
      <c r="AK2477" t="s">
        <v>19897</v>
      </c>
      <c r="AL2477" t="s">
        <v>149</v>
      </c>
    </row>
    <row r="2478" spans="1:38" x14ac:dyDescent="0.2">
      <c r="A2478" s="2">
        <v>43068</v>
      </c>
      <c r="B2478">
        <v>29064910</v>
      </c>
      <c r="C2478" t="s">
        <v>23691</v>
      </c>
      <c r="D2478" s="2">
        <v>43031</v>
      </c>
      <c r="E2478" t="s">
        <v>23692</v>
      </c>
      <c r="F2478" t="s">
        <v>23693</v>
      </c>
      <c r="G2478" t="s">
        <v>23694</v>
      </c>
      <c r="H2478" t="s">
        <v>23695</v>
      </c>
      <c r="I2478" t="s">
        <v>23696</v>
      </c>
      <c r="J2478" t="s">
        <v>170</v>
      </c>
      <c r="K2478" t="s">
        <v>1445</v>
      </c>
      <c r="L2478">
        <v>20</v>
      </c>
      <c r="M2478">
        <v>57412108</v>
      </c>
      <c r="N2478" t="s">
        <v>143</v>
      </c>
      <c r="O2478" t="s">
        <v>24282</v>
      </c>
      <c r="P2478" t="s">
        <v>24283</v>
      </c>
      <c r="Q2478" t="s">
        <v>24284</v>
      </c>
      <c r="S2478">
        <v>2775</v>
      </c>
      <c r="T2478">
        <v>30634</v>
      </c>
      <c r="U2478" t="s">
        <v>24285</v>
      </c>
      <c r="V2478" t="s">
        <v>24286</v>
      </c>
      <c r="W2478">
        <v>0</v>
      </c>
      <c r="X2478">
        <v>12625774</v>
      </c>
      <c r="Y2478" t="s">
        <v>243</v>
      </c>
      <c r="Z2478">
        <v>1</v>
      </c>
      <c r="AA2478" t="s">
        <v>143</v>
      </c>
      <c r="AB2478" s="3">
        <v>8.9999999999999996E-7</v>
      </c>
      <c r="AC2478">
        <v>6.0457574905606704</v>
      </c>
      <c r="AE2478">
        <v>4550</v>
      </c>
      <c r="AF2478" t="s">
        <v>583</v>
      </c>
      <c r="AG2478" t="s">
        <v>23702</v>
      </c>
      <c r="AH2478" t="s">
        <v>146</v>
      </c>
      <c r="AI2478" t="s">
        <v>23703</v>
      </c>
      <c r="AJ2478" t="s">
        <v>23704</v>
      </c>
      <c r="AK2478" t="s">
        <v>23705</v>
      </c>
      <c r="AL2478" t="s">
        <v>149</v>
      </c>
    </row>
    <row r="2479" spans="1:38" x14ac:dyDescent="0.2">
      <c r="A2479" s="2">
        <v>43068</v>
      </c>
      <c r="B2479">
        <v>29064910</v>
      </c>
      <c r="C2479" t="s">
        <v>23691</v>
      </c>
      <c r="D2479" s="2">
        <v>43031</v>
      </c>
      <c r="E2479" t="s">
        <v>23692</v>
      </c>
      <c r="F2479" t="s">
        <v>23693</v>
      </c>
      <c r="G2479" t="s">
        <v>23694</v>
      </c>
      <c r="H2479" t="s">
        <v>23695</v>
      </c>
      <c r="I2479" t="s">
        <v>23696</v>
      </c>
      <c r="J2479" t="s">
        <v>170</v>
      </c>
      <c r="K2479" t="s">
        <v>15048</v>
      </c>
      <c r="L2479">
        <v>7</v>
      </c>
      <c r="M2479">
        <v>130394854</v>
      </c>
      <c r="N2479" t="s">
        <v>24287</v>
      </c>
      <c r="O2479" t="s">
        <v>24287</v>
      </c>
      <c r="R2479" t="s">
        <v>24288</v>
      </c>
      <c r="U2479" t="s">
        <v>24289</v>
      </c>
      <c r="V2479" t="s">
        <v>24290</v>
      </c>
      <c r="W2479">
        <v>0</v>
      </c>
      <c r="X2479">
        <v>7793239</v>
      </c>
      <c r="Y2479" t="s">
        <v>230</v>
      </c>
      <c r="Z2479">
        <v>0</v>
      </c>
      <c r="AA2479" t="s">
        <v>143</v>
      </c>
      <c r="AB2479" s="3">
        <v>8.9999999999999996E-7</v>
      </c>
      <c r="AC2479">
        <v>6.0457574905606704</v>
      </c>
      <c r="AE2479">
        <v>1960</v>
      </c>
      <c r="AF2479" t="s">
        <v>583</v>
      </c>
      <c r="AG2479" t="s">
        <v>23702</v>
      </c>
      <c r="AH2479" t="s">
        <v>146</v>
      </c>
      <c r="AI2479" t="s">
        <v>23703</v>
      </c>
      <c r="AJ2479" t="s">
        <v>23704</v>
      </c>
      <c r="AK2479" t="s">
        <v>23705</v>
      </c>
      <c r="AL2479" t="s">
        <v>149</v>
      </c>
    </row>
    <row r="2480" spans="1:38" x14ac:dyDescent="0.2">
      <c r="A2480" s="2">
        <v>43363</v>
      </c>
      <c r="B2480">
        <v>29503163</v>
      </c>
      <c r="C2480" t="s">
        <v>20924</v>
      </c>
      <c r="D2480" s="2">
        <v>43160</v>
      </c>
      <c r="E2480" t="s">
        <v>21320</v>
      </c>
      <c r="F2480" t="s">
        <v>21321</v>
      </c>
      <c r="G2480" t="s">
        <v>21322</v>
      </c>
      <c r="H2480" t="s">
        <v>23482</v>
      </c>
      <c r="I2480" t="s">
        <v>23483</v>
      </c>
      <c r="J2480" t="s">
        <v>170</v>
      </c>
      <c r="K2480" t="s">
        <v>3843</v>
      </c>
      <c r="L2480">
        <v>1</v>
      </c>
      <c r="M2480">
        <v>204039811</v>
      </c>
      <c r="N2480" t="s">
        <v>24291</v>
      </c>
      <c r="O2480" t="s">
        <v>24292</v>
      </c>
      <c r="R2480" t="s">
        <v>24083</v>
      </c>
      <c r="U2480" t="s">
        <v>24293</v>
      </c>
      <c r="V2480" t="s">
        <v>24294</v>
      </c>
      <c r="W2480">
        <v>0</v>
      </c>
      <c r="X2480">
        <v>12133007</v>
      </c>
      <c r="Y2480" t="s">
        <v>160</v>
      </c>
      <c r="Z2480">
        <v>0</v>
      </c>
      <c r="AA2480" t="s">
        <v>143</v>
      </c>
      <c r="AB2480" s="3">
        <v>8.9999999999999996E-7</v>
      </c>
      <c r="AC2480">
        <v>6.0457574905606704</v>
      </c>
      <c r="AE2480">
        <v>9.2914999999999992</v>
      </c>
      <c r="AF2480" t="s">
        <v>24295</v>
      </c>
      <c r="AG2480" t="s">
        <v>21328</v>
      </c>
      <c r="AH2480" t="s">
        <v>146</v>
      </c>
      <c r="AI2480" t="s">
        <v>23491</v>
      </c>
      <c r="AJ2480" t="s">
        <v>23492</v>
      </c>
      <c r="AK2480" t="s">
        <v>23493</v>
      </c>
      <c r="AL2480" t="s">
        <v>149</v>
      </c>
    </row>
    <row r="2481" spans="1:38" x14ac:dyDescent="0.2">
      <c r="A2481" s="2">
        <v>43696</v>
      </c>
      <c r="B2481">
        <v>31268507</v>
      </c>
      <c r="C2481" t="s">
        <v>19957</v>
      </c>
      <c r="D2481" s="2">
        <v>43649</v>
      </c>
      <c r="E2481" t="s">
        <v>11355</v>
      </c>
      <c r="F2481" t="s">
        <v>19958</v>
      </c>
      <c r="G2481" t="s">
        <v>19959</v>
      </c>
      <c r="H2481" t="s">
        <v>19843</v>
      </c>
      <c r="I2481" t="s">
        <v>19960</v>
      </c>
      <c r="J2481" t="s">
        <v>170</v>
      </c>
      <c r="K2481" t="s">
        <v>20469</v>
      </c>
      <c r="L2481" t="s">
        <v>2838</v>
      </c>
      <c r="M2481">
        <v>69158094</v>
      </c>
      <c r="N2481" t="s">
        <v>143</v>
      </c>
      <c r="O2481" t="s">
        <v>20471</v>
      </c>
      <c r="P2481" t="s">
        <v>20472</v>
      </c>
      <c r="Q2481" t="s">
        <v>20473</v>
      </c>
      <c r="S2481">
        <v>315934</v>
      </c>
      <c r="T2481">
        <v>2757</v>
      </c>
      <c r="U2481" t="s">
        <v>24296</v>
      </c>
      <c r="V2481" t="s">
        <v>24297</v>
      </c>
      <c r="W2481">
        <v>0</v>
      </c>
      <c r="X2481">
        <v>5936660</v>
      </c>
      <c r="Y2481" t="s">
        <v>284</v>
      </c>
      <c r="Z2481">
        <v>1</v>
      </c>
      <c r="AA2481" t="s">
        <v>143</v>
      </c>
      <c r="AB2481" s="3">
        <v>8.9999999999999996E-7</v>
      </c>
      <c r="AC2481">
        <v>6.0457574905606704</v>
      </c>
      <c r="AG2481" t="s">
        <v>19965</v>
      </c>
      <c r="AH2481" t="s">
        <v>146</v>
      </c>
      <c r="AI2481" t="s">
        <v>19852</v>
      </c>
      <c r="AJ2481" t="s">
        <v>19853</v>
      </c>
      <c r="AK2481" t="s">
        <v>19966</v>
      </c>
      <c r="AL2481" t="s">
        <v>149</v>
      </c>
    </row>
    <row r="2482" spans="1:38" x14ac:dyDescent="0.2">
      <c r="A2482" s="2">
        <v>43517</v>
      </c>
      <c r="B2482">
        <v>30285260</v>
      </c>
      <c r="C2482" t="s">
        <v>11523</v>
      </c>
      <c r="D2482" s="2">
        <v>43376</v>
      </c>
      <c r="E2482" t="s">
        <v>19863</v>
      </c>
      <c r="F2482" t="s">
        <v>19864</v>
      </c>
      <c r="G2482" t="s">
        <v>19865</v>
      </c>
      <c r="H2482" t="s">
        <v>19843</v>
      </c>
      <c r="I2482" t="s">
        <v>19866</v>
      </c>
      <c r="J2482" t="s">
        <v>170</v>
      </c>
      <c r="K2482" t="s">
        <v>3377</v>
      </c>
      <c r="L2482">
        <v>2</v>
      </c>
      <c r="M2482">
        <v>228418495</v>
      </c>
      <c r="N2482" t="s">
        <v>24298</v>
      </c>
      <c r="O2482" t="s">
        <v>22713</v>
      </c>
      <c r="P2482" t="s">
        <v>22714</v>
      </c>
      <c r="Q2482" t="s">
        <v>22715</v>
      </c>
      <c r="S2482">
        <v>38722</v>
      </c>
      <c r="T2482">
        <v>56729</v>
      </c>
      <c r="U2482" t="s">
        <v>24299</v>
      </c>
      <c r="V2482" t="s">
        <v>24300</v>
      </c>
      <c r="W2482">
        <v>0</v>
      </c>
      <c r="X2482">
        <v>2194545</v>
      </c>
      <c r="Y2482" t="s">
        <v>284</v>
      </c>
      <c r="Z2482">
        <v>1</v>
      </c>
      <c r="AA2482" t="s">
        <v>143</v>
      </c>
      <c r="AB2482" s="3">
        <v>8.9999999999999996E-7</v>
      </c>
      <c r="AC2482">
        <v>6.0457574905606704</v>
      </c>
      <c r="AD2482" t="s">
        <v>6348</v>
      </c>
      <c r="AE2482">
        <v>1.0547409999999999</v>
      </c>
      <c r="AF2482" t="s">
        <v>7991</v>
      </c>
      <c r="AG2482" t="s">
        <v>19867</v>
      </c>
      <c r="AH2482" t="s">
        <v>146</v>
      </c>
      <c r="AI2482" t="s">
        <v>19852</v>
      </c>
      <c r="AJ2482" t="s">
        <v>19853</v>
      </c>
      <c r="AK2482" t="s">
        <v>19868</v>
      </c>
      <c r="AL2482" t="s">
        <v>149</v>
      </c>
    </row>
    <row r="2483" spans="1:38" x14ac:dyDescent="0.2">
      <c r="A2483" s="2">
        <v>43517</v>
      </c>
      <c r="B2483">
        <v>30285260</v>
      </c>
      <c r="C2483" t="s">
        <v>11523</v>
      </c>
      <c r="D2483" s="2">
        <v>43376</v>
      </c>
      <c r="E2483" t="s">
        <v>19863</v>
      </c>
      <c r="F2483" t="s">
        <v>19864</v>
      </c>
      <c r="G2483" t="s">
        <v>19865</v>
      </c>
      <c r="H2483" t="s">
        <v>19843</v>
      </c>
      <c r="I2483" t="s">
        <v>19866</v>
      </c>
      <c r="J2483" t="s">
        <v>170</v>
      </c>
      <c r="K2483" t="s">
        <v>4231</v>
      </c>
      <c r="L2483">
        <v>17</v>
      </c>
      <c r="M2483">
        <v>20042974</v>
      </c>
      <c r="N2483" t="s">
        <v>22038</v>
      </c>
      <c r="O2483" t="s">
        <v>22038</v>
      </c>
      <c r="R2483" t="s">
        <v>22039</v>
      </c>
      <c r="U2483" t="s">
        <v>22040</v>
      </c>
      <c r="V2483" t="s">
        <v>19608</v>
      </c>
      <c r="W2483">
        <v>0</v>
      </c>
      <c r="X2483">
        <v>72843506</v>
      </c>
      <c r="Y2483" t="s">
        <v>160</v>
      </c>
      <c r="Z2483">
        <v>0</v>
      </c>
      <c r="AA2483" t="s">
        <v>143</v>
      </c>
      <c r="AB2483" s="3">
        <v>8.9999999999999996E-7</v>
      </c>
      <c r="AC2483">
        <v>6.0457574905606704</v>
      </c>
      <c r="AD2483" t="s">
        <v>6348</v>
      </c>
      <c r="AE2483">
        <v>1.0683</v>
      </c>
      <c r="AF2483" t="s">
        <v>1950</v>
      </c>
      <c r="AG2483" t="s">
        <v>19867</v>
      </c>
      <c r="AH2483" t="s">
        <v>146</v>
      </c>
      <c r="AI2483" t="s">
        <v>19852</v>
      </c>
      <c r="AJ2483" t="s">
        <v>19853</v>
      </c>
      <c r="AK2483" t="s">
        <v>19868</v>
      </c>
      <c r="AL2483" t="s">
        <v>149</v>
      </c>
    </row>
    <row r="2484" spans="1:38" x14ac:dyDescent="0.2">
      <c r="A2484" s="2">
        <v>43517</v>
      </c>
      <c r="B2484">
        <v>30285260</v>
      </c>
      <c r="C2484" t="s">
        <v>11523</v>
      </c>
      <c r="D2484" s="2">
        <v>43376</v>
      </c>
      <c r="E2484" t="s">
        <v>19863</v>
      </c>
      <c r="F2484" t="s">
        <v>19864</v>
      </c>
      <c r="G2484" t="s">
        <v>19865</v>
      </c>
      <c r="H2484" t="s">
        <v>19843</v>
      </c>
      <c r="I2484" t="s">
        <v>19866</v>
      </c>
      <c r="J2484" t="s">
        <v>170</v>
      </c>
      <c r="K2484" t="s">
        <v>2888</v>
      </c>
      <c r="L2484">
        <v>4</v>
      </c>
      <c r="M2484">
        <v>104528928</v>
      </c>
      <c r="N2484" t="s">
        <v>24187</v>
      </c>
      <c r="O2484" t="s">
        <v>23907</v>
      </c>
      <c r="R2484" t="s">
        <v>23908</v>
      </c>
      <c r="U2484" t="s">
        <v>23909</v>
      </c>
      <c r="V2484" t="s">
        <v>23910</v>
      </c>
      <c r="W2484">
        <v>0</v>
      </c>
      <c r="X2484">
        <v>2905627</v>
      </c>
      <c r="Y2484" t="s">
        <v>160</v>
      </c>
      <c r="Z2484">
        <v>0</v>
      </c>
      <c r="AA2484" t="s">
        <v>143</v>
      </c>
      <c r="AB2484" s="3">
        <v>8.9999999999999996E-7</v>
      </c>
      <c r="AC2484">
        <v>6.0457574905606704</v>
      </c>
      <c r="AD2484" t="s">
        <v>6348</v>
      </c>
      <c r="AE2484">
        <v>1.0597000000000001</v>
      </c>
      <c r="AF2484" t="s">
        <v>3432</v>
      </c>
      <c r="AG2484" t="s">
        <v>19867</v>
      </c>
      <c r="AH2484" t="s">
        <v>146</v>
      </c>
      <c r="AI2484" t="s">
        <v>19852</v>
      </c>
      <c r="AJ2484" t="s">
        <v>19853</v>
      </c>
      <c r="AK2484" t="s">
        <v>19868</v>
      </c>
      <c r="AL2484" t="s">
        <v>149</v>
      </c>
    </row>
    <row r="2485" spans="1:38" x14ac:dyDescent="0.2">
      <c r="A2485" s="2">
        <v>43517</v>
      </c>
      <c r="B2485">
        <v>30285260</v>
      </c>
      <c r="C2485" t="s">
        <v>11523</v>
      </c>
      <c r="D2485" s="2">
        <v>43376</v>
      </c>
      <c r="E2485" t="s">
        <v>19863</v>
      </c>
      <c r="F2485" t="s">
        <v>19864</v>
      </c>
      <c r="G2485" t="s">
        <v>19865</v>
      </c>
      <c r="H2485" t="s">
        <v>19843</v>
      </c>
      <c r="I2485" t="s">
        <v>19866</v>
      </c>
      <c r="J2485" t="s">
        <v>170</v>
      </c>
      <c r="K2485" t="s">
        <v>3843</v>
      </c>
      <c r="L2485">
        <v>1</v>
      </c>
      <c r="M2485">
        <v>205046156</v>
      </c>
      <c r="N2485" t="s">
        <v>23896</v>
      </c>
      <c r="O2485" t="s">
        <v>23896</v>
      </c>
      <c r="R2485" t="s">
        <v>23897</v>
      </c>
      <c r="U2485" t="s">
        <v>24301</v>
      </c>
      <c r="V2485" t="s">
        <v>24302</v>
      </c>
      <c r="W2485">
        <v>0</v>
      </c>
      <c r="X2485">
        <v>11240341</v>
      </c>
      <c r="Y2485" t="s">
        <v>160</v>
      </c>
      <c r="Z2485">
        <v>0</v>
      </c>
      <c r="AA2485" t="s">
        <v>143</v>
      </c>
      <c r="AB2485" s="3">
        <v>8.9999999999999996E-7</v>
      </c>
      <c r="AC2485">
        <v>6.0457574905606704</v>
      </c>
      <c r="AE2485">
        <v>1.052</v>
      </c>
      <c r="AF2485" t="s">
        <v>1977</v>
      </c>
      <c r="AG2485" t="s">
        <v>19867</v>
      </c>
      <c r="AH2485" t="s">
        <v>146</v>
      </c>
      <c r="AI2485" t="s">
        <v>19852</v>
      </c>
      <c r="AJ2485" t="s">
        <v>19853</v>
      </c>
      <c r="AK2485" t="s">
        <v>19868</v>
      </c>
      <c r="AL2485" t="s">
        <v>149</v>
      </c>
    </row>
    <row r="2486" spans="1:38" x14ac:dyDescent="0.2">
      <c r="A2486" s="2">
        <v>41135</v>
      </c>
      <c r="B2486">
        <v>22688191</v>
      </c>
      <c r="C2486" t="s">
        <v>12969</v>
      </c>
      <c r="D2486" s="2">
        <v>41072</v>
      </c>
      <c r="E2486" t="s">
        <v>388</v>
      </c>
      <c r="F2486" t="s">
        <v>12970</v>
      </c>
      <c r="G2486" t="s">
        <v>12971</v>
      </c>
      <c r="H2486" t="s">
        <v>12972</v>
      </c>
      <c r="I2486" t="s">
        <v>12973</v>
      </c>
      <c r="J2486" t="s">
        <v>170</v>
      </c>
      <c r="K2486" t="s">
        <v>4571</v>
      </c>
      <c r="L2486">
        <v>6</v>
      </c>
      <c r="M2486">
        <v>30814225</v>
      </c>
      <c r="N2486" t="s">
        <v>13295</v>
      </c>
      <c r="O2486" t="s">
        <v>8735</v>
      </c>
      <c r="R2486" t="s">
        <v>8736</v>
      </c>
      <c r="U2486" t="s">
        <v>13754</v>
      </c>
      <c r="V2486" t="s">
        <v>13755</v>
      </c>
      <c r="W2486">
        <v>0</v>
      </c>
      <c r="X2486">
        <v>886424</v>
      </c>
      <c r="Y2486" t="s">
        <v>195</v>
      </c>
      <c r="Z2486">
        <v>0</v>
      </c>
      <c r="AA2486" t="s">
        <v>143</v>
      </c>
      <c r="AB2486" s="3">
        <v>8.9999999999999996E-7</v>
      </c>
      <c r="AC2486">
        <v>6.0457574905606704</v>
      </c>
      <c r="AE2486">
        <v>1.37</v>
      </c>
      <c r="AF2486" t="s">
        <v>244</v>
      </c>
      <c r="AG2486" t="s">
        <v>12980</v>
      </c>
      <c r="AH2486" t="s">
        <v>146</v>
      </c>
      <c r="AI2486" t="s">
        <v>11408</v>
      </c>
      <c r="AJ2486" t="s">
        <v>11409</v>
      </c>
      <c r="AK2486" t="s">
        <v>12981</v>
      </c>
      <c r="AL2486" t="s">
        <v>149</v>
      </c>
    </row>
    <row r="2487" spans="1:38" x14ac:dyDescent="0.2">
      <c r="A2487" s="2">
        <v>43049</v>
      </c>
      <c r="B2487">
        <v>28991256</v>
      </c>
      <c r="C2487" t="s">
        <v>19855</v>
      </c>
      <c r="D2487" s="2">
        <v>43017</v>
      </c>
      <c r="E2487" t="s">
        <v>176</v>
      </c>
      <c r="F2487" t="s">
        <v>19856</v>
      </c>
      <c r="G2487" t="s">
        <v>19857</v>
      </c>
      <c r="H2487" t="s">
        <v>19843</v>
      </c>
      <c r="I2487" t="s">
        <v>19858</v>
      </c>
      <c r="J2487" t="s">
        <v>19859</v>
      </c>
      <c r="K2487" t="s">
        <v>4534</v>
      </c>
      <c r="L2487">
        <v>12</v>
      </c>
      <c r="M2487">
        <v>67200061</v>
      </c>
      <c r="N2487" t="s">
        <v>2062</v>
      </c>
      <c r="O2487" t="s">
        <v>23528</v>
      </c>
      <c r="P2487" t="s">
        <v>23529</v>
      </c>
      <c r="Q2487" t="s">
        <v>23530</v>
      </c>
      <c r="S2487">
        <v>67856</v>
      </c>
      <c r="T2487">
        <v>65781</v>
      </c>
      <c r="U2487" t="s">
        <v>23531</v>
      </c>
      <c r="V2487" t="s">
        <v>23532</v>
      </c>
      <c r="W2487">
        <v>0</v>
      </c>
      <c r="X2487">
        <v>10878577</v>
      </c>
      <c r="Y2487" t="s">
        <v>284</v>
      </c>
      <c r="Z2487">
        <v>1</v>
      </c>
      <c r="AA2487" t="s">
        <v>143</v>
      </c>
      <c r="AB2487" s="3">
        <v>8.9999999999999996E-7</v>
      </c>
      <c r="AC2487">
        <v>6.0457574905606704</v>
      </c>
      <c r="AE2487">
        <v>1.0589999999999999</v>
      </c>
      <c r="AF2487" t="s">
        <v>3432</v>
      </c>
      <c r="AG2487" t="s">
        <v>19861</v>
      </c>
      <c r="AH2487" t="s">
        <v>146</v>
      </c>
      <c r="AI2487" t="s">
        <v>19852</v>
      </c>
      <c r="AJ2487" t="s">
        <v>19853</v>
      </c>
      <c r="AK2487" t="s">
        <v>19862</v>
      </c>
      <c r="AL2487" t="s">
        <v>149</v>
      </c>
    </row>
    <row r="2488" spans="1:38" x14ac:dyDescent="0.2">
      <c r="A2488" s="2">
        <v>43049</v>
      </c>
      <c r="B2488">
        <v>28991256</v>
      </c>
      <c r="C2488" t="s">
        <v>19855</v>
      </c>
      <c r="D2488" s="2">
        <v>43017</v>
      </c>
      <c r="E2488" t="s">
        <v>176</v>
      </c>
      <c r="F2488" t="s">
        <v>19856</v>
      </c>
      <c r="G2488" t="s">
        <v>19857</v>
      </c>
      <c r="H2488" t="s">
        <v>19843</v>
      </c>
      <c r="I2488" t="s">
        <v>19858</v>
      </c>
      <c r="J2488" t="s">
        <v>19859</v>
      </c>
      <c r="K2488" t="s">
        <v>9626</v>
      </c>
      <c r="L2488">
        <v>20</v>
      </c>
      <c r="M2488">
        <v>38718108</v>
      </c>
      <c r="N2488" t="s">
        <v>2062</v>
      </c>
      <c r="O2488" t="s">
        <v>21651</v>
      </c>
      <c r="P2488" t="s">
        <v>21652</v>
      </c>
      <c r="Q2488" t="s">
        <v>21477</v>
      </c>
      <c r="S2488">
        <v>6005</v>
      </c>
      <c r="T2488">
        <v>6378</v>
      </c>
      <c r="U2488" t="s">
        <v>24303</v>
      </c>
      <c r="V2488" t="s">
        <v>19672</v>
      </c>
      <c r="W2488">
        <v>0</v>
      </c>
      <c r="X2488">
        <v>1075195</v>
      </c>
      <c r="Y2488" t="s">
        <v>284</v>
      </c>
      <c r="Z2488">
        <v>1</v>
      </c>
      <c r="AA2488" t="s">
        <v>143</v>
      </c>
      <c r="AB2488" s="3">
        <v>8.9999999999999996E-7</v>
      </c>
      <c r="AC2488">
        <v>6.0457574905606704</v>
      </c>
      <c r="AE2488">
        <v>1.0620000000000001</v>
      </c>
      <c r="AF2488" t="s">
        <v>1950</v>
      </c>
      <c r="AG2488" t="s">
        <v>19861</v>
      </c>
      <c r="AH2488" t="s">
        <v>146</v>
      </c>
      <c r="AI2488" t="s">
        <v>19852</v>
      </c>
      <c r="AJ2488" t="s">
        <v>19853</v>
      </c>
      <c r="AK2488" t="s">
        <v>19862</v>
      </c>
      <c r="AL2488" t="s">
        <v>149</v>
      </c>
    </row>
    <row r="2489" spans="1:38" x14ac:dyDescent="0.2">
      <c r="A2489" s="2">
        <v>43049</v>
      </c>
      <c r="B2489">
        <v>28991256</v>
      </c>
      <c r="C2489" t="s">
        <v>19855</v>
      </c>
      <c r="D2489" s="2">
        <v>43017</v>
      </c>
      <c r="E2489" t="s">
        <v>176</v>
      </c>
      <c r="F2489" t="s">
        <v>19856</v>
      </c>
      <c r="G2489" t="s">
        <v>19857</v>
      </c>
      <c r="H2489" t="s">
        <v>19843</v>
      </c>
      <c r="I2489" t="s">
        <v>19858</v>
      </c>
      <c r="J2489" t="s">
        <v>19859</v>
      </c>
      <c r="K2489" t="s">
        <v>4023</v>
      </c>
      <c r="L2489">
        <v>2</v>
      </c>
      <c r="M2489">
        <v>68196086</v>
      </c>
      <c r="N2489" t="s">
        <v>2062</v>
      </c>
      <c r="O2489" t="s">
        <v>24304</v>
      </c>
      <c r="R2489" t="s">
        <v>24305</v>
      </c>
      <c r="U2489" t="s">
        <v>24306</v>
      </c>
      <c r="V2489" t="s">
        <v>24307</v>
      </c>
      <c r="W2489">
        <v>0</v>
      </c>
      <c r="X2489">
        <v>12052801</v>
      </c>
      <c r="Y2489" t="s">
        <v>160</v>
      </c>
      <c r="Z2489">
        <v>0</v>
      </c>
      <c r="AA2489" t="s">
        <v>143</v>
      </c>
      <c r="AB2489" s="3">
        <v>8.9999999999999996E-7</v>
      </c>
      <c r="AC2489">
        <v>6.0457574905606704</v>
      </c>
      <c r="AD2489" t="s">
        <v>20388</v>
      </c>
      <c r="AE2489">
        <v>1.1013215999999999</v>
      </c>
      <c r="AF2489" t="s">
        <v>1403</v>
      </c>
      <c r="AG2489" t="s">
        <v>19861</v>
      </c>
      <c r="AH2489" t="s">
        <v>146</v>
      </c>
      <c r="AI2489" t="s">
        <v>19852</v>
      </c>
      <c r="AJ2489" t="s">
        <v>19853</v>
      </c>
      <c r="AK2489" t="s">
        <v>19862</v>
      </c>
      <c r="AL2489" t="s">
        <v>149</v>
      </c>
    </row>
    <row r="2490" spans="1:38" x14ac:dyDescent="0.2">
      <c r="A2490" s="2">
        <v>43658</v>
      </c>
      <c r="B2490">
        <v>31164008</v>
      </c>
      <c r="C2490" t="s">
        <v>12798</v>
      </c>
      <c r="D2490" s="2">
        <v>43621</v>
      </c>
      <c r="E2490" t="s">
        <v>12312</v>
      </c>
      <c r="F2490" t="s">
        <v>13130</v>
      </c>
      <c r="G2490" t="s">
        <v>13131</v>
      </c>
      <c r="H2490" t="s">
        <v>23858</v>
      </c>
      <c r="I2490" t="s">
        <v>23859</v>
      </c>
      <c r="J2490" t="s">
        <v>170</v>
      </c>
      <c r="K2490" t="s">
        <v>3173</v>
      </c>
      <c r="L2490">
        <v>11</v>
      </c>
      <c r="M2490">
        <v>95344003</v>
      </c>
      <c r="N2490" t="s">
        <v>143</v>
      </c>
      <c r="O2490" t="s">
        <v>3174</v>
      </c>
      <c r="P2490" t="s">
        <v>3175</v>
      </c>
      <c r="Q2490" t="s">
        <v>3176</v>
      </c>
      <c r="S2490">
        <v>109612</v>
      </c>
      <c r="T2490">
        <v>138403</v>
      </c>
      <c r="U2490" t="s">
        <v>24308</v>
      </c>
      <c r="V2490" t="s">
        <v>24309</v>
      </c>
      <c r="W2490">
        <v>0</v>
      </c>
      <c r="X2490">
        <v>3858375</v>
      </c>
      <c r="Y2490" t="s">
        <v>284</v>
      </c>
      <c r="Z2490">
        <v>1</v>
      </c>
      <c r="AA2490">
        <v>0.05</v>
      </c>
      <c r="AB2490" s="3">
        <v>8.9999999999999996E-7</v>
      </c>
      <c r="AC2490">
        <v>6.0457574905606704</v>
      </c>
      <c r="AE2490">
        <v>1.6</v>
      </c>
      <c r="AF2490" t="s">
        <v>24310</v>
      </c>
      <c r="AG2490" t="s">
        <v>23865</v>
      </c>
      <c r="AH2490" t="s">
        <v>146</v>
      </c>
      <c r="AI2490" t="s">
        <v>23866</v>
      </c>
      <c r="AJ2490" t="s">
        <v>23867</v>
      </c>
      <c r="AK2490" t="s">
        <v>23868</v>
      </c>
      <c r="AL2490" t="s">
        <v>149</v>
      </c>
    </row>
    <row r="2491" spans="1:38" x14ac:dyDescent="0.2">
      <c r="A2491" s="2">
        <v>43658</v>
      </c>
      <c r="B2491">
        <v>31164008</v>
      </c>
      <c r="C2491" t="s">
        <v>12798</v>
      </c>
      <c r="D2491" s="2">
        <v>43621</v>
      </c>
      <c r="E2491" t="s">
        <v>12312</v>
      </c>
      <c r="F2491" t="s">
        <v>13130</v>
      </c>
      <c r="G2491" t="s">
        <v>13131</v>
      </c>
      <c r="H2491" t="s">
        <v>13659</v>
      </c>
      <c r="I2491" t="s">
        <v>13660</v>
      </c>
      <c r="J2491" t="s">
        <v>170</v>
      </c>
      <c r="N2491" t="s">
        <v>143</v>
      </c>
      <c r="U2491" t="s">
        <v>13661</v>
      </c>
      <c r="V2491" t="s">
        <v>13662</v>
      </c>
      <c r="W2491">
        <v>0</v>
      </c>
      <c r="Z2491">
        <v>1</v>
      </c>
      <c r="AA2491">
        <v>0.17</v>
      </c>
      <c r="AB2491" s="3">
        <v>8.9999999999999996E-7</v>
      </c>
      <c r="AC2491">
        <v>6.0457574905606704</v>
      </c>
      <c r="AE2491">
        <v>1.19</v>
      </c>
      <c r="AF2491" t="s">
        <v>13663</v>
      </c>
      <c r="AG2491" t="s">
        <v>13664</v>
      </c>
      <c r="AH2491" t="s">
        <v>146</v>
      </c>
      <c r="AI2491" t="s">
        <v>13665</v>
      </c>
      <c r="AJ2491" t="s">
        <v>13666</v>
      </c>
      <c r="AK2491" t="s">
        <v>13667</v>
      </c>
      <c r="AL2491" t="s">
        <v>149</v>
      </c>
    </row>
    <row r="2492" spans="1:38" x14ac:dyDescent="0.2">
      <c r="A2492" s="2">
        <v>41431</v>
      </c>
      <c r="B2492">
        <v>23453885</v>
      </c>
      <c r="C2492" t="s">
        <v>9030</v>
      </c>
      <c r="D2492" s="2">
        <v>41332</v>
      </c>
      <c r="E2492" t="s">
        <v>6373</v>
      </c>
      <c r="F2492" t="s">
        <v>9031</v>
      </c>
      <c r="G2492" t="s">
        <v>9032</v>
      </c>
      <c r="H2492" t="s">
        <v>9033</v>
      </c>
      <c r="I2492" t="s">
        <v>9034</v>
      </c>
      <c r="J2492" t="s">
        <v>170</v>
      </c>
      <c r="K2492" t="s">
        <v>3584</v>
      </c>
      <c r="L2492">
        <v>11</v>
      </c>
      <c r="M2492">
        <v>125591814</v>
      </c>
      <c r="N2492" t="s">
        <v>10786</v>
      </c>
      <c r="O2492" t="s">
        <v>10787</v>
      </c>
      <c r="R2492" t="s">
        <v>10788</v>
      </c>
      <c r="U2492" t="s">
        <v>10789</v>
      </c>
      <c r="V2492" t="s">
        <v>10790</v>
      </c>
      <c r="W2492">
        <v>0</v>
      </c>
      <c r="X2492">
        <v>548181</v>
      </c>
      <c r="Y2492" t="s">
        <v>817</v>
      </c>
      <c r="Z2492">
        <v>0</v>
      </c>
      <c r="AA2492">
        <v>0.88400000000000001</v>
      </c>
      <c r="AB2492" s="3">
        <v>8.9999999999999996E-7</v>
      </c>
      <c r="AC2492">
        <v>6.0457574905606704</v>
      </c>
      <c r="AD2492" t="s">
        <v>9038</v>
      </c>
      <c r="AG2492" t="s">
        <v>9039</v>
      </c>
      <c r="AH2492" t="s">
        <v>146</v>
      </c>
      <c r="AI2492" t="s">
        <v>9040</v>
      </c>
      <c r="AJ2492" t="s">
        <v>9041</v>
      </c>
      <c r="AK2492" t="s">
        <v>9042</v>
      </c>
      <c r="AL2492" t="s">
        <v>149</v>
      </c>
    </row>
    <row r="2493" spans="1:38" x14ac:dyDescent="0.2">
      <c r="A2493" s="2">
        <v>39651</v>
      </c>
      <c r="B2493">
        <v>18332876</v>
      </c>
      <c r="C2493" t="s">
        <v>24311</v>
      </c>
      <c r="D2493" s="2">
        <v>39518</v>
      </c>
      <c r="E2493" t="s">
        <v>388</v>
      </c>
      <c r="F2493" t="s">
        <v>24312</v>
      </c>
      <c r="G2493" t="s">
        <v>24313</v>
      </c>
      <c r="H2493" t="s">
        <v>19843</v>
      </c>
      <c r="I2493" t="s">
        <v>24314</v>
      </c>
      <c r="J2493" t="s">
        <v>170</v>
      </c>
      <c r="K2493" t="s">
        <v>5568</v>
      </c>
      <c r="L2493">
        <v>12</v>
      </c>
      <c r="M2493">
        <v>119380704</v>
      </c>
      <c r="N2493" t="s">
        <v>24315</v>
      </c>
      <c r="O2493" t="s">
        <v>24316</v>
      </c>
      <c r="R2493" t="s">
        <v>24317</v>
      </c>
      <c r="U2493" t="s">
        <v>24318</v>
      </c>
      <c r="V2493" t="s">
        <v>24319</v>
      </c>
      <c r="W2493">
        <v>0</v>
      </c>
      <c r="X2493">
        <v>11064768</v>
      </c>
      <c r="Y2493" t="s">
        <v>160</v>
      </c>
      <c r="Z2493">
        <v>0</v>
      </c>
      <c r="AA2493">
        <v>0.91</v>
      </c>
      <c r="AB2493" s="3">
        <v>9.9999999999999995E-7</v>
      </c>
      <c r="AC2493">
        <v>6</v>
      </c>
      <c r="AG2493" t="s">
        <v>470</v>
      </c>
      <c r="AH2493" t="s">
        <v>146</v>
      </c>
      <c r="AI2493" t="s">
        <v>19852</v>
      </c>
      <c r="AJ2493" t="s">
        <v>19853</v>
      </c>
      <c r="AK2493" t="s">
        <v>24320</v>
      </c>
      <c r="AL2493" t="s">
        <v>149</v>
      </c>
    </row>
    <row r="2494" spans="1:38" x14ac:dyDescent="0.2">
      <c r="A2494" s="2">
        <v>43761</v>
      </c>
      <c r="B2494">
        <v>31579629</v>
      </c>
      <c r="C2494" t="s">
        <v>13769</v>
      </c>
      <c r="D2494" s="2">
        <v>43734</v>
      </c>
      <c r="E2494" t="s">
        <v>13770</v>
      </c>
      <c r="F2494" t="s">
        <v>13771</v>
      </c>
      <c r="G2494" t="s">
        <v>13772</v>
      </c>
      <c r="H2494" t="s">
        <v>19843</v>
      </c>
      <c r="I2494" t="s">
        <v>24321</v>
      </c>
      <c r="J2494" t="s">
        <v>170</v>
      </c>
      <c r="K2494" t="s">
        <v>9192</v>
      </c>
      <c r="L2494">
        <v>15</v>
      </c>
      <c r="M2494">
        <v>93627884</v>
      </c>
      <c r="N2494" t="s">
        <v>143</v>
      </c>
      <c r="O2494" t="s">
        <v>24322</v>
      </c>
      <c r="R2494" t="s">
        <v>24323</v>
      </c>
      <c r="U2494" t="s">
        <v>24324</v>
      </c>
      <c r="V2494" t="s">
        <v>24325</v>
      </c>
      <c r="W2494">
        <v>0</v>
      </c>
      <c r="X2494">
        <v>112845369</v>
      </c>
      <c r="Y2494" t="s">
        <v>160</v>
      </c>
      <c r="Z2494">
        <v>0</v>
      </c>
      <c r="AA2494" t="s">
        <v>143</v>
      </c>
      <c r="AB2494" s="3">
        <v>9.9999999999999995E-7</v>
      </c>
      <c r="AC2494">
        <v>6</v>
      </c>
      <c r="AG2494" t="s">
        <v>24326</v>
      </c>
      <c r="AH2494" t="s">
        <v>146</v>
      </c>
      <c r="AI2494" t="s">
        <v>19852</v>
      </c>
      <c r="AJ2494" t="s">
        <v>19853</v>
      </c>
      <c r="AK2494" t="s">
        <v>24327</v>
      </c>
      <c r="AL2494" t="s">
        <v>149</v>
      </c>
    </row>
    <row r="2495" spans="1:38" x14ac:dyDescent="0.2">
      <c r="A2495" s="2">
        <v>41395</v>
      </c>
      <c r="B2495">
        <v>23382809</v>
      </c>
      <c r="C2495" t="s">
        <v>23971</v>
      </c>
      <c r="D2495" s="2">
        <v>41303</v>
      </c>
      <c r="E2495" t="s">
        <v>253</v>
      </c>
      <c r="F2495" t="s">
        <v>23972</v>
      </c>
      <c r="G2495" t="s">
        <v>23973</v>
      </c>
      <c r="H2495" t="s">
        <v>23974</v>
      </c>
      <c r="I2495" t="s">
        <v>23975</v>
      </c>
      <c r="K2495" t="s">
        <v>5155</v>
      </c>
      <c r="L2495">
        <v>9</v>
      </c>
      <c r="M2495">
        <v>109037283</v>
      </c>
      <c r="N2495" t="s">
        <v>24328</v>
      </c>
      <c r="O2495" t="s">
        <v>24329</v>
      </c>
      <c r="R2495" t="s">
        <v>24330</v>
      </c>
      <c r="U2495" t="s">
        <v>24331</v>
      </c>
      <c r="V2495" t="s">
        <v>24332</v>
      </c>
      <c r="W2495">
        <v>0</v>
      </c>
      <c r="X2495">
        <v>643410</v>
      </c>
      <c r="Y2495" t="s">
        <v>160</v>
      </c>
      <c r="Z2495">
        <v>0</v>
      </c>
      <c r="AA2495">
        <v>0.05</v>
      </c>
      <c r="AB2495" s="3">
        <v>9.9999999999999995E-7</v>
      </c>
      <c r="AC2495">
        <v>6</v>
      </c>
      <c r="AE2495">
        <v>1.6</v>
      </c>
      <c r="AF2495" t="s">
        <v>244</v>
      </c>
      <c r="AG2495" t="s">
        <v>23980</v>
      </c>
      <c r="AH2495" t="s">
        <v>146</v>
      </c>
      <c r="AI2495" t="s">
        <v>19852</v>
      </c>
      <c r="AJ2495" t="s">
        <v>19853</v>
      </c>
      <c r="AK2495" t="s">
        <v>23981</v>
      </c>
      <c r="AL2495" t="s">
        <v>149</v>
      </c>
    </row>
    <row r="2496" spans="1:38" x14ac:dyDescent="0.2">
      <c r="A2496" s="2">
        <v>41396</v>
      </c>
      <c r="B2496">
        <v>23358160</v>
      </c>
      <c r="C2496" t="s">
        <v>24101</v>
      </c>
      <c r="D2496" s="2">
        <v>41303</v>
      </c>
      <c r="E2496" t="s">
        <v>388</v>
      </c>
      <c r="F2496" t="s">
        <v>24102</v>
      </c>
      <c r="G2496" t="s">
        <v>24103</v>
      </c>
      <c r="H2496" t="s">
        <v>19843</v>
      </c>
      <c r="I2496" t="s">
        <v>24105</v>
      </c>
      <c r="J2496" t="s">
        <v>24106</v>
      </c>
      <c r="K2496" t="s">
        <v>1410</v>
      </c>
      <c r="L2496">
        <v>16</v>
      </c>
      <c r="M2496">
        <v>82659207</v>
      </c>
      <c r="N2496" t="s">
        <v>2874</v>
      </c>
      <c r="O2496" t="s">
        <v>2874</v>
      </c>
      <c r="R2496" t="s">
        <v>2875</v>
      </c>
      <c r="U2496" t="s">
        <v>24333</v>
      </c>
      <c r="V2496" t="s">
        <v>24334</v>
      </c>
      <c r="W2496">
        <v>0</v>
      </c>
      <c r="X2496">
        <v>8057927</v>
      </c>
      <c r="Y2496" t="s">
        <v>160</v>
      </c>
      <c r="Z2496">
        <v>0</v>
      </c>
      <c r="AA2496">
        <v>6.9000000000000006E-2</v>
      </c>
      <c r="AB2496" s="3">
        <v>9.9999999999999995E-7</v>
      </c>
      <c r="AC2496">
        <v>6</v>
      </c>
      <c r="AE2496">
        <v>1.3420000000000001</v>
      </c>
      <c r="AG2496" t="s">
        <v>24109</v>
      </c>
      <c r="AH2496" t="s">
        <v>146</v>
      </c>
      <c r="AI2496" t="s">
        <v>19852</v>
      </c>
      <c r="AJ2496" t="s">
        <v>19853</v>
      </c>
      <c r="AK2496" t="s">
        <v>24218</v>
      </c>
      <c r="AL2496" t="s">
        <v>149</v>
      </c>
    </row>
    <row r="2497" spans="1:38" x14ac:dyDescent="0.2">
      <c r="A2497" s="2">
        <v>42870</v>
      </c>
      <c r="B2497">
        <v>27846195</v>
      </c>
      <c r="C2497" t="s">
        <v>20806</v>
      </c>
      <c r="D2497" s="2">
        <v>42685</v>
      </c>
      <c r="E2497" t="s">
        <v>20807</v>
      </c>
      <c r="F2497" t="s">
        <v>20808</v>
      </c>
      <c r="G2497" t="s">
        <v>20809</v>
      </c>
      <c r="H2497" t="s">
        <v>21818</v>
      </c>
      <c r="I2497" t="s">
        <v>20811</v>
      </c>
      <c r="J2497" t="s">
        <v>170</v>
      </c>
      <c r="K2497" t="s">
        <v>3578</v>
      </c>
      <c r="L2497">
        <v>11</v>
      </c>
      <c r="M2497">
        <v>7979900</v>
      </c>
      <c r="O2497" t="s">
        <v>24335</v>
      </c>
      <c r="R2497" t="s">
        <v>24336</v>
      </c>
      <c r="U2497" t="s">
        <v>24337</v>
      </c>
      <c r="V2497" t="s">
        <v>24338</v>
      </c>
      <c r="W2497">
        <v>0</v>
      </c>
      <c r="X2497">
        <v>10769859</v>
      </c>
      <c r="Y2497" t="s">
        <v>160</v>
      </c>
      <c r="Z2497">
        <v>0</v>
      </c>
      <c r="AA2497" t="s">
        <v>143</v>
      </c>
      <c r="AB2497" s="3">
        <v>9.9999999999999995E-7</v>
      </c>
      <c r="AC2497">
        <v>6</v>
      </c>
      <c r="AD2497" t="s">
        <v>20814</v>
      </c>
      <c r="AE2497">
        <v>2.9542000000000002</v>
      </c>
      <c r="AF2497" t="s">
        <v>697</v>
      </c>
      <c r="AG2497" t="s">
        <v>20815</v>
      </c>
      <c r="AH2497" t="s">
        <v>146</v>
      </c>
      <c r="AI2497" t="s">
        <v>20816</v>
      </c>
      <c r="AJ2497" t="s">
        <v>20817</v>
      </c>
      <c r="AK2497" t="s">
        <v>21822</v>
      </c>
      <c r="AL2497" t="s">
        <v>149</v>
      </c>
    </row>
    <row r="2498" spans="1:38" x14ac:dyDescent="0.2">
      <c r="A2498" s="2">
        <v>42870</v>
      </c>
      <c r="B2498">
        <v>27846195</v>
      </c>
      <c r="C2498" t="s">
        <v>20806</v>
      </c>
      <c r="D2498" s="2">
        <v>42685</v>
      </c>
      <c r="E2498" t="s">
        <v>20807</v>
      </c>
      <c r="F2498" t="s">
        <v>20808</v>
      </c>
      <c r="G2498" t="s">
        <v>20809</v>
      </c>
      <c r="H2498" t="s">
        <v>21818</v>
      </c>
      <c r="I2498" t="s">
        <v>20811</v>
      </c>
      <c r="J2498" t="s">
        <v>170</v>
      </c>
      <c r="K2498" t="s">
        <v>5849</v>
      </c>
      <c r="L2498">
        <v>14</v>
      </c>
      <c r="M2498">
        <v>77643001</v>
      </c>
      <c r="O2498" t="s">
        <v>23210</v>
      </c>
      <c r="P2498" t="s">
        <v>23211</v>
      </c>
      <c r="Q2498" t="s">
        <v>23212</v>
      </c>
      <c r="S2498">
        <v>26228</v>
      </c>
      <c r="T2498">
        <v>9826</v>
      </c>
      <c r="U2498" t="s">
        <v>24339</v>
      </c>
      <c r="V2498" t="s">
        <v>24340</v>
      </c>
      <c r="W2498">
        <v>0</v>
      </c>
      <c r="X2498">
        <v>12434701</v>
      </c>
      <c r="Y2498" t="s">
        <v>284</v>
      </c>
      <c r="Z2498">
        <v>1</v>
      </c>
      <c r="AA2498" t="s">
        <v>143</v>
      </c>
      <c r="AB2498" s="3">
        <v>9.9999999999999995E-7</v>
      </c>
      <c r="AC2498">
        <v>6</v>
      </c>
      <c r="AD2498" t="s">
        <v>20814</v>
      </c>
      <c r="AE2498">
        <v>1.3433999999999999</v>
      </c>
      <c r="AF2498" t="s">
        <v>1609</v>
      </c>
      <c r="AG2498" t="s">
        <v>20815</v>
      </c>
      <c r="AH2498" t="s">
        <v>146</v>
      </c>
      <c r="AI2498" t="s">
        <v>20816</v>
      </c>
      <c r="AJ2498" t="s">
        <v>20817</v>
      </c>
      <c r="AK2498" t="s">
        <v>21822</v>
      </c>
      <c r="AL2498" t="s">
        <v>149</v>
      </c>
    </row>
    <row r="2499" spans="1:38" x14ac:dyDescent="0.2">
      <c r="A2499" s="2">
        <v>42870</v>
      </c>
      <c r="B2499">
        <v>27846195</v>
      </c>
      <c r="C2499" t="s">
        <v>20806</v>
      </c>
      <c r="D2499" s="2">
        <v>42685</v>
      </c>
      <c r="E2499" t="s">
        <v>20807</v>
      </c>
      <c r="F2499" t="s">
        <v>20808</v>
      </c>
      <c r="G2499" t="s">
        <v>20809</v>
      </c>
      <c r="H2499" t="s">
        <v>21818</v>
      </c>
      <c r="I2499" t="s">
        <v>20811</v>
      </c>
      <c r="J2499" t="s">
        <v>170</v>
      </c>
      <c r="K2499" t="s">
        <v>24341</v>
      </c>
      <c r="L2499">
        <v>1</v>
      </c>
      <c r="M2499">
        <v>189924464</v>
      </c>
      <c r="O2499" t="s">
        <v>24342</v>
      </c>
      <c r="P2499" t="s">
        <v>24343</v>
      </c>
      <c r="Q2499" t="s">
        <v>24344</v>
      </c>
      <c r="S2499">
        <v>48304</v>
      </c>
      <c r="T2499">
        <v>65106</v>
      </c>
      <c r="U2499" t="s">
        <v>24345</v>
      </c>
      <c r="V2499" t="s">
        <v>24346</v>
      </c>
      <c r="W2499">
        <v>0</v>
      </c>
      <c r="X2499">
        <v>34252091</v>
      </c>
      <c r="Y2499" t="s">
        <v>284</v>
      </c>
      <c r="Z2499">
        <v>1</v>
      </c>
      <c r="AA2499" t="s">
        <v>143</v>
      </c>
      <c r="AB2499" s="3">
        <v>9.9999999999999995E-7</v>
      </c>
      <c r="AC2499">
        <v>6</v>
      </c>
      <c r="AD2499" t="s">
        <v>21820</v>
      </c>
      <c r="AE2499">
        <v>0.2422166</v>
      </c>
      <c r="AF2499" t="s">
        <v>7646</v>
      </c>
      <c r="AG2499" t="s">
        <v>20815</v>
      </c>
      <c r="AH2499" t="s">
        <v>146</v>
      </c>
      <c r="AI2499" t="s">
        <v>20816</v>
      </c>
      <c r="AJ2499" t="s">
        <v>20817</v>
      </c>
      <c r="AK2499" t="s">
        <v>21822</v>
      </c>
      <c r="AL2499" t="s">
        <v>149</v>
      </c>
    </row>
    <row r="2500" spans="1:38" x14ac:dyDescent="0.2">
      <c r="A2500" s="2">
        <v>42870</v>
      </c>
      <c r="B2500">
        <v>27846195</v>
      </c>
      <c r="C2500" t="s">
        <v>20806</v>
      </c>
      <c r="D2500" s="2">
        <v>42685</v>
      </c>
      <c r="E2500" t="s">
        <v>20807</v>
      </c>
      <c r="F2500" t="s">
        <v>20808</v>
      </c>
      <c r="G2500" t="s">
        <v>20809</v>
      </c>
      <c r="H2500" t="s">
        <v>21818</v>
      </c>
      <c r="I2500" t="s">
        <v>20811</v>
      </c>
      <c r="J2500" t="s">
        <v>170</v>
      </c>
      <c r="K2500" t="s">
        <v>6496</v>
      </c>
      <c r="L2500">
        <v>10</v>
      </c>
      <c r="M2500">
        <v>117452370</v>
      </c>
      <c r="O2500" t="s">
        <v>24219</v>
      </c>
      <c r="R2500" t="s">
        <v>15146</v>
      </c>
      <c r="U2500" t="s">
        <v>24347</v>
      </c>
      <c r="V2500" t="s">
        <v>24221</v>
      </c>
      <c r="W2500">
        <v>0</v>
      </c>
      <c r="X2500">
        <v>2532643</v>
      </c>
      <c r="Y2500" t="s">
        <v>160</v>
      </c>
      <c r="Z2500">
        <v>0</v>
      </c>
      <c r="AA2500" t="s">
        <v>143</v>
      </c>
      <c r="AB2500" s="3">
        <v>9.9999999999999995E-7</v>
      </c>
      <c r="AC2500">
        <v>6</v>
      </c>
      <c r="AD2500" t="s">
        <v>21820</v>
      </c>
      <c r="AE2500">
        <v>0.44715070000000001</v>
      </c>
      <c r="AF2500" t="s">
        <v>24348</v>
      </c>
      <c r="AG2500" t="s">
        <v>20815</v>
      </c>
      <c r="AH2500" t="s">
        <v>146</v>
      </c>
      <c r="AI2500" t="s">
        <v>20816</v>
      </c>
      <c r="AJ2500" t="s">
        <v>20817</v>
      </c>
      <c r="AK2500" t="s">
        <v>21822</v>
      </c>
      <c r="AL2500" t="s">
        <v>149</v>
      </c>
    </row>
    <row r="2501" spans="1:38" x14ac:dyDescent="0.2">
      <c r="A2501" s="2">
        <v>42870</v>
      </c>
      <c r="B2501">
        <v>27846195</v>
      </c>
      <c r="C2501" t="s">
        <v>20806</v>
      </c>
      <c r="D2501" s="2">
        <v>42685</v>
      </c>
      <c r="E2501" t="s">
        <v>20807</v>
      </c>
      <c r="F2501" t="s">
        <v>20808</v>
      </c>
      <c r="G2501" t="s">
        <v>20809</v>
      </c>
      <c r="H2501" t="s">
        <v>20810</v>
      </c>
      <c r="I2501" t="s">
        <v>20811</v>
      </c>
      <c r="J2501" t="s">
        <v>170</v>
      </c>
      <c r="K2501" t="s">
        <v>6838</v>
      </c>
      <c r="L2501">
        <v>6</v>
      </c>
      <c r="M2501">
        <v>161931643</v>
      </c>
      <c r="O2501" t="s">
        <v>6840</v>
      </c>
      <c r="R2501" t="s">
        <v>6841</v>
      </c>
      <c r="U2501" t="s">
        <v>24131</v>
      </c>
      <c r="V2501" t="s">
        <v>24132</v>
      </c>
      <c r="W2501">
        <v>0</v>
      </c>
      <c r="X2501">
        <v>117673608</v>
      </c>
      <c r="Y2501" t="s">
        <v>160</v>
      </c>
      <c r="Z2501">
        <v>0</v>
      </c>
      <c r="AA2501" t="s">
        <v>143</v>
      </c>
      <c r="AB2501" s="3">
        <v>9.9999999999999995E-7</v>
      </c>
      <c r="AC2501">
        <v>6</v>
      </c>
      <c r="AD2501" t="s">
        <v>20814</v>
      </c>
      <c r="AE2501">
        <v>6.9627999999999997</v>
      </c>
      <c r="AF2501" t="s">
        <v>1609</v>
      </c>
      <c r="AG2501" t="s">
        <v>20815</v>
      </c>
      <c r="AH2501" t="s">
        <v>146</v>
      </c>
      <c r="AI2501" t="s">
        <v>20816</v>
      </c>
      <c r="AJ2501" t="s">
        <v>20817</v>
      </c>
      <c r="AK2501" t="s">
        <v>20818</v>
      </c>
      <c r="AL2501" t="s">
        <v>149</v>
      </c>
    </row>
    <row r="2502" spans="1:38" x14ac:dyDescent="0.2">
      <c r="A2502" s="2">
        <v>42870</v>
      </c>
      <c r="B2502">
        <v>27846195</v>
      </c>
      <c r="C2502" t="s">
        <v>20806</v>
      </c>
      <c r="D2502" s="2">
        <v>42685</v>
      </c>
      <c r="E2502" t="s">
        <v>20807</v>
      </c>
      <c r="F2502" t="s">
        <v>20808</v>
      </c>
      <c r="G2502" t="s">
        <v>20809</v>
      </c>
      <c r="H2502" t="s">
        <v>20810</v>
      </c>
      <c r="I2502" t="s">
        <v>20811</v>
      </c>
      <c r="J2502" t="s">
        <v>170</v>
      </c>
      <c r="K2502" t="s">
        <v>2792</v>
      </c>
      <c r="L2502">
        <v>11</v>
      </c>
      <c r="M2502">
        <v>119793235</v>
      </c>
      <c r="O2502" t="s">
        <v>24349</v>
      </c>
      <c r="P2502" t="s">
        <v>24350</v>
      </c>
      <c r="Q2502" t="s">
        <v>24351</v>
      </c>
      <c r="S2502">
        <v>53612</v>
      </c>
      <c r="T2502">
        <v>28069</v>
      </c>
      <c r="U2502" t="s">
        <v>24352</v>
      </c>
      <c r="V2502" t="s">
        <v>24353</v>
      </c>
      <c r="W2502">
        <v>0</v>
      </c>
      <c r="X2502">
        <v>73006788</v>
      </c>
      <c r="Y2502" t="s">
        <v>243</v>
      </c>
      <c r="Z2502">
        <v>1</v>
      </c>
      <c r="AA2502" t="s">
        <v>143</v>
      </c>
      <c r="AB2502" s="3">
        <v>9.9999999999999995E-7</v>
      </c>
      <c r="AC2502">
        <v>6</v>
      </c>
      <c r="AD2502" t="s">
        <v>20814</v>
      </c>
      <c r="AE2502">
        <v>3.4802</v>
      </c>
      <c r="AF2502" t="s">
        <v>1609</v>
      </c>
      <c r="AG2502" t="s">
        <v>20815</v>
      </c>
      <c r="AH2502" t="s">
        <v>146</v>
      </c>
      <c r="AI2502" t="s">
        <v>20816</v>
      </c>
      <c r="AJ2502" t="s">
        <v>20817</v>
      </c>
      <c r="AK2502" t="s">
        <v>20818</v>
      </c>
      <c r="AL2502" t="s">
        <v>149</v>
      </c>
    </row>
    <row r="2503" spans="1:38" x14ac:dyDescent="0.2">
      <c r="A2503" s="2">
        <v>42870</v>
      </c>
      <c r="B2503">
        <v>27846195</v>
      </c>
      <c r="C2503" t="s">
        <v>20806</v>
      </c>
      <c r="D2503" s="2">
        <v>42685</v>
      </c>
      <c r="E2503" t="s">
        <v>20807</v>
      </c>
      <c r="F2503" t="s">
        <v>20808</v>
      </c>
      <c r="G2503" t="s">
        <v>20809</v>
      </c>
      <c r="H2503" t="s">
        <v>20810</v>
      </c>
      <c r="I2503" t="s">
        <v>20811</v>
      </c>
      <c r="J2503" t="s">
        <v>170</v>
      </c>
      <c r="K2503" t="s">
        <v>2628</v>
      </c>
      <c r="L2503">
        <v>9</v>
      </c>
      <c r="M2503">
        <v>135600269</v>
      </c>
      <c r="O2503" t="s">
        <v>24354</v>
      </c>
      <c r="P2503" t="s">
        <v>24355</v>
      </c>
      <c r="Q2503" t="s">
        <v>24356</v>
      </c>
      <c r="S2503">
        <v>8294</v>
      </c>
      <c r="T2503">
        <v>4076</v>
      </c>
      <c r="U2503" t="s">
        <v>24357</v>
      </c>
      <c r="V2503" t="s">
        <v>24358</v>
      </c>
      <c r="W2503">
        <v>0</v>
      </c>
      <c r="X2503">
        <v>12001041</v>
      </c>
      <c r="Y2503" t="s">
        <v>284</v>
      </c>
      <c r="Z2503">
        <v>1</v>
      </c>
      <c r="AA2503" t="s">
        <v>143</v>
      </c>
      <c r="AB2503" s="3">
        <v>9.9999999999999995E-7</v>
      </c>
      <c r="AC2503">
        <v>6</v>
      </c>
      <c r="AD2503" t="s">
        <v>20814</v>
      </c>
      <c r="AE2503">
        <v>1.2081</v>
      </c>
      <c r="AF2503" t="s">
        <v>697</v>
      </c>
      <c r="AG2503" t="s">
        <v>20815</v>
      </c>
      <c r="AH2503" t="s">
        <v>146</v>
      </c>
      <c r="AI2503" t="s">
        <v>20816</v>
      </c>
      <c r="AJ2503" t="s">
        <v>20817</v>
      </c>
      <c r="AK2503" t="s">
        <v>20818</v>
      </c>
      <c r="AL2503" t="s">
        <v>149</v>
      </c>
    </row>
    <row r="2504" spans="1:38" x14ac:dyDescent="0.2">
      <c r="A2504" s="2">
        <v>42870</v>
      </c>
      <c r="B2504">
        <v>27846195</v>
      </c>
      <c r="C2504" t="s">
        <v>20806</v>
      </c>
      <c r="D2504" s="2">
        <v>42685</v>
      </c>
      <c r="E2504" t="s">
        <v>20807</v>
      </c>
      <c r="F2504" t="s">
        <v>20808</v>
      </c>
      <c r="G2504" t="s">
        <v>20809</v>
      </c>
      <c r="H2504" t="s">
        <v>20810</v>
      </c>
      <c r="I2504" t="s">
        <v>20811</v>
      </c>
      <c r="J2504" t="s">
        <v>170</v>
      </c>
      <c r="K2504" t="s">
        <v>10104</v>
      </c>
      <c r="L2504">
        <v>13</v>
      </c>
      <c r="M2504">
        <v>43857773</v>
      </c>
      <c r="O2504" t="s">
        <v>24359</v>
      </c>
      <c r="R2504" t="s">
        <v>24360</v>
      </c>
      <c r="U2504" t="s">
        <v>24361</v>
      </c>
      <c r="V2504" t="s">
        <v>24362</v>
      </c>
      <c r="W2504">
        <v>0</v>
      </c>
      <c r="X2504">
        <v>182333180</v>
      </c>
      <c r="Y2504" t="s">
        <v>160</v>
      </c>
      <c r="Z2504">
        <v>0</v>
      </c>
      <c r="AA2504" t="s">
        <v>143</v>
      </c>
      <c r="AB2504" s="3">
        <v>9.9999999999999995E-7</v>
      </c>
      <c r="AC2504">
        <v>6</v>
      </c>
      <c r="AD2504" t="s">
        <v>20814</v>
      </c>
      <c r="AE2504">
        <v>3.0708000000000002</v>
      </c>
      <c r="AF2504" t="s">
        <v>1609</v>
      </c>
      <c r="AG2504" t="s">
        <v>20815</v>
      </c>
      <c r="AH2504" t="s">
        <v>146</v>
      </c>
      <c r="AI2504" t="s">
        <v>20816</v>
      </c>
      <c r="AJ2504" t="s">
        <v>20817</v>
      </c>
      <c r="AK2504" t="s">
        <v>20818</v>
      </c>
      <c r="AL2504" t="s">
        <v>149</v>
      </c>
    </row>
    <row r="2505" spans="1:38" x14ac:dyDescent="0.2">
      <c r="A2505" s="2">
        <v>42870</v>
      </c>
      <c r="B2505">
        <v>27846195</v>
      </c>
      <c r="C2505" t="s">
        <v>20806</v>
      </c>
      <c r="D2505" s="2">
        <v>42685</v>
      </c>
      <c r="E2505" t="s">
        <v>20807</v>
      </c>
      <c r="F2505" t="s">
        <v>20808</v>
      </c>
      <c r="G2505" t="s">
        <v>20809</v>
      </c>
      <c r="H2505" t="s">
        <v>20810</v>
      </c>
      <c r="I2505" t="s">
        <v>20811</v>
      </c>
      <c r="J2505" t="s">
        <v>170</v>
      </c>
      <c r="K2505" t="s">
        <v>2634</v>
      </c>
      <c r="L2505">
        <v>7</v>
      </c>
      <c r="M2505">
        <v>57356326</v>
      </c>
      <c r="O2505" t="s">
        <v>24363</v>
      </c>
      <c r="P2505" t="s">
        <v>24364</v>
      </c>
      <c r="Q2505" t="s">
        <v>24365</v>
      </c>
      <c r="S2505">
        <v>81129</v>
      </c>
      <c r="T2505">
        <v>45855</v>
      </c>
      <c r="U2505" t="s">
        <v>24366</v>
      </c>
      <c r="V2505" t="s">
        <v>24367</v>
      </c>
      <c r="W2505">
        <v>1</v>
      </c>
      <c r="X2505">
        <v>113976759</v>
      </c>
      <c r="Y2505" t="s">
        <v>284</v>
      </c>
      <c r="Z2505">
        <v>1</v>
      </c>
      <c r="AA2505" t="s">
        <v>143</v>
      </c>
      <c r="AB2505" s="3">
        <v>9.9999999999999995E-7</v>
      </c>
      <c r="AC2505">
        <v>6</v>
      </c>
      <c r="AD2505" t="s">
        <v>20814</v>
      </c>
      <c r="AE2505">
        <v>3.8855</v>
      </c>
      <c r="AF2505" t="s">
        <v>697</v>
      </c>
      <c r="AG2505" t="s">
        <v>20815</v>
      </c>
      <c r="AH2505" t="s">
        <v>146</v>
      </c>
      <c r="AI2505" t="s">
        <v>20816</v>
      </c>
      <c r="AJ2505" t="s">
        <v>20817</v>
      </c>
      <c r="AK2505" t="s">
        <v>20818</v>
      </c>
      <c r="AL2505" t="s">
        <v>149</v>
      </c>
    </row>
    <row r="2506" spans="1:38" x14ac:dyDescent="0.2">
      <c r="A2506" s="2">
        <v>42870</v>
      </c>
      <c r="B2506">
        <v>27846195</v>
      </c>
      <c r="C2506" t="s">
        <v>20806</v>
      </c>
      <c r="D2506" s="2">
        <v>42685</v>
      </c>
      <c r="E2506" t="s">
        <v>20807</v>
      </c>
      <c r="F2506" t="s">
        <v>20808</v>
      </c>
      <c r="G2506" t="s">
        <v>20809</v>
      </c>
      <c r="H2506" t="s">
        <v>20810</v>
      </c>
      <c r="I2506" t="s">
        <v>20811</v>
      </c>
      <c r="J2506" t="s">
        <v>170</v>
      </c>
      <c r="K2506" t="s">
        <v>1830</v>
      </c>
      <c r="L2506">
        <v>5</v>
      </c>
      <c r="M2506">
        <v>76459601</v>
      </c>
      <c r="O2506" t="s">
        <v>5772</v>
      </c>
      <c r="R2506" t="s">
        <v>5773</v>
      </c>
      <c r="U2506" t="s">
        <v>24368</v>
      </c>
      <c r="V2506" t="s">
        <v>24369</v>
      </c>
      <c r="W2506">
        <v>0</v>
      </c>
      <c r="X2506">
        <v>150202118</v>
      </c>
      <c r="Y2506" t="s">
        <v>160</v>
      </c>
      <c r="Z2506">
        <v>0</v>
      </c>
      <c r="AA2506" t="s">
        <v>143</v>
      </c>
      <c r="AB2506" s="3">
        <v>9.9999999999999995E-7</v>
      </c>
      <c r="AC2506">
        <v>6</v>
      </c>
      <c r="AD2506" t="s">
        <v>20814</v>
      </c>
      <c r="AE2506">
        <v>7.3719000000000001</v>
      </c>
      <c r="AF2506" t="s">
        <v>1609</v>
      </c>
      <c r="AG2506" t="s">
        <v>20815</v>
      </c>
      <c r="AH2506" t="s">
        <v>146</v>
      </c>
      <c r="AI2506" t="s">
        <v>20816</v>
      </c>
      <c r="AJ2506" t="s">
        <v>20817</v>
      </c>
      <c r="AK2506" t="s">
        <v>20818</v>
      </c>
      <c r="AL2506" t="s">
        <v>149</v>
      </c>
    </row>
    <row r="2507" spans="1:38" x14ac:dyDescent="0.2">
      <c r="A2507" s="2">
        <v>42870</v>
      </c>
      <c r="B2507">
        <v>27846195</v>
      </c>
      <c r="C2507" t="s">
        <v>20806</v>
      </c>
      <c r="D2507" s="2">
        <v>42685</v>
      </c>
      <c r="E2507" t="s">
        <v>20807</v>
      </c>
      <c r="F2507" t="s">
        <v>20808</v>
      </c>
      <c r="G2507" t="s">
        <v>20809</v>
      </c>
      <c r="H2507" t="s">
        <v>20810</v>
      </c>
      <c r="I2507" t="s">
        <v>20811</v>
      </c>
      <c r="J2507" t="s">
        <v>170</v>
      </c>
      <c r="K2507" t="s">
        <v>2550</v>
      </c>
      <c r="L2507">
        <v>8</v>
      </c>
      <c r="M2507">
        <v>125236380</v>
      </c>
      <c r="O2507" t="s">
        <v>24370</v>
      </c>
      <c r="R2507" t="s">
        <v>24371</v>
      </c>
      <c r="U2507" t="s">
        <v>24372</v>
      </c>
      <c r="V2507" t="s">
        <v>24373</v>
      </c>
      <c r="W2507">
        <v>0</v>
      </c>
      <c r="X2507">
        <v>201447509</v>
      </c>
      <c r="Y2507" t="s">
        <v>160</v>
      </c>
      <c r="Z2507">
        <v>0</v>
      </c>
      <c r="AA2507" t="s">
        <v>143</v>
      </c>
      <c r="AB2507" s="3">
        <v>9.9999999999999995E-7</v>
      </c>
      <c r="AC2507">
        <v>6</v>
      </c>
      <c r="AD2507" t="s">
        <v>20814</v>
      </c>
      <c r="AE2507">
        <v>1.8871</v>
      </c>
      <c r="AF2507" t="s">
        <v>1609</v>
      </c>
      <c r="AG2507" t="s">
        <v>20815</v>
      </c>
      <c r="AH2507" t="s">
        <v>146</v>
      </c>
      <c r="AI2507" t="s">
        <v>20816</v>
      </c>
      <c r="AJ2507" t="s">
        <v>20817</v>
      </c>
      <c r="AK2507" t="s">
        <v>20818</v>
      </c>
      <c r="AL2507" t="s">
        <v>149</v>
      </c>
    </row>
    <row r="2508" spans="1:38" x14ac:dyDescent="0.2">
      <c r="A2508" s="2">
        <v>42870</v>
      </c>
      <c r="B2508">
        <v>27846195</v>
      </c>
      <c r="C2508" t="s">
        <v>20806</v>
      </c>
      <c r="D2508" s="2">
        <v>42685</v>
      </c>
      <c r="E2508" t="s">
        <v>20807</v>
      </c>
      <c r="F2508" t="s">
        <v>20808</v>
      </c>
      <c r="G2508" t="s">
        <v>20809</v>
      </c>
      <c r="H2508" t="s">
        <v>20810</v>
      </c>
      <c r="I2508" t="s">
        <v>20811</v>
      </c>
      <c r="J2508" t="s">
        <v>170</v>
      </c>
      <c r="K2508" t="s">
        <v>2777</v>
      </c>
      <c r="L2508">
        <v>15</v>
      </c>
      <c r="M2508">
        <v>96536103</v>
      </c>
      <c r="O2508" t="s">
        <v>24374</v>
      </c>
      <c r="P2508" t="s">
        <v>24375</v>
      </c>
      <c r="Q2508" t="s">
        <v>24376</v>
      </c>
      <c r="S2508">
        <v>39641</v>
      </c>
      <c r="T2508">
        <v>15278</v>
      </c>
      <c r="U2508" t="s">
        <v>24377</v>
      </c>
      <c r="V2508" t="s">
        <v>24378</v>
      </c>
      <c r="W2508">
        <v>0</v>
      </c>
      <c r="X2508">
        <v>2083117</v>
      </c>
      <c r="Y2508" t="s">
        <v>284</v>
      </c>
      <c r="Z2508">
        <v>1</v>
      </c>
      <c r="AA2508" t="s">
        <v>143</v>
      </c>
      <c r="AB2508" s="3">
        <v>9.9999999999999995E-7</v>
      </c>
      <c r="AC2508">
        <v>6</v>
      </c>
      <c r="AD2508" t="s">
        <v>20814</v>
      </c>
      <c r="AE2508">
        <v>2.1099000000000001</v>
      </c>
      <c r="AF2508" t="s">
        <v>697</v>
      </c>
      <c r="AG2508" t="s">
        <v>20815</v>
      </c>
      <c r="AH2508" t="s">
        <v>146</v>
      </c>
      <c r="AI2508" t="s">
        <v>20816</v>
      </c>
      <c r="AJ2508" t="s">
        <v>20817</v>
      </c>
      <c r="AK2508" t="s">
        <v>20818</v>
      </c>
      <c r="AL2508" t="s">
        <v>149</v>
      </c>
    </row>
    <row r="2509" spans="1:38" x14ac:dyDescent="0.2">
      <c r="A2509" s="2">
        <v>42870</v>
      </c>
      <c r="B2509">
        <v>27846195</v>
      </c>
      <c r="C2509" t="s">
        <v>20806</v>
      </c>
      <c r="D2509" s="2">
        <v>42685</v>
      </c>
      <c r="E2509" t="s">
        <v>20807</v>
      </c>
      <c r="F2509" t="s">
        <v>20808</v>
      </c>
      <c r="G2509" t="s">
        <v>20809</v>
      </c>
      <c r="H2509" t="s">
        <v>22439</v>
      </c>
      <c r="I2509" t="s">
        <v>20811</v>
      </c>
      <c r="J2509" t="s">
        <v>170</v>
      </c>
      <c r="K2509" t="s">
        <v>7619</v>
      </c>
      <c r="L2509">
        <v>15</v>
      </c>
      <c r="M2509">
        <v>80091637</v>
      </c>
      <c r="O2509" t="s">
        <v>24379</v>
      </c>
      <c r="R2509" t="s">
        <v>24380</v>
      </c>
      <c r="U2509" t="s">
        <v>24381</v>
      </c>
      <c r="V2509" t="s">
        <v>24382</v>
      </c>
      <c r="W2509">
        <v>0</v>
      </c>
      <c r="X2509">
        <v>201061212</v>
      </c>
      <c r="Y2509" t="s">
        <v>160</v>
      </c>
      <c r="Z2509">
        <v>0</v>
      </c>
      <c r="AA2509" t="s">
        <v>143</v>
      </c>
      <c r="AB2509" s="3">
        <v>9.9999999999999995E-7</v>
      </c>
      <c r="AC2509">
        <v>6</v>
      </c>
      <c r="AD2509" t="s">
        <v>20814</v>
      </c>
      <c r="AE2509">
        <v>0.21129999999999999</v>
      </c>
      <c r="AF2509" t="s">
        <v>697</v>
      </c>
      <c r="AG2509" t="s">
        <v>20815</v>
      </c>
      <c r="AH2509" t="s">
        <v>146</v>
      </c>
      <c r="AI2509" t="s">
        <v>20816</v>
      </c>
      <c r="AJ2509" t="s">
        <v>20817</v>
      </c>
      <c r="AK2509" t="s">
        <v>22445</v>
      </c>
      <c r="AL2509" t="s">
        <v>149</v>
      </c>
    </row>
    <row r="2510" spans="1:38" x14ac:dyDescent="0.2">
      <c r="A2510" s="2">
        <v>42870</v>
      </c>
      <c r="B2510">
        <v>27846195</v>
      </c>
      <c r="C2510" t="s">
        <v>20806</v>
      </c>
      <c r="D2510" s="2">
        <v>42685</v>
      </c>
      <c r="E2510" t="s">
        <v>20807</v>
      </c>
      <c r="F2510" t="s">
        <v>20808</v>
      </c>
      <c r="G2510" t="s">
        <v>20809</v>
      </c>
      <c r="H2510" t="s">
        <v>22005</v>
      </c>
      <c r="I2510" t="s">
        <v>22006</v>
      </c>
      <c r="J2510" t="s">
        <v>170</v>
      </c>
      <c r="K2510" t="s">
        <v>10104</v>
      </c>
      <c r="L2510">
        <v>13</v>
      </c>
      <c r="M2510">
        <v>43857773</v>
      </c>
      <c r="O2510" t="s">
        <v>24359</v>
      </c>
      <c r="R2510" t="s">
        <v>24360</v>
      </c>
      <c r="U2510" t="s">
        <v>24361</v>
      </c>
      <c r="V2510" t="s">
        <v>24362</v>
      </c>
      <c r="W2510">
        <v>0</v>
      </c>
      <c r="X2510">
        <v>182333180</v>
      </c>
      <c r="Y2510" t="s">
        <v>160</v>
      </c>
      <c r="Z2510">
        <v>0</v>
      </c>
      <c r="AA2510" t="s">
        <v>143</v>
      </c>
      <c r="AB2510" s="3">
        <v>9.9999999999999995E-7</v>
      </c>
      <c r="AC2510">
        <v>6</v>
      </c>
      <c r="AD2510" t="s">
        <v>20814</v>
      </c>
      <c r="AE2510">
        <v>11.394500000000001</v>
      </c>
      <c r="AF2510" t="s">
        <v>1609</v>
      </c>
      <c r="AG2510" t="s">
        <v>20815</v>
      </c>
      <c r="AH2510" t="s">
        <v>146</v>
      </c>
      <c r="AI2510" t="s">
        <v>20816</v>
      </c>
      <c r="AJ2510" t="s">
        <v>20817</v>
      </c>
      <c r="AK2510" t="s">
        <v>22010</v>
      </c>
      <c r="AL2510" t="s">
        <v>149</v>
      </c>
    </row>
    <row r="2511" spans="1:38" x14ac:dyDescent="0.2">
      <c r="A2511" s="2">
        <v>42870</v>
      </c>
      <c r="B2511">
        <v>27846195</v>
      </c>
      <c r="C2511" t="s">
        <v>20806</v>
      </c>
      <c r="D2511" s="2">
        <v>42685</v>
      </c>
      <c r="E2511" t="s">
        <v>20807</v>
      </c>
      <c r="F2511" t="s">
        <v>20808</v>
      </c>
      <c r="G2511" t="s">
        <v>20809</v>
      </c>
      <c r="H2511" t="s">
        <v>22005</v>
      </c>
      <c r="I2511" t="s">
        <v>22006</v>
      </c>
      <c r="J2511" t="s">
        <v>170</v>
      </c>
      <c r="K2511" t="s">
        <v>2792</v>
      </c>
      <c r="L2511">
        <v>11</v>
      </c>
      <c r="M2511">
        <v>119793235</v>
      </c>
      <c r="O2511" t="s">
        <v>24349</v>
      </c>
      <c r="P2511" t="s">
        <v>24350</v>
      </c>
      <c r="Q2511" t="s">
        <v>24351</v>
      </c>
      <c r="S2511">
        <v>53612</v>
      </c>
      <c r="T2511">
        <v>28069</v>
      </c>
      <c r="U2511" t="s">
        <v>24352</v>
      </c>
      <c r="V2511" t="s">
        <v>24353</v>
      </c>
      <c r="W2511">
        <v>0</v>
      </c>
      <c r="X2511">
        <v>73006788</v>
      </c>
      <c r="Y2511" t="s">
        <v>243</v>
      </c>
      <c r="Z2511">
        <v>1</v>
      </c>
      <c r="AA2511" t="s">
        <v>143</v>
      </c>
      <c r="AB2511" s="3">
        <v>9.9999999999999995E-7</v>
      </c>
      <c r="AC2511">
        <v>6</v>
      </c>
      <c r="AD2511" t="s">
        <v>20814</v>
      </c>
      <c r="AE2511">
        <v>13.004200000000001</v>
      </c>
      <c r="AF2511" t="s">
        <v>1609</v>
      </c>
      <c r="AG2511" t="s">
        <v>20815</v>
      </c>
      <c r="AH2511" t="s">
        <v>146</v>
      </c>
      <c r="AI2511" t="s">
        <v>20816</v>
      </c>
      <c r="AJ2511" t="s">
        <v>20817</v>
      </c>
      <c r="AK2511" t="s">
        <v>22010</v>
      </c>
      <c r="AL2511" t="s">
        <v>149</v>
      </c>
    </row>
    <row r="2512" spans="1:38" x14ac:dyDescent="0.2">
      <c r="A2512" s="2">
        <v>42870</v>
      </c>
      <c r="B2512">
        <v>27846195</v>
      </c>
      <c r="C2512" t="s">
        <v>20806</v>
      </c>
      <c r="D2512" s="2">
        <v>42685</v>
      </c>
      <c r="E2512" t="s">
        <v>20807</v>
      </c>
      <c r="F2512" t="s">
        <v>20808</v>
      </c>
      <c r="G2512" t="s">
        <v>20809</v>
      </c>
      <c r="H2512" t="s">
        <v>22005</v>
      </c>
      <c r="I2512" t="s">
        <v>22006</v>
      </c>
      <c r="J2512" t="s">
        <v>170</v>
      </c>
      <c r="K2512" t="s">
        <v>6713</v>
      </c>
      <c r="L2512">
        <v>14</v>
      </c>
      <c r="M2512">
        <v>54733816</v>
      </c>
      <c r="O2512" t="s">
        <v>24383</v>
      </c>
      <c r="R2512" t="s">
        <v>24384</v>
      </c>
      <c r="U2512" t="s">
        <v>24385</v>
      </c>
      <c r="V2512" t="s">
        <v>24386</v>
      </c>
      <c r="W2512">
        <v>0</v>
      </c>
      <c r="X2512">
        <v>4901536</v>
      </c>
      <c r="Y2512" t="s">
        <v>160</v>
      </c>
      <c r="Z2512">
        <v>0</v>
      </c>
      <c r="AA2512" t="s">
        <v>143</v>
      </c>
      <c r="AB2512" s="3">
        <v>9.9999999999999995E-7</v>
      </c>
      <c r="AC2512">
        <v>6</v>
      </c>
      <c r="AD2512" t="s">
        <v>21820</v>
      </c>
      <c r="AE2512">
        <v>0.21084729999999999</v>
      </c>
      <c r="AF2512" t="s">
        <v>24387</v>
      </c>
      <c r="AG2512" t="s">
        <v>20815</v>
      </c>
      <c r="AH2512" t="s">
        <v>146</v>
      </c>
      <c r="AI2512" t="s">
        <v>20816</v>
      </c>
      <c r="AJ2512" t="s">
        <v>20817</v>
      </c>
      <c r="AK2512" t="s">
        <v>22010</v>
      </c>
      <c r="AL2512" t="s">
        <v>149</v>
      </c>
    </row>
    <row r="2513" spans="1:38" x14ac:dyDescent="0.2">
      <c r="A2513" s="2">
        <v>42870</v>
      </c>
      <c r="B2513">
        <v>27846195</v>
      </c>
      <c r="C2513" t="s">
        <v>20806</v>
      </c>
      <c r="D2513" s="2">
        <v>42685</v>
      </c>
      <c r="E2513" t="s">
        <v>20807</v>
      </c>
      <c r="F2513" t="s">
        <v>20808</v>
      </c>
      <c r="G2513" t="s">
        <v>20809</v>
      </c>
      <c r="H2513" t="s">
        <v>22005</v>
      </c>
      <c r="I2513" t="s">
        <v>22006</v>
      </c>
      <c r="J2513" t="s">
        <v>170</v>
      </c>
      <c r="K2513" t="s">
        <v>14686</v>
      </c>
      <c r="L2513">
        <v>5</v>
      </c>
      <c r="M2513">
        <v>156466557</v>
      </c>
      <c r="O2513" t="s">
        <v>19155</v>
      </c>
      <c r="R2513" t="s">
        <v>19156</v>
      </c>
      <c r="U2513" t="s">
        <v>24025</v>
      </c>
      <c r="V2513" t="s">
        <v>24026</v>
      </c>
      <c r="W2513">
        <v>0</v>
      </c>
      <c r="X2513">
        <v>62382696</v>
      </c>
      <c r="Y2513" t="s">
        <v>160</v>
      </c>
      <c r="Z2513">
        <v>0</v>
      </c>
      <c r="AA2513" t="s">
        <v>143</v>
      </c>
      <c r="AB2513" s="3">
        <v>9.9999999999999995E-7</v>
      </c>
      <c r="AC2513">
        <v>6</v>
      </c>
      <c r="AD2513" t="s">
        <v>20814</v>
      </c>
      <c r="AE2513">
        <v>7.5388000000000002</v>
      </c>
      <c r="AF2513" t="s">
        <v>1609</v>
      </c>
      <c r="AG2513" t="s">
        <v>20815</v>
      </c>
      <c r="AH2513" t="s">
        <v>146</v>
      </c>
      <c r="AI2513" t="s">
        <v>20816</v>
      </c>
      <c r="AJ2513" t="s">
        <v>20817</v>
      </c>
      <c r="AK2513" t="s">
        <v>22010</v>
      </c>
      <c r="AL2513" t="s">
        <v>149</v>
      </c>
    </row>
    <row r="2514" spans="1:38" x14ac:dyDescent="0.2">
      <c r="A2514" s="2">
        <v>42870</v>
      </c>
      <c r="B2514">
        <v>27846195</v>
      </c>
      <c r="C2514" t="s">
        <v>20806</v>
      </c>
      <c r="D2514" s="2">
        <v>42685</v>
      </c>
      <c r="E2514" t="s">
        <v>20807</v>
      </c>
      <c r="F2514" t="s">
        <v>20808</v>
      </c>
      <c r="G2514" t="s">
        <v>20809</v>
      </c>
      <c r="H2514" t="s">
        <v>22005</v>
      </c>
      <c r="I2514" t="s">
        <v>22006</v>
      </c>
      <c r="J2514" t="s">
        <v>170</v>
      </c>
      <c r="K2514" t="s">
        <v>3359</v>
      </c>
      <c r="L2514">
        <v>22</v>
      </c>
      <c r="M2514">
        <v>47616362</v>
      </c>
      <c r="O2514" t="s">
        <v>24388</v>
      </c>
      <c r="R2514" t="s">
        <v>24389</v>
      </c>
      <c r="U2514" t="s">
        <v>24390</v>
      </c>
      <c r="V2514" t="s">
        <v>24391</v>
      </c>
      <c r="W2514">
        <v>0</v>
      </c>
      <c r="X2514">
        <v>76989557</v>
      </c>
      <c r="Y2514" t="s">
        <v>160</v>
      </c>
      <c r="Z2514">
        <v>0</v>
      </c>
      <c r="AA2514" t="s">
        <v>143</v>
      </c>
      <c r="AB2514" s="3">
        <v>9.9999999999999995E-7</v>
      </c>
      <c r="AC2514">
        <v>6</v>
      </c>
      <c r="AD2514" t="s">
        <v>20814</v>
      </c>
      <c r="AE2514">
        <v>9.3800000000000008</v>
      </c>
      <c r="AF2514" t="s">
        <v>1609</v>
      </c>
      <c r="AG2514" t="s">
        <v>20815</v>
      </c>
      <c r="AH2514" t="s">
        <v>146</v>
      </c>
      <c r="AI2514" t="s">
        <v>20816</v>
      </c>
      <c r="AJ2514" t="s">
        <v>20817</v>
      </c>
      <c r="AK2514" t="s">
        <v>22010</v>
      </c>
      <c r="AL2514" t="s">
        <v>149</v>
      </c>
    </row>
    <row r="2515" spans="1:38" x14ac:dyDescent="0.2">
      <c r="A2515" s="2">
        <v>42692</v>
      </c>
      <c r="B2515">
        <v>26821981</v>
      </c>
      <c r="C2515" t="s">
        <v>23071</v>
      </c>
      <c r="D2515" s="2">
        <v>42397</v>
      </c>
      <c r="E2515" t="s">
        <v>23072</v>
      </c>
      <c r="F2515" t="s">
        <v>23073</v>
      </c>
      <c r="G2515" t="s">
        <v>23074</v>
      </c>
      <c r="H2515" t="s">
        <v>23075</v>
      </c>
      <c r="I2515" t="s">
        <v>23076</v>
      </c>
      <c r="J2515" t="s">
        <v>170</v>
      </c>
      <c r="K2515" t="s">
        <v>11982</v>
      </c>
      <c r="L2515">
        <v>6</v>
      </c>
      <c r="M2515">
        <v>164507108</v>
      </c>
      <c r="N2515" t="s">
        <v>143</v>
      </c>
      <c r="O2515" t="s">
        <v>21020</v>
      </c>
      <c r="P2515" t="s">
        <v>14032</v>
      </c>
      <c r="Q2515" t="s">
        <v>21021</v>
      </c>
      <c r="S2515">
        <v>158464</v>
      </c>
      <c r="T2515">
        <v>284180</v>
      </c>
      <c r="U2515" t="s">
        <v>24392</v>
      </c>
      <c r="V2515" t="s">
        <v>24393</v>
      </c>
      <c r="W2515">
        <v>0</v>
      </c>
      <c r="X2515">
        <v>9347865</v>
      </c>
      <c r="Y2515" t="s">
        <v>284</v>
      </c>
      <c r="Z2515">
        <v>1</v>
      </c>
      <c r="AA2515" t="s">
        <v>143</v>
      </c>
      <c r="AB2515" s="3">
        <v>9.9999999999999995E-7</v>
      </c>
      <c r="AC2515">
        <v>6</v>
      </c>
      <c r="AD2515" t="s">
        <v>24050</v>
      </c>
      <c r="AE2515">
        <v>0.25679999999999997</v>
      </c>
      <c r="AF2515" t="s">
        <v>697</v>
      </c>
      <c r="AG2515" t="s">
        <v>23083</v>
      </c>
      <c r="AH2515" t="s">
        <v>146</v>
      </c>
      <c r="AI2515" t="s">
        <v>23084</v>
      </c>
      <c r="AJ2515" t="s">
        <v>23085</v>
      </c>
      <c r="AK2515" t="s">
        <v>23086</v>
      </c>
      <c r="AL2515" t="s">
        <v>149</v>
      </c>
    </row>
    <row r="2516" spans="1:38" x14ac:dyDescent="0.2">
      <c r="A2516" s="2">
        <v>42574</v>
      </c>
      <c r="B2516">
        <v>26198764</v>
      </c>
      <c r="C2516" t="s">
        <v>12562</v>
      </c>
      <c r="D2516" s="2">
        <v>42206</v>
      </c>
      <c r="E2516" t="s">
        <v>12429</v>
      </c>
      <c r="F2516" t="s">
        <v>19892</v>
      </c>
      <c r="G2516" t="s">
        <v>19893</v>
      </c>
      <c r="H2516" t="s">
        <v>19843</v>
      </c>
      <c r="I2516" t="s">
        <v>19894</v>
      </c>
      <c r="J2516" t="s">
        <v>170</v>
      </c>
      <c r="K2516" t="s">
        <v>3948</v>
      </c>
      <c r="L2516">
        <v>12</v>
      </c>
      <c r="M2516">
        <v>23954663</v>
      </c>
      <c r="N2516" t="s">
        <v>143</v>
      </c>
      <c r="O2516" t="s">
        <v>10550</v>
      </c>
      <c r="R2516" t="s">
        <v>10551</v>
      </c>
      <c r="U2516" t="s">
        <v>24394</v>
      </c>
      <c r="V2516" t="s">
        <v>24395</v>
      </c>
      <c r="W2516">
        <v>0</v>
      </c>
      <c r="X2516">
        <v>7314326</v>
      </c>
      <c r="Y2516" t="s">
        <v>160</v>
      </c>
      <c r="Z2516">
        <v>0</v>
      </c>
      <c r="AA2516" t="s">
        <v>143</v>
      </c>
      <c r="AB2516" s="3">
        <v>9.9999999999999995E-7</v>
      </c>
      <c r="AC2516">
        <v>6</v>
      </c>
      <c r="AE2516">
        <v>1.06</v>
      </c>
      <c r="AF2516" t="s">
        <v>244</v>
      </c>
      <c r="AG2516" t="s">
        <v>19896</v>
      </c>
      <c r="AH2516" t="s">
        <v>146</v>
      </c>
      <c r="AI2516" t="s">
        <v>19852</v>
      </c>
      <c r="AJ2516" t="s">
        <v>19853</v>
      </c>
      <c r="AK2516" t="s">
        <v>19897</v>
      </c>
      <c r="AL2516" t="s">
        <v>149</v>
      </c>
    </row>
    <row r="2517" spans="1:38" x14ac:dyDescent="0.2">
      <c r="A2517" s="2">
        <v>42574</v>
      </c>
      <c r="B2517">
        <v>26198764</v>
      </c>
      <c r="C2517" t="s">
        <v>12562</v>
      </c>
      <c r="D2517" s="2">
        <v>42206</v>
      </c>
      <c r="E2517" t="s">
        <v>12429</v>
      </c>
      <c r="F2517" t="s">
        <v>19892</v>
      </c>
      <c r="G2517" t="s">
        <v>19893</v>
      </c>
      <c r="H2517" t="s">
        <v>19843</v>
      </c>
      <c r="I2517" t="s">
        <v>19894</v>
      </c>
      <c r="J2517" t="s">
        <v>170</v>
      </c>
      <c r="K2517" t="s">
        <v>5626</v>
      </c>
      <c r="L2517">
        <v>7</v>
      </c>
      <c r="M2517">
        <v>111135343</v>
      </c>
      <c r="N2517" t="s">
        <v>143</v>
      </c>
      <c r="O2517" t="s">
        <v>9185</v>
      </c>
      <c r="R2517" t="s">
        <v>9186</v>
      </c>
      <c r="U2517" t="s">
        <v>24396</v>
      </c>
      <c r="V2517" t="s">
        <v>24397</v>
      </c>
      <c r="W2517">
        <v>0</v>
      </c>
      <c r="X2517">
        <v>73201076</v>
      </c>
      <c r="Y2517" t="s">
        <v>160</v>
      </c>
      <c r="Z2517">
        <v>0</v>
      </c>
      <c r="AA2517" t="s">
        <v>143</v>
      </c>
      <c r="AB2517" s="3">
        <v>9.9999999999999995E-7</v>
      </c>
      <c r="AC2517">
        <v>6</v>
      </c>
      <c r="AE2517">
        <v>1.0869565000000001</v>
      </c>
      <c r="AF2517" t="s">
        <v>244</v>
      </c>
      <c r="AG2517" t="s">
        <v>19896</v>
      </c>
      <c r="AH2517" t="s">
        <v>146</v>
      </c>
      <c r="AI2517" t="s">
        <v>19852</v>
      </c>
      <c r="AJ2517" t="s">
        <v>19853</v>
      </c>
      <c r="AK2517" t="s">
        <v>19897</v>
      </c>
      <c r="AL2517" t="s">
        <v>149</v>
      </c>
    </row>
    <row r="2518" spans="1:38" x14ac:dyDescent="0.2">
      <c r="A2518" s="2">
        <v>42574</v>
      </c>
      <c r="B2518">
        <v>26198764</v>
      </c>
      <c r="C2518" t="s">
        <v>12562</v>
      </c>
      <c r="D2518" s="2">
        <v>42206</v>
      </c>
      <c r="E2518" t="s">
        <v>12429</v>
      </c>
      <c r="F2518" t="s">
        <v>19892</v>
      </c>
      <c r="G2518" t="s">
        <v>19893</v>
      </c>
      <c r="H2518" t="s">
        <v>19843</v>
      </c>
      <c r="I2518" t="s">
        <v>19894</v>
      </c>
      <c r="J2518" t="s">
        <v>170</v>
      </c>
      <c r="K2518" t="s">
        <v>7246</v>
      </c>
      <c r="L2518">
        <v>10</v>
      </c>
      <c r="M2518">
        <v>101719305</v>
      </c>
      <c r="N2518" t="s">
        <v>143</v>
      </c>
      <c r="O2518" t="s">
        <v>24398</v>
      </c>
      <c r="R2518" t="s">
        <v>24399</v>
      </c>
      <c r="U2518" t="s">
        <v>24400</v>
      </c>
      <c r="V2518" t="s">
        <v>24401</v>
      </c>
      <c r="W2518">
        <v>0</v>
      </c>
      <c r="X2518">
        <v>114540395</v>
      </c>
      <c r="Y2518" t="s">
        <v>160</v>
      </c>
      <c r="Z2518">
        <v>0</v>
      </c>
      <c r="AA2518" t="s">
        <v>143</v>
      </c>
      <c r="AB2518" s="3">
        <v>9.9999999999999995E-7</v>
      </c>
      <c r="AC2518">
        <v>6</v>
      </c>
      <c r="AE2518">
        <v>1.1000000000000001</v>
      </c>
      <c r="AF2518" t="s">
        <v>244</v>
      </c>
      <c r="AG2518" t="s">
        <v>19896</v>
      </c>
      <c r="AH2518" t="s">
        <v>146</v>
      </c>
      <c r="AI2518" t="s">
        <v>19852</v>
      </c>
      <c r="AJ2518" t="s">
        <v>19853</v>
      </c>
      <c r="AK2518" t="s">
        <v>19897</v>
      </c>
      <c r="AL2518" t="s">
        <v>149</v>
      </c>
    </row>
    <row r="2519" spans="1:38" x14ac:dyDescent="0.2">
      <c r="A2519" s="2">
        <v>42574</v>
      </c>
      <c r="B2519">
        <v>26198764</v>
      </c>
      <c r="C2519" t="s">
        <v>12562</v>
      </c>
      <c r="D2519" s="2">
        <v>42206</v>
      </c>
      <c r="E2519" t="s">
        <v>12429</v>
      </c>
      <c r="F2519" t="s">
        <v>19892</v>
      </c>
      <c r="G2519" t="s">
        <v>19893</v>
      </c>
      <c r="H2519" t="s">
        <v>19843</v>
      </c>
      <c r="I2519" t="s">
        <v>19894</v>
      </c>
      <c r="J2519" t="s">
        <v>170</v>
      </c>
      <c r="K2519" t="s">
        <v>8808</v>
      </c>
      <c r="L2519">
        <v>10</v>
      </c>
      <c r="M2519">
        <v>103559284</v>
      </c>
      <c r="N2519" t="s">
        <v>143</v>
      </c>
      <c r="O2519" t="s">
        <v>11180</v>
      </c>
      <c r="R2519" t="s">
        <v>11181</v>
      </c>
      <c r="U2519" t="s">
        <v>24402</v>
      </c>
      <c r="V2519" t="s">
        <v>24403</v>
      </c>
      <c r="W2519">
        <v>0</v>
      </c>
      <c r="X2519">
        <v>11597473</v>
      </c>
      <c r="Y2519" t="s">
        <v>160</v>
      </c>
      <c r="Z2519">
        <v>0</v>
      </c>
      <c r="AA2519" t="s">
        <v>143</v>
      </c>
      <c r="AB2519" s="3">
        <v>9.9999999999999995E-7</v>
      </c>
      <c r="AC2519">
        <v>6</v>
      </c>
      <c r="AE2519">
        <v>1.0638297999999999</v>
      </c>
      <c r="AF2519" t="s">
        <v>244</v>
      </c>
      <c r="AG2519" t="s">
        <v>19896</v>
      </c>
      <c r="AH2519" t="s">
        <v>146</v>
      </c>
      <c r="AI2519" t="s">
        <v>19852</v>
      </c>
      <c r="AJ2519" t="s">
        <v>19853</v>
      </c>
      <c r="AK2519" t="s">
        <v>19897</v>
      </c>
      <c r="AL2519" t="s">
        <v>149</v>
      </c>
    </row>
    <row r="2520" spans="1:38" x14ac:dyDescent="0.2">
      <c r="A2520" s="2">
        <v>42574</v>
      </c>
      <c r="B2520">
        <v>26198764</v>
      </c>
      <c r="C2520" t="s">
        <v>12562</v>
      </c>
      <c r="D2520" s="2">
        <v>42206</v>
      </c>
      <c r="E2520" t="s">
        <v>12429</v>
      </c>
      <c r="F2520" t="s">
        <v>19892</v>
      </c>
      <c r="G2520" t="s">
        <v>19893</v>
      </c>
      <c r="H2520" t="s">
        <v>19843</v>
      </c>
      <c r="I2520" t="s">
        <v>19894</v>
      </c>
      <c r="J2520" t="s">
        <v>170</v>
      </c>
      <c r="K2520" t="s">
        <v>2989</v>
      </c>
      <c r="L2520">
        <v>13</v>
      </c>
      <c r="M2520">
        <v>84718977</v>
      </c>
      <c r="N2520" t="s">
        <v>143</v>
      </c>
      <c r="O2520" t="s">
        <v>20732</v>
      </c>
      <c r="P2520" t="s">
        <v>20733</v>
      </c>
      <c r="Q2520" t="s">
        <v>20734</v>
      </c>
      <c r="S2520">
        <v>155741</v>
      </c>
      <c r="T2520">
        <v>148537</v>
      </c>
      <c r="U2520" t="s">
        <v>24404</v>
      </c>
      <c r="V2520" t="s">
        <v>19561</v>
      </c>
      <c r="W2520">
        <v>0</v>
      </c>
      <c r="X2520">
        <v>11617058</v>
      </c>
      <c r="Y2520" t="s">
        <v>284</v>
      </c>
      <c r="Z2520">
        <v>1</v>
      </c>
      <c r="AA2520" t="s">
        <v>143</v>
      </c>
      <c r="AB2520" s="3">
        <v>9.9999999999999995E-7</v>
      </c>
      <c r="AC2520">
        <v>6</v>
      </c>
      <c r="AE2520">
        <v>1.07</v>
      </c>
      <c r="AF2520" t="s">
        <v>244</v>
      </c>
      <c r="AG2520" t="s">
        <v>19896</v>
      </c>
      <c r="AH2520" t="s">
        <v>146</v>
      </c>
      <c r="AI2520" t="s">
        <v>19852</v>
      </c>
      <c r="AJ2520" t="s">
        <v>19853</v>
      </c>
      <c r="AK2520" t="s">
        <v>19897</v>
      </c>
      <c r="AL2520" t="s">
        <v>149</v>
      </c>
    </row>
    <row r="2521" spans="1:38" x14ac:dyDescent="0.2">
      <c r="A2521" s="2">
        <v>42574</v>
      </c>
      <c r="B2521">
        <v>26198764</v>
      </c>
      <c r="C2521" t="s">
        <v>12562</v>
      </c>
      <c r="D2521" s="2">
        <v>42206</v>
      </c>
      <c r="E2521" t="s">
        <v>12429</v>
      </c>
      <c r="F2521" t="s">
        <v>19892</v>
      </c>
      <c r="G2521" t="s">
        <v>19893</v>
      </c>
      <c r="H2521" t="s">
        <v>19843</v>
      </c>
      <c r="I2521" t="s">
        <v>19894</v>
      </c>
      <c r="J2521" t="s">
        <v>170</v>
      </c>
      <c r="K2521" t="s">
        <v>3786</v>
      </c>
      <c r="L2521">
        <v>2</v>
      </c>
      <c r="M2521">
        <v>17856540</v>
      </c>
      <c r="N2521" t="s">
        <v>143</v>
      </c>
      <c r="O2521" t="s">
        <v>24405</v>
      </c>
      <c r="P2521" t="s">
        <v>24406</v>
      </c>
      <c r="Q2521" t="s">
        <v>7388</v>
      </c>
      <c r="S2521">
        <v>38742</v>
      </c>
      <c r="T2521">
        <v>21307</v>
      </c>
      <c r="U2521" t="s">
        <v>24407</v>
      </c>
      <c r="V2521" t="s">
        <v>24408</v>
      </c>
      <c r="W2521">
        <v>0</v>
      </c>
      <c r="X2521">
        <v>11680328</v>
      </c>
      <c r="Y2521" t="s">
        <v>284</v>
      </c>
      <c r="Z2521">
        <v>1</v>
      </c>
      <c r="AA2521" t="s">
        <v>143</v>
      </c>
      <c r="AB2521" s="3">
        <v>9.9999999999999995E-7</v>
      </c>
      <c r="AC2521">
        <v>6</v>
      </c>
      <c r="AE2521">
        <v>1.0752687000000001</v>
      </c>
      <c r="AF2521" t="s">
        <v>244</v>
      </c>
      <c r="AG2521" t="s">
        <v>19896</v>
      </c>
      <c r="AH2521" t="s">
        <v>146</v>
      </c>
      <c r="AI2521" t="s">
        <v>19852</v>
      </c>
      <c r="AJ2521" t="s">
        <v>19853</v>
      </c>
      <c r="AK2521" t="s">
        <v>19897</v>
      </c>
      <c r="AL2521" t="s">
        <v>149</v>
      </c>
    </row>
    <row r="2522" spans="1:38" x14ac:dyDescent="0.2">
      <c r="A2522" s="2">
        <v>42574</v>
      </c>
      <c r="B2522">
        <v>26198764</v>
      </c>
      <c r="C2522" t="s">
        <v>12562</v>
      </c>
      <c r="D2522" s="2">
        <v>42206</v>
      </c>
      <c r="E2522" t="s">
        <v>12429</v>
      </c>
      <c r="F2522" t="s">
        <v>19892</v>
      </c>
      <c r="G2522" t="s">
        <v>19893</v>
      </c>
      <c r="H2522" t="s">
        <v>19843</v>
      </c>
      <c r="I2522" t="s">
        <v>19894</v>
      </c>
      <c r="J2522" t="s">
        <v>170</v>
      </c>
      <c r="K2522" t="s">
        <v>21217</v>
      </c>
      <c r="L2522">
        <v>4</v>
      </c>
      <c r="M2522">
        <v>24130930</v>
      </c>
      <c r="N2522" t="s">
        <v>143</v>
      </c>
      <c r="O2522" t="s">
        <v>22563</v>
      </c>
      <c r="P2522" t="s">
        <v>22564</v>
      </c>
      <c r="Q2522" t="s">
        <v>22565</v>
      </c>
      <c r="S2522">
        <v>226841</v>
      </c>
      <c r="T2522">
        <v>386511</v>
      </c>
      <c r="U2522" t="s">
        <v>24409</v>
      </c>
      <c r="V2522" t="s">
        <v>24410</v>
      </c>
      <c r="W2522">
        <v>0</v>
      </c>
      <c r="X2522">
        <v>11730701</v>
      </c>
      <c r="Y2522" t="s">
        <v>284</v>
      </c>
      <c r="Z2522">
        <v>1</v>
      </c>
      <c r="AA2522" t="s">
        <v>143</v>
      </c>
      <c r="AB2522" s="3">
        <v>9.9999999999999995E-7</v>
      </c>
      <c r="AC2522">
        <v>6</v>
      </c>
      <c r="AE2522">
        <v>1.0526316</v>
      </c>
      <c r="AF2522" t="s">
        <v>244</v>
      </c>
      <c r="AG2522" t="s">
        <v>19896</v>
      </c>
      <c r="AH2522" t="s">
        <v>146</v>
      </c>
      <c r="AI2522" t="s">
        <v>19852</v>
      </c>
      <c r="AJ2522" t="s">
        <v>19853</v>
      </c>
      <c r="AK2522" t="s">
        <v>19897</v>
      </c>
      <c r="AL2522" t="s">
        <v>149</v>
      </c>
    </row>
    <row r="2523" spans="1:38" x14ac:dyDescent="0.2">
      <c r="A2523" s="2">
        <v>42574</v>
      </c>
      <c r="B2523">
        <v>26198764</v>
      </c>
      <c r="C2523" t="s">
        <v>12562</v>
      </c>
      <c r="D2523" s="2">
        <v>42206</v>
      </c>
      <c r="E2523" t="s">
        <v>12429</v>
      </c>
      <c r="F2523" t="s">
        <v>19892</v>
      </c>
      <c r="G2523" t="s">
        <v>19893</v>
      </c>
      <c r="H2523" t="s">
        <v>19843</v>
      </c>
      <c r="I2523" t="s">
        <v>19894</v>
      </c>
      <c r="J2523" t="s">
        <v>170</v>
      </c>
      <c r="K2523" t="s">
        <v>592</v>
      </c>
      <c r="L2523">
        <v>6</v>
      </c>
      <c r="M2523">
        <v>43373951</v>
      </c>
      <c r="N2523" t="s">
        <v>143</v>
      </c>
      <c r="O2523" t="s">
        <v>10334</v>
      </c>
      <c r="R2523" t="s">
        <v>10335</v>
      </c>
      <c r="U2523" t="s">
        <v>24411</v>
      </c>
      <c r="V2523" t="s">
        <v>24412</v>
      </c>
      <c r="W2523">
        <v>0</v>
      </c>
      <c r="X2523">
        <v>111547017</v>
      </c>
      <c r="Y2523" t="s">
        <v>160</v>
      </c>
      <c r="Z2523">
        <v>0</v>
      </c>
      <c r="AA2523" t="s">
        <v>143</v>
      </c>
      <c r="AB2523" s="3">
        <v>9.9999999999999995E-7</v>
      </c>
      <c r="AC2523">
        <v>6</v>
      </c>
      <c r="AE2523">
        <v>1.1000000000000001</v>
      </c>
      <c r="AF2523" t="s">
        <v>244</v>
      </c>
      <c r="AG2523" t="s">
        <v>19896</v>
      </c>
      <c r="AH2523" t="s">
        <v>146</v>
      </c>
      <c r="AI2523" t="s">
        <v>19852</v>
      </c>
      <c r="AJ2523" t="s">
        <v>19853</v>
      </c>
      <c r="AK2523" t="s">
        <v>19897</v>
      </c>
      <c r="AL2523" t="s">
        <v>149</v>
      </c>
    </row>
    <row r="2524" spans="1:38" x14ac:dyDescent="0.2">
      <c r="A2524" s="2">
        <v>42574</v>
      </c>
      <c r="B2524">
        <v>26198764</v>
      </c>
      <c r="C2524" t="s">
        <v>12562</v>
      </c>
      <c r="D2524" s="2">
        <v>42206</v>
      </c>
      <c r="E2524" t="s">
        <v>12429</v>
      </c>
      <c r="F2524" t="s">
        <v>19892</v>
      </c>
      <c r="G2524" t="s">
        <v>19893</v>
      </c>
      <c r="H2524" t="s">
        <v>19843</v>
      </c>
      <c r="I2524" t="s">
        <v>19894</v>
      </c>
      <c r="J2524" t="s">
        <v>170</v>
      </c>
      <c r="K2524" t="s">
        <v>9973</v>
      </c>
      <c r="L2524">
        <v>11</v>
      </c>
      <c r="M2524">
        <v>63881101</v>
      </c>
      <c r="N2524" t="s">
        <v>143</v>
      </c>
      <c r="O2524" t="s">
        <v>24413</v>
      </c>
      <c r="R2524" t="s">
        <v>24414</v>
      </c>
      <c r="U2524" t="s">
        <v>24415</v>
      </c>
      <c r="V2524" t="s">
        <v>24416</v>
      </c>
      <c r="W2524">
        <v>0</v>
      </c>
      <c r="X2524">
        <v>11231629</v>
      </c>
      <c r="Y2524" t="s">
        <v>160</v>
      </c>
      <c r="Z2524">
        <v>0</v>
      </c>
      <c r="AA2524" t="s">
        <v>143</v>
      </c>
      <c r="AB2524" s="3">
        <v>9.9999999999999995E-7</v>
      </c>
      <c r="AC2524">
        <v>6</v>
      </c>
      <c r="AE2524">
        <v>1.0526316</v>
      </c>
      <c r="AF2524" t="s">
        <v>244</v>
      </c>
      <c r="AG2524" t="s">
        <v>19896</v>
      </c>
      <c r="AH2524" t="s">
        <v>146</v>
      </c>
      <c r="AI2524" t="s">
        <v>19852</v>
      </c>
      <c r="AJ2524" t="s">
        <v>19853</v>
      </c>
      <c r="AK2524" t="s">
        <v>19897</v>
      </c>
      <c r="AL2524" t="s">
        <v>149</v>
      </c>
    </row>
    <row r="2525" spans="1:38" x14ac:dyDescent="0.2">
      <c r="A2525" s="2">
        <v>42574</v>
      </c>
      <c r="B2525">
        <v>26198764</v>
      </c>
      <c r="C2525" t="s">
        <v>12562</v>
      </c>
      <c r="D2525" s="2">
        <v>42206</v>
      </c>
      <c r="E2525" t="s">
        <v>12429</v>
      </c>
      <c r="F2525" t="s">
        <v>19892</v>
      </c>
      <c r="G2525" t="s">
        <v>19893</v>
      </c>
      <c r="H2525" t="s">
        <v>19843</v>
      </c>
      <c r="I2525" t="s">
        <v>19894</v>
      </c>
      <c r="J2525" t="s">
        <v>170</v>
      </c>
      <c r="K2525" t="s">
        <v>4368</v>
      </c>
      <c r="L2525">
        <v>22</v>
      </c>
      <c r="M2525">
        <v>40993781</v>
      </c>
      <c r="N2525" t="s">
        <v>143</v>
      </c>
      <c r="O2525" t="s">
        <v>24417</v>
      </c>
      <c r="P2525" t="s">
        <v>24418</v>
      </c>
      <c r="Q2525" t="s">
        <v>24419</v>
      </c>
      <c r="S2525">
        <v>20472</v>
      </c>
      <c r="T2525">
        <v>51716</v>
      </c>
      <c r="U2525" t="s">
        <v>24420</v>
      </c>
      <c r="V2525" t="s">
        <v>24421</v>
      </c>
      <c r="W2525">
        <v>0</v>
      </c>
      <c r="X2525">
        <v>144960271</v>
      </c>
      <c r="Y2525" t="s">
        <v>284</v>
      </c>
      <c r="Z2525">
        <v>1</v>
      </c>
      <c r="AA2525" t="s">
        <v>143</v>
      </c>
      <c r="AB2525" s="3">
        <v>9.9999999999999995E-7</v>
      </c>
      <c r="AC2525">
        <v>6</v>
      </c>
      <c r="AE2525">
        <v>1.1399999999999999</v>
      </c>
      <c r="AF2525" t="s">
        <v>244</v>
      </c>
      <c r="AG2525" t="s">
        <v>19896</v>
      </c>
      <c r="AH2525" t="s">
        <v>146</v>
      </c>
      <c r="AI2525" t="s">
        <v>19852</v>
      </c>
      <c r="AJ2525" t="s">
        <v>19853</v>
      </c>
      <c r="AK2525" t="s">
        <v>19897</v>
      </c>
      <c r="AL2525" t="s">
        <v>149</v>
      </c>
    </row>
    <row r="2526" spans="1:38" x14ac:dyDescent="0.2">
      <c r="A2526" s="2">
        <v>42574</v>
      </c>
      <c r="B2526">
        <v>26198764</v>
      </c>
      <c r="C2526" t="s">
        <v>12562</v>
      </c>
      <c r="D2526" s="2">
        <v>42206</v>
      </c>
      <c r="E2526" t="s">
        <v>12429</v>
      </c>
      <c r="F2526" t="s">
        <v>19892</v>
      </c>
      <c r="G2526" t="s">
        <v>19893</v>
      </c>
      <c r="H2526" t="s">
        <v>19843</v>
      </c>
      <c r="I2526" t="s">
        <v>19894</v>
      </c>
      <c r="J2526" t="s">
        <v>170</v>
      </c>
      <c r="K2526" t="s">
        <v>2166</v>
      </c>
      <c r="L2526">
        <v>2</v>
      </c>
      <c r="M2526">
        <v>47993197</v>
      </c>
      <c r="N2526" t="s">
        <v>143</v>
      </c>
      <c r="O2526" t="s">
        <v>24422</v>
      </c>
      <c r="R2526" t="s">
        <v>24423</v>
      </c>
      <c r="U2526" t="s">
        <v>24424</v>
      </c>
      <c r="V2526" t="s">
        <v>24425</v>
      </c>
      <c r="W2526">
        <v>0</v>
      </c>
      <c r="X2526">
        <v>17396122</v>
      </c>
      <c r="Y2526" t="s">
        <v>160</v>
      </c>
      <c r="Z2526">
        <v>0</v>
      </c>
      <c r="AA2526" t="s">
        <v>143</v>
      </c>
      <c r="AB2526" s="3">
        <v>9.9999999999999995E-7</v>
      </c>
      <c r="AC2526">
        <v>6</v>
      </c>
      <c r="AE2526">
        <v>1.0869565000000001</v>
      </c>
      <c r="AF2526" t="s">
        <v>244</v>
      </c>
      <c r="AG2526" t="s">
        <v>19896</v>
      </c>
      <c r="AH2526" t="s">
        <v>146</v>
      </c>
      <c r="AI2526" t="s">
        <v>19852</v>
      </c>
      <c r="AJ2526" t="s">
        <v>19853</v>
      </c>
      <c r="AK2526" t="s">
        <v>19897</v>
      </c>
      <c r="AL2526" t="s">
        <v>149</v>
      </c>
    </row>
    <row r="2527" spans="1:38" x14ac:dyDescent="0.2">
      <c r="A2527" s="2">
        <v>42574</v>
      </c>
      <c r="B2527">
        <v>26198764</v>
      </c>
      <c r="C2527" t="s">
        <v>12562</v>
      </c>
      <c r="D2527" s="2">
        <v>42206</v>
      </c>
      <c r="E2527" t="s">
        <v>12429</v>
      </c>
      <c r="F2527" t="s">
        <v>19892</v>
      </c>
      <c r="G2527" t="s">
        <v>19893</v>
      </c>
      <c r="H2527" t="s">
        <v>19843</v>
      </c>
      <c r="I2527" t="s">
        <v>19894</v>
      </c>
      <c r="J2527" t="s">
        <v>170</v>
      </c>
      <c r="K2527" t="s">
        <v>5459</v>
      </c>
      <c r="L2527">
        <v>5</v>
      </c>
      <c r="M2527">
        <v>60877688</v>
      </c>
      <c r="N2527" t="s">
        <v>143</v>
      </c>
      <c r="O2527" t="s">
        <v>24426</v>
      </c>
      <c r="R2527" t="s">
        <v>24427</v>
      </c>
      <c r="U2527" t="s">
        <v>24428</v>
      </c>
      <c r="V2527" t="s">
        <v>24429</v>
      </c>
      <c r="W2527">
        <v>0</v>
      </c>
      <c r="X2527">
        <v>185572712</v>
      </c>
      <c r="Y2527" t="s">
        <v>160</v>
      </c>
      <c r="Z2527">
        <v>0</v>
      </c>
      <c r="AA2527" t="s">
        <v>143</v>
      </c>
      <c r="AB2527" s="3">
        <v>9.9999999999999995E-7</v>
      </c>
      <c r="AC2527">
        <v>6</v>
      </c>
      <c r="AE2527">
        <v>1.1764705</v>
      </c>
      <c r="AF2527" t="s">
        <v>244</v>
      </c>
      <c r="AG2527" t="s">
        <v>19896</v>
      </c>
      <c r="AH2527" t="s">
        <v>146</v>
      </c>
      <c r="AI2527" t="s">
        <v>19852</v>
      </c>
      <c r="AJ2527" t="s">
        <v>19853</v>
      </c>
      <c r="AK2527" t="s">
        <v>19897</v>
      </c>
      <c r="AL2527" t="s">
        <v>149</v>
      </c>
    </row>
    <row r="2528" spans="1:38" x14ac:dyDescent="0.2">
      <c r="A2528" s="2">
        <v>42574</v>
      </c>
      <c r="B2528">
        <v>26198764</v>
      </c>
      <c r="C2528" t="s">
        <v>12562</v>
      </c>
      <c r="D2528" s="2">
        <v>42206</v>
      </c>
      <c r="E2528" t="s">
        <v>12429</v>
      </c>
      <c r="F2528" t="s">
        <v>19892</v>
      </c>
      <c r="G2528" t="s">
        <v>19893</v>
      </c>
      <c r="H2528" t="s">
        <v>19843</v>
      </c>
      <c r="I2528" t="s">
        <v>19894</v>
      </c>
      <c r="J2528" t="s">
        <v>170</v>
      </c>
      <c r="K2528" t="s">
        <v>1802</v>
      </c>
      <c r="L2528">
        <v>7</v>
      </c>
      <c r="M2528">
        <v>8921233</v>
      </c>
      <c r="N2528" t="s">
        <v>143</v>
      </c>
      <c r="O2528" t="s">
        <v>24430</v>
      </c>
      <c r="P2528" t="s">
        <v>24431</v>
      </c>
      <c r="Q2528" t="s">
        <v>14874</v>
      </c>
      <c r="S2528">
        <v>168272</v>
      </c>
      <c r="T2528">
        <v>17554</v>
      </c>
      <c r="U2528" t="s">
        <v>24432</v>
      </c>
      <c r="V2528" t="s">
        <v>24433</v>
      </c>
      <c r="W2528">
        <v>0</v>
      </c>
      <c r="X2528">
        <v>13247936</v>
      </c>
      <c r="Y2528" t="s">
        <v>284</v>
      </c>
      <c r="Z2528">
        <v>1</v>
      </c>
      <c r="AA2528" t="s">
        <v>143</v>
      </c>
      <c r="AB2528" s="3">
        <v>9.9999999999999995E-7</v>
      </c>
      <c r="AC2528">
        <v>6</v>
      </c>
      <c r="AE2528">
        <v>1.0526316</v>
      </c>
      <c r="AF2528" t="s">
        <v>244</v>
      </c>
      <c r="AG2528" t="s">
        <v>19896</v>
      </c>
      <c r="AH2528" t="s">
        <v>146</v>
      </c>
      <c r="AI2528" t="s">
        <v>19852</v>
      </c>
      <c r="AJ2528" t="s">
        <v>19853</v>
      </c>
      <c r="AK2528" t="s">
        <v>19897</v>
      </c>
      <c r="AL2528" t="s">
        <v>149</v>
      </c>
    </row>
    <row r="2529" spans="1:38" x14ac:dyDescent="0.2">
      <c r="A2529" s="2">
        <v>42574</v>
      </c>
      <c r="B2529">
        <v>26198764</v>
      </c>
      <c r="C2529" t="s">
        <v>12562</v>
      </c>
      <c r="D2529" s="2">
        <v>42206</v>
      </c>
      <c r="E2529" t="s">
        <v>12429</v>
      </c>
      <c r="F2529" t="s">
        <v>19892</v>
      </c>
      <c r="G2529" t="s">
        <v>19893</v>
      </c>
      <c r="H2529" t="s">
        <v>19843</v>
      </c>
      <c r="I2529" t="s">
        <v>19894</v>
      </c>
      <c r="J2529" t="s">
        <v>170</v>
      </c>
      <c r="K2529" t="s">
        <v>304</v>
      </c>
      <c r="L2529">
        <v>15</v>
      </c>
      <c r="M2529">
        <v>58446224</v>
      </c>
      <c r="N2529" t="s">
        <v>143</v>
      </c>
      <c r="O2529" t="s">
        <v>24434</v>
      </c>
      <c r="R2529" t="s">
        <v>24435</v>
      </c>
      <c r="U2529" t="s">
        <v>24436</v>
      </c>
      <c r="V2529" t="s">
        <v>24437</v>
      </c>
      <c r="W2529">
        <v>0</v>
      </c>
      <c r="X2529">
        <v>12914626</v>
      </c>
      <c r="Y2529" t="s">
        <v>160</v>
      </c>
      <c r="Z2529">
        <v>0</v>
      </c>
      <c r="AA2529" t="s">
        <v>143</v>
      </c>
      <c r="AB2529" s="3">
        <v>9.9999999999999995E-7</v>
      </c>
      <c r="AC2529">
        <v>6</v>
      </c>
      <c r="AE2529">
        <v>1.0526316</v>
      </c>
      <c r="AF2529" t="s">
        <v>244</v>
      </c>
      <c r="AG2529" t="s">
        <v>19896</v>
      </c>
      <c r="AH2529" t="s">
        <v>146</v>
      </c>
      <c r="AI2529" t="s">
        <v>19852</v>
      </c>
      <c r="AJ2529" t="s">
        <v>19853</v>
      </c>
      <c r="AK2529" t="s">
        <v>19897</v>
      </c>
      <c r="AL2529" t="s">
        <v>149</v>
      </c>
    </row>
    <row r="2530" spans="1:38" x14ac:dyDescent="0.2">
      <c r="A2530" s="2">
        <v>42574</v>
      </c>
      <c r="B2530">
        <v>26198764</v>
      </c>
      <c r="C2530" t="s">
        <v>12562</v>
      </c>
      <c r="D2530" s="2">
        <v>42206</v>
      </c>
      <c r="E2530" t="s">
        <v>12429</v>
      </c>
      <c r="F2530" t="s">
        <v>19892</v>
      </c>
      <c r="G2530" t="s">
        <v>19893</v>
      </c>
      <c r="H2530" t="s">
        <v>19843</v>
      </c>
      <c r="I2530" t="s">
        <v>19894</v>
      </c>
      <c r="J2530" t="s">
        <v>170</v>
      </c>
      <c r="K2530" t="s">
        <v>16400</v>
      </c>
      <c r="L2530">
        <v>5</v>
      </c>
      <c r="M2530">
        <v>36370194</v>
      </c>
      <c r="N2530" t="s">
        <v>143</v>
      </c>
      <c r="O2530" t="s">
        <v>24438</v>
      </c>
      <c r="P2530" t="s">
        <v>24439</v>
      </c>
      <c r="Q2530" t="s">
        <v>24440</v>
      </c>
      <c r="S2530">
        <v>23037</v>
      </c>
      <c r="T2530">
        <v>115149</v>
      </c>
      <c r="U2530" t="s">
        <v>24441</v>
      </c>
      <c r="V2530" t="s">
        <v>24442</v>
      </c>
      <c r="W2530">
        <v>0</v>
      </c>
      <c r="X2530">
        <v>13176547</v>
      </c>
      <c r="Y2530" t="s">
        <v>284</v>
      </c>
      <c r="Z2530">
        <v>1</v>
      </c>
      <c r="AA2530" t="s">
        <v>143</v>
      </c>
      <c r="AB2530" s="3">
        <v>9.9999999999999995E-7</v>
      </c>
      <c r="AC2530">
        <v>6</v>
      </c>
      <c r="AE2530">
        <v>1.1399999999999999</v>
      </c>
      <c r="AF2530" t="s">
        <v>244</v>
      </c>
      <c r="AG2530" t="s">
        <v>19896</v>
      </c>
      <c r="AH2530" t="s">
        <v>146</v>
      </c>
      <c r="AI2530" t="s">
        <v>19852</v>
      </c>
      <c r="AJ2530" t="s">
        <v>19853</v>
      </c>
      <c r="AK2530" t="s">
        <v>19897</v>
      </c>
      <c r="AL2530" t="s">
        <v>149</v>
      </c>
    </row>
    <row r="2531" spans="1:38" x14ac:dyDescent="0.2">
      <c r="A2531" s="2">
        <v>42574</v>
      </c>
      <c r="B2531">
        <v>26198764</v>
      </c>
      <c r="C2531" t="s">
        <v>12562</v>
      </c>
      <c r="D2531" s="2">
        <v>42206</v>
      </c>
      <c r="E2531" t="s">
        <v>12429</v>
      </c>
      <c r="F2531" t="s">
        <v>19892</v>
      </c>
      <c r="G2531" t="s">
        <v>19893</v>
      </c>
      <c r="H2531" t="s">
        <v>19843</v>
      </c>
      <c r="I2531" t="s">
        <v>23240</v>
      </c>
      <c r="J2531" t="s">
        <v>170</v>
      </c>
      <c r="K2531" t="s">
        <v>3566</v>
      </c>
      <c r="L2531">
        <v>9</v>
      </c>
      <c r="M2531">
        <v>28891819</v>
      </c>
      <c r="N2531" t="s">
        <v>24443</v>
      </c>
      <c r="O2531" t="s">
        <v>24444</v>
      </c>
      <c r="P2531" t="s">
        <v>24445</v>
      </c>
      <c r="Q2531" t="s">
        <v>24446</v>
      </c>
      <c r="S2531">
        <v>2864</v>
      </c>
      <c r="T2531">
        <v>322503</v>
      </c>
      <c r="U2531" t="s">
        <v>24447</v>
      </c>
      <c r="V2531" t="s">
        <v>24448</v>
      </c>
      <c r="W2531">
        <v>0</v>
      </c>
      <c r="X2531">
        <v>10812882</v>
      </c>
      <c r="Y2531" t="s">
        <v>284</v>
      </c>
      <c r="Z2531">
        <v>1</v>
      </c>
      <c r="AA2531" t="s">
        <v>143</v>
      </c>
      <c r="AB2531" s="3">
        <v>9.9999999999999995E-7</v>
      </c>
      <c r="AC2531">
        <v>6</v>
      </c>
      <c r="AE2531">
        <v>1.3</v>
      </c>
      <c r="AF2531" t="s">
        <v>244</v>
      </c>
      <c r="AG2531" t="s">
        <v>23246</v>
      </c>
      <c r="AH2531" t="s">
        <v>146</v>
      </c>
      <c r="AI2531" t="s">
        <v>19852</v>
      </c>
      <c r="AJ2531" t="s">
        <v>19853</v>
      </c>
      <c r="AK2531" t="s">
        <v>23247</v>
      </c>
      <c r="AL2531" t="s">
        <v>149</v>
      </c>
    </row>
    <row r="2532" spans="1:38" x14ac:dyDescent="0.2">
      <c r="A2532" s="2">
        <v>42574</v>
      </c>
      <c r="B2532">
        <v>26198764</v>
      </c>
      <c r="C2532" t="s">
        <v>12562</v>
      </c>
      <c r="D2532" s="2">
        <v>42206</v>
      </c>
      <c r="E2532" t="s">
        <v>12429</v>
      </c>
      <c r="F2532" t="s">
        <v>19892</v>
      </c>
      <c r="G2532" t="s">
        <v>19893</v>
      </c>
      <c r="H2532" t="s">
        <v>19843</v>
      </c>
      <c r="I2532" t="s">
        <v>19894</v>
      </c>
      <c r="J2532" t="s">
        <v>170</v>
      </c>
      <c r="K2532" t="s">
        <v>4231</v>
      </c>
      <c r="L2532">
        <v>17</v>
      </c>
      <c r="M2532">
        <v>20009397</v>
      </c>
      <c r="N2532" t="s">
        <v>143</v>
      </c>
      <c r="O2532" t="s">
        <v>22038</v>
      </c>
      <c r="R2532" t="s">
        <v>22039</v>
      </c>
      <c r="U2532" t="s">
        <v>24449</v>
      </c>
      <c r="V2532" t="s">
        <v>24450</v>
      </c>
      <c r="W2532">
        <v>0</v>
      </c>
      <c r="X2532">
        <v>8067545</v>
      </c>
      <c r="Y2532" t="s">
        <v>817</v>
      </c>
      <c r="Z2532">
        <v>0</v>
      </c>
      <c r="AA2532" t="s">
        <v>143</v>
      </c>
      <c r="AB2532" s="3">
        <v>9.9999999999999995E-7</v>
      </c>
      <c r="AC2532">
        <v>6</v>
      </c>
      <c r="AE2532">
        <v>1.0526316</v>
      </c>
      <c r="AF2532" t="s">
        <v>244</v>
      </c>
      <c r="AG2532" t="s">
        <v>19896</v>
      </c>
      <c r="AH2532" t="s">
        <v>146</v>
      </c>
      <c r="AI2532" t="s">
        <v>19852</v>
      </c>
      <c r="AJ2532" t="s">
        <v>19853</v>
      </c>
      <c r="AK2532" t="s">
        <v>19897</v>
      </c>
      <c r="AL2532" t="s">
        <v>149</v>
      </c>
    </row>
    <row r="2533" spans="1:38" x14ac:dyDescent="0.2">
      <c r="A2533" s="2">
        <v>42574</v>
      </c>
      <c r="B2533">
        <v>26198764</v>
      </c>
      <c r="C2533" t="s">
        <v>12562</v>
      </c>
      <c r="D2533" s="2">
        <v>42206</v>
      </c>
      <c r="E2533" t="s">
        <v>12429</v>
      </c>
      <c r="F2533" t="s">
        <v>19892</v>
      </c>
      <c r="G2533" t="s">
        <v>19893</v>
      </c>
      <c r="H2533" t="s">
        <v>19843</v>
      </c>
      <c r="I2533" t="s">
        <v>19894</v>
      </c>
      <c r="J2533" t="s">
        <v>170</v>
      </c>
      <c r="K2533" t="s">
        <v>2909</v>
      </c>
      <c r="L2533">
        <v>5</v>
      </c>
      <c r="M2533">
        <v>117201554</v>
      </c>
      <c r="N2533" t="s">
        <v>143</v>
      </c>
      <c r="O2533" t="s">
        <v>24451</v>
      </c>
      <c r="P2533" t="s">
        <v>24452</v>
      </c>
      <c r="Q2533" t="s">
        <v>24453</v>
      </c>
      <c r="S2533">
        <v>162985</v>
      </c>
      <c r="T2533">
        <v>99550</v>
      </c>
      <c r="U2533" t="s">
        <v>24454</v>
      </c>
      <c r="V2533" t="s">
        <v>24455</v>
      </c>
      <c r="W2533">
        <v>0</v>
      </c>
      <c r="X2533">
        <v>7712671</v>
      </c>
      <c r="Y2533" t="s">
        <v>284</v>
      </c>
      <c r="Z2533">
        <v>1</v>
      </c>
      <c r="AA2533" t="s">
        <v>143</v>
      </c>
      <c r="AB2533" s="3">
        <v>9.9999999999999995E-7</v>
      </c>
      <c r="AC2533">
        <v>6</v>
      </c>
      <c r="AE2533">
        <v>1.0526316</v>
      </c>
      <c r="AF2533" t="s">
        <v>244</v>
      </c>
      <c r="AG2533" t="s">
        <v>19896</v>
      </c>
      <c r="AH2533" t="s">
        <v>146</v>
      </c>
      <c r="AI2533" t="s">
        <v>19852</v>
      </c>
      <c r="AJ2533" t="s">
        <v>19853</v>
      </c>
      <c r="AK2533" t="s">
        <v>19897</v>
      </c>
      <c r="AL2533" t="s">
        <v>149</v>
      </c>
    </row>
    <row r="2534" spans="1:38" x14ac:dyDescent="0.2">
      <c r="A2534" s="2">
        <v>42574</v>
      </c>
      <c r="B2534">
        <v>26198764</v>
      </c>
      <c r="C2534" t="s">
        <v>12562</v>
      </c>
      <c r="D2534" s="2">
        <v>42206</v>
      </c>
      <c r="E2534" t="s">
        <v>12429</v>
      </c>
      <c r="F2534" t="s">
        <v>19892</v>
      </c>
      <c r="G2534" t="s">
        <v>19893</v>
      </c>
      <c r="H2534" t="s">
        <v>19843</v>
      </c>
      <c r="I2534" t="s">
        <v>19894</v>
      </c>
      <c r="J2534" t="s">
        <v>170</v>
      </c>
      <c r="K2534" t="s">
        <v>2156</v>
      </c>
      <c r="L2534">
        <v>2</v>
      </c>
      <c r="M2534">
        <v>179470242</v>
      </c>
      <c r="N2534" t="s">
        <v>143</v>
      </c>
      <c r="O2534" t="s">
        <v>24456</v>
      </c>
      <c r="R2534" t="s">
        <v>24457</v>
      </c>
      <c r="U2534" t="s">
        <v>24458</v>
      </c>
      <c r="V2534" t="s">
        <v>24459</v>
      </c>
      <c r="W2534">
        <v>0</v>
      </c>
      <c r="X2534">
        <v>12478234</v>
      </c>
      <c r="Y2534" t="s">
        <v>160</v>
      </c>
      <c r="Z2534">
        <v>0</v>
      </c>
      <c r="AA2534" t="s">
        <v>143</v>
      </c>
      <c r="AB2534" s="3">
        <v>9.9999999999999995E-7</v>
      </c>
      <c r="AC2534">
        <v>6</v>
      </c>
      <c r="AE2534">
        <v>1.0900000000000001</v>
      </c>
      <c r="AF2534" t="s">
        <v>244</v>
      </c>
      <c r="AG2534" t="s">
        <v>19896</v>
      </c>
      <c r="AH2534" t="s">
        <v>146</v>
      </c>
      <c r="AI2534" t="s">
        <v>19852</v>
      </c>
      <c r="AJ2534" t="s">
        <v>19853</v>
      </c>
      <c r="AK2534" t="s">
        <v>19897</v>
      </c>
      <c r="AL2534" t="s">
        <v>149</v>
      </c>
    </row>
    <row r="2535" spans="1:38" x14ac:dyDescent="0.2">
      <c r="A2535" s="2">
        <v>42574</v>
      </c>
      <c r="B2535">
        <v>26198764</v>
      </c>
      <c r="C2535" t="s">
        <v>12562</v>
      </c>
      <c r="D2535" s="2">
        <v>42206</v>
      </c>
      <c r="E2535" t="s">
        <v>12429</v>
      </c>
      <c r="F2535" t="s">
        <v>19892</v>
      </c>
      <c r="G2535" t="s">
        <v>19893</v>
      </c>
      <c r="H2535" t="s">
        <v>19843</v>
      </c>
      <c r="I2535" t="s">
        <v>19894</v>
      </c>
      <c r="J2535" t="s">
        <v>170</v>
      </c>
      <c r="K2535" t="s">
        <v>10376</v>
      </c>
      <c r="L2535">
        <v>1</v>
      </c>
      <c r="M2535">
        <v>65858829</v>
      </c>
      <c r="N2535" t="s">
        <v>143</v>
      </c>
      <c r="O2535" t="s">
        <v>10377</v>
      </c>
      <c r="R2535" t="s">
        <v>10378</v>
      </c>
      <c r="U2535" t="s">
        <v>24460</v>
      </c>
      <c r="V2535" t="s">
        <v>24461</v>
      </c>
      <c r="W2535">
        <v>0</v>
      </c>
      <c r="X2535">
        <v>12129719</v>
      </c>
      <c r="Y2535" t="s">
        <v>160</v>
      </c>
      <c r="Z2535">
        <v>0</v>
      </c>
      <c r="AA2535" t="s">
        <v>143</v>
      </c>
      <c r="AB2535" s="3">
        <v>9.9999999999999995E-7</v>
      </c>
      <c r="AC2535">
        <v>6</v>
      </c>
      <c r="AE2535">
        <v>1.05</v>
      </c>
      <c r="AF2535" t="s">
        <v>244</v>
      </c>
      <c r="AG2535" t="s">
        <v>19896</v>
      </c>
      <c r="AH2535" t="s">
        <v>146</v>
      </c>
      <c r="AI2535" t="s">
        <v>19852</v>
      </c>
      <c r="AJ2535" t="s">
        <v>19853</v>
      </c>
      <c r="AK2535" t="s">
        <v>19897</v>
      </c>
      <c r="AL2535" t="s">
        <v>149</v>
      </c>
    </row>
    <row r="2536" spans="1:38" x14ac:dyDescent="0.2">
      <c r="A2536" s="2">
        <v>42625</v>
      </c>
      <c r="B2536">
        <v>26249676</v>
      </c>
      <c r="C2536" t="s">
        <v>23428</v>
      </c>
      <c r="D2536" s="2">
        <v>42223</v>
      </c>
      <c r="E2536" t="s">
        <v>23429</v>
      </c>
      <c r="F2536" t="s">
        <v>23430</v>
      </c>
      <c r="G2536" t="s">
        <v>23431</v>
      </c>
      <c r="H2536" t="s">
        <v>23432</v>
      </c>
      <c r="I2536" t="s">
        <v>23433</v>
      </c>
      <c r="J2536" t="s">
        <v>170</v>
      </c>
      <c r="K2536" t="s">
        <v>1839</v>
      </c>
      <c r="L2536">
        <v>13</v>
      </c>
      <c r="M2536">
        <v>106430556</v>
      </c>
      <c r="N2536" t="s">
        <v>24462</v>
      </c>
      <c r="O2536" t="s">
        <v>24463</v>
      </c>
      <c r="P2536" t="s">
        <v>24464</v>
      </c>
      <c r="Q2536" t="s">
        <v>24465</v>
      </c>
      <c r="S2536">
        <v>4434</v>
      </c>
      <c r="T2536">
        <v>59189</v>
      </c>
      <c r="U2536" t="s">
        <v>24466</v>
      </c>
      <c r="V2536" t="s">
        <v>24467</v>
      </c>
      <c r="W2536">
        <v>0</v>
      </c>
      <c r="X2536">
        <v>1973985</v>
      </c>
      <c r="Y2536" t="s">
        <v>284</v>
      </c>
      <c r="Z2536">
        <v>1</v>
      </c>
      <c r="AB2536" s="3">
        <v>9.9999999999999995E-7</v>
      </c>
      <c r="AC2536">
        <v>6</v>
      </c>
      <c r="AE2536">
        <v>0.443</v>
      </c>
      <c r="AF2536" t="s">
        <v>1609</v>
      </c>
      <c r="AG2536" t="s">
        <v>23440</v>
      </c>
      <c r="AH2536" t="s">
        <v>146</v>
      </c>
      <c r="AI2536" t="s">
        <v>23441</v>
      </c>
      <c r="AJ2536" t="s">
        <v>23442</v>
      </c>
      <c r="AK2536" t="s">
        <v>23443</v>
      </c>
      <c r="AL2536" t="s">
        <v>149</v>
      </c>
    </row>
    <row r="2537" spans="1:38" x14ac:dyDescent="0.2">
      <c r="A2537" s="2">
        <v>42574</v>
      </c>
      <c r="B2537">
        <v>26198764</v>
      </c>
      <c r="C2537" t="s">
        <v>12562</v>
      </c>
      <c r="D2537" s="2">
        <v>42206</v>
      </c>
      <c r="E2537" t="s">
        <v>12429</v>
      </c>
      <c r="F2537" t="s">
        <v>19892</v>
      </c>
      <c r="G2537" t="s">
        <v>19893</v>
      </c>
      <c r="H2537" t="s">
        <v>19843</v>
      </c>
      <c r="I2537" t="s">
        <v>19894</v>
      </c>
      <c r="J2537" t="s">
        <v>170</v>
      </c>
      <c r="K2537" t="s">
        <v>3032</v>
      </c>
      <c r="L2537">
        <v>6</v>
      </c>
      <c r="M2537">
        <v>105014129</v>
      </c>
      <c r="N2537" t="s">
        <v>143</v>
      </c>
      <c r="O2537" t="s">
        <v>5497</v>
      </c>
      <c r="R2537" t="s">
        <v>5498</v>
      </c>
      <c r="U2537" t="s">
        <v>23724</v>
      </c>
      <c r="V2537" t="s">
        <v>23725</v>
      </c>
      <c r="W2537">
        <v>0</v>
      </c>
      <c r="X2537">
        <v>314272</v>
      </c>
      <c r="Y2537" t="s">
        <v>160</v>
      </c>
      <c r="Z2537">
        <v>0</v>
      </c>
      <c r="AA2537" t="s">
        <v>143</v>
      </c>
      <c r="AB2537" s="3">
        <v>9.9999999999999995E-7</v>
      </c>
      <c r="AC2537">
        <v>6</v>
      </c>
      <c r="AE2537">
        <v>1.0526316</v>
      </c>
      <c r="AF2537" t="s">
        <v>244</v>
      </c>
      <c r="AG2537" t="s">
        <v>19896</v>
      </c>
      <c r="AH2537" t="s">
        <v>146</v>
      </c>
      <c r="AI2537" t="s">
        <v>19852</v>
      </c>
      <c r="AJ2537" t="s">
        <v>19853</v>
      </c>
      <c r="AK2537" t="s">
        <v>19897</v>
      </c>
      <c r="AL2537" t="s">
        <v>149</v>
      </c>
    </row>
    <row r="2538" spans="1:38" x14ac:dyDescent="0.2">
      <c r="A2538" s="2">
        <v>42574</v>
      </c>
      <c r="B2538">
        <v>26198764</v>
      </c>
      <c r="C2538" t="s">
        <v>12562</v>
      </c>
      <c r="D2538" s="2">
        <v>42206</v>
      </c>
      <c r="E2538" t="s">
        <v>12429</v>
      </c>
      <c r="F2538" t="s">
        <v>19892</v>
      </c>
      <c r="G2538" t="s">
        <v>19893</v>
      </c>
      <c r="H2538" t="s">
        <v>19843</v>
      </c>
      <c r="I2538" t="s">
        <v>19894</v>
      </c>
      <c r="J2538" t="s">
        <v>170</v>
      </c>
      <c r="K2538" t="s">
        <v>4656</v>
      </c>
      <c r="L2538">
        <v>3</v>
      </c>
      <c r="M2538">
        <v>52359426</v>
      </c>
      <c r="N2538" t="s">
        <v>143</v>
      </c>
      <c r="O2538" t="s">
        <v>24468</v>
      </c>
      <c r="R2538" t="s">
        <v>24469</v>
      </c>
      <c r="U2538" t="s">
        <v>24470</v>
      </c>
      <c r="V2538" t="s">
        <v>24471</v>
      </c>
      <c r="W2538">
        <v>0</v>
      </c>
      <c r="X2538">
        <v>2306864</v>
      </c>
      <c r="Y2538" t="s">
        <v>160</v>
      </c>
      <c r="Z2538">
        <v>0</v>
      </c>
      <c r="AA2538" t="s">
        <v>143</v>
      </c>
      <c r="AB2538" s="3">
        <v>9.9999999999999995E-7</v>
      </c>
      <c r="AC2538">
        <v>6</v>
      </c>
      <c r="AE2538">
        <v>1.0869565000000001</v>
      </c>
      <c r="AF2538" t="s">
        <v>244</v>
      </c>
      <c r="AG2538" t="s">
        <v>19896</v>
      </c>
      <c r="AH2538" t="s">
        <v>146</v>
      </c>
      <c r="AI2538" t="s">
        <v>19852</v>
      </c>
      <c r="AJ2538" t="s">
        <v>19853</v>
      </c>
      <c r="AK2538" t="s">
        <v>19897</v>
      </c>
      <c r="AL2538" t="s">
        <v>149</v>
      </c>
    </row>
    <row r="2539" spans="1:38" x14ac:dyDescent="0.2">
      <c r="A2539" s="2">
        <v>42574</v>
      </c>
      <c r="B2539">
        <v>26198764</v>
      </c>
      <c r="C2539" t="s">
        <v>12562</v>
      </c>
      <c r="D2539" s="2">
        <v>42206</v>
      </c>
      <c r="E2539" t="s">
        <v>12429</v>
      </c>
      <c r="F2539" t="s">
        <v>19892</v>
      </c>
      <c r="G2539" t="s">
        <v>19893</v>
      </c>
      <c r="H2539" t="s">
        <v>19843</v>
      </c>
      <c r="I2539" t="s">
        <v>19894</v>
      </c>
      <c r="J2539" t="s">
        <v>170</v>
      </c>
      <c r="K2539" t="s">
        <v>2648</v>
      </c>
      <c r="L2539">
        <v>13</v>
      </c>
      <c r="M2539">
        <v>114134675</v>
      </c>
      <c r="N2539" t="s">
        <v>143</v>
      </c>
      <c r="O2539" t="s">
        <v>24472</v>
      </c>
      <c r="P2539" t="s">
        <v>24473</v>
      </c>
      <c r="Q2539" t="s">
        <v>24474</v>
      </c>
      <c r="S2539">
        <v>2052</v>
      </c>
      <c r="T2539">
        <v>20016</v>
      </c>
      <c r="U2539" t="s">
        <v>24475</v>
      </c>
      <c r="V2539" t="s">
        <v>24476</v>
      </c>
      <c r="W2539">
        <v>0</v>
      </c>
      <c r="X2539">
        <v>3812831</v>
      </c>
      <c r="Y2539" t="s">
        <v>243</v>
      </c>
      <c r="Z2539">
        <v>1</v>
      </c>
      <c r="AA2539" t="s">
        <v>143</v>
      </c>
      <c r="AB2539" s="3">
        <v>9.9999999999999995E-7</v>
      </c>
      <c r="AC2539">
        <v>6</v>
      </c>
      <c r="AE2539">
        <v>1.0526316</v>
      </c>
      <c r="AF2539" t="s">
        <v>244</v>
      </c>
      <c r="AG2539" t="s">
        <v>19896</v>
      </c>
      <c r="AH2539" t="s">
        <v>146</v>
      </c>
      <c r="AI2539" t="s">
        <v>19852</v>
      </c>
      <c r="AJ2539" t="s">
        <v>19853</v>
      </c>
      <c r="AK2539" t="s">
        <v>19897</v>
      </c>
      <c r="AL2539" t="s">
        <v>149</v>
      </c>
    </row>
    <row r="2540" spans="1:38" x14ac:dyDescent="0.2">
      <c r="A2540" s="2">
        <v>42574</v>
      </c>
      <c r="B2540">
        <v>26198764</v>
      </c>
      <c r="C2540" t="s">
        <v>12562</v>
      </c>
      <c r="D2540" s="2">
        <v>42206</v>
      </c>
      <c r="E2540" t="s">
        <v>12429</v>
      </c>
      <c r="F2540" t="s">
        <v>19892</v>
      </c>
      <c r="G2540" t="s">
        <v>19893</v>
      </c>
      <c r="H2540" t="s">
        <v>19843</v>
      </c>
      <c r="I2540" t="s">
        <v>19894</v>
      </c>
      <c r="J2540" t="s">
        <v>170</v>
      </c>
      <c r="K2540" t="s">
        <v>18079</v>
      </c>
      <c r="L2540">
        <v>2</v>
      </c>
      <c r="M2540">
        <v>146825619</v>
      </c>
      <c r="N2540" t="s">
        <v>143</v>
      </c>
      <c r="O2540" t="s">
        <v>23950</v>
      </c>
      <c r="P2540" t="s">
        <v>23951</v>
      </c>
      <c r="Q2540" t="s">
        <v>23952</v>
      </c>
      <c r="S2540">
        <v>236309</v>
      </c>
      <c r="T2540">
        <v>7882</v>
      </c>
      <c r="U2540" t="s">
        <v>23953</v>
      </c>
      <c r="V2540" t="s">
        <v>23954</v>
      </c>
      <c r="W2540">
        <v>0</v>
      </c>
      <c r="X2540">
        <v>35662245</v>
      </c>
      <c r="Y2540" t="s">
        <v>284</v>
      </c>
      <c r="Z2540">
        <v>1</v>
      </c>
      <c r="AA2540" t="s">
        <v>143</v>
      </c>
      <c r="AB2540" s="3">
        <v>9.9999999999999995E-7</v>
      </c>
      <c r="AC2540">
        <v>6</v>
      </c>
      <c r="AE2540">
        <v>1.06</v>
      </c>
      <c r="AF2540" t="s">
        <v>244</v>
      </c>
      <c r="AG2540" t="s">
        <v>19896</v>
      </c>
      <c r="AH2540" t="s">
        <v>146</v>
      </c>
      <c r="AI2540" t="s">
        <v>19852</v>
      </c>
      <c r="AJ2540" t="s">
        <v>19853</v>
      </c>
      <c r="AK2540" t="s">
        <v>19897</v>
      </c>
      <c r="AL2540" t="s">
        <v>149</v>
      </c>
    </row>
    <row r="2541" spans="1:38" x14ac:dyDescent="0.2">
      <c r="A2541" s="2">
        <v>41325</v>
      </c>
      <c r="B2541">
        <v>23212062</v>
      </c>
      <c r="C2541" t="s">
        <v>23661</v>
      </c>
      <c r="D2541" s="2">
        <v>41244</v>
      </c>
      <c r="E2541" t="s">
        <v>12312</v>
      </c>
      <c r="F2541" t="s">
        <v>23662</v>
      </c>
      <c r="G2541" t="s">
        <v>23663</v>
      </c>
      <c r="H2541" t="s">
        <v>19843</v>
      </c>
      <c r="I2541" t="s">
        <v>23664</v>
      </c>
      <c r="J2541" t="s">
        <v>170</v>
      </c>
      <c r="K2541" t="s">
        <v>24477</v>
      </c>
      <c r="L2541">
        <v>5</v>
      </c>
      <c r="M2541">
        <v>65137573</v>
      </c>
      <c r="N2541" t="s">
        <v>24478</v>
      </c>
      <c r="O2541" t="s">
        <v>24479</v>
      </c>
      <c r="P2541" t="s">
        <v>24480</v>
      </c>
      <c r="Q2541" t="s">
        <v>24481</v>
      </c>
      <c r="S2541">
        <v>14099</v>
      </c>
      <c r="T2541">
        <v>11165</v>
      </c>
      <c r="U2541" t="s">
        <v>24482</v>
      </c>
      <c r="V2541" t="s">
        <v>24483</v>
      </c>
      <c r="W2541">
        <v>0</v>
      </c>
      <c r="X2541">
        <v>17206232</v>
      </c>
      <c r="Y2541" t="s">
        <v>243</v>
      </c>
      <c r="Z2541">
        <v>1</v>
      </c>
      <c r="AA2541" t="s">
        <v>143</v>
      </c>
      <c r="AB2541" s="3">
        <v>9.9999999999999995E-7</v>
      </c>
      <c r="AC2541">
        <v>6</v>
      </c>
      <c r="AD2541" t="s">
        <v>23671</v>
      </c>
      <c r="AE2541">
        <v>0.13500000000000001</v>
      </c>
      <c r="AF2541" t="s">
        <v>697</v>
      </c>
      <c r="AG2541" t="s">
        <v>23672</v>
      </c>
      <c r="AH2541" t="s">
        <v>146</v>
      </c>
      <c r="AI2541" t="s">
        <v>19852</v>
      </c>
      <c r="AJ2541" t="s">
        <v>19853</v>
      </c>
      <c r="AK2541" t="s">
        <v>23673</v>
      </c>
      <c r="AL2541" t="s">
        <v>149</v>
      </c>
    </row>
    <row r="2542" spans="1:38" x14ac:dyDescent="0.2">
      <c r="A2542" s="2">
        <v>41325</v>
      </c>
      <c r="B2542">
        <v>23212062</v>
      </c>
      <c r="C2542" t="s">
        <v>23661</v>
      </c>
      <c r="D2542" s="2">
        <v>41244</v>
      </c>
      <c r="E2542" t="s">
        <v>12312</v>
      </c>
      <c r="F2542" t="s">
        <v>23662</v>
      </c>
      <c r="G2542" t="s">
        <v>23663</v>
      </c>
      <c r="H2542" t="s">
        <v>19843</v>
      </c>
      <c r="I2542" t="s">
        <v>23664</v>
      </c>
      <c r="J2542" t="s">
        <v>170</v>
      </c>
      <c r="K2542" t="s">
        <v>4110</v>
      </c>
      <c r="L2542">
        <v>12</v>
      </c>
      <c r="M2542">
        <v>114267781</v>
      </c>
      <c r="N2542" t="s">
        <v>2062</v>
      </c>
      <c r="O2542" t="s">
        <v>24484</v>
      </c>
      <c r="P2542" t="s">
        <v>24485</v>
      </c>
      <c r="Q2542" t="s">
        <v>24486</v>
      </c>
      <c r="S2542">
        <v>26011</v>
      </c>
      <c r="T2542">
        <v>86130</v>
      </c>
      <c r="U2542" t="s">
        <v>24487</v>
      </c>
      <c r="V2542" t="s">
        <v>24488</v>
      </c>
      <c r="W2542">
        <v>0</v>
      </c>
      <c r="X2542">
        <v>1920592</v>
      </c>
      <c r="Y2542" t="s">
        <v>284</v>
      </c>
      <c r="Z2542">
        <v>1</v>
      </c>
      <c r="AA2542" t="s">
        <v>143</v>
      </c>
      <c r="AB2542" s="3">
        <v>9.9999999999999995E-7</v>
      </c>
      <c r="AC2542">
        <v>6</v>
      </c>
      <c r="AD2542" t="s">
        <v>24489</v>
      </c>
      <c r="AE2542">
        <v>0.1125</v>
      </c>
      <c r="AF2542" t="s">
        <v>1609</v>
      </c>
      <c r="AG2542" t="s">
        <v>23672</v>
      </c>
      <c r="AH2542" t="s">
        <v>146</v>
      </c>
      <c r="AI2542" t="s">
        <v>19852</v>
      </c>
      <c r="AJ2542" t="s">
        <v>19853</v>
      </c>
      <c r="AK2542" t="s">
        <v>23673</v>
      </c>
      <c r="AL2542" t="s">
        <v>149</v>
      </c>
    </row>
    <row r="2543" spans="1:38" x14ac:dyDescent="0.2">
      <c r="A2543" s="2">
        <v>42574</v>
      </c>
      <c r="B2543">
        <v>26198764</v>
      </c>
      <c r="C2543" t="s">
        <v>12562</v>
      </c>
      <c r="D2543" s="2">
        <v>42206</v>
      </c>
      <c r="E2543" t="s">
        <v>12429</v>
      </c>
      <c r="F2543" t="s">
        <v>19892</v>
      </c>
      <c r="G2543" t="s">
        <v>19893</v>
      </c>
      <c r="H2543" t="s">
        <v>19843</v>
      </c>
      <c r="I2543" t="s">
        <v>19894</v>
      </c>
      <c r="J2543" t="s">
        <v>170</v>
      </c>
      <c r="K2543" t="s">
        <v>5317</v>
      </c>
      <c r="L2543">
        <v>13</v>
      </c>
      <c r="M2543">
        <v>38255485</v>
      </c>
      <c r="N2543" t="s">
        <v>143</v>
      </c>
      <c r="O2543" t="s">
        <v>23572</v>
      </c>
      <c r="R2543" t="s">
        <v>23573</v>
      </c>
      <c r="U2543" t="s">
        <v>24490</v>
      </c>
      <c r="V2543" t="s">
        <v>24491</v>
      </c>
      <c r="W2543">
        <v>0</v>
      </c>
      <c r="X2543">
        <v>648516</v>
      </c>
      <c r="Y2543" t="s">
        <v>160</v>
      </c>
      <c r="Z2543">
        <v>0</v>
      </c>
      <c r="AA2543" t="s">
        <v>143</v>
      </c>
      <c r="AB2543" s="3">
        <v>9.9999999999999995E-7</v>
      </c>
      <c r="AC2543">
        <v>6</v>
      </c>
      <c r="AE2543">
        <v>1.06</v>
      </c>
      <c r="AF2543" t="s">
        <v>244</v>
      </c>
      <c r="AG2543" t="s">
        <v>19896</v>
      </c>
      <c r="AH2543" t="s">
        <v>146</v>
      </c>
      <c r="AI2543" t="s">
        <v>19852</v>
      </c>
      <c r="AJ2543" t="s">
        <v>19853</v>
      </c>
      <c r="AK2543" t="s">
        <v>19897</v>
      </c>
      <c r="AL2543" t="s">
        <v>149</v>
      </c>
    </row>
    <row r="2544" spans="1:38" x14ac:dyDescent="0.2">
      <c r="A2544" s="2">
        <v>42574</v>
      </c>
      <c r="B2544">
        <v>26198764</v>
      </c>
      <c r="C2544" t="s">
        <v>12562</v>
      </c>
      <c r="D2544" s="2">
        <v>42206</v>
      </c>
      <c r="E2544" t="s">
        <v>12429</v>
      </c>
      <c r="F2544" t="s">
        <v>19892</v>
      </c>
      <c r="G2544" t="s">
        <v>19893</v>
      </c>
      <c r="H2544" t="s">
        <v>19843</v>
      </c>
      <c r="I2544" t="s">
        <v>19894</v>
      </c>
      <c r="J2544" t="s">
        <v>170</v>
      </c>
      <c r="K2544" t="s">
        <v>8808</v>
      </c>
      <c r="L2544">
        <v>10</v>
      </c>
      <c r="M2544">
        <v>103213560</v>
      </c>
      <c r="N2544" t="s">
        <v>143</v>
      </c>
      <c r="O2544" t="s">
        <v>24492</v>
      </c>
      <c r="P2544" t="s">
        <v>8811</v>
      </c>
      <c r="Q2544" t="s">
        <v>24493</v>
      </c>
      <c r="S2544">
        <v>20254</v>
      </c>
      <c r="T2544">
        <v>2149</v>
      </c>
      <c r="U2544" t="s">
        <v>24494</v>
      </c>
      <c r="V2544" t="s">
        <v>24495</v>
      </c>
      <c r="W2544">
        <v>0</v>
      </c>
      <c r="X2544">
        <v>190474885</v>
      </c>
      <c r="Y2544" t="s">
        <v>284</v>
      </c>
      <c r="Z2544">
        <v>1</v>
      </c>
      <c r="AA2544" t="s">
        <v>143</v>
      </c>
      <c r="AB2544" s="3">
        <v>9.9999999999999995E-7</v>
      </c>
      <c r="AC2544">
        <v>6</v>
      </c>
      <c r="AE2544">
        <v>1.2048193</v>
      </c>
      <c r="AF2544" t="s">
        <v>244</v>
      </c>
      <c r="AG2544" t="s">
        <v>19896</v>
      </c>
      <c r="AH2544" t="s">
        <v>146</v>
      </c>
      <c r="AI2544" t="s">
        <v>19852</v>
      </c>
      <c r="AJ2544" t="s">
        <v>19853</v>
      </c>
      <c r="AK2544" t="s">
        <v>19897</v>
      </c>
      <c r="AL2544" t="s">
        <v>149</v>
      </c>
    </row>
    <row r="2545" spans="1:38" x14ac:dyDescent="0.2">
      <c r="A2545" s="2">
        <v>42574</v>
      </c>
      <c r="B2545">
        <v>26198764</v>
      </c>
      <c r="C2545" t="s">
        <v>12562</v>
      </c>
      <c r="D2545" s="2">
        <v>42206</v>
      </c>
      <c r="E2545" t="s">
        <v>12429</v>
      </c>
      <c r="F2545" t="s">
        <v>19892</v>
      </c>
      <c r="G2545" t="s">
        <v>19893</v>
      </c>
      <c r="H2545" t="s">
        <v>19843</v>
      </c>
      <c r="I2545" t="s">
        <v>19894</v>
      </c>
      <c r="J2545" t="s">
        <v>170</v>
      </c>
      <c r="K2545" t="s">
        <v>23127</v>
      </c>
      <c r="L2545">
        <v>10</v>
      </c>
      <c r="M2545">
        <v>18260087</v>
      </c>
      <c r="N2545" t="s">
        <v>143</v>
      </c>
      <c r="O2545" t="s">
        <v>23128</v>
      </c>
      <c r="R2545" t="s">
        <v>23129</v>
      </c>
      <c r="U2545" t="s">
        <v>23130</v>
      </c>
      <c r="V2545" t="s">
        <v>23131</v>
      </c>
      <c r="W2545">
        <v>0</v>
      </c>
      <c r="X2545">
        <v>7099380</v>
      </c>
      <c r="Y2545" t="s">
        <v>160</v>
      </c>
      <c r="Z2545">
        <v>0</v>
      </c>
      <c r="AA2545" t="s">
        <v>143</v>
      </c>
      <c r="AB2545" s="3">
        <v>9.9999999999999995E-7</v>
      </c>
      <c r="AC2545">
        <v>6</v>
      </c>
      <c r="AE2545">
        <v>1.05</v>
      </c>
      <c r="AF2545" t="s">
        <v>244</v>
      </c>
      <c r="AG2545" t="s">
        <v>19896</v>
      </c>
      <c r="AH2545" t="s">
        <v>146</v>
      </c>
      <c r="AI2545" t="s">
        <v>19852</v>
      </c>
      <c r="AJ2545" t="s">
        <v>19853</v>
      </c>
      <c r="AK2545" t="s">
        <v>19897</v>
      </c>
      <c r="AL2545" t="s">
        <v>149</v>
      </c>
    </row>
    <row r="2546" spans="1:38" x14ac:dyDescent="0.2">
      <c r="A2546" s="2">
        <v>42574</v>
      </c>
      <c r="B2546">
        <v>26198764</v>
      </c>
      <c r="C2546" t="s">
        <v>12562</v>
      </c>
      <c r="D2546" s="2">
        <v>42206</v>
      </c>
      <c r="E2546" t="s">
        <v>12429</v>
      </c>
      <c r="F2546" t="s">
        <v>19892</v>
      </c>
      <c r="G2546" t="s">
        <v>19893</v>
      </c>
      <c r="H2546" t="s">
        <v>19843</v>
      </c>
      <c r="I2546" t="s">
        <v>19894</v>
      </c>
      <c r="J2546" t="s">
        <v>170</v>
      </c>
      <c r="K2546" t="s">
        <v>1767</v>
      </c>
      <c r="L2546">
        <v>2</v>
      </c>
      <c r="M2546">
        <v>77477763</v>
      </c>
      <c r="N2546" t="s">
        <v>143</v>
      </c>
      <c r="O2546" t="s">
        <v>23348</v>
      </c>
      <c r="R2546" t="s">
        <v>23349</v>
      </c>
      <c r="U2546" t="s">
        <v>23350</v>
      </c>
      <c r="V2546" t="s">
        <v>23351</v>
      </c>
      <c r="W2546">
        <v>0</v>
      </c>
      <c r="X2546">
        <v>61712019</v>
      </c>
      <c r="Y2546" t="s">
        <v>160</v>
      </c>
      <c r="Z2546">
        <v>0</v>
      </c>
      <c r="AA2546" t="s">
        <v>143</v>
      </c>
      <c r="AB2546" s="3">
        <v>9.9999999999999995E-7</v>
      </c>
      <c r="AC2546">
        <v>6</v>
      </c>
      <c r="AE2546">
        <v>1.06</v>
      </c>
      <c r="AF2546" t="s">
        <v>244</v>
      </c>
      <c r="AG2546" t="s">
        <v>19896</v>
      </c>
      <c r="AH2546" t="s">
        <v>146</v>
      </c>
      <c r="AI2546" t="s">
        <v>19852</v>
      </c>
      <c r="AJ2546" t="s">
        <v>19853</v>
      </c>
      <c r="AK2546" t="s">
        <v>19897</v>
      </c>
      <c r="AL2546" t="s">
        <v>149</v>
      </c>
    </row>
    <row r="2547" spans="1:38" x14ac:dyDescent="0.2">
      <c r="A2547" s="2">
        <v>42574</v>
      </c>
      <c r="B2547">
        <v>26198764</v>
      </c>
      <c r="C2547" t="s">
        <v>12562</v>
      </c>
      <c r="D2547" s="2">
        <v>42206</v>
      </c>
      <c r="E2547" t="s">
        <v>12429</v>
      </c>
      <c r="F2547" t="s">
        <v>19892</v>
      </c>
      <c r="G2547" t="s">
        <v>19893</v>
      </c>
      <c r="H2547" t="s">
        <v>19843</v>
      </c>
      <c r="I2547" t="s">
        <v>19894</v>
      </c>
      <c r="J2547" t="s">
        <v>170</v>
      </c>
      <c r="K2547" t="s">
        <v>9792</v>
      </c>
      <c r="L2547">
        <v>16</v>
      </c>
      <c r="M2547">
        <v>71362758</v>
      </c>
      <c r="N2547" t="s">
        <v>143</v>
      </c>
      <c r="O2547" t="s">
        <v>24496</v>
      </c>
      <c r="R2547" t="s">
        <v>24497</v>
      </c>
      <c r="U2547" t="s">
        <v>24498</v>
      </c>
      <c r="V2547" t="s">
        <v>24499</v>
      </c>
      <c r="W2547">
        <v>0</v>
      </c>
      <c r="X2547">
        <v>62055045</v>
      </c>
      <c r="Y2547" t="s">
        <v>160</v>
      </c>
      <c r="Z2547">
        <v>0</v>
      </c>
      <c r="AA2547" t="s">
        <v>143</v>
      </c>
      <c r="AB2547" s="3">
        <v>9.9999999999999995E-7</v>
      </c>
      <c r="AC2547">
        <v>6</v>
      </c>
      <c r="AE2547">
        <v>1.0752687000000001</v>
      </c>
      <c r="AF2547" t="s">
        <v>244</v>
      </c>
      <c r="AG2547" t="s">
        <v>19896</v>
      </c>
      <c r="AH2547" t="s">
        <v>146</v>
      </c>
      <c r="AI2547" t="s">
        <v>19852</v>
      </c>
      <c r="AJ2547" t="s">
        <v>19853</v>
      </c>
      <c r="AK2547" t="s">
        <v>19897</v>
      </c>
      <c r="AL2547" t="s">
        <v>149</v>
      </c>
    </row>
    <row r="2548" spans="1:38" x14ac:dyDescent="0.2">
      <c r="A2548" s="2">
        <v>42574</v>
      </c>
      <c r="B2548">
        <v>26198764</v>
      </c>
      <c r="C2548" t="s">
        <v>12562</v>
      </c>
      <c r="D2548" s="2">
        <v>42206</v>
      </c>
      <c r="E2548" t="s">
        <v>12429</v>
      </c>
      <c r="F2548" t="s">
        <v>19892</v>
      </c>
      <c r="G2548" t="s">
        <v>19893</v>
      </c>
      <c r="H2548" t="s">
        <v>19843</v>
      </c>
      <c r="I2548" t="s">
        <v>19894</v>
      </c>
      <c r="J2548" t="s">
        <v>170</v>
      </c>
      <c r="K2548" t="s">
        <v>1545</v>
      </c>
      <c r="L2548">
        <v>2</v>
      </c>
      <c r="M2548">
        <v>58265210</v>
      </c>
      <c r="N2548" t="s">
        <v>143</v>
      </c>
      <c r="O2548" t="s">
        <v>24500</v>
      </c>
      <c r="P2548" t="s">
        <v>24501</v>
      </c>
      <c r="Q2548" t="s">
        <v>24502</v>
      </c>
      <c r="S2548">
        <v>12685</v>
      </c>
      <c r="T2548">
        <v>10322</v>
      </c>
      <c r="U2548" t="s">
        <v>24503</v>
      </c>
      <c r="V2548" t="s">
        <v>24504</v>
      </c>
      <c r="W2548">
        <v>0</v>
      </c>
      <c r="X2548">
        <v>9789483</v>
      </c>
      <c r="Y2548" t="s">
        <v>284</v>
      </c>
      <c r="Z2548">
        <v>1</v>
      </c>
      <c r="AA2548" t="s">
        <v>143</v>
      </c>
      <c r="AB2548" s="3">
        <v>9.9999999999999995E-7</v>
      </c>
      <c r="AC2548">
        <v>6</v>
      </c>
      <c r="AE2548">
        <v>1.05</v>
      </c>
      <c r="AF2548" t="s">
        <v>244</v>
      </c>
      <c r="AG2548" t="s">
        <v>19896</v>
      </c>
      <c r="AH2548" t="s">
        <v>146</v>
      </c>
      <c r="AI2548" t="s">
        <v>19852</v>
      </c>
      <c r="AJ2548" t="s">
        <v>19853</v>
      </c>
      <c r="AK2548" t="s">
        <v>19897</v>
      </c>
      <c r="AL2548" t="s">
        <v>149</v>
      </c>
    </row>
    <row r="2549" spans="1:38" x14ac:dyDescent="0.2">
      <c r="A2549" s="2">
        <v>42574</v>
      </c>
      <c r="B2549">
        <v>26198764</v>
      </c>
      <c r="C2549" t="s">
        <v>12562</v>
      </c>
      <c r="D2549" s="2">
        <v>42206</v>
      </c>
      <c r="E2549" t="s">
        <v>12429</v>
      </c>
      <c r="F2549" t="s">
        <v>19892</v>
      </c>
      <c r="G2549" t="s">
        <v>19893</v>
      </c>
      <c r="H2549" t="s">
        <v>19843</v>
      </c>
      <c r="I2549" t="s">
        <v>19894</v>
      </c>
      <c r="J2549" t="s">
        <v>170</v>
      </c>
      <c r="K2549" t="s">
        <v>4571</v>
      </c>
      <c r="L2549">
        <v>6</v>
      </c>
      <c r="M2549">
        <v>31456808</v>
      </c>
      <c r="N2549" t="s">
        <v>143</v>
      </c>
      <c r="O2549" t="s">
        <v>9867</v>
      </c>
      <c r="R2549" t="s">
        <v>9868</v>
      </c>
      <c r="U2549" t="s">
        <v>24505</v>
      </c>
      <c r="V2549" t="s">
        <v>24506</v>
      </c>
      <c r="W2549">
        <v>0</v>
      </c>
      <c r="X2549">
        <v>9267119</v>
      </c>
      <c r="Y2549" t="s">
        <v>160</v>
      </c>
      <c r="Z2549">
        <v>0</v>
      </c>
      <c r="AA2549" t="s">
        <v>143</v>
      </c>
      <c r="AB2549" s="3">
        <v>9.9999999999999995E-7</v>
      </c>
      <c r="AC2549">
        <v>6</v>
      </c>
      <c r="AE2549">
        <v>1.0989009999999999</v>
      </c>
      <c r="AF2549" t="s">
        <v>244</v>
      </c>
      <c r="AG2549" t="s">
        <v>19896</v>
      </c>
      <c r="AH2549" t="s">
        <v>146</v>
      </c>
      <c r="AI2549" t="s">
        <v>19852</v>
      </c>
      <c r="AJ2549" t="s">
        <v>19853</v>
      </c>
      <c r="AK2549" t="s">
        <v>19897</v>
      </c>
      <c r="AL2549" t="s">
        <v>149</v>
      </c>
    </row>
    <row r="2550" spans="1:38" x14ac:dyDescent="0.2">
      <c r="A2550" s="2">
        <v>42574</v>
      </c>
      <c r="B2550">
        <v>26198764</v>
      </c>
      <c r="C2550" t="s">
        <v>12562</v>
      </c>
      <c r="D2550" s="2">
        <v>42206</v>
      </c>
      <c r="E2550" t="s">
        <v>12429</v>
      </c>
      <c r="F2550" t="s">
        <v>19892</v>
      </c>
      <c r="G2550" t="s">
        <v>19893</v>
      </c>
      <c r="H2550" t="s">
        <v>19843</v>
      </c>
      <c r="I2550" t="s">
        <v>19894</v>
      </c>
      <c r="J2550" t="s">
        <v>170</v>
      </c>
      <c r="K2550" t="s">
        <v>5184</v>
      </c>
      <c r="L2550">
        <v>9</v>
      </c>
      <c r="M2550">
        <v>36308830</v>
      </c>
      <c r="N2550" t="s">
        <v>143</v>
      </c>
      <c r="O2550" t="s">
        <v>23566</v>
      </c>
      <c r="P2550" t="s">
        <v>23567</v>
      </c>
      <c r="Q2550" t="s">
        <v>23568</v>
      </c>
      <c r="S2550">
        <v>3906</v>
      </c>
      <c r="T2550">
        <v>27566</v>
      </c>
      <c r="U2550" t="s">
        <v>23569</v>
      </c>
      <c r="V2550" t="s">
        <v>23570</v>
      </c>
      <c r="W2550">
        <v>0</v>
      </c>
      <c r="X2550">
        <v>10124101</v>
      </c>
      <c r="Y2550" t="s">
        <v>284</v>
      </c>
      <c r="Z2550">
        <v>1</v>
      </c>
      <c r="AA2550" t="s">
        <v>143</v>
      </c>
      <c r="AB2550" s="3">
        <v>9.9999999999999995E-7</v>
      </c>
      <c r="AC2550">
        <v>6</v>
      </c>
      <c r="AE2550">
        <v>1.0526316</v>
      </c>
      <c r="AF2550" t="s">
        <v>244</v>
      </c>
      <c r="AG2550" t="s">
        <v>19896</v>
      </c>
      <c r="AH2550" t="s">
        <v>146</v>
      </c>
      <c r="AI2550" t="s">
        <v>19852</v>
      </c>
      <c r="AJ2550" t="s">
        <v>19853</v>
      </c>
      <c r="AK2550" t="s">
        <v>19897</v>
      </c>
      <c r="AL2550" t="s">
        <v>149</v>
      </c>
    </row>
    <row r="2551" spans="1:38" x14ac:dyDescent="0.2">
      <c r="A2551" s="2">
        <v>42574</v>
      </c>
      <c r="B2551">
        <v>26198764</v>
      </c>
      <c r="C2551" t="s">
        <v>12562</v>
      </c>
      <c r="D2551" s="2">
        <v>42206</v>
      </c>
      <c r="E2551" t="s">
        <v>12429</v>
      </c>
      <c r="F2551" t="s">
        <v>19892</v>
      </c>
      <c r="G2551" t="s">
        <v>19893</v>
      </c>
      <c r="H2551" t="s">
        <v>19843</v>
      </c>
      <c r="I2551" t="s">
        <v>19894</v>
      </c>
      <c r="J2551" t="s">
        <v>170</v>
      </c>
      <c r="K2551" t="s">
        <v>6056</v>
      </c>
      <c r="L2551">
        <v>5</v>
      </c>
      <c r="M2551">
        <v>78328190</v>
      </c>
      <c r="N2551" t="s">
        <v>143</v>
      </c>
      <c r="O2551" t="s">
        <v>24507</v>
      </c>
      <c r="P2551" t="s">
        <v>24508</v>
      </c>
      <c r="Q2551" t="s">
        <v>24509</v>
      </c>
      <c r="S2551">
        <v>11053</v>
      </c>
      <c r="T2551">
        <v>14175</v>
      </c>
      <c r="U2551" t="s">
        <v>24510</v>
      </c>
      <c r="V2551" t="s">
        <v>24511</v>
      </c>
      <c r="W2551">
        <v>0</v>
      </c>
      <c r="X2551">
        <v>9293741</v>
      </c>
      <c r="Y2551" t="s">
        <v>243</v>
      </c>
      <c r="Z2551">
        <v>1</v>
      </c>
      <c r="AA2551" t="s">
        <v>143</v>
      </c>
      <c r="AB2551" s="3">
        <v>9.9999999999999995E-7</v>
      </c>
      <c r="AC2551">
        <v>6</v>
      </c>
      <c r="AE2551">
        <v>1.06</v>
      </c>
      <c r="AF2551" t="s">
        <v>244</v>
      </c>
      <c r="AG2551" t="s">
        <v>19896</v>
      </c>
      <c r="AH2551" t="s">
        <v>146</v>
      </c>
      <c r="AI2551" t="s">
        <v>19852</v>
      </c>
      <c r="AJ2551" t="s">
        <v>19853</v>
      </c>
      <c r="AK2551" t="s">
        <v>19897</v>
      </c>
      <c r="AL2551" t="s">
        <v>149</v>
      </c>
    </row>
    <row r="2552" spans="1:38" x14ac:dyDescent="0.2">
      <c r="A2552" s="2">
        <v>42574</v>
      </c>
      <c r="B2552">
        <v>26198764</v>
      </c>
      <c r="C2552" t="s">
        <v>12562</v>
      </c>
      <c r="D2552" s="2">
        <v>42206</v>
      </c>
      <c r="E2552" t="s">
        <v>12429</v>
      </c>
      <c r="F2552" t="s">
        <v>19892</v>
      </c>
      <c r="G2552" t="s">
        <v>19893</v>
      </c>
      <c r="H2552" t="s">
        <v>19843</v>
      </c>
      <c r="I2552" t="s">
        <v>19894</v>
      </c>
      <c r="J2552" t="s">
        <v>170</v>
      </c>
      <c r="K2552" t="s">
        <v>13729</v>
      </c>
      <c r="L2552">
        <v>6</v>
      </c>
      <c r="M2552">
        <v>114392159</v>
      </c>
      <c r="N2552" t="s">
        <v>143</v>
      </c>
      <c r="O2552" t="s">
        <v>24096</v>
      </c>
      <c r="R2552" t="s">
        <v>24097</v>
      </c>
      <c r="U2552" t="s">
        <v>24512</v>
      </c>
      <c r="V2552" t="s">
        <v>24513</v>
      </c>
      <c r="W2552">
        <v>0</v>
      </c>
      <c r="X2552">
        <v>1033394</v>
      </c>
      <c r="Y2552" t="s">
        <v>160</v>
      </c>
      <c r="Z2552">
        <v>0</v>
      </c>
      <c r="AA2552" t="s">
        <v>143</v>
      </c>
      <c r="AB2552" s="3">
        <v>9.9999999999999995E-7</v>
      </c>
      <c r="AC2552">
        <v>6</v>
      </c>
      <c r="AE2552">
        <v>1.0638297999999999</v>
      </c>
      <c r="AF2552" t="s">
        <v>244</v>
      </c>
      <c r="AG2552" t="s">
        <v>19896</v>
      </c>
      <c r="AH2552" t="s">
        <v>146</v>
      </c>
      <c r="AI2552" t="s">
        <v>19852</v>
      </c>
      <c r="AJ2552" t="s">
        <v>19853</v>
      </c>
      <c r="AK2552" t="s">
        <v>19897</v>
      </c>
      <c r="AL2552" t="s">
        <v>149</v>
      </c>
    </row>
    <row r="2553" spans="1:38" x14ac:dyDescent="0.2">
      <c r="A2553" s="2">
        <v>42574</v>
      </c>
      <c r="B2553">
        <v>26198764</v>
      </c>
      <c r="C2553" t="s">
        <v>12562</v>
      </c>
      <c r="D2553" s="2">
        <v>42206</v>
      </c>
      <c r="E2553" t="s">
        <v>12429</v>
      </c>
      <c r="F2553" t="s">
        <v>19892</v>
      </c>
      <c r="G2553" t="s">
        <v>19893</v>
      </c>
      <c r="H2553" t="s">
        <v>19843</v>
      </c>
      <c r="I2553" t="s">
        <v>19894</v>
      </c>
      <c r="J2553" t="s">
        <v>170</v>
      </c>
      <c r="K2553" t="s">
        <v>3327</v>
      </c>
      <c r="L2553">
        <v>12</v>
      </c>
      <c r="M2553">
        <v>99099957</v>
      </c>
      <c r="N2553" t="s">
        <v>143</v>
      </c>
      <c r="O2553" t="s">
        <v>10087</v>
      </c>
      <c r="R2553" t="s">
        <v>10088</v>
      </c>
      <c r="U2553" t="s">
        <v>24514</v>
      </c>
      <c r="V2553" t="s">
        <v>10090</v>
      </c>
      <c r="W2553">
        <v>0</v>
      </c>
      <c r="X2553">
        <v>10745841</v>
      </c>
      <c r="Y2553" t="s">
        <v>160</v>
      </c>
      <c r="Z2553">
        <v>0</v>
      </c>
      <c r="AA2553" t="s">
        <v>143</v>
      </c>
      <c r="AB2553" s="3">
        <v>9.9999999999999995E-7</v>
      </c>
      <c r="AC2553">
        <v>6</v>
      </c>
      <c r="AE2553">
        <v>1.05</v>
      </c>
      <c r="AF2553" t="s">
        <v>244</v>
      </c>
      <c r="AG2553" t="s">
        <v>19896</v>
      </c>
      <c r="AH2553" t="s">
        <v>146</v>
      </c>
      <c r="AI2553" t="s">
        <v>19852</v>
      </c>
      <c r="AJ2553" t="s">
        <v>19853</v>
      </c>
      <c r="AK2553" t="s">
        <v>19897</v>
      </c>
      <c r="AL2553" t="s">
        <v>149</v>
      </c>
    </row>
    <row r="2554" spans="1:38" x14ac:dyDescent="0.2">
      <c r="A2554" s="2">
        <v>42574</v>
      </c>
      <c r="B2554">
        <v>26198764</v>
      </c>
      <c r="C2554" t="s">
        <v>12562</v>
      </c>
      <c r="D2554" s="2">
        <v>42206</v>
      </c>
      <c r="E2554" t="s">
        <v>12429</v>
      </c>
      <c r="F2554" t="s">
        <v>19892</v>
      </c>
      <c r="G2554" t="s">
        <v>19893</v>
      </c>
      <c r="H2554" t="s">
        <v>19843</v>
      </c>
      <c r="I2554" t="s">
        <v>19894</v>
      </c>
      <c r="J2554" t="s">
        <v>170</v>
      </c>
      <c r="K2554" t="s">
        <v>2898</v>
      </c>
      <c r="L2554">
        <v>5</v>
      </c>
      <c r="M2554">
        <v>44857365</v>
      </c>
      <c r="N2554" t="s">
        <v>143</v>
      </c>
      <c r="O2554" t="s">
        <v>24515</v>
      </c>
      <c r="P2554" t="s">
        <v>24516</v>
      </c>
      <c r="Q2554" t="s">
        <v>21096</v>
      </c>
      <c r="S2554">
        <v>28773</v>
      </c>
      <c r="T2554">
        <v>177834</v>
      </c>
      <c r="U2554" t="s">
        <v>24517</v>
      </c>
      <c r="V2554" t="s">
        <v>24518</v>
      </c>
      <c r="W2554">
        <v>0</v>
      </c>
      <c r="X2554">
        <v>4629607</v>
      </c>
      <c r="Y2554" t="s">
        <v>284</v>
      </c>
      <c r="Z2554">
        <v>1</v>
      </c>
      <c r="AA2554" t="s">
        <v>143</v>
      </c>
      <c r="AB2554" s="3">
        <v>9.9999999999999995E-7</v>
      </c>
      <c r="AC2554">
        <v>6</v>
      </c>
      <c r="AE2554">
        <v>1.0526316</v>
      </c>
      <c r="AF2554" t="s">
        <v>244</v>
      </c>
      <c r="AG2554" t="s">
        <v>19896</v>
      </c>
      <c r="AH2554" t="s">
        <v>146</v>
      </c>
      <c r="AI2554" t="s">
        <v>19852</v>
      </c>
      <c r="AJ2554" t="s">
        <v>19853</v>
      </c>
      <c r="AK2554" t="s">
        <v>19897</v>
      </c>
      <c r="AL2554" t="s">
        <v>149</v>
      </c>
    </row>
    <row r="2555" spans="1:38" x14ac:dyDescent="0.2">
      <c r="A2555" s="2">
        <v>42574</v>
      </c>
      <c r="B2555">
        <v>26198764</v>
      </c>
      <c r="C2555" t="s">
        <v>12562</v>
      </c>
      <c r="D2555" s="2">
        <v>42206</v>
      </c>
      <c r="E2555" t="s">
        <v>12429</v>
      </c>
      <c r="F2555" t="s">
        <v>19892</v>
      </c>
      <c r="G2555" t="s">
        <v>19893</v>
      </c>
      <c r="H2555" t="s">
        <v>19843</v>
      </c>
      <c r="I2555" t="s">
        <v>19894</v>
      </c>
      <c r="J2555" t="s">
        <v>170</v>
      </c>
      <c r="K2555" t="s">
        <v>1822</v>
      </c>
      <c r="L2555">
        <v>7</v>
      </c>
      <c r="M2555">
        <v>78707618</v>
      </c>
      <c r="N2555" t="s">
        <v>143</v>
      </c>
      <c r="O2555" t="s">
        <v>22551</v>
      </c>
      <c r="R2555" t="s">
        <v>22552</v>
      </c>
      <c r="U2555" t="s">
        <v>24519</v>
      </c>
      <c r="V2555" t="s">
        <v>24520</v>
      </c>
      <c r="W2555">
        <v>0</v>
      </c>
      <c r="X2555">
        <v>4727751</v>
      </c>
      <c r="Y2555" t="s">
        <v>160</v>
      </c>
      <c r="Z2555">
        <v>0</v>
      </c>
      <c r="AA2555" t="s">
        <v>143</v>
      </c>
      <c r="AB2555" s="3">
        <v>9.9999999999999995E-7</v>
      </c>
      <c r="AC2555">
        <v>6</v>
      </c>
      <c r="AE2555">
        <v>1.05</v>
      </c>
      <c r="AF2555" t="s">
        <v>244</v>
      </c>
      <c r="AG2555" t="s">
        <v>19896</v>
      </c>
      <c r="AH2555" t="s">
        <v>146</v>
      </c>
      <c r="AI2555" t="s">
        <v>19852</v>
      </c>
      <c r="AJ2555" t="s">
        <v>19853</v>
      </c>
      <c r="AK2555" t="s">
        <v>19897</v>
      </c>
      <c r="AL2555" t="s">
        <v>149</v>
      </c>
    </row>
    <row r="2556" spans="1:38" x14ac:dyDescent="0.2">
      <c r="A2556" s="2">
        <v>42574</v>
      </c>
      <c r="B2556">
        <v>26198764</v>
      </c>
      <c r="C2556" t="s">
        <v>12562</v>
      </c>
      <c r="D2556" s="2">
        <v>42206</v>
      </c>
      <c r="E2556" t="s">
        <v>12429</v>
      </c>
      <c r="F2556" t="s">
        <v>19892</v>
      </c>
      <c r="G2556" t="s">
        <v>19893</v>
      </c>
      <c r="H2556" t="s">
        <v>19843</v>
      </c>
      <c r="I2556" t="s">
        <v>19894</v>
      </c>
      <c r="J2556" t="s">
        <v>170</v>
      </c>
      <c r="K2556" t="s">
        <v>1347</v>
      </c>
      <c r="L2556">
        <v>6</v>
      </c>
      <c r="M2556">
        <v>150993705</v>
      </c>
      <c r="N2556" t="s">
        <v>143</v>
      </c>
      <c r="O2556" t="s">
        <v>1348</v>
      </c>
      <c r="R2556" t="s">
        <v>1349</v>
      </c>
      <c r="U2556" t="s">
        <v>24521</v>
      </c>
      <c r="V2556" t="s">
        <v>24522</v>
      </c>
      <c r="W2556">
        <v>0</v>
      </c>
      <c r="X2556">
        <v>524732</v>
      </c>
      <c r="Y2556" t="s">
        <v>160</v>
      </c>
      <c r="Z2556">
        <v>0</v>
      </c>
      <c r="AA2556" t="s">
        <v>143</v>
      </c>
      <c r="AB2556" s="3">
        <v>9.9999999999999995E-7</v>
      </c>
      <c r="AC2556">
        <v>6</v>
      </c>
      <c r="AE2556">
        <v>1.06</v>
      </c>
      <c r="AF2556" t="s">
        <v>244</v>
      </c>
      <c r="AG2556" t="s">
        <v>19896</v>
      </c>
      <c r="AH2556" t="s">
        <v>146</v>
      </c>
      <c r="AI2556" t="s">
        <v>19852</v>
      </c>
      <c r="AJ2556" t="s">
        <v>19853</v>
      </c>
      <c r="AK2556" t="s">
        <v>19897</v>
      </c>
      <c r="AL2556" t="s">
        <v>149</v>
      </c>
    </row>
    <row r="2557" spans="1:38" x14ac:dyDescent="0.2">
      <c r="A2557" s="2">
        <v>43363</v>
      </c>
      <c r="B2557">
        <v>29503163</v>
      </c>
      <c r="C2557" t="s">
        <v>20924</v>
      </c>
      <c r="D2557" s="2">
        <v>43160</v>
      </c>
      <c r="E2557" t="s">
        <v>21320</v>
      </c>
      <c r="F2557" t="s">
        <v>21321</v>
      </c>
      <c r="G2557" t="s">
        <v>21322</v>
      </c>
      <c r="H2557" t="s">
        <v>23482</v>
      </c>
      <c r="I2557" t="s">
        <v>23483</v>
      </c>
      <c r="J2557" t="s">
        <v>170</v>
      </c>
      <c r="K2557" t="s">
        <v>1830</v>
      </c>
      <c r="L2557">
        <v>5</v>
      </c>
      <c r="M2557">
        <v>75003319</v>
      </c>
      <c r="N2557" t="s">
        <v>24523</v>
      </c>
      <c r="O2557" t="s">
        <v>24524</v>
      </c>
      <c r="R2557" t="s">
        <v>24525</v>
      </c>
      <c r="U2557" t="s">
        <v>24526</v>
      </c>
      <c r="V2557" t="s">
        <v>24527</v>
      </c>
      <c r="W2557">
        <v>0</v>
      </c>
      <c r="X2557">
        <v>4320241</v>
      </c>
      <c r="Y2557" t="s">
        <v>160</v>
      </c>
      <c r="Z2557">
        <v>0</v>
      </c>
      <c r="AA2557" t="s">
        <v>143</v>
      </c>
      <c r="AB2557" s="3">
        <v>9.9999999999999995E-7</v>
      </c>
      <c r="AC2557">
        <v>6</v>
      </c>
      <c r="AE2557">
        <v>20.068899999999999</v>
      </c>
      <c r="AF2557" t="s">
        <v>24528</v>
      </c>
      <c r="AG2557" t="s">
        <v>21328</v>
      </c>
      <c r="AH2557" t="s">
        <v>146</v>
      </c>
      <c r="AI2557" t="s">
        <v>23491</v>
      </c>
      <c r="AJ2557" t="s">
        <v>23492</v>
      </c>
      <c r="AK2557" t="s">
        <v>23493</v>
      </c>
      <c r="AL2557" t="s">
        <v>149</v>
      </c>
    </row>
    <row r="2558" spans="1:38" x14ac:dyDescent="0.2">
      <c r="A2558" s="2">
        <v>43363</v>
      </c>
      <c r="B2558">
        <v>29503163</v>
      </c>
      <c r="C2558" t="s">
        <v>20924</v>
      </c>
      <c r="D2558" s="2">
        <v>43160</v>
      </c>
      <c r="E2558" t="s">
        <v>21320</v>
      </c>
      <c r="F2558" t="s">
        <v>21321</v>
      </c>
      <c r="G2558" t="s">
        <v>21322</v>
      </c>
      <c r="H2558" t="s">
        <v>23823</v>
      </c>
      <c r="I2558" t="s">
        <v>23824</v>
      </c>
      <c r="J2558" t="s">
        <v>170</v>
      </c>
      <c r="K2558" t="s">
        <v>2143</v>
      </c>
      <c r="L2558">
        <v>13</v>
      </c>
      <c r="M2558">
        <v>103448176</v>
      </c>
      <c r="N2558" t="s">
        <v>2144</v>
      </c>
      <c r="O2558" t="s">
        <v>24529</v>
      </c>
      <c r="P2558" t="s">
        <v>24530</v>
      </c>
      <c r="Q2558" t="s">
        <v>13060</v>
      </c>
      <c r="S2558">
        <v>3208</v>
      </c>
      <c r="T2558">
        <v>677754</v>
      </c>
      <c r="U2558" t="s">
        <v>24531</v>
      </c>
      <c r="V2558" t="s">
        <v>24532</v>
      </c>
      <c r="W2558">
        <v>0</v>
      </c>
      <c r="X2558">
        <v>9554958</v>
      </c>
      <c r="Y2558" t="s">
        <v>284</v>
      </c>
      <c r="Z2558">
        <v>1</v>
      </c>
      <c r="AA2558" t="s">
        <v>143</v>
      </c>
      <c r="AB2558" s="3">
        <v>9.9999999999999995E-7</v>
      </c>
      <c r="AC2558">
        <v>6</v>
      </c>
      <c r="AE2558">
        <v>8.9266000000000005</v>
      </c>
      <c r="AF2558" t="s">
        <v>24533</v>
      </c>
      <c r="AG2558" t="s">
        <v>21328</v>
      </c>
      <c r="AH2558" t="s">
        <v>146</v>
      </c>
      <c r="AI2558" t="s">
        <v>23832</v>
      </c>
      <c r="AJ2558" t="s">
        <v>23833</v>
      </c>
      <c r="AK2558" t="s">
        <v>23834</v>
      </c>
      <c r="AL2558" t="s">
        <v>149</v>
      </c>
    </row>
    <row r="2559" spans="1:38" x14ac:dyDescent="0.2">
      <c r="A2559" s="2">
        <v>43363</v>
      </c>
      <c r="B2559">
        <v>29503163</v>
      </c>
      <c r="C2559" t="s">
        <v>20924</v>
      </c>
      <c r="D2559" s="2">
        <v>43160</v>
      </c>
      <c r="E2559" t="s">
        <v>21320</v>
      </c>
      <c r="F2559" t="s">
        <v>21321</v>
      </c>
      <c r="G2559" t="s">
        <v>21322</v>
      </c>
      <c r="H2559" t="s">
        <v>23823</v>
      </c>
      <c r="I2559" t="s">
        <v>23824</v>
      </c>
      <c r="J2559" t="s">
        <v>170</v>
      </c>
      <c r="K2559" t="s">
        <v>1777</v>
      </c>
      <c r="L2559">
        <v>5</v>
      </c>
      <c r="M2559">
        <v>154286206</v>
      </c>
      <c r="N2559" t="s">
        <v>9407</v>
      </c>
      <c r="O2559" t="s">
        <v>9407</v>
      </c>
      <c r="R2559" t="s">
        <v>9408</v>
      </c>
      <c r="U2559" t="s">
        <v>24534</v>
      </c>
      <c r="V2559" t="s">
        <v>24535</v>
      </c>
      <c r="W2559">
        <v>0</v>
      </c>
      <c r="X2559">
        <v>76694263</v>
      </c>
      <c r="Y2559" t="s">
        <v>160</v>
      </c>
      <c r="Z2559">
        <v>0</v>
      </c>
      <c r="AA2559" t="s">
        <v>143</v>
      </c>
      <c r="AB2559" s="3">
        <v>9.9999999999999995E-7</v>
      </c>
      <c r="AC2559">
        <v>6</v>
      </c>
      <c r="AE2559">
        <v>12.474</v>
      </c>
      <c r="AF2559" t="s">
        <v>24536</v>
      </c>
      <c r="AG2559" t="s">
        <v>21328</v>
      </c>
      <c r="AH2559" t="s">
        <v>146</v>
      </c>
      <c r="AI2559" t="s">
        <v>23832</v>
      </c>
      <c r="AJ2559" t="s">
        <v>23833</v>
      </c>
      <c r="AK2559" t="s">
        <v>23834</v>
      </c>
      <c r="AL2559" t="s">
        <v>149</v>
      </c>
    </row>
    <row r="2560" spans="1:38" x14ac:dyDescent="0.2">
      <c r="A2560" s="2">
        <v>43363</v>
      </c>
      <c r="B2560">
        <v>29503163</v>
      </c>
      <c r="C2560" t="s">
        <v>20924</v>
      </c>
      <c r="D2560" s="2">
        <v>43160</v>
      </c>
      <c r="E2560" t="s">
        <v>21320</v>
      </c>
      <c r="F2560" t="s">
        <v>21321</v>
      </c>
      <c r="G2560" t="s">
        <v>21322</v>
      </c>
      <c r="H2560" t="s">
        <v>23482</v>
      </c>
      <c r="I2560" t="s">
        <v>23483</v>
      </c>
      <c r="J2560" t="s">
        <v>170</v>
      </c>
      <c r="K2560" t="s">
        <v>1926</v>
      </c>
      <c r="L2560">
        <v>4</v>
      </c>
      <c r="M2560">
        <v>11562007</v>
      </c>
      <c r="N2560" t="s">
        <v>1927</v>
      </c>
      <c r="O2560" t="s">
        <v>24537</v>
      </c>
      <c r="P2560" t="s">
        <v>24538</v>
      </c>
      <c r="Q2560" t="s">
        <v>1929</v>
      </c>
      <c r="S2560">
        <v>83811</v>
      </c>
      <c r="T2560">
        <v>63707</v>
      </c>
      <c r="U2560" t="s">
        <v>24539</v>
      </c>
      <c r="V2560" t="s">
        <v>24540</v>
      </c>
      <c r="W2560">
        <v>0</v>
      </c>
      <c r="X2560">
        <v>183547317</v>
      </c>
      <c r="Y2560" t="s">
        <v>284</v>
      </c>
      <c r="Z2560">
        <v>1</v>
      </c>
      <c r="AA2560" t="s">
        <v>143</v>
      </c>
      <c r="AB2560" s="3">
        <v>9.9999999999999995E-7</v>
      </c>
      <c r="AC2560">
        <v>6</v>
      </c>
      <c r="AE2560">
        <v>24.2758</v>
      </c>
      <c r="AF2560" t="s">
        <v>24541</v>
      </c>
      <c r="AG2560" t="s">
        <v>21328</v>
      </c>
      <c r="AH2560" t="s">
        <v>146</v>
      </c>
      <c r="AI2560" t="s">
        <v>23491</v>
      </c>
      <c r="AJ2560" t="s">
        <v>23492</v>
      </c>
      <c r="AK2560" t="s">
        <v>23493</v>
      </c>
      <c r="AL2560" t="s">
        <v>149</v>
      </c>
    </row>
    <row r="2561" spans="1:38" x14ac:dyDescent="0.2">
      <c r="A2561" s="2">
        <v>43815</v>
      </c>
      <c r="B2561">
        <v>31447353</v>
      </c>
      <c r="C2561" t="s">
        <v>11085</v>
      </c>
      <c r="D2561" s="2">
        <v>43699</v>
      </c>
      <c r="E2561" t="s">
        <v>11086</v>
      </c>
      <c r="F2561" t="s">
        <v>11087</v>
      </c>
      <c r="G2561" t="s">
        <v>11088</v>
      </c>
      <c r="H2561" t="s">
        <v>24542</v>
      </c>
      <c r="I2561" t="s">
        <v>24543</v>
      </c>
      <c r="J2561" t="s">
        <v>170</v>
      </c>
      <c r="K2561" t="s">
        <v>2603</v>
      </c>
      <c r="L2561">
        <v>5</v>
      </c>
      <c r="M2561">
        <v>173402299</v>
      </c>
      <c r="N2561" t="s">
        <v>24544</v>
      </c>
      <c r="O2561" t="s">
        <v>24545</v>
      </c>
      <c r="R2561" t="s">
        <v>24546</v>
      </c>
      <c r="U2561" t="s">
        <v>24547</v>
      </c>
      <c r="V2561" t="s">
        <v>24548</v>
      </c>
      <c r="W2561">
        <v>0</v>
      </c>
      <c r="X2561">
        <v>7720513</v>
      </c>
      <c r="Y2561" t="s">
        <v>160</v>
      </c>
      <c r="Z2561">
        <v>0</v>
      </c>
      <c r="AB2561" s="3">
        <v>9.9999999999999995E-7</v>
      </c>
      <c r="AC2561">
        <v>6</v>
      </c>
      <c r="AD2561" t="s">
        <v>6348</v>
      </c>
      <c r="AE2561">
        <v>0.40600000000000003</v>
      </c>
      <c r="AF2561" t="s">
        <v>583</v>
      </c>
      <c r="AG2561" t="s">
        <v>24549</v>
      </c>
      <c r="AH2561" t="s">
        <v>146</v>
      </c>
      <c r="AI2561" t="s">
        <v>24550</v>
      </c>
      <c r="AJ2561" t="s">
        <v>24551</v>
      </c>
      <c r="AK2561" t="s">
        <v>24552</v>
      </c>
      <c r="AL2561" t="s">
        <v>149</v>
      </c>
    </row>
    <row r="2562" spans="1:38" x14ac:dyDescent="0.2">
      <c r="A2562" s="2">
        <v>43815</v>
      </c>
      <c r="B2562">
        <v>31447353</v>
      </c>
      <c r="C2562" t="s">
        <v>11085</v>
      </c>
      <c r="D2562" s="2">
        <v>43699</v>
      </c>
      <c r="E2562" t="s">
        <v>11086</v>
      </c>
      <c r="F2562" t="s">
        <v>11087</v>
      </c>
      <c r="G2562" t="s">
        <v>11088</v>
      </c>
      <c r="H2562" t="s">
        <v>24542</v>
      </c>
      <c r="I2562" t="s">
        <v>24543</v>
      </c>
      <c r="J2562" t="s">
        <v>170</v>
      </c>
      <c r="K2562" t="s">
        <v>2086</v>
      </c>
      <c r="L2562">
        <v>5</v>
      </c>
      <c r="M2562">
        <v>149400276</v>
      </c>
      <c r="N2562" t="s">
        <v>24553</v>
      </c>
      <c r="O2562" t="s">
        <v>24553</v>
      </c>
      <c r="R2562" t="s">
        <v>24554</v>
      </c>
      <c r="U2562" t="s">
        <v>24555</v>
      </c>
      <c r="V2562" t="s">
        <v>24556</v>
      </c>
      <c r="W2562">
        <v>0</v>
      </c>
      <c r="X2562">
        <v>60232573</v>
      </c>
      <c r="Y2562" t="s">
        <v>160</v>
      </c>
      <c r="Z2562">
        <v>0</v>
      </c>
      <c r="AB2562" s="3">
        <v>9.9999999999999995E-7</v>
      </c>
      <c r="AC2562">
        <v>6</v>
      </c>
      <c r="AD2562" t="s">
        <v>6348</v>
      </c>
      <c r="AE2562">
        <v>0.37880000000000003</v>
      </c>
      <c r="AF2562" t="s">
        <v>583</v>
      </c>
      <c r="AG2562" t="s">
        <v>24549</v>
      </c>
      <c r="AH2562" t="s">
        <v>146</v>
      </c>
      <c r="AI2562" t="s">
        <v>24550</v>
      </c>
      <c r="AJ2562" t="s">
        <v>24551</v>
      </c>
      <c r="AK2562" t="s">
        <v>24552</v>
      </c>
      <c r="AL2562" t="s">
        <v>149</v>
      </c>
    </row>
    <row r="2563" spans="1:38" x14ac:dyDescent="0.2">
      <c r="A2563" s="2">
        <v>43517</v>
      </c>
      <c r="B2563">
        <v>30285260</v>
      </c>
      <c r="C2563" t="s">
        <v>11523</v>
      </c>
      <c r="D2563" s="2">
        <v>43376</v>
      </c>
      <c r="E2563" t="s">
        <v>19863</v>
      </c>
      <c r="F2563" t="s">
        <v>19864</v>
      </c>
      <c r="G2563" t="s">
        <v>19865</v>
      </c>
      <c r="H2563" t="s">
        <v>19843</v>
      </c>
      <c r="I2563" t="s">
        <v>19866</v>
      </c>
      <c r="J2563" t="s">
        <v>170</v>
      </c>
      <c r="K2563" t="s">
        <v>2994</v>
      </c>
      <c r="L2563">
        <v>4</v>
      </c>
      <c r="M2563">
        <v>182716504</v>
      </c>
      <c r="N2563" t="s">
        <v>22771</v>
      </c>
      <c r="O2563" t="s">
        <v>22772</v>
      </c>
      <c r="R2563" t="s">
        <v>22773</v>
      </c>
      <c r="U2563" t="s">
        <v>22774</v>
      </c>
      <c r="V2563" t="s">
        <v>22775</v>
      </c>
      <c r="W2563">
        <v>0</v>
      </c>
      <c r="X2563">
        <v>35751669</v>
      </c>
      <c r="Y2563" t="s">
        <v>160</v>
      </c>
      <c r="Z2563">
        <v>0</v>
      </c>
      <c r="AA2563" t="s">
        <v>143</v>
      </c>
      <c r="AB2563" s="3">
        <v>9.9999999999999995E-7</v>
      </c>
      <c r="AC2563">
        <v>6</v>
      </c>
      <c r="AE2563">
        <v>1.0604454000000001</v>
      </c>
      <c r="AF2563" t="s">
        <v>3432</v>
      </c>
      <c r="AG2563" t="s">
        <v>19867</v>
      </c>
      <c r="AH2563" t="s">
        <v>146</v>
      </c>
      <c r="AI2563" t="s">
        <v>19852</v>
      </c>
      <c r="AJ2563" t="s">
        <v>19853</v>
      </c>
      <c r="AK2563" t="s">
        <v>19868</v>
      </c>
      <c r="AL2563" t="s">
        <v>149</v>
      </c>
    </row>
    <row r="2564" spans="1:38" x14ac:dyDescent="0.2">
      <c r="A2564" s="2">
        <v>43517</v>
      </c>
      <c r="B2564">
        <v>30285260</v>
      </c>
      <c r="C2564" t="s">
        <v>11523</v>
      </c>
      <c r="D2564" s="2">
        <v>43376</v>
      </c>
      <c r="E2564" t="s">
        <v>19863</v>
      </c>
      <c r="F2564" t="s">
        <v>19864</v>
      </c>
      <c r="G2564" t="s">
        <v>19865</v>
      </c>
      <c r="H2564" t="s">
        <v>19843</v>
      </c>
      <c r="I2564" t="s">
        <v>19866</v>
      </c>
      <c r="J2564" t="s">
        <v>170</v>
      </c>
      <c r="K2564" t="s">
        <v>10292</v>
      </c>
      <c r="L2564">
        <v>10</v>
      </c>
      <c r="M2564">
        <v>52184682</v>
      </c>
      <c r="N2564" t="s">
        <v>10293</v>
      </c>
      <c r="O2564" t="s">
        <v>10293</v>
      </c>
      <c r="R2564" t="s">
        <v>10294</v>
      </c>
      <c r="U2564" t="s">
        <v>23818</v>
      </c>
      <c r="V2564" t="s">
        <v>10296</v>
      </c>
      <c r="W2564">
        <v>0</v>
      </c>
      <c r="X2564">
        <v>61847307</v>
      </c>
      <c r="Y2564" t="s">
        <v>5474</v>
      </c>
      <c r="Z2564">
        <v>0</v>
      </c>
      <c r="AA2564" t="s">
        <v>143</v>
      </c>
      <c r="AB2564" s="3">
        <v>9.9999999999999995E-7</v>
      </c>
      <c r="AC2564">
        <v>6</v>
      </c>
      <c r="AD2564" t="s">
        <v>6348</v>
      </c>
      <c r="AE2564">
        <v>1.0616838</v>
      </c>
      <c r="AF2564" t="s">
        <v>1950</v>
      </c>
      <c r="AG2564" t="s">
        <v>19867</v>
      </c>
      <c r="AH2564" t="s">
        <v>146</v>
      </c>
      <c r="AI2564" t="s">
        <v>19852</v>
      </c>
      <c r="AJ2564" t="s">
        <v>19853</v>
      </c>
      <c r="AK2564" t="s">
        <v>19868</v>
      </c>
      <c r="AL2564" t="s">
        <v>149</v>
      </c>
    </row>
    <row r="2565" spans="1:38" x14ac:dyDescent="0.2">
      <c r="A2565" s="2">
        <v>43517</v>
      </c>
      <c r="B2565">
        <v>30285260</v>
      </c>
      <c r="C2565" t="s">
        <v>11523</v>
      </c>
      <c r="D2565" s="2">
        <v>43376</v>
      </c>
      <c r="E2565" t="s">
        <v>19863</v>
      </c>
      <c r="F2565" t="s">
        <v>19864</v>
      </c>
      <c r="G2565" t="s">
        <v>19865</v>
      </c>
      <c r="H2565" t="s">
        <v>19843</v>
      </c>
      <c r="I2565" t="s">
        <v>19866</v>
      </c>
      <c r="J2565" t="s">
        <v>170</v>
      </c>
      <c r="K2565" t="s">
        <v>9967</v>
      </c>
      <c r="L2565">
        <v>2</v>
      </c>
      <c r="M2565">
        <v>27797290</v>
      </c>
      <c r="N2565" t="s">
        <v>22525</v>
      </c>
      <c r="O2565" t="s">
        <v>9968</v>
      </c>
      <c r="R2565" t="s">
        <v>12673</v>
      </c>
      <c r="U2565" t="s">
        <v>22526</v>
      </c>
      <c r="V2565" t="s">
        <v>22527</v>
      </c>
      <c r="W2565">
        <v>0</v>
      </c>
      <c r="X2565">
        <v>12623170</v>
      </c>
      <c r="Y2565" t="s">
        <v>160</v>
      </c>
      <c r="Z2565">
        <v>0</v>
      </c>
      <c r="AA2565" t="s">
        <v>143</v>
      </c>
      <c r="AB2565" s="3">
        <v>9.9999999999999995E-7</v>
      </c>
      <c r="AC2565">
        <v>6</v>
      </c>
      <c r="AD2565" t="s">
        <v>6348</v>
      </c>
      <c r="AE2565">
        <v>1.0670081</v>
      </c>
      <c r="AF2565" t="s">
        <v>1950</v>
      </c>
      <c r="AG2565" t="s">
        <v>19867</v>
      </c>
      <c r="AH2565" t="s">
        <v>146</v>
      </c>
      <c r="AI2565" t="s">
        <v>19852</v>
      </c>
      <c r="AJ2565" t="s">
        <v>19853</v>
      </c>
      <c r="AK2565" t="s">
        <v>19868</v>
      </c>
      <c r="AL2565" t="s">
        <v>149</v>
      </c>
    </row>
    <row r="2566" spans="1:38" x14ac:dyDescent="0.2">
      <c r="A2566" s="2">
        <v>43517</v>
      </c>
      <c r="B2566">
        <v>30285260</v>
      </c>
      <c r="C2566" t="s">
        <v>11523</v>
      </c>
      <c r="D2566" s="2">
        <v>43376</v>
      </c>
      <c r="E2566" t="s">
        <v>19863</v>
      </c>
      <c r="F2566" t="s">
        <v>19864</v>
      </c>
      <c r="G2566" t="s">
        <v>19865</v>
      </c>
      <c r="H2566" t="s">
        <v>19843</v>
      </c>
      <c r="I2566" t="s">
        <v>19866</v>
      </c>
      <c r="J2566" t="s">
        <v>170</v>
      </c>
      <c r="K2566" t="s">
        <v>1394</v>
      </c>
      <c r="L2566">
        <v>16</v>
      </c>
      <c r="M2566">
        <v>4420026</v>
      </c>
      <c r="N2566" t="s">
        <v>23505</v>
      </c>
      <c r="O2566" t="s">
        <v>21235</v>
      </c>
      <c r="R2566" t="s">
        <v>21236</v>
      </c>
      <c r="U2566" t="s">
        <v>21705</v>
      </c>
      <c r="V2566" t="s">
        <v>21706</v>
      </c>
      <c r="W2566">
        <v>0</v>
      </c>
      <c r="X2566">
        <v>6500596</v>
      </c>
      <c r="Y2566" t="s">
        <v>160</v>
      </c>
      <c r="Z2566">
        <v>0</v>
      </c>
      <c r="AA2566" t="s">
        <v>143</v>
      </c>
      <c r="AB2566" s="3">
        <v>9.9999999999999995E-7</v>
      </c>
      <c r="AC2566">
        <v>6</v>
      </c>
      <c r="AD2566" t="s">
        <v>6348</v>
      </c>
      <c r="AE2566">
        <v>1.0632641</v>
      </c>
      <c r="AF2566" t="s">
        <v>1950</v>
      </c>
      <c r="AG2566" t="s">
        <v>19867</v>
      </c>
      <c r="AH2566" t="s">
        <v>146</v>
      </c>
      <c r="AI2566" t="s">
        <v>19852</v>
      </c>
      <c r="AJ2566" t="s">
        <v>19853</v>
      </c>
      <c r="AK2566" t="s">
        <v>19868</v>
      </c>
      <c r="AL2566" t="s">
        <v>149</v>
      </c>
    </row>
    <row r="2567" spans="1:38" x14ac:dyDescent="0.2">
      <c r="A2567" s="2">
        <v>43517</v>
      </c>
      <c r="B2567">
        <v>30285260</v>
      </c>
      <c r="C2567" t="s">
        <v>11523</v>
      </c>
      <c r="D2567" s="2">
        <v>43376</v>
      </c>
      <c r="E2567" t="s">
        <v>19863</v>
      </c>
      <c r="F2567" t="s">
        <v>19864</v>
      </c>
      <c r="G2567" t="s">
        <v>19865</v>
      </c>
      <c r="H2567" t="s">
        <v>19843</v>
      </c>
      <c r="I2567" t="s">
        <v>19866</v>
      </c>
      <c r="J2567" t="s">
        <v>170</v>
      </c>
      <c r="K2567" t="s">
        <v>4995</v>
      </c>
      <c r="L2567">
        <v>12</v>
      </c>
      <c r="M2567">
        <v>117270806</v>
      </c>
      <c r="N2567" t="s">
        <v>22246</v>
      </c>
      <c r="O2567" t="s">
        <v>22246</v>
      </c>
      <c r="R2567" t="s">
        <v>22247</v>
      </c>
      <c r="U2567" t="s">
        <v>22248</v>
      </c>
      <c r="V2567" t="s">
        <v>22249</v>
      </c>
      <c r="W2567">
        <v>0</v>
      </c>
      <c r="X2567">
        <v>28607014</v>
      </c>
      <c r="Y2567" t="s">
        <v>160</v>
      </c>
      <c r="Z2567">
        <v>0</v>
      </c>
      <c r="AA2567" t="s">
        <v>143</v>
      </c>
      <c r="AB2567" s="3">
        <v>9.9999999999999995E-7</v>
      </c>
      <c r="AC2567">
        <v>6</v>
      </c>
      <c r="AD2567" t="s">
        <v>6348</v>
      </c>
      <c r="AE2567">
        <v>1.056859</v>
      </c>
      <c r="AF2567" t="s">
        <v>7991</v>
      </c>
      <c r="AG2567" t="s">
        <v>19867</v>
      </c>
      <c r="AH2567" t="s">
        <v>146</v>
      </c>
      <c r="AI2567" t="s">
        <v>19852</v>
      </c>
      <c r="AJ2567" t="s">
        <v>19853</v>
      </c>
      <c r="AK2567" t="s">
        <v>19868</v>
      </c>
      <c r="AL2567" t="s">
        <v>149</v>
      </c>
    </row>
    <row r="2568" spans="1:38" x14ac:dyDescent="0.2">
      <c r="A2568" s="2">
        <v>43517</v>
      </c>
      <c r="B2568">
        <v>30285260</v>
      </c>
      <c r="C2568" t="s">
        <v>11523</v>
      </c>
      <c r="D2568" s="2">
        <v>43376</v>
      </c>
      <c r="E2568" t="s">
        <v>19863</v>
      </c>
      <c r="F2568" t="s">
        <v>19864</v>
      </c>
      <c r="G2568" t="s">
        <v>19865</v>
      </c>
      <c r="H2568" t="s">
        <v>19843</v>
      </c>
      <c r="I2568" t="s">
        <v>19866</v>
      </c>
      <c r="J2568" t="s">
        <v>170</v>
      </c>
      <c r="K2568" t="s">
        <v>19293</v>
      </c>
      <c r="L2568">
        <v>14</v>
      </c>
      <c r="M2568">
        <v>65849165</v>
      </c>
      <c r="N2568" t="s">
        <v>24557</v>
      </c>
      <c r="O2568" t="s">
        <v>19295</v>
      </c>
      <c r="P2568" t="s">
        <v>19296</v>
      </c>
      <c r="Q2568" t="s">
        <v>19297</v>
      </c>
      <c r="S2568">
        <v>105044</v>
      </c>
      <c r="T2568">
        <v>30427</v>
      </c>
      <c r="U2568" t="s">
        <v>23564</v>
      </c>
      <c r="V2568" t="s">
        <v>23565</v>
      </c>
      <c r="W2568">
        <v>0</v>
      </c>
      <c r="X2568">
        <v>11625793</v>
      </c>
      <c r="Y2568" t="s">
        <v>284</v>
      </c>
      <c r="Z2568">
        <v>1</v>
      </c>
      <c r="AA2568" t="s">
        <v>143</v>
      </c>
      <c r="AB2568" s="3">
        <v>9.9999999999999995E-7</v>
      </c>
      <c r="AC2568">
        <v>6</v>
      </c>
      <c r="AD2568" t="s">
        <v>6348</v>
      </c>
      <c r="AE2568">
        <v>1.0557432</v>
      </c>
      <c r="AF2568" t="s">
        <v>7991</v>
      </c>
      <c r="AG2568" t="s">
        <v>19867</v>
      </c>
      <c r="AH2568" t="s">
        <v>146</v>
      </c>
      <c r="AI2568" t="s">
        <v>19852</v>
      </c>
      <c r="AJ2568" t="s">
        <v>19853</v>
      </c>
      <c r="AK2568" t="s">
        <v>19868</v>
      </c>
      <c r="AL2568" t="s">
        <v>149</v>
      </c>
    </row>
    <row r="2569" spans="1:38" x14ac:dyDescent="0.2">
      <c r="A2569" s="2">
        <v>43517</v>
      </c>
      <c r="B2569">
        <v>30285260</v>
      </c>
      <c r="C2569" t="s">
        <v>11523</v>
      </c>
      <c r="D2569" s="2">
        <v>43376</v>
      </c>
      <c r="E2569" t="s">
        <v>19863</v>
      </c>
      <c r="F2569" t="s">
        <v>19864</v>
      </c>
      <c r="G2569" t="s">
        <v>19865</v>
      </c>
      <c r="H2569" t="s">
        <v>19843</v>
      </c>
      <c r="I2569" t="s">
        <v>19866</v>
      </c>
      <c r="J2569" t="s">
        <v>170</v>
      </c>
      <c r="K2569" t="s">
        <v>2898</v>
      </c>
      <c r="L2569">
        <v>5</v>
      </c>
      <c r="M2569">
        <v>45300933</v>
      </c>
      <c r="N2569" t="s">
        <v>10467</v>
      </c>
      <c r="O2569" t="s">
        <v>10467</v>
      </c>
      <c r="R2569" t="s">
        <v>10468</v>
      </c>
      <c r="U2569" t="s">
        <v>20760</v>
      </c>
      <c r="V2569" t="s">
        <v>10510</v>
      </c>
      <c r="W2569">
        <v>0</v>
      </c>
      <c r="X2569">
        <v>9292918</v>
      </c>
      <c r="Y2569" t="s">
        <v>160</v>
      </c>
      <c r="Z2569">
        <v>0</v>
      </c>
      <c r="AA2569" t="s">
        <v>143</v>
      </c>
      <c r="AB2569" s="3">
        <v>9.9999999999999995E-7</v>
      </c>
      <c r="AC2569">
        <v>6</v>
      </c>
      <c r="AD2569" t="s">
        <v>6348</v>
      </c>
      <c r="AE2569">
        <v>1.0699764</v>
      </c>
      <c r="AF2569" t="s">
        <v>2039</v>
      </c>
      <c r="AG2569" t="s">
        <v>19867</v>
      </c>
      <c r="AH2569" t="s">
        <v>146</v>
      </c>
      <c r="AI2569" t="s">
        <v>19852</v>
      </c>
      <c r="AJ2569" t="s">
        <v>19853</v>
      </c>
      <c r="AK2569" t="s">
        <v>19868</v>
      </c>
      <c r="AL2569" t="s">
        <v>149</v>
      </c>
    </row>
    <row r="2570" spans="1:38" x14ac:dyDescent="0.2">
      <c r="A2570" s="2">
        <v>43517</v>
      </c>
      <c r="B2570">
        <v>30285260</v>
      </c>
      <c r="C2570" t="s">
        <v>11523</v>
      </c>
      <c r="D2570" s="2">
        <v>43376</v>
      </c>
      <c r="E2570" t="s">
        <v>19863</v>
      </c>
      <c r="F2570" t="s">
        <v>19864</v>
      </c>
      <c r="G2570" t="s">
        <v>19865</v>
      </c>
      <c r="H2570" t="s">
        <v>19843</v>
      </c>
      <c r="I2570" t="s">
        <v>19866</v>
      </c>
      <c r="J2570" t="s">
        <v>170</v>
      </c>
      <c r="K2570" t="s">
        <v>4656</v>
      </c>
      <c r="L2570">
        <v>3</v>
      </c>
      <c r="M2570">
        <v>53421542</v>
      </c>
      <c r="N2570" t="s">
        <v>23746</v>
      </c>
      <c r="O2570" t="s">
        <v>22808</v>
      </c>
      <c r="R2570" t="s">
        <v>22809</v>
      </c>
      <c r="U2570" t="s">
        <v>23126</v>
      </c>
      <c r="V2570" t="s">
        <v>22811</v>
      </c>
      <c r="W2570">
        <v>0</v>
      </c>
      <c r="X2570">
        <v>2358740</v>
      </c>
      <c r="Y2570" t="s">
        <v>160</v>
      </c>
      <c r="Z2570">
        <v>0</v>
      </c>
      <c r="AA2570" t="s">
        <v>143</v>
      </c>
      <c r="AB2570" s="3">
        <v>9.9999999999999995E-7</v>
      </c>
      <c r="AC2570">
        <v>6</v>
      </c>
      <c r="AD2570" t="s">
        <v>6348</v>
      </c>
      <c r="AE2570">
        <v>1.0577532999999999</v>
      </c>
      <c r="AF2570" t="s">
        <v>3432</v>
      </c>
      <c r="AG2570" t="s">
        <v>19867</v>
      </c>
      <c r="AH2570" t="s">
        <v>146</v>
      </c>
      <c r="AI2570" t="s">
        <v>19852</v>
      </c>
      <c r="AJ2570" t="s">
        <v>19853</v>
      </c>
      <c r="AK2570" t="s">
        <v>19868</v>
      </c>
      <c r="AL2570" t="s">
        <v>149</v>
      </c>
    </row>
    <row r="2571" spans="1:38" x14ac:dyDescent="0.2">
      <c r="A2571" s="2">
        <v>43517</v>
      </c>
      <c r="B2571">
        <v>30285260</v>
      </c>
      <c r="C2571" t="s">
        <v>11523</v>
      </c>
      <c r="D2571" s="2">
        <v>43376</v>
      </c>
      <c r="E2571" t="s">
        <v>19863</v>
      </c>
      <c r="F2571" t="s">
        <v>19864</v>
      </c>
      <c r="G2571" t="s">
        <v>19865</v>
      </c>
      <c r="H2571" t="s">
        <v>19843</v>
      </c>
      <c r="I2571" t="s">
        <v>19866</v>
      </c>
      <c r="J2571" t="s">
        <v>170</v>
      </c>
      <c r="K2571" t="s">
        <v>9956</v>
      </c>
      <c r="L2571">
        <v>14</v>
      </c>
      <c r="M2571">
        <v>32788708</v>
      </c>
      <c r="N2571" t="s">
        <v>9957</v>
      </c>
      <c r="O2571" t="s">
        <v>9957</v>
      </c>
      <c r="R2571" t="s">
        <v>9958</v>
      </c>
      <c r="U2571" t="s">
        <v>21355</v>
      </c>
      <c r="V2571" t="s">
        <v>21356</v>
      </c>
      <c r="W2571">
        <v>0</v>
      </c>
      <c r="X2571">
        <v>2383377</v>
      </c>
      <c r="Y2571" t="s">
        <v>160</v>
      </c>
      <c r="Z2571">
        <v>0</v>
      </c>
      <c r="AA2571" t="s">
        <v>143</v>
      </c>
      <c r="AB2571" s="3">
        <v>9.9999999999999995E-7</v>
      </c>
      <c r="AC2571">
        <v>6</v>
      </c>
      <c r="AD2571" t="s">
        <v>6348</v>
      </c>
      <c r="AE2571">
        <v>1.0862000000000001</v>
      </c>
      <c r="AF2571" t="s">
        <v>1955</v>
      </c>
      <c r="AG2571" t="s">
        <v>19867</v>
      </c>
      <c r="AH2571" t="s">
        <v>146</v>
      </c>
      <c r="AI2571" t="s">
        <v>19852</v>
      </c>
      <c r="AJ2571" t="s">
        <v>19853</v>
      </c>
      <c r="AK2571" t="s">
        <v>19868</v>
      </c>
      <c r="AL2571" t="s">
        <v>149</v>
      </c>
    </row>
    <row r="2572" spans="1:38" x14ac:dyDescent="0.2">
      <c r="A2572" s="2">
        <v>43517</v>
      </c>
      <c r="B2572">
        <v>30285260</v>
      </c>
      <c r="C2572" t="s">
        <v>11523</v>
      </c>
      <c r="D2572" s="2">
        <v>43376</v>
      </c>
      <c r="E2572" t="s">
        <v>19863</v>
      </c>
      <c r="F2572" t="s">
        <v>19864</v>
      </c>
      <c r="G2572" t="s">
        <v>19865</v>
      </c>
      <c r="H2572" t="s">
        <v>19843</v>
      </c>
      <c r="I2572" t="s">
        <v>19866</v>
      </c>
      <c r="J2572" t="s">
        <v>170</v>
      </c>
      <c r="K2572" t="s">
        <v>1353</v>
      </c>
      <c r="L2572">
        <v>8</v>
      </c>
      <c r="M2572">
        <v>38390788</v>
      </c>
      <c r="N2572" t="s">
        <v>15583</v>
      </c>
      <c r="O2572" t="s">
        <v>15583</v>
      </c>
      <c r="R2572" t="s">
        <v>15584</v>
      </c>
      <c r="U2572" t="s">
        <v>20429</v>
      </c>
      <c r="V2572" t="s">
        <v>20430</v>
      </c>
      <c r="W2572">
        <v>0</v>
      </c>
      <c r="X2572">
        <v>112537273</v>
      </c>
      <c r="Y2572" t="s">
        <v>160</v>
      </c>
      <c r="Z2572">
        <v>0</v>
      </c>
      <c r="AA2572" t="s">
        <v>143</v>
      </c>
      <c r="AB2572" s="3">
        <v>9.9999999999999995E-7</v>
      </c>
      <c r="AC2572">
        <v>6</v>
      </c>
      <c r="AD2572" t="s">
        <v>6348</v>
      </c>
      <c r="AE2572">
        <v>1.0674999999999999</v>
      </c>
      <c r="AF2572" t="s">
        <v>1950</v>
      </c>
      <c r="AG2572" t="s">
        <v>19867</v>
      </c>
      <c r="AH2572" t="s">
        <v>146</v>
      </c>
      <c r="AI2572" t="s">
        <v>19852</v>
      </c>
      <c r="AJ2572" t="s">
        <v>19853</v>
      </c>
      <c r="AK2572" t="s">
        <v>19868</v>
      </c>
      <c r="AL2572" t="s">
        <v>149</v>
      </c>
    </row>
    <row r="2573" spans="1:38" x14ac:dyDescent="0.2">
      <c r="A2573" s="2">
        <v>43517</v>
      </c>
      <c r="B2573">
        <v>30285260</v>
      </c>
      <c r="C2573" t="s">
        <v>11523</v>
      </c>
      <c r="D2573" s="2">
        <v>43376</v>
      </c>
      <c r="E2573" t="s">
        <v>19863</v>
      </c>
      <c r="F2573" t="s">
        <v>19864</v>
      </c>
      <c r="G2573" t="s">
        <v>19865</v>
      </c>
      <c r="H2573" t="s">
        <v>19843</v>
      </c>
      <c r="I2573" t="s">
        <v>19866</v>
      </c>
      <c r="J2573" t="s">
        <v>170</v>
      </c>
      <c r="K2573" t="s">
        <v>1767</v>
      </c>
      <c r="L2573">
        <v>2</v>
      </c>
      <c r="M2573">
        <v>77477763</v>
      </c>
      <c r="N2573" t="s">
        <v>23348</v>
      </c>
      <c r="O2573" t="s">
        <v>23348</v>
      </c>
      <c r="R2573" t="s">
        <v>23349</v>
      </c>
      <c r="U2573" t="s">
        <v>23350</v>
      </c>
      <c r="V2573" t="s">
        <v>23351</v>
      </c>
      <c r="W2573">
        <v>0</v>
      </c>
      <c r="X2573">
        <v>61712019</v>
      </c>
      <c r="Y2573" t="s">
        <v>160</v>
      </c>
      <c r="Z2573">
        <v>0</v>
      </c>
      <c r="AA2573" t="s">
        <v>143</v>
      </c>
      <c r="AB2573" s="3">
        <v>9.9999999999999995E-7</v>
      </c>
      <c r="AC2573">
        <v>6</v>
      </c>
      <c r="AD2573" t="s">
        <v>6348</v>
      </c>
      <c r="AE2573">
        <v>1.0611999999999999</v>
      </c>
      <c r="AF2573" t="s">
        <v>1950</v>
      </c>
      <c r="AG2573" t="s">
        <v>19867</v>
      </c>
      <c r="AH2573" t="s">
        <v>146</v>
      </c>
      <c r="AI2573" t="s">
        <v>19852</v>
      </c>
      <c r="AJ2573" t="s">
        <v>19853</v>
      </c>
      <c r="AK2573" t="s">
        <v>19868</v>
      </c>
      <c r="AL2573" t="s">
        <v>149</v>
      </c>
    </row>
    <row r="2574" spans="1:38" x14ac:dyDescent="0.2">
      <c r="A2574" s="2">
        <v>43517</v>
      </c>
      <c r="B2574">
        <v>30285260</v>
      </c>
      <c r="C2574" t="s">
        <v>11523</v>
      </c>
      <c r="D2574" s="2">
        <v>43376</v>
      </c>
      <c r="E2574" t="s">
        <v>19863</v>
      </c>
      <c r="F2574" t="s">
        <v>19864</v>
      </c>
      <c r="G2574" t="s">
        <v>19865</v>
      </c>
      <c r="H2574" t="s">
        <v>19843</v>
      </c>
      <c r="I2574" t="s">
        <v>21125</v>
      </c>
      <c r="J2574" t="s">
        <v>21126</v>
      </c>
      <c r="K2574" t="s">
        <v>24558</v>
      </c>
      <c r="L2574">
        <v>7</v>
      </c>
      <c r="M2574">
        <v>36285952</v>
      </c>
      <c r="N2574" t="s">
        <v>24559</v>
      </c>
      <c r="O2574" t="s">
        <v>24559</v>
      </c>
      <c r="R2574" t="s">
        <v>24560</v>
      </c>
      <c r="U2574" t="s">
        <v>24561</v>
      </c>
      <c r="V2574" t="s">
        <v>24562</v>
      </c>
      <c r="W2574">
        <v>0</v>
      </c>
      <c r="X2574">
        <v>196590</v>
      </c>
      <c r="Y2574" t="s">
        <v>160</v>
      </c>
      <c r="Z2574">
        <v>0</v>
      </c>
      <c r="AA2574" t="s">
        <v>143</v>
      </c>
      <c r="AB2574" s="3">
        <v>9.9999999999999995E-7</v>
      </c>
      <c r="AC2574">
        <v>6</v>
      </c>
      <c r="AE2574">
        <v>1.1180000000000001</v>
      </c>
      <c r="AF2574" t="s">
        <v>24563</v>
      </c>
      <c r="AG2574" t="s">
        <v>19867</v>
      </c>
      <c r="AH2574" t="s">
        <v>146</v>
      </c>
      <c r="AI2574" t="s">
        <v>19852</v>
      </c>
      <c r="AJ2574" t="s">
        <v>19853</v>
      </c>
      <c r="AK2574" t="s">
        <v>21133</v>
      </c>
      <c r="AL2574" t="s">
        <v>149</v>
      </c>
    </row>
    <row r="2575" spans="1:38" x14ac:dyDescent="0.2">
      <c r="A2575" s="2">
        <v>43517</v>
      </c>
      <c r="B2575">
        <v>30285260</v>
      </c>
      <c r="C2575" t="s">
        <v>11523</v>
      </c>
      <c r="D2575" s="2">
        <v>43376</v>
      </c>
      <c r="E2575" t="s">
        <v>19863</v>
      </c>
      <c r="F2575" t="s">
        <v>19864</v>
      </c>
      <c r="G2575" t="s">
        <v>19865</v>
      </c>
      <c r="H2575" t="s">
        <v>19843</v>
      </c>
      <c r="I2575" t="s">
        <v>21125</v>
      </c>
      <c r="J2575" t="s">
        <v>21126</v>
      </c>
      <c r="K2575" t="s">
        <v>3762</v>
      </c>
      <c r="L2575">
        <v>1</v>
      </c>
      <c r="M2575">
        <v>232419607</v>
      </c>
      <c r="N2575" t="s">
        <v>6687</v>
      </c>
      <c r="O2575" t="s">
        <v>6687</v>
      </c>
      <c r="R2575" t="s">
        <v>6688</v>
      </c>
      <c r="U2575" t="s">
        <v>24564</v>
      </c>
      <c r="V2575" t="s">
        <v>24565</v>
      </c>
      <c r="W2575">
        <v>0</v>
      </c>
      <c r="X2575">
        <v>2357066</v>
      </c>
      <c r="Y2575" t="s">
        <v>160</v>
      </c>
      <c r="Z2575">
        <v>0</v>
      </c>
      <c r="AA2575" t="s">
        <v>143</v>
      </c>
      <c r="AB2575" s="3">
        <v>9.9999999999999995E-7</v>
      </c>
      <c r="AC2575">
        <v>6</v>
      </c>
      <c r="AE2575">
        <v>1.1185683</v>
      </c>
      <c r="AF2575" t="s">
        <v>4826</v>
      </c>
      <c r="AG2575" t="s">
        <v>19867</v>
      </c>
      <c r="AH2575" t="s">
        <v>146</v>
      </c>
      <c r="AI2575" t="s">
        <v>19852</v>
      </c>
      <c r="AJ2575" t="s">
        <v>19853</v>
      </c>
      <c r="AK2575" t="s">
        <v>21133</v>
      </c>
      <c r="AL2575" t="s">
        <v>149</v>
      </c>
    </row>
    <row r="2576" spans="1:38" x14ac:dyDescent="0.2">
      <c r="A2576" s="2">
        <v>43517</v>
      </c>
      <c r="B2576">
        <v>30285260</v>
      </c>
      <c r="C2576" t="s">
        <v>11523</v>
      </c>
      <c r="D2576" s="2">
        <v>43376</v>
      </c>
      <c r="E2576" t="s">
        <v>19863</v>
      </c>
      <c r="F2576" t="s">
        <v>19864</v>
      </c>
      <c r="G2576" t="s">
        <v>19865</v>
      </c>
      <c r="H2576" t="s">
        <v>19843</v>
      </c>
      <c r="I2576" t="s">
        <v>19866</v>
      </c>
      <c r="J2576" t="s">
        <v>170</v>
      </c>
      <c r="K2576" t="s">
        <v>23361</v>
      </c>
      <c r="L2576">
        <v>4</v>
      </c>
      <c r="M2576">
        <v>58590920</v>
      </c>
      <c r="N2576" t="s">
        <v>24566</v>
      </c>
      <c r="O2576" t="s">
        <v>23362</v>
      </c>
      <c r="P2576" t="s">
        <v>23363</v>
      </c>
      <c r="Q2576" t="s">
        <v>23364</v>
      </c>
      <c r="S2576">
        <v>25708</v>
      </c>
      <c r="T2576">
        <v>189706</v>
      </c>
      <c r="U2576" t="s">
        <v>24567</v>
      </c>
      <c r="V2576" t="s">
        <v>23366</v>
      </c>
      <c r="W2576">
        <v>0</v>
      </c>
      <c r="X2576">
        <v>1021487</v>
      </c>
      <c r="Y2576" t="s">
        <v>284</v>
      </c>
      <c r="Z2576">
        <v>1</v>
      </c>
      <c r="AA2576" t="s">
        <v>143</v>
      </c>
      <c r="AB2576" s="3">
        <v>9.9999999999999995E-7</v>
      </c>
      <c r="AC2576">
        <v>6</v>
      </c>
      <c r="AD2576" t="s">
        <v>20427</v>
      </c>
      <c r="AE2576">
        <v>1.0860000000000001</v>
      </c>
      <c r="AF2576" t="s">
        <v>1955</v>
      </c>
      <c r="AG2576" t="s">
        <v>19867</v>
      </c>
      <c r="AH2576" t="s">
        <v>146</v>
      </c>
      <c r="AI2576" t="s">
        <v>19852</v>
      </c>
      <c r="AJ2576" t="s">
        <v>19853</v>
      </c>
      <c r="AK2576" t="s">
        <v>19868</v>
      </c>
      <c r="AL2576" t="s">
        <v>149</v>
      </c>
    </row>
    <row r="2577" spans="1:38" x14ac:dyDescent="0.2">
      <c r="A2577" s="2">
        <v>43517</v>
      </c>
      <c r="B2577">
        <v>30285260</v>
      </c>
      <c r="C2577" t="s">
        <v>11523</v>
      </c>
      <c r="D2577" s="2">
        <v>43376</v>
      </c>
      <c r="E2577" t="s">
        <v>19863</v>
      </c>
      <c r="F2577" t="s">
        <v>19864</v>
      </c>
      <c r="G2577" t="s">
        <v>19865</v>
      </c>
      <c r="H2577" t="s">
        <v>19843</v>
      </c>
      <c r="I2577" t="s">
        <v>19866</v>
      </c>
      <c r="J2577" t="s">
        <v>170</v>
      </c>
      <c r="K2577" t="s">
        <v>3589</v>
      </c>
      <c r="L2577">
        <v>12</v>
      </c>
      <c r="M2577">
        <v>7138610</v>
      </c>
      <c r="N2577" t="s">
        <v>23576</v>
      </c>
      <c r="O2577" t="s">
        <v>23576</v>
      </c>
      <c r="R2577" t="s">
        <v>23577</v>
      </c>
      <c r="U2577" t="s">
        <v>24568</v>
      </c>
      <c r="V2577" t="s">
        <v>23579</v>
      </c>
      <c r="W2577">
        <v>0</v>
      </c>
      <c r="X2577">
        <v>3759413</v>
      </c>
      <c r="Y2577" t="s">
        <v>160</v>
      </c>
      <c r="Z2577">
        <v>0</v>
      </c>
      <c r="AA2577" t="s">
        <v>143</v>
      </c>
      <c r="AB2577" s="3">
        <v>9.9999999999999995E-7</v>
      </c>
      <c r="AC2577">
        <v>6</v>
      </c>
      <c r="AD2577" t="s">
        <v>20427</v>
      </c>
      <c r="AE2577">
        <v>1.1080000000000001</v>
      </c>
      <c r="AF2577" t="s">
        <v>1765</v>
      </c>
      <c r="AG2577" t="s">
        <v>19867</v>
      </c>
      <c r="AH2577" t="s">
        <v>146</v>
      </c>
      <c r="AI2577" t="s">
        <v>19852</v>
      </c>
      <c r="AJ2577" t="s">
        <v>19853</v>
      </c>
      <c r="AK2577" t="s">
        <v>19868</v>
      </c>
      <c r="AL2577" t="s">
        <v>149</v>
      </c>
    </row>
    <row r="2578" spans="1:38" x14ac:dyDescent="0.2">
      <c r="A2578" s="2">
        <v>43517</v>
      </c>
      <c r="B2578">
        <v>30285260</v>
      </c>
      <c r="C2578" t="s">
        <v>11523</v>
      </c>
      <c r="D2578" s="2">
        <v>43376</v>
      </c>
      <c r="E2578" t="s">
        <v>19863</v>
      </c>
      <c r="F2578" t="s">
        <v>19864</v>
      </c>
      <c r="G2578" t="s">
        <v>19865</v>
      </c>
      <c r="H2578" t="s">
        <v>19843</v>
      </c>
      <c r="I2578" t="s">
        <v>19866</v>
      </c>
      <c r="J2578" t="s">
        <v>170</v>
      </c>
      <c r="K2578" t="s">
        <v>4301</v>
      </c>
      <c r="L2578">
        <v>1</v>
      </c>
      <c r="M2578">
        <v>110782105</v>
      </c>
      <c r="N2578" t="s">
        <v>24569</v>
      </c>
      <c r="O2578" t="s">
        <v>22833</v>
      </c>
      <c r="P2578" t="s">
        <v>22834</v>
      </c>
      <c r="Q2578" t="s">
        <v>22835</v>
      </c>
      <c r="S2578">
        <v>17599</v>
      </c>
      <c r="T2578">
        <v>65972</v>
      </c>
      <c r="U2578" t="s">
        <v>24570</v>
      </c>
      <c r="V2578" t="s">
        <v>24571</v>
      </c>
      <c r="W2578">
        <v>0</v>
      </c>
      <c r="X2578">
        <v>11102159</v>
      </c>
      <c r="Y2578" t="s">
        <v>243</v>
      </c>
      <c r="Z2578">
        <v>1</v>
      </c>
      <c r="AA2578" t="s">
        <v>143</v>
      </c>
      <c r="AB2578" s="3">
        <v>9.9999999999999995E-7</v>
      </c>
      <c r="AC2578">
        <v>6</v>
      </c>
      <c r="AE2578">
        <v>1.05</v>
      </c>
      <c r="AF2578" t="s">
        <v>1977</v>
      </c>
      <c r="AG2578" t="s">
        <v>19867</v>
      </c>
      <c r="AH2578" t="s">
        <v>146</v>
      </c>
      <c r="AI2578" t="s">
        <v>19852</v>
      </c>
      <c r="AJ2578" t="s">
        <v>19853</v>
      </c>
      <c r="AK2578" t="s">
        <v>19868</v>
      </c>
      <c r="AL2578" t="s">
        <v>149</v>
      </c>
    </row>
    <row r="2579" spans="1:38" x14ac:dyDescent="0.2">
      <c r="A2579" s="2">
        <v>43517</v>
      </c>
      <c r="B2579">
        <v>30285260</v>
      </c>
      <c r="C2579" t="s">
        <v>11523</v>
      </c>
      <c r="D2579" s="2">
        <v>43376</v>
      </c>
      <c r="E2579" t="s">
        <v>19863</v>
      </c>
      <c r="F2579" t="s">
        <v>19864</v>
      </c>
      <c r="G2579" t="s">
        <v>19865</v>
      </c>
      <c r="H2579" t="s">
        <v>19843</v>
      </c>
      <c r="I2579" t="s">
        <v>19866</v>
      </c>
      <c r="J2579" t="s">
        <v>170</v>
      </c>
      <c r="K2579" t="s">
        <v>10870</v>
      </c>
      <c r="L2579">
        <v>2</v>
      </c>
      <c r="M2579">
        <v>179983761</v>
      </c>
      <c r="N2579" t="s">
        <v>23057</v>
      </c>
      <c r="O2579" t="s">
        <v>23057</v>
      </c>
      <c r="R2579" t="s">
        <v>10872</v>
      </c>
      <c r="U2579" t="s">
        <v>23058</v>
      </c>
      <c r="V2579" t="s">
        <v>23059</v>
      </c>
      <c r="W2579">
        <v>0</v>
      </c>
      <c r="X2579">
        <v>3845702</v>
      </c>
      <c r="Y2579" t="s">
        <v>160</v>
      </c>
      <c r="Z2579">
        <v>0</v>
      </c>
      <c r="AA2579" t="s">
        <v>143</v>
      </c>
      <c r="AB2579" s="3">
        <v>9.9999999999999995E-7</v>
      </c>
      <c r="AC2579">
        <v>6</v>
      </c>
      <c r="AE2579">
        <v>1.0580000000000001</v>
      </c>
      <c r="AF2579" t="s">
        <v>3432</v>
      </c>
      <c r="AG2579" t="s">
        <v>19867</v>
      </c>
      <c r="AH2579" t="s">
        <v>146</v>
      </c>
      <c r="AI2579" t="s">
        <v>19852</v>
      </c>
      <c r="AJ2579" t="s">
        <v>19853</v>
      </c>
      <c r="AK2579" t="s">
        <v>19868</v>
      </c>
      <c r="AL2579" t="s">
        <v>149</v>
      </c>
    </row>
    <row r="2580" spans="1:38" x14ac:dyDescent="0.2">
      <c r="A2580" s="2">
        <v>43517</v>
      </c>
      <c r="B2580">
        <v>30285260</v>
      </c>
      <c r="C2580" t="s">
        <v>11523</v>
      </c>
      <c r="D2580" s="2">
        <v>43376</v>
      </c>
      <c r="E2580" t="s">
        <v>19863</v>
      </c>
      <c r="F2580" t="s">
        <v>19864</v>
      </c>
      <c r="G2580" t="s">
        <v>19865</v>
      </c>
      <c r="H2580" t="s">
        <v>19843</v>
      </c>
      <c r="I2580" t="s">
        <v>19866</v>
      </c>
      <c r="J2580" t="s">
        <v>170</v>
      </c>
      <c r="K2580" t="s">
        <v>1628</v>
      </c>
      <c r="L2580">
        <v>12</v>
      </c>
      <c r="M2580">
        <v>123996254</v>
      </c>
      <c r="N2580" t="s">
        <v>23931</v>
      </c>
      <c r="O2580" t="s">
        <v>22969</v>
      </c>
      <c r="R2580" t="s">
        <v>22970</v>
      </c>
      <c r="U2580" t="s">
        <v>22971</v>
      </c>
      <c r="V2580" t="s">
        <v>22972</v>
      </c>
      <c r="W2580">
        <v>0</v>
      </c>
      <c r="X2580">
        <v>34102591</v>
      </c>
      <c r="Y2580" t="s">
        <v>160</v>
      </c>
      <c r="Z2580">
        <v>0</v>
      </c>
      <c r="AA2580" t="s">
        <v>143</v>
      </c>
      <c r="AB2580" s="3">
        <v>9.9999999999999995E-7</v>
      </c>
      <c r="AC2580">
        <v>6</v>
      </c>
      <c r="AE2580">
        <v>1.0626993</v>
      </c>
      <c r="AF2580" t="s">
        <v>1950</v>
      </c>
      <c r="AG2580" t="s">
        <v>19867</v>
      </c>
      <c r="AH2580" t="s">
        <v>146</v>
      </c>
      <c r="AI2580" t="s">
        <v>19852</v>
      </c>
      <c r="AJ2580" t="s">
        <v>19853</v>
      </c>
      <c r="AK2580" t="s">
        <v>19868</v>
      </c>
      <c r="AL2580" t="s">
        <v>149</v>
      </c>
    </row>
    <row r="2581" spans="1:38" x14ac:dyDescent="0.2">
      <c r="A2581" s="2">
        <v>41402</v>
      </c>
      <c r="B2581">
        <v>23894747</v>
      </c>
      <c r="C2581" t="s">
        <v>21073</v>
      </c>
      <c r="D2581" s="2">
        <v>41306</v>
      </c>
      <c r="E2581" t="s">
        <v>11355</v>
      </c>
      <c r="F2581" t="s">
        <v>21074</v>
      </c>
      <c r="G2581" t="s">
        <v>21075</v>
      </c>
      <c r="H2581" t="s">
        <v>19843</v>
      </c>
      <c r="I2581" t="s">
        <v>21076</v>
      </c>
      <c r="J2581" t="s">
        <v>21077</v>
      </c>
      <c r="K2581" t="s">
        <v>4792</v>
      </c>
      <c r="L2581">
        <v>1</v>
      </c>
      <c r="M2581">
        <v>177753772</v>
      </c>
      <c r="N2581" t="s">
        <v>22948</v>
      </c>
      <c r="O2581" t="s">
        <v>22949</v>
      </c>
      <c r="R2581" t="s">
        <v>22950</v>
      </c>
      <c r="U2581" t="s">
        <v>24572</v>
      </c>
      <c r="V2581" t="s">
        <v>24573</v>
      </c>
      <c r="W2581">
        <v>0</v>
      </c>
      <c r="X2581">
        <v>12140439</v>
      </c>
      <c r="Y2581" t="s">
        <v>160</v>
      </c>
      <c r="Z2581">
        <v>0</v>
      </c>
      <c r="AA2581">
        <v>0.31</v>
      </c>
      <c r="AB2581" s="3">
        <v>9.9999999999999995E-7</v>
      </c>
      <c r="AC2581">
        <v>6</v>
      </c>
      <c r="AD2581" t="s">
        <v>6348</v>
      </c>
      <c r="AE2581">
        <v>1.3</v>
      </c>
      <c r="AF2581" t="s">
        <v>244</v>
      </c>
      <c r="AG2581" t="s">
        <v>21079</v>
      </c>
      <c r="AH2581" t="s">
        <v>146</v>
      </c>
      <c r="AI2581" t="s">
        <v>19852</v>
      </c>
      <c r="AJ2581" t="s">
        <v>19853</v>
      </c>
      <c r="AK2581" t="s">
        <v>21080</v>
      </c>
      <c r="AL2581" t="s">
        <v>149</v>
      </c>
    </row>
    <row r="2582" spans="1:38" x14ac:dyDescent="0.2">
      <c r="A2582" s="2">
        <v>41135</v>
      </c>
      <c r="B2582">
        <v>22688191</v>
      </c>
      <c r="C2582" t="s">
        <v>12969</v>
      </c>
      <c r="D2582" s="2">
        <v>41072</v>
      </c>
      <c r="E2582" t="s">
        <v>388</v>
      </c>
      <c r="F2582" t="s">
        <v>12970</v>
      </c>
      <c r="G2582" t="s">
        <v>12971</v>
      </c>
      <c r="H2582" t="s">
        <v>12972</v>
      </c>
      <c r="I2582" t="s">
        <v>12973</v>
      </c>
      <c r="J2582" t="s">
        <v>170</v>
      </c>
      <c r="K2582" t="s">
        <v>13898</v>
      </c>
      <c r="L2582">
        <v>3</v>
      </c>
      <c r="M2582">
        <v>178623794</v>
      </c>
      <c r="N2582" t="s">
        <v>13899</v>
      </c>
      <c r="O2582" t="s">
        <v>24574</v>
      </c>
      <c r="R2582" t="s">
        <v>24575</v>
      </c>
      <c r="U2582" t="s">
        <v>13902</v>
      </c>
      <c r="V2582" t="s">
        <v>13903</v>
      </c>
      <c r="W2582">
        <v>0</v>
      </c>
      <c r="X2582">
        <v>2054399</v>
      </c>
      <c r="Y2582" t="s">
        <v>160</v>
      </c>
      <c r="Z2582">
        <v>0</v>
      </c>
      <c r="AA2582" t="s">
        <v>143</v>
      </c>
      <c r="AB2582" s="3">
        <v>9.9999999999999995E-7</v>
      </c>
      <c r="AC2582">
        <v>6</v>
      </c>
      <c r="AE2582">
        <v>1.22</v>
      </c>
      <c r="AF2582" t="s">
        <v>244</v>
      </c>
      <c r="AG2582" t="s">
        <v>12980</v>
      </c>
      <c r="AH2582" t="s">
        <v>146</v>
      </c>
      <c r="AI2582" t="s">
        <v>11408</v>
      </c>
      <c r="AJ2582" t="s">
        <v>11409</v>
      </c>
      <c r="AK2582" t="s">
        <v>12981</v>
      </c>
      <c r="AL2582" t="s">
        <v>149</v>
      </c>
    </row>
    <row r="2583" spans="1:38" x14ac:dyDescent="0.2">
      <c r="A2583" s="2">
        <v>41241</v>
      </c>
      <c r="B2583">
        <v>22885689</v>
      </c>
      <c r="C2583" t="s">
        <v>24576</v>
      </c>
      <c r="D2583" s="2">
        <v>41153</v>
      </c>
      <c r="E2583" t="s">
        <v>12312</v>
      </c>
      <c r="F2583" t="s">
        <v>24577</v>
      </c>
      <c r="G2583" t="s">
        <v>24578</v>
      </c>
      <c r="H2583" t="s">
        <v>19843</v>
      </c>
      <c r="I2583" t="s">
        <v>24579</v>
      </c>
      <c r="J2583" t="s">
        <v>170</v>
      </c>
      <c r="K2583" t="s">
        <v>9377</v>
      </c>
      <c r="L2583">
        <v>10</v>
      </c>
      <c r="M2583">
        <v>21278636</v>
      </c>
      <c r="N2583" t="s">
        <v>2062</v>
      </c>
      <c r="O2583" t="s">
        <v>24580</v>
      </c>
      <c r="P2583" t="s">
        <v>24581</v>
      </c>
      <c r="Q2583" t="s">
        <v>24582</v>
      </c>
      <c r="S2583">
        <v>30541</v>
      </c>
      <c r="T2583">
        <v>43325</v>
      </c>
      <c r="U2583" t="s">
        <v>24583</v>
      </c>
      <c r="V2583" t="s">
        <v>24584</v>
      </c>
      <c r="W2583">
        <v>0</v>
      </c>
      <c r="X2583">
        <v>3847375</v>
      </c>
      <c r="Y2583" t="s">
        <v>243</v>
      </c>
      <c r="Z2583">
        <v>1</v>
      </c>
      <c r="AA2583" t="s">
        <v>143</v>
      </c>
      <c r="AB2583" s="3">
        <v>9.9999999999999995E-7</v>
      </c>
      <c r="AC2583">
        <v>6</v>
      </c>
      <c r="AD2583" t="s">
        <v>6348</v>
      </c>
      <c r="AE2583">
        <v>1.46</v>
      </c>
      <c r="AF2583" t="s">
        <v>244</v>
      </c>
      <c r="AG2583" t="s">
        <v>24585</v>
      </c>
      <c r="AH2583" t="s">
        <v>146</v>
      </c>
      <c r="AI2583" t="s">
        <v>19852</v>
      </c>
      <c r="AJ2583" t="s">
        <v>19853</v>
      </c>
      <c r="AK2583" t="s">
        <v>24586</v>
      </c>
      <c r="AL2583" t="s">
        <v>149</v>
      </c>
    </row>
    <row r="2584" spans="1:38" x14ac:dyDescent="0.2">
      <c r="A2584" s="2">
        <v>41241</v>
      </c>
      <c r="B2584">
        <v>22885689</v>
      </c>
      <c r="C2584" t="s">
        <v>24576</v>
      </c>
      <c r="D2584" s="2">
        <v>41153</v>
      </c>
      <c r="E2584" t="s">
        <v>12312</v>
      </c>
      <c r="F2584" t="s">
        <v>24577</v>
      </c>
      <c r="G2584" t="s">
        <v>24578</v>
      </c>
      <c r="H2584" t="s">
        <v>19843</v>
      </c>
      <c r="I2584" t="s">
        <v>24579</v>
      </c>
      <c r="J2584" t="s">
        <v>170</v>
      </c>
      <c r="K2584" t="s">
        <v>11184</v>
      </c>
      <c r="L2584">
        <v>1</v>
      </c>
      <c r="M2584">
        <v>244227262</v>
      </c>
      <c r="N2584" t="s">
        <v>2062</v>
      </c>
      <c r="O2584" t="s">
        <v>24587</v>
      </c>
      <c r="P2584" t="s">
        <v>24588</v>
      </c>
      <c r="Q2584" t="s">
        <v>24589</v>
      </c>
      <c r="S2584">
        <v>39703</v>
      </c>
      <c r="T2584">
        <v>125373</v>
      </c>
      <c r="U2584" t="s">
        <v>24590</v>
      </c>
      <c r="V2584" t="s">
        <v>24591</v>
      </c>
      <c r="W2584">
        <v>0</v>
      </c>
      <c r="X2584">
        <v>10429924</v>
      </c>
      <c r="Y2584" t="s">
        <v>284</v>
      </c>
      <c r="Z2584">
        <v>1</v>
      </c>
      <c r="AA2584" t="s">
        <v>143</v>
      </c>
      <c r="AB2584" s="3">
        <v>9.9999999999999995E-7</v>
      </c>
      <c r="AC2584">
        <v>6</v>
      </c>
      <c r="AD2584" t="s">
        <v>6348</v>
      </c>
      <c r="AE2584">
        <v>1.61</v>
      </c>
      <c r="AF2584" t="s">
        <v>244</v>
      </c>
      <c r="AG2584" t="s">
        <v>24585</v>
      </c>
      <c r="AH2584" t="s">
        <v>146</v>
      </c>
      <c r="AI2584" t="s">
        <v>19852</v>
      </c>
      <c r="AJ2584" t="s">
        <v>19853</v>
      </c>
      <c r="AK2584" t="s">
        <v>24586</v>
      </c>
      <c r="AL2584" t="s">
        <v>149</v>
      </c>
    </row>
    <row r="2585" spans="1:38" x14ac:dyDescent="0.2">
      <c r="A2585" s="2">
        <v>42830</v>
      </c>
      <c r="B2585">
        <v>27922604</v>
      </c>
      <c r="C2585" t="s">
        <v>20924</v>
      </c>
      <c r="D2585" s="2">
        <v>42710</v>
      </c>
      <c r="E2585" t="s">
        <v>388</v>
      </c>
      <c r="F2585" t="s">
        <v>20925</v>
      </c>
      <c r="G2585" t="s">
        <v>20926</v>
      </c>
      <c r="H2585" t="s">
        <v>19843</v>
      </c>
      <c r="I2585" t="s">
        <v>20927</v>
      </c>
      <c r="J2585" t="s">
        <v>20928</v>
      </c>
      <c r="K2585" t="s">
        <v>811</v>
      </c>
      <c r="L2585">
        <v>11</v>
      </c>
      <c r="M2585">
        <v>45302302</v>
      </c>
      <c r="N2585" t="s">
        <v>24592</v>
      </c>
      <c r="O2585" t="s">
        <v>21907</v>
      </c>
      <c r="P2585" t="s">
        <v>21908</v>
      </c>
      <c r="Q2585" t="s">
        <v>21909</v>
      </c>
      <c r="S2585">
        <v>15961</v>
      </c>
      <c r="T2585">
        <v>53069</v>
      </c>
      <c r="U2585" t="s">
        <v>24593</v>
      </c>
      <c r="V2585" t="s">
        <v>24594</v>
      </c>
      <c r="W2585">
        <v>0</v>
      </c>
      <c r="X2585">
        <v>4073405</v>
      </c>
      <c r="Y2585" t="s">
        <v>284</v>
      </c>
      <c r="Z2585">
        <v>1</v>
      </c>
      <c r="AB2585" s="3">
        <v>9.9999999999999995E-7</v>
      </c>
      <c r="AC2585">
        <v>6</v>
      </c>
      <c r="AE2585">
        <v>1.01</v>
      </c>
      <c r="AF2585" t="s">
        <v>24595</v>
      </c>
      <c r="AG2585" t="s">
        <v>20930</v>
      </c>
      <c r="AH2585" t="s">
        <v>146</v>
      </c>
      <c r="AI2585" t="s">
        <v>19852</v>
      </c>
      <c r="AJ2585" t="s">
        <v>19853</v>
      </c>
      <c r="AK2585" t="s">
        <v>20931</v>
      </c>
      <c r="AL2585" t="s">
        <v>149</v>
      </c>
    </row>
    <row r="2586" spans="1:38" x14ac:dyDescent="0.2">
      <c r="A2586" s="2">
        <v>43049</v>
      </c>
      <c r="B2586">
        <v>28991256</v>
      </c>
      <c r="C2586" t="s">
        <v>19855</v>
      </c>
      <c r="D2586" s="2">
        <v>43017</v>
      </c>
      <c r="E2586" t="s">
        <v>176</v>
      </c>
      <c r="F2586" t="s">
        <v>19856</v>
      </c>
      <c r="G2586" t="s">
        <v>19857</v>
      </c>
      <c r="H2586" t="s">
        <v>19843</v>
      </c>
      <c r="I2586" t="s">
        <v>19858</v>
      </c>
      <c r="J2586" t="s">
        <v>19859</v>
      </c>
      <c r="K2586" t="s">
        <v>4357</v>
      </c>
      <c r="L2586">
        <v>2</v>
      </c>
      <c r="M2586">
        <v>148762617</v>
      </c>
      <c r="N2586" t="s">
        <v>2062</v>
      </c>
      <c r="O2586" t="s">
        <v>4358</v>
      </c>
      <c r="R2586" t="s">
        <v>4360</v>
      </c>
      <c r="U2586" t="s">
        <v>21893</v>
      </c>
      <c r="V2586" t="s">
        <v>19650</v>
      </c>
      <c r="W2586">
        <v>0</v>
      </c>
      <c r="X2586">
        <v>12622667</v>
      </c>
      <c r="Y2586" t="s">
        <v>160</v>
      </c>
      <c r="Z2586">
        <v>0</v>
      </c>
      <c r="AA2586" t="s">
        <v>143</v>
      </c>
      <c r="AB2586" s="3">
        <v>9.9999999999999995E-7</v>
      </c>
      <c r="AC2586">
        <v>6</v>
      </c>
      <c r="AE2586">
        <v>1.0695186999999999</v>
      </c>
      <c r="AF2586" t="s">
        <v>2039</v>
      </c>
      <c r="AG2586" t="s">
        <v>19861</v>
      </c>
      <c r="AH2586" t="s">
        <v>146</v>
      </c>
      <c r="AI2586" t="s">
        <v>19852</v>
      </c>
      <c r="AJ2586" t="s">
        <v>19853</v>
      </c>
      <c r="AK2586" t="s">
        <v>19862</v>
      </c>
      <c r="AL2586" t="s">
        <v>149</v>
      </c>
    </row>
    <row r="2587" spans="1:38" x14ac:dyDescent="0.2">
      <c r="A2587" s="2">
        <v>43049</v>
      </c>
      <c r="B2587">
        <v>28991256</v>
      </c>
      <c r="C2587" t="s">
        <v>19855</v>
      </c>
      <c r="D2587" s="2">
        <v>43017</v>
      </c>
      <c r="E2587" t="s">
        <v>176</v>
      </c>
      <c r="F2587" t="s">
        <v>19856</v>
      </c>
      <c r="G2587" t="s">
        <v>19857</v>
      </c>
      <c r="H2587" t="s">
        <v>19843</v>
      </c>
      <c r="I2587" t="s">
        <v>19858</v>
      </c>
      <c r="J2587" t="s">
        <v>19859</v>
      </c>
      <c r="K2587" t="s">
        <v>989</v>
      </c>
      <c r="L2587">
        <v>3</v>
      </c>
      <c r="M2587">
        <v>50200112</v>
      </c>
      <c r="N2587" t="s">
        <v>2062</v>
      </c>
      <c r="O2587" t="s">
        <v>24596</v>
      </c>
      <c r="P2587" t="s">
        <v>24597</v>
      </c>
      <c r="Q2587" t="s">
        <v>24598</v>
      </c>
      <c r="S2587">
        <v>2416</v>
      </c>
      <c r="T2587">
        <v>5134</v>
      </c>
      <c r="U2587" t="s">
        <v>24599</v>
      </c>
      <c r="V2587" t="s">
        <v>24600</v>
      </c>
      <c r="W2587">
        <v>0</v>
      </c>
      <c r="X2587">
        <v>9882618</v>
      </c>
      <c r="Y2587" t="s">
        <v>284</v>
      </c>
      <c r="Z2587">
        <v>1</v>
      </c>
      <c r="AA2587" t="s">
        <v>143</v>
      </c>
      <c r="AB2587" s="3">
        <v>9.9999999999999995E-7</v>
      </c>
      <c r="AC2587">
        <v>6</v>
      </c>
      <c r="AE2587">
        <v>1.095</v>
      </c>
      <c r="AF2587" t="s">
        <v>7338</v>
      </c>
      <c r="AG2587" t="s">
        <v>19861</v>
      </c>
      <c r="AH2587" t="s">
        <v>146</v>
      </c>
      <c r="AI2587" t="s">
        <v>19852</v>
      </c>
      <c r="AJ2587" t="s">
        <v>19853</v>
      </c>
      <c r="AK2587" t="s">
        <v>19862</v>
      </c>
      <c r="AL2587" t="s">
        <v>149</v>
      </c>
    </row>
    <row r="2588" spans="1:38" x14ac:dyDescent="0.2">
      <c r="A2588" s="2">
        <v>43049</v>
      </c>
      <c r="B2588">
        <v>28991256</v>
      </c>
      <c r="C2588" t="s">
        <v>19855</v>
      </c>
      <c r="D2588" s="2">
        <v>43017</v>
      </c>
      <c r="E2588" t="s">
        <v>176</v>
      </c>
      <c r="F2588" t="s">
        <v>19856</v>
      </c>
      <c r="G2588" t="s">
        <v>19857</v>
      </c>
      <c r="H2588" t="s">
        <v>19843</v>
      </c>
      <c r="I2588" t="s">
        <v>19858</v>
      </c>
      <c r="J2588" t="s">
        <v>19859</v>
      </c>
      <c r="K2588" t="s">
        <v>5585</v>
      </c>
      <c r="L2588">
        <v>14</v>
      </c>
      <c r="M2588">
        <v>70907985</v>
      </c>
      <c r="N2588" t="s">
        <v>2062</v>
      </c>
      <c r="O2588" t="s">
        <v>5587</v>
      </c>
      <c r="R2588" t="s">
        <v>5588</v>
      </c>
      <c r="U2588" t="s">
        <v>23533</v>
      </c>
      <c r="V2588" t="s">
        <v>23534</v>
      </c>
      <c r="W2588">
        <v>0</v>
      </c>
      <c r="X2588">
        <v>2526882</v>
      </c>
      <c r="Y2588" t="s">
        <v>995</v>
      </c>
      <c r="Z2588">
        <v>0</v>
      </c>
      <c r="AA2588" t="s">
        <v>143</v>
      </c>
      <c r="AB2588" s="3">
        <v>9.9999999999999995E-7</v>
      </c>
      <c r="AC2588">
        <v>6</v>
      </c>
      <c r="AE2588">
        <v>1.0482180000000001</v>
      </c>
      <c r="AF2588" t="s">
        <v>1977</v>
      </c>
      <c r="AG2588" t="s">
        <v>19861</v>
      </c>
      <c r="AH2588" t="s">
        <v>146</v>
      </c>
      <c r="AI2588" t="s">
        <v>19852</v>
      </c>
      <c r="AJ2588" t="s">
        <v>19853</v>
      </c>
      <c r="AK2588" t="s">
        <v>19862</v>
      </c>
      <c r="AL2588" t="s">
        <v>149</v>
      </c>
    </row>
    <row r="2589" spans="1:38" x14ac:dyDescent="0.2">
      <c r="A2589" s="2">
        <v>43049</v>
      </c>
      <c r="B2589">
        <v>28991256</v>
      </c>
      <c r="C2589" t="s">
        <v>19855</v>
      </c>
      <c r="D2589" s="2">
        <v>43017</v>
      </c>
      <c r="E2589" t="s">
        <v>176</v>
      </c>
      <c r="F2589" t="s">
        <v>19856</v>
      </c>
      <c r="G2589" t="s">
        <v>19857</v>
      </c>
      <c r="H2589" t="s">
        <v>19843</v>
      </c>
      <c r="I2589" t="s">
        <v>19858</v>
      </c>
      <c r="J2589" t="s">
        <v>19859</v>
      </c>
      <c r="K2589" t="s">
        <v>13729</v>
      </c>
      <c r="L2589">
        <v>6</v>
      </c>
      <c r="M2589">
        <v>114389931</v>
      </c>
      <c r="N2589" t="s">
        <v>2062</v>
      </c>
      <c r="O2589" t="s">
        <v>24096</v>
      </c>
      <c r="R2589" t="s">
        <v>24097</v>
      </c>
      <c r="U2589" t="s">
        <v>24098</v>
      </c>
      <c r="V2589" t="s">
        <v>24099</v>
      </c>
      <c r="W2589">
        <v>0</v>
      </c>
      <c r="X2589">
        <v>9384900</v>
      </c>
      <c r="Y2589" t="s">
        <v>160</v>
      </c>
      <c r="Z2589">
        <v>0</v>
      </c>
      <c r="AA2589" t="s">
        <v>143</v>
      </c>
      <c r="AB2589" s="3">
        <v>9.9999999999999995E-7</v>
      </c>
      <c r="AC2589">
        <v>6</v>
      </c>
      <c r="AE2589">
        <v>1.0549999999999999</v>
      </c>
      <c r="AF2589" t="s">
        <v>7991</v>
      </c>
      <c r="AG2589" t="s">
        <v>19861</v>
      </c>
      <c r="AH2589" t="s">
        <v>146</v>
      </c>
      <c r="AI2589" t="s">
        <v>19852</v>
      </c>
      <c r="AJ2589" t="s">
        <v>19853</v>
      </c>
      <c r="AK2589" t="s">
        <v>19862</v>
      </c>
      <c r="AL2589" t="s">
        <v>149</v>
      </c>
    </row>
    <row r="2590" spans="1:38" x14ac:dyDescent="0.2">
      <c r="A2590" s="2">
        <v>43049</v>
      </c>
      <c r="B2590">
        <v>28991256</v>
      </c>
      <c r="C2590" t="s">
        <v>19855</v>
      </c>
      <c r="D2590" s="2">
        <v>43017</v>
      </c>
      <c r="E2590" t="s">
        <v>176</v>
      </c>
      <c r="F2590" t="s">
        <v>19856</v>
      </c>
      <c r="G2590" t="s">
        <v>19857</v>
      </c>
      <c r="H2590" t="s">
        <v>19843</v>
      </c>
      <c r="I2590" t="s">
        <v>19858</v>
      </c>
      <c r="J2590" t="s">
        <v>19859</v>
      </c>
      <c r="K2590" t="s">
        <v>1767</v>
      </c>
      <c r="L2590">
        <v>2</v>
      </c>
      <c r="M2590">
        <v>77477763</v>
      </c>
      <c r="N2590" t="s">
        <v>2062</v>
      </c>
      <c r="O2590" t="s">
        <v>23348</v>
      </c>
      <c r="R2590" t="s">
        <v>23349</v>
      </c>
      <c r="U2590" t="s">
        <v>23350</v>
      </c>
      <c r="V2590" t="s">
        <v>23351</v>
      </c>
      <c r="W2590">
        <v>0</v>
      </c>
      <c r="X2590">
        <v>61712019</v>
      </c>
      <c r="Y2590" t="s">
        <v>160</v>
      </c>
      <c r="Z2590">
        <v>0</v>
      </c>
      <c r="AA2590" t="s">
        <v>143</v>
      </c>
      <c r="AB2590" s="3">
        <v>9.9999999999999995E-7</v>
      </c>
      <c r="AC2590">
        <v>6</v>
      </c>
      <c r="AE2590">
        <v>1.056</v>
      </c>
      <c r="AF2590" t="s">
        <v>7991</v>
      </c>
      <c r="AG2590" t="s">
        <v>19861</v>
      </c>
      <c r="AH2590" t="s">
        <v>146</v>
      </c>
      <c r="AI2590" t="s">
        <v>19852</v>
      </c>
      <c r="AJ2590" t="s">
        <v>19853</v>
      </c>
      <c r="AK2590" t="s">
        <v>19862</v>
      </c>
      <c r="AL2590" t="s">
        <v>149</v>
      </c>
    </row>
    <row r="2591" spans="1:38" x14ac:dyDescent="0.2">
      <c r="A2591" s="2">
        <v>43049</v>
      </c>
      <c r="B2591">
        <v>28991256</v>
      </c>
      <c r="C2591" t="s">
        <v>19855</v>
      </c>
      <c r="D2591" s="2">
        <v>43017</v>
      </c>
      <c r="E2591" t="s">
        <v>176</v>
      </c>
      <c r="F2591" t="s">
        <v>19856</v>
      </c>
      <c r="G2591" t="s">
        <v>19857</v>
      </c>
      <c r="H2591" t="s">
        <v>19843</v>
      </c>
      <c r="I2591" t="s">
        <v>19858</v>
      </c>
      <c r="J2591" t="s">
        <v>19859</v>
      </c>
      <c r="K2591" t="s">
        <v>2732</v>
      </c>
      <c r="L2591">
        <v>2</v>
      </c>
      <c r="M2591">
        <v>104353789</v>
      </c>
      <c r="N2591" t="s">
        <v>2062</v>
      </c>
      <c r="O2591" t="s">
        <v>14770</v>
      </c>
      <c r="P2591" t="s">
        <v>14771</v>
      </c>
      <c r="Q2591" t="s">
        <v>14772</v>
      </c>
      <c r="S2591">
        <v>206560</v>
      </c>
      <c r="T2591">
        <v>41213</v>
      </c>
      <c r="U2591" t="s">
        <v>24601</v>
      </c>
      <c r="V2591" t="s">
        <v>24602</v>
      </c>
      <c r="W2591">
        <v>0</v>
      </c>
      <c r="X2591">
        <v>950394</v>
      </c>
      <c r="Y2591" t="s">
        <v>284</v>
      </c>
      <c r="Z2591">
        <v>1</v>
      </c>
      <c r="AA2591" t="s">
        <v>143</v>
      </c>
      <c r="AB2591" s="3">
        <v>9.9999999999999995E-7</v>
      </c>
      <c r="AC2591">
        <v>6</v>
      </c>
      <c r="AD2591" t="s">
        <v>20388</v>
      </c>
      <c r="AE2591">
        <v>1.0960000000000001</v>
      </c>
      <c r="AF2591" t="s">
        <v>7338</v>
      </c>
      <c r="AG2591" t="s">
        <v>19861</v>
      </c>
      <c r="AH2591" t="s">
        <v>146</v>
      </c>
      <c r="AI2591" t="s">
        <v>19852</v>
      </c>
      <c r="AJ2591" t="s">
        <v>19853</v>
      </c>
      <c r="AK2591" t="s">
        <v>19862</v>
      </c>
      <c r="AL2591" t="s">
        <v>149</v>
      </c>
    </row>
    <row r="2592" spans="1:38" x14ac:dyDescent="0.2">
      <c r="A2592" s="2">
        <v>43049</v>
      </c>
      <c r="B2592">
        <v>28991256</v>
      </c>
      <c r="C2592" t="s">
        <v>19855</v>
      </c>
      <c r="D2592" s="2">
        <v>43017</v>
      </c>
      <c r="E2592" t="s">
        <v>176</v>
      </c>
      <c r="F2592" t="s">
        <v>19856</v>
      </c>
      <c r="G2592" t="s">
        <v>19857</v>
      </c>
      <c r="H2592" t="s">
        <v>19843</v>
      </c>
      <c r="I2592" t="s">
        <v>19858</v>
      </c>
      <c r="J2592" t="s">
        <v>19859</v>
      </c>
      <c r="K2592" t="s">
        <v>23361</v>
      </c>
      <c r="L2592">
        <v>4</v>
      </c>
      <c r="M2592">
        <v>64952689</v>
      </c>
      <c r="N2592" t="s">
        <v>2062</v>
      </c>
      <c r="O2592" t="s">
        <v>24603</v>
      </c>
      <c r="R2592" t="s">
        <v>24604</v>
      </c>
      <c r="U2592" t="s">
        <v>24605</v>
      </c>
      <c r="V2592" t="s">
        <v>24606</v>
      </c>
      <c r="W2592">
        <v>0</v>
      </c>
      <c r="X2592">
        <v>41464545</v>
      </c>
      <c r="Y2592" t="s">
        <v>160</v>
      </c>
      <c r="Z2592">
        <v>0</v>
      </c>
      <c r="AA2592" t="s">
        <v>143</v>
      </c>
      <c r="AB2592" s="3">
        <v>9.9999999999999995E-7</v>
      </c>
      <c r="AC2592">
        <v>6</v>
      </c>
      <c r="AD2592" t="s">
        <v>20388</v>
      </c>
      <c r="AE2592">
        <v>1.1499999999999999</v>
      </c>
      <c r="AF2592" t="s">
        <v>3818</v>
      </c>
      <c r="AG2592" t="s">
        <v>19861</v>
      </c>
      <c r="AH2592" t="s">
        <v>146</v>
      </c>
      <c r="AI2592" t="s">
        <v>19852</v>
      </c>
      <c r="AJ2592" t="s">
        <v>19853</v>
      </c>
      <c r="AK2592" t="s">
        <v>19862</v>
      </c>
      <c r="AL2592" t="s">
        <v>149</v>
      </c>
    </row>
    <row r="2593" spans="1:38" x14ac:dyDescent="0.2">
      <c r="A2593" s="2">
        <v>40004</v>
      </c>
      <c r="B2593">
        <v>19571808</v>
      </c>
      <c r="C2593" t="s">
        <v>20442</v>
      </c>
      <c r="D2593" s="2">
        <v>39995</v>
      </c>
      <c r="E2593" t="s">
        <v>9383</v>
      </c>
      <c r="F2593" t="s">
        <v>20443</v>
      </c>
      <c r="G2593" t="s">
        <v>20444</v>
      </c>
      <c r="H2593" t="s">
        <v>19843</v>
      </c>
      <c r="I2593" t="s">
        <v>20445</v>
      </c>
      <c r="J2593" t="s">
        <v>20446</v>
      </c>
      <c r="K2593" t="s">
        <v>7265</v>
      </c>
      <c r="L2593">
        <v>5</v>
      </c>
      <c r="M2593">
        <v>102523613</v>
      </c>
      <c r="N2593" t="s">
        <v>21981</v>
      </c>
      <c r="O2593" t="s">
        <v>24607</v>
      </c>
      <c r="P2593" t="s">
        <v>24608</v>
      </c>
      <c r="Q2593" t="s">
        <v>24609</v>
      </c>
      <c r="S2593">
        <v>17943</v>
      </c>
      <c r="T2593">
        <v>57755</v>
      </c>
      <c r="U2593" t="s">
        <v>24610</v>
      </c>
      <c r="V2593" t="s">
        <v>24611</v>
      </c>
      <c r="W2593">
        <v>0</v>
      </c>
      <c r="X2593">
        <v>1502844</v>
      </c>
      <c r="Y2593" t="s">
        <v>243</v>
      </c>
      <c r="Z2593">
        <v>1</v>
      </c>
      <c r="AA2593" t="s">
        <v>143</v>
      </c>
      <c r="AB2593" s="3">
        <v>9.9999999999999995E-7</v>
      </c>
      <c r="AC2593">
        <v>6</v>
      </c>
      <c r="AE2593">
        <v>1.0900000000000001</v>
      </c>
      <c r="AF2593" t="s">
        <v>244</v>
      </c>
      <c r="AG2593" t="s">
        <v>20452</v>
      </c>
      <c r="AH2593" t="s">
        <v>146</v>
      </c>
      <c r="AI2593" t="s">
        <v>19852</v>
      </c>
      <c r="AJ2593" t="s">
        <v>19853</v>
      </c>
      <c r="AK2593" t="s">
        <v>20453</v>
      </c>
      <c r="AL2593" t="s">
        <v>149</v>
      </c>
    </row>
    <row r="2594" spans="1:38" x14ac:dyDescent="0.2">
      <c r="A2594" s="2">
        <v>43658</v>
      </c>
      <c r="B2594">
        <v>31164008</v>
      </c>
      <c r="C2594" t="s">
        <v>12798</v>
      </c>
      <c r="D2594" s="2">
        <v>43621</v>
      </c>
      <c r="E2594" t="s">
        <v>12312</v>
      </c>
      <c r="F2594" t="s">
        <v>13130</v>
      </c>
      <c r="G2594" t="s">
        <v>13131</v>
      </c>
      <c r="H2594" t="s">
        <v>23858</v>
      </c>
      <c r="I2594" t="s">
        <v>23859</v>
      </c>
      <c r="J2594" t="s">
        <v>170</v>
      </c>
      <c r="K2594" t="s">
        <v>3516</v>
      </c>
      <c r="L2594">
        <v>16</v>
      </c>
      <c r="M2594">
        <v>86719464</v>
      </c>
      <c r="N2594" t="s">
        <v>143</v>
      </c>
      <c r="O2594" t="s">
        <v>24612</v>
      </c>
      <c r="R2594" t="s">
        <v>24613</v>
      </c>
      <c r="U2594" t="s">
        <v>24614</v>
      </c>
      <c r="V2594" t="s">
        <v>24615</v>
      </c>
      <c r="W2594">
        <v>0</v>
      </c>
      <c r="X2594">
        <v>4843180</v>
      </c>
      <c r="Y2594" t="s">
        <v>160</v>
      </c>
      <c r="Z2594">
        <v>0</v>
      </c>
      <c r="AA2594">
        <v>0.39</v>
      </c>
      <c r="AB2594" s="3">
        <v>9.9999999999999995E-7</v>
      </c>
      <c r="AC2594">
        <v>6</v>
      </c>
      <c r="AE2594">
        <v>1.25</v>
      </c>
      <c r="AF2594" t="s">
        <v>24616</v>
      </c>
      <c r="AG2594" t="s">
        <v>23865</v>
      </c>
      <c r="AH2594" t="s">
        <v>146</v>
      </c>
      <c r="AI2594" t="s">
        <v>23866</v>
      </c>
      <c r="AJ2594" t="s">
        <v>23867</v>
      </c>
      <c r="AK2594" t="s">
        <v>23868</v>
      </c>
      <c r="AL2594" t="s">
        <v>149</v>
      </c>
    </row>
    <row r="2595" spans="1:38" x14ac:dyDescent="0.2">
      <c r="A2595" s="2">
        <v>43658</v>
      </c>
      <c r="B2595">
        <v>31164008</v>
      </c>
      <c r="C2595" t="s">
        <v>12798</v>
      </c>
      <c r="D2595" s="2">
        <v>43621</v>
      </c>
      <c r="E2595" t="s">
        <v>12312</v>
      </c>
      <c r="F2595" t="s">
        <v>13130</v>
      </c>
      <c r="G2595" t="s">
        <v>13131</v>
      </c>
      <c r="H2595" t="s">
        <v>23858</v>
      </c>
      <c r="I2595" t="s">
        <v>23859</v>
      </c>
      <c r="J2595" t="s">
        <v>170</v>
      </c>
      <c r="K2595" t="s">
        <v>13684</v>
      </c>
      <c r="L2595">
        <v>17</v>
      </c>
      <c r="M2595">
        <v>69298289</v>
      </c>
      <c r="N2595" t="s">
        <v>143</v>
      </c>
      <c r="O2595" t="s">
        <v>24617</v>
      </c>
      <c r="R2595" t="s">
        <v>24618</v>
      </c>
      <c r="U2595" t="s">
        <v>24619</v>
      </c>
      <c r="V2595" t="s">
        <v>24620</v>
      </c>
      <c r="W2595">
        <v>0</v>
      </c>
      <c r="X2595">
        <v>180697792</v>
      </c>
      <c r="Y2595" t="s">
        <v>160</v>
      </c>
      <c r="Z2595">
        <v>0</v>
      </c>
      <c r="AA2595">
        <v>0.2</v>
      </c>
      <c r="AB2595" s="3">
        <v>9.9999999999999995E-7</v>
      </c>
      <c r="AC2595">
        <v>6</v>
      </c>
      <c r="AE2595">
        <v>1.34</v>
      </c>
      <c r="AF2595" t="s">
        <v>13805</v>
      </c>
      <c r="AG2595" t="s">
        <v>23865</v>
      </c>
      <c r="AH2595" t="s">
        <v>146</v>
      </c>
      <c r="AI2595" t="s">
        <v>23866</v>
      </c>
      <c r="AJ2595" t="s">
        <v>23867</v>
      </c>
      <c r="AK2595" t="s">
        <v>23868</v>
      </c>
      <c r="AL2595" t="s">
        <v>149</v>
      </c>
    </row>
    <row r="2596" spans="1:38" x14ac:dyDescent="0.2">
      <c r="A2596" s="2">
        <v>43565</v>
      </c>
      <c r="B2596">
        <v>30804558</v>
      </c>
      <c r="C2596" t="s">
        <v>9049</v>
      </c>
      <c r="D2596" s="2">
        <v>43521</v>
      </c>
      <c r="E2596" t="s">
        <v>176</v>
      </c>
      <c r="F2596" t="s">
        <v>9050</v>
      </c>
      <c r="G2596" t="s">
        <v>9051</v>
      </c>
      <c r="H2596" t="s">
        <v>10600</v>
      </c>
      <c r="I2596" t="s">
        <v>10601</v>
      </c>
      <c r="J2596" t="s">
        <v>170</v>
      </c>
      <c r="K2596" t="s">
        <v>8989</v>
      </c>
      <c r="L2596">
        <v>16</v>
      </c>
      <c r="M2596">
        <v>13656002</v>
      </c>
      <c r="O2596" t="s">
        <v>8990</v>
      </c>
      <c r="P2596" t="s">
        <v>8991</v>
      </c>
      <c r="Q2596" t="s">
        <v>8992</v>
      </c>
      <c r="S2596">
        <v>92614</v>
      </c>
      <c r="T2596">
        <v>72652</v>
      </c>
      <c r="U2596" t="s">
        <v>10838</v>
      </c>
      <c r="V2596" t="s">
        <v>8994</v>
      </c>
      <c r="W2596">
        <v>0</v>
      </c>
      <c r="X2596">
        <v>7405404</v>
      </c>
      <c r="Y2596" t="s">
        <v>284</v>
      </c>
      <c r="Z2596">
        <v>1</v>
      </c>
      <c r="AA2596">
        <v>0.215</v>
      </c>
      <c r="AB2596" s="3">
        <v>9.9999999999999995E-7</v>
      </c>
      <c r="AC2596">
        <v>6</v>
      </c>
      <c r="AE2596">
        <v>5.3999999999999999E-2</v>
      </c>
      <c r="AF2596" t="s">
        <v>583</v>
      </c>
      <c r="AG2596" t="s">
        <v>1060</v>
      </c>
      <c r="AH2596" t="s">
        <v>146</v>
      </c>
      <c r="AI2596" t="s">
        <v>8546</v>
      </c>
      <c r="AJ2596" t="s">
        <v>8547</v>
      </c>
      <c r="AK2596" t="s">
        <v>10603</v>
      </c>
      <c r="AL2596" t="s">
        <v>149</v>
      </c>
    </row>
    <row r="2597" spans="1:38" x14ac:dyDescent="0.2">
      <c r="A2597" s="2">
        <v>43451</v>
      </c>
      <c r="B2597">
        <v>29483656</v>
      </c>
      <c r="C2597" t="s">
        <v>19827</v>
      </c>
      <c r="D2597" s="2">
        <v>43157</v>
      </c>
      <c r="E2597" t="s">
        <v>176</v>
      </c>
      <c r="F2597" t="s">
        <v>19841</v>
      </c>
      <c r="G2597" t="s">
        <v>19842</v>
      </c>
      <c r="H2597" t="s">
        <v>19843</v>
      </c>
      <c r="I2597" t="s">
        <v>19844</v>
      </c>
      <c r="J2597" t="s">
        <v>19845</v>
      </c>
      <c r="K2597" t="s">
        <v>9054</v>
      </c>
      <c r="L2597">
        <v>6</v>
      </c>
      <c r="M2597">
        <v>96011775</v>
      </c>
      <c r="N2597" t="s">
        <v>11243</v>
      </c>
      <c r="O2597" t="s">
        <v>21184</v>
      </c>
      <c r="R2597" t="s">
        <v>21185</v>
      </c>
      <c r="U2597" t="s">
        <v>21186</v>
      </c>
      <c r="V2597" t="s">
        <v>21187</v>
      </c>
      <c r="W2597">
        <v>0</v>
      </c>
      <c r="X2597">
        <v>117074560</v>
      </c>
      <c r="Y2597" t="s">
        <v>160</v>
      </c>
      <c r="Z2597">
        <v>0</v>
      </c>
      <c r="AA2597" t="s">
        <v>143</v>
      </c>
      <c r="AB2597" s="3">
        <v>9.9999999999999995E-7</v>
      </c>
      <c r="AC2597">
        <v>6</v>
      </c>
      <c r="AG2597" t="s">
        <v>19851</v>
      </c>
      <c r="AH2597" t="s">
        <v>146</v>
      </c>
      <c r="AI2597" t="s">
        <v>19852</v>
      </c>
      <c r="AJ2597" t="s">
        <v>19853</v>
      </c>
      <c r="AK2597" t="s">
        <v>19854</v>
      </c>
      <c r="AL2597" t="s">
        <v>149</v>
      </c>
    </row>
    <row r="2598" spans="1:38" x14ac:dyDescent="0.2">
      <c r="A2598" s="2">
        <v>43451</v>
      </c>
      <c r="B2598">
        <v>29483656</v>
      </c>
      <c r="C2598" t="s">
        <v>19827</v>
      </c>
      <c r="D2598" s="2">
        <v>43157</v>
      </c>
      <c r="E2598" t="s">
        <v>176</v>
      </c>
      <c r="F2598" t="s">
        <v>19841</v>
      </c>
      <c r="G2598" t="s">
        <v>19842</v>
      </c>
      <c r="H2598" t="s">
        <v>19843</v>
      </c>
      <c r="I2598" t="s">
        <v>19844</v>
      </c>
      <c r="J2598" t="s">
        <v>19845</v>
      </c>
      <c r="K2598" t="s">
        <v>1777</v>
      </c>
      <c r="L2598">
        <v>5</v>
      </c>
      <c r="M2598">
        <v>154301187</v>
      </c>
      <c r="N2598" t="s">
        <v>9407</v>
      </c>
      <c r="O2598" t="s">
        <v>9407</v>
      </c>
      <c r="R2598" t="s">
        <v>9408</v>
      </c>
      <c r="U2598" t="s">
        <v>9409</v>
      </c>
      <c r="V2598" t="s">
        <v>9410</v>
      </c>
      <c r="W2598">
        <v>0</v>
      </c>
      <c r="X2598">
        <v>11740474</v>
      </c>
      <c r="Y2598" t="s">
        <v>160</v>
      </c>
      <c r="Z2598">
        <v>0</v>
      </c>
      <c r="AA2598" t="s">
        <v>143</v>
      </c>
      <c r="AB2598" s="3">
        <v>9.9999999999999995E-7</v>
      </c>
      <c r="AC2598">
        <v>6</v>
      </c>
      <c r="AG2598" t="s">
        <v>19851</v>
      </c>
      <c r="AH2598" t="s">
        <v>146</v>
      </c>
      <c r="AI2598" t="s">
        <v>19852</v>
      </c>
      <c r="AJ2598" t="s">
        <v>19853</v>
      </c>
      <c r="AK2598" t="s">
        <v>19854</v>
      </c>
      <c r="AL2598" t="s">
        <v>149</v>
      </c>
    </row>
    <row r="2599" spans="1:38" x14ac:dyDescent="0.2">
      <c r="A2599" s="2">
        <v>43658</v>
      </c>
      <c r="B2599">
        <v>31164008</v>
      </c>
      <c r="C2599" t="s">
        <v>12798</v>
      </c>
      <c r="D2599" s="2">
        <v>43621</v>
      </c>
      <c r="E2599" t="s">
        <v>12312</v>
      </c>
      <c r="F2599" t="s">
        <v>13130</v>
      </c>
      <c r="G2599" t="s">
        <v>13131</v>
      </c>
      <c r="H2599" t="s">
        <v>13659</v>
      </c>
      <c r="I2599" t="s">
        <v>13660</v>
      </c>
      <c r="J2599" t="s">
        <v>170</v>
      </c>
      <c r="K2599" t="s">
        <v>2909</v>
      </c>
      <c r="L2599">
        <v>5</v>
      </c>
      <c r="M2599">
        <v>116352208</v>
      </c>
      <c r="N2599" t="s">
        <v>143</v>
      </c>
      <c r="O2599" t="s">
        <v>13928</v>
      </c>
      <c r="R2599" t="s">
        <v>13929</v>
      </c>
      <c r="U2599" t="s">
        <v>13930</v>
      </c>
      <c r="V2599" t="s">
        <v>13931</v>
      </c>
      <c r="W2599">
        <v>0</v>
      </c>
      <c r="X2599">
        <v>26318</v>
      </c>
      <c r="Y2599" t="s">
        <v>160</v>
      </c>
      <c r="Z2599">
        <v>0</v>
      </c>
      <c r="AA2599">
        <v>0.01</v>
      </c>
      <c r="AB2599" s="3">
        <v>9.9999999999999995E-7</v>
      </c>
      <c r="AC2599">
        <v>6</v>
      </c>
      <c r="AE2599">
        <v>1.9230769999999999</v>
      </c>
      <c r="AF2599" t="s">
        <v>13933</v>
      </c>
      <c r="AG2599" t="s">
        <v>13664</v>
      </c>
      <c r="AH2599" t="s">
        <v>146</v>
      </c>
      <c r="AI2599" t="s">
        <v>13665</v>
      </c>
      <c r="AJ2599" t="s">
        <v>13666</v>
      </c>
      <c r="AK2599" t="s">
        <v>13667</v>
      </c>
      <c r="AL2599" t="s">
        <v>149</v>
      </c>
    </row>
    <row r="2600" spans="1:38" x14ac:dyDescent="0.2">
      <c r="A2600" s="2">
        <v>40833</v>
      </c>
      <c r="B2600">
        <v>21926974</v>
      </c>
      <c r="C2600" t="s">
        <v>19869</v>
      </c>
      <c r="D2600" s="2">
        <v>40804</v>
      </c>
      <c r="E2600" t="s">
        <v>176</v>
      </c>
      <c r="F2600" t="s">
        <v>20505</v>
      </c>
      <c r="G2600" t="s">
        <v>20506</v>
      </c>
      <c r="H2600" t="s">
        <v>19843</v>
      </c>
      <c r="I2600" t="s">
        <v>20507</v>
      </c>
      <c r="J2600" t="s">
        <v>20508</v>
      </c>
      <c r="K2600" t="s">
        <v>7403</v>
      </c>
      <c r="L2600">
        <v>18</v>
      </c>
      <c r="M2600">
        <v>55527730</v>
      </c>
      <c r="N2600" t="s">
        <v>8985</v>
      </c>
      <c r="O2600" t="s">
        <v>8985</v>
      </c>
      <c r="R2600" t="s">
        <v>8986</v>
      </c>
      <c r="U2600" t="s">
        <v>24621</v>
      </c>
      <c r="V2600" t="s">
        <v>24622</v>
      </c>
      <c r="W2600">
        <v>0</v>
      </c>
      <c r="X2600">
        <v>17512836</v>
      </c>
      <c r="Y2600" t="s">
        <v>160</v>
      </c>
      <c r="Z2600">
        <v>0</v>
      </c>
      <c r="AA2600">
        <v>0.02</v>
      </c>
      <c r="AB2600" s="3">
        <v>9.9999999999999995E-7</v>
      </c>
      <c r="AC2600">
        <v>6</v>
      </c>
      <c r="AE2600">
        <v>1.23</v>
      </c>
      <c r="AF2600" t="s">
        <v>13763</v>
      </c>
      <c r="AG2600" t="s">
        <v>20510</v>
      </c>
      <c r="AH2600" t="s">
        <v>146</v>
      </c>
      <c r="AI2600" t="s">
        <v>19852</v>
      </c>
      <c r="AJ2600" t="s">
        <v>19853</v>
      </c>
      <c r="AK2600" t="s">
        <v>20511</v>
      </c>
      <c r="AL2600" t="s">
        <v>149</v>
      </c>
    </row>
    <row r="2601" spans="1:38" x14ac:dyDescent="0.2">
      <c r="A2601" s="2">
        <v>40833</v>
      </c>
      <c r="B2601">
        <v>21926974</v>
      </c>
      <c r="C2601" t="s">
        <v>19869</v>
      </c>
      <c r="D2601" s="2">
        <v>40804</v>
      </c>
      <c r="E2601" t="s">
        <v>176</v>
      </c>
      <c r="F2601" t="s">
        <v>20505</v>
      </c>
      <c r="G2601" t="s">
        <v>20506</v>
      </c>
      <c r="H2601" t="s">
        <v>19843</v>
      </c>
      <c r="I2601" t="s">
        <v>20507</v>
      </c>
      <c r="J2601" t="s">
        <v>20508</v>
      </c>
      <c r="K2601" t="s">
        <v>3584</v>
      </c>
      <c r="L2601">
        <v>11</v>
      </c>
      <c r="M2601">
        <v>125591814</v>
      </c>
      <c r="N2601" t="s">
        <v>10786</v>
      </c>
      <c r="O2601" t="s">
        <v>10787</v>
      </c>
      <c r="R2601" t="s">
        <v>10788</v>
      </c>
      <c r="U2601" t="s">
        <v>24623</v>
      </c>
      <c r="V2601" t="s">
        <v>10790</v>
      </c>
      <c r="W2601">
        <v>0</v>
      </c>
      <c r="X2601">
        <v>548181</v>
      </c>
      <c r="Y2601" t="s">
        <v>817</v>
      </c>
      <c r="Z2601">
        <v>0</v>
      </c>
      <c r="AA2601">
        <v>0.88</v>
      </c>
      <c r="AB2601" s="3">
        <v>9.9999999999999995E-7</v>
      </c>
      <c r="AC2601">
        <v>6</v>
      </c>
      <c r="AE2601">
        <v>1.1000000000000001</v>
      </c>
      <c r="AF2601" t="s">
        <v>1403</v>
      </c>
      <c r="AG2601" t="s">
        <v>20510</v>
      </c>
      <c r="AH2601" t="s">
        <v>146</v>
      </c>
      <c r="AI2601" t="s">
        <v>19852</v>
      </c>
      <c r="AJ2601" t="s">
        <v>19853</v>
      </c>
      <c r="AK2601" t="s">
        <v>20511</v>
      </c>
      <c r="AL2601" t="s">
        <v>149</v>
      </c>
    </row>
    <row r="2602" spans="1:38" x14ac:dyDescent="0.2">
      <c r="A2602" s="2">
        <v>43658</v>
      </c>
      <c r="B2602">
        <v>31164008</v>
      </c>
      <c r="C2602" t="s">
        <v>12798</v>
      </c>
      <c r="D2602" s="2">
        <v>43621</v>
      </c>
      <c r="E2602" t="s">
        <v>12312</v>
      </c>
      <c r="F2602" t="s">
        <v>13130</v>
      </c>
      <c r="G2602" t="s">
        <v>13131</v>
      </c>
      <c r="H2602" t="s">
        <v>13132</v>
      </c>
      <c r="I2602" t="s">
        <v>13133</v>
      </c>
      <c r="J2602" t="s">
        <v>170</v>
      </c>
      <c r="K2602" t="s">
        <v>10292</v>
      </c>
      <c r="L2602">
        <v>10</v>
      </c>
      <c r="M2602">
        <v>55089584</v>
      </c>
      <c r="N2602" t="s">
        <v>143</v>
      </c>
      <c r="O2602" t="s">
        <v>13800</v>
      </c>
      <c r="R2602" t="s">
        <v>13801</v>
      </c>
      <c r="U2602" t="s">
        <v>13802</v>
      </c>
      <c r="V2602" t="s">
        <v>13803</v>
      </c>
      <c r="W2602">
        <v>0</v>
      </c>
      <c r="X2602">
        <v>11004733</v>
      </c>
      <c r="Y2602" t="s">
        <v>160</v>
      </c>
      <c r="Z2602">
        <v>0</v>
      </c>
      <c r="AA2602">
        <v>0.04</v>
      </c>
      <c r="AB2602" s="3">
        <v>9.9999999999999995E-7</v>
      </c>
      <c r="AC2602">
        <v>6</v>
      </c>
      <c r="AE2602">
        <v>1.34</v>
      </c>
      <c r="AF2602" t="s">
        <v>13805</v>
      </c>
      <c r="AG2602" t="s">
        <v>13140</v>
      </c>
      <c r="AH2602" t="s">
        <v>146</v>
      </c>
      <c r="AI2602" t="s">
        <v>13141</v>
      </c>
      <c r="AJ2602" t="s">
        <v>13142</v>
      </c>
      <c r="AK2602" t="s">
        <v>13143</v>
      </c>
      <c r="AL2602" t="s">
        <v>149</v>
      </c>
    </row>
    <row r="2603" spans="1:38" x14ac:dyDescent="0.2">
      <c r="A2603" s="2">
        <v>43658</v>
      </c>
      <c r="B2603">
        <v>31164008</v>
      </c>
      <c r="C2603" t="s">
        <v>12798</v>
      </c>
      <c r="D2603" s="2">
        <v>43621</v>
      </c>
      <c r="E2603" t="s">
        <v>12312</v>
      </c>
      <c r="F2603" t="s">
        <v>13130</v>
      </c>
      <c r="G2603" t="s">
        <v>13131</v>
      </c>
      <c r="H2603" t="s">
        <v>13132</v>
      </c>
      <c r="I2603" t="s">
        <v>13133</v>
      </c>
      <c r="J2603" t="s">
        <v>170</v>
      </c>
      <c r="K2603" t="s">
        <v>10292</v>
      </c>
      <c r="L2603">
        <v>10</v>
      </c>
      <c r="M2603">
        <v>55089584</v>
      </c>
      <c r="N2603" t="s">
        <v>143</v>
      </c>
      <c r="O2603" t="s">
        <v>13800</v>
      </c>
      <c r="R2603" t="s">
        <v>13801</v>
      </c>
      <c r="U2603" t="s">
        <v>13802</v>
      </c>
      <c r="V2603" t="s">
        <v>13803</v>
      </c>
      <c r="W2603">
        <v>0</v>
      </c>
      <c r="X2603">
        <v>11004733</v>
      </c>
      <c r="Y2603" t="s">
        <v>160</v>
      </c>
      <c r="Z2603">
        <v>0</v>
      </c>
      <c r="AA2603">
        <v>0.04</v>
      </c>
      <c r="AB2603" s="3">
        <v>9.9999999999999995E-7</v>
      </c>
      <c r="AC2603">
        <v>6</v>
      </c>
      <c r="AE2603">
        <v>1.34</v>
      </c>
      <c r="AF2603" t="s">
        <v>13805</v>
      </c>
      <c r="AG2603" t="s">
        <v>13140</v>
      </c>
      <c r="AH2603" t="s">
        <v>146</v>
      </c>
      <c r="AI2603" t="s">
        <v>13141</v>
      </c>
      <c r="AJ2603" t="s">
        <v>13142</v>
      </c>
      <c r="AK2603" t="s">
        <v>13143</v>
      </c>
      <c r="AL2603" t="s">
        <v>149</v>
      </c>
    </row>
    <row r="2604" spans="1:38" x14ac:dyDescent="0.2">
      <c r="A2604" s="2">
        <v>41431</v>
      </c>
      <c r="B2604">
        <v>23453885</v>
      </c>
      <c r="C2604" t="s">
        <v>9030</v>
      </c>
      <c r="D2604" s="2">
        <v>41332</v>
      </c>
      <c r="E2604" t="s">
        <v>6373</v>
      </c>
      <c r="F2604" t="s">
        <v>9031</v>
      </c>
      <c r="G2604" t="s">
        <v>9032</v>
      </c>
      <c r="H2604" t="s">
        <v>9033</v>
      </c>
      <c r="I2604" t="s">
        <v>9034</v>
      </c>
      <c r="J2604" t="s">
        <v>170</v>
      </c>
      <c r="K2604" t="s">
        <v>3771</v>
      </c>
      <c r="L2604">
        <v>1</v>
      </c>
      <c r="M2604">
        <v>78772330</v>
      </c>
      <c r="N2604" t="s">
        <v>10848</v>
      </c>
      <c r="O2604" t="s">
        <v>10849</v>
      </c>
      <c r="P2604" t="s">
        <v>10850</v>
      </c>
      <c r="Q2604" t="s">
        <v>10851</v>
      </c>
      <c r="S2604">
        <v>21671</v>
      </c>
      <c r="T2604">
        <v>117434</v>
      </c>
      <c r="U2604" t="s">
        <v>10852</v>
      </c>
      <c r="V2604" t="s">
        <v>10853</v>
      </c>
      <c r="W2604">
        <v>0</v>
      </c>
      <c r="X2604">
        <v>4650608</v>
      </c>
      <c r="Y2604" t="s">
        <v>284</v>
      </c>
      <c r="Z2604">
        <v>1</v>
      </c>
      <c r="AA2604" t="s">
        <v>143</v>
      </c>
      <c r="AB2604" s="3">
        <v>9.9999999999999995E-7</v>
      </c>
      <c r="AC2604">
        <v>6</v>
      </c>
      <c r="AD2604" t="s">
        <v>9770</v>
      </c>
      <c r="AE2604">
        <v>1.06</v>
      </c>
      <c r="AF2604" t="s">
        <v>4862</v>
      </c>
      <c r="AG2604" t="s">
        <v>9039</v>
      </c>
      <c r="AH2604" t="s">
        <v>146</v>
      </c>
      <c r="AI2604" t="s">
        <v>9040</v>
      </c>
      <c r="AJ2604" t="s">
        <v>9041</v>
      </c>
      <c r="AK2604" t="s">
        <v>9042</v>
      </c>
      <c r="AL2604" t="s">
        <v>149</v>
      </c>
    </row>
    <row r="2605" spans="1:38" x14ac:dyDescent="0.2">
      <c r="A2605" s="2">
        <v>41431</v>
      </c>
      <c r="B2605">
        <v>23453885</v>
      </c>
      <c r="C2605" t="s">
        <v>9030</v>
      </c>
      <c r="D2605" s="2">
        <v>41332</v>
      </c>
      <c r="E2605" t="s">
        <v>6373</v>
      </c>
      <c r="F2605" t="s">
        <v>9031</v>
      </c>
      <c r="G2605" t="s">
        <v>9032</v>
      </c>
      <c r="H2605" t="s">
        <v>9033</v>
      </c>
      <c r="I2605" t="s">
        <v>9034</v>
      </c>
      <c r="J2605" t="s">
        <v>170</v>
      </c>
      <c r="K2605" t="s">
        <v>4682</v>
      </c>
      <c r="L2605">
        <v>16</v>
      </c>
      <c r="M2605">
        <v>9581389</v>
      </c>
      <c r="N2605" t="s">
        <v>2062</v>
      </c>
      <c r="O2605" t="s">
        <v>10854</v>
      </c>
      <c r="R2605" t="s">
        <v>10855</v>
      </c>
      <c r="U2605" t="s">
        <v>10856</v>
      </c>
      <c r="V2605" t="s">
        <v>10857</v>
      </c>
      <c r="W2605">
        <v>0</v>
      </c>
      <c r="X2605">
        <v>12325410</v>
      </c>
      <c r="Y2605" t="s">
        <v>160</v>
      </c>
      <c r="Z2605">
        <v>0</v>
      </c>
      <c r="AB2605" s="3">
        <v>9.9999999999999995E-7</v>
      </c>
      <c r="AC2605">
        <v>6</v>
      </c>
      <c r="AD2605" t="s">
        <v>9038</v>
      </c>
      <c r="AE2605">
        <v>1.0900000000000001</v>
      </c>
      <c r="AF2605" t="s">
        <v>3273</v>
      </c>
      <c r="AG2605" t="s">
        <v>9039</v>
      </c>
      <c r="AH2605" t="s">
        <v>146</v>
      </c>
      <c r="AI2605" t="s">
        <v>9040</v>
      </c>
      <c r="AJ2605" t="s">
        <v>9041</v>
      </c>
      <c r="AK2605" t="s">
        <v>9042</v>
      </c>
      <c r="AL2605" t="s">
        <v>149</v>
      </c>
    </row>
    <row r="2606" spans="1:38" x14ac:dyDescent="0.2">
      <c r="A2606" s="2">
        <v>41431</v>
      </c>
      <c r="B2606">
        <v>23453885</v>
      </c>
      <c r="C2606" t="s">
        <v>9030</v>
      </c>
      <c r="D2606" s="2">
        <v>41332</v>
      </c>
      <c r="E2606" t="s">
        <v>6373</v>
      </c>
      <c r="F2606" t="s">
        <v>9031</v>
      </c>
      <c r="G2606" t="s">
        <v>9032</v>
      </c>
      <c r="H2606" t="s">
        <v>9033</v>
      </c>
      <c r="I2606" t="s">
        <v>9034</v>
      </c>
      <c r="J2606" t="s">
        <v>170</v>
      </c>
      <c r="K2606" t="s">
        <v>9514</v>
      </c>
      <c r="L2606">
        <v>1</v>
      </c>
      <c r="M2606">
        <v>29964421</v>
      </c>
      <c r="N2606" t="s">
        <v>2062</v>
      </c>
      <c r="O2606" t="s">
        <v>9516</v>
      </c>
      <c r="P2606" t="s">
        <v>9517</v>
      </c>
      <c r="Q2606" t="s">
        <v>9518</v>
      </c>
      <c r="S2606">
        <v>59064</v>
      </c>
      <c r="T2606">
        <v>49531</v>
      </c>
      <c r="U2606" t="s">
        <v>10858</v>
      </c>
      <c r="V2606" t="s">
        <v>9855</v>
      </c>
      <c r="W2606">
        <v>0</v>
      </c>
      <c r="X2606">
        <v>6694545</v>
      </c>
      <c r="Y2606" t="s">
        <v>284</v>
      </c>
      <c r="Z2606">
        <v>1</v>
      </c>
      <c r="AB2606" s="3">
        <v>9.9999999999999995E-7</v>
      </c>
      <c r="AC2606">
        <v>6</v>
      </c>
      <c r="AD2606" t="s">
        <v>9038</v>
      </c>
      <c r="AE2606">
        <v>1.07</v>
      </c>
      <c r="AF2606" t="s">
        <v>10859</v>
      </c>
      <c r="AG2606" t="s">
        <v>9039</v>
      </c>
      <c r="AH2606" t="s">
        <v>146</v>
      </c>
      <c r="AI2606" t="s">
        <v>9040</v>
      </c>
      <c r="AJ2606" t="s">
        <v>9041</v>
      </c>
      <c r="AK2606" t="s">
        <v>9042</v>
      </c>
      <c r="AL2606" t="s">
        <v>149</v>
      </c>
    </row>
    <row r="2607" spans="1:38" x14ac:dyDescent="0.2">
      <c r="A2607" s="2">
        <v>41431</v>
      </c>
      <c r="B2607">
        <v>23453885</v>
      </c>
      <c r="C2607" t="s">
        <v>9030</v>
      </c>
      <c r="D2607" s="2">
        <v>41332</v>
      </c>
      <c r="E2607" t="s">
        <v>6373</v>
      </c>
      <c r="F2607" t="s">
        <v>9031</v>
      </c>
      <c r="G2607" t="s">
        <v>9032</v>
      </c>
      <c r="H2607" t="s">
        <v>9033</v>
      </c>
      <c r="I2607" t="s">
        <v>9034</v>
      </c>
      <c r="J2607" t="s">
        <v>170</v>
      </c>
      <c r="K2607" t="s">
        <v>7722</v>
      </c>
      <c r="L2607">
        <v>16</v>
      </c>
      <c r="M2607">
        <v>89675088</v>
      </c>
      <c r="N2607" t="s">
        <v>143</v>
      </c>
      <c r="O2607" t="s">
        <v>10860</v>
      </c>
      <c r="R2607" t="s">
        <v>10861</v>
      </c>
      <c r="U2607" t="s">
        <v>10862</v>
      </c>
      <c r="V2607" t="s">
        <v>10863</v>
      </c>
      <c r="W2607">
        <v>0</v>
      </c>
      <c r="X2607">
        <v>12443954</v>
      </c>
      <c r="Y2607" t="s">
        <v>160</v>
      </c>
      <c r="Z2607">
        <v>0</v>
      </c>
      <c r="AB2607" s="3">
        <v>9.9999999999999995E-7</v>
      </c>
      <c r="AC2607">
        <v>6</v>
      </c>
      <c r="AD2607" t="s">
        <v>9038</v>
      </c>
      <c r="AE2607">
        <v>1.08</v>
      </c>
      <c r="AF2607" t="s">
        <v>10859</v>
      </c>
      <c r="AG2607" t="s">
        <v>9039</v>
      </c>
      <c r="AH2607" t="s">
        <v>146</v>
      </c>
      <c r="AI2607" t="s">
        <v>9040</v>
      </c>
      <c r="AJ2607" t="s">
        <v>9041</v>
      </c>
      <c r="AK2607" t="s">
        <v>9042</v>
      </c>
      <c r="AL2607" t="s">
        <v>149</v>
      </c>
    </row>
    <row r="2608" spans="1:38" x14ac:dyDescent="0.2">
      <c r="A2608" s="2">
        <v>41431</v>
      </c>
      <c r="B2608">
        <v>23453885</v>
      </c>
      <c r="C2608" t="s">
        <v>9030</v>
      </c>
      <c r="D2608" s="2">
        <v>41332</v>
      </c>
      <c r="E2608" t="s">
        <v>6373</v>
      </c>
      <c r="F2608" t="s">
        <v>9031</v>
      </c>
      <c r="G2608" t="s">
        <v>9032</v>
      </c>
      <c r="H2608" t="s">
        <v>9033</v>
      </c>
      <c r="I2608" t="s">
        <v>9034</v>
      </c>
      <c r="J2608" t="s">
        <v>170</v>
      </c>
      <c r="K2608" t="s">
        <v>1839</v>
      </c>
      <c r="L2608">
        <v>13</v>
      </c>
      <c r="M2608">
        <v>108016199</v>
      </c>
      <c r="N2608" t="s">
        <v>10864</v>
      </c>
      <c r="O2608" t="s">
        <v>10865</v>
      </c>
      <c r="P2608" t="s">
        <v>10866</v>
      </c>
      <c r="Q2608" t="s">
        <v>10867</v>
      </c>
      <c r="S2608">
        <v>82696</v>
      </c>
      <c r="T2608">
        <v>191240</v>
      </c>
      <c r="U2608" t="s">
        <v>10868</v>
      </c>
      <c r="V2608" t="s">
        <v>10869</v>
      </c>
      <c r="W2608">
        <v>0</v>
      </c>
      <c r="X2608">
        <v>12871532</v>
      </c>
      <c r="Y2608" t="s">
        <v>284</v>
      </c>
      <c r="Z2608">
        <v>1</v>
      </c>
      <c r="AB2608" s="3">
        <v>9.9999999999999995E-7</v>
      </c>
      <c r="AC2608">
        <v>6</v>
      </c>
      <c r="AD2608" t="s">
        <v>9038</v>
      </c>
      <c r="AE2608">
        <v>1.06</v>
      </c>
      <c r="AF2608" t="s">
        <v>1950</v>
      </c>
      <c r="AG2608" t="s">
        <v>9039</v>
      </c>
      <c r="AH2608" t="s">
        <v>146</v>
      </c>
      <c r="AI2608" t="s">
        <v>9040</v>
      </c>
      <c r="AJ2608" t="s">
        <v>9041</v>
      </c>
      <c r="AK2608" t="s">
        <v>9042</v>
      </c>
      <c r="AL2608" t="s">
        <v>149</v>
      </c>
    </row>
    <row r="2609" spans="1:38" x14ac:dyDescent="0.2">
      <c r="A2609" s="2">
        <v>41431</v>
      </c>
      <c r="B2609">
        <v>23453885</v>
      </c>
      <c r="C2609" t="s">
        <v>9030</v>
      </c>
      <c r="D2609" s="2">
        <v>41332</v>
      </c>
      <c r="E2609" t="s">
        <v>6373</v>
      </c>
      <c r="F2609" t="s">
        <v>9031</v>
      </c>
      <c r="G2609" t="s">
        <v>9032</v>
      </c>
      <c r="H2609" t="s">
        <v>9033</v>
      </c>
      <c r="I2609" t="s">
        <v>9034</v>
      </c>
      <c r="J2609" t="s">
        <v>170</v>
      </c>
      <c r="K2609" t="s">
        <v>10870</v>
      </c>
      <c r="L2609">
        <v>2</v>
      </c>
      <c r="M2609">
        <v>180212022</v>
      </c>
      <c r="N2609" t="s">
        <v>2062</v>
      </c>
      <c r="O2609" t="s">
        <v>10871</v>
      </c>
      <c r="P2609" t="s">
        <v>10872</v>
      </c>
      <c r="Q2609" t="s">
        <v>10873</v>
      </c>
      <c r="S2609">
        <v>204725</v>
      </c>
      <c r="T2609">
        <v>261115</v>
      </c>
      <c r="U2609" t="s">
        <v>10874</v>
      </c>
      <c r="V2609" t="s">
        <v>10875</v>
      </c>
      <c r="W2609">
        <v>0</v>
      </c>
      <c r="X2609">
        <v>13418455</v>
      </c>
      <c r="Y2609" t="s">
        <v>284</v>
      </c>
      <c r="Z2609">
        <v>1</v>
      </c>
      <c r="AB2609" s="3">
        <v>9.9999999999999995E-7</v>
      </c>
      <c r="AC2609">
        <v>6</v>
      </c>
      <c r="AD2609" t="s">
        <v>9038</v>
      </c>
      <c r="AE2609">
        <v>1.06</v>
      </c>
      <c r="AF2609" t="s">
        <v>1950</v>
      </c>
      <c r="AG2609" t="s">
        <v>9039</v>
      </c>
      <c r="AH2609" t="s">
        <v>146</v>
      </c>
      <c r="AI2609" t="s">
        <v>9040</v>
      </c>
      <c r="AJ2609" t="s">
        <v>9041</v>
      </c>
      <c r="AK2609" t="s">
        <v>9042</v>
      </c>
      <c r="AL2609" t="s">
        <v>149</v>
      </c>
    </row>
    <row r="2610" spans="1:38" x14ac:dyDescent="0.2">
      <c r="A2610" s="2">
        <v>42717</v>
      </c>
      <c r="B2610">
        <v>26876947</v>
      </c>
      <c r="C2610" t="s">
        <v>21526</v>
      </c>
      <c r="D2610" s="2">
        <v>42411</v>
      </c>
      <c r="E2610" t="s">
        <v>10490</v>
      </c>
      <c r="F2610" t="s">
        <v>21527</v>
      </c>
      <c r="G2610" t="s">
        <v>21528</v>
      </c>
      <c r="H2610" t="s">
        <v>21529</v>
      </c>
      <c r="I2610" t="s">
        <v>21530</v>
      </c>
      <c r="J2610" t="s">
        <v>170</v>
      </c>
      <c r="K2610" t="s">
        <v>4985</v>
      </c>
      <c r="L2610">
        <v>3</v>
      </c>
      <c r="M2610">
        <v>7146429</v>
      </c>
      <c r="N2610" t="s">
        <v>24624</v>
      </c>
      <c r="O2610" t="s">
        <v>24624</v>
      </c>
      <c r="R2610" t="s">
        <v>24625</v>
      </c>
      <c r="U2610" t="s">
        <v>24626</v>
      </c>
      <c r="V2610" t="s">
        <v>24627</v>
      </c>
      <c r="W2610">
        <v>0</v>
      </c>
      <c r="X2610">
        <v>3749448</v>
      </c>
      <c r="Y2610" t="s">
        <v>160</v>
      </c>
      <c r="Z2610">
        <v>0</v>
      </c>
      <c r="AA2610">
        <v>0.2</v>
      </c>
      <c r="AB2610" s="3">
        <v>1.9999999999999999E-6</v>
      </c>
      <c r="AC2610">
        <v>5.6989700043360099</v>
      </c>
      <c r="AE2610">
        <v>2.96</v>
      </c>
      <c r="AF2610" t="s">
        <v>24628</v>
      </c>
      <c r="AG2610" t="s">
        <v>21537</v>
      </c>
      <c r="AH2610" t="s">
        <v>146</v>
      </c>
      <c r="AI2610" t="s">
        <v>21538</v>
      </c>
      <c r="AJ2610" t="s">
        <v>21539</v>
      </c>
      <c r="AK2610" t="s">
        <v>21540</v>
      </c>
      <c r="AL2610" t="s">
        <v>149</v>
      </c>
    </row>
    <row r="2611" spans="1:38" x14ac:dyDescent="0.2">
      <c r="A2611" s="2">
        <v>42785</v>
      </c>
      <c r="B2611">
        <v>27400856</v>
      </c>
      <c r="C2611" t="s">
        <v>19971</v>
      </c>
      <c r="D2611" s="2">
        <v>42563</v>
      </c>
      <c r="E2611" t="s">
        <v>388</v>
      </c>
      <c r="F2611" t="s">
        <v>22151</v>
      </c>
      <c r="G2611" t="s">
        <v>22152</v>
      </c>
      <c r="H2611" t="s">
        <v>21529</v>
      </c>
      <c r="I2611" t="s">
        <v>22153</v>
      </c>
      <c r="J2611" t="s">
        <v>22154</v>
      </c>
      <c r="K2611" t="s">
        <v>7713</v>
      </c>
      <c r="L2611">
        <v>7</v>
      </c>
      <c r="M2611">
        <v>77339061</v>
      </c>
      <c r="N2611" t="s">
        <v>24629</v>
      </c>
      <c r="O2611" t="s">
        <v>24629</v>
      </c>
      <c r="R2611" t="s">
        <v>24630</v>
      </c>
      <c r="U2611" t="s">
        <v>24631</v>
      </c>
      <c r="V2611" t="s">
        <v>24632</v>
      </c>
      <c r="W2611">
        <v>0</v>
      </c>
      <c r="X2611">
        <v>78900159</v>
      </c>
      <c r="Y2611" t="s">
        <v>160</v>
      </c>
      <c r="Z2611">
        <v>0</v>
      </c>
      <c r="AA2611">
        <v>2.4400000000000002E-2</v>
      </c>
      <c r="AB2611" s="3">
        <v>1.9999999999999999E-6</v>
      </c>
      <c r="AC2611">
        <v>5.6989700043360099</v>
      </c>
      <c r="AE2611">
        <v>2.7947000000000002</v>
      </c>
      <c r="AG2611" t="s">
        <v>22161</v>
      </c>
      <c r="AH2611" t="s">
        <v>146</v>
      </c>
      <c r="AI2611" t="s">
        <v>21538</v>
      </c>
      <c r="AJ2611" t="s">
        <v>21539</v>
      </c>
      <c r="AK2611" t="s">
        <v>22162</v>
      </c>
      <c r="AL2611" t="s">
        <v>149</v>
      </c>
    </row>
    <row r="2612" spans="1:38" x14ac:dyDescent="0.2">
      <c r="A2612" s="2">
        <v>42785</v>
      </c>
      <c r="B2612">
        <v>27400856</v>
      </c>
      <c r="C2612" t="s">
        <v>19971</v>
      </c>
      <c r="D2612" s="2">
        <v>42563</v>
      </c>
      <c r="E2612" t="s">
        <v>388</v>
      </c>
      <c r="F2612" t="s">
        <v>22151</v>
      </c>
      <c r="G2612" t="s">
        <v>22152</v>
      </c>
      <c r="H2612" t="s">
        <v>21529</v>
      </c>
      <c r="I2612" t="s">
        <v>22153</v>
      </c>
      <c r="J2612" t="s">
        <v>22154</v>
      </c>
      <c r="K2612" t="s">
        <v>1205</v>
      </c>
      <c r="L2612">
        <v>10</v>
      </c>
      <c r="M2612">
        <v>61386789</v>
      </c>
      <c r="N2612" t="s">
        <v>21399</v>
      </c>
      <c r="O2612" t="s">
        <v>21400</v>
      </c>
      <c r="P2612" t="s">
        <v>21401</v>
      </c>
      <c r="Q2612" t="s">
        <v>21402</v>
      </c>
      <c r="S2612">
        <v>360369</v>
      </c>
      <c r="T2612">
        <v>19853</v>
      </c>
      <c r="U2612" t="s">
        <v>24633</v>
      </c>
      <c r="V2612" t="s">
        <v>24634</v>
      </c>
      <c r="W2612">
        <v>0</v>
      </c>
      <c r="X2612">
        <v>16916041</v>
      </c>
      <c r="Y2612" t="s">
        <v>284</v>
      </c>
      <c r="Z2612">
        <v>1</v>
      </c>
      <c r="AA2612">
        <v>9.7299999999999998E-2</v>
      </c>
      <c r="AB2612" s="3">
        <v>1.9999999999999999E-6</v>
      </c>
      <c r="AC2612">
        <v>5.6989700043360099</v>
      </c>
      <c r="AE2612">
        <v>1.9778</v>
      </c>
      <c r="AG2612" t="s">
        <v>22161</v>
      </c>
      <c r="AH2612" t="s">
        <v>146</v>
      </c>
      <c r="AI2612" t="s">
        <v>21538</v>
      </c>
      <c r="AJ2612" t="s">
        <v>21539</v>
      </c>
      <c r="AK2612" t="s">
        <v>22162</v>
      </c>
      <c r="AL2612" t="s">
        <v>149</v>
      </c>
    </row>
    <row r="2613" spans="1:38" x14ac:dyDescent="0.2">
      <c r="A2613" s="2">
        <v>42785</v>
      </c>
      <c r="B2613">
        <v>27400856</v>
      </c>
      <c r="C2613" t="s">
        <v>19971</v>
      </c>
      <c r="D2613" s="2">
        <v>42563</v>
      </c>
      <c r="E2613" t="s">
        <v>388</v>
      </c>
      <c r="F2613" t="s">
        <v>22151</v>
      </c>
      <c r="G2613" t="s">
        <v>22152</v>
      </c>
      <c r="H2613" t="s">
        <v>21529</v>
      </c>
      <c r="I2613" t="s">
        <v>22153</v>
      </c>
      <c r="J2613" t="s">
        <v>22154</v>
      </c>
      <c r="K2613" t="s">
        <v>2069</v>
      </c>
      <c r="L2613">
        <v>16</v>
      </c>
      <c r="M2613">
        <v>25214699</v>
      </c>
      <c r="N2613" t="s">
        <v>24635</v>
      </c>
      <c r="O2613" t="s">
        <v>24636</v>
      </c>
      <c r="P2613" t="s">
        <v>24637</v>
      </c>
      <c r="Q2613" t="s">
        <v>24638</v>
      </c>
      <c r="S2613">
        <v>29161</v>
      </c>
      <c r="T2613">
        <v>1032</v>
      </c>
      <c r="U2613" t="s">
        <v>24639</v>
      </c>
      <c r="V2613" t="s">
        <v>24640</v>
      </c>
      <c r="W2613">
        <v>0</v>
      </c>
      <c r="X2613">
        <v>11649311</v>
      </c>
      <c r="Y2613" t="s">
        <v>284</v>
      </c>
      <c r="Z2613">
        <v>1</v>
      </c>
      <c r="AA2613">
        <v>0.34129999999999999</v>
      </c>
      <c r="AB2613" s="3">
        <v>1.9999999999999999E-6</v>
      </c>
      <c r="AC2613">
        <v>5.6989700043360099</v>
      </c>
      <c r="AE2613">
        <v>1.6818029000000001</v>
      </c>
      <c r="AG2613" t="s">
        <v>22161</v>
      </c>
      <c r="AH2613" t="s">
        <v>146</v>
      </c>
      <c r="AI2613" t="s">
        <v>21538</v>
      </c>
      <c r="AJ2613" t="s">
        <v>21539</v>
      </c>
      <c r="AK2613" t="s">
        <v>22162</v>
      </c>
      <c r="AL2613" t="s">
        <v>149</v>
      </c>
    </row>
    <row r="2614" spans="1:38" x14ac:dyDescent="0.2">
      <c r="A2614" s="2">
        <v>43354</v>
      </c>
      <c r="B2614">
        <v>29730043</v>
      </c>
      <c r="C2614" t="s">
        <v>22902</v>
      </c>
      <c r="D2614" s="2">
        <v>43222</v>
      </c>
      <c r="E2614" t="s">
        <v>11086</v>
      </c>
      <c r="F2614" t="s">
        <v>22903</v>
      </c>
      <c r="G2614" t="s">
        <v>22904</v>
      </c>
      <c r="H2614" t="s">
        <v>22905</v>
      </c>
      <c r="I2614" t="s">
        <v>22906</v>
      </c>
      <c r="J2614" t="s">
        <v>170</v>
      </c>
      <c r="K2614" t="s">
        <v>8757</v>
      </c>
      <c r="L2614">
        <v>8</v>
      </c>
      <c r="M2614">
        <v>139342742</v>
      </c>
      <c r="N2614" t="s">
        <v>24641</v>
      </c>
      <c r="O2614" t="s">
        <v>22908</v>
      </c>
      <c r="P2614" t="s">
        <v>22909</v>
      </c>
      <c r="Q2614" t="s">
        <v>22910</v>
      </c>
      <c r="S2614">
        <v>214789</v>
      </c>
      <c r="T2614">
        <v>117320</v>
      </c>
      <c r="U2614" t="s">
        <v>22911</v>
      </c>
      <c r="V2614" t="s">
        <v>22912</v>
      </c>
      <c r="W2614">
        <v>0</v>
      </c>
      <c r="X2614">
        <v>4736253</v>
      </c>
      <c r="Y2614" t="s">
        <v>284</v>
      </c>
      <c r="Z2614">
        <v>1</v>
      </c>
      <c r="AA2614" t="s">
        <v>143</v>
      </c>
      <c r="AB2614" s="3">
        <v>1.9999999999999999E-6</v>
      </c>
      <c r="AC2614">
        <v>5.6989700043360099</v>
      </c>
      <c r="AE2614">
        <v>4.718</v>
      </c>
      <c r="AF2614" t="s">
        <v>14500</v>
      </c>
      <c r="AG2614" t="s">
        <v>22913</v>
      </c>
      <c r="AH2614" t="s">
        <v>146</v>
      </c>
      <c r="AI2614" t="s">
        <v>21329</v>
      </c>
      <c r="AJ2614" t="s">
        <v>21330</v>
      </c>
      <c r="AK2614" t="s">
        <v>22914</v>
      </c>
      <c r="AL2614" t="s">
        <v>149</v>
      </c>
    </row>
    <row r="2615" spans="1:38" x14ac:dyDescent="0.2">
      <c r="A2615" s="2">
        <v>43354</v>
      </c>
      <c r="B2615">
        <v>29730043</v>
      </c>
      <c r="C2615" t="s">
        <v>22902</v>
      </c>
      <c r="D2615" s="2">
        <v>43222</v>
      </c>
      <c r="E2615" t="s">
        <v>11086</v>
      </c>
      <c r="F2615" t="s">
        <v>22903</v>
      </c>
      <c r="G2615" t="s">
        <v>22904</v>
      </c>
      <c r="H2615" t="s">
        <v>22905</v>
      </c>
      <c r="I2615" t="s">
        <v>22906</v>
      </c>
      <c r="J2615" t="s">
        <v>170</v>
      </c>
      <c r="K2615" t="s">
        <v>1767</v>
      </c>
      <c r="L2615">
        <v>2</v>
      </c>
      <c r="M2615">
        <v>79994772</v>
      </c>
      <c r="N2615" t="s">
        <v>1768</v>
      </c>
      <c r="O2615" t="s">
        <v>1768</v>
      </c>
      <c r="R2615" t="s">
        <v>1769</v>
      </c>
      <c r="U2615" t="s">
        <v>23873</v>
      </c>
      <c r="V2615" t="s">
        <v>23874</v>
      </c>
      <c r="W2615">
        <v>0</v>
      </c>
      <c r="X2615">
        <v>10180106</v>
      </c>
      <c r="Y2615" t="s">
        <v>160</v>
      </c>
      <c r="Z2615">
        <v>0</v>
      </c>
      <c r="AA2615" t="s">
        <v>143</v>
      </c>
      <c r="AB2615" s="3">
        <v>1.9999999999999999E-6</v>
      </c>
      <c r="AC2615">
        <v>5.6989700043360099</v>
      </c>
      <c r="AE2615">
        <v>4.7190000000000003</v>
      </c>
      <c r="AF2615" t="s">
        <v>14500</v>
      </c>
      <c r="AG2615" t="s">
        <v>22913</v>
      </c>
      <c r="AH2615" t="s">
        <v>146</v>
      </c>
      <c r="AI2615" t="s">
        <v>21329</v>
      </c>
      <c r="AJ2615" t="s">
        <v>21330</v>
      </c>
      <c r="AK2615" t="s">
        <v>22914</v>
      </c>
      <c r="AL2615" t="s">
        <v>149</v>
      </c>
    </row>
    <row r="2616" spans="1:38" x14ac:dyDescent="0.2">
      <c r="A2616" s="2">
        <v>43354</v>
      </c>
      <c r="B2616">
        <v>29730043</v>
      </c>
      <c r="C2616" t="s">
        <v>22902</v>
      </c>
      <c r="D2616" s="2">
        <v>43222</v>
      </c>
      <c r="E2616" t="s">
        <v>11086</v>
      </c>
      <c r="F2616" t="s">
        <v>22903</v>
      </c>
      <c r="G2616" t="s">
        <v>22904</v>
      </c>
      <c r="H2616" t="s">
        <v>22905</v>
      </c>
      <c r="I2616" t="s">
        <v>22906</v>
      </c>
      <c r="J2616" t="s">
        <v>170</v>
      </c>
      <c r="K2616" t="s">
        <v>1305</v>
      </c>
      <c r="L2616">
        <v>11</v>
      </c>
      <c r="M2616">
        <v>79289084</v>
      </c>
      <c r="N2616" t="s">
        <v>24642</v>
      </c>
      <c r="O2616" t="s">
        <v>4907</v>
      </c>
      <c r="R2616" t="s">
        <v>4908</v>
      </c>
      <c r="U2616" t="s">
        <v>24643</v>
      </c>
      <c r="V2616" t="s">
        <v>24644</v>
      </c>
      <c r="W2616">
        <v>0</v>
      </c>
      <c r="X2616">
        <v>642516</v>
      </c>
      <c r="Y2616" t="s">
        <v>160</v>
      </c>
      <c r="Z2616">
        <v>0</v>
      </c>
      <c r="AA2616">
        <v>0.69259999999999999</v>
      </c>
      <c r="AB2616" s="3">
        <v>1.9999999999999999E-6</v>
      </c>
      <c r="AC2616">
        <v>5.6989700043360099</v>
      </c>
      <c r="AE2616">
        <v>4.8029999999999999</v>
      </c>
      <c r="AF2616" t="s">
        <v>14500</v>
      </c>
      <c r="AG2616" t="s">
        <v>22913</v>
      </c>
      <c r="AH2616" t="s">
        <v>146</v>
      </c>
      <c r="AI2616" t="s">
        <v>21329</v>
      </c>
      <c r="AJ2616" t="s">
        <v>21330</v>
      </c>
      <c r="AK2616" t="s">
        <v>22914</v>
      </c>
      <c r="AL2616" t="s">
        <v>149</v>
      </c>
    </row>
    <row r="2617" spans="1:38" x14ac:dyDescent="0.2">
      <c r="A2617" s="2">
        <v>43354</v>
      </c>
      <c r="B2617">
        <v>29730043</v>
      </c>
      <c r="C2617" t="s">
        <v>22902</v>
      </c>
      <c r="D2617" s="2">
        <v>43222</v>
      </c>
      <c r="E2617" t="s">
        <v>11086</v>
      </c>
      <c r="F2617" t="s">
        <v>22903</v>
      </c>
      <c r="G2617" t="s">
        <v>22904</v>
      </c>
      <c r="H2617" t="s">
        <v>22905</v>
      </c>
      <c r="I2617" t="s">
        <v>22906</v>
      </c>
      <c r="J2617" t="s">
        <v>170</v>
      </c>
      <c r="K2617" t="s">
        <v>12910</v>
      </c>
      <c r="L2617">
        <v>6</v>
      </c>
      <c r="M2617">
        <v>65552163</v>
      </c>
      <c r="N2617" t="s">
        <v>24645</v>
      </c>
      <c r="O2617" t="s">
        <v>21306</v>
      </c>
      <c r="R2617" t="s">
        <v>21307</v>
      </c>
      <c r="U2617" t="s">
        <v>24646</v>
      </c>
      <c r="V2617" t="s">
        <v>24647</v>
      </c>
      <c r="W2617">
        <v>0</v>
      </c>
      <c r="X2617">
        <v>4507566</v>
      </c>
      <c r="Y2617" t="s">
        <v>160</v>
      </c>
      <c r="Z2617">
        <v>0</v>
      </c>
      <c r="AA2617">
        <v>0.55840000000000001</v>
      </c>
      <c r="AB2617" s="3">
        <v>1.9999999999999999E-6</v>
      </c>
      <c r="AC2617">
        <v>5.6989700043360099</v>
      </c>
      <c r="AE2617">
        <v>4.7560000000000002</v>
      </c>
      <c r="AF2617" t="s">
        <v>23398</v>
      </c>
      <c r="AG2617" t="s">
        <v>22913</v>
      </c>
      <c r="AH2617" t="s">
        <v>146</v>
      </c>
      <c r="AI2617" t="s">
        <v>21329</v>
      </c>
      <c r="AJ2617" t="s">
        <v>21330</v>
      </c>
      <c r="AK2617" t="s">
        <v>22914</v>
      </c>
      <c r="AL2617" t="s">
        <v>149</v>
      </c>
    </row>
    <row r="2618" spans="1:38" x14ac:dyDescent="0.2">
      <c r="A2618" s="2">
        <v>40262</v>
      </c>
      <c r="B2618">
        <v>20185149</v>
      </c>
      <c r="C2618" t="s">
        <v>11575</v>
      </c>
      <c r="D2618" s="2">
        <v>40232</v>
      </c>
      <c r="E2618" t="s">
        <v>14386</v>
      </c>
      <c r="F2618" t="s">
        <v>24648</v>
      </c>
      <c r="G2618" t="s">
        <v>24649</v>
      </c>
      <c r="H2618" t="s">
        <v>19843</v>
      </c>
      <c r="I2618" t="s">
        <v>24650</v>
      </c>
      <c r="J2618" t="s">
        <v>24651</v>
      </c>
      <c r="K2618" t="s">
        <v>5161</v>
      </c>
      <c r="L2618">
        <v>9</v>
      </c>
      <c r="M2618">
        <v>26935998</v>
      </c>
      <c r="N2618" t="s">
        <v>24652</v>
      </c>
      <c r="O2618" t="s">
        <v>24652</v>
      </c>
      <c r="R2618" t="s">
        <v>24653</v>
      </c>
      <c r="U2618" t="s">
        <v>24654</v>
      </c>
      <c r="V2618" t="s">
        <v>24655</v>
      </c>
      <c r="W2618">
        <v>0</v>
      </c>
      <c r="X2618">
        <v>7045881</v>
      </c>
      <c r="Y2618" t="s">
        <v>160</v>
      </c>
      <c r="Z2618">
        <v>0</v>
      </c>
      <c r="AA2618" t="s">
        <v>143</v>
      </c>
      <c r="AB2618" s="3">
        <v>1.9999999999999999E-6</v>
      </c>
      <c r="AC2618">
        <v>5.6989700043360099</v>
      </c>
      <c r="AE2618">
        <v>1.1599999999999999</v>
      </c>
      <c r="AF2618" t="s">
        <v>244</v>
      </c>
      <c r="AG2618" t="s">
        <v>24656</v>
      </c>
      <c r="AH2618" t="s">
        <v>146</v>
      </c>
      <c r="AI2618" t="s">
        <v>19852</v>
      </c>
      <c r="AJ2618" t="s">
        <v>19853</v>
      </c>
      <c r="AK2618" t="s">
        <v>24657</v>
      </c>
      <c r="AL2618" t="s">
        <v>149</v>
      </c>
    </row>
    <row r="2619" spans="1:38" x14ac:dyDescent="0.2">
      <c r="A2619" s="2">
        <v>41395</v>
      </c>
      <c r="B2619">
        <v>23382809</v>
      </c>
      <c r="C2619" t="s">
        <v>23971</v>
      </c>
      <c r="D2619" s="2">
        <v>41303</v>
      </c>
      <c r="E2619" t="s">
        <v>253</v>
      </c>
      <c r="F2619" t="s">
        <v>23972</v>
      </c>
      <c r="G2619" t="s">
        <v>23973</v>
      </c>
      <c r="H2619" t="s">
        <v>23974</v>
      </c>
      <c r="I2619" t="s">
        <v>23975</v>
      </c>
      <c r="K2619" t="s">
        <v>4757</v>
      </c>
      <c r="L2619">
        <v>8</v>
      </c>
      <c r="M2619">
        <v>133656434</v>
      </c>
      <c r="N2619" t="s">
        <v>24658</v>
      </c>
      <c r="O2619" t="s">
        <v>24659</v>
      </c>
      <c r="P2619" t="s">
        <v>24660</v>
      </c>
      <c r="Q2619" t="s">
        <v>24661</v>
      </c>
      <c r="S2619">
        <v>11709</v>
      </c>
      <c r="T2619">
        <v>11986</v>
      </c>
      <c r="U2619" t="s">
        <v>24662</v>
      </c>
      <c r="V2619" t="s">
        <v>24663</v>
      </c>
      <c r="W2619">
        <v>0</v>
      </c>
      <c r="X2619">
        <v>2860223</v>
      </c>
      <c r="Y2619" t="s">
        <v>243</v>
      </c>
      <c r="Z2619">
        <v>1</v>
      </c>
      <c r="AA2619">
        <v>0.35</v>
      </c>
      <c r="AB2619" s="3">
        <v>1.9999999999999999E-6</v>
      </c>
      <c r="AC2619">
        <v>5.6989700043360099</v>
      </c>
      <c r="AE2619">
        <v>1.26</v>
      </c>
      <c r="AF2619" t="s">
        <v>244</v>
      </c>
      <c r="AG2619" t="s">
        <v>23980</v>
      </c>
      <c r="AH2619" t="s">
        <v>146</v>
      </c>
      <c r="AI2619" t="s">
        <v>19852</v>
      </c>
      <c r="AJ2619" t="s">
        <v>19853</v>
      </c>
      <c r="AK2619" t="s">
        <v>23981</v>
      </c>
      <c r="AL2619" t="s">
        <v>149</v>
      </c>
    </row>
    <row r="2620" spans="1:38" x14ac:dyDescent="0.2">
      <c r="A2620" s="2">
        <v>39721</v>
      </c>
      <c r="B2620">
        <v>18347602</v>
      </c>
      <c r="C2620" t="s">
        <v>24664</v>
      </c>
      <c r="D2620" s="2">
        <v>39525</v>
      </c>
      <c r="E2620" t="s">
        <v>388</v>
      </c>
      <c r="F2620" t="s">
        <v>24665</v>
      </c>
      <c r="G2620" t="s">
        <v>24666</v>
      </c>
      <c r="H2620" t="s">
        <v>19843</v>
      </c>
      <c r="I2620" t="s">
        <v>24667</v>
      </c>
      <c r="J2620" t="s">
        <v>170</v>
      </c>
      <c r="K2620" t="s">
        <v>3365</v>
      </c>
      <c r="L2620">
        <v>15</v>
      </c>
      <c r="M2620">
        <v>86441009</v>
      </c>
      <c r="N2620" t="s">
        <v>3366</v>
      </c>
      <c r="O2620" t="s">
        <v>3366</v>
      </c>
      <c r="R2620" t="s">
        <v>3367</v>
      </c>
      <c r="U2620" t="s">
        <v>24668</v>
      </c>
      <c r="V2620" t="s">
        <v>24669</v>
      </c>
      <c r="W2620">
        <v>0</v>
      </c>
      <c r="X2620">
        <v>16977195</v>
      </c>
      <c r="Y2620" t="s">
        <v>160</v>
      </c>
      <c r="Z2620">
        <v>0</v>
      </c>
      <c r="AA2620">
        <v>0.03</v>
      </c>
      <c r="AB2620" s="3">
        <v>1.9999999999999999E-6</v>
      </c>
      <c r="AC2620">
        <v>5.6989700043360099</v>
      </c>
      <c r="AE2620">
        <v>6.01</v>
      </c>
      <c r="AF2620" t="s">
        <v>244</v>
      </c>
      <c r="AG2620" t="s">
        <v>24670</v>
      </c>
      <c r="AH2620" t="s">
        <v>146</v>
      </c>
      <c r="AI2620" t="s">
        <v>19852</v>
      </c>
      <c r="AJ2620" t="s">
        <v>19853</v>
      </c>
      <c r="AK2620" t="s">
        <v>24671</v>
      </c>
      <c r="AL2620" t="s">
        <v>149</v>
      </c>
    </row>
    <row r="2621" spans="1:38" x14ac:dyDescent="0.2">
      <c r="A2621" s="2">
        <v>39721</v>
      </c>
      <c r="B2621">
        <v>18347602</v>
      </c>
      <c r="C2621" t="s">
        <v>24664</v>
      </c>
      <c r="D2621" s="2">
        <v>39525</v>
      </c>
      <c r="E2621" t="s">
        <v>388</v>
      </c>
      <c r="F2621" t="s">
        <v>24665</v>
      </c>
      <c r="G2621" t="s">
        <v>24666</v>
      </c>
      <c r="H2621" t="s">
        <v>19843</v>
      </c>
      <c r="I2621" t="s">
        <v>24667</v>
      </c>
      <c r="J2621" t="s">
        <v>170</v>
      </c>
      <c r="K2621" t="s">
        <v>24341</v>
      </c>
      <c r="L2621">
        <v>1</v>
      </c>
      <c r="M2621">
        <v>186663185</v>
      </c>
      <c r="N2621" t="s">
        <v>2062</v>
      </c>
      <c r="O2621" t="s">
        <v>24672</v>
      </c>
      <c r="P2621" t="s">
        <v>24673</v>
      </c>
      <c r="Q2621" t="s">
        <v>24674</v>
      </c>
      <c r="S2621">
        <v>36566</v>
      </c>
      <c r="T2621">
        <v>8606</v>
      </c>
      <c r="U2621" t="s">
        <v>24675</v>
      </c>
      <c r="V2621" t="s">
        <v>24676</v>
      </c>
      <c r="W2621">
        <v>0</v>
      </c>
      <c r="X2621">
        <v>10911902</v>
      </c>
      <c r="Y2621" t="s">
        <v>284</v>
      </c>
      <c r="Z2621">
        <v>1</v>
      </c>
      <c r="AA2621">
        <v>0.17</v>
      </c>
      <c r="AB2621" s="3">
        <v>1.9999999999999999E-6</v>
      </c>
      <c r="AC2621">
        <v>5.6989700043360099</v>
      </c>
      <c r="AE2621">
        <v>1.79</v>
      </c>
      <c r="AF2621" t="s">
        <v>244</v>
      </c>
      <c r="AG2621" t="s">
        <v>24670</v>
      </c>
      <c r="AH2621" t="s">
        <v>146</v>
      </c>
      <c r="AI2621" t="s">
        <v>19852</v>
      </c>
      <c r="AJ2621" t="s">
        <v>19853</v>
      </c>
      <c r="AK2621" t="s">
        <v>24671</v>
      </c>
      <c r="AL2621" t="s">
        <v>149</v>
      </c>
    </row>
    <row r="2622" spans="1:38" x14ac:dyDescent="0.2">
      <c r="A2622" s="2">
        <v>42870</v>
      </c>
      <c r="B2622">
        <v>27846195</v>
      </c>
      <c r="C2622" t="s">
        <v>20806</v>
      </c>
      <c r="D2622" s="2">
        <v>42685</v>
      </c>
      <c r="E2622" t="s">
        <v>20807</v>
      </c>
      <c r="F2622" t="s">
        <v>20808</v>
      </c>
      <c r="G2622" t="s">
        <v>20809</v>
      </c>
      <c r="H2622" t="s">
        <v>21818</v>
      </c>
      <c r="I2622" t="s">
        <v>20811</v>
      </c>
      <c r="J2622" t="s">
        <v>170</v>
      </c>
      <c r="K2622" t="s">
        <v>4231</v>
      </c>
      <c r="L2622">
        <v>17</v>
      </c>
      <c r="M2622">
        <v>19008954</v>
      </c>
      <c r="O2622" t="s">
        <v>24677</v>
      </c>
      <c r="R2622" t="s">
        <v>24678</v>
      </c>
      <c r="U2622" t="s">
        <v>24679</v>
      </c>
      <c r="V2622" t="s">
        <v>24680</v>
      </c>
      <c r="W2622">
        <v>0</v>
      </c>
      <c r="X2622">
        <v>111527967</v>
      </c>
      <c r="Y2622" t="s">
        <v>160</v>
      </c>
      <c r="Z2622">
        <v>0</v>
      </c>
      <c r="AA2622" t="s">
        <v>143</v>
      </c>
      <c r="AB2622" s="3">
        <v>1.9999999999999999E-6</v>
      </c>
      <c r="AC2622">
        <v>5.6989700043360099</v>
      </c>
      <c r="AD2622" t="s">
        <v>20814</v>
      </c>
      <c r="AE2622">
        <v>4.2892999999999999</v>
      </c>
      <c r="AF2622" t="s">
        <v>1609</v>
      </c>
      <c r="AG2622" t="s">
        <v>20815</v>
      </c>
      <c r="AH2622" t="s">
        <v>146</v>
      </c>
      <c r="AI2622" t="s">
        <v>20816</v>
      </c>
      <c r="AJ2622" t="s">
        <v>20817</v>
      </c>
      <c r="AK2622" t="s">
        <v>21822</v>
      </c>
      <c r="AL2622" t="s">
        <v>149</v>
      </c>
    </row>
    <row r="2623" spans="1:38" x14ac:dyDescent="0.2">
      <c r="A2623" s="2">
        <v>42870</v>
      </c>
      <c r="B2623">
        <v>27846195</v>
      </c>
      <c r="C2623" t="s">
        <v>20806</v>
      </c>
      <c r="D2623" s="2">
        <v>42685</v>
      </c>
      <c r="E2623" t="s">
        <v>20807</v>
      </c>
      <c r="F2623" t="s">
        <v>20808</v>
      </c>
      <c r="G2623" t="s">
        <v>20809</v>
      </c>
      <c r="H2623" t="s">
        <v>21818</v>
      </c>
      <c r="I2623" t="s">
        <v>20811</v>
      </c>
      <c r="J2623" t="s">
        <v>170</v>
      </c>
      <c r="K2623" t="s">
        <v>3359</v>
      </c>
      <c r="L2623">
        <v>22</v>
      </c>
      <c r="M2623">
        <v>47716296</v>
      </c>
      <c r="O2623" t="s">
        <v>21290</v>
      </c>
      <c r="R2623" t="s">
        <v>21291</v>
      </c>
      <c r="U2623" t="s">
        <v>24681</v>
      </c>
      <c r="V2623" t="s">
        <v>24682</v>
      </c>
      <c r="W2623">
        <v>0</v>
      </c>
      <c r="X2623">
        <v>147466853</v>
      </c>
      <c r="Y2623" t="s">
        <v>160</v>
      </c>
      <c r="Z2623">
        <v>0</v>
      </c>
      <c r="AA2623" t="s">
        <v>143</v>
      </c>
      <c r="AB2623" s="3">
        <v>1.9999999999999999E-6</v>
      </c>
      <c r="AC2623">
        <v>5.6989700043360099</v>
      </c>
      <c r="AD2623" t="s">
        <v>20814</v>
      </c>
      <c r="AE2623">
        <v>3.7235999999999998</v>
      </c>
      <c r="AF2623" t="s">
        <v>1609</v>
      </c>
      <c r="AG2623" t="s">
        <v>20815</v>
      </c>
      <c r="AH2623" t="s">
        <v>146</v>
      </c>
      <c r="AI2623" t="s">
        <v>20816</v>
      </c>
      <c r="AJ2623" t="s">
        <v>20817</v>
      </c>
      <c r="AK2623" t="s">
        <v>21822</v>
      </c>
      <c r="AL2623" t="s">
        <v>149</v>
      </c>
    </row>
    <row r="2624" spans="1:38" x14ac:dyDescent="0.2">
      <c r="A2624" s="2">
        <v>42870</v>
      </c>
      <c r="B2624">
        <v>27846195</v>
      </c>
      <c r="C2624" t="s">
        <v>20806</v>
      </c>
      <c r="D2624" s="2">
        <v>42685</v>
      </c>
      <c r="E2624" t="s">
        <v>20807</v>
      </c>
      <c r="F2624" t="s">
        <v>20808</v>
      </c>
      <c r="G2624" t="s">
        <v>20809</v>
      </c>
      <c r="H2624" t="s">
        <v>21818</v>
      </c>
      <c r="I2624" t="s">
        <v>20811</v>
      </c>
      <c r="J2624" t="s">
        <v>170</v>
      </c>
      <c r="K2624" t="s">
        <v>1394</v>
      </c>
      <c r="L2624">
        <v>16</v>
      </c>
      <c r="M2624">
        <v>7718619</v>
      </c>
      <c r="O2624" t="s">
        <v>24683</v>
      </c>
      <c r="P2624" t="s">
        <v>1396</v>
      </c>
      <c r="Q2624" t="s">
        <v>24684</v>
      </c>
      <c r="S2624">
        <v>5279</v>
      </c>
      <c r="T2624">
        <v>8222</v>
      </c>
      <c r="U2624" t="s">
        <v>24685</v>
      </c>
      <c r="V2624" t="s">
        <v>24686</v>
      </c>
      <c r="W2624">
        <v>0</v>
      </c>
      <c r="X2624">
        <v>5020196</v>
      </c>
      <c r="Y2624" t="s">
        <v>284</v>
      </c>
      <c r="Z2624">
        <v>1</v>
      </c>
      <c r="AA2624" t="s">
        <v>143</v>
      </c>
      <c r="AB2624" s="3">
        <v>1.9999999999999999E-6</v>
      </c>
      <c r="AC2624">
        <v>5.6989700043360099</v>
      </c>
      <c r="AD2624" t="s">
        <v>20814</v>
      </c>
      <c r="AE2624">
        <v>2.5638000000000001</v>
      </c>
      <c r="AF2624" t="s">
        <v>1609</v>
      </c>
      <c r="AG2624" t="s">
        <v>20815</v>
      </c>
      <c r="AH2624" t="s">
        <v>146</v>
      </c>
      <c r="AI2624" t="s">
        <v>20816</v>
      </c>
      <c r="AJ2624" t="s">
        <v>20817</v>
      </c>
      <c r="AK2624" t="s">
        <v>21822</v>
      </c>
      <c r="AL2624" t="s">
        <v>149</v>
      </c>
    </row>
    <row r="2625" spans="1:38" x14ac:dyDescent="0.2">
      <c r="A2625" s="2">
        <v>42870</v>
      </c>
      <c r="B2625">
        <v>27846195</v>
      </c>
      <c r="C2625" t="s">
        <v>20806</v>
      </c>
      <c r="D2625" s="2">
        <v>42685</v>
      </c>
      <c r="E2625" t="s">
        <v>20807</v>
      </c>
      <c r="F2625" t="s">
        <v>20808</v>
      </c>
      <c r="G2625" t="s">
        <v>20809</v>
      </c>
      <c r="H2625" t="s">
        <v>21818</v>
      </c>
      <c r="I2625" t="s">
        <v>20811</v>
      </c>
      <c r="J2625" t="s">
        <v>170</v>
      </c>
      <c r="K2625" t="s">
        <v>4695</v>
      </c>
      <c r="L2625">
        <v>18</v>
      </c>
      <c r="M2625">
        <v>45832663</v>
      </c>
      <c r="O2625" t="s">
        <v>24687</v>
      </c>
      <c r="R2625" t="s">
        <v>24688</v>
      </c>
      <c r="U2625" t="s">
        <v>24689</v>
      </c>
      <c r="V2625" t="s">
        <v>24690</v>
      </c>
      <c r="W2625">
        <v>0</v>
      </c>
      <c r="X2625">
        <v>11082490</v>
      </c>
      <c r="Y2625" t="s">
        <v>160</v>
      </c>
      <c r="Z2625">
        <v>0</v>
      </c>
      <c r="AA2625" t="s">
        <v>143</v>
      </c>
      <c r="AB2625" s="3">
        <v>1.9999999999999999E-6</v>
      </c>
      <c r="AC2625">
        <v>5.6989700043360099</v>
      </c>
      <c r="AD2625" t="s">
        <v>21820</v>
      </c>
      <c r="AE2625">
        <v>0.28581190000000001</v>
      </c>
      <c r="AF2625" t="s">
        <v>24691</v>
      </c>
      <c r="AG2625" t="s">
        <v>20815</v>
      </c>
      <c r="AH2625" t="s">
        <v>146</v>
      </c>
      <c r="AI2625" t="s">
        <v>20816</v>
      </c>
      <c r="AJ2625" t="s">
        <v>20817</v>
      </c>
      <c r="AK2625" t="s">
        <v>21822</v>
      </c>
      <c r="AL2625" t="s">
        <v>149</v>
      </c>
    </row>
    <row r="2626" spans="1:38" x14ac:dyDescent="0.2">
      <c r="A2626" s="2">
        <v>42870</v>
      </c>
      <c r="B2626">
        <v>27846195</v>
      </c>
      <c r="C2626" t="s">
        <v>20806</v>
      </c>
      <c r="D2626" s="2">
        <v>42685</v>
      </c>
      <c r="E2626" t="s">
        <v>20807</v>
      </c>
      <c r="F2626" t="s">
        <v>20808</v>
      </c>
      <c r="G2626" t="s">
        <v>20809</v>
      </c>
      <c r="H2626" t="s">
        <v>21818</v>
      </c>
      <c r="I2626" t="s">
        <v>20811</v>
      </c>
      <c r="J2626" t="s">
        <v>170</v>
      </c>
      <c r="K2626" t="s">
        <v>5336</v>
      </c>
      <c r="L2626">
        <v>22</v>
      </c>
      <c r="M2626">
        <v>49963977</v>
      </c>
      <c r="O2626" t="s">
        <v>24692</v>
      </c>
      <c r="R2626" t="s">
        <v>24693</v>
      </c>
      <c r="U2626" t="s">
        <v>24694</v>
      </c>
      <c r="V2626" t="s">
        <v>24695</v>
      </c>
      <c r="W2626">
        <v>0</v>
      </c>
      <c r="X2626">
        <v>117325373</v>
      </c>
      <c r="Y2626" t="s">
        <v>230</v>
      </c>
      <c r="Z2626">
        <v>0</v>
      </c>
      <c r="AA2626" t="s">
        <v>143</v>
      </c>
      <c r="AB2626" s="3">
        <v>1.9999999999999999E-6</v>
      </c>
      <c r="AC2626">
        <v>5.6989700043360099</v>
      </c>
      <c r="AD2626" t="s">
        <v>20814</v>
      </c>
      <c r="AE2626">
        <v>6.3468999999999998</v>
      </c>
      <c r="AF2626" t="s">
        <v>1609</v>
      </c>
      <c r="AG2626" t="s">
        <v>20815</v>
      </c>
      <c r="AH2626" t="s">
        <v>146</v>
      </c>
      <c r="AI2626" t="s">
        <v>20816</v>
      </c>
      <c r="AJ2626" t="s">
        <v>20817</v>
      </c>
      <c r="AK2626" t="s">
        <v>21822</v>
      </c>
      <c r="AL2626" t="s">
        <v>149</v>
      </c>
    </row>
    <row r="2627" spans="1:38" x14ac:dyDescent="0.2">
      <c r="A2627" s="2">
        <v>42870</v>
      </c>
      <c r="B2627">
        <v>27846195</v>
      </c>
      <c r="C2627" t="s">
        <v>20806</v>
      </c>
      <c r="D2627" s="2">
        <v>42685</v>
      </c>
      <c r="E2627" t="s">
        <v>20807</v>
      </c>
      <c r="F2627" t="s">
        <v>20808</v>
      </c>
      <c r="G2627" t="s">
        <v>20809</v>
      </c>
      <c r="H2627" t="s">
        <v>20810</v>
      </c>
      <c r="I2627" t="s">
        <v>20811</v>
      </c>
      <c r="J2627" t="s">
        <v>170</v>
      </c>
      <c r="K2627" t="s">
        <v>3584</v>
      </c>
      <c r="L2627">
        <v>11</v>
      </c>
      <c r="M2627">
        <v>127546637</v>
      </c>
      <c r="O2627" t="s">
        <v>24696</v>
      </c>
      <c r="P2627" t="s">
        <v>24697</v>
      </c>
      <c r="Q2627" t="s">
        <v>14736</v>
      </c>
      <c r="S2627">
        <v>138489</v>
      </c>
      <c r="T2627">
        <v>110931</v>
      </c>
      <c r="U2627" t="s">
        <v>24698</v>
      </c>
      <c r="V2627" t="s">
        <v>24699</v>
      </c>
      <c r="W2627">
        <v>0</v>
      </c>
      <c r="X2627">
        <v>147237795</v>
      </c>
      <c r="Y2627" t="s">
        <v>284</v>
      </c>
      <c r="Z2627">
        <v>1</v>
      </c>
      <c r="AA2627" t="s">
        <v>143</v>
      </c>
      <c r="AB2627" s="3">
        <v>1.9999999999999999E-6</v>
      </c>
      <c r="AC2627">
        <v>5.6989700043360099</v>
      </c>
      <c r="AD2627" t="s">
        <v>20814</v>
      </c>
      <c r="AE2627">
        <v>4.1116000000000001</v>
      </c>
      <c r="AF2627" t="s">
        <v>1609</v>
      </c>
      <c r="AG2627" t="s">
        <v>20815</v>
      </c>
      <c r="AH2627" t="s">
        <v>146</v>
      </c>
      <c r="AI2627" t="s">
        <v>20816</v>
      </c>
      <c r="AJ2627" t="s">
        <v>20817</v>
      </c>
      <c r="AK2627" t="s">
        <v>20818</v>
      </c>
      <c r="AL2627" t="s">
        <v>149</v>
      </c>
    </row>
    <row r="2628" spans="1:38" x14ac:dyDescent="0.2">
      <c r="A2628" s="2">
        <v>42870</v>
      </c>
      <c r="B2628">
        <v>27846195</v>
      </c>
      <c r="C2628" t="s">
        <v>20806</v>
      </c>
      <c r="D2628" s="2">
        <v>42685</v>
      </c>
      <c r="E2628" t="s">
        <v>20807</v>
      </c>
      <c r="F2628" t="s">
        <v>20808</v>
      </c>
      <c r="G2628" t="s">
        <v>20809</v>
      </c>
      <c r="H2628" t="s">
        <v>20810</v>
      </c>
      <c r="I2628" t="s">
        <v>20811</v>
      </c>
      <c r="J2628" t="s">
        <v>170</v>
      </c>
      <c r="K2628" t="s">
        <v>5112</v>
      </c>
      <c r="L2628">
        <v>8</v>
      </c>
      <c r="M2628">
        <v>14416309</v>
      </c>
      <c r="O2628" t="s">
        <v>24700</v>
      </c>
      <c r="R2628" t="s">
        <v>24701</v>
      </c>
      <c r="U2628" t="s">
        <v>24702</v>
      </c>
      <c r="V2628" t="s">
        <v>24703</v>
      </c>
      <c r="W2628">
        <v>0</v>
      </c>
      <c r="X2628">
        <v>116939006</v>
      </c>
      <c r="Y2628" t="s">
        <v>160</v>
      </c>
      <c r="Z2628">
        <v>0</v>
      </c>
      <c r="AA2628" t="s">
        <v>143</v>
      </c>
      <c r="AB2628" s="3">
        <v>1.9999999999999999E-6</v>
      </c>
      <c r="AC2628">
        <v>5.6989700043360099</v>
      </c>
      <c r="AD2628" t="s">
        <v>20814</v>
      </c>
      <c r="AE2628">
        <v>3.5749</v>
      </c>
      <c r="AF2628" t="s">
        <v>1609</v>
      </c>
      <c r="AG2628" t="s">
        <v>20815</v>
      </c>
      <c r="AH2628" t="s">
        <v>146</v>
      </c>
      <c r="AI2628" t="s">
        <v>20816</v>
      </c>
      <c r="AJ2628" t="s">
        <v>20817</v>
      </c>
      <c r="AK2628" t="s">
        <v>20818</v>
      </c>
      <c r="AL2628" t="s">
        <v>149</v>
      </c>
    </row>
    <row r="2629" spans="1:38" x14ac:dyDescent="0.2">
      <c r="A2629" s="2">
        <v>42870</v>
      </c>
      <c r="B2629">
        <v>27846195</v>
      </c>
      <c r="C2629" t="s">
        <v>20806</v>
      </c>
      <c r="D2629" s="2">
        <v>42685</v>
      </c>
      <c r="E2629" t="s">
        <v>20807</v>
      </c>
      <c r="F2629" t="s">
        <v>20808</v>
      </c>
      <c r="G2629" t="s">
        <v>20809</v>
      </c>
      <c r="H2629" t="s">
        <v>20810</v>
      </c>
      <c r="I2629" t="s">
        <v>20811</v>
      </c>
      <c r="J2629" t="s">
        <v>170</v>
      </c>
      <c r="K2629" t="s">
        <v>2075</v>
      </c>
      <c r="L2629">
        <v>2</v>
      </c>
      <c r="M2629">
        <v>99936050</v>
      </c>
      <c r="O2629" t="s">
        <v>20192</v>
      </c>
      <c r="R2629" t="s">
        <v>20193</v>
      </c>
      <c r="U2629" t="s">
        <v>24704</v>
      </c>
      <c r="V2629" t="s">
        <v>24705</v>
      </c>
      <c r="W2629">
        <v>0</v>
      </c>
      <c r="X2629">
        <v>28425639</v>
      </c>
      <c r="Y2629" t="s">
        <v>160</v>
      </c>
      <c r="Z2629">
        <v>0</v>
      </c>
      <c r="AA2629" t="s">
        <v>143</v>
      </c>
      <c r="AB2629" s="3">
        <v>1.9999999999999999E-6</v>
      </c>
      <c r="AC2629">
        <v>5.6989700043360099</v>
      </c>
      <c r="AD2629" t="s">
        <v>20814</v>
      </c>
      <c r="AE2629">
        <v>3.0464000000000002</v>
      </c>
      <c r="AF2629" t="s">
        <v>1609</v>
      </c>
      <c r="AG2629" t="s">
        <v>20815</v>
      </c>
      <c r="AH2629" t="s">
        <v>146</v>
      </c>
      <c r="AI2629" t="s">
        <v>20816</v>
      </c>
      <c r="AJ2629" t="s">
        <v>20817</v>
      </c>
      <c r="AK2629" t="s">
        <v>20818</v>
      </c>
      <c r="AL2629" t="s">
        <v>149</v>
      </c>
    </row>
    <row r="2630" spans="1:38" x14ac:dyDescent="0.2">
      <c r="A2630" s="2">
        <v>42870</v>
      </c>
      <c r="B2630">
        <v>27846195</v>
      </c>
      <c r="C2630" t="s">
        <v>20806</v>
      </c>
      <c r="D2630" s="2">
        <v>42685</v>
      </c>
      <c r="E2630" t="s">
        <v>20807</v>
      </c>
      <c r="F2630" t="s">
        <v>20808</v>
      </c>
      <c r="G2630" t="s">
        <v>20809</v>
      </c>
      <c r="H2630" t="s">
        <v>20810</v>
      </c>
      <c r="I2630" t="s">
        <v>20811</v>
      </c>
      <c r="J2630" t="s">
        <v>170</v>
      </c>
      <c r="K2630" t="s">
        <v>2628</v>
      </c>
      <c r="L2630">
        <v>9</v>
      </c>
      <c r="M2630">
        <v>137974654</v>
      </c>
      <c r="O2630" t="s">
        <v>24027</v>
      </c>
      <c r="R2630" t="s">
        <v>24028</v>
      </c>
      <c r="U2630" t="s">
        <v>24706</v>
      </c>
      <c r="V2630" t="s">
        <v>24707</v>
      </c>
      <c r="W2630">
        <v>0</v>
      </c>
      <c r="X2630">
        <v>78178087</v>
      </c>
      <c r="Y2630" t="s">
        <v>160</v>
      </c>
      <c r="Z2630">
        <v>0</v>
      </c>
      <c r="AA2630" t="s">
        <v>143</v>
      </c>
      <c r="AB2630" s="3">
        <v>1.9999999999999999E-6</v>
      </c>
      <c r="AC2630">
        <v>5.6989700043360099</v>
      </c>
      <c r="AD2630" t="s">
        <v>20814</v>
      </c>
      <c r="AE2630">
        <v>3.9925000000000002</v>
      </c>
      <c r="AF2630" t="s">
        <v>1609</v>
      </c>
      <c r="AG2630" t="s">
        <v>20815</v>
      </c>
      <c r="AH2630" t="s">
        <v>146</v>
      </c>
      <c r="AI2630" t="s">
        <v>20816</v>
      </c>
      <c r="AJ2630" t="s">
        <v>20817</v>
      </c>
      <c r="AK2630" t="s">
        <v>20818</v>
      </c>
      <c r="AL2630" t="s">
        <v>149</v>
      </c>
    </row>
    <row r="2631" spans="1:38" x14ac:dyDescent="0.2">
      <c r="A2631" s="2">
        <v>42870</v>
      </c>
      <c r="B2631">
        <v>27846195</v>
      </c>
      <c r="C2631" t="s">
        <v>20806</v>
      </c>
      <c r="D2631" s="2">
        <v>42685</v>
      </c>
      <c r="E2631" t="s">
        <v>20807</v>
      </c>
      <c r="F2631" t="s">
        <v>20808</v>
      </c>
      <c r="G2631" t="s">
        <v>20809</v>
      </c>
      <c r="H2631" t="s">
        <v>20810</v>
      </c>
      <c r="I2631" t="s">
        <v>20811</v>
      </c>
      <c r="J2631" t="s">
        <v>170</v>
      </c>
      <c r="K2631" t="s">
        <v>2550</v>
      </c>
      <c r="L2631">
        <v>8</v>
      </c>
      <c r="M2631">
        <v>125516480</v>
      </c>
      <c r="O2631" t="s">
        <v>24708</v>
      </c>
      <c r="R2631" t="s">
        <v>24709</v>
      </c>
      <c r="U2631" t="s">
        <v>24710</v>
      </c>
      <c r="V2631" t="s">
        <v>24711</v>
      </c>
      <c r="W2631">
        <v>0</v>
      </c>
      <c r="X2631">
        <v>78309295</v>
      </c>
      <c r="Y2631" t="s">
        <v>160</v>
      </c>
      <c r="Z2631">
        <v>0</v>
      </c>
      <c r="AA2631" t="s">
        <v>143</v>
      </c>
      <c r="AB2631" s="3">
        <v>1.9999999999999999E-6</v>
      </c>
      <c r="AC2631">
        <v>5.6989700043360099</v>
      </c>
      <c r="AD2631" t="s">
        <v>20814</v>
      </c>
      <c r="AE2631">
        <v>6.5925000000000002</v>
      </c>
      <c r="AF2631" t="s">
        <v>1609</v>
      </c>
      <c r="AG2631" t="s">
        <v>20815</v>
      </c>
      <c r="AH2631" t="s">
        <v>146</v>
      </c>
      <c r="AI2631" t="s">
        <v>20816</v>
      </c>
      <c r="AJ2631" t="s">
        <v>20817</v>
      </c>
      <c r="AK2631" t="s">
        <v>20818</v>
      </c>
      <c r="AL2631" t="s">
        <v>149</v>
      </c>
    </row>
    <row r="2632" spans="1:38" x14ac:dyDescent="0.2">
      <c r="A2632" s="2">
        <v>42870</v>
      </c>
      <c r="B2632">
        <v>27846195</v>
      </c>
      <c r="C2632" t="s">
        <v>20806</v>
      </c>
      <c r="D2632" s="2">
        <v>42685</v>
      </c>
      <c r="E2632" t="s">
        <v>20807</v>
      </c>
      <c r="F2632" t="s">
        <v>20808</v>
      </c>
      <c r="G2632" t="s">
        <v>20809</v>
      </c>
      <c r="H2632" t="s">
        <v>20810</v>
      </c>
      <c r="I2632" t="s">
        <v>20811</v>
      </c>
      <c r="J2632" t="s">
        <v>170</v>
      </c>
      <c r="K2632" t="s">
        <v>5243</v>
      </c>
      <c r="L2632">
        <v>20</v>
      </c>
      <c r="M2632">
        <v>42702075</v>
      </c>
      <c r="O2632" t="s">
        <v>24712</v>
      </c>
      <c r="R2632" t="s">
        <v>24713</v>
      </c>
      <c r="U2632" t="s">
        <v>24714</v>
      </c>
      <c r="V2632" t="s">
        <v>24715</v>
      </c>
      <c r="W2632">
        <v>0</v>
      </c>
      <c r="X2632">
        <v>79886049</v>
      </c>
      <c r="Y2632" t="s">
        <v>160</v>
      </c>
      <c r="Z2632">
        <v>0</v>
      </c>
      <c r="AA2632" t="s">
        <v>143</v>
      </c>
      <c r="AB2632" s="3">
        <v>1.9999999999999999E-6</v>
      </c>
      <c r="AC2632">
        <v>5.6989700043360099</v>
      </c>
      <c r="AD2632" t="s">
        <v>20814</v>
      </c>
      <c r="AE2632">
        <v>2.8136000000000001</v>
      </c>
      <c r="AF2632" t="s">
        <v>697</v>
      </c>
      <c r="AG2632" t="s">
        <v>20815</v>
      </c>
      <c r="AH2632" t="s">
        <v>146</v>
      </c>
      <c r="AI2632" t="s">
        <v>20816</v>
      </c>
      <c r="AJ2632" t="s">
        <v>20817</v>
      </c>
      <c r="AK2632" t="s">
        <v>20818</v>
      </c>
      <c r="AL2632" t="s">
        <v>149</v>
      </c>
    </row>
    <row r="2633" spans="1:38" x14ac:dyDescent="0.2">
      <c r="A2633" s="2">
        <v>42870</v>
      </c>
      <c r="B2633">
        <v>27846195</v>
      </c>
      <c r="C2633" t="s">
        <v>20806</v>
      </c>
      <c r="D2633" s="2">
        <v>42685</v>
      </c>
      <c r="E2633" t="s">
        <v>20807</v>
      </c>
      <c r="F2633" t="s">
        <v>20808</v>
      </c>
      <c r="G2633" t="s">
        <v>20809</v>
      </c>
      <c r="H2633" t="s">
        <v>20810</v>
      </c>
      <c r="I2633" t="s">
        <v>20811</v>
      </c>
      <c r="J2633" t="s">
        <v>170</v>
      </c>
      <c r="K2633" t="s">
        <v>1515</v>
      </c>
      <c r="L2633">
        <v>17</v>
      </c>
      <c r="M2633">
        <v>54257841</v>
      </c>
      <c r="O2633" t="s">
        <v>24716</v>
      </c>
      <c r="R2633" t="s">
        <v>24717</v>
      </c>
      <c r="U2633" t="s">
        <v>24718</v>
      </c>
      <c r="V2633" t="s">
        <v>24719</v>
      </c>
      <c r="W2633">
        <v>0</v>
      </c>
      <c r="X2633">
        <v>79851935</v>
      </c>
      <c r="Y2633" t="s">
        <v>160</v>
      </c>
      <c r="Z2633">
        <v>0</v>
      </c>
      <c r="AA2633" t="s">
        <v>143</v>
      </c>
      <c r="AB2633" s="3">
        <v>1.9999999999999999E-6</v>
      </c>
      <c r="AC2633">
        <v>5.6989700043360099</v>
      </c>
      <c r="AD2633" t="s">
        <v>20814</v>
      </c>
      <c r="AE2633">
        <v>5.7487000000000004</v>
      </c>
      <c r="AF2633" t="s">
        <v>1609</v>
      </c>
      <c r="AG2633" t="s">
        <v>20815</v>
      </c>
      <c r="AH2633" t="s">
        <v>146</v>
      </c>
      <c r="AI2633" t="s">
        <v>20816</v>
      </c>
      <c r="AJ2633" t="s">
        <v>20817</v>
      </c>
      <c r="AK2633" t="s">
        <v>20818</v>
      </c>
      <c r="AL2633" t="s">
        <v>149</v>
      </c>
    </row>
    <row r="2634" spans="1:38" x14ac:dyDescent="0.2">
      <c r="A2634" s="2">
        <v>42870</v>
      </c>
      <c r="B2634">
        <v>27846195</v>
      </c>
      <c r="C2634" t="s">
        <v>20806</v>
      </c>
      <c r="D2634" s="2">
        <v>42685</v>
      </c>
      <c r="E2634" t="s">
        <v>20807</v>
      </c>
      <c r="F2634" t="s">
        <v>20808</v>
      </c>
      <c r="G2634" t="s">
        <v>20809</v>
      </c>
      <c r="H2634" t="s">
        <v>20810</v>
      </c>
      <c r="I2634" t="s">
        <v>20811</v>
      </c>
      <c r="J2634" t="s">
        <v>170</v>
      </c>
      <c r="K2634" t="s">
        <v>10104</v>
      </c>
      <c r="L2634">
        <v>13</v>
      </c>
      <c r="M2634">
        <v>44105194</v>
      </c>
      <c r="O2634" t="s">
        <v>23030</v>
      </c>
      <c r="R2634" t="s">
        <v>22448</v>
      </c>
      <c r="U2634" t="s">
        <v>23031</v>
      </c>
      <c r="V2634" t="s">
        <v>23032</v>
      </c>
      <c r="W2634">
        <v>0</v>
      </c>
      <c r="X2634">
        <v>191581512</v>
      </c>
      <c r="Y2634" t="s">
        <v>195</v>
      </c>
      <c r="Z2634">
        <v>0</v>
      </c>
      <c r="AA2634" t="s">
        <v>143</v>
      </c>
      <c r="AB2634" s="3">
        <v>1.9999999999999999E-6</v>
      </c>
      <c r="AC2634">
        <v>5.6989700043360099</v>
      </c>
      <c r="AD2634" t="s">
        <v>20814</v>
      </c>
      <c r="AE2634">
        <v>4.7236000000000002</v>
      </c>
      <c r="AF2634" t="s">
        <v>1609</v>
      </c>
      <c r="AG2634" t="s">
        <v>20815</v>
      </c>
      <c r="AH2634" t="s">
        <v>146</v>
      </c>
      <c r="AI2634" t="s">
        <v>20816</v>
      </c>
      <c r="AJ2634" t="s">
        <v>20817</v>
      </c>
      <c r="AK2634" t="s">
        <v>20818</v>
      </c>
      <c r="AL2634" t="s">
        <v>149</v>
      </c>
    </row>
    <row r="2635" spans="1:38" x14ac:dyDescent="0.2">
      <c r="A2635" s="2">
        <v>42870</v>
      </c>
      <c r="B2635">
        <v>27846195</v>
      </c>
      <c r="C2635" t="s">
        <v>20806</v>
      </c>
      <c r="D2635" s="2">
        <v>42685</v>
      </c>
      <c r="E2635" t="s">
        <v>20807</v>
      </c>
      <c r="F2635" t="s">
        <v>20808</v>
      </c>
      <c r="G2635" t="s">
        <v>20809</v>
      </c>
      <c r="H2635" t="s">
        <v>22439</v>
      </c>
      <c r="I2635" t="s">
        <v>20811</v>
      </c>
      <c r="J2635" t="s">
        <v>170</v>
      </c>
      <c r="K2635" t="s">
        <v>5849</v>
      </c>
      <c r="L2635">
        <v>14</v>
      </c>
      <c r="M2635">
        <v>77646050</v>
      </c>
      <c r="O2635" t="s">
        <v>23210</v>
      </c>
      <c r="P2635" t="s">
        <v>23211</v>
      </c>
      <c r="Q2635" t="s">
        <v>23212</v>
      </c>
      <c r="S2635">
        <v>29277</v>
      </c>
      <c r="T2635">
        <v>6777</v>
      </c>
      <c r="U2635" t="s">
        <v>24720</v>
      </c>
      <c r="V2635" t="s">
        <v>23214</v>
      </c>
      <c r="W2635">
        <v>0</v>
      </c>
      <c r="X2635">
        <v>59721556</v>
      </c>
      <c r="Y2635" t="s">
        <v>541</v>
      </c>
      <c r="Z2635">
        <v>1</v>
      </c>
      <c r="AA2635" t="s">
        <v>143</v>
      </c>
      <c r="AB2635" s="3">
        <v>1.9999999999999999E-6</v>
      </c>
      <c r="AC2635">
        <v>5.6989700043360099</v>
      </c>
      <c r="AD2635" t="s">
        <v>20814</v>
      </c>
      <c r="AE2635">
        <v>0.23710000000000001</v>
      </c>
      <c r="AF2635" t="s">
        <v>1609</v>
      </c>
      <c r="AG2635" t="s">
        <v>20815</v>
      </c>
      <c r="AH2635" t="s">
        <v>146</v>
      </c>
      <c r="AI2635" t="s">
        <v>20816</v>
      </c>
      <c r="AJ2635" t="s">
        <v>20817</v>
      </c>
      <c r="AK2635" t="s">
        <v>22445</v>
      </c>
      <c r="AL2635" t="s">
        <v>149</v>
      </c>
    </row>
    <row r="2636" spans="1:38" x14ac:dyDescent="0.2">
      <c r="A2636" s="2">
        <v>42870</v>
      </c>
      <c r="B2636">
        <v>27846195</v>
      </c>
      <c r="C2636" t="s">
        <v>20806</v>
      </c>
      <c r="D2636" s="2">
        <v>42685</v>
      </c>
      <c r="E2636" t="s">
        <v>20807</v>
      </c>
      <c r="F2636" t="s">
        <v>20808</v>
      </c>
      <c r="G2636" t="s">
        <v>20809</v>
      </c>
      <c r="H2636" t="s">
        <v>22439</v>
      </c>
      <c r="I2636" t="s">
        <v>20811</v>
      </c>
      <c r="J2636" t="s">
        <v>170</v>
      </c>
      <c r="K2636" t="s">
        <v>3238</v>
      </c>
      <c r="L2636">
        <v>4</v>
      </c>
      <c r="M2636">
        <v>53540709</v>
      </c>
      <c r="O2636" t="s">
        <v>24721</v>
      </c>
      <c r="R2636" t="s">
        <v>24722</v>
      </c>
      <c r="U2636" t="s">
        <v>24723</v>
      </c>
      <c r="V2636" t="s">
        <v>24724</v>
      </c>
      <c r="W2636">
        <v>0</v>
      </c>
      <c r="X2636">
        <v>183993610</v>
      </c>
      <c r="Y2636" t="s">
        <v>160</v>
      </c>
      <c r="Z2636">
        <v>0</v>
      </c>
      <c r="AA2636" t="s">
        <v>143</v>
      </c>
      <c r="AB2636" s="3">
        <v>1.9999999999999999E-6</v>
      </c>
      <c r="AC2636">
        <v>5.6989700043360099</v>
      </c>
      <c r="AD2636" t="s">
        <v>20814</v>
      </c>
      <c r="AE2636">
        <v>0.55369999999999997</v>
      </c>
      <c r="AF2636" t="s">
        <v>1609</v>
      </c>
      <c r="AG2636" t="s">
        <v>20815</v>
      </c>
      <c r="AH2636" t="s">
        <v>146</v>
      </c>
      <c r="AI2636" t="s">
        <v>20816</v>
      </c>
      <c r="AJ2636" t="s">
        <v>20817</v>
      </c>
      <c r="AK2636" t="s">
        <v>22445</v>
      </c>
      <c r="AL2636" t="s">
        <v>149</v>
      </c>
    </row>
    <row r="2637" spans="1:38" x14ac:dyDescent="0.2">
      <c r="A2637" s="2">
        <v>42870</v>
      </c>
      <c r="B2637">
        <v>27846195</v>
      </c>
      <c r="C2637" t="s">
        <v>20806</v>
      </c>
      <c r="D2637" s="2">
        <v>42685</v>
      </c>
      <c r="E2637" t="s">
        <v>20807</v>
      </c>
      <c r="F2637" t="s">
        <v>20808</v>
      </c>
      <c r="G2637" t="s">
        <v>20809</v>
      </c>
      <c r="H2637" t="s">
        <v>22005</v>
      </c>
      <c r="I2637" t="s">
        <v>22006</v>
      </c>
      <c r="J2637" t="s">
        <v>170</v>
      </c>
      <c r="K2637" t="s">
        <v>4231</v>
      </c>
      <c r="L2637">
        <v>17</v>
      </c>
      <c r="M2637">
        <v>19338052</v>
      </c>
      <c r="O2637" t="s">
        <v>23409</v>
      </c>
      <c r="R2637" t="s">
        <v>23410</v>
      </c>
      <c r="U2637" t="s">
        <v>23411</v>
      </c>
      <c r="V2637" t="s">
        <v>23412</v>
      </c>
      <c r="W2637">
        <v>0</v>
      </c>
      <c r="X2637">
        <v>72838804</v>
      </c>
      <c r="Y2637" t="s">
        <v>160</v>
      </c>
      <c r="Z2637">
        <v>0</v>
      </c>
      <c r="AA2637" t="s">
        <v>143</v>
      </c>
      <c r="AB2637" s="3">
        <v>1.9999999999999999E-6</v>
      </c>
      <c r="AC2637">
        <v>5.6989700043360099</v>
      </c>
      <c r="AD2637" t="s">
        <v>20814</v>
      </c>
      <c r="AE2637">
        <v>12.131399999999999</v>
      </c>
      <c r="AF2637" t="s">
        <v>1609</v>
      </c>
      <c r="AG2637" t="s">
        <v>20815</v>
      </c>
      <c r="AH2637" t="s">
        <v>146</v>
      </c>
      <c r="AI2637" t="s">
        <v>20816</v>
      </c>
      <c r="AJ2637" t="s">
        <v>20817</v>
      </c>
      <c r="AK2637" t="s">
        <v>22010</v>
      </c>
      <c r="AL2637" t="s">
        <v>149</v>
      </c>
    </row>
    <row r="2638" spans="1:38" x14ac:dyDescent="0.2">
      <c r="A2638" s="2">
        <v>42870</v>
      </c>
      <c r="B2638">
        <v>27846195</v>
      </c>
      <c r="C2638" t="s">
        <v>20806</v>
      </c>
      <c r="D2638" s="2">
        <v>42685</v>
      </c>
      <c r="E2638" t="s">
        <v>20807</v>
      </c>
      <c r="F2638" t="s">
        <v>20808</v>
      </c>
      <c r="G2638" t="s">
        <v>20809</v>
      </c>
      <c r="H2638" t="s">
        <v>22005</v>
      </c>
      <c r="I2638" t="s">
        <v>22006</v>
      </c>
      <c r="J2638" t="s">
        <v>170</v>
      </c>
      <c r="K2638" t="s">
        <v>2954</v>
      </c>
      <c r="L2638">
        <v>8</v>
      </c>
      <c r="M2638">
        <v>113555989</v>
      </c>
      <c r="O2638" t="s">
        <v>24725</v>
      </c>
      <c r="P2638" t="s">
        <v>24726</v>
      </c>
      <c r="Q2638" t="s">
        <v>2956</v>
      </c>
      <c r="S2638">
        <v>62708</v>
      </c>
      <c r="T2638">
        <v>44321</v>
      </c>
      <c r="U2638" t="s">
        <v>24727</v>
      </c>
      <c r="V2638" t="s">
        <v>24728</v>
      </c>
      <c r="W2638">
        <v>0</v>
      </c>
      <c r="X2638">
        <v>145712811</v>
      </c>
      <c r="Y2638" t="s">
        <v>284</v>
      </c>
      <c r="Z2638">
        <v>1</v>
      </c>
      <c r="AA2638" t="s">
        <v>143</v>
      </c>
      <c r="AB2638" s="3">
        <v>1.9999999999999999E-6</v>
      </c>
      <c r="AC2638">
        <v>5.6989700043360099</v>
      </c>
      <c r="AD2638" t="s">
        <v>20814</v>
      </c>
      <c r="AE2638">
        <v>13.4185</v>
      </c>
      <c r="AF2638" t="s">
        <v>1609</v>
      </c>
      <c r="AG2638" t="s">
        <v>20815</v>
      </c>
      <c r="AH2638" t="s">
        <v>146</v>
      </c>
      <c r="AI2638" t="s">
        <v>20816</v>
      </c>
      <c r="AJ2638" t="s">
        <v>20817</v>
      </c>
      <c r="AK2638" t="s">
        <v>22010</v>
      </c>
      <c r="AL2638" t="s">
        <v>149</v>
      </c>
    </row>
    <row r="2639" spans="1:38" x14ac:dyDescent="0.2">
      <c r="A2639" s="2">
        <v>42870</v>
      </c>
      <c r="B2639">
        <v>27846195</v>
      </c>
      <c r="C2639" t="s">
        <v>20806</v>
      </c>
      <c r="D2639" s="2">
        <v>42685</v>
      </c>
      <c r="E2639" t="s">
        <v>20807</v>
      </c>
      <c r="F2639" t="s">
        <v>20808</v>
      </c>
      <c r="G2639" t="s">
        <v>20809</v>
      </c>
      <c r="H2639" t="s">
        <v>22005</v>
      </c>
      <c r="I2639" t="s">
        <v>22006</v>
      </c>
      <c r="J2639" t="s">
        <v>170</v>
      </c>
      <c r="K2639" t="s">
        <v>13424</v>
      </c>
      <c r="L2639">
        <v>22</v>
      </c>
      <c r="M2639">
        <v>22956986</v>
      </c>
      <c r="O2639" t="s">
        <v>24729</v>
      </c>
      <c r="P2639" t="s">
        <v>24730</v>
      </c>
      <c r="Q2639" t="s">
        <v>24731</v>
      </c>
      <c r="S2639">
        <v>33952</v>
      </c>
      <c r="T2639">
        <v>31277</v>
      </c>
      <c r="U2639" t="s">
        <v>24732</v>
      </c>
      <c r="V2639" t="s">
        <v>24733</v>
      </c>
      <c r="W2639">
        <v>0</v>
      </c>
      <c r="X2639">
        <v>144212837</v>
      </c>
      <c r="Y2639" t="s">
        <v>284</v>
      </c>
      <c r="Z2639">
        <v>1</v>
      </c>
      <c r="AA2639" t="s">
        <v>143</v>
      </c>
      <c r="AB2639" s="3">
        <v>1.9999999999999999E-6</v>
      </c>
      <c r="AC2639">
        <v>5.6989700043360099</v>
      </c>
      <c r="AD2639" t="s">
        <v>20814</v>
      </c>
      <c r="AE2639">
        <v>23.029199999999999</v>
      </c>
      <c r="AF2639" t="s">
        <v>1609</v>
      </c>
      <c r="AG2639" t="s">
        <v>20815</v>
      </c>
      <c r="AH2639" t="s">
        <v>146</v>
      </c>
      <c r="AI2639" t="s">
        <v>20816</v>
      </c>
      <c r="AJ2639" t="s">
        <v>20817</v>
      </c>
      <c r="AK2639" t="s">
        <v>22010</v>
      </c>
      <c r="AL2639" t="s">
        <v>149</v>
      </c>
    </row>
    <row r="2640" spans="1:38" x14ac:dyDescent="0.2">
      <c r="A2640" s="2">
        <v>42870</v>
      </c>
      <c r="B2640">
        <v>27846195</v>
      </c>
      <c r="C2640" t="s">
        <v>20806</v>
      </c>
      <c r="D2640" s="2">
        <v>42685</v>
      </c>
      <c r="E2640" t="s">
        <v>20807</v>
      </c>
      <c r="F2640" t="s">
        <v>20808</v>
      </c>
      <c r="G2640" t="s">
        <v>20809</v>
      </c>
      <c r="H2640" t="s">
        <v>22005</v>
      </c>
      <c r="I2640" t="s">
        <v>22006</v>
      </c>
      <c r="J2640" t="s">
        <v>170</v>
      </c>
      <c r="K2640" t="s">
        <v>5112</v>
      </c>
      <c r="L2640">
        <v>8</v>
      </c>
      <c r="M2640">
        <v>15777526</v>
      </c>
      <c r="O2640" t="s">
        <v>23413</v>
      </c>
      <c r="P2640" t="s">
        <v>22170</v>
      </c>
      <c r="Q2640" t="s">
        <v>23414</v>
      </c>
      <c r="S2640">
        <v>10877</v>
      </c>
      <c r="T2640">
        <v>28623</v>
      </c>
      <c r="U2640" t="s">
        <v>24734</v>
      </c>
      <c r="V2640" t="s">
        <v>24735</v>
      </c>
      <c r="W2640">
        <v>0</v>
      </c>
      <c r="X2640">
        <v>201581573</v>
      </c>
      <c r="Y2640" t="s">
        <v>284</v>
      </c>
      <c r="Z2640">
        <v>1</v>
      </c>
      <c r="AA2640" t="s">
        <v>143</v>
      </c>
      <c r="AB2640" s="3">
        <v>1.9999999999999999E-6</v>
      </c>
      <c r="AC2640">
        <v>5.6989700043360099</v>
      </c>
      <c r="AD2640" t="s">
        <v>20814</v>
      </c>
      <c r="AE2640">
        <v>10.651400000000001</v>
      </c>
      <c r="AF2640" t="s">
        <v>1609</v>
      </c>
      <c r="AG2640" t="s">
        <v>20815</v>
      </c>
      <c r="AH2640" t="s">
        <v>146</v>
      </c>
      <c r="AI2640" t="s">
        <v>20816</v>
      </c>
      <c r="AJ2640" t="s">
        <v>20817</v>
      </c>
      <c r="AK2640" t="s">
        <v>22010</v>
      </c>
      <c r="AL2640" t="s">
        <v>149</v>
      </c>
    </row>
    <row r="2641" spans="1:38" x14ac:dyDescent="0.2">
      <c r="A2641" s="2">
        <v>42870</v>
      </c>
      <c r="B2641">
        <v>27846195</v>
      </c>
      <c r="C2641" t="s">
        <v>20806</v>
      </c>
      <c r="D2641" s="2">
        <v>42685</v>
      </c>
      <c r="E2641" t="s">
        <v>20807</v>
      </c>
      <c r="F2641" t="s">
        <v>20808</v>
      </c>
      <c r="G2641" t="s">
        <v>20809</v>
      </c>
      <c r="H2641" t="s">
        <v>22915</v>
      </c>
      <c r="I2641" t="s">
        <v>22006</v>
      </c>
      <c r="J2641" t="s">
        <v>170</v>
      </c>
      <c r="K2641" t="s">
        <v>5849</v>
      </c>
      <c r="L2641">
        <v>14</v>
      </c>
      <c r="M2641">
        <v>77646050</v>
      </c>
      <c r="O2641" t="s">
        <v>23210</v>
      </c>
      <c r="P2641" t="s">
        <v>23211</v>
      </c>
      <c r="Q2641" t="s">
        <v>23212</v>
      </c>
      <c r="S2641">
        <v>29277</v>
      </c>
      <c r="T2641">
        <v>6777</v>
      </c>
      <c r="U2641" t="s">
        <v>23213</v>
      </c>
      <c r="V2641" t="s">
        <v>23214</v>
      </c>
      <c r="W2641">
        <v>0</v>
      </c>
      <c r="X2641">
        <v>59721556</v>
      </c>
      <c r="Y2641" t="s">
        <v>541</v>
      </c>
      <c r="Z2641">
        <v>1</v>
      </c>
      <c r="AA2641" t="s">
        <v>143</v>
      </c>
      <c r="AB2641" s="3">
        <v>1.9999999999999999E-6</v>
      </c>
      <c r="AC2641">
        <v>5.6989700043360099</v>
      </c>
      <c r="AD2641" t="s">
        <v>21820</v>
      </c>
      <c r="AG2641" t="s">
        <v>20815</v>
      </c>
      <c r="AH2641" t="s">
        <v>146</v>
      </c>
      <c r="AI2641" t="s">
        <v>20816</v>
      </c>
      <c r="AJ2641" t="s">
        <v>20817</v>
      </c>
      <c r="AK2641" t="s">
        <v>22916</v>
      </c>
      <c r="AL2641" t="s">
        <v>149</v>
      </c>
    </row>
    <row r="2642" spans="1:38" x14ac:dyDescent="0.2">
      <c r="A2642" s="2">
        <v>42870</v>
      </c>
      <c r="B2642">
        <v>27846195</v>
      </c>
      <c r="C2642" t="s">
        <v>20806</v>
      </c>
      <c r="D2642" s="2">
        <v>42685</v>
      </c>
      <c r="E2642" t="s">
        <v>20807</v>
      </c>
      <c r="F2642" t="s">
        <v>20808</v>
      </c>
      <c r="G2642" t="s">
        <v>20809</v>
      </c>
      <c r="H2642" t="s">
        <v>22439</v>
      </c>
      <c r="I2642" t="s">
        <v>20811</v>
      </c>
      <c r="J2642" t="s">
        <v>170</v>
      </c>
      <c r="K2642" t="s">
        <v>7939</v>
      </c>
      <c r="L2642">
        <v>18</v>
      </c>
      <c r="M2642">
        <v>71851474</v>
      </c>
      <c r="O2642" t="s">
        <v>24736</v>
      </c>
      <c r="R2642" t="s">
        <v>23984</v>
      </c>
      <c r="U2642" t="s">
        <v>24737</v>
      </c>
      <c r="V2642" t="s">
        <v>24738</v>
      </c>
      <c r="W2642">
        <v>0</v>
      </c>
      <c r="X2642">
        <v>2685441</v>
      </c>
      <c r="Y2642" t="s">
        <v>160</v>
      </c>
      <c r="Z2642">
        <v>0</v>
      </c>
      <c r="AA2642" t="s">
        <v>143</v>
      </c>
      <c r="AB2642" s="3">
        <v>1.9999999999999999E-6</v>
      </c>
      <c r="AC2642">
        <v>5.6989700043360099</v>
      </c>
      <c r="AD2642" t="s">
        <v>21820</v>
      </c>
      <c r="AE2642">
        <v>0.1840039</v>
      </c>
      <c r="AF2642" t="s">
        <v>24130</v>
      </c>
      <c r="AG2642" t="s">
        <v>20815</v>
      </c>
      <c r="AH2642" t="s">
        <v>146</v>
      </c>
      <c r="AI2642" t="s">
        <v>20816</v>
      </c>
      <c r="AJ2642" t="s">
        <v>20817</v>
      </c>
      <c r="AK2642" t="s">
        <v>22445</v>
      </c>
      <c r="AL2642" t="s">
        <v>149</v>
      </c>
    </row>
    <row r="2643" spans="1:38" x14ac:dyDescent="0.2">
      <c r="A2643" s="2">
        <v>42870</v>
      </c>
      <c r="B2643">
        <v>27846195</v>
      </c>
      <c r="C2643" t="s">
        <v>20806</v>
      </c>
      <c r="D2643" s="2">
        <v>42685</v>
      </c>
      <c r="E2643" t="s">
        <v>20807</v>
      </c>
      <c r="F2643" t="s">
        <v>20808</v>
      </c>
      <c r="G2643" t="s">
        <v>20809</v>
      </c>
      <c r="H2643" t="s">
        <v>22005</v>
      </c>
      <c r="I2643" t="s">
        <v>22006</v>
      </c>
      <c r="J2643" t="s">
        <v>170</v>
      </c>
      <c r="K2643" t="s">
        <v>9626</v>
      </c>
      <c r="L2643">
        <v>20</v>
      </c>
      <c r="M2643">
        <v>35913170</v>
      </c>
      <c r="O2643" t="s">
        <v>24739</v>
      </c>
      <c r="R2643" t="s">
        <v>24740</v>
      </c>
      <c r="U2643" t="s">
        <v>24741</v>
      </c>
      <c r="V2643" t="s">
        <v>24742</v>
      </c>
      <c r="W2643">
        <v>0</v>
      </c>
      <c r="X2643">
        <v>17093238</v>
      </c>
      <c r="Y2643" t="s">
        <v>160</v>
      </c>
      <c r="Z2643">
        <v>0</v>
      </c>
      <c r="AA2643" t="s">
        <v>143</v>
      </c>
      <c r="AB2643" s="3">
        <v>1.9999999999999999E-6</v>
      </c>
      <c r="AC2643">
        <v>5.6989700043360099</v>
      </c>
      <c r="AD2643" t="s">
        <v>20814</v>
      </c>
      <c r="AE2643">
        <v>8.9860000000000007</v>
      </c>
      <c r="AF2643" t="s">
        <v>1609</v>
      </c>
      <c r="AG2643" t="s">
        <v>20815</v>
      </c>
      <c r="AH2643" t="s">
        <v>146</v>
      </c>
      <c r="AI2643" t="s">
        <v>20816</v>
      </c>
      <c r="AJ2643" t="s">
        <v>20817</v>
      </c>
      <c r="AK2643" t="s">
        <v>22010</v>
      </c>
      <c r="AL2643" t="s">
        <v>149</v>
      </c>
    </row>
    <row r="2644" spans="1:38" x14ac:dyDescent="0.2">
      <c r="A2644" s="2">
        <v>42870</v>
      </c>
      <c r="B2644">
        <v>27846195</v>
      </c>
      <c r="C2644" t="s">
        <v>20806</v>
      </c>
      <c r="D2644" s="2">
        <v>42685</v>
      </c>
      <c r="E2644" t="s">
        <v>20807</v>
      </c>
      <c r="F2644" t="s">
        <v>20808</v>
      </c>
      <c r="G2644" t="s">
        <v>20809</v>
      </c>
      <c r="H2644" t="s">
        <v>22005</v>
      </c>
      <c r="I2644" t="s">
        <v>22006</v>
      </c>
      <c r="J2644" t="s">
        <v>170</v>
      </c>
      <c r="K2644" t="s">
        <v>9626</v>
      </c>
      <c r="L2644">
        <v>20</v>
      </c>
      <c r="M2644">
        <v>35913170</v>
      </c>
      <c r="O2644" t="s">
        <v>24739</v>
      </c>
      <c r="R2644" t="s">
        <v>24740</v>
      </c>
      <c r="U2644" t="s">
        <v>24743</v>
      </c>
      <c r="V2644" t="s">
        <v>24742</v>
      </c>
      <c r="W2644">
        <v>0</v>
      </c>
      <c r="X2644">
        <v>17093238</v>
      </c>
      <c r="Y2644" t="s">
        <v>160</v>
      </c>
      <c r="Z2644">
        <v>0</v>
      </c>
      <c r="AA2644" t="s">
        <v>143</v>
      </c>
      <c r="AB2644" s="3">
        <v>1.9999999999999999E-6</v>
      </c>
      <c r="AC2644">
        <v>5.6989700043360099</v>
      </c>
      <c r="AD2644" t="s">
        <v>21820</v>
      </c>
      <c r="AE2644">
        <v>0.52144990000000002</v>
      </c>
      <c r="AF2644" t="s">
        <v>24744</v>
      </c>
      <c r="AG2644" t="s">
        <v>20815</v>
      </c>
      <c r="AH2644" t="s">
        <v>146</v>
      </c>
      <c r="AI2644" t="s">
        <v>20816</v>
      </c>
      <c r="AJ2644" t="s">
        <v>20817</v>
      </c>
      <c r="AK2644" t="s">
        <v>22010</v>
      </c>
      <c r="AL2644" t="s">
        <v>149</v>
      </c>
    </row>
    <row r="2645" spans="1:38" x14ac:dyDescent="0.2">
      <c r="A2645" s="2">
        <v>42870</v>
      </c>
      <c r="B2645">
        <v>27846195</v>
      </c>
      <c r="C2645" t="s">
        <v>20806</v>
      </c>
      <c r="D2645" s="2">
        <v>42685</v>
      </c>
      <c r="E2645" t="s">
        <v>20807</v>
      </c>
      <c r="F2645" t="s">
        <v>20808</v>
      </c>
      <c r="G2645" t="s">
        <v>20809</v>
      </c>
      <c r="H2645" t="s">
        <v>20810</v>
      </c>
      <c r="I2645" t="s">
        <v>20811</v>
      </c>
      <c r="J2645" t="s">
        <v>170</v>
      </c>
      <c r="K2645" t="s">
        <v>5672</v>
      </c>
      <c r="L2645">
        <v>11</v>
      </c>
      <c r="M2645">
        <v>128440905</v>
      </c>
      <c r="O2645" t="s">
        <v>5673</v>
      </c>
      <c r="P2645" t="s">
        <v>5674</v>
      </c>
      <c r="Q2645" t="s">
        <v>5675</v>
      </c>
      <c r="S2645">
        <v>199464</v>
      </c>
      <c r="T2645">
        <v>17856</v>
      </c>
      <c r="U2645" t="s">
        <v>24745</v>
      </c>
      <c r="V2645" t="s">
        <v>24746</v>
      </c>
      <c r="W2645">
        <v>0</v>
      </c>
      <c r="X2645">
        <v>117858172</v>
      </c>
      <c r="Y2645" t="s">
        <v>284</v>
      </c>
      <c r="Z2645">
        <v>1</v>
      </c>
      <c r="AA2645" t="s">
        <v>143</v>
      </c>
      <c r="AB2645" s="3">
        <v>1.9999999999999999E-6</v>
      </c>
      <c r="AC2645">
        <v>5.6989700043360099</v>
      </c>
      <c r="AD2645" t="s">
        <v>20814</v>
      </c>
      <c r="AE2645">
        <v>3.8170999999999999</v>
      </c>
      <c r="AF2645" t="s">
        <v>1609</v>
      </c>
      <c r="AG2645" t="s">
        <v>20815</v>
      </c>
      <c r="AH2645" t="s">
        <v>146</v>
      </c>
      <c r="AI2645" t="s">
        <v>20816</v>
      </c>
      <c r="AJ2645" t="s">
        <v>20817</v>
      </c>
      <c r="AK2645" t="s">
        <v>20818</v>
      </c>
      <c r="AL2645" t="s">
        <v>149</v>
      </c>
    </row>
    <row r="2646" spans="1:38" x14ac:dyDescent="0.2">
      <c r="A2646" s="2">
        <v>42870</v>
      </c>
      <c r="B2646">
        <v>27846195</v>
      </c>
      <c r="C2646" t="s">
        <v>20806</v>
      </c>
      <c r="D2646" s="2">
        <v>42685</v>
      </c>
      <c r="E2646" t="s">
        <v>20807</v>
      </c>
      <c r="F2646" t="s">
        <v>20808</v>
      </c>
      <c r="G2646" t="s">
        <v>20809</v>
      </c>
      <c r="H2646" t="s">
        <v>22005</v>
      </c>
      <c r="I2646" t="s">
        <v>22006</v>
      </c>
      <c r="J2646" t="s">
        <v>170</v>
      </c>
      <c r="K2646" t="s">
        <v>8846</v>
      </c>
      <c r="L2646">
        <v>15</v>
      </c>
      <c r="M2646">
        <v>81716770</v>
      </c>
      <c r="O2646" t="s">
        <v>23224</v>
      </c>
      <c r="R2646" t="s">
        <v>23225</v>
      </c>
      <c r="U2646" t="s">
        <v>24747</v>
      </c>
      <c r="V2646" t="s">
        <v>23227</v>
      </c>
      <c r="W2646">
        <v>0</v>
      </c>
      <c r="X2646">
        <v>12915820</v>
      </c>
      <c r="Y2646" t="s">
        <v>160</v>
      </c>
      <c r="Z2646">
        <v>0</v>
      </c>
      <c r="AA2646" t="s">
        <v>143</v>
      </c>
      <c r="AB2646" s="3">
        <v>1.9999999999999999E-6</v>
      </c>
      <c r="AC2646">
        <v>5.6989700043360099</v>
      </c>
      <c r="AD2646" t="s">
        <v>21820</v>
      </c>
      <c r="AE2646">
        <v>0.1859238</v>
      </c>
      <c r="AF2646" t="s">
        <v>24748</v>
      </c>
      <c r="AG2646" t="s">
        <v>20815</v>
      </c>
      <c r="AH2646" t="s">
        <v>146</v>
      </c>
      <c r="AI2646" t="s">
        <v>20816</v>
      </c>
      <c r="AJ2646" t="s">
        <v>20817</v>
      </c>
      <c r="AK2646" t="s">
        <v>22010</v>
      </c>
      <c r="AL2646" t="s">
        <v>149</v>
      </c>
    </row>
    <row r="2647" spans="1:38" x14ac:dyDescent="0.2">
      <c r="A2647" s="2">
        <v>42870</v>
      </c>
      <c r="B2647">
        <v>27846195</v>
      </c>
      <c r="C2647" t="s">
        <v>20806</v>
      </c>
      <c r="D2647" s="2">
        <v>42685</v>
      </c>
      <c r="E2647" t="s">
        <v>20807</v>
      </c>
      <c r="F2647" t="s">
        <v>20808</v>
      </c>
      <c r="G2647" t="s">
        <v>20809</v>
      </c>
      <c r="H2647" t="s">
        <v>22915</v>
      </c>
      <c r="I2647" t="s">
        <v>22006</v>
      </c>
      <c r="J2647" t="s">
        <v>170</v>
      </c>
      <c r="K2647" t="s">
        <v>10104</v>
      </c>
      <c r="L2647">
        <v>13</v>
      </c>
      <c r="M2647">
        <v>43866062</v>
      </c>
      <c r="O2647" t="s">
        <v>24359</v>
      </c>
      <c r="R2647" t="s">
        <v>24360</v>
      </c>
      <c r="U2647" t="s">
        <v>24749</v>
      </c>
      <c r="V2647" t="s">
        <v>24750</v>
      </c>
      <c r="W2647">
        <v>0</v>
      </c>
      <c r="X2647">
        <v>78547569</v>
      </c>
      <c r="Y2647" t="s">
        <v>160</v>
      </c>
      <c r="Z2647">
        <v>0</v>
      </c>
      <c r="AA2647" t="s">
        <v>143</v>
      </c>
      <c r="AB2647" s="3">
        <v>1.9999999999999999E-6</v>
      </c>
      <c r="AC2647">
        <v>5.6989700043360099</v>
      </c>
      <c r="AD2647" t="s">
        <v>21820</v>
      </c>
      <c r="AG2647" t="s">
        <v>20815</v>
      </c>
      <c r="AH2647" t="s">
        <v>146</v>
      </c>
      <c r="AI2647" t="s">
        <v>20816</v>
      </c>
      <c r="AJ2647" t="s">
        <v>20817</v>
      </c>
      <c r="AK2647" t="s">
        <v>22916</v>
      </c>
      <c r="AL2647" t="s">
        <v>149</v>
      </c>
    </row>
    <row r="2648" spans="1:38" x14ac:dyDescent="0.2">
      <c r="A2648" s="2">
        <v>42692</v>
      </c>
      <c r="B2648">
        <v>26821981</v>
      </c>
      <c r="C2648" t="s">
        <v>23071</v>
      </c>
      <c r="D2648" s="2">
        <v>42397</v>
      </c>
      <c r="E2648" t="s">
        <v>23072</v>
      </c>
      <c r="F2648" t="s">
        <v>23073</v>
      </c>
      <c r="G2648" t="s">
        <v>23074</v>
      </c>
      <c r="H2648" t="s">
        <v>23075</v>
      </c>
      <c r="I2648" t="s">
        <v>23076</v>
      </c>
      <c r="J2648" t="s">
        <v>170</v>
      </c>
      <c r="K2648" t="s">
        <v>5052</v>
      </c>
      <c r="L2648">
        <v>3</v>
      </c>
      <c r="M2648">
        <v>194685159</v>
      </c>
      <c r="N2648" t="s">
        <v>143</v>
      </c>
      <c r="O2648" t="s">
        <v>24751</v>
      </c>
      <c r="P2648" t="s">
        <v>24752</v>
      </c>
      <c r="Q2648" t="s">
        <v>24753</v>
      </c>
      <c r="S2648">
        <v>12696</v>
      </c>
      <c r="T2648">
        <v>724</v>
      </c>
      <c r="U2648" t="s">
        <v>24754</v>
      </c>
      <c r="V2648" t="s">
        <v>24755</v>
      </c>
      <c r="W2648">
        <v>0</v>
      </c>
      <c r="X2648">
        <v>789859</v>
      </c>
      <c r="Y2648" t="s">
        <v>284</v>
      </c>
      <c r="Z2648">
        <v>1</v>
      </c>
      <c r="AA2648" t="s">
        <v>143</v>
      </c>
      <c r="AB2648" s="3">
        <v>1.9999999999999999E-6</v>
      </c>
      <c r="AC2648">
        <v>5.6989700043360099</v>
      </c>
      <c r="AD2648" t="s">
        <v>24230</v>
      </c>
      <c r="AE2648">
        <v>0.1696</v>
      </c>
      <c r="AF2648" t="s">
        <v>697</v>
      </c>
      <c r="AG2648" t="s">
        <v>23083</v>
      </c>
      <c r="AH2648" t="s">
        <v>146</v>
      </c>
      <c r="AI2648" t="s">
        <v>23084</v>
      </c>
      <c r="AJ2648" t="s">
        <v>23085</v>
      </c>
      <c r="AK2648" t="s">
        <v>23086</v>
      </c>
      <c r="AL2648" t="s">
        <v>149</v>
      </c>
    </row>
    <row r="2649" spans="1:38" x14ac:dyDescent="0.2">
      <c r="A2649" s="2">
        <v>42692</v>
      </c>
      <c r="B2649">
        <v>26821981</v>
      </c>
      <c r="C2649" t="s">
        <v>23071</v>
      </c>
      <c r="D2649" s="2">
        <v>42397</v>
      </c>
      <c r="E2649" t="s">
        <v>23072</v>
      </c>
      <c r="F2649" t="s">
        <v>23073</v>
      </c>
      <c r="G2649" t="s">
        <v>23074</v>
      </c>
      <c r="H2649" t="s">
        <v>23075</v>
      </c>
      <c r="I2649" t="s">
        <v>23076</v>
      </c>
      <c r="J2649" t="s">
        <v>170</v>
      </c>
      <c r="K2649" t="s">
        <v>3126</v>
      </c>
      <c r="L2649">
        <v>3</v>
      </c>
      <c r="M2649">
        <v>24116906</v>
      </c>
      <c r="N2649" t="s">
        <v>24756</v>
      </c>
      <c r="O2649" t="s">
        <v>24757</v>
      </c>
      <c r="P2649" t="s">
        <v>20610</v>
      </c>
      <c r="Q2649" t="s">
        <v>24758</v>
      </c>
      <c r="S2649">
        <v>13668</v>
      </c>
      <c r="T2649">
        <v>247</v>
      </c>
      <c r="U2649" t="s">
        <v>24759</v>
      </c>
      <c r="V2649" t="s">
        <v>24760</v>
      </c>
      <c r="W2649">
        <v>0</v>
      </c>
      <c r="X2649">
        <v>7428850</v>
      </c>
      <c r="Y2649" t="s">
        <v>284</v>
      </c>
      <c r="Z2649">
        <v>1</v>
      </c>
      <c r="AA2649" t="s">
        <v>143</v>
      </c>
      <c r="AB2649" s="3">
        <v>1.9999999999999999E-6</v>
      </c>
      <c r="AC2649">
        <v>5.6989700043360099</v>
      </c>
      <c r="AD2649" t="s">
        <v>24230</v>
      </c>
      <c r="AE2649">
        <v>0.57730000000000004</v>
      </c>
      <c r="AF2649" t="s">
        <v>1609</v>
      </c>
      <c r="AG2649" t="s">
        <v>23083</v>
      </c>
      <c r="AH2649" t="s">
        <v>146</v>
      </c>
      <c r="AI2649" t="s">
        <v>23084</v>
      </c>
      <c r="AJ2649" t="s">
        <v>23085</v>
      </c>
      <c r="AK2649" t="s">
        <v>23086</v>
      </c>
      <c r="AL2649" t="s">
        <v>149</v>
      </c>
    </row>
    <row r="2650" spans="1:38" x14ac:dyDescent="0.2">
      <c r="A2650" s="2">
        <v>42692</v>
      </c>
      <c r="B2650">
        <v>26821981</v>
      </c>
      <c r="C2650" t="s">
        <v>23071</v>
      </c>
      <c r="D2650" s="2">
        <v>42397</v>
      </c>
      <c r="E2650" t="s">
        <v>23072</v>
      </c>
      <c r="F2650" t="s">
        <v>23073</v>
      </c>
      <c r="G2650" t="s">
        <v>23074</v>
      </c>
      <c r="H2650" t="s">
        <v>23075</v>
      </c>
      <c r="I2650" t="s">
        <v>23076</v>
      </c>
      <c r="J2650" t="s">
        <v>170</v>
      </c>
      <c r="K2650" t="s">
        <v>4018</v>
      </c>
      <c r="L2650">
        <v>2</v>
      </c>
      <c r="M2650">
        <v>44508299</v>
      </c>
      <c r="N2650" t="s">
        <v>15128</v>
      </c>
      <c r="O2650" t="s">
        <v>15128</v>
      </c>
      <c r="R2650" t="s">
        <v>15129</v>
      </c>
      <c r="U2650" t="s">
        <v>24761</v>
      </c>
      <c r="V2650" t="s">
        <v>24762</v>
      </c>
      <c r="W2650">
        <v>0</v>
      </c>
      <c r="X2650">
        <v>698833</v>
      </c>
      <c r="Y2650" t="s">
        <v>160</v>
      </c>
      <c r="Z2650">
        <v>0</v>
      </c>
      <c r="AA2650" t="s">
        <v>143</v>
      </c>
      <c r="AB2650" s="3">
        <v>1.9999999999999999E-6</v>
      </c>
      <c r="AC2650">
        <v>5.6989700043360099</v>
      </c>
      <c r="AD2650" t="s">
        <v>24050</v>
      </c>
      <c r="AE2650">
        <v>0.23219999999999999</v>
      </c>
      <c r="AF2650" t="s">
        <v>1609</v>
      </c>
      <c r="AG2650" t="s">
        <v>23083</v>
      </c>
      <c r="AH2650" t="s">
        <v>146</v>
      </c>
      <c r="AI2650" t="s">
        <v>23084</v>
      </c>
      <c r="AJ2650" t="s">
        <v>23085</v>
      </c>
      <c r="AK2650" t="s">
        <v>23086</v>
      </c>
      <c r="AL2650" t="s">
        <v>149</v>
      </c>
    </row>
    <row r="2651" spans="1:38" x14ac:dyDescent="0.2">
      <c r="A2651" s="2">
        <v>42692</v>
      </c>
      <c r="B2651">
        <v>26821981</v>
      </c>
      <c r="C2651" t="s">
        <v>23071</v>
      </c>
      <c r="D2651" s="2">
        <v>42397</v>
      </c>
      <c r="E2651" t="s">
        <v>23072</v>
      </c>
      <c r="F2651" t="s">
        <v>23073</v>
      </c>
      <c r="G2651" t="s">
        <v>23074</v>
      </c>
      <c r="H2651" t="s">
        <v>23075</v>
      </c>
      <c r="I2651" t="s">
        <v>23076</v>
      </c>
      <c r="J2651" t="s">
        <v>170</v>
      </c>
      <c r="K2651" t="s">
        <v>3863</v>
      </c>
      <c r="L2651">
        <v>17</v>
      </c>
      <c r="M2651">
        <v>9285281</v>
      </c>
      <c r="N2651" t="s">
        <v>143</v>
      </c>
      <c r="O2651" t="s">
        <v>24763</v>
      </c>
      <c r="R2651" t="s">
        <v>24764</v>
      </c>
      <c r="U2651" t="s">
        <v>24765</v>
      </c>
      <c r="V2651" t="s">
        <v>24766</v>
      </c>
      <c r="W2651">
        <v>0</v>
      </c>
      <c r="X2651">
        <v>75023836</v>
      </c>
      <c r="Y2651" t="s">
        <v>160</v>
      </c>
      <c r="Z2651">
        <v>0</v>
      </c>
      <c r="AA2651" t="s">
        <v>143</v>
      </c>
      <c r="AB2651" s="3">
        <v>1.9999999999999999E-6</v>
      </c>
      <c r="AC2651">
        <v>5.6989700043360099</v>
      </c>
      <c r="AD2651" t="s">
        <v>23082</v>
      </c>
      <c r="AE2651">
        <v>0.3619</v>
      </c>
      <c r="AF2651" t="s">
        <v>1609</v>
      </c>
      <c r="AG2651" t="s">
        <v>23083</v>
      </c>
      <c r="AH2651" t="s">
        <v>146</v>
      </c>
      <c r="AI2651" t="s">
        <v>23084</v>
      </c>
      <c r="AJ2651" t="s">
        <v>23085</v>
      </c>
      <c r="AK2651" t="s">
        <v>23086</v>
      </c>
      <c r="AL2651" t="s">
        <v>149</v>
      </c>
    </row>
    <row r="2652" spans="1:38" x14ac:dyDescent="0.2">
      <c r="A2652" s="2">
        <v>42692</v>
      </c>
      <c r="B2652">
        <v>26821981</v>
      </c>
      <c r="C2652" t="s">
        <v>23071</v>
      </c>
      <c r="D2652" s="2">
        <v>42397</v>
      </c>
      <c r="E2652" t="s">
        <v>23072</v>
      </c>
      <c r="F2652" t="s">
        <v>23073</v>
      </c>
      <c r="G2652" t="s">
        <v>23074</v>
      </c>
      <c r="H2652" t="s">
        <v>23075</v>
      </c>
      <c r="I2652" t="s">
        <v>23076</v>
      </c>
      <c r="J2652" t="s">
        <v>170</v>
      </c>
      <c r="K2652" t="s">
        <v>5364</v>
      </c>
      <c r="L2652">
        <v>19</v>
      </c>
      <c r="M2652">
        <v>50036913</v>
      </c>
      <c r="N2652" t="s">
        <v>143</v>
      </c>
      <c r="O2652" t="s">
        <v>24767</v>
      </c>
      <c r="R2652" t="s">
        <v>24768</v>
      </c>
      <c r="U2652" t="s">
        <v>24769</v>
      </c>
      <c r="V2652" t="s">
        <v>24770</v>
      </c>
      <c r="W2652">
        <v>0</v>
      </c>
      <c r="X2652">
        <v>80285556</v>
      </c>
      <c r="Y2652" t="s">
        <v>160</v>
      </c>
      <c r="Z2652">
        <v>0</v>
      </c>
      <c r="AA2652" t="s">
        <v>143</v>
      </c>
      <c r="AB2652" s="3">
        <v>1.9999999999999999E-6</v>
      </c>
      <c r="AC2652">
        <v>5.6989700043360099</v>
      </c>
      <c r="AD2652" t="s">
        <v>23082</v>
      </c>
      <c r="AE2652">
        <v>0.4259</v>
      </c>
      <c r="AF2652" t="s">
        <v>1609</v>
      </c>
      <c r="AG2652" t="s">
        <v>23083</v>
      </c>
      <c r="AH2652" t="s">
        <v>146</v>
      </c>
      <c r="AI2652" t="s">
        <v>23084</v>
      </c>
      <c r="AJ2652" t="s">
        <v>23085</v>
      </c>
      <c r="AK2652" t="s">
        <v>23086</v>
      </c>
      <c r="AL2652" t="s">
        <v>149</v>
      </c>
    </row>
    <row r="2653" spans="1:38" x14ac:dyDescent="0.2">
      <c r="A2653" s="2">
        <v>42574</v>
      </c>
      <c r="B2653">
        <v>26198764</v>
      </c>
      <c r="C2653" t="s">
        <v>12562</v>
      </c>
      <c r="D2653" s="2">
        <v>42206</v>
      </c>
      <c r="E2653" t="s">
        <v>12429</v>
      </c>
      <c r="F2653" t="s">
        <v>19892</v>
      </c>
      <c r="G2653" t="s">
        <v>19893</v>
      </c>
      <c r="H2653" t="s">
        <v>19843</v>
      </c>
      <c r="I2653" t="s">
        <v>19894</v>
      </c>
      <c r="J2653" t="s">
        <v>170</v>
      </c>
      <c r="K2653" t="s">
        <v>670</v>
      </c>
      <c r="L2653">
        <v>2</v>
      </c>
      <c r="M2653">
        <v>23503849</v>
      </c>
      <c r="N2653" t="s">
        <v>143</v>
      </c>
      <c r="O2653" t="s">
        <v>24771</v>
      </c>
      <c r="R2653" t="s">
        <v>24772</v>
      </c>
      <c r="U2653" t="s">
        <v>24773</v>
      </c>
      <c r="V2653" t="s">
        <v>24774</v>
      </c>
      <c r="W2653">
        <v>0</v>
      </c>
      <c r="X2653">
        <v>76832595</v>
      </c>
      <c r="Y2653" t="s">
        <v>160</v>
      </c>
      <c r="Z2653">
        <v>0</v>
      </c>
      <c r="AA2653" t="s">
        <v>143</v>
      </c>
      <c r="AB2653" s="3">
        <v>1.9999999999999999E-6</v>
      </c>
      <c r="AC2653">
        <v>5.6989700043360099</v>
      </c>
      <c r="AE2653">
        <v>1.08</v>
      </c>
      <c r="AF2653" t="s">
        <v>244</v>
      </c>
      <c r="AG2653" t="s">
        <v>19896</v>
      </c>
      <c r="AH2653" t="s">
        <v>146</v>
      </c>
      <c r="AI2653" t="s">
        <v>19852</v>
      </c>
      <c r="AJ2653" t="s">
        <v>19853</v>
      </c>
      <c r="AK2653" t="s">
        <v>19897</v>
      </c>
      <c r="AL2653" t="s">
        <v>149</v>
      </c>
    </row>
    <row r="2654" spans="1:38" x14ac:dyDescent="0.2">
      <c r="A2654" s="2">
        <v>42574</v>
      </c>
      <c r="B2654">
        <v>26198764</v>
      </c>
      <c r="C2654" t="s">
        <v>12562</v>
      </c>
      <c r="D2654" s="2">
        <v>42206</v>
      </c>
      <c r="E2654" t="s">
        <v>12429</v>
      </c>
      <c r="F2654" t="s">
        <v>19892</v>
      </c>
      <c r="G2654" t="s">
        <v>19893</v>
      </c>
      <c r="H2654" t="s">
        <v>19843</v>
      </c>
      <c r="I2654" t="s">
        <v>19894</v>
      </c>
      <c r="J2654" t="s">
        <v>170</v>
      </c>
      <c r="K2654" t="s">
        <v>10292</v>
      </c>
      <c r="L2654">
        <v>10</v>
      </c>
      <c r="M2654">
        <v>54025428</v>
      </c>
      <c r="N2654" t="s">
        <v>143</v>
      </c>
      <c r="O2654" t="s">
        <v>13800</v>
      </c>
      <c r="R2654" t="s">
        <v>13801</v>
      </c>
      <c r="U2654" t="s">
        <v>24775</v>
      </c>
      <c r="V2654" t="s">
        <v>24776</v>
      </c>
      <c r="W2654">
        <v>0</v>
      </c>
      <c r="X2654">
        <v>11004008</v>
      </c>
      <c r="Y2654" t="s">
        <v>160</v>
      </c>
      <c r="Z2654">
        <v>0</v>
      </c>
      <c r="AA2654" t="s">
        <v>143</v>
      </c>
      <c r="AB2654" s="3">
        <v>1.9999999999999999E-6</v>
      </c>
      <c r="AC2654">
        <v>5.6989700043360099</v>
      </c>
      <c r="AE2654">
        <v>1.0526316</v>
      </c>
      <c r="AF2654" t="s">
        <v>244</v>
      </c>
      <c r="AG2654" t="s">
        <v>19896</v>
      </c>
      <c r="AH2654" t="s">
        <v>146</v>
      </c>
      <c r="AI2654" t="s">
        <v>19852</v>
      </c>
      <c r="AJ2654" t="s">
        <v>19853</v>
      </c>
      <c r="AK2654" t="s">
        <v>19897</v>
      </c>
      <c r="AL2654" t="s">
        <v>149</v>
      </c>
    </row>
    <row r="2655" spans="1:38" x14ac:dyDescent="0.2">
      <c r="A2655" s="2">
        <v>42574</v>
      </c>
      <c r="B2655">
        <v>26198764</v>
      </c>
      <c r="C2655" t="s">
        <v>12562</v>
      </c>
      <c r="D2655" s="2">
        <v>42206</v>
      </c>
      <c r="E2655" t="s">
        <v>12429</v>
      </c>
      <c r="F2655" t="s">
        <v>19892</v>
      </c>
      <c r="G2655" t="s">
        <v>19893</v>
      </c>
      <c r="H2655" t="s">
        <v>19843</v>
      </c>
      <c r="I2655" t="s">
        <v>19894</v>
      </c>
      <c r="J2655" t="s">
        <v>170</v>
      </c>
      <c r="K2655" t="s">
        <v>10292</v>
      </c>
      <c r="L2655">
        <v>10</v>
      </c>
      <c r="M2655">
        <v>58759688</v>
      </c>
      <c r="N2655" t="s">
        <v>143</v>
      </c>
      <c r="O2655" t="s">
        <v>24777</v>
      </c>
      <c r="R2655" t="s">
        <v>24778</v>
      </c>
      <c r="U2655" t="s">
        <v>24779</v>
      </c>
      <c r="V2655" t="s">
        <v>24780</v>
      </c>
      <c r="W2655">
        <v>0</v>
      </c>
      <c r="X2655">
        <v>11006253</v>
      </c>
      <c r="Y2655" t="s">
        <v>160</v>
      </c>
      <c r="Z2655">
        <v>0</v>
      </c>
      <c r="AA2655" t="s">
        <v>143</v>
      </c>
      <c r="AB2655" s="3">
        <v>1.9999999999999999E-6</v>
      </c>
      <c r="AC2655">
        <v>5.6989700043360099</v>
      </c>
      <c r="AE2655">
        <v>1.06</v>
      </c>
      <c r="AF2655" t="s">
        <v>244</v>
      </c>
      <c r="AG2655" t="s">
        <v>19896</v>
      </c>
      <c r="AH2655" t="s">
        <v>146</v>
      </c>
      <c r="AI2655" t="s">
        <v>19852</v>
      </c>
      <c r="AJ2655" t="s">
        <v>19853</v>
      </c>
      <c r="AK2655" t="s">
        <v>19897</v>
      </c>
      <c r="AL2655" t="s">
        <v>149</v>
      </c>
    </row>
    <row r="2656" spans="1:38" x14ac:dyDescent="0.2">
      <c r="A2656" s="2">
        <v>42574</v>
      </c>
      <c r="B2656">
        <v>26198764</v>
      </c>
      <c r="C2656" t="s">
        <v>12562</v>
      </c>
      <c r="D2656" s="2">
        <v>42206</v>
      </c>
      <c r="E2656" t="s">
        <v>12429</v>
      </c>
      <c r="F2656" t="s">
        <v>19892</v>
      </c>
      <c r="G2656" t="s">
        <v>19893</v>
      </c>
      <c r="H2656" t="s">
        <v>19843</v>
      </c>
      <c r="I2656" t="s">
        <v>19894</v>
      </c>
      <c r="J2656" t="s">
        <v>170</v>
      </c>
      <c r="K2656" t="s">
        <v>1864</v>
      </c>
      <c r="L2656">
        <v>6</v>
      </c>
      <c r="M2656">
        <v>24738159</v>
      </c>
      <c r="N2656" t="s">
        <v>143</v>
      </c>
      <c r="O2656" t="s">
        <v>24781</v>
      </c>
      <c r="R2656" t="s">
        <v>24782</v>
      </c>
      <c r="U2656" t="s">
        <v>24783</v>
      </c>
      <c r="V2656" t="s">
        <v>24784</v>
      </c>
      <c r="W2656">
        <v>0</v>
      </c>
      <c r="X2656">
        <v>113731670</v>
      </c>
      <c r="Y2656" t="s">
        <v>160</v>
      </c>
      <c r="Z2656">
        <v>0</v>
      </c>
      <c r="AA2656" t="s">
        <v>143</v>
      </c>
      <c r="AB2656" s="3">
        <v>1.9999999999999999E-6</v>
      </c>
      <c r="AC2656">
        <v>5.6989700043360099</v>
      </c>
      <c r="AE2656">
        <v>1.1627907</v>
      </c>
      <c r="AF2656" t="s">
        <v>244</v>
      </c>
      <c r="AG2656" t="s">
        <v>19896</v>
      </c>
      <c r="AH2656" t="s">
        <v>146</v>
      </c>
      <c r="AI2656" t="s">
        <v>19852</v>
      </c>
      <c r="AJ2656" t="s">
        <v>19853</v>
      </c>
      <c r="AK2656" t="s">
        <v>19897</v>
      </c>
      <c r="AL2656" t="s">
        <v>149</v>
      </c>
    </row>
    <row r="2657" spans="1:38" x14ac:dyDescent="0.2">
      <c r="A2657" s="2">
        <v>42574</v>
      </c>
      <c r="B2657">
        <v>26198764</v>
      </c>
      <c r="C2657" t="s">
        <v>12562</v>
      </c>
      <c r="D2657" s="2">
        <v>42206</v>
      </c>
      <c r="E2657" t="s">
        <v>12429</v>
      </c>
      <c r="F2657" t="s">
        <v>19892</v>
      </c>
      <c r="G2657" t="s">
        <v>19893</v>
      </c>
      <c r="H2657" t="s">
        <v>19843</v>
      </c>
      <c r="I2657" t="s">
        <v>19894</v>
      </c>
      <c r="J2657" t="s">
        <v>170</v>
      </c>
      <c r="K2657" t="s">
        <v>6873</v>
      </c>
      <c r="L2657">
        <v>4</v>
      </c>
      <c r="M2657">
        <v>117923644</v>
      </c>
      <c r="N2657" t="s">
        <v>143</v>
      </c>
      <c r="O2657" t="s">
        <v>21900</v>
      </c>
      <c r="P2657" t="s">
        <v>15338</v>
      </c>
      <c r="Q2657" t="s">
        <v>21901</v>
      </c>
      <c r="S2657">
        <v>53684</v>
      </c>
      <c r="T2657">
        <v>109974</v>
      </c>
      <c r="U2657" t="s">
        <v>24785</v>
      </c>
      <c r="V2657" t="s">
        <v>24786</v>
      </c>
      <c r="W2657">
        <v>1</v>
      </c>
      <c r="X2657">
        <v>9761522</v>
      </c>
      <c r="Y2657" t="s">
        <v>284</v>
      </c>
      <c r="Z2657">
        <v>1</v>
      </c>
      <c r="AA2657" t="s">
        <v>143</v>
      </c>
      <c r="AB2657" s="3">
        <v>1.9999999999999999E-6</v>
      </c>
      <c r="AC2657">
        <v>5.6989700043360099</v>
      </c>
      <c r="AE2657">
        <v>1.0638297999999999</v>
      </c>
      <c r="AF2657" t="s">
        <v>244</v>
      </c>
      <c r="AG2657" t="s">
        <v>19896</v>
      </c>
      <c r="AH2657" t="s">
        <v>146</v>
      </c>
      <c r="AI2657" t="s">
        <v>19852</v>
      </c>
      <c r="AJ2657" t="s">
        <v>19853</v>
      </c>
      <c r="AK2657" t="s">
        <v>19897</v>
      </c>
      <c r="AL2657" t="s">
        <v>149</v>
      </c>
    </row>
    <row r="2658" spans="1:38" x14ac:dyDescent="0.2">
      <c r="A2658" s="2">
        <v>42574</v>
      </c>
      <c r="B2658">
        <v>26198764</v>
      </c>
      <c r="C2658" t="s">
        <v>12562</v>
      </c>
      <c r="D2658" s="2">
        <v>42206</v>
      </c>
      <c r="E2658" t="s">
        <v>12429</v>
      </c>
      <c r="F2658" t="s">
        <v>19892</v>
      </c>
      <c r="G2658" t="s">
        <v>19893</v>
      </c>
      <c r="H2658" t="s">
        <v>19843</v>
      </c>
      <c r="I2658" t="s">
        <v>19894</v>
      </c>
      <c r="J2658" t="s">
        <v>170</v>
      </c>
      <c r="K2658" t="s">
        <v>4935</v>
      </c>
      <c r="L2658">
        <v>12</v>
      </c>
      <c r="M2658">
        <v>129333701</v>
      </c>
      <c r="N2658" t="s">
        <v>143</v>
      </c>
      <c r="O2658" t="s">
        <v>24787</v>
      </c>
      <c r="R2658" t="s">
        <v>24788</v>
      </c>
      <c r="U2658" t="s">
        <v>24789</v>
      </c>
      <c r="V2658" t="s">
        <v>24790</v>
      </c>
      <c r="W2658">
        <v>0</v>
      </c>
      <c r="X2658">
        <v>1482292</v>
      </c>
      <c r="Y2658" t="s">
        <v>160</v>
      </c>
      <c r="Z2658">
        <v>0</v>
      </c>
      <c r="AA2658" t="s">
        <v>143</v>
      </c>
      <c r="AB2658" s="3">
        <v>1.9999999999999999E-6</v>
      </c>
      <c r="AC2658">
        <v>5.6989700043360099</v>
      </c>
      <c r="AE2658">
        <v>1.0869565000000001</v>
      </c>
      <c r="AF2658" t="s">
        <v>244</v>
      </c>
      <c r="AG2658" t="s">
        <v>19896</v>
      </c>
      <c r="AH2658" t="s">
        <v>146</v>
      </c>
      <c r="AI2658" t="s">
        <v>19852</v>
      </c>
      <c r="AJ2658" t="s">
        <v>19853</v>
      </c>
      <c r="AK2658" t="s">
        <v>19897</v>
      </c>
      <c r="AL2658" t="s">
        <v>149</v>
      </c>
    </row>
    <row r="2659" spans="1:38" x14ac:dyDescent="0.2">
      <c r="A2659" s="2">
        <v>42574</v>
      </c>
      <c r="B2659">
        <v>26198764</v>
      </c>
      <c r="C2659" t="s">
        <v>12562</v>
      </c>
      <c r="D2659" s="2">
        <v>42206</v>
      </c>
      <c r="E2659" t="s">
        <v>12429</v>
      </c>
      <c r="F2659" t="s">
        <v>19892</v>
      </c>
      <c r="G2659" t="s">
        <v>19893</v>
      </c>
      <c r="H2659" t="s">
        <v>19843</v>
      </c>
      <c r="I2659" t="s">
        <v>19894</v>
      </c>
      <c r="J2659" t="s">
        <v>170</v>
      </c>
      <c r="K2659" t="s">
        <v>4311</v>
      </c>
      <c r="L2659">
        <v>2</v>
      </c>
      <c r="M2659">
        <v>5322854</v>
      </c>
      <c r="N2659" t="s">
        <v>143</v>
      </c>
      <c r="O2659" t="s">
        <v>24791</v>
      </c>
      <c r="P2659" t="s">
        <v>4314</v>
      </c>
      <c r="Q2659" t="s">
        <v>24792</v>
      </c>
      <c r="S2659">
        <v>8720</v>
      </c>
      <c r="T2659">
        <v>226926</v>
      </c>
      <c r="U2659" t="s">
        <v>24793</v>
      </c>
      <c r="V2659" t="s">
        <v>24794</v>
      </c>
      <c r="W2659">
        <v>0</v>
      </c>
      <c r="X2659">
        <v>1524480</v>
      </c>
      <c r="Y2659" t="s">
        <v>284</v>
      </c>
      <c r="Z2659">
        <v>1</v>
      </c>
      <c r="AA2659" t="s">
        <v>143</v>
      </c>
      <c r="AB2659" s="3">
        <v>1.9999999999999999E-6</v>
      </c>
      <c r="AC2659">
        <v>5.6989700043360099</v>
      </c>
      <c r="AE2659">
        <v>1.0638297999999999</v>
      </c>
      <c r="AF2659" t="s">
        <v>244</v>
      </c>
      <c r="AG2659" t="s">
        <v>19896</v>
      </c>
      <c r="AH2659" t="s">
        <v>146</v>
      </c>
      <c r="AI2659" t="s">
        <v>19852</v>
      </c>
      <c r="AJ2659" t="s">
        <v>19853</v>
      </c>
      <c r="AK2659" t="s">
        <v>19897</v>
      </c>
      <c r="AL2659" t="s">
        <v>149</v>
      </c>
    </row>
    <row r="2660" spans="1:38" x14ac:dyDescent="0.2">
      <c r="A2660" s="2">
        <v>42574</v>
      </c>
      <c r="B2660">
        <v>26198764</v>
      </c>
      <c r="C2660" t="s">
        <v>12562</v>
      </c>
      <c r="D2660" s="2">
        <v>42206</v>
      </c>
      <c r="E2660" t="s">
        <v>12429</v>
      </c>
      <c r="F2660" t="s">
        <v>19892</v>
      </c>
      <c r="G2660" t="s">
        <v>19893</v>
      </c>
      <c r="H2660" t="s">
        <v>19843</v>
      </c>
      <c r="I2660" t="s">
        <v>19894</v>
      </c>
      <c r="J2660" t="s">
        <v>170</v>
      </c>
      <c r="K2660" t="s">
        <v>14176</v>
      </c>
      <c r="L2660">
        <v>11</v>
      </c>
      <c r="M2660">
        <v>30357012</v>
      </c>
      <c r="N2660" t="s">
        <v>143</v>
      </c>
      <c r="O2660" t="s">
        <v>24795</v>
      </c>
      <c r="P2660" t="s">
        <v>24796</v>
      </c>
      <c r="Q2660" t="s">
        <v>24797</v>
      </c>
      <c r="S2660">
        <v>18789</v>
      </c>
      <c r="T2660">
        <v>11136</v>
      </c>
      <c r="U2660" t="s">
        <v>24798</v>
      </c>
      <c r="V2660" t="s">
        <v>24799</v>
      </c>
      <c r="W2660">
        <v>0</v>
      </c>
      <c r="X2660">
        <v>1765142</v>
      </c>
      <c r="Y2660" t="s">
        <v>284</v>
      </c>
      <c r="Z2660">
        <v>1</v>
      </c>
      <c r="AA2660" t="s">
        <v>143</v>
      </c>
      <c r="AB2660" s="3">
        <v>1.9999999999999999E-6</v>
      </c>
      <c r="AC2660">
        <v>5.6989700043360099</v>
      </c>
      <c r="AE2660">
        <v>1.05</v>
      </c>
      <c r="AF2660" t="s">
        <v>244</v>
      </c>
      <c r="AG2660" t="s">
        <v>19896</v>
      </c>
      <c r="AH2660" t="s">
        <v>146</v>
      </c>
      <c r="AI2660" t="s">
        <v>19852</v>
      </c>
      <c r="AJ2660" t="s">
        <v>19853</v>
      </c>
      <c r="AK2660" t="s">
        <v>19897</v>
      </c>
      <c r="AL2660" t="s">
        <v>149</v>
      </c>
    </row>
    <row r="2661" spans="1:38" x14ac:dyDescent="0.2">
      <c r="A2661" s="2">
        <v>42574</v>
      </c>
      <c r="B2661">
        <v>26198764</v>
      </c>
      <c r="C2661" t="s">
        <v>12562</v>
      </c>
      <c r="D2661" s="2">
        <v>42206</v>
      </c>
      <c r="E2661" t="s">
        <v>12429</v>
      </c>
      <c r="F2661" t="s">
        <v>19892</v>
      </c>
      <c r="G2661" t="s">
        <v>19893</v>
      </c>
      <c r="H2661" t="s">
        <v>19843</v>
      </c>
      <c r="I2661" t="s">
        <v>19894</v>
      </c>
      <c r="J2661" t="s">
        <v>170</v>
      </c>
      <c r="K2661" t="s">
        <v>21468</v>
      </c>
      <c r="L2661">
        <v>10</v>
      </c>
      <c r="M2661">
        <v>3779369</v>
      </c>
      <c r="N2661" t="s">
        <v>143</v>
      </c>
      <c r="O2661" t="s">
        <v>17984</v>
      </c>
      <c r="R2661" t="s">
        <v>21469</v>
      </c>
      <c r="U2661" t="s">
        <v>24800</v>
      </c>
      <c r="V2661" t="s">
        <v>24801</v>
      </c>
      <c r="W2661">
        <v>0</v>
      </c>
      <c r="X2661">
        <v>17731</v>
      </c>
      <c r="Y2661" t="s">
        <v>230</v>
      </c>
      <c r="Z2661">
        <v>0</v>
      </c>
      <c r="AA2661" t="s">
        <v>143</v>
      </c>
      <c r="AB2661" s="3">
        <v>1.9999999999999999E-6</v>
      </c>
      <c r="AC2661">
        <v>5.6989700043360099</v>
      </c>
      <c r="AE2661">
        <v>1.05</v>
      </c>
      <c r="AF2661" t="s">
        <v>244</v>
      </c>
      <c r="AG2661" t="s">
        <v>19896</v>
      </c>
      <c r="AH2661" t="s">
        <v>146</v>
      </c>
      <c r="AI2661" t="s">
        <v>19852</v>
      </c>
      <c r="AJ2661" t="s">
        <v>19853</v>
      </c>
      <c r="AK2661" t="s">
        <v>19897</v>
      </c>
      <c r="AL2661" t="s">
        <v>149</v>
      </c>
    </row>
    <row r="2662" spans="1:38" x14ac:dyDescent="0.2">
      <c r="A2662" s="2">
        <v>42574</v>
      </c>
      <c r="B2662">
        <v>26198764</v>
      </c>
      <c r="C2662" t="s">
        <v>12562</v>
      </c>
      <c r="D2662" s="2">
        <v>42206</v>
      </c>
      <c r="E2662" t="s">
        <v>12429</v>
      </c>
      <c r="F2662" t="s">
        <v>19892</v>
      </c>
      <c r="G2662" t="s">
        <v>19893</v>
      </c>
      <c r="H2662" t="s">
        <v>19843</v>
      </c>
      <c r="I2662" t="s">
        <v>19894</v>
      </c>
      <c r="J2662" t="s">
        <v>170</v>
      </c>
      <c r="K2662" t="s">
        <v>1515</v>
      </c>
      <c r="L2662">
        <v>17</v>
      </c>
      <c r="M2662">
        <v>57665916</v>
      </c>
      <c r="N2662" t="s">
        <v>143</v>
      </c>
      <c r="O2662" t="s">
        <v>17827</v>
      </c>
      <c r="R2662" t="s">
        <v>17828</v>
      </c>
      <c r="U2662" t="s">
        <v>24802</v>
      </c>
      <c r="V2662" t="s">
        <v>24803</v>
      </c>
      <c r="W2662">
        <v>0</v>
      </c>
      <c r="X2662">
        <v>12938078</v>
      </c>
      <c r="Y2662" t="s">
        <v>160</v>
      </c>
      <c r="Z2662">
        <v>0</v>
      </c>
      <c r="AA2662" t="s">
        <v>143</v>
      </c>
      <c r="AB2662" s="3">
        <v>1.9999999999999999E-6</v>
      </c>
      <c r="AC2662">
        <v>5.6989700043360099</v>
      </c>
      <c r="AE2662">
        <v>1.07</v>
      </c>
      <c r="AF2662" t="s">
        <v>244</v>
      </c>
      <c r="AG2662" t="s">
        <v>19896</v>
      </c>
      <c r="AH2662" t="s">
        <v>146</v>
      </c>
      <c r="AI2662" t="s">
        <v>19852</v>
      </c>
      <c r="AJ2662" t="s">
        <v>19853</v>
      </c>
      <c r="AK2662" t="s">
        <v>19897</v>
      </c>
      <c r="AL2662" t="s">
        <v>149</v>
      </c>
    </row>
    <row r="2663" spans="1:38" x14ac:dyDescent="0.2">
      <c r="A2663" s="2">
        <v>42574</v>
      </c>
      <c r="B2663">
        <v>26198764</v>
      </c>
      <c r="C2663" t="s">
        <v>12562</v>
      </c>
      <c r="D2663" s="2">
        <v>42206</v>
      </c>
      <c r="E2663" t="s">
        <v>12429</v>
      </c>
      <c r="F2663" t="s">
        <v>19892</v>
      </c>
      <c r="G2663" t="s">
        <v>19893</v>
      </c>
      <c r="H2663" t="s">
        <v>19843</v>
      </c>
      <c r="I2663" t="s">
        <v>19894</v>
      </c>
      <c r="J2663" t="s">
        <v>170</v>
      </c>
      <c r="K2663" t="s">
        <v>5393</v>
      </c>
      <c r="L2663">
        <v>2</v>
      </c>
      <c r="M2663">
        <v>86747195</v>
      </c>
      <c r="N2663" t="s">
        <v>143</v>
      </c>
      <c r="O2663" t="s">
        <v>24804</v>
      </c>
      <c r="R2663" t="s">
        <v>24805</v>
      </c>
      <c r="U2663" t="s">
        <v>24806</v>
      </c>
      <c r="V2663" t="s">
        <v>24807</v>
      </c>
      <c r="W2663">
        <v>0</v>
      </c>
      <c r="X2663">
        <v>12997796</v>
      </c>
      <c r="Y2663" t="s">
        <v>160</v>
      </c>
      <c r="Z2663">
        <v>0</v>
      </c>
      <c r="AA2663" t="s">
        <v>143</v>
      </c>
      <c r="AB2663" s="3">
        <v>1.9999999999999999E-6</v>
      </c>
      <c r="AC2663">
        <v>5.6989700043360099</v>
      </c>
      <c r="AE2663">
        <v>1.07</v>
      </c>
      <c r="AF2663" t="s">
        <v>244</v>
      </c>
      <c r="AG2663" t="s">
        <v>19896</v>
      </c>
      <c r="AH2663" t="s">
        <v>146</v>
      </c>
      <c r="AI2663" t="s">
        <v>19852</v>
      </c>
      <c r="AJ2663" t="s">
        <v>19853</v>
      </c>
      <c r="AK2663" t="s">
        <v>19897</v>
      </c>
      <c r="AL2663" t="s">
        <v>149</v>
      </c>
    </row>
    <row r="2664" spans="1:38" x14ac:dyDescent="0.2">
      <c r="A2664" s="2">
        <v>42574</v>
      </c>
      <c r="B2664">
        <v>26198764</v>
      </c>
      <c r="C2664" t="s">
        <v>12562</v>
      </c>
      <c r="D2664" s="2">
        <v>42206</v>
      </c>
      <c r="E2664" t="s">
        <v>12429</v>
      </c>
      <c r="F2664" t="s">
        <v>19892</v>
      </c>
      <c r="G2664" t="s">
        <v>19893</v>
      </c>
      <c r="H2664" t="s">
        <v>19843</v>
      </c>
      <c r="I2664" t="s">
        <v>23240</v>
      </c>
      <c r="J2664" t="s">
        <v>170</v>
      </c>
      <c r="K2664" t="s">
        <v>21566</v>
      </c>
      <c r="L2664">
        <v>1</v>
      </c>
      <c r="M2664">
        <v>46579541</v>
      </c>
      <c r="N2664" t="s">
        <v>24808</v>
      </c>
      <c r="O2664" t="s">
        <v>24809</v>
      </c>
      <c r="R2664" t="s">
        <v>24810</v>
      </c>
      <c r="U2664" t="s">
        <v>24811</v>
      </c>
      <c r="V2664" t="s">
        <v>24812</v>
      </c>
      <c r="W2664">
        <v>0</v>
      </c>
      <c r="X2664">
        <v>11211309</v>
      </c>
      <c r="Y2664" t="s">
        <v>160</v>
      </c>
      <c r="Z2664">
        <v>0</v>
      </c>
      <c r="AA2664" t="s">
        <v>143</v>
      </c>
      <c r="AB2664" s="3">
        <v>1.9999999999999999E-6</v>
      </c>
      <c r="AC2664">
        <v>5.6989700043360099</v>
      </c>
      <c r="AE2664">
        <v>1.41</v>
      </c>
      <c r="AF2664" t="s">
        <v>244</v>
      </c>
      <c r="AG2664" t="s">
        <v>23246</v>
      </c>
      <c r="AH2664" t="s">
        <v>146</v>
      </c>
      <c r="AI2664" t="s">
        <v>19852</v>
      </c>
      <c r="AJ2664" t="s">
        <v>19853</v>
      </c>
      <c r="AK2664" t="s">
        <v>23247</v>
      </c>
      <c r="AL2664" t="s">
        <v>149</v>
      </c>
    </row>
    <row r="2665" spans="1:38" x14ac:dyDescent="0.2">
      <c r="A2665" s="2">
        <v>42574</v>
      </c>
      <c r="B2665">
        <v>26198764</v>
      </c>
      <c r="C2665" t="s">
        <v>12562</v>
      </c>
      <c r="D2665" s="2">
        <v>42206</v>
      </c>
      <c r="E2665" t="s">
        <v>12429</v>
      </c>
      <c r="F2665" t="s">
        <v>19892</v>
      </c>
      <c r="G2665" t="s">
        <v>19893</v>
      </c>
      <c r="H2665" t="s">
        <v>19843</v>
      </c>
      <c r="I2665" t="s">
        <v>23240</v>
      </c>
      <c r="J2665" t="s">
        <v>170</v>
      </c>
      <c r="K2665" t="s">
        <v>15077</v>
      </c>
      <c r="L2665">
        <v>7</v>
      </c>
      <c r="M2665">
        <v>70939851</v>
      </c>
      <c r="N2665" t="s">
        <v>2062</v>
      </c>
      <c r="O2665" t="s">
        <v>24813</v>
      </c>
      <c r="P2665" t="s">
        <v>24814</v>
      </c>
      <c r="Q2665" t="s">
        <v>24815</v>
      </c>
      <c r="S2665">
        <v>101838</v>
      </c>
      <c r="T2665">
        <v>192293</v>
      </c>
      <c r="U2665" t="s">
        <v>24816</v>
      </c>
      <c r="V2665" t="s">
        <v>24817</v>
      </c>
      <c r="W2665">
        <v>0</v>
      </c>
      <c r="X2665">
        <v>58880514</v>
      </c>
      <c r="Y2665" t="s">
        <v>284</v>
      </c>
      <c r="Z2665">
        <v>1</v>
      </c>
      <c r="AA2665" t="s">
        <v>143</v>
      </c>
      <c r="AB2665" s="3">
        <v>1.9999999999999999E-6</v>
      </c>
      <c r="AC2665">
        <v>5.6989700043360099</v>
      </c>
      <c r="AE2665">
        <v>1.2987013000000001</v>
      </c>
      <c r="AF2665" t="s">
        <v>244</v>
      </c>
      <c r="AG2665" t="s">
        <v>23246</v>
      </c>
      <c r="AH2665" t="s">
        <v>146</v>
      </c>
      <c r="AI2665" t="s">
        <v>19852</v>
      </c>
      <c r="AJ2665" t="s">
        <v>19853</v>
      </c>
      <c r="AK2665" t="s">
        <v>23247</v>
      </c>
      <c r="AL2665" t="s">
        <v>149</v>
      </c>
    </row>
    <row r="2666" spans="1:38" x14ac:dyDescent="0.2">
      <c r="A2666" s="2">
        <v>42574</v>
      </c>
      <c r="B2666">
        <v>26198764</v>
      </c>
      <c r="C2666" t="s">
        <v>12562</v>
      </c>
      <c r="D2666" s="2">
        <v>42206</v>
      </c>
      <c r="E2666" t="s">
        <v>12429</v>
      </c>
      <c r="F2666" t="s">
        <v>19892</v>
      </c>
      <c r="G2666" t="s">
        <v>19893</v>
      </c>
      <c r="H2666" t="s">
        <v>19843</v>
      </c>
      <c r="I2666" t="s">
        <v>19894</v>
      </c>
      <c r="J2666" t="s">
        <v>170</v>
      </c>
      <c r="K2666" t="s">
        <v>3465</v>
      </c>
      <c r="L2666">
        <v>2</v>
      </c>
      <c r="M2666">
        <v>73191915</v>
      </c>
      <c r="N2666" t="s">
        <v>143</v>
      </c>
      <c r="O2666" t="s">
        <v>24818</v>
      </c>
      <c r="P2666" t="s">
        <v>22647</v>
      </c>
      <c r="Q2666" t="s">
        <v>24819</v>
      </c>
      <c r="S2666">
        <v>35194</v>
      </c>
      <c r="T2666">
        <v>10659</v>
      </c>
      <c r="U2666" t="s">
        <v>24820</v>
      </c>
      <c r="V2666" t="s">
        <v>24821</v>
      </c>
      <c r="W2666">
        <v>0</v>
      </c>
      <c r="X2666">
        <v>78944489</v>
      </c>
      <c r="Y2666" t="s">
        <v>541</v>
      </c>
      <c r="Z2666">
        <v>1</v>
      </c>
      <c r="AA2666" t="s">
        <v>143</v>
      </c>
      <c r="AB2666" s="3">
        <v>1.9999999999999999E-6</v>
      </c>
      <c r="AC2666">
        <v>5.6989700043360099</v>
      </c>
      <c r="AE2666">
        <v>1.1111112000000001</v>
      </c>
      <c r="AF2666" t="s">
        <v>244</v>
      </c>
      <c r="AG2666" t="s">
        <v>19896</v>
      </c>
      <c r="AH2666" t="s">
        <v>146</v>
      </c>
      <c r="AI2666" t="s">
        <v>19852</v>
      </c>
      <c r="AJ2666" t="s">
        <v>19853</v>
      </c>
      <c r="AK2666" t="s">
        <v>19897</v>
      </c>
      <c r="AL2666" t="s">
        <v>149</v>
      </c>
    </row>
    <row r="2667" spans="1:38" x14ac:dyDescent="0.2">
      <c r="A2667" s="2">
        <v>42574</v>
      </c>
      <c r="B2667">
        <v>26198764</v>
      </c>
      <c r="C2667" t="s">
        <v>12562</v>
      </c>
      <c r="D2667" s="2">
        <v>42206</v>
      </c>
      <c r="E2667" t="s">
        <v>12429</v>
      </c>
      <c r="F2667" t="s">
        <v>19892</v>
      </c>
      <c r="G2667" t="s">
        <v>19893</v>
      </c>
      <c r="H2667" t="s">
        <v>19843</v>
      </c>
      <c r="I2667" t="s">
        <v>19894</v>
      </c>
      <c r="J2667" t="s">
        <v>170</v>
      </c>
      <c r="K2667" t="s">
        <v>2069</v>
      </c>
      <c r="L2667">
        <v>16</v>
      </c>
      <c r="M2667">
        <v>26505812</v>
      </c>
      <c r="N2667" t="s">
        <v>143</v>
      </c>
      <c r="O2667" t="s">
        <v>24822</v>
      </c>
      <c r="P2667" t="s">
        <v>24823</v>
      </c>
      <c r="Q2667" t="s">
        <v>24824</v>
      </c>
      <c r="S2667">
        <v>147457</v>
      </c>
      <c r="T2667">
        <v>40990</v>
      </c>
      <c r="U2667" t="s">
        <v>24825</v>
      </c>
      <c r="V2667" t="s">
        <v>24826</v>
      </c>
      <c r="W2667">
        <v>0</v>
      </c>
      <c r="X2667">
        <v>79090407</v>
      </c>
      <c r="Y2667" t="s">
        <v>243</v>
      </c>
      <c r="Z2667">
        <v>1</v>
      </c>
      <c r="AA2667" t="s">
        <v>143</v>
      </c>
      <c r="AB2667" s="3">
        <v>1.9999999999999999E-6</v>
      </c>
      <c r="AC2667">
        <v>5.6989700043360099</v>
      </c>
      <c r="AE2667">
        <v>1.1200000000000001</v>
      </c>
      <c r="AF2667" t="s">
        <v>244</v>
      </c>
      <c r="AG2667" t="s">
        <v>19896</v>
      </c>
      <c r="AH2667" t="s">
        <v>146</v>
      </c>
      <c r="AI2667" t="s">
        <v>19852</v>
      </c>
      <c r="AJ2667" t="s">
        <v>19853</v>
      </c>
      <c r="AK2667" t="s">
        <v>19897</v>
      </c>
      <c r="AL2667" t="s">
        <v>149</v>
      </c>
    </row>
    <row r="2668" spans="1:38" x14ac:dyDescent="0.2">
      <c r="A2668" s="2">
        <v>42574</v>
      </c>
      <c r="B2668">
        <v>26198764</v>
      </c>
      <c r="C2668" t="s">
        <v>12562</v>
      </c>
      <c r="D2668" s="2">
        <v>42206</v>
      </c>
      <c r="E2668" t="s">
        <v>12429</v>
      </c>
      <c r="F2668" t="s">
        <v>19892</v>
      </c>
      <c r="G2668" t="s">
        <v>19893</v>
      </c>
      <c r="H2668" t="s">
        <v>19843</v>
      </c>
      <c r="I2668" t="s">
        <v>19894</v>
      </c>
      <c r="J2668" t="s">
        <v>170</v>
      </c>
      <c r="K2668" t="s">
        <v>11113</v>
      </c>
      <c r="L2668">
        <v>15</v>
      </c>
      <c r="M2668">
        <v>58849507</v>
      </c>
      <c r="N2668" t="s">
        <v>143</v>
      </c>
      <c r="O2668" t="s">
        <v>22574</v>
      </c>
      <c r="R2668" t="s">
        <v>22575</v>
      </c>
      <c r="U2668" t="s">
        <v>24827</v>
      </c>
      <c r="V2668" t="s">
        <v>22577</v>
      </c>
      <c r="W2668">
        <v>0</v>
      </c>
      <c r="X2668">
        <v>793571</v>
      </c>
      <c r="Y2668" t="s">
        <v>160</v>
      </c>
      <c r="Z2668">
        <v>0</v>
      </c>
      <c r="AA2668" t="s">
        <v>143</v>
      </c>
      <c r="AB2668" s="3">
        <v>1.9999999999999999E-6</v>
      </c>
      <c r="AC2668">
        <v>5.6989700043360099</v>
      </c>
      <c r="AE2668">
        <v>1.06</v>
      </c>
      <c r="AF2668" t="s">
        <v>244</v>
      </c>
      <c r="AG2668" t="s">
        <v>19896</v>
      </c>
      <c r="AH2668" t="s">
        <v>146</v>
      </c>
      <c r="AI2668" t="s">
        <v>19852</v>
      </c>
      <c r="AJ2668" t="s">
        <v>19853</v>
      </c>
      <c r="AK2668" t="s">
        <v>19897</v>
      </c>
      <c r="AL2668" t="s">
        <v>149</v>
      </c>
    </row>
    <row r="2669" spans="1:38" x14ac:dyDescent="0.2">
      <c r="A2669" s="2">
        <v>42574</v>
      </c>
      <c r="B2669">
        <v>26198764</v>
      </c>
      <c r="C2669" t="s">
        <v>12562</v>
      </c>
      <c r="D2669" s="2">
        <v>42206</v>
      </c>
      <c r="E2669" t="s">
        <v>12429</v>
      </c>
      <c r="F2669" t="s">
        <v>19892</v>
      </c>
      <c r="G2669" t="s">
        <v>19893</v>
      </c>
      <c r="H2669" t="s">
        <v>19843</v>
      </c>
      <c r="I2669" t="s">
        <v>19894</v>
      </c>
      <c r="J2669" t="s">
        <v>170</v>
      </c>
      <c r="K2669" t="s">
        <v>4671</v>
      </c>
      <c r="L2669">
        <v>14</v>
      </c>
      <c r="M2669">
        <v>84203137</v>
      </c>
      <c r="N2669" t="s">
        <v>143</v>
      </c>
      <c r="O2669" t="s">
        <v>4672</v>
      </c>
      <c r="P2669" t="s">
        <v>4673</v>
      </c>
      <c r="Q2669" t="s">
        <v>4674</v>
      </c>
      <c r="S2669">
        <v>26049</v>
      </c>
      <c r="T2669">
        <v>536805</v>
      </c>
      <c r="U2669" t="s">
        <v>22979</v>
      </c>
      <c r="V2669" t="s">
        <v>22980</v>
      </c>
      <c r="W2669">
        <v>0</v>
      </c>
      <c r="X2669">
        <v>8012642</v>
      </c>
      <c r="Y2669" t="s">
        <v>284</v>
      </c>
      <c r="Z2669">
        <v>1</v>
      </c>
      <c r="AA2669" t="s">
        <v>143</v>
      </c>
      <c r="AB2669" s="3">
        <v>1.9999999999999999E-6</v>
      </c>
      <c r="AC2669">
        <v>5.6989700043360099</v>
      </c>
      <c r="AE2669">
        <v>1.06</v>
      </c>
      <c r="AF2669" t="s">
        <v>244</v>
      </c>
      <c r="AG2669" t="s">
        <v>19896</v>
      </c>
      <c r="AH2669" t="s">
        <v>146</v>
      </c>
      <c r="AI2669" t="s">
        <v>19852</v>
      </c>
      <c r="AJ2669" t="s">
        <v>19853</v>
      </c>
      <c r="AK2669" t="s">
        <v>19897</v>
      </c>
      <c r="AL2669" t="s">
        <v>149</v>
      </c>
    </row>
    <row r="2670" spans="1:38" x14ac:dyDescent="0.2">
      <c r="A2670" s="2">
        <v>42574</v>
      </c>
      <c r="B2670">
        <v>26198764</v>
      </c>
      <c r="C2670" t="s">
        <v>12562</v>
      </c>
      <c r="D2670" s="2">
        <v>42206</v>
      </c>
      <c r="E2670" t="s">
        <v>12429</v>
      </c>
      <c r="F2670" t="s">
        <v>19892</v>
      </c>
      <c r="G2670" t="s">
        <v>19893</v>
      </c>
      <c r="H2670" t="s">
        <v>19843</v>
      </c>
      <c r="I2670" t="s">
        <v>19894</v>
      </c>
      <c r="J2670" t="s">
        <v>170</v>
      </c>
      <c r="K2670" t="s">
        <v>3680</v>
      </c>
      <c r="L2670">
        <v>18</v>
      </c>
      <c r="M2670">
        <v>4980409</v>
      </c>
      <c r="N2670" t="s">
        <v>143</v>
      </c>
      <c r="O2670" t="s">
        <v>24828</v>
      </c>
      <c r="R2670" t="s">
        <v>24829</v>
      </c>
      <c r="U2670" t="s">
        <v>24830</v>
      </c>
      <c r="V2670" t="s">
        <v>24831</v>
      </c>
      <c r="W2670">
        <v>0</v>
      </c>
      <c r="X2670">
        <v>8099121</v>
      </c>
      <c r="Y2670" t="s">
        <v>160</v>
      </c>
      <c r="Z2670">
        <v>0</v>
      </c>
      <c r="AA2670" t="s">
        <v>143</v>
      </c>
      <c r="AB2670" s="3">
        <v>1.9999999999999999E-6</v>
      </c>
      <c r="AC2670">
        <v>5.6989700043360099</v>
      </c>
      <c r="AE2670">
        <v>1.06</v>
      </c>
      <c r="AF2670" t="s">
        <v>244</v>
      </c>
      <c r="AG2670" t="s">
        <v>19896</v>
      </c>
      <c r="AH2670" t="s">
        <v>146</v>
      </c>
      <c r="AI2670" t="s">
        <v>19852</v>
      </c>
      <c r="AJ2670" t="s">
        <v>19853</v>
      </c>
      <c r="AK2670" t="s">
        <v>19897</v>
      </c>
      <c r="AL2670" t="s">
        <v>149</v>
      </c>
    </row>
    <row r="2671" spans="1:38" x14ac:dyDescent="0.2">
      <c r="A2671" s="2">
        <v>42574</v>
      </c>
      <c r="B2671">
        <v>26198764</v>
      </c>
      <c r="C2671" t="s">
        <v>12562</v>
      </c>
      <c r="D2671" s="2">
        <v>42206</v>
      </c>
      <c r="E2671" t="s">
        <v>12429</v>
      </c>
      <c r="F2671" t="s">
        <v>19892</v>
      </c>
      <c r="G2671" t="s">
        <v>19893</v>
      </c>
      <c r="H2671" t="s">
        <v>19843</v>
      </c>
      <c r="I2671" t="s">
        <v>19894</v>
      </c>
      <c r="J2671" t="s">
        <v>170</v>
      </c>
      <c r="K2671" t="s">
        <v>14196</v>
      </c>
      <c r="L2671">
        <v>4</v>
      </c>
      <c r="M2671">
        <v>175810250</v>
      </c>
      <c r="N2671" t="s">
        <v>143</v>
      </c>
      <c r="O2671" t="s">
        <v>21028</v>
      </c>
      <c r="R2671" t="s">
        <v>21029</v>
      </c>
      <c r="U2671" t="s">
        <v>24832</v>
      </c>
      <c r="V2671" t="s">
        <v>24833</v>
      </c>
      <c r="W2671">
        <v>0</v>
      </c>
      <c r="X2671">
        <v>12498839</v>
      </c>
      <c r="Y2671" t="s">
        <v>160</v>
      </c>
      <c r="Z2671">
        <v>0</v>
      </c>
      <c r="AA2671" t="s">
        <v>143</v>
      </c>
      <c r="AB2671" s="3">
        <v>1.9999999999999999E-6</v>
      </c>
      <c r="AC2671">
        <v>5.6989700043360099</v>
      </c>
      <c r="AE2671">
        <v>1.1100000000000001</v>
      </c>
      <c r="AF2671" t="s">
        <v>244</v>
      </c>
      <c r="AG2671" t="s">
        <v>19896</v>
      </c>
      <c r="AH2671" t="s">
        <v>146</v>
      </c>
      <c r="AI2671" t="s">
        <v>19852</v>
      </c>
      <c r="AJ2671" t="s">
        <v>19853</v>
      </c>
      <c r="AK2671" t="s">
        <v>19897</v>
      </c>
      <c r="AL2671" t="s">
        <v>149</v>
      </c>
    </row>
    <row r="2672" spans="1:38" x14ac:dyDescent="0.2">
      <c r="A2672" s="2">
        <v>42574</v>
      </c>
      <c r="B2672">
        <v>26198764</v>
      </c>
      <c r="C2672" t="s">
        <v>12562</v>
      </c>
      <c r="D2672" s="2">
        <v>42206</v>
      </c>
      <c r="E2672" t="s">
        <v>12429</v>
      </c>
      <c r="F2672" t="s">
        <v>19892</v>
      </c>
      <c r="G2672" t="s">
        <v>19893</v>
      </c>
      <c r="H2672" t="s">
        <v>19843</v>
      </c>
      <c r="I2672" t="s">
        <v>19894</v>
      </c>
      <c r="J2672" t="s">
        <v>170</v>
      </c>
      <c r="K2672" t="s">
        <v>14692</v>
      </c>
      <c r="L2672">
        <v>8</v>
      </c>
      <c r="M2672">
        <v>1085152</v>
      </c>
      <c r="N2672" t="s">
        <v>143</v>
      </c>
      <c r="O2672" t="s">
        <v>14693</v>
      </c>
      <c r="R2672" t="s">
        <v>24834</v>
      </c>
      <c r="U2672" t="s">
        <v>24835</v>
      </c>
      <c r="V2672" t="s">
        <v>24836</v>
      </c>
      <c r="W2672">
        <v>0</v>
      </c>
      <c r="X2672">
        <v>12681288</v>
      </c>
      <c r="Y2672" t="s">
        <v>160</v>
      </c>
      <c r="Z2672">
        <v>0</v>
      </c>
      <c r="AA2672" t="s">
        <v>143</v>
      </c>
      <c r="AB2672" s="3">
        <v>1.9999999999999999E-6</v>
      </c>
      <c r="AC2672">
        <v>5.6989700043360099</v>
      </c>
      <c r="AE2672">
        <v>1.05</v>
      </c>
      <c r="AF2672" t="s">
        <v>244</v>
      </c>
      <c r="AG2672" t="s">
        <v>19896</v>
      </c>
      <c r="AH2672" t="s">
        <v>146</v>
      </c>
      <c r="AI2672" t="s">
        <v>19852</v>
      </c>
      <c r="AJ2672" t="s">
        <v>19853</v>
      </c>
      <c r="AK2672" t="s">
        <v>19897</v>
      </c>
      <c r="AL2672" t="s">
        <v>149</v>
      </c>
    </row>
    <row r="2673" spans="1:38" x14ac:dyDescent="0.2">
      <c r="A2673" s="2">
        <v>42574</v>
      </c>
      <c r="B2673">
        <v>26198764</v>
      </c>
      <c r="C2673" t="s">
        <v>12562</v>
      </c>
      <c r="D2673" s="2">
        <v>42206</v>
      </c>
      <c r="E2673" t="s">
        <v>12429</v>
      </c>
      <c r="F2673" t="s">
        <v>19892</v>
      </c>
      <c r="G2673" t="s">
        <v>19893</v>
      </c>
      <c r="H2673" t="s">
        <v>19843</v>
      </c>
      <c r="I2673" t="s">
        <v>19894</v>
      </c>
      <c r="J2673" t="s">
        <v>170</v>
      </c>
      <c r="K2673" t="s">
        <v>9301</v>
      </c>
      <c r="L2673">
        <v>15</v>
      </c>
      <c r="M2673">
        <v>34367316</v>
      </c>
      <c r="N2673" t="s">
        <v>143</v>
      </c>
      <c r="O2673" t="s">
        <v>21283</v>
      </c>
      <c r="P2673" t="s">
        <v>21284</v>
      </c>
      <c r="Q2673" t="s">
        <v>21285</v>
      </c>
      <c r="S2673">
        <v>120</v>
      </c>
      <c r="T2673">
        <v>6225</v>
      </c>
      <c r="U2673" t="s">
        <v>24837</v>
      </c>
      <c r="V2673" t="s">
        <v>21287</v>
      </c>
      <c r="W2673">
        <v>0</v>
      </c>
      <c r="X2673">
        <v>117799466</v>
      </c>
      <c r="Y2673" t="s">
        <v>541</v>
      </c>
      <c r="Z2673">
        <v>1</v>
      </c>
      <c r="AA2673" t="s">
        <v>143</v>
      </c>
      <c r="AB2673" s="3">
        <v>1.9999999999999999E-6</v>
      </c>
      <c r="AC2673">
        <v>5.6989700043360099</v>
      </c>
      <c r="AE2673">
        <v>1.06</v>
      </c>
      <c r="AF2673" t="s">
        <v>244</v>
      </c>
      <c r="AG2673" t="s">
        <v>19896</v>
      </c>
      <c r="AH2673" t="s">
        <v>146</v>
      </c>
      <c r="AI2673" t="s">
        <v>19852</v>
      </c>
      <c r="AJ2673" t="s">
        <v>19853</v>
      </c>
      <c r="AK2673" t="s">
        <v>19897</v>
      </c>
      <c r="AL2673" t="s">
        <v>149</v>
      </c>
    </row>
    <row r="2674" spans="1:38" x14ac:dyDescent="0.2">
      <c r="A2674" s="2">
        <v>42574</v>
      </c>
      <c r="B2674">
        <v>26198764</v>
      </c>
      <c r="C2674" t="s">
        <v>12562</v>
      </c>
      <c r="D2674" s="2">
        <v>42206</v>
      </c>
      <c r="E2674" t="s">
        <v>12429</v>
      </c>
      <c r="F2674" t="s">
        <v>19892</v>
      </c>
      <c r="G2674" t="s">
        <v>19893</v>
      </c>
      <c r="H2674" t="s">
        <v>19843</v>
      </c>
      <c r="I2674" t="s">
        <v>19894</v>
      </c>
      <c r="J2674" t="s">
        <v>170</v>
      </c>
      <c r="K2674" t="s">
        <v>14050</v>
      </c>
      <c r="L2674">
        <v>9</v>
      </c>
      <c r="M2674">
        <v>126978004</v>
      </c>
      <c r="N2674" t="s">
        <v>143</v>
      </c>
      <c r="O2674" t="s">
        <v>21377</v>
      </c>
      <c r="R2674" t="s">
        <v>21378</v>
      </c>
      <c r="U2674" t="s">
        <v>23140</v>
      </c>
      <c r="V2674" t="s">
        <v>23141</v>
      </c>
      <c r="W2674">
        <v>0</v>
      </c>
      <c r="X2674">
        <v>11790388</v>
      </c>
      <c r="Y2674" t="s">
        <v>195</v>
      </c>
      <c r="Z2674">
        <v>0</v>
      </c>
      <c r="AA2674" t="s">
        <v>143</v>
      </c>
      <c r="AB2674" s="3">
        <v>1.9999999999999999E-6</v>
      </c>
      <c r="AC2674">
        <v>5.6989700043360099</v>
      </c>
      <c r="AE2674">
        <v>1.0752687000000001</v>
      </c>
      <c r="AF2674" t="s">
        <v>244</v>
      </c>
      <c r="AG2674" t="s">
        <v>19896</v>
      </c>
      <c r="AH2674" t="s">
        <v>146</v>
      </c>
      <c r="AI2674" t="s">
        <v>19852</v>
      </c>
      <c r="AJ2674" t="s">
        <v>19853</v>
      </c>
      <c r="AK2674" t="s">
        <v>19897</v>
      </c>
      <c r="AL2674" t="s">
        <v>149</v>
      </c>
    </row>
    <row r="2675" spans="1:38" x14ac:dyDescent="0.2">
      <c r="A2675" s="2">
        <v>42574</v>
      </c>
      <c r="B2675">
        <v>26198764</v>
      </c>
      <c r="C2675" t="s">
        <v>12562</v>
      </c>
      <c r="D2675" s="2">
        <v>42206</v>
      </c>
      <c r="E2675" t="s">
        <v>12429</v>
      </c>
      <c r="F2675" t="s">
        <v>19892</v>
      </c>
      <c r="G2675" t="s">
        <v>19893</v>
      </c>
      <c r="H2675" t="s">
        <v>19843</v>
      </c>
      <c r="I2675" t="s">
        <v>19894</v>
      </c>
      <c r="J2675" t="s">
        <v>170</v>
      </c>
      <c r="K2675" t="s">
        <v>353</v>
      </c>
      <c r="L2675">
        <v>1</v>
      </c>
      <c r="M2675">
        <v>154877295</v>
      </c>
      <c r="N2675" t="s">
        <v>143</v>
      </c>
      <c r="O2675" t="s">
        <v>7426</v>
      </c>
      <c r="P2675" t="s">
        <v>4839</v>
      </c>
      <c r="Q2675" t="s">
        <v>7312</v>
      </c>
      <c r="S2675">
        <v>7014</v>
      </c>
      <c r="T2675">
        <v>47445</v>
      </c>
      <c r="U2675" t="s">
        <v>24838</v>
      </c>
      <c r="V2675" t="s">
        <v>24839</v>
      </c>
      <c r="W2675">
        <v>0</v>
      </c>
      <c r="X2675">
        <v>12069356</v>
      </c>
      <c r="Y2675" t="s">
        <v>243</v>
      </c>
      <c r="Z2675">
        <v>1</v>
      </c>
      <c r="AA2675" t="s">
        <v>143</v>
      </c>
      <c r="AB2675" s="3">
        <v>1.9999999999999999E-6</v>
      </c>
      <c r="AC2675">
        <v>5.6989700043360099</v>
      </c>
      <c r="AE2675">
        <v>1.05</v>
      </c>
      <c r="AF2675" t="s">
        <v>244</v>
      </c>
      <c r="AG2675" t="s">
        <v>19896</v>
      </c>
      <c r="AH2675" t="s">
        <v>146</v>
      </c>
      <c r="AI2675" t="s">
        <v>19852</v>
      </c>
      <c r="AJ2675" t="s">
        <v>19853</v>
      </c>
      <c r="AK2675" t="s">
        <v>19897</v>
      </c>
      <c r="AL2675" t="s">
        <v>149</v>
      </c>
    </row>
    <row r="2676" spans="1:38" x14ac:dyDescent="0.2">
      <c r="A2676" s="2">
        <v>42574</v>
      </c>
      <c r="B2676">
        <v>26198764</v>
      </c>
      <c r="C2676" t="s">
        <v>12562</v>
      </c>
      <c r="D2676" s="2">
        <v>42206</v>
      </c>
      <c r="E2676" t="s">
        <v>12429</v>
      </c>
      <c r="F2676" t="s">
        <v>19892</v>
      </c>
      <c r="G2676" t="s">
        <v>19893</v>
      </c>
      <c r="H2676" t="s">
        <v>19843</v>
      </c>
      <c r="I2676" t="s">
        <v>19894</v>
      </c>
      <c r="J2676" t="s">
        <v>170</v>
      </c>
      <c r="K2676" t="s">
        <v>3972</v>
      </c>
      <c r="L2676">
        <v>5</v>
      </c>
      <c r="M2676">
        <v>127878652</v>
      </c>
      <c r="N2676" t="s">
        <v>143</v>
      </c>
      <c r="O2676" t="s">
        <v>22209</v>
      </c>
      <c r="R2676" t="s">
        <v>22210</v>
      </c>
      <c r="U2676" t="s">
        <v>24840</v>
      </c>
      <c r="V2676" t="s">
        <v>24841</v>
      </c>
      <c r="W2676">
        <v>0</v>
      </c>
      <c r="X2676">
        <v>12332385</v>
      </c>
      <c r="Y2676" t="s">
        <v>160</v>
      </c>
      <c r="Z2676">
        <v>0</v>
      </c>
      <c r="AA2676" t="s">
        <v>143</v>
      </c>
      <c r="AB2676" s="3">
        <v>1.9999999999999999E-6</v>
      </c>
      <c r="AC2676">
        <v>5.6989700043360099</v>
      </c>
      <c r="AE2676">
        <v>1.0526316</v>
      </c>
      <c r="AF2676" t="s">
        <v>244</v>
      </c>
      <c r="AG2676" t="s">
        <v>19896</v>
      </c>
      <c r="AH2676" t="s">
        <v>146</v>
      </c>
      <c r="AI2676" t="s">
        <v>19852</v>
      </c>
      <c r="AJ2676" t="s">
        <v>19853</v>
      </c>
      <c r="AK2676" t="s">
        <v>19897</v>
      </c>
      <c r="AL2676" t="s">
        <v>149</v>
      </c>
    </row>
    <row r="2677" spans="1:38" x14ac:dyDescent="0.2">
      <c r="A2677" s="2">
        <v>42625</v>
      </c>
      <c r="B2677">
        <v>26249676</v>
      </c>
      <c r="C2677" t="s">
        <v>23428</v>
      </c>
      <c r="D2677" s="2">
        <v>42223</v>
      </c>
      <c r="E2677" t="s">
        <v>23429</v>
      </c>
      <c r="F2677" t="s">
        <v>23430</v>
      </c>
      <c r="G2677" t="s">
        <v>23431</v>
      </c>
      <c r="H2677" t="s">
        <v>23432</v>
      </c>
      <c r="I2677" t="s">
        <v>23433</v>
      </c>
      <c r="J2677" t="s">
        <v>170</v>
      </c>
      <c r="K2677" t="s">
        <v>7899</v>
      </c>
      <c r="L2677">
        <v>10</v>
      </c>
      <c r="M2677">
        <v>44058135</v>
      </c>
      <c r="N2677" t="s">
        <v>24842</v>
      </c>
      <c r="O2677" t="s">
        <v>24843</v>
      </c>
      <c r="P2677" t="s">
        <v>24844</v>
      </c>
      <c r="Q2677" t="s">
        <v>24845</v>
      </c>
      <c r="S2677">
        <v>77033</v>
      </c>
      <c r="T2677">
        <v>201467</v>
      </c>
      <c r="U2677" t="s">
        <v>24846</v>
      </c>
      <c r="V2677" t="s">
        <v>24847</v>
      </c>
      <c r="W2677">
        <v>0</v>
      </c>
      <c r="X2677">
        <v>2802493</v>
      </c>
      <c r="Y2677" t="s">
        <v>243</v>
      </c>
      <c r="Z2677">
        <v>1</v>
      </c>
      <c r="AB2677" s="3">
        <v>1.9999999999999999E-6</v>
      </c>
      <c r="AC2677">
        <v>5.6989700043360099</v>
      </c>
      <c r="AE2677">
        <v>0.27500000000000002</v>
      </c>
      <c r="AF2677" t="s">
        <v>1609</v>
      </c>
      <c r="AG2677" t="s">
        <v>23440</v>
      </c>
      <c r="AH2677" t="s">
        <v>146</v>
      </c>
      <c r="AI2677" t="s">
        <v>23441</v>
      </c>
      <c r="AJ2677" t="s">
        <v>23442</v>
      </c>
      <c r="AK2677" t="s">
        <v>23443</v>
      </c>
      <c r="AL2677" t="s">
        <v>149</v>
      </c>
    </row>
    <row r="2678" spans="1:38" x14ac:dyDescent="0.2">
      <c r="A2678" s="2">
        <v>42574</v>
      </c>
      <c r="B2678">
        <v>26198764</v>
      </c>
      <c r="C2678" t="s">
        <v>12562</v>
      </c>
      <c r="D2678" s="2">
        <v>42206</v>
      </c>
      <c r="E2678" t="s">
        <v>12429</v>
      </c>
      <c r="F2678" t="s">
        <v>19892</v>
      </c>
      <c r="G2678" t="s">
        <v>19893</v>
      </c>
      <c r="H2678" t="s">
        <v>19843</v>
      </c>
      <c r="I2678" t="s">
        <v>19894</v>
      </c>
      <c r="J2678" t="s">
        <v>170</v>
      </c>
      <c r="K2678" t="s">
        <v>3829</v>
      </c>
      <c r="L2678">
        <v>9</v>
      </c>
      <c r="M2678">
        <v>128846507</v>
      </c>
      <c r="N2678" t="s">
        <v>143</v>
      </c>
      <c r="O2678" t="s">
        <v>24848</v>
      </c>
      <c r="R2678" t="s">
        <v>24849</v>
      </c>
      <c r="U2678" t="s">
        <v>24850</v>
      </c>
      <c r="V2678" t="s">
        <v>24851</v>
      </c>
      <c r="W2678">
        <v>0</v>
      </c>
      <c r="X2678">
        <v>2977993</v>
      </c>
      <c r="Y2678" t="s">
        <v>160</v>
      </c>
      <c r="Z2678">
        <v>0</v>
      </c>
      <c r="AA2678" t="s">
        <v>143</v>
      </c>
      <c r="AB2678" s="3">
        <v>1.9999999999999999E-6</v>
      </c>
      <c r="AC2678">
        <v>5.6989700043360099</v>
      </c>
      <c r="AE2678">
        <v>1.06</v>
      </c>
      <c r="AF2678" t="s">
        <v>244</v>
      </c>
      <c r="AG2678" t="s">
        <v>19896</v>
      </c>
      <c r="AH2678" t="s">
        <v>146</v>
      </c>
      <c r="AI2678" t="s">
        <v>19852</v>
      </c>
      <c r="AJ2678" t="s">
        <v>19853</v>
      </c>
      <c r="AK2678" t="s">
        <v>19897</v>
      </c>
      <c r="AL2678" t="s">
        <v>149</v>
      </c>
    </row>
    <row r="2679" spans="1:38" x14ac:dyDescent="0.2">
      <c r="A2679" s="2">
        <v>42574</v>
      </c>
      <c r="B2679">
        <v>26198764</v>
      </c>
      <c r="C2679" t="s">
        <v>12562</v>
      </c>
      <c r="D2679" s="2">
        <v>42206</v>
      </c>
      <c r="E2679" t="s">
        <v>12429</v>
      </c>
      <c r="F2679" t="s">
        <v>19892</v>
      </c>
      <c r="G2679" t="s">
        <v>19893</v>
      </c>
      <c r="H2679" t="s">
        <v>19843</v>
      </c>
      <c r="I2679" t="s">
        <v>19894</v>
      </c>
      <c r="J2679" t="s">
        <v>170</v>
      </c>
      <c r="K2679" t="s">
        <v>4326</v>
      </c>
      <c r="L2679">
        <v>13</v>
      </c>
      <c r="M2679">
        <v>70145330</v>
      </c>
      <c r="N2679" t="s">
        <v>143</v>
      </c>
      <c r="O2679" t="s">
        <v>24852</v>
      </c>
      <c r="R2679" t="s">
        <v>24853</v>
      </c>
      <c r="U2679" t="s">
        <v>24854</v>
      </c>
      <c r="V2679" t="s">
        <v>24855</v>
      </c>
      <c r="W2679">
        <v>0</v>
      </c>
      <c r="X2679">
        <v>302010</v>
      </c>
      <c r="Y2679" t="s">
        <v>160</v>
      </c>
      <c r="Z2679">
        <v>0</v>
      </c>
      <c r="AA2679" t="s">
        <v>143</v>
      </c>
      <c r="AB2679" s="3">
        <v>1.9999999999999999E-6</v>
      </c>
      <c r="AC2679">
        <v>5.6989700043360099</v>
      </c>
      <c r="AE2679">
        <v>1.0638297999999999</v>
      </c>
      <c r="AF2679" t="s">
        <v>244</v>
      </c>
      <c r="AG2679" t="s">
        <v>19896</v>
      </c>
      <c r="AH2679" t="s">
        <v>146</v>
      </c>
      <c r="AI2679" t="s">
        <v>19852</v>
      </c>
      <c r="AJ2679" t="s">
        <v>19853</v>
      </c>
      <c r="AK2679" t="s">
        <v>19897</v>
      </c>
      <c r="AL2679" t="s">
        <v>149</v>
      </c>
    </row>
    <row r="2680" spans="1:38" x14ac:dyDescent="0.2">
      <c r="A2680" s="2">
        <v>42574</v>
      </c>
      <c r="B2680">
        <v>26198764</v>
      </c>
      <c r="C2680" t="s">
        <v>12562</v>
      </c>
      <c r="D2680" s="2">
        <v>42206</v>
      </c>
      <c r="E2680" t="s">
        <v>12429</v>
      </c>
      <c r="F2680" t="s">
        <v>19892</v>
      </c>
      <c r="G2680" t="s">
        <v>19893</v>
      </c>
      <c r="H2680" t="s">
        <v>19843</v>
      </c>
      <c r="I2680" t="s">
        <v>19894</v>
      </c>
      <c r="J2680" t="s">
        <v>170</v>
      </c>
      <c r="K2680" t="s">
        <v>353</v>
      </c>
      <c r="L2680">
        <v>1</v>
      </c>
      <c r="M2680">
        <v>155017821</v>
      </c>
      <c r="N2680" t="s">
        <v>143</v>
      </c>
      <c r="O2680" t="s">
        <v>17726</v>
      </c>
      <c r="R2680" t="s">
        <v>24856</v>
      </c>
      <c r="U2680" t="s">
        <v>24857</v>
      </c>
      <c r="V2680" t="s">
        <v>24858</v>
      </c>
      <c r="W2680">
        <v>0</v>
      </c>
      <c r="X2680">
        <v>2242194</v>
      </c>
      <c r="Y2680" t="s">
        <v>230</v>
      </c>
      <c r="Z2680">
        <v>0</v>
      </c>
      <c r="AA2680" t="s">
        <v>143</v>
      </c>
      <c r="AB2680" s="3">
        <v>1.9999999999999999E-6</v>
      </c>
      <c r="AC2680">
        <v>5.6989700043360099</v>
      </c>
      <c r="AE2680">
        <v>1.0526316</v>
      </c>
      <c r="AF2680" t="s">
        <v>244</v>
      </c>
      <c r="AG2680" t="s">
        <v>19896</v>
      </c>
      <c r="AH2680" t="s">
        <v>146</v>
      </c>
      <c r="AI2680" t="s">
        <v>19852</v>
      </c>
      <c r="AJ2680" t="s">
        <v>19853</v>
      </c>
      <c r="AK2680" t="s">
        <v>19897</v>
      </c>
      <c r="AL2680" t="s">
        <v>149</v>
      </c>
    </row>
    <row r="2681" spans="1:38" x14ac:dyDescent="0.2">
      <c r="A2681" s="2">
        <v>42574</v>
      </c>
      <c r="B2681">
        <v>26198764</v>
      </c>
      <c r="C2681" t="s">
        <v>12562</v>
      </c>
      <c r="D2681" s="2">
        <v>42206</v>
      </c>
      <c r="E2681" t="s">
        <v>12429</v>
      </c>
      <c r="F2681" t="s">
        <v>19892</v>
      </c>
      <c r="G2681" t="s">
        <v>19893</v>
      </c>
      <c r="H2681" t="s">
        <v>19843</v>
      </c>
      <c r="I2681" t="s">
        <v>19894</v>
      </c>
      <c r="J2681" t="s">
        <v>170</v>
      </c>
      <c r="K2681" t="s">
        <v>6745</v>
      </c>
      <c r="L2681">
        <v>1</v>
      </c>
      <c r="M2681">
        <v>226602300</v>
      </c>
      <c r="N2681" t="s">
        <v>143</v>
      </c>
      <c r="O2681" t="s">
        <v>24859</v>
      </c>
      <c r="R2681" t="s">
        <v>24860</v>
      </c>
      <c r="U2681" t="s">
        <v>24861</v>
      </c>
      <c r="V2681" t="s">
        <v>24862</v>
      </c>
      <c r="W2681">
        <v>0</v>
      </c>
      <c r="X2681">
        <v>41314284</v>
      </c>
      <c r="Y2681" t="s">
        <v>230</v>
      </c>
      <c r="Z2681">
        <v>0</v>
      </c>
      <c r="AA2681" t="s">
        <v>143</v>
      </c>
      <c r="AB2681" s="3">
        <v>1.9999999999999999E-6</v>
      </c>
      <c r="AC2681">
        <v>5.6989700043360099</v>
      </c>
      <c r="AE2681">
        <v>1.0900000000000001</v>
      </c>
      <c r="AF2681" t="s">
        <v>244</v>
      </c>
      <c r="AG2681" t="s">
        <v>19896</v>
      </c>
      <c r="AH2681" t="s">
        <v>146</v>
      </c>
      <c r="AI2681" t="s">
        <v>19852</v>
      </c>
      <c r="AJ2681" t="s">
        <v>19853</v>
      </c>
      <c r="AK2681" t="s">
        <v>19897</v>
      </c>
      <c r="AL2681" t="s">
        <v>149</v>
      </c>
    </row>
    <row r="2682" spans="1:38" x14ac:dyDescent="0.2">
      <c r="A2682" s="2">
        <v>42574</v>
      </c>
      <c r="B2682">
        <v>26198764</v>
      </c>
      <c r="C2682" t="s">
        <v>12562</v>
      </c>
      <c r="D2682" s="2">
        <v>42206</v>
      </c>
      <c r="E2682" t="s">
        <v>12429</v>
      </c>
      <c r="F2682" t="s">
        <v>19892</v>
      </c>
      <c r="G2682" t="s">
        <v>19893</v>
      </c>
      <c r="H2682" t="s">
        <v>19843</v>
      </c>
      <c r="I2682" t="s">
        <v>19894</v>
      </c>
      <c r="J2682" t="s">
        <v>170</v>
      </c>
      <c r="K2682" t="s">
        <v>5542</v>
      </c>
      <c r="L2682">
        <v>13</v>
      </c>
      <c r="M2682">
        <v>95493125</v>
      </c>
      <c r="N2682" t="s">
        <v>143</v>
      </c>
      <c r="O2682" t="s">
        <v>24863</v>
      </c>
      <c r="R2682" t="s">
        <v>24864</v>
      </c>
      <c r="U2682" t="s">
        <v>24865</v>
      </c>
      <c r="V2682" t="s">
        <v>24866</v>
      </c>
      <c r="W2682">
        <v>0</v>
      </c>
      <c r="X2682">
        <v>35058679</v>
      </c>
      <c r="Y2682" t="s">
        <v>160</v>
      </c>
      <c r="Z2682">
        <v>0</v>
      </c>
      <c r="AA2682" t="s">
        <v>143</v>
      </c>
      <c r="AB2682" s="3">
        <v>1.9999999999999999E-6</v>
      </c>
      <c r="AC2682">
        <v>5.6989700043360099</v>
      </c>
      <c r="AE2682">
        <v>1.06</v>
      </c>
      <c r="AF2682" t="s">
        <v>244</v>
      </c>
      <c r="AG2682" t="s">
        <v>19896</v>
      </c>
      <c r="AH2682" t="s">
        <v>146</v>
      </c>
      <c r="AI2682" t="s">
        <v>19852</v>
      </c>
      <c r="AJ2682" t="s">
        <v>19853</v>
      </c>
      <c r="AK2682" t="s">
        <v>19897</v>
      </c>
      <c r="AL2682" t="s">
        <v>149</v>
      </c>
    </row>
    <row r="2683" spans="1:38" x14ac:dyDescent="0.2">
      <c r="A2683" s="2">
        <v>42574</v>
      </c>
      <c r="B2683">
        <v>26198764</v>
      </c>
      <c r="C2683" t="s">
        <v>12562</v>
      </c>
      <c r="D2683" s="2">
        <v>42206</v>
      </c>
      <c r="E2683" t="s">
        <v>12429</v>
      </c>
      <c r="F2683" t="s">
        <v>19892</v>
      </c>
      <c r="G2683" t="s">
        <v>19893</v>
      </c>
      <c r="H2683" t="s">
        <v>19843</v>
      </c>
      <c r="I2683" t="s">
        <v>19894</v>
      </c>
      <c r="J2683" t="s">
        <v>170</v>
      </c>
      <c r="K2683" t="s">
        <v>3359</v>
      </c>
      <c r="L2683">
        <v>22</v>
      </c>
      <c r="M2683">
        <v>46077965</v>
      </c>
      <c r="N2683" t="s">
        <v>143</v>
      </c>
      <c r="O2683" t="s">
        <v>24867</v>
      </c>
      <c r="R2683" t="s">
        <v>24868</v>
      </c>
      <c r="U2683" t="s">
        <v>24869</v>
      </c>
      <c r="V2683" t="s">
        <v>24870</v>
      </c>
      <c r="W2683">
        <v>0</v>
      </c>
      <c r="X2683">
        <v>35245641</v>
      </c>
      <c r="Y2683" t="s">
        <v>160</v>
      </c>
      <c r="Z2683">
        <v>0</v>
      </c>
      <c r="AA2683" t="s">
        <v>143</v>
      </c>
      <c r="AB2683" s="3">
        <v>1.9999999999999999E-6</v>
      </c>
      <c r="AC2683">
        <v>5.6989700043360099</v>
      </c>
      <c r="AE2683">
        <v>1.0869565000000001</v>
      </c>
      <c r="AF2683" t="s">
        <v>244</v>
      </c>
      <c r="AG2683" t="s">
        <v>19896</v>
      </c>
      <c r="AH2683" t="s">
        <v>146</v>
      </c>
      <c r="AI2683" t="s">
        <v>19852</v>
      </c>
      <c r="AJ2683" t="s">
        <v>19853</v>
      </c>
      <c r="AK2683" t="s">
        <v>19897</v>
      </c>
      <c r="AL2683" t="s">
        <v>149</v>
      </c>
    </row>
    <row r="2684" spans="1:38" x14ac:dyDescent="0.2">
      <c r="A2684" s="2">
        <v>42574</v>
      </c>
      <c r="B2684">
        <v>26198764</v>
      </c>
      <c r="C2684" t="s">
        <v>12562</v>
      </c>
      <c r="D2684" s="2">
        <v>42206</v>
      </c>
      <c r="E2684" t="s">
        <v>12429</v>
      </c>
      <c r="F2684" t="s">
        <v>19892</v>
      </c>
      <c r="G2684" t="s">
        <v>19893</v>
      </c>
      <c r="H2684" t="s">
        <v>19843</v>
      </c>
      <c r="I2684" t="s">
        <v>19894</v>
      </c>
      <c r="J2684" t="s">
        <v>170</v>
      </c>
      <c r="K2684" t="s">
        <v>2014</v>
      </c>
      <c r="L2684">
        <v>15</v>
      </c>
      <c r="M2684">
        <v>63248373</v>
      </c>
      <c r="N2684" t="s">
        <v>143</v>
      </c>
      <c r="O2684" t="s">
        <v>24871</v>
      </c>
      <c r="R2684" t="s">
        <v>24872</v>
      </c>
      <c r="U2684" t="s">
        <v>24873</v>
      </c>
      <c r="V2684" t="s">
        <v>24874</v>
      </c>
      <c r="W2684">
        <v>0</v>
      </c>
      <c r="X2684">
        <v>1986112</v>
      </c>
      <c r="Y2684" t="s">
        <v>160</v>
      </c>
      <c r="Z2684">
        <v>0</v>
      </c>
      <c r="AA2684" t="s">
        <v>143</v>
      </c>
      <c r="AB2684" s="3">
        <v>1.9999999999999999E-6</v>
      </c>
      <c r="AC2684">
        <v>5.6989700043360099</v>
      </c>
      <c r="AE2684">
        <v>1.05</v>
      </c>
      <c r="AF2684" t="s">
        <v>244</v>
      </c>
      <c r="AG2684" t="s">
        <v>19896</v>
      </c>
      <c r="AH2684" t="s">
        <v>146</v>
      </c>
      <c r="AI2684" t="s">
        <v>19852</v>
      </c>
      <c r="AJ2684" t="s">
        <v>19853</v>
      </c>
      <c r="AK2684" t="s">
        <v>19897</v>
      </c>
      <c r="AL2684" t="s">
        <v>149</v>
      </c>
    </row>
    <row r="2685" spans="1:38" x14ac:dyDescent="0.2">
      <c r="A2685" s="2">
        <v>42574</v>
      </c>
      <c r="B2685">
        <v>26198764</v>
      </c>
      <c r="C2685" t="s">
        <v>12562</v>
      </c>
      <c r="D2685" s="2">
        <v>42206</v>
      </c>
      <c r="E2685" t="s">
        <v>12429</v>
      </c>
      <c r="F2685" t="s">
        <v>19892</v>
      </c>
      <c r="G2685" t="s">
        <v>19893</v>
      </c>
      <c r="H2685" t="s">
        <v>19843</v>
      </c>
      <c r="I2685" t="s">
        <v>19894</v>
      </c>
      <c r="J2685" t="s">
        <v>170</v>
      </c>
      <c r="K2685" t="s">
        <v>5585</v>
      </c>
      <c r="L2685">
        <v>14</v>
      </c>
      <c r="M2685">
        <v>71249146</v>
      </c>
      <c r="N2685" t="s">
        <v>143</v>
      </c>
      <c r="O2685" t="s">
        <v>24875</v>
      </c>
      <c r="P2685" t="s">
        <v>5846</v>
      </c>
      <c r="Q2685" t="s">
        <v>24876</v>
      </c>
      <c r="S2685">
        <v>5305</v>
      </c>
      <c r="T2685">
        <v>43583</v>
      </c>
      <c r="U2685" t="s">
        <v>24877</v>
      </c>
      <c r="V2685" t="s">
        <v>24878</v>
      </c>
      <c r="W2685">
        <v>0</v>
      </c>
      <c r="X2685">
        <v>1987778</v>
      </c>
      <c r="Y2685" t="s">
        <v>284</v>
      </c>
      <c r="Z2685">
        <v>1</v>
      </c>
      <c r="AA2685" t="s">
        <v>143</v>
      </c>
      <c r="AB2685" s="3">
        <v>1.9999999999999999E-6</v>
      </c>
      <c r="AC2685">
        <v>5.6989700043360099</v>
      </c>
      <c r="AE2685">
        <v>1.06</v>
      </c>
      <c r="AF2685" t="s">
        <v>244</v>
      </c>
      <c r="AG2685" t="s">
        <v>19896</v>
      </c>
      <c r="AH2685" t="s">
        <v>146</v>
      </c>
      <c r="AI2685" t="s">
        <v>19852</v>
      </c>
      <c r="AJ2685" t="s">
        <v>19853</v>
      </c>
      <c r="AK2685" t="s">
        <v>19897</v>
      </c>
      <c r="AL2685" t="s">
        <v>149</v>
      </c>
    </row>
    <row r="2686" spans="1:38" x14ac:dyDescent="0.2">
      <c r="A2686" s="2">
        <v>42574</v>
      </c>
      <c r="B2686">
        <v>26198764</v>
      </c>
      <c r="C2686" t="s">
        <v>12562</v>
      </c>
      <c r="D2686" s="2">
        <v>42206</v>
      </c>
      <c r="E2686" t="s">
        <v>12429</v>
      </c>
      <c r="F2686" t="s">
        <v>19892</v>
      </c>
      <c r="G2686" t="s">
        <v>19893</v>
      </c>
      <c r="H2686" t="s">
        <v>19843</v>
      </c>
      <c r="I2686" t="s">
        <v>19894</v>
      </c>
      <c r="J2686" t="s">
        <v>170</v>
      </c>
      <c r="K2686" t="s">
        <v>2520</v>
      </c>
      <c r="L2686">
        <v>17</v>
      </c>
      <c r="M2686">
        <v>11259875</v>
      </c>
      <c r="N2686" t="s">
        <v>143</v>
      </c>
      <c r="O2686" t="s">
        <v>24879</v>
      </c>
      <c r="R2686" t="s">
        <v>24880</v>
      </c>
      <c r="U2686" t="s">
        <v>24881</v>
      </c>
      <c r="V2686" t="s">
        <v>24882</v>
      </c>
      <c r="W2686">
        <v>0</v>
      </c>
      <c r="X2686">
        <v>2159292</v>
      </c>
      <c r="Y2686" t="s">
        <v>160</v>
      </c>
      <c r="Z2686">
        <v>0</v>
      </c>
      <c r="AA2686" t="s">
        <v>143</v>
      </c>
      <c r="AB2686" s="3">
        <v>1.9999999999999999E-6</v>
      </c>
      <c r="AC2686">
        <v>5.6989700043360099</v>
      </c>
      <c r="AE2686">
        <v>1.0989009999999999</v>
      </c>
      <c r="AF2686" t="s">
        <v>244</v>
      </c>
      <c r="AG2686" t="s">
        <v>19896</v>
      </c>
      <c r="AH2686" t="s">
        <v>146</v>
      </c>
      <c r="AI2686" t="s">
        <v>19852</v>
      </c>
      <c r="AJ2686" t="s">
        <v>19853</v>
      </c>
      <c r="AK2686" t="s">
        <v>19897</v>
      </c>
      <c r="AL2686" t="s">
        <v>149</v>
      </c>
    </row>
    <row r="2687" spans="1:38" x14ac:dyDescent="0.2">
      <c r="A2687" s="2">
        <v>42399</v>
      </c>
      <c r="B2687">
        <v>25781172</v>
      </c>
      <c r="C2687" t="s">
        <v>13630</v>
      </c>
      <c r="D2687" s="2">
        <v>42080</v>
      </c>
      <c r="E2687" t="s">
        <v>253</v>
      </c>
      <c r="F2687" t="s">
        <v>13631</v>
      </c>
      <c r="G2687" t="s">
        <v>13632</v>
      </c>
      <c r="H2687" t="s">
        <v>24883</v>
      </c>
      <c r="I2687" t="s">
        <v>24884</v>
      </c>
      <c r="J2687" t="s">
        <v>170</v>
      </c>
      <c r="K2687" t="s">
        <v>24885</v>
      </c>
      <c r="L2687">
        <v>2</v>
      </c>
      <c r="M2687">
        <v>222652986</v>
      </c>
      <c r="N2687" t="s">
        <v>24886</v>
      </c>
      <c r="O2687" t="s">
        <v>24887</v>
      </c>
      <c r="R2687" t="s">
        <v>24888</v>
      </c>
      <c r="U2687" t="s">
        <v>24889</v>
      </c>
      <c r="V2687" t="s">
        <v>24890</v>
      </c>
      <c r="W2687">
        <v>0</v>
      </c>
      <c r="X2687">
        <v>10170846</v>
      </c>
      <c r="Y2687" t="s">
        <v>160</v>
      </c>
      <c r="Z2687">
        <v>0</v>
      </c>
      <c r="AB2687" s="3">
        <v>1.9999999999999999E-6</v>
      </c>
      <c r="AC2687">
        <v>5.6989700043360099</v>
      </c>
      <c r="AD2687" t="s">
        <v>13641</v>
      </c>
      <c r="AG2687" t="s">
        <v>13642</v>
      </c>
      <c r="AH2687" t="s">
        <v>146</v>
      </c>
      <c r="AI2687" t="s">
        <v>24891</v>
      </c>
      <c r="AJ2687" t="s">
        <v>24892</v>
      </c>
      <c r="AK2687" t="s">
        <v>24893</v>
      </c>
      <c r="AL2687" t="s">
        <v>149</v>
      </c>
    </row>
    <row r="2688" spans="1:38" x14ac:dyDescent="0.2">
      <c r="A2688" s="2">
        <v>42574</v>
      </c>
      <c r="B2688">
        <v>26198764</v>
      </c>
      <c r="C2688" t="s">
        <v>12562</v>
      </c>
      <c r="D2688" s="2">
        <v>42206</v>
      </c>
      <c r="E2688" t="s">
        <v>12429</v>
      </c>
      <c r="F2688" t="s">
        <v>19892</v>
      </c>
      <c r="G2688" t="s">
        <v>19893</v>
      </c>
      <c r="H2688" t="s">
        <v>19843</v>
      </c>
      <c r="I2688" t="s">
        <v>19894</v>
      </c>
      <c r="J2688" t="s">
        <v>170</v>
      </c>
      <c r="K2688" t="s">
        <v>4273</v>
      </c>
      <c r="L2688">
        <v>2</v>
      </c>
      <c r="M2688">
        <v>134083396</v>
      </c>
      <c r="N2688" t="s">
        <v>143</v>
      </c>
      <c r="O2688" t="s">
        <v>21175</v>
      </c>
      <c r="P2688" t="s">
        <v>21176</v>
      </c>
      <c r="Q2688" t="s">
        <v>18032</v>
      </c>
      <c r="S2688">
        <v>50799</v>
      </c>
      <c r="T2688">
        <v>36587</v>
      </c>
      <c r="U2688" t="s">
        <v>21177</v>
      </c>
      <c r="V2688" t="s">
        <v>19645</v>
      </c>
      <c r="W2688">
        <v>0</v>
      </c>
      <c r="X2688">
        <v>6430491</v>
      </c>
      <c r="Y2688" t="s">
        <v>284</v>
      </c>
      <c r="Z2688">
        <v>1</v>
      </c>
      <c r="AA2688" t="s">
        <v>143</v>
      </c>
      <c r="AB2688" s="3">
        <v>1.9999999999999999E-6</v>
      </c>
      <c r="AC2688">
        <v>5.6989700043360099</v>
      </c>
      <c r="AE2688">
        <v>1.0638297999999999</v>
      </c>
      <c r="AF2688" t="s">
        <v>244</v>
      </c>
      <c r="AG2688" t="s">
        <v>19896</v>
      </c>
      <c r="AH2688" t="s">
        <v>146</v>
      </c>
      <c r="AI2688" t="s">
        <v>19852</v>
      </c>
      <c r="AJ2688" t="s">
        <v>19853</v>
      </c>
      <c r="AK2688" t="s">
        <v>19897</v>
      </c>
      <c r="AL2688" t="s">
        <v>149</v>
      </c>
    </row>
    <row r="2689" spans="1:38" x14ac:dyDescent="0.2">
      <c r="A2689" s="2">
        <v>42574</v>
      </c>
      <c r="B2689">
        <v>26198764</v>
      </c>
      <c r="C2689" t="s">
        <v>12562</v>
      </c>
      <c r="D2689" s="2">
        <v>42206</v>
      </c>
      <c r="E2689" t="s">
        <v>12429</v>
      </c>
      <c r="F2689" t="s">
        <v>19892</v>
      </c>
      <c r="G2689" t="s">
        <v>19893</v>
      </c>
      <c r="H2689" t="s">
        <v>19843</v>
      </c>
      <c r="I2689" t="s">
        <v>19894</v>
      </c>
      <c r="J2689" t="s">
        <v>170</v>
      </c>
      <c r="K2689" t="s">
        <v>2822</v>
      </c>
      <c r="L2689">
        <v>8</v>
      </c>
      <c r="M2689">
        <v>31484951</v>
      </c>
      <c r="N2689" t="s">
        <v>143</v>
      </c>
      <c r="O2689" t="s">
        <v>24894</v>
      </c>
      <c r="P2689" t="s">
        <v>2825</v>
      </c>
      <c r="Q2689" t="s">
        <v>24895</v>
      </c>
      <c r="S2689">
        <v>94146</v>
      </c>
      <c r="T2689">
        <v>12472</v>
      </c>
      <c r="U2689" t="s">
        <v>24896</v>
      </c>
      <c r="V2689" t="s">
        <v>24897</v>
      </c>
      <c r="W2689">
        <v>0</v>
      </c>
      <c r="X2689">
        <v>6468049</v>
      </c>
      <c r="Y2689" t="s">
        <v>284</v>
      </c>
      <c r="Z2689">
        <v>1</v>
      </c>
      <c r="AA2689" t="s">
        <v>143</v>
      </c>
      <c r="AB2689" s="3">
        <v>1.9999999999999999E-6</v>
      </c>
      <c r="AC2689">
        <v>5.6989700043360099</v>
      </c>
      <c r="AE2689">
        <v>1.05</v>
      </c>
      <c r="AF2689" t="s">
        <v>244</v>
      </c>
      <c r="AG2689" t="s">
        <v>19896</v>
      </c>
      <c r="AH2689" t="s">
        <v>146</v>
      </c>
      <c r="AI2689" t="s">
        <v>19852</v>
      </c>
      <c r="AJ2689" t="s">
        <v>19853</v>
      </c>
      <c r="AK2689" t="s">
        <v>19897</v>
      </c>
      <c r="AL2689" t="s">
        <v>149</v>
      </c>
    </row>
    <row r="2690" spans="1:38" x14ac:dyDescent="0.2">
      <c r="A2690" s="2">
        <v>42574</v>
      </c>
      <c r="B2690">
        <v>26198764</v>
      </c>
      <c r="C2690" t="s">
        <v>12562</v>
      </c>
      <c r="D2690" s="2">
        <v>42206</v>
      </c>
      <c r="E2690" t="s">
        <v>12429</v>
      </c>
      <c r="F2690" t="s">
        <v>19892</v>
      </c>
      <c r="G2690" t="s">
        <v>19893</v>
      </c>
      <c r="H2690" t="s">
        <v>19843</v>
      </c>
      <c r="I2690" t="s">
        <v>19894</v>
      </c>
      <c r="J2690" t="s">
        <v>170</v>
      </c>
      <c r="K2690" t="s">
        <v>3843</v>
      </c>
      <c r="L2690">
        <v>1</v>
      </c>
      <c r="M2690">
        <v>200297375</v>
      </c>
      <c r="N2690" t="s">
        <v>143</v>
      </c>
      <c r="O2690" t="s">
        <v>24898</v>
      </c>
      <c r="R2690" t="s">
        <v>24899</v>
      </c>
      <c r="U2690" t="s">
        <v>24900</v>
      </c>
      <c r="V2690" t="s">
        <v>24901</v>
      </c>
      <c r="W2690">
        <v>0</v>
      </c>
      <c r="X2690">
        <v>6678676</v>
      </c>
      <c r="Y2690" t="s">
        <v>160</v>
      </c>
      <c r="Z2690">
        <v>0</v>
      </c>
      <c r="AA2690" t="s">
        <v>143</v>
      </c>
      <c r="AB2690" s="3">
        <v>1.9999999999999999E-6</v>
      </c>
      <c r="AC2690">
        <v>5.6989700043360099</v>
      </c>
      <c r="AE2690">
        <v>1.0638297999999999</v>
      </c>
      <c r="AF2690" t="s">
        <v>244</v>
      </c>
      <c r="AG2690" t="s">
        <v>19896</v>
      </c>
      <c r="AH2690" t="s">
        <v>146</v>
      </c>
      <c r="AI2690" t="s">
        <v>19852</v>
      </c>
      <c r="AJ2690" t="s">
        <v>19853</v>
      </c>
      <c r="AK2690" t="s">
        <v>19897</v>
      </c>
      <c r="AL2690" t="s">
        <v>149</v>
      </c>
    </row>
    <row r="2691" spans="1:38" x14ac:dyDescent="0.2">
      <c r="A2691" s="2">
        <v>42574</v>
      </c>
      <c r="B2691">
        <v>26198764</v>
      </c>
      <c r="C2691" t="s">
        <v>12562</v>
      </c>
      <c r="D2691" s="2">
        <v>42206</v>
      </c>
      <c r="E2691" t="s">
        <v>12429</v>
      </c>
      <c r="F2691" t="s">
        <v>19892</v>
      </c>
      <c r="G2691" t="s">
        <v>19893</v>
      </c>
      <c r="H2691" t="s">
        <v>19843</v>
      </c>
      <c r="I2691" t="s">
        <v>19894</v>
      </c>
      <c r="J2691" t="s">
        <v>170</v>
      </c>
      <c r="K2691" t="s">
        <v>4192</v>
      </c>
      <c r="L2691">
        <v>1</v>
      </c>
      <c r="M2691">
        <v>115077013</v>
      </c>
      <c r="N2691" t="s">
        <v>143</v>
      </c>
      <c r="O2691" t="s">
        <v>24902</v>
      </c>
      <c r="R2691" t="s">
        <v>24903</v>
      </c>
      <c r="U2691" t="s">
        <v>24904</v>
      </c>
      <c r="V2691" t="s">
        <v>24905</v>
      </c>
      <c r="W2691">
        <v>0</v>
      </c>
      <c r="X2691">
        <v>55675132</v>
      </c>
      <c r="Y2691" t="s">
        <v>160</v>
      </c>
      <c r="Z2691">
        <v>0</v>
      </c>
      <c r="AA2691" t="s">
        <v>143</v>
      </c>
      <c r="AB2691" s="3">
        <v>1.9999999999999999E-6</v>
      </c>
      <c r="AC2691">
        <v>5.6989700043360099</v>
      </c>
      <c r="AE2691">
        <v>1.0638297999999999</v>
      </c>
      <c r="AF2691" t="s">
        <v>244</v>
      </c>
      <c r="AG2691" t="s">
        <v>19896</v>
      </c>
      <c r="AH2691" t="s">
        <v>146</v>
      </c>
      <c r="AI2691" t="s">
        <v>19852</v>
      </c>
      <c r="AJ2691" t="s">
        <v>19853</v>
      </c>
      <c r="AK2691" t="s">
        <v>19897</v>
      </c>
      <c r="AL2691" t="s">
        <v>149</v>
      </c>
    </row>
    <row r="2692" spans="1:38" x14ac:dyDescent="0.2">
      <c r="A2692" s="2">
        <v>42574</v>
      </c>
      <c r="B2692">
        <v>26198764</v>
      </c>
      <c r="C2692" t="s">
        <v>12562</v>
      </c>
      <c r="D2692" s="2">
        <v>42206</v>
      </c>
      <c r="E2692" t="s">
        <v>12429</v>
      </c>
      <c r="F2692" t="s">
        <v>19892</v>
      </c>
      <c r="G2692" t="s">
        <v>19893</v>
      </c>
      <c r="H2692" t="s">
        <v>19843</v>
      </c>
      <c r="I2692" t="s">
        <v>19894</v>
      </c>
      <c r="J2692" t="s">
        <v>170</v>
      </c>
      <c r="K2692" t="s">
        <v>592</v>
      </c>
      <c r="L2692">
        <v>6</v>
      </c>
      <c r="M2692">
        <v>40860546</v>
      </c>
      <c r="N2692" t="s">
        <v>143</v>
      </c>
      <c r="O2692" t="s">
        <v>788</v>
      </c>
      <c r="P2692" t="s">
        <v>789</v>
      </c>
      <c r="Q2692" t="s">
        <v>790</v>
      </c>
      <c r="S2692">
        <v>145183</v>
      </c>
      <c r="T2692">
        <v>166349</v>
      </c>
      <c r="U2692" t="s">
        <v>24906</v>
      </c>
      <c r="V2692" t="s">
        <v>24907</v>
      </c>
      <c r="W2692">
        <v>0</v>
      </c>
      <c r="X2692">
        <v>6917512</v>
      </c>
      <c r="Y2692" t="s">
        <v>284</v>
      </c>
      <c r="Z2692">
        <v>1</v>
      </c>
      <c r="AA2692" t="s">
        <v>143</v>
      </c>
      <c r="AB2692" s="3">
        <v>1.9999999999999999E-6</v>
      </c>
      <c r="AC2692">
        <v>5.6989700043360099</v>
      </c>
      <c r="AE2692">
        <v>1.0526316</v>
      </c>
      <c r="AF2692" t="s">
        <v>244</v>
      </c>
      <c r="AG2692" t="s">
        <v>19896</v>
      </c>
      <c r="AH2692" t="s">
        <v>146</v>
      </c>
      <c r="AI2692" t="s">
        <v>19852</v>
      </c>
      <c r="AJ2692" t="s">
        <v>19853</v>
      </c>
      <c r="AK2692" t="s">
        <v>19897</v>
      </c>
      <c r="AL2692" t="s">
        <v>149</v>
      </c>
    </row>
    <row r="2693" spans="1:38" x14ac:dyDescent="0.2">
      <c r="A2693" s="2">
        <v>42574</v>
      </c>
      <c r="B2693">
        <v>26198764</v>
      </c>
      <c r="C2693" t="s">
        <v>12562</v>
      </c>
      <c r="D2693" s="2">
        <v>42206</v>
      </c>
      <c r="E2693" t="s">
        <v>12429</v>
      </c>
      <c r="F2693" t="s">
        <v>19892</v>
      </c>
      <c r="G2693" t="s">
        <v>19893</v>
      </c>
      <c r="H2693" t="s">
        <v>19843</v>
      </c>
      <c r="I2693" t="s">
        <v>19894</v>
      </c>
      <c r="J2693" t="s">
        <v>170</v>
      </c>
      <c r="K2693" t="s">
        <v>4912</v>
      </c>
      <c r="L2693">
        <v>16</v>
      </c>
      <c r="M2693">
        <v>87456285</v>
      </c>
      <c r="N2693" t="s">
        <v>143</v>
      </c>
      <c r="O2693" t="s">
        <v>21710</v>
      </c>
      <c r="R2693" t="s">
        <v>21711</v>
      </c>
      <c r="U2693" t="s">
        <v>24908</v>
      </c>
      <c r="V2693" t="s">
        <v>24909</v>
      </c>
      <c r="W2693">
        <v>0</v>
      </c>
      <c r="X2693">
        <v>7194676</v>
      </c>
      <c r="Y2693" t="s">
        <v>160</v>
      </c>
      <c r="Z2693">
        <v>0</v>
      </c>
      <c r="AA2693" t="s">
        <v>143</v>
      </c>
      <c r="AB2693" s="3">
        <v>1.9999999999999999E-6</v>
      </c>
      <c r="AC2693">
        <v>5.6989700043360099</v>
      </c>
      <c r="AE2693">
        <v>1.0638297999999999</v>
      </c>
      <c r="AF2693" t="s">
        <v>244</v>
      </c>
      <c r="AG2693" t="s">
        <v>19896</v>
      </c>
      <c r="AH2693" t="s">
        <v>146</v>
      </c>
      <c r="AI2693" t="s">
        <v>19852</v>
      </c>
      <c r="AJ2693" t="s">
        <v>19853</v>
      </c>
      <c r="AK2693" t="s">
        <v>19897</v>
      </c>
      <c r="AL2693" t="s">
        <v>149</v>
      </c>
    </row>
    <row r="2694" spans="1:38" x14ac:dyDescent="0.2">
      <c r="A2694" s="2">
        <v>42574</v>
      </c>
      <c r="B2694">
        <v>26198764</v>
      </c>
      <c r="C2694" t="s">
        <v>12562</v>
      </c>
      <c r="D2694" s="2">
        <v>42206</v>
      </c>
      <c r="E2694" t="s">
        <v>12429</v>
      </c>
      <c r="F2694" t="s">
        <v>19892</v>
      </c>
      <c r="G2694" t="s">
        <v>19893</v>
      </c>
      <c r="H2694" t="s">
        <v>19843</v>
      </c>
      <c r="I2694" t="s">
        <v>19894</v>
      </c>
      <c r="J2694" t="s">
        <v>170</v>
      </c>
      <c r="K2694" t="s">
        <v>7403</v>
      </c>
      <c r="L2694">
        <v>18</v>
      </c>
      <c r="M2694">
        <v>55383415</v>
      </c>
      <c r="N2694" t="s">
        <v>143</v>
      </c>
      <c r="O2694" t="s">
        <v>8985</v>
      </c>
      <c r="R2694" t="s">
        <v>8986</v>
      </c>
      <c r="U2694" t="s">
        <v>24910</v>
      </c>
      <c r="V2694" t="s">
        <v>24911</v>
      </c>
      <c r="W2694">
        <v>0</v>
      </c>
      <c r="X2694">
        <v>72926932</v>
      </c>
      <c r="Y2694" t="s">
        <v>160</v>
      </c>
      <c r="Z2694">
        <v>0</v>
      </c>
      <c r="AA2694" t="s">
        <v>143</v>
      </c>
      <c r="AB2694" s="3">
        <v>1.9999999999999999E-6</v>
      </c>
      <c r="AC2694">
        <v>5.6989700043360099</v>
      </c>
      <c r="AE2694">
        <v>1.1000000000000001</v>
      </c>
      <c r="AF2694" t="s">
        <v>244</v>
      </c>
      <c r="AG2694" t="s">
        <v>19896</v>
      </c>
      <c r="AH2694" t="s">
        <v>146</v>
      </c>
      <c r="AI2694" t="s">
        <v>19852</v>
      </c>
      <c r="AJ2694" t="s">
        <v>19853</v>
      </c>
      <c r="AK2694" t="s">
        <v>19897</v>
      </c>
      <c r="AL2694" t="s">
        <v>149</v>
      </c>
    </row>
    <row r="2695" spans="1:38" x14ac:dyDescent="0.2">
      <c r="A2695" s="2">
        <v>42574</v>
      </c>
      <c r="B2695">
        <v>26198764</v>
      </c>
      <c r="C2695" t="s">
        <v>12562</v>
      </c>
      <c r="D2695" s="2">
        <v>42206</v>
      </c>
      <c r="E2695" t="s">
        <v>12429</v>
      </c>
      <c r="F2695" t="s">
        <v>19892</v>
      </c>
      <c r="G2695" t="s">
        <v>19893</v>
      </c>
      <c r="H2695" t="s">
        <v>19843</v>
      </c>
      <c r="I2695" t="s">
        <v>19894</v>
      </c>
      <c r="J2695" t="s">
        <v>170</v>
      </c>
      <c r="K2695" t="s">
        <v>3691</v>
      </c>
      <c r="L2695">
        <v>20</v>
      </c>
      <c r="M2695">
        <v>49426433</v>
      </c>
      <c r="N2695" t="s">
        <v>143</v>
      </c>
      <c r="O2695" t="s">
        <v>24912</v>
      </c>
      <c r="R2695" t="s">
        <v>24913</v>
      </c>
      <c r="U2695" t="s">
        <v>24914</v>
      </c>
      <c r="V2695" t="s">
        <v>24915</v>
      </c>
      <c r="W2695">
        <v>0</v>
      </c>
      <c r="X2695">
        <v>6019826</v>
      </c>
      <c r="Y2695" t="s">
        <v>160</v>
      </c>
      <c r="Z2695">
        <v>0</v>
      </c>
      <c r="AA2695" t="s">
        <v>143</v>
      </c>
      <c r="AB2695" s="3">
        <v>1.9999999999999999E-6</v>
      </c>
      <c r="AC2695">
        <v>5.6989700043360099</v>
      </c>
      <c r="AE2695">
        <v>1.08</v>
      </c>
      <c r="AF2695" t="s">
        <v>244</v>
      </c>
      <c r="AG2695" t="s">
        <v>19896</v>
      </c>
      <c r="AH2695" t="s">
        <v>146</v>
      </c>
      <c r="AI2695" t="s">
        <v>19852</v>
      </c>
      <c r="AJ2695" t="s">
        <v>19853</v>
      </c>
      <c r="AK2695" t="s">
        <v>19897</v>
      </c>
      <c r="AL2695" t="s">
        <v>149</v>
      </c>
    </row>
    <row r="2696" spans="1:38" x14ac:dyDescent="0.2">
      <c r="A2696" s="2">
        <v>42574</v>
      </c>
      <c r="B2696">
        <v>26198764</v>
      </c>
      <c r="C2696" t="s">
        <v>12562</v>
      </c>
      <c r="D2696" s="2">
        <v>42206</v>
      </c>
      <c r="E2696" t="s">
        <v>12429</v>
      </c>
      <c r="F2696" t="s">
        <v>19892</v>
      </c>
      <c r="G2696" t="s">
        <v>19893</v>
      </c>
      <c r="H2696" t="s">
        <v>19843</v>
      </c>
      <c r="I2696" t="s">
        <v>19894</v>
      </c>
      <c r="J2696" t="s">
        <v>170</v>
      </c>
      <c r="K2696" t="s">
        <v>5377</v>
      </c>
      <c r="L2696">
        <v>20</v>
      </c>
      <c r="M2696">
        <v>45041000</v>
      </c>
      <c r="N2696" t="s">
        <v>143</v>
      </c>
      <c r="O2696" t="s">
        <v>13013</v>
      </c>
      <c r="R2696" t="s">
        <v>13014</v>
      </c>
      <c r="U2696" t="s">
        <v>13015</v>
      </c>
      <c r="V2696" t="s">
        <v>13016</v>
      </c>
      <c r="W2696">
        <v>0</v>
      </c>
      <c r="X2696">
        <v>6065777</v>
      </c>
      <c r="Y2696" t="s">
        <v>160</v>
      </c>
      <c r="Z2696">
        <v>0</v>
      </c>
      <c r="AA2696" t="s">
        <v>143</v>
      </c>
      <c r="AB2696" s="3">
        <v>1.9999999999999999E-6</v>
      </c>
      <c r="AC2696">
        <v>5.6989700043360099</v>
      </c>
      <c r="AE2696">
        <v>1.06</v>
      </c>
      <c r="AF2696" t="s">
        <v>244</v>
      </c>
      <c r="AG2696" t="s">
        <v>19896</v>
      </c>
      <c r="AH2696" t="s">
        <v>146</v>
      </c>
      <c r="AI2696" t="s">
        <v>19852</v>
      </c>
      <c r="AJ2696" t="s">
        <v>19853</v>
      </c>
      <c r="AK2696" t="s">
        <v>19897</v>
      </c>
      <c r="AL2696" t="s">
        <v>149</v>
      </c>
    </row>
    <row r="2697" spans="1:38" x14ac:dyDescent="0.2">
      <c r="A2697" s="2">
        <v>42574</v>
      </c>
      <c r="B2697">
        <v>26198764</v>
      </c>
      <c r="C2697" t="s">
        <v>12562</v>
      </c>
      <c r="D2697" s="2">
        <v>42206</v>
      </c>
      <c r="E2697" t="s">
        <v>12429</v>
      </c>
      <c r="F2697" t="s">
        <v>19892</v>
      </c>
      <c r="G2697" t="s">
        <v>19893</v>
      </c>
      <c r="H2697" t="s">
        <v>19843</v>
      </c>
      <c r="I2697" t="s">
        <v>19894</v>
      </c>
      <c r="J2697" t="s">
        <v>170</v>
      </c>
      <c r="K2697" t="s">
        <v>1628</v>
      </c>
      <c r="L2697">
        <v>12</v>
      </c>
      <c r="M2697">
        <v>122379112</v>
      </c>
      <c r="N2697" t="s">
        <v>143</v>
      </c>
      <c r="O2697" t="s">
        <v>24916</v>
      </c>
      <c r="R2697" t="s">
        <v>24917</v>
      </c>
      <c r="U2697" t="s">
        <v>24918</v>
      </c>
      <c r="V2697" t="s">
        <v>24919</v>
      </c>
      <c r="W2697">
        <v>0</v>
      </c>
      <c r="X2697">
        <v>61021925</v>
      </c>
      <c r="Y2697" t="s">
        <v>160</v>
      </c>
      <c r="Z2697">
        <v>0</v>
      </c>
      <c r="AA2697" t="s">
        <v>143</v>
      </c>
      <c r="AB2697" s="3">
        <v>1.9999999999999999E-6</v>
      </c>
      <c r="AC2697">
        <v>5.6989700043360099</v>
      </c>
      <c r="AE2697">
        <v>1.05</v>
      </c>
      <c r="AF2697" t="s">
        <v>244</v>
      </c>
      <c r="AG2697" t="s">
        <v>19896</v>
      </c>
      <c r="AH2697" t="s">
        <v>146</v>
      </c>
      <c r="AI2697" t="s">
        <v>19852</v>
      </c>
      <c r="AJ2697" t="s">
        <v>19853</v>
      </c>
      <c r="AK2697" t="s">
        <v>19897</v>
      </c>
      <c r="AL2697" t="s">
        <v>149</v>
      </c>
    </row>
    <row r="2698" spans="1:38" x14ac:dyDescent="0.2">
      <c r="A2698" s="2">
        <v>42574</v>
      </c>
      <c r="B2698">
        <v>26198764</v>
      </c>
      <c r="C2698" t="s">
        <v>12562</v>
      </c>
      <c r="D2698" s="2">
        <v>42206</v>
      </c>
      <c r="E2698" t="s">
        <v>12429</v>
      </c>
      <c r="F2698" t="s">
        <v>19892</v>
      </c>
      <c r="G2698" t="s">
        <v>19893</v>
      </c>
      <c r="H2698" t="s">
        <v>19843</v>
      </c>
      <c r="I2698" t="s">
        <v>19894</v>
      </c>
      <c r="J2698" t="s">
        <v>170</v>
      </c>
      <c r="K2698" t="s">
        <v>2973</v>
      </c>
      <c r="L2698">
        <v>10</v>
      </c>
      <c r="M2698">
        <v>104809449</v>
      </c>
      <c r="N2698" t="s">
        <v>143</v>
      </c>
      <c r="O2698" t="s">
        <v>2974</v>
      </c>
      <c r="R2698" t="s">
        <v>2975</v>
      </c>
      <c r="U2698" t="s">
        <v>24920</v>
      </c>
      <c r="V2698" t="s">
        <v>24921</v>
      </c>
      <c r="W2698">
        <v>0</v>
      </c>
      <c r="X2698">
        <v>61867294</v>
      </c>
      <c r="Y2698" t="s">
        <v>160</v>
      </c>
      <c r="Z2698">
        <v>0</v>
      </c>
      <c r="AA2698" t="s">
        <v>143</v>
      </c>
      <c r="AB2698" s="3">
        <v>1.9999999999999999E-6</v>
      </c>
      <c r="AC2698">
        <v>5.6989700043360099</v>
      </c>
      <c r="AE2698">
        <v>1.07</v>
      </c>
      <c r="AF2698" t="s">
        <v>244</v>
      </c>
      <c r="AG2698" t="s">
        <v>19896</v>
      </c>
      <c r="AH2698" t="s">
        <v>146</v>
      </c>
      <c r="AI2698" t="s">
        <v>19852</v>
      </c>
      <c r="AJ2698" t="s">
        <v>19853</v>
      </c>
      <c r="AK2698" t="s">
        <v>19897</v>
      </c>
      <c r="AL2698" t="s">
        <v>149</v>
      </c>
    </row>
    <row r="2699" spans="1:38" x14ac:dyDescent="0.2">
      <c r="A2699" s="2">
        <v>42574</v>
      </c>
      <c r="B2699">
        <v>26198764</v>
      </c>
      <c r="C2699" t="s">
        <v>12562</v>
      </c>
      <c r="D2699" s="2">
        <v>42206</v>
      </c>
      <c r="E2699" t="s">
        <v>12429</v>
      </c>
      <c r="F2699" t="s">
        <v>19892</v>
      </c>
      <c r="G2699" t="s">
        <v>19893</v>
      </c>
      <c r="H2699" t="s">
        <v>19843</v>
      </c>
      <c r="I2699" t="s">
        <v>19894</v>
      </c>
      <c r="J2699" t="s">
        <v>170</v>
      </c>
      <c r="K2699" t="s">
        <v>24922</v>
      </c>
      <c r="L2699">
        <v>5</v>
      </c>
      <c r="M2699">
        <v>68360793</v>
      </c>
      <c r="N2699" t="s">
        <v>143</v>
      </c>
      <c r="O2699" t="s">
        <v>24923</v>
      </c>
      <c r="P2699" t="s">
        <v>24924</v>
      </c>
      <c r="Q2699" t="s">
        <v>24925</v>
      </c>
      <c r="S2699">
        <v>58972</v>
      </c>
      <c r="T2699">
        <v>13972</v>
      </c>
      <c r="U2699" t="s">
        <v>24926</v>
      </c>
      <c r="V2699" t="s">
        <v>24927</v>
      </c>
      <c r="W2699">
        <v>0</v>
      </c>
      <c r="X2699">
        <v>62355986</v>
      </c>
      <c r="Y2699" t="s">
        <v>284</v>
      </c>
      <c r="Z2699">
        <v>1</v>
      </c>
      <c r="AA2699" t="s">
        <v>143</v>
      </c>
      <c r="AB2699" s="3">
        <v>1.9999999999999999E-6</v>
      </c>
      <c r="AC2699">
        <v>5.6989700043360099</v>
      </c>
      <c r="AE2699">
        <v>1.06</v>
      </c>
      <c r="AF2699" t="s">
        <v>244</v>
      </c>
      <c r="AG2699" t="s">
        <v>19896</v>
      </c>
      <c r="AH2699" t="s">
        <v>146</v>
      </c>
      <c r="AI2699" t="s">
        <v>19852</v>
      </c>
      <c r="AJ2699" t="s">
        <v>19853</v>
      </c>
      <c r="AK2699" t="s">
        <v>19897</v>
      </c>
      <c r="AL2699" t="s">
        <v>149</v>
      </c>
    </row>
    <row r="2700" spans="1:38" x14ac:dyDescent="0.2">
      <c r="A2700" s="2">
        <v>42574</v>
      </c>
      <c r="B2700">
        <v>26198764</v>
      </c>
      <c r="C2700" t="s">
        <v>12562</v>
      </c>
      <c r="D2700" s="2">
        <v>42206</v>
      </c>
      <c r="E2700" t="s">
        <v>12429</v>
      </c>
      <c r="F2700" t="s">
        <v>19892</v>
      </c>
      <c r="G2700" t="s">
        <v>19893</v>
      </c>
      <c r="H2700" t="s">
        <v>19843</v>
      </c>
      <c r="I2700" t="s">
        <v>19894</v>
      </c>
      <c r="J2700" t="s">
        <v>170</v>
      </c>
      <c r="K2700" t="s">
        <v>2520</v>
      </c>
      <c r="L2700">
        <v>17</v>
      </c>
      <c r="M2700">
        <v>12993236</v>
      </c>
      <c r="N2700" t="s">
        <v>143</v>
      </c>
      <c r="O2700" t="s">
        <v>24928</v>
      </c>
      <c r="R2700" t="s">
        <v>24929</v>
      </c>
      <c r="U2700" t="s">
        <v>24930</v>
      </c>
      <c r="V2700" t="s">
        <v>24931</v>
      </c>
      <c r="W2700">
        <v>0</v>
      </c>
      <c r="X2700">
        <v>9908102</v>
      </c>
      <c r="Y2700" t="s">
        <v>160</v>
      </c>
      <c r="Z2700">
        <v>0</v>
      </c>
      <c r="AA2700" t="s">
        <v>143</v>
      </c>
      <c r="AB2700" s="3">
        <v>1.9999999999999999E-6</v>
      </c>
      <c r="AC2700">
        <v>5.6989700043360099</v>
      </c>
      <c r="AE2700">
        <v>1.05</v>
      </c>
      <c r="AF2700" t="s">
        <v>244</v>
      </c>
      <c r="AG2700" t="s">
        <v>19896</v>
      </c>
      <c r="AH2700" t="s">
        <v>146</v>
      </c>
      <c r="AI2700" t="s">
        <v>19852</v>
      </c>
      <c r="AJ2700" t="s">
        <v>19853</v>
      </c>
      <c r="AK2700" t="s">
        <v>19897</v>
      </c>
      <c r="AL2700" t="s">
        <v>149</v>
      </c>
    </row>
    <row r="2701" spans="1:38" x14ac:dyDescent="0.2">
      <c r="A2701" s="2">
        <v>42574</v>
      </c>
      <c r="B2701">
        <v>26198764</v>
      </c>
      <c r="C2701" t="s">
        <v>12562</v>
      </c>
      <c r="D2701" s="2">
        <v>42206</v>
      </c>
      <c r="E2701" t="s">
        <v>12429</v>
      </c>
      <c r="F2701" t="s">
        <v>19892</v>
      </c>
      <c r="G2701" t="s">
        <v>19893</v>
      </c>
      <c r="H2701" t="s">
        <v>19843</v>
      </c>
      <c r="I2701" t="s">
        <v>19894</v>
      </c>
      <c r="J2701" t="s">
        <v>170</v>
      </c>
      <c r="K2701" t="s">
        <v>8989</v>
      </c>
      <c r="L2701">
        <v>16</v>
      </c>
      <c r="M2701">
        <v>13522627</v>
      </c>
      <c r="N2701" t="s">
        <v>143</v>
      </c>
      <c r="O2701" t="s">
        <v>24932</v>
      </c>
      <c r="R2701" t="s">
        <v>8991</v>
      </c>
      <c r="U2701" t="s">
        <v>24933</v>
      </c>
      <c r="V2701" t="s">
        <v>24934</v>
      </c>
      <c r="W2701">
        <v>0</v>
      </c>
      <c r="X2701">
        <v>9924758</v>
      </c>
      <c r="Y2701" t="s">
        <v>160</v>
      </c>
      <c r="Z2701">
        <v>0</v>
      </c>
      <c r="AA2701" t="s">
        <v>143</v>
      </c>
      <c r="AB2701" s="3">
        <v>1.9999999999999999E-6</v>
      </c>
      <c r="AC2701">
        <v>5.6989700043360099</v>
      </c>
      <c r="AE2701">
        <v>1.06</v>
      </c>
      <c r="AF2701" t="s">
        <v>244</v>
      </c>
      <c r="AG2701" t="s">
        <v>19896</v>
      </c>
      <c r="AH2701" t="s">
        <v>146</v>
      </c>
      <c r="AI2701" t="s">
        <v>19852</v>
      </c>
      <c r="AJ2701" t="s">
        <v>19853</v>
      </c>
      <c r="AK2701" t="s">
        <v>19897</v>
      </c>
      <c r="AL2701" t="s">
        <v>149</v>
      </c>
    </row>
    <row r="2702" spans="1:38" x14ac:dyDescent="0.2">
      <c r="A2702" s="2">
        <v>42574</v>
      </c>
      <c r="B2702">
        <v>26198764</v>
      </c>
      <c r="C2702" t="s">
        <v>12562</v>
      </c>
      <c r="D2702" s="2">
        <v>42206</v>
      </c>
      <c r="E2702" t="s">
        <v>12429</v>
      </c>
      <c r="F2702" t="s">
        <v>19892</v>
      </c>
      <c r="G2702" t="s">
        <v>19893</v>
      </c>
      <c r="H2702" t="s">
        <v>19843</v>
      </c>
      <c r="I2702" t="s">
        <v>19894</v>
      </c>
      <c r="J2702" t="s">
        <v>170</v>
      </c>
      <c r="K2702" t="s">
        <v>5665</v>
      </c>
      <c r="L2702">
        <v>6</v>
      </c>
      <c r="M2702">
        <v>33659300</v>
      </c>
      <c r="N2702" t="s">
        <v>143</v>
      </c>
      <c r="O2702" t="s">
        <v>18045</v>
      </c>
      <c r="R2702" t="s">
        <v>18046</v>
      </c>
      <c r="U2702" t="s">
        <v>24935</v>
      </c>
      <c r="V2702" t="s">
        <v>24936</v>
      </c>
      <c r="W2702">
        <v>0</v>
      </c>
      <c r="X2702">
        <v>2296342</v>
      </c>
      <c r="Y2702" t="s">
        <v>160</v>
      </c>
      <c r="Z2702">
        <v>0</v>
      </c>
      <c r="AA2702" t="s">
        <v>143</v>
      </c>
      <c r="AB2702" s="3">
        <v>1.9999999999999999E-6</v>
      </c>
      <c r="AC2702">
        <v>5.6989700043360099</v>
      </c>
      <c r="AE2702">
        <v>1.05</v>
      </c>
      <c r="AF2702" t="s">
        <v>244</v>
      </c>
      <c r="AG2702" t="s">
        <v>19896</v>
      </c>
      <c r="AH2702" t="s">
        <v>146</v>
      </c>
      <c r="AI2702" t="s">
        <v>19852</v>
      </c>
      <c r="AJ2702" t="s">
        <v>19853</v>
      </c>
      <c r="AK2702" t="s">
        <v>19897</v>
      </c>
      <c r="AL2702" t="s">
        <v>149</v>
      </c>
    </row>
    <row r="2703" spans="1:38" x14ac:dyDescent="0.2">
      <c r="A2703" s="2">
        <v>42574</v>
      </c>
      <c r="B2703">
        <v>26198764</v>
      </c>
      <c r="C2703" t="s">
        <v>12562</v>
      </c>
      <c r="D2703" s="2">
        <v>42206</v>
      </c>
      <c r="E2703" t="s">
        <v>12429</v>
      </c>
      <c r="F2703" t="s">
        <v>19892</v>
      </c>
      <c r="G2703" t="s">
        <v>19893</v>
      </c>
      <c r="H2703" t="s">
        <v>19843</v>
      </c>
      <c r="I2703" t="s">
        <v>19894</v>
      </c>
      <c r="J2703" t="s">
        <v>170</v>
      </c>
      <c r="K2703" t="s">
        <v>9956</v>
      </c>
      <c r="L2703">
        <v>14</v>
      </c>
      <c r="M2703">
        <v>29000167</v>
      </c>
      <c r="N2703" t="s">
        <v>143</v>
      </c>
      <c r="O2703" t="s">
        <v>21903</v>
      </c>
      <c r="R2703" t="s">
        <v>21904</v>
      </c>
      <c r="U2703" t="s">
        <v>22792</v>
      </c>
      <c r="V2703" t="s">
        <v>22793</v>
      </c>
      <c r="W2703">
        <v>0</v>
      </c>
      <c r="X2703">
        <v>10148671</v>
      </c>
      <c r="Y2703" t="s">
        <v>160</v>
      </c>
      <c r="Z2703">
        <v>0</v>
      </c>
      <c r="AA2703" t="s">
        <v>143</v>
      </c>
      <c r="AB2703" s="3">
        <v>1.9999999999999999E-6</v>
      </c>
      <c r="AC2703">
        <v>5.6989700043360099</v>
      </c>
      <c r="AE2703">
        <v>1.0526316</v>
      </c>
      <c r="AF2703" t="s">
        <v>244</v>
      </c>
      <c r="AG2703" t="s">
        <v>19896</v>
      </c>
      <c r="AH2703" t="s">
        <v>146</v>
      </c>
      <c r="AI2703" t="s">
        <v>19852</v>
      </c>
      <c r="AJ2703" t="s">
        <v>19853</v>
      </c>
      <c r="AK2703" t="s">
        <v>19897</v>
      </c>
      <c r="AL2703" t="s">
        <v>149</v>
      </c>
    </row>
    <row r="2704" spans="1:38" x14ac:dyDescent="0.2">
      <c r="A2704" s="2">
        <v>42574</v>
      </c>
      <c r="B2704">
        <v>26198764</v>
      </c>
      <c r="C2704" t="s">
        <v>12562</v>
      </c>
      <c r="D2704" s="2">
        <v>42206</v>
      </c>
      <c r="E2704" t="s">
        <v>12429</v>
      </c>
      <c r="F2704" t="s">
        <v>19892</v>
      </c>
      <c r="G2704" t="s">
        <v>19893</v>
      </c>
      <c r="H2704" t="s">
        <v>19843</v>
      </c>
      <c r="I2704" t="s">
        <v>19894</v>
      </c>
      <c r="J2704" t="s">
        <v>170</v>
      </c>
      <c r="K2704" t="s">
        <v>14097</v>
      </c>
      <c r="L2704">
        <v>13</v>
      </c>
      <c r="M2704">
        <v>21388068</v>
      </c>
      <c r="N2704" t="s">
        <v>143</v>
      </c>
      <c r="O2704" t="s">
        <v>24937</v>
      </c>
      <c r="R2704" t="s">
        <v>24938</v>
      </c>
      <c r="U2704" t="s">
        <v>24939</v>
      </c>
      <c r="V2704" t="s">
        <v>24940</v>
      </c>
      <c r="W2704">
        <v>0</v>
      </c>
      <c r="X2704">
        <v>9316337</v>
      </c>
      <c r="Y2704" t="s">
        <v>160</v>
      </c>
      <c r="Z2704">
        <v>0</v>
      </c>
      <c r="AA2704" t="s">
        <v>143</v>
      </c>
      <c r="AB2704" s="3">
        <v>1.9999999999999999E-6</v>
      </c>
      <c r="AC2704">
        <v>5.6989700043360099</v>
      </c>
      <c r="AE2704">
        <v>1.0526316</v>
      </c>
      <c r="AF2704" t="s">
        <v>244</v>
      </c>
      <c r="AG2704" t="s">
        <v>19896</v>
      </c>
      <c r="AH2704" t="s">
        <v>146</v>
      </c>
      <c r="AI2704" t="s">
        <v>19852</v>
      </c>
      <c r="AJ2704" t="s">
        <v>19853</v>
      </c>
      <c r="AK2704" t="s">
        <v>19897</v>
      </c>
      <c r="AL2704" t="s">
        <v>149</v>
      </c>
    </row>
    <row r="2705" spans="1:38" x14ac:dyDescent="0.2">
      <c r="A2705" s="2">
        <v>42574</v>
      </c>
      <c r="B2705">
        <v>26198764</v>
      </c>
      <c r="C2705" t="s">
        <v>12562</v>
      </c>
      <c r="D2705" s="2">
        <v>42206</v>
      </c>
      <c r="E2705" t="s">
        <v>12429</v>
      </c>
      <c r="F2705" t="s">
        <v>19892</v>
      </c>
      <c r="G2705" t="s">
        <v>19893</v>
      </c>
      <c r="H2705" t="s">
        <v>19843</v>
      </c>
      <c r="I2705" t="s">
        <v>19894</v>
      </c>
      <c r="J2705" t="s">
        <v>170</v>
      </c>
      <c r="K2705" t="s">
        <v>2075</v>
      </c>
      <c r="L2705">
        <v>2</v>
      </c>
      <c r="M2705">
        <v>97220558</v>
      </c>
      <c r="N2705" t="s">
        <v>143</v>
      </c>
      <c r="O2705" t="s">
        <v>24941</v>
      </c>
      <c r="R2705" t="s">
        <v>24942</v>
      </c>
      <c r="U2705" t="s">
        <v>24943</v>
      </c>
      <c r="V2705" t="s">
        <v>24944</v>
      </c>
      <c r="W2705">
        <v>0</v>
      </c>
      <c r="X2705">
        <v>9631085</v>
      </c>
      <c r="Y2705" t="s">
        <v>160</v>
      </c>
      <c r="Z2705">
        <v>0</v>
      </c>
      <c r="AA2705" t="s">
        <v>143</v>
      </c>
      <c r="AB2705" s="3">
        <v>1.9999999999999999E-6</v>
      </c>
      <c r="AC2705">
        <v>5.6989700043360099</v>
      </c>
      <c r="AE2705">
        <v>1.1299999999999999</v>
      </c>
      <c r="AF2705" t="s">
        <v>244</v>
      </c>
      <c r="AG2705" t="s">
        <v>19896</v>
      </c>
      <c r="AH2705" t="s">
        <v>146</v>
      </c>
      <c r="AI2705" t="s">
        <v>19852</v>
      </c>
      <c r="AJ2705" t="s">
        <v>19853</v>
      </c>
      <c r="AK2705" t="s">
        <v>19897</v>
      </c>
      <c r="AL2705" t="s">
        <v>149</v>
      </c>
    </row>
    <row r="2706" spans="1:38" x14ac:dyDescent="0.2">
      <c r="A2706" s="2">
        <v>42574</v>
      </c>
      <c r="B2706">
        <v>26198764</v>
      </c>
      <c r="C2706" t="s">
        <v>12562</v>
      </c>
      <c r="D2706" s="2">
        <v>42206</v>
      </c>
      <c r="E2706" t="s">
        <v>12429</v>
      </c>
      <c r="F2706" t="s">
        <v>19892</v>
      </c>
      <c r="G2706" t="s">
        <v>19893</v>
      </c>
      <c r="H2706" t="s">
        <v>19843</v>
      </c>
      <c r="I2706" t="s">
        <v>19894</v>
      </c>
      <c r="J2706" t="s">
        <v>170</v>
      </c>
      <c r="K2706" t="s">
        <v>2582</v>
      </c>
      <c r="L2706">
        <v>7</v>
      </c>
      <c r="M2706">
        <v>23876057</v>
      </c>
      <c r="N2706" t="s">
        <v>143</v>
      </c>
      <c r="O2706" t="s">
        <v>24945</v>
      </c>
      <c r="P2706" t="s">
        <v>24946</v>
      </c>
      <c r="Q2706" t="s">
        <v>5949</v>
      </c>
      <c r="S2706">
        <v>43544</v>
      </c>
      <c r="T2706">
        <v>15647</v>
      </c>
      <c r="U2706" t="s">
        <v>24947</v>
      </c>
      <c r="V2706" t="s">
        <v>24948</v>
      </c>
      <c r="W2706">
        <v>0</v>
      </c>
      <c r="X2706">
        <v>10262624</v>
      </c>
      <c r="Y2706" t="s">
        <v>284</v>
      </c>
      <c r="Z2706">
        <v>1</v>
      </c>
      <c r="AA2706" t="s">
        <v>143</v>
      </c>
      <c r="AB2706" s="3">
        <v>1.9999999999999999E-6</v>
      </c>
      <c r="AC2706">
        <v>5.6989700043360099</v>
      </c>
      <c r="AE2706">
        <v>1.0526316</v>
      </c>
      <c r="AF2706" t="s">
        <v>244</v>
      </c>
      <c r="AG2706" t="s">
        <v>19896</v>
      </c>
      <c r="AH2706" t="s">
        <v>146</v>
      </c>
      <c r="AI2706" t="s">
        <v>19852</v>
      </c>
      <c r="AJ2706" t="s">
        <v>19853</v>
      </c>
      <c r="AK2706" t="s">
        <v>19897</v>
      </c>
      <c r="AL2706" t="s">
        <v>149</v>
      </c>
    </row>
    <row r="2707" spans="1:38" x14ac:dyDescent="0.2">
      <c r="A2707" s="2">
        <v>42574</v>
      </c>
      <c r="B2707">
        <v>26198764</v>
      </c>
      <c r="C2707" t="s">
        <v>12562</v>
      </c>
      <c r="D2707" s="2">
        <v>42206</v>
      </c>
      <c r="E2707" t="s">
        <v>12429</v>
      </c>
      <c r="F2707" t="s">
        <v>19892</v>
      </c>
      <c r="G2707" t="s">
        <v>19893</v>
      </c>
      <c r="H2707" t="s">
        <v>19843</v>
      </c>
      <c r="I2707" t="s">
        <v>19894</v>
      </c>
      <c r="J2707" t="s">
        <v>170</v>
      </c>
      <c r="K2707" t="s">
        <v>3274</v>
      </c>
      <c r="L2707">
        <v>12</v>
      </c>
      <c r="M2707">
        <v>39129105</v>
      </c>
      <c r="N2707" t="s">
        <v>143</v>
      </c>
      <c r="O2707" t="s">
        <v>24949</v>
      </c>
      <c r="R2707" t="s">
        <v>24950</v>
      </c>
      <c r="U2707" t="s">
        <v>24951</v>
      </c>
      <c r="V2707" t="s">
        <v>24952</v>
      </c>
      <c r="W2707">
        <v>0</v>
      </c>
      <c r="X2707">
        <v>10783624</v>
      </c>
      <c r="Y2707" t="s">
        <v>160</v>
      </c>
      <c r="Z2707">
        <v>0</v>
      </c>
      <c r="AA2707" t="s">
        <v>143</v>
      </c>
      <c r="AB2707" s="3">
        <v>1.9999999999999999E-6</v>
      </c>
      <c r="AC2707">
        <v>5.6989700043360099</v>
      </c>
      <c r="AE2707">
        <v>1.0526316</v>
      </c>
      <c r="AF2707" t="s">
        <v>244</v>
      </c>
      <c r="AG2707" t="s">
        <v>19896</v>
      </c>
      <c r="AH2707" t="s">
        <v>146</v>
      </c>
      <c r="AI2707" t="s">
        <v>19852</v>
      </c>
      <c r="AJ2707" t="s">
        <v>19853</v>
      </c>
      <c r="AK2707" t="s">
        <v>19897</v>
      </c>
      <c r="AL2707" t="s">
        <v>149</v>
      </c>
    </row>
    <row r="2708" spans="1:38" x14ac:dyDescent="0.2">
      <c r="A2708" s="2">
        <v>42574</v>
      </c>
      <c r="B2708">
        <v>26198764</v>
      </c>
      <c r="C2708" t="s">
        <v>12562</v>
      </c>
      <c r="D2708" s="2">
        <v>42206</v>
      </c>
      <c r="E2708" t="s">
        <v>12429</v>
      </c>
      <c r="F2708" t="s">
        <v>19892</v>
      </c>
      <c r="G2708" t="s">
        <v>19893</v>
      </c>
      <c r="H2708" t="s">
        <v>19843</v>
      </c>
      <c r="I2708" t="s">
        <v>19894</v>
      </c>
      <c r="J2708" t="s">
        <v>170</v>
      </c>
      <c r="K2708" t="s">
        <v>23559</v>
      </c>
      <c r="L2708">
        <v>3</v>
      </c>
      <c r="M2708">
        <v>124364323</v>
      </c>
      <c r="N2708" t="s">
        <v>143</v>
      </c>
      <c r="O2708" t="s">
        <v>23560</v>
      </c>
      <c r="R2708" t="s">
        <v>23561</v>
      </c>
      <c r="U2708" t="s">
        <v>24953</v>
      </c>
      <c r="V2708" t="s">
        <v>24954</v>
      </c>
      <c r="W2708">
        <v>0</v>
      </c>
      <c r="X2708">
        <v>504918</v>
      </c>
      <c r="Y2708" t="s">
        <v>160</v>
      </c>
      <c r="Z2708">
        <v>0</v>
      </c>
      <c r="AA2708" t="s">
        <v>143</v>
      </c>
      <c r="AB2708" s="3">
        <v>1.9999999999999999E-6</v>
      </c>
      <c r="AC2708">
        <v>5.6989700043360099</v>
      </c>
      <c r="AE2708">
        <v>1.0526316</v>
      </c>
      <c r="AF2708" t="s">
        <v>244</v>
      </c>
      <c r="AG2708" t="s">
        <v>19896</v>
      </c>
      <c r="AH2708" t="s">
        <v>146</v>
      </c>
      <c r="AI2708" t="s">
        <v>19852</v>
      </c>
      <c r="AJ2708" t="s">
        <v>19853</v>
      </c>
      <c r="AK2708" t="s">
        <v>19897</v>
      </c>
      <c r="AL2708" t="s">
        <v>149</v>
      </c>
    </row>
    <row r="2709" spans="1:38" x14ac:dyDescent="0.2">
      <c r="A2709" s="2">
        <v>42648</v>
      </c>
      <c r="B2709">
        <v>26531332</v>
      </c>
      <c r="C2709" t="s">
        <v>24955</v>
      </c>
      <c r="D2709" s="2">
        <v>42322</v>
      </c>
      <c r="E2709" t="s">
        <v>12429</v>
      </c>
      <c r="F2709" t="s">
        <v>24956</v>
      </c>
      <c r="G2709" t="s">
        <v>24957</v>
      </c>
      <c r="H2709" t="s">
        <v>19843</v>
      </c>
      <c r="I2709" t="s">
        <v>24958</v>
      </c>
      <c r="J2709" t="s">
        <v>24959</v>
      </c>
      <c r="K2709" t="s">
        <v>3655</v>
      </c>
      <c r="L2709">
        <v>1</v>
      </c>
      <c r="M2709">
        <v>29195193</v>
      </c>
      <c r="N2709" t="s">
        <v>24960</v>
      </c>
      <c r="O2709" t="s">
        <v>24961</v>
      </c>
      <c r="R2709" t="s">
        <v>24962</v>
      </c>
      <c r="U2709" t="s">
        <v>24963</v>
      </c>
      <c r="V2709" t="s">
        <v>24964</v>
      </c>
      <c r="W2709">
        <v>0</v>
      </c>
      <c r="X2709">
        <v>12738007</v>
      </c>
      <c r="Y2709" t="s">
        <v>160</v>
      </c>
      <c r="Z2709">
        <v>0</v>
      </c>
      <c r="AA2709">
        <v>5.6000000000000001E-2</v>
      </c>
      <c r="AB2709" s="3">
        <v>1.9999999999999999E-6</v>
      </c>
      <c r="AC2709">
        <v>5.6989700043360099</v>
      </c>
      <c r="AE2709">
        <v>1.9</v>
      </c>
      <c r="AF2709" t="s">
        <v>24965</v>
      </c>
      <c r="AG2709" t="s">
        <v>24966</v>
      </c>
      <c r="AH2709" t="s">
        <v>146</v>
      </c>
      <c r="AI2709" t="s">
        <v>19852</v>
      </c>
      <c r="AJ2709" t="s">
        <v>19853</v>
      </c>
      <c r="AK2709" t="s">
        <v>24967</v>
      </c>
      <c r="AL2709" t="s">
        <v>149</v>
      </c>
    </row>
    <row r="2710" spans="1:38" x14ac:dyDescent="0.2">
      <c r="A2710" s="2">
        <v>43068</v>
      </c>
      <c r="B2710">
        <v>29064910</v>
      </c>
      <c r="C2710" t="s">
        <v>23691</v>
      </c>
      <c r="D2710" s="2">
        <v>43031</v>
      </c>
      <c r="E2710" t="s">
        <v>23692</v>
      </c>
      <c r="F2710" t="s">
        <v>23693</v>
      </c>
      <c r="G2710" t="s">
        <v>23694</v>
      </c>
      <c r="H2710" t="s">
        <v>23695</v>
      </c>
      <c r="I2710" t="s">
        <v>23696</v>
      </c>
      <c r="J2710" t="s">
        <v>170</v>
      </c>
      <c r="K2710" t="s">
        <v>5447</v>
      </c>
      <c r="L2710">
        <v>13</v>
      </c>
      <c r="M2710">
        <v>26774997</v>
      </c>
      <c r="N2710" t="s">
        <v>143</v>
      </c>
      <c r="O2710" t="s">
        <v>24968</v>
      </c>
      <c r="P2710" t="s">
        <v>24969</v>
      </c>
      <c r="Q2710" t="s">
        <v>24970</v>
      </c>
      <c r="S2710">
        <v>14211</v>
      </c>
      <c r="T2710">
        <v>130365</v>
      </c>
      <c r="U2710" t="s">
        <v>24971</v>
      </c>
      <c r="V2710" t="s">
        <v>24972</v>
      </c>
      <c r="W2710">
        <v>0</v>
      </c>
      <c r="X2710">
        <v>17454013</v>
      </c>
      <c r="Y2710" t="s">
        <v>284</v>
      </c>
      <c r="Z2710">
        <v>1</v>
      </c>
      <c r="AA2710" t="s">
        <v>143</v>
      </c>
      <c r="AB2710" s="3">
        <v>1.9999999999999999E-6</v>
      </c>
      <c r="AC2710">
        <v>5.6989700043360099</v>
      </c>
      <c r="AE2710">
        <v>3710</v>
      </c>
      <c r="AF2710" t="s">
        <v>1059</v>
      </c>
      <c r="AG2710" t="s">
        <v>23702</v>
      </c>
      <c r="AH2710" t="s">
        <v>146</v>
      </c>
      <c r="AI2710" t="s">
        <v>23703</v>
      </c>
      <c r="AJ2710" t="s">
        <v>23704</v>
      </c>
      <c r="AK2710" t="s">
        <v>23705</v>
      </c>
      <c r="AL2710" t="s">
        <v>149</v>
      </c>
    </row>
    <row r="2711" spans="1:38" x14ac:dyDescent="0.2">
      <c r="A2711" s="2">
        <v>43068</v>
      </c>
      <c r="B2711">
        <v>29064910</v>
      </c>
      <c r="C2711" t="s">
        <v>23691</v>
      </c>
      <c r="D2711" s="2">
        <v>43031</v>
      </c>
      <c r="E2711" t="s">
        <v>23692</v>
      </c>
      <c r="F2711" t="s">
        <v>23693</v>
      </c>
      <c r="G2711" t="s">
        <v>23694</v>
      </c>
      <c r="H2711" t="s">
        <v>23695</v>
      </c>
      <c r="I2711" t="s">
        <v>23696</v>
      </c>
      <c r="J2711" t="s">
        <v>170</v>
      </c>
      <c r="K2711" t="s">
        <v>4695</v>
      </c>
      <c r="L2711">
        <v>18</v>
      </c>
      <c r="M2711">
        <v>45380719</v>
      </c>
      <c r="N2711" t="s">
        <v>143</v>
      </c>
      <c r="O2711" t="s">
        <v>4696</v>
      </c>
      <c r="R2711" t="s">
        <v>4697</v>
      </c>
      <c r="U2711" t="s">
        <v>24973</v>
      </c>
      <c r="V2711" t="s">
        <v>24974</v>
      </c>
      <c r="W2711">
        <v>0</v>
      </c>
      <c r="X2711">
        <v>7229439</v>
      </c>
      <c r="Y2711" t="s">
        <v>160</v>
      </c>
      <c r="Z2711">
        <v>0</v>
      </c>
      <c r="AA2711" t="s">
        <v>143</v>
      </c>
      <c r="AB2711" s="3">
        <v>1.9999999999999999E-6</v>
      </c>
      <c r="AC2711">
        <v>5.6989700043360099</v>
      </c>
      <c r="AE2711">
        <v>2660</v>
      </c>
      <c r="AF2711" t="s">
        <v>583</v>
      </c>
      <c r="AG2711" t="s">
        <v>23702</v>
      </c>
      <c r="AH2711" t="s">
        <v>146</v>
      </c>
      <c r="AI2711" t="s">
        <v>23703</v>
      </c>
      <c r="AJ2711" t="s">
        <v>23704</v>
      </c>
      <c r="AK2711" t="s">
        <v>23705</v>
      </c>
      <c r="AL2711" t="s">
        <v>149</v>
      </c>
    </row>
    <row r="2712" spans="1:38" x14ac:dyDescent="0.2">
      <c r="A2712" s="2">
        <v>43068</v>
      </c>
      <c r="B2712">
        <v>29064910</v>
      </c>
      <c r="C2712" t="s">
        <v>23691</v>
      </c>
      <c r="D2712" s="2">
        <v>43031</v>
      </c>
      <c r="E2712" t="s">
        <v>23692</v>
      </c>
      <c r="F2712" t="s">
        <v>23693</v>
      </c>
      <c r="G2712" t="s">
        <v>23694</v>
      </c>
      <c r="H2712" t="s">
        <v>23695</v>
      </c>
      <c r="I2712" t="s">
        <v>23696</v>
      </c>
      <c r="J2712" t="s">
        <v>170</v>
      </c>
      <c r="K2712" t="s">
        <v>3187</v>
      </c>
      <c r="L2712">
        <v>1</v>
      </c>
      <c r="M2712">
        <v>184016669</v>
      </c>
      <c r="N2712" t="s">
        <v>143</v>
      </c>
      <c r="O2712" t="s">
        <v>3189</v>
      </c>
      <c r="R2712" t="s">
        <v>3190</v>
      </c>
      <c r="U2712" t="s">
        <v>24975</v>
      </c>
      <c r="V2712" t="s">
        <v>24976</v>
      </c>
      <c r="W2712">
        <v>0</v>
      </c>
      <c r="X2712">
        <v>12039371</v>
      </c>
      <c r="Y2712" t="s">
        <v>160</v>
      </c>
      <c r="Z2712">
        <v>0</v>
      </c>
      <c r="AA2712" t="s">
        <v>143</v>
      </c>
      <c r="AB2712" s="3">
        <v>1.9999999999999999E-6</v>
      </c>
      <c r="AC2712">
        <v>5.6989700043360099</v>
      </c>
      <c r="AE2712">
        <v>3500</v>
      </c>
      <c r="AF2712" t="s">
        <v>1059</v>
      </c>
      <c r="AG2712" t="s">
        <v>23702</v>
      </c>
      <c r="AH2712" t="s">
        <v>146</v>
      </c>
      <c r="AI2712" t="s">
        <v>23703</v>
      </c>
      <c r="AJ2712" t="s">
        <v>23704</v>
      </c>
      <c r="AK2712" t="s">
        <v>23705</v>
      </c>
      <c r="AL2712" t="s">
        <v>149</v>
      </c>
    </row>
    <row r="2713" spans="1:38" x14ac:dyDescent="0.2">
      <c r="A2713" s="2">
        <v>43068</v>
      </c>
      <c r="B2713">
        <v>29064910</v>
      </c>
      <c r="C2713" t="s">
        <v>23691</v>
      </c>
      <c r="D2713" s="2">
        <v>43031</v>
      </c>
      <c r="E2713" t="s">
        <v>23692</v>
      </c>
      <c r="F2713" t="s">
        <v>23693</v>
      </c>
      <c r="G2713" t="s">
        <v>23694</v>
      </c>
      <c r="H2713" t="s">
        <v>23695</v>
      </c>
      <c r="I2713" t="s">
        <v>23696</v>
      </c>
      <c r="J2713" t="s">
        <v>170</v>
      </c>
      <c r="K2713" t="s">
        <v>3187</v>
      </c>
      <c r="L2713">
        <v>1</v>
      </c>
      <c r="M2713">
        <v>183869871</v>
      </c>
      <c r="N2713" t="s">
        <v>24977</v>
      </c>
      <c r="O2713" t="s">
        <v>24977</v>
      </c>
      <c r="R2713" t="s">
        <v>24978</v>
      </c>
      <c r="U2713" t="s">
        <v>24979</v>
      </c>
      <c r="V2713" t="s">
        <v>24980</v>
      </c>
      <c r="W2713">
        <v>0</v>
      </c>
      <c r="X2713">
        <v>9425326</v>
      </c>
      <c r="Y2713" t="s">
        <v>160</v>
      </c>
      <c r="Z2713">
        <v>0</v>
      </c>
      <c r="AA2713" t="s">
        <v>143</v>
      </c>
      <c r="AB2713" s="3">
        <v>1.9999999999999999E-6</v>
      </c>
      <c r="AC2713">
        <v>5.6989700043360099</v>
      </c>
      <c r="AE2713">
        <v>3340</v>
      </c>
      <c r="AF2713" t="s">
        <v>1059</v>
      </c>
      <c r="AG2713" t="s">
        <v>23702</v>
      </c>
      <c r="AH2713" t="s">
        <v>146</v>
      </c>
      <c r="AI2713" t="s">
        <v>23703</v>
      </c>
      <c r="AJ2713" t="s">
        <v>23704</v>
      </c>
      <c r="AK2713" t="s">
        <v>23705</v>
      </c>
      <c r="AL2713" t="s">
        <v>149</v>
      </c>
    </row>
    <row r="2714" spans="1:38" x14ac:dyDescent="0.2">
      <c r="A2714" s="2">
        <v>43068</v>
      </c>
      <c r="B2714">
        <v>29064910</v>
      </c>
      <c r="C2714" t="s">
        <v>23691</v>
      </c>
      <c r="D2714" s="2">
        <v>43031</v>
      </c>
      <c r="E2714" t="s">
        <v>23692</v>
      </c>
      <c r="F2714" t="s">
        <v>23693</v>
      </c>
      <c r="G2714" t="s">
        <v>23694</v>
      </c>
      <c r="H2714" t="s">
        <v>23695</v>
      </c>
      <c r="I2714" t="s">
        <v>23696</v>
      </c>
      <c r="J2714" t="s">
        <v>170</v>
      </c>
      <c r="K2714" t="s">
        <v>2648</v>
      </c>
      <c r="L2714">
        <v>13</v>
      </c>
      <c r="M2714">
        <v>111491360</v>
      </c>
      <c r="N2714" t="s">
        <v>143</v>
      </c>
      <c r="O2714" t="s">
        <v>24981</v>
      </c>
      <c r="P2714" t="s">
        <v>24982</v>
      </c>
      <c r="Q2714" t="s">
        <v>24983</v>
      </c>
      <c r="S2714">
        <v>147111</v>
      </c>
      <c r="T2714">
        <v>96841</v>
      </c>
      <c r="U2714" t="s">
        <v>24984</v>
      </c>
      <c r="V2714" t="s">
        <v>24985</v>
      </c>
      <c r="W2714">
        <v>0</v>
      </c>
      <c r="X2714">
        <v>1163825</v>
      </c>
      <c r="Y2714" t="s">
        <v>284</v>
      </c>
      <c r="Z2714">
        <v>1</v>
      </c>
      <c r="AA2714" t="s">
        <v>143</v>
      </c>
      <c r="AB2714" s="3">
        <v>1.9999999999999999E-6</v>
      </c>
      <c r="AC2714">
        <v>5.6989700043360099</v>
      </c>
      <c r="AE2714">
        <v>29700</v>
      </c>
      <c r="AF2714" t="s">
        <v>583</v>
      </c>
      <c r="AG2714" t="s">
        <v>23702</v>
      </c>
      <c r="AH2714" t="s">
        <v>146</v>
      </c>
      <c r="AI2714" t="s">
        <v>23703</v>
      </c>
      <c r="AJ2714" t="s">
        <v>23704</v>
      </c>
      <c r="AK2714" t="s">
        <v>23705</v>
      </c>
      <c r="AL2714" t="s">
        <v>149</v>
      </c>
    </row>
    <row r="2715" spans="1:38" x14ac:dyDescent="0.2">
      <c r="A2715" s="2">
        <v>43363</v>
      </c>
      <c r="B2715">
        <v>29503163</v>
      </c>
      <c r="C2715" t="s">
        <v>20924</v>
      </c>
      <c r="D2715" s="2">
        <v>43160</v>
      </c>
      <c r="E2715" t="s">
        <v>21320</v>
      </c>
      <c r="F2715" t="s">
        <v>21321</v>
      </c>
      <c r="G2715" t="s">
        <v>21322</v>
      </c>
      <c r="H2715" t="s">
        <v>23823</v>
      </c>
      <c r="I2715" t="s">
        <v>23824</v>
      </c>
      <c r="J2715" t="s">
        <v>170</v>
      </c>
      <c r="K2715" t="s">
        <v>3268</v>
      </c>
      <c r="L2715">
        <v>1</v>
      </c>
      <c r="M2715">
        <v>192698757</v>
      </c>
      <c r="N2715" t="s">
        <v>24986</v>
      </c>
      <c r="O2715" t="s">
        <v>16357</v>
      </c>
      <c r="R2715" t="s">
        <v>16358</v>
      </c>
      <c r="U2715" t="s">
        <v>24987</v>
      </c>
      <c r="V2715" t="s">
        <v>24988</v>
      </c>
      <c r="W2715">
        <v>0</v>
      </c>
      <c r="X2715">
        <v>16834649</v>
      </c>
      <c r="Y2715" t="s">
        <v>160</v>
      </c>
      <c r="Z2715">
        <v>0</v>
      </c>
      <c r="AA2715" t="s">
        <v>143</v>
      </c>
      <c r="AB2715" s="3">
        <v>1.9999999999999999E-6</v>
      </c>
      <c r="AC2715">
        <v>5.6989700043360099</v>
      </c>
      <c r="AE2715">
        <v>16.621400000000001</v>
      </c>
      <c r="AF2715" t="s">
        <v>24989</v>
      </c>
      <c r="AG2715" t="s">
        <v>21328</v>
      </c>
      <c r="AH2715" t="s">
        <v>146</v>
      </c>
      <c r="AI2715" t="s">
        <v>23832</v>
      </c>
      <c r="AJ2715" t="s">
        <v>23833</v>
      </c>
      <c r="AK2715" t="s">
        <v>23834</v>
      </c>
      <c r="AL2715" t="s">
        <v>149</v>
      </c>
    </row>
    <row r="2716" spans="1:38" x14ac:dyDescent="0.2">
      <c r="A2716" s="2">
        <v>43363</v>
      </c>
      <c r="B2716">
        <v>29503163</v>
      </c>
      <c r="C2716" t="s">
        <v>20924</v>
      </c>
      <c r="D2716" s="2">
        <v>43160</v>
      </c>
      <c r="E2716" t="s">
        <v>21320</v>
      </c>
      <c r="F2716" t="s">
        <v>21321</v>
      </c>
      <c r="G2716" t="s">
        <v>21322</v>
      </c>
      <c r="H2716" t="s">
        <v>21323</v>
      </c>
      <c r="I2716" t="s">
        <v>21324</v>
      </c>
      <c r="J2716" t="s">
        <v>21325</v>
      </c>
      <c r="K2716" t="s">
        <v>3972</v>
      </c>
      <c r="L2716">
        <v>5</v>
      </c>
      <c r="M2716">
        <v>127477772</v>
      </c>
      <c r="N2716" t="s">
        <v>3973</v>
      </c>
      <c r="O2716" t="s">
        <v>24990</v>
      </c>
      <c r="P2716" t="s">
        <v>24991</v>
      </c>
      <c r="Q2716" t="s">
        <v>24992</v>
      </c>
      <c r="S2716">
        <v>11654</v>
      </c>
      <c r="T2716">
        <v>523</v>
      </c>
      <c r="U2716" t="s">
        <v>24993</v>
      </c>
      <c r="V2716" t="s">
        <v>24994</v>
      </c>
      <c r="W2716">
        <v>0</v>
      </c>
      <c r="X2716">
        <v>150192045</v>
      </c>
      <c r="Y2716" t="s">
        <v>284</v>
      </c>
      <c r="Z2716">
        <v>1</v>
      </c>
      <c r="AA2716">
        <v>0.04</v>
      </c>
      <c r="AB2716" s="3">
        <v>1.9999999999999999E-6</v>
      </c>
      <c r="AC2716">
        <v>5.6989700043360099</v>
      </c>
      <c r="AE2716">
        <v>6.64</v>
      </c>
      <c r="AF2716" t="s">
        <v>24995</v>
      </c>
      <c r="AG2716" t="s">
        <v>21328</v>
      </c>
      <c r="AH2716" t="s">
        <v>146</v>
      </c>
      <c r="AI2716" t="s">
        <v>21329</v>
      </c>
      <c r="AJ2716" t="s">
        <v>21330</v>
      </c>
      <c r="AK2716" t="s">
        <v>21331</v>
      </c>
      <c r="AL2716" t="s">
        <v>149</v>
      </c>
    </row>
    <row r="2717" spans="1:38" x14ac:dyDescent="0.2">
      <c r="A2717" s="2">
        <v>43363</v>
      </c>
      <c r="B2717">
        <v>29503163</v>
      </c>
      <c r="C2717" t="s">
        <v>20924</v>
      </c>
      <c r="D2717" s="2">
        <v>43160</v>
      </c>
      <c r="E2717" t="s">
        <v>21320</v>
      </c>
      <c r="F2717" t="s">
        <v>21321</v>
      </c>
      <c r="G2717" t="s">
        <v>21322</v>
      </c>
      <c r="H2717" t="s">
        <v>24996</v>
      </c>
      <c r="I2717" t="s">
        <v>24997</v>
      </c>
      <c r="J2717" t="s">
        <v>170</v>
      </c>
      <c r="K2717" t="s">
        <v>4819</v>
      </c>
      <c r="L2717">
        <v>7</v>
      </c>
      <c r="M2717">
        <v>1624714</v>
      </c>
      <c r="N2717" t="s">
        <v>24998</v>
      </c>
      <c r="O2717" t="s">
        <v>24999</v>
      </c>
      <c r="P2717" t="s">
        <v>25000</v>
      </c>
      <c r="Q2717" t="s">
        <v>25001</v>
      </c>
      <c r="S2717">
        <v>3309</v>
      </c>
      <c r="T2717">
        <v>63405</v>
      </c>
      <c r="U2717" t="s">
        <v>25002</v>
      </c>
      <c r="V2717" t="s">
        <v>25003</v>
      </c>
      <c r="W2717">
        <v>0</v>
      </c>
      <c r="X2717">
        <v>13239071</v>
      </c>
      <c r="Y2717" t="s">
        <v>284</v>
      </c>
      <c r="Z2717">
        <v>1</v>
      </c>
      <c r="AA2717" t="s">
        <v>143</v>
      </c>
      <c r="AB2717" s="3">
        <v>1.9999999999999999E-6</v>
      </c>
      <c r="AC2717">
        <v>5.6989700043360099</v>
      </c>
      <c r="AE2717">
        <v>16.875800000000002</v>
      </c>
      <c r="AF2717" t="s">
        <v>25004</v>
      </c>
      <c r="AG2717" t="s">
        <v>21328</v>
      </c>
      <c r="AH2717" t="s">
        <v>146</v>
      </c>
      <c r="AI2717" t="s">
        <v>25005</v>
      </c>
      <c r="AJ2717" t="s">
        <v>25006</v>
      </c>
      <c r="AK2717" t="s">
        <v>25007</v>
      </c>
      <c r="AL2717" t="s">
        <v>149</v>
      </c>
    </row>
    <row r="2718" spans="1:38" x14ac:dyDescent="0.2">
      <c r="A2718" s="2">
        <v>43815</v>
      </c>
      <c r="B2718">
        <v>31447353</v>
      </c>
      <c r="C2718" t="s">
        <v>11085</v>
      </c>
      <c r="D2718" s="2">
        <v>43699</v>
      </c>
      <c r="E2718" t="s">
        <v>11086</v>
      </c>
      <c r="F2718" t="s">
        <v>11087</v>
      </c>
      <c r="G2718" t="s">
        <v>11088</v>
      </c>
      <c r="H2718" t="s">
        <v>24542</v>
      </c>
      <c r="I2718" t="s">
        <v>24543</v>
      </c>
      <c r="J2718" t="s">
        <v>170</v>
      </c>
      <c r="K2718" t="s">
        <v>5690</v>
      </c>
      <c r="L2718">
        <v>13</v>
      </c>
      <c r="M2718">
        <v>78393555</v>
      </c>
      <c r="N2718" t="s">
        <v>25008</v>
      </c>
      <c r="O2718" t="s">
        <v>5692</v>
      </c>
      <c r="R2718" t="s">
        <v>5693</v>
      </c>
      <c r="U2718" t="s">
        <v>25009</v>
      </c>
      <c r="V2718" t="s">
        <v>25010</v>
      </c>
      <c r="W2718">
        <v>0</v>
      </c>
      <c r="X2718">
        <v>117433199</v>
      </c>
      <c r="Y2718" t="s">
        <v>160</v>
      </c>
      <c r="Z2718">
        <v>0</v>
      </c>
      <c r="AB2718" s="3">
        <v>1.9999999999999999E-6</v>
      </c>
      <c r="AC2718">
        <v>5.6989700043360099</v>
      </c>
      <c r="AD2718" t="s">
        <v>6348</v>
      </c>
      <c r="AE2718">
        <v>0.39700000000000002</v>
      </c>
      <c r="AF2718" t="s">
        <v>583</v>
      </c>
      <c r="AG2718" t="s">
        <v>24549</v>
      </c>
      <c r="AH2718" t="s">
        <v>146</v>
      </c>
      <c r="AI2718" t="s">
        <v>24550</v>
      </c>
      <c r="AJ2718" t="s">
        <v>24551</v>
      </c>
      <c r="AK2718" t="s">
        <v>24552</v>
      </c>
      <c r="AL2718" t="s">
        <v>149</v>
      </c>
    </row>
    <row r="2719" spans="1:38" x14ac:dyDescent="0.2">
      <c r="A2719" s="2">
        <v>43815</v>
      </c>
      <c r="B2719">
        <v>31447353</v>
      </c>
      <c r="C2719" t="s">
        <v>11085</v>
      </c>
      <c r="D2719" s="2">
        <v>43699</v>
      </c>
      <c r="E2719" t="s">
        <v>11086</v>
      </c>
      <c r="F2719" t="s">
        <v>11087</v>
      </c>
      <c r="G2719" t="s">
        <v>11088</v>
      </c>
      <c r="H2719" t="s">
        <v>24542</v>
      </c>
      <c r="I2719" t="s">
        <v>24543</v>
      </c>
      <c r="J2719" t="s">
        <v>170</v>
      </c>
      <c r="K2719" t="s">
        <v>15437</v>
      </c>
      <c r="L2719">
        <v>7</v>
      </c>
      <c r="M2719">
        <v>14600073</v>
      </c>
      <c r="N2719" t="s">
        <v>15438</v>
      </c>
      <c r="O2719" t="s">
        <v>15438</v>
      </c>
      <c r="R2719" t="s">
        <v>15439</v>
      </c>
      <c r="U2719" t="s">
        <v>25011</v>
      </c>
      <c r="V2719" t="s">
        <v>25012</v>
      </c>
      <c r="W2719">
        <v>0</v>
      </c>
      <c r="X2719">
        <v>1525085</v>
      </c>
      <c r="Y2719" t="s">
        <v>160</v>
      </c>
      <c r="Z2719">
        <v>0</v>
      </c>
      <c r="AA2719" t="s">
        <v>143</v>
      </c>
      <c r="AB2719" s="3">
        <v>1.9999999999999999E-6</v>
      </c>
      <c r="AC2719">
        <v>5.6989700043360099</v>
      </c>
      <c r="AE2719">
        <v>4.7889999999999997</v>
      </c>
      <c r="AF2719" t="s">
        <v>25013</v>
      </c>
      <c r="AG2719" t="s">
        <v>24549</v>
      </c>
      <c r="AH2719" t="s">
        <v>146</v>
      </c>
      <c r="AI2719" t="s">
        <v>24550</v>
      </c>
      <c r="AJ2719" t="s">
        <v>24551</v>
      </c>
      <c r="AK2719" t="s">
        <v>24552</v>
      </c>
      <c r="AL2719" t="s">
        <v>149</v>
      </c>
    </row>
    <row r="2720" spans="1:38" x14ac:dyDescent="0.2">
      <c r="A2720" s="2">
        <v>43815</v>
      </c>
      <c r="B2720">
        <v>31447353</v>
      </c>
      <c r="C2720" t="s">
        <v>11085</v>
      </c>
      <c r="D2720" s="2">
        <v>43699</v>
      </c>
      <c r="E2720" t="s">
        <v>11086</v>
      </c>
      <c r="F2720" t="s">
        <v>11087</v>
      </c>
      <c r="G2720" t="s">
        <v>11088</v>
      </c>
      <c r="H2720" t="s">
        <v>24542</v>
      </c>
      <c r="I2720" t="s">
        <v>24543</v>
      </c>
      <c r="J2720" t="s">
        <v>170</v>
      </c>
      <c r="K2720" t="s">
        <v>13196</v>
      </c>
      <c r="L2720">
        <v>7</v>
      </c>
      <c r="M2720">
        <v>116508316</v>
      </c>
      <c r="N2720" t="s">
        <v>25014</v>
      </c>
      <c r="O2720" t="s">
        <v>25014</v>
      </c>
      <c r="R2720" t="s">
        <v>25015</v>
      </c>
      <c r="U2720" t="s">
        <v>25016</v>
      </c>
      <c r="V2720" t="s">
        <v>25017</v>
      </c>
      <c r="W2720">
        <v>0</v>
      </c>
      <c r="X2720">
        <v>1052990</v>
      </c>
      <c r="Y2720" t="s">
        <v>230</v>
      </c>
      <c r="Z2720">
        <v>0</v>
      </c>
      <c r="AA2720" t="s">
        <v>143</v>
      </c>
      <c r="AB2720" s="3">
        <v>1.9999999999999999E-6</v>
      </c>
      <c r="AC2720">
        <v>5.6989700043360099</v>
      </c>
      <c r="AE2720">
        <v>4.7640000000000002</v>
      </c>
      <c r="AF2720" t="s">
        <v>25013</v>
      </c>
      <c r="AG2720" t="s">
        <v>24549</v>
      </c>
      <c r="AH2720" t="s">
        <v>146</v>
      </c>
      <c r="AI2720" t="s">
        <v>24550</v>
      </c>
      <c r="AJ2720" t="s">
        <v>24551</v>
      </c>
      <c r="AK2720" t="s">
        <v>24552</v>
      </c>
      <c r="AL2720" t="s">
        <v>149</v>
      </c>
    </row>
    <row r="2721" spans="1:38" x14ac:dyDescent="0.2">
      <c r="A2721" s="2">
        <v>43873</v>
      </c>
      <c r="B2721">
        <v>31735061</v>
      </c>
      <c r="C2721" t="s">
        <v>7631</v>
      </c>
      <c r="D2721" s="2">
        <v>43785</v>
      </c>
      <c r="E2721" t="s">
        <v>25018</v>
      </c>
      <c r="F2721" t="s">
        <v>25019</v>
      </c>
      <c r="G2721" t="s">
        <v>25020</v>
      </c>
      <c r="H2721" t="s">
        <v>19843</v>
      </c>
      <c r="I2721" t="s">
        <v>25021</v>
      </c>
      <c r="J2721" t="s">
        <v>143</v>
      </c>
      <c r="K2721" t="s">
        <v>3906</v>
      </c>
      <c r="L2721">
        <v>7</v>
      </c>
      <c r="M2721">
        <v>91275726</v>
      </c>
      <c r="N2721" t="s">
        <v>25022</v>
      </c>
      <c r="O2721" t="s">
        <v>25023</v>
      </c>
      <c r="P2721" t="s">
        <v>25024</v>
      </c>
      <c r="Q2721" t="s">
        <v>25025</v>
      </c>
      <c r="S2721">
        <v>4400</v>
      </c>
      <c r="T2721">
        <v>35642</v>
      </c>
      <c r="U2721" t="s">
        <v>25026</v>
      </c>
      <c r="V2721" t="s">
        <v>25027</v>
      </c>
      <c r="W2721">
        <v>0</v>
      </c>
      <c r="X2721">
        <v>10252923</v>
      </c>
      <c r="Y2721" t="s">
        <v>284</v>
      </c>
      <c r="Z2721">
        <v>1</v>
      </c>
      <c r="AA2721">
        <v>0.28999999999999998</v>
      </c>
      <c r="AB2721" s="3">
        <v>1.9999999999999999E-6</v>
      </c>
      <c r="AC2721">
        <v>5.6989700043360099</v>
      </c>
      <c r="AE2721">
        <v>1.82</v>
      </c>
      <c r="AF2721" t="s">
        <v>25028</v>
      </c>
      <c r="AG2721" t="s">
        <v>25029</v>
      </c>
      <c r="AH2721" t="s">
        <v>146</v>
      </c>
      <c r="AI2721" t="s">
        <v>19852</v>
      </c>
      <c r="AJ2721" t="s">
        <v>19853</v>
      </c>
      <c r="AK2721" t="s">
        <v>25030</v>
      </c>
      <c r="AL2721" t="s">
        <v>149</v>
      </c>
    </row>
    <row r="2722" spans="1:38" x14ac:dyDescent="0.2">
      <c r="A2722" s="2">
        <v>43517</v>
      </c>
      <c r="B2722">
        <v>30285260</v>
      </c>
      <c r="C2722" t="s">
        <v>11523</v>
      </c>
      <c r="D2722" s="2">
        <v>43376</v>
      </c>
      <c r="E2722" t="s">
        <v>19863</v>
      </c>
      <c r="F2722" t="s">
        <v>19864</v>
      </c>
      <c r="G2722" t="s">
        <v>19865</v>
      </c>
      <c r="H2722" t="s">
        <v>19843</v>
      </c>
      <c r="I2722" t="s">
        <v>19866</v>
      </c>
      <c r="J2722" t="s">
        <v>170</v>
      </c>
      <c r="K2722" t="s">
        <v>23127</v>
      </c>
      <c r="L2722">
        <v>10</v>
      </c>
      <c r="M2722">
        <v>18260087</v>
      </c>
      <c r="N2722" t="s">
        <v>9378</v>
      </c>
      <c r="O2722" t="s">
        <v>23128</v>
      </c>
      <c r="R2722" t="s">
        <v>23129</v>
      </c>
      <c r="U2722" t="s">
        <v>23130</v>
      </c>
      <c r="V2722" t="s">
        <v>23131</v>
      </c>
      <c r="W2722">
        <v>0</v>
      </c>
      <c r="X2722">
        <v>7099380</v>
      </c>
      <c r="Y2722" t="s">
        <v>160</v>
      </c>
      <c r="Z2722">
        <v>0</v>
      </c>
      <c r="AA2722" t="s">
        <v>143</v>
      </c>
      <c r="AB2722" s="3">
        <v>1.9999999999999999E-6</v>
      </c>
      <c r="AC2722">
        <v>5.6989700043360099</v>
      </c>
      <c r="AD2722" t="s">
        <v>6348</v>
      </c>
      <c r="AE2722">
        <v>1.0530999999999999</v>
      </c>
      <c r="AF2722" t="s">
        <v>1977</v>
      </c>
      <c r="AG2722" t="s">
        <v>19867</v>
      </c>
      <c r="AH2722" t="s">
        <v>146</v>
      </c>
      <c r="AI2722" t="s">
        <v>19852</v>
      </c>
      <c r="AJ2722" t="s">
        <v>19853</v>
      </c>
      <c r="AK2722" t="s">
        <v>19868</v>
      </c>
      <c r="AL2722" t="s">
        <v>149</v>
      </c>
    </row>
    <row r="2723" spans="1:38" x14ac:dyDescent="0.2">
      <c r="A2723" s="2">
        <v>43517</v>
      </c>
      <c r="B2723">
        <v>30285260</v>
      </c>
      <c r="C2723" t="s">
        <v>11523</v>
      </c>
      <c r="D2723" s="2">
        <v>43376</v>
      </c>
      <c r="E2723" t="s">
        <v>19863</v>
      </c>
      <c r="F2723" t="s">
        <v>19864</v>
      </c>
      <c r="G2723" t="s">
        <v>19865</v>
      </c>
      <c r="H2723" t="s">
        <v>19843</v>
      </c>
      <c r="I2723" t="s">
        <v>19866</v>
      </c>
      <c r="J2723" t="s">
        <v>170</v>
      </c>
      <c r="K2723" t="s">
        <v>18079</v>
      </c>
      <c r="L2723">
        <v>2</v>
      </c>
      <c r="M2723">
        <v>146825619</v>
      </c>
      <c r="N2723" t="s">
        <v>25031</v>
      </c>
      <c r="O2723" t="s">
        <v>23950</v>
      </c>
      <c r="P2723" t="s">
        <v>23951</v>
      </c>
      <c r="Q2723" t="s">
        <v>23952</v>
      </c>
      <c r="S2723">
        <v>236309</v>
      </c>
      <c r="T2723">
        <v>7882</v>
      </c>
      <c r="U2723" t="s">
        <v>23953</v>
      </c>
      <c r="V2723" t="s">
        <v>23954</v>
      </c>
      <c r="W2723">
        <v>0</v>
      </c>
      <c r="X2723">
        <v>35662245</v>
      </c>
      <c r="Y2723" t="s">
        <v>284</v>
      </c>
      <c r="Z2723">
        <v>1</v>
      </c>
      <c r="AA2723" t="s">
        <v>143</v>
      </c>
      <c r="AB2723" s="3">
        <v>1.9999999999999999E-6</v>
      </c>
      <c r="AC2723">
        <v>5.6989700043360099</v>
      </c>
      <c r="AD2723" t="s">
        <v>6348</v>
      </c>
      <c r="AE2723">
        <v>1.0553999999999999</v>
      </c>
      <c r="AF2723" t="s">
        <v>7991</v>
      </c>
      <c r="AG2723" t="s">
        <v>19867</v>
      </c>
      <c r="AH2723" t="s">
        <v>146</v>
      </c>
      <c r="AI2723" t="s">
        <v>19852</v>
      </c>
      <c r="AJ2723" t="s">
        <v>19853</v>
      </c>
      <c r="AK2723" t="s">
        <v>19868</v>
      </c>
      <c r="AL2723" t="s">
        <v>149</v>
      </c>
    </row>
    <row r="2724" spans="1:38" x14ac:dyDescent="0.2">
      <c r="A2724" s="2">
        <v>43517</v>
      </c>
      <c r="B2724">
        <v>30285260</v>
      </c>
      <c r="C2724" t="s">
        <v>11523</v>
      </c>
      <c r="D2724" s="2">
        <v>43376</v>
      </c>
      <c r="E2724" t="s">
        <v>19863</v>
      </c>
      <c r="F2724" t="s">
        <v>19864</v>
      </c>
      <c r="G2724" t="s">
        <v>19865</v>
      </c>
      <c r="H2724" t="s">
        <v>19843</v>
      </c>
      <c r="I2724" t="s">
        <v>19866</v>
      </c>
      <c r="J2724" t="s">
        <v>170</v>
      </c>
      <c r="K2724" t="s">
        <v>1305</v>
      </c>
      <c r="L2724">
        <v>11</v>
      </c>
      <c r="M2724">
        <v>83488233</v>
      </c>
      <c r="N2724" t="s">
        <v>7179</v>
      </c>
      <c r="O2724" t="s">
        <v>7179</v>
      </c>
      <c r="R2724" t="s">
        <v>7180</v>
      </c>
      <c r="U2724" t="s">
        <v>22230</v>
      </c>
      <c r="V2724" t="s">
        <v>22231</v>
      </c>
      <c r="W2724">
        <v>0</v>
      </c>
      <c r="X2724">
        <v>1864774</v>
      </c>
      <c r="Y2724" t="s">
        <v>160</v>
      </c>
      <c r="Z2724">
        <v>0</v>
      </c>
      <c r="AA2724" t="s">
        <v>143</v>
      </c>
      <c r="AB2724" s="3">
        <v>1.9999999999999999E-6</v>
      </c>
      <c r="AC2724">
        <v>5.6989700043360099</v>
      </c>
      <c r="AD2724" t="s">
        <v>6348</v>
      </c>
      <c r="AE2724">
        <v>1.0532968</v>
      </c>
      <c r="AF2724" t="s">
        <v>1977</v>
      </c>
      <c r="AG2724" t="s">
        <v>19867</v>
      </c>
      <c r="AH2724" t="s">
        <v>146</v>
      </c>
      <c r="AI2724" t="s">
        <v>19852</v>
      </c>
      <c r="AJ2724" t="s">
        <v>19853</v>
      </c>
      <c r="AK2724" t="s">
        <v>19868</v>
      </c>
      <c r="AL2724" t="s">
        <v>149</v>
      </c>
    </row>
    <row r="2725" spans="1:38" x14ac:dyDescent="0.2">
      <c r="A2725" s="2">
        <v>43517</v>
      </c>
      <c r="B2725">
        <v>30285260</v>
      </c>
      <c r="C2725" t="s">
        <v>11523</v>
      </c>
      <c r="D2725" s="2">
        <v>43376</v>
      </c>
      <c r="E2725" t="s">
        <v>19863</v>
      </c>
      <c r="F2725" t="s">
        <v>19864</v>
      </c>
      <c r="G2725" t="s">
        <v>19865</v>
      </c>
      <c r="H2725" t="s">
        <v>19843</v>
      </c>
      <c r="I2725" t="s">
        <v>19866</v>
      </c>
      <c r="J2725" t="s">
        <v>170</v>
      </c>
      <c r="K2725" t="s">
        <v>4534</v>
      </c>
      <c r="L2725">
        <v>12</v>
      </c>
      <c r="M2725">
        <v>67200061</v>
      </c>
      <c r="N2725" t="s">
        <v>23527</v>
      </c>
      <c r="O2725" t="s">
        <v>23528</v>
      </c>
      <c r="P2725" t="s">
        <v>23529</v>
      </c>
      <c r="Q2725" t="s">
        <v>23530</v>
      </c>
      <c r="S2725">
        <v>67856</v>
      </c>
      <c r="T2725">
        <v>65781</v>
      </c>
      <c r="U2725" t="s">
        <v>23531</v>
      </c>
      <c r="V2725" t="s">
        <v>23532</v>
      </c>
      <c r="W2725">
        <v>0</v>
      </c>
      <c r="X2725">
        <v>10878577</v>
      </c>
      <c r="Y2725" t="s">
        <v>284</v>
      </c>
      <c r="Z2725">
        <v>1</v>
      </c>
      <c r="AA2725" t="s">
        <v>143</v>
      </c>
      <c r="AB2725" s="3">
        <v>1.9999999999999999E-6</v>
      </c>
      <c r="AC2725">
        <v>5.6989700043360099</v>
      </c>
      <c r="AD2725" t="s">
        <v>6348</v>
      </c>
      <c r="AE2725">
        <v>1.0623</v>
      </c>
      <c r="AF2725" t="s">
        <v>1950</v>
      </c>
      <c r="AG2725" t="s">
        <v>19867</v>
      </c>
      <c r="AH2725" t="s">
        <v>146</v>
      </c>
      <c r="AI2725" t="s">
        <v>19852</v>
      </c>
      <c r="AJ2725" t="s">
        <v>19853</v>
      </c>
      <c r="AK2725" t="s">
        <v>19868</v>
      </c>
      <c r="AL2725" t="s">
        <v>149</v>
      </c>
    </row>
    <row r="2726" spans="1:38" x14ac:dyDescent="0.2">
      <c r="A2726" s="2">
        <v>43517</v>
      </c>
      <c r="B2726">
        <v>30285260</v>
      </c>
      <c r="C2726" t="s">
        <v>11523</v>
      </c>
      <c r="D2726" s="2">
        <v>43376</v>
      </c>
      <c r="E2726" t="s">
        <v>19863</v>
      </c>
      <c r="F2726" t="s">
        <v>19864</v>
      </c>
      <c r="G2726" t="s">
        <v>19865</v>
      </c>
      <c r="H2726" t="s">
        <v>19843</v>
      </c>
      <c r="I2726" t="s">
        <v>19866</v>
      </c>
      <c r="J2726" t="s">
        <v>170</v>
      </c>
      <c r="K2726" t="s">
        <v>4368</v>
      </c>
      <c r="L2726">
        <v>22</v>
      </c>
      <c r="M2726">
        <v>40654982</v>
      </c>
      <c r="N2726" t="s">
        <v>22033</v>
      </c>
      <c r="O2726" t="s">
        <v>22034</v>
      </c>
      <c r="P2726" t="s">
        <v>10064</v>
      </c>
      <c r="Q2726" t="s">
        <v>22035</v>
      </c>
      <c r="S2726">
        <v>18263</v>
      </c>
      <c r="T2726">
        <v>18502</v>
      </c>
      <c r="U2726" t="s">
        <v>22036</v>
      </c>
      <c r="V2726" t="s">
        <v>19681</v>
      </c>
      <c r="W2726">
        <v>0</v>
      </c>
      <c r="X2726">
        <v>17002069</v>
      </c>
      <c r="Y2726" t="s">
        <v>243</v>
      </c>
      <c r="Z2726">
        <v>1</v>
      </c>
      <c r="AA2726" t="s">
        <v>143</v>
      </c>
      <c r="AB2726" s="3">
        <v>1.9999999999999999E-6</v>
      </c>
      <c r="AC2726">
        <v>5.6989700043360099</v>
      </c>
      <c r="AD2726" t="s">
        <v>6348</v>
      </c>
      <c r="AE2726">
        <v>1.0679000000000001</v>
      </c>
      <c r="AF2726" t="s">
        <v>1950</v>
      </c>
      <c r="AG2726" t="s">
        <v>19867</v>
      </c>
      <c r="AH2726" t="s">
        <v>146</v>
      </c>
      <c r="AI2726" t="s">
        <v>19852</v>
      </c>
      <c r="AJ2726" t="s">
        <v>19853</v>
      </c>
      <c r="AK2726" t="s">
        <v>19868</v>
      </c>
      <c r="AL2726" t="s">
        <v>149</v>
      </c>
    </row>
    <row r="2727" spans="1:38" x14ac:dyDescent="0.2">
      <c r="A2727" s="2">
        <v>43517</v>
      </c>
      <c r="B2727">
        <v>30285260</v>
      </c>
      <c r="C2727" t="s">
        <v>11523</v>
      </c>
      <c r="D2727" s="2">
        <v>43376</v>
      </c>
      <c r="E2727" t="s">
        <v>19863</v>
      </c>
      <c r="F2727" t="s">
        <v>19864</v>
      </c>
      <c r="G2727" t="s">
        <v>19865</v>
      </c>
      <c r="H2727" t="s">
        <v>19843</v>
      </c>
      <c r="I2727" t="s">
        <v>19866</v>
      </c>
      <c r="J2727" t="s">
        <v>170</v>
      </c>
      <c r="K2727" t="s">
        <v>1053</v>
      </c>
      <c r="L2727">
        <v>5</v>
      </c>
      <c r="M2727">
        <v>109700365</v>
      </c>
      <c r="N2727" t="s">
        <v>21894</v>
      </c>
      <c r="O2727" t="s">
        <v>21894</v>
      </c>
      <c r="R2727" t="s">
        <v>21895</v>
      </c>
      <c r="U2727" t="s">
        <v>21896</v>
      </c>
      <c r="V2727" t="s">
        <v>19742</v>
      </c>
      <c r="W2727">
        <v>0</v>
      </c>
      <c r="X2727">
        <v>4388249</v>
      </c>
      <c r="Y2727" t="s">
        <v>160</v>
      </c>
      <c r="Z2727">
        <v>0</v>
      </c>
      <c r="AA2727" t="s">
        <v>143</v>
      </c>
      <c r="AB2727" s="3">
        <v>1.9999999999999999E-6</v>
      </c>
      <c r="AC2727">
        <v>5.6989700043360099</v>
      </c>
      <c r="AD2727" t="s">
        <v>6348</v>
      </c>
      <c r="AE2727">
        <v>1.0691999999999999</v>
      </c>
      <c r="AF2727" t="s">
        <v>2039</v>
      </c>
      <c r="AG2727" t="s">
        <v>19867</v>
      </c>
      <c r="AH2727" t="s">
        <v>146</v>
      </c>
      <c r="AI2727" t="s">
        <v>19852</v>
      </c>
      <c r="AJ2727" t="s">
        <v>19853</v>
      </c>
      <c r="AK2727" t="s">
        <v>19868</v>
      </c>
      <c r="AL2727" t="s">
        <v>149</v>
      </c>
    </row>
    <row r="2728" spans="1:38" x14ac:dyDescent="0.2">
      <c r="A2728" s="2">
        <v>43942</v>
      </c>
      <c r="B2728">
        <v>32107650</v>
      </c>
      <c r="C2728" t="s">
        <v>25032</v>
      </c>
      <c r="D2728" s="2">
        <v>43888</v>
      </c>
      <c r="E2728" t="s">
        <v>25033</v>
      </c>
      <c r="F2728" t="s">
        <v>25034</v>
      </c>
      <c r="G2728" t="s">
        <v>25035</v>
      </c>
      <c r="H2728" t="s">
        <v>25036</v>
      </c>
      <c r="I2728" t="s">
        <v>25037</v>
      </c>
      <c r="J2728" t="s">
        <v>170</v>
      </c>
      <c r="K2728" t="s">
        <v>1767</v>
      </c>
      <c r="L2728">
        <v>2</v>
      </c>
      <c r="M2728">
        <v>79989050</v>
      </c>
      <c r="N2728" t="s">
        <v>1768</v>
      </c>
      <c r="O2728" t="s">
        <v>1768</v>
      </c>
      <c r="R2728" t="s">
        <v>1769</v>
      </c>
      <c r="U2728" t="s">
        <v>25038</v>
      </c>
      <c r="V2728" t="s">
        <v>25039</v>
      </c>
      <c r="W2728">
        <v>0</v>
      </c>
      <c r="X2728">
        <v>17018359</v>
      </c>
      <c r="Y2728" t="s">
        <v>160</v>
      </c>
      <c r="Z2728">
        <v>0</v>
      </c>
      <c r="AA2728" t="s">
        <v>143</v>
      </c>
      <c r="AB2728" s="3">
        <v>1.9999999999999999E-6</v>
      </c>
      <c r="AC2728">
        <v>5.6989700043360099</v>
      </c>
      <c r="AD2728" t="s">
        <v>25040</v>
      </c>
      <c r="AE2728">
        <v>0.10199999999999999</v>
      </c>
      <c r="AF2728" t="s">
        <v>1059</v>
      </c>
      <c r="AG2728" t="s">
        <v>11859</v>
      </c>
      <c r="AH2728" t="s">
        <v>146</v>
      </c>
      <c r="AI2728" t="s">
        <v>19852</v>
      </c>
      <c r="AJ2728" t="s">
        <v>19853</v>
      </c>
      <c r="AK2728" t="s">
        <v>25041</v>
      </c>
      <c r="AL2728" t="s">
        <v>149</v>
      </c>
    </row>
    <row r="2729" spans="1:38" x14ac:dyDescent="0.2">
      <c r="A2729" s="2">
        <v>43517</v>
      </c>
      <c r="B2729">
        <v>30285260</v>
      </c>
      <c r="C2729" t="s">
        <v>11523</v>
      </c>
      <c r="D2729" s="2">
        <v>43376</v>
      </c>
      <c r="E2729" t="s">
        <v>19863</v>
      </c>
      <c r="F2729" t="s">
        <v>19864</v>
      </c>
      <c r="G2729" t="s">
        <v>19865</v>
      </c>
      <c r="H2729" t="s">
        <v>19843</v>
      </c>
      <c r="I2729" t="s">
        <v>19866</v>
      </c>
      <c r="J2729" t="s">
        <v>170</v>
      </c>
      <c r="K2729" t="s">
        <v>4273</v>
      </c>
      <c r="L2729">
        <v>2</v>
      </c>
      <c r="M2729">
        <v>134096560</v>
      </c>
      <c r="N2729" t="s">
        <v>21174</v>
      </c>
      <c r="O2729" t="s">
        <v>21175</v>
      </c>
      <c r="P2729" t="s">
        <v>21176</v>
      </c>
      <c r="Q2729" t="s">
        <v>18032</v>
      </c>
      <c r="S2729">
        <v>63963</v>
      </c>
      <c r="T2729">
        <v>23423</v>
      </c>
      <c r="U2729" t="s">
        <v>25042</v>
      </c>
      <c r="V2729" t="s">
        <v>25043</v>
      </c>
      <c r="W2729">
        <v>0</v>
      </c>
      <c r="X2729">
        <v>12620761</v>
      </c>
      <c r="Y2729" t="s">
        <v>284</v>
      </c>
      <c r="Z2729">
        <v>1</v>
      </c>
      <c r="AA2729" t="s">
        <v>143</v>
      </c>
      <c r="AB2729" s="3">
        <v>1.9999999999999999E-6</v>
      </c>
      <c r="AC2729">
        <v>5.6989700043360099</v>
      </c>
      <c r="AD2729" t="s">
        <v>20427</v>
      </c>
      <c r="AE2729">
        <v>1.0905125</v>
      </c>
      <c r="AF2729" t="s">
        <v>7338</v>
      </c>
      <c r="AG2729" t="s">
        <v>19867</v>
      </c>
      <c r="AH2729" t="s">
        <v>146</v>
      </c>
      <c r="AI2729" t="s">
        <v>19852</v>
      </c>
      <c r="AJ2729" t="s">
        <v>19853</v>
      </c>
      <c r="AK2729" t="s">
        <v>19868</v>
      </c>
      <c r="AL2729" t="s">
        <v>149</v>
      </c>
    </row>
    <row r="2730" spans="1:38" x14ac:dyDescent="0.2">
      <c r="A2730" s="2">
        <v>43517</v>
      </c>
      <c r="B2730">
        <v>30285260</v>
      </c>
      <c r="C2730" t="s">
        <v>11523</v>
      </c>
      <c r="D2730" s="2">
        <v>43376</v>
      </c>
      <c r="E2730" t="s">
        <v>19863</v>
      </c>
      <c r="F2730" t="s">
        <v>19864</v>
      </c>
      <c r="G2730" t="s">
        <v>19865</v>
      </c>
      <c r="H2730" t="s">
        <v>19843</v>
      </c>
      <c r="I2730" t="s">
        <v>19866</v>
      </c>
      <c r="J2730" t="s">
        <v>170</v>
      </c>
      <c r="K2730" t="s">
        <v>1792</v>
      </c>
      <c r="L2730">
        <v>1</v>
      </c>
      <c r="M2730">
        <v>97337068</v>
      </c>
      <c r="N2730" t="s">
        <v>21069</v>
      </c>
      <c r="O2730" t="s">
        <v>21069</v>
      </c>
      <c r="R2730" t="s">
        <v>21070</v>
      </c>
      <c r="U2730" t="s">
        <v>23943</v>
      </c>
      <c r="V2730" t="s">
        <v>23944</v>
      </c>
      <c r="W2730">
        <v>0</v>
      </c>
      <c r="X2730">
        <v>36025579</v>
      </c>
      <c r="Y2730" t="s">
        <v>160</v>
      </c>
      <c r="Z2730">
        <v>0</v>
      </c>
      <c r="AA2730" t="s">
        <v>143</v>
      </c>
      <c r="AB2730" s="3">
        <v>1.9999999999999999E-6</v>
      </c>
      <c r="AC2730">
        <v>5.6989700043360099</v>
      </c>
      <c r="AE2730">
        <v>1.049318</v>
      </c>
      <c r="AF2730" t="s">
        <v>1977</v>
      </c>
      <c r="AG2730" t="s">
        <v>19867</v>
      </c>
      <c r="AH2730" t="s">
        <v>146</v>
      </c>
      <c r="AI2730" t="s">
        <v>19852</v>
      </c>
      <c r="AJ2730" t="s">
        <v>19853</v>
      </c>
      <c r="AK2730" t="s">
        <v>19868</v>
      </c>
      <c r="AL2730" t="s">
        <v>149</v>
      </c>
    </row>
    <row r="2731" spans="1:38" x14ac:dyDescent="0.2">
      <c r="A2731" s="2">
        <v>43517</v>
      </c>
      <c r="B2731">
        <v>30285260</v>
      </c>
      <c r="C2731" t="s">
        <v>11523</v>
      </c>
      <c r="D2731" s="2">
        <v>43376</v>
      </c>
      <c r="E2731" t="s">
        <v>19863</v>
      </c>
      <c r="F2731" t="s">
        <v>19864</v>
      </c>
      <c r="G2731" t="s">
        <v>19865</v>
      </c>
      <c r="H2731" t="s">
        <v>19843</v>
      </c>
      <c r="I2731" t="s">
        <v>19866</v>
      </c>
      <c r="J2731" t="s">
        <v>170</v>
      </c>
      <c r="K2731" t="s">
        <v>23127</v>
      </c>
      <c r="L2731">
        <v>10</v>
      </c>
      <c r="M2731">
        <v>18260087</v>
      </c>
      <c r="N2731" t="s">
        <v>9378</v>
      </c>
      <c r="O2731" t="s">
        <v>23128</v>
      </c>
      <c r="R2731" t="s">
        <v>23129</v>
      </c>
      <c r="U2731" t="s">
        <v>23130</v>
      </c>
      <c r="V2731" t="s">
        <v>23131</v>
      </c>
      <c r="W2731">
        <v>0</v>
      </c>
      <c r="X2731">
        <v>7099380</v>
      </c>
      <c r="Y2731" t="s">
        <v>160</v>
      </c>
      <c r="Z2731">
        <v>0</v>
      </c>
      <c r="AA2731" t="s">
        <v>143</v>
      </c>
      <c r="AB2731" s="3">
        <v>1.9999999999999999E-6</v>
      </c>
      <c r="AC2731">
        <v>5.6989700043360099</v>
      </c>
      <c r="AE2731">
        <v>1.0469999999999999</v>
      </c>
      <c r="AF2731" t="s">
        <v>1977</v>
      </c>
      <c r="AG2731" t="s">
        <v>19867</v>
      </c>
      <c r="AH2731" t="s">
        <v>146</v>
      </c>
      <c r="AI2731" t="s">
        <v>19852</v>
      </c>
      <c r="AJ2731" t="s">
        <v>19853</v>
      </c>
      <c r="AK2731" t="s">
        <v>19868</v>
      </c>
      <c r="AL2731" t="s">
        <v>149</v>
      </c>
    </row>
    <row r="2732" spans="1:38" x14ac:dyDescent="0.2">
      <c r="A2732" s="2">
        <v>43517</v>
      </c>
      <c r="B2732">
        <v>30285260</v>
      </c>
      <c r="C2732" t="s">
        <v>11523</v>
      </c>
      <c r="D2732" s="2">
        <v>43376</v>
      </c>
      <c r="E2732" t="s">
        <v>19863</v>
      </c>
      <c r="F2732" t="s">
        <v>19864</v>
      </c>
      <c r="G2732" t="s">
        <v>19865</v>
      </c>
      <c r="H2732" t="s">
        <v>19843</v>
      </c>
      <c r="I2732" t="s">
        <v>19866</v>
      </c>
      <c r="J2732" t="s">
        <v>170</v>
      </c>
      <c r="K2732" t="s">
        <v>989</v>
      </c>
      <c r="L2732">
        <v>3</v>
      </c>
      <c r="M2732">
        <v>50200112</v>
      </c>
      <c r="N2732" t="s">
        <v>25044</v>
      </c>
      <c r="O2732" t="s">
        <v>24596</v>
      </c>
      <c r="P2732" t="s">
        <v>24597</v>
      </c>
      <c r="Q2732" t="s">
        <v>24598</v>
      </c>
      <c r="S2732">
        <v>2416</v>
      </c>
      <c r="T2732">
        <v>5134</v>
      </c>
      <c r="U2732" t="s">
        <v>24599</v>
      </c>
      <c r="V2732" t="s">
        <v>24600</v>
      </c>
      <c r="W2732">
        <v>0</v>
      </c>
      <c r="X2732">
        <v>9882618</v>
      </c>
      <c r="Y2732" t="s">
        <v>284</v>
      </c>
      <c r="Z2732">
        <v>1</v>
      </c>
      <c r="AA2732" t="s">
        <v>143</v>
      </c>
      <c r="AB2732" s="3">
        <v>1.9999999999999999E-6</v>
      </c>
      <c r="AC2732">
        <v>5.6989700043360099</v>
      </c>
      <c r="AE2732">
        <v>1.097</v>
      </c>
      <c r="AF2732" t="s">
        <v>1403</v>
      </c>
      <c r="AG2732" t="s">
        <v>19867</v>
      </c>
      <c r="AH2732" t="s">
        <v>146</v>
      </c>
      <c r="AI2732" t="s">
        <v>19852</v>
      </c>
      <c r="AJ2732" t="s">
        <v>19853</v>
      </c>
      <c r="AK2732" t="s">
        <v>19868</v>
      </c>
      <c r="AL2732" t="s">
        <v>149</v>
      </c>
    </row>
    <row r="2733" spans="1:38" x14ac:dyDescent="0.2">
      <c r="A2733" s="2">
        <v>43517</v>
      </c>
      <c r="B2733">
        <v>30285260</v>
      </c>
      <c r="C2733" t="s">
        <v>11523</v>
      </c>
      <c r="D2733" s="2">
        <v>43376</v>
      </c>
      <c r="E2733" t="s">
        <v>19863</v>
      </c>
      <c r="F2733" t="s">
        <v>19864</v>
      </c>
      <c r="G2733" t="s">
        <v>19865</v>
      </c>
      <c r="H2733" t="s">
        <v>19843</v>
      </c>
      <c r="I2733" t="s">
        <v>19866</v>
      </c>
      <c r="J2733" t="s">
        <v>170</v>
      </c>
      <c r="K2733" t="s">
        <v>19293</v>
      </c>
      <c r="L2733">
        <v>14</v>
      </c>
      <c r="M2733">
        <v>65849165</v>
      </c>
      <c r="N2733" t="s">
        <v>24557</v>
      </c>
      <c r="O2733" t="s">
        <v>19295</v>
      </c>
      <c r="P2733" t="s">
        <v>19296</v>
      </c>
      <c r="Q2733" t="s">
        <v>19297</v>
      </c>
      <c r="S2733">
        <v>105044</v>
      </c>
      <c r="T2733">
        <v>30427</v>
      </c>
      <c r="U2733" t="s">
        <v>23564</v>
      </c>
      <c r="V2733" t="s">
        <v>23565</v>
      </c>
      <c r="W2733">
        <v>0</v>
      </c>
      <c r="X2733">
        <v>11625793</v>
      </c>
      <c r="Y2733" t="s">
        <v>284</v>
      </c>
      <c r="Z2733">
        <v>1</v>
      </c>
      <c r="AA2733" t="s">
        <v>143</v>
      </c>
      <c r="AB2733" s="3">
        <v>1.9999999999999999E-6</v>
      </c>
      <c r="AC2733">
        <v>5.6989700043360099</v>
      </c>
      <c r="AE2733">
        <v>1.0504202</v>
      </c>
      <c r="AF2733" t="s">
        <v>1977</v>
      </c>
      <c r="AG2733" t="s">
        <v>19867</v>
      </c>
      <c r="AH2733" t="s">
        <v>146</v>
      </c>
      <c r="AI2733" t="s">
        <v>19852</v>
      </c>
      <c r="AJ2733" t="s">
        <v>19853</v>
      </c>
      <c r="AK2733" t="s">
        <v>19868</v>
      </c>
      <c r="AL2733" t="s">
        <v>149</v>
      </c>
    </row>
    <row r="2734" spans="1:38" x14ac:dyDescent="0.2">
      <c r="A2734" s="2">
        <v>41402</v>
      </c>
      <c r="B2734">
        <v>23894747</v>
      </c>
      <c r="C2734" t="s">
        <v>21073</v>
      </c>
      <c r="D2734" s="2">
        <v>41306</v>
      </c>
      <c r="E2734" t="s">
        <v>11355</v>
      </c>
      <c r="F2734" t="s">
        <v>21074</v>
      </c>
      <c r="G2734" t="s">
        <v>21075</v>
      </c>
      <c r="H2734" t="s">
        <v>19843</v>
      </c>
      <c r="I2734" t="s">
        <v>21076</v>
      </c>
      <c r="J2734" t="s">
        <v>21077</v>
      </c>
      <c r="K2734" t="s">
        <v>11039</v>
      </c>
      <c r="L2734">
        <v>19</v>
      </c>
      <c r="M2734">
        <v>39738769</v>
      </c>
      <c r="N2734" t="s">
        <v>25045</v>
      </c>
      <c r="O2734" t="s">
        <v>25046</v>
      </c>
      <c r="P2734" t="s">
        <v>25047</v>
      </c>
      <c r="Q2734" t="s">
        <v>25048</v>
      </c>
      <c r="S2734">
        <v>740</v>
      </c>
      <c r="T2734">
        <v>37826</v>
      </c>
      <c r="U2734" t="s">
        <v>25049</v>
      </c>
      <c r="V2734" t="s">
        <v>25050</v>
      </c>
      <c r="W2734">
        <v>0</v>
      </c>
      <c r="X2734">
        <v>12611334</v>
      </c>
      <c r="Y2734" t="s">
        <v>243</v>
      </c>
      <c r="Z2734">
        <v>1</v>
      </c>
      <c r="AA2734">
        <v>0.7</v>
      </c>
      <c r="AB2734" s="3">
        <v>1.9999999999999999E-6</v>
      </c>
      <c r="AC2734">
        <v>5.6989700043360099</v>
      </c>
      <c r="AD2734" t="s">
        <v>6348</v>
      </c>
      <c r="AE2734">
        <v>1.4</v>
      </c>
      <c r="AF2734" t="s">
        <v>244</v>
      </c>
      <c r="AG2734" t="s">
        <v>21079</v>
      </c>
      <c r="AH2734" t="s">
        <v>146</v>
      </c>
      <c r="AI2734" t="s">
        <v>19852</v>
      </c>
      <c r="AJ2734" t="s">
        <v>19853</v>
      </c>
      <c r="AK2734" t="s">
        <v>21080</v>
      </c>
      <c r="AL2734" t="s">
        <v>149</v>
      </c>
    </row>
    <row r="2735" spans="1:38" x14ac:dyDescent="0.2">
      <c r="A2735" s="2">
        <v>42143</v>
      </c>
      <c r="B2735">
        <v>24280982</v>
      </c>
      <c r="C2735" t="s">
        <v>11401</v>
      </c>
      <c r="D2735" s="2">
        <v>41604</v>
      </c>
      <c r="E2735" t="s">
        <v>388</v>
      </c>
      <c r="F2735" t="s">
        <v>11402</v>
      </c>
      <c r="G2735" t="s">
        <v>11403</v>
      </c>
      <c r="H2735" t="s">
        <v>11404</v>
      </c>
      <c r="I2735" t="s">
        <v>11405</v>
      </c>
      <c r="J2735" t="s">
        <v>170</v>
      </c>
      <c r="K2735" t="s">
        <v>8584</v>
      </c>
      <c r="L2735">
        <v>12</v>
      </c>
      <c r="M2735">
        <v>2236129</v>
      </c>
      <c r="N2735" t="s">
        <v>8585</v>
      </c>
      <c r="O2735" t="s">
        <v>8586</v>
      </c>
      <c r="R2735" t="s">
        <v>8587</v>
      </c>
      <c r="U2735" t="s">
        <v>9886</v>
      </c>
      <c r="V2735" t="s">
        <v>9887</v>
      </c>
      <c r="W2735">
        <v>0</v>
      </c>
      <c r="X2735">
        <v>1006737</v>
      </c>
      <c r="Y2735" t="s">
        <v>160</v>
      </c>
      <c r="Z2735">
        <v>0</v>
      </c>
      <c r="AA2735" t="s">
        <v>143</v>
      </c>
      <c r="AB2735" s="3">
        <v>1.9999999999999999E-6</v>
      </c>
      <c r="AC2735">
        <v>5.6989700043360099</v>
      </c>
      <c r="AD2735" t="s">
        <v>21560</v>
      </c>
      <c r="AG2735" t="s">
        <v>11407</v>
      </c>
      <c r="AH2735" t="s">
        <v>146</v>
      </c>
      <c r="AI2735" t="s">
        <v>19852</v>
      </c>
      <c r="AJ2735" t="s">
        <v>19853</v>
      </c>
      <c r="AK2735" t="s">
        <v>11410</v>
      </c>
      <c r="AL2735" t="s">
        <v>149</v>
      </c>
    </row>
    <row r="2736" spans="1:38" x14ac:dyDescent="0.2">
      <c r="A2736" s="2">
        <v>42143</v>
      </c>
      <c r="B2736">
        <v>24280982</v>
      </c>
      <c r="C2736" t="s">
        <v>11401</v>
      </c>
      <c r="D2736" s="2">
        <v>41604</v>
      </c>
      <c r="E2736" t="s">
        <v>388</v>
      </c>
      <c r="F2736" t="s">
        <v>11402</v>
      </c>
      <c r="G2736" t="s">
        <v>11403</v>
      </c>
      <c r="H2736" t="s">
        <v>11404</v>
      </c>
      <c r="I2736" t="s">
        <v>11405</v>
      </c>
      <c r="J2736" t="s">
        <v>170</v>
      </c>
      <c r="K2736" t="s">
        <v>4819</v>
      </c>
      <c r="L2736">
        <v>7</v>
      </c>
      <c r="M2736">
        <v>1881190</v>
      </c>
      <c r="N2736" t="s">
        <v>8889</v>
      </c>
      <c r="O2736" t="s">
        <v>8720</v>
      </c>
      <c r="R2736" t="s">
        <v>8721</v>
      </c>
      <c r="U2736" t="s">
        <v>11657</v>
      </c>
      <c r="V2736" t="s">
        <v>11307</v>
      </c>
      <c r="W2736">
        <v>0</v>
      </c>
      <c r="X2736">
        <v>10275045</v>
      </c>
      <c r="Y2736" t="s">
        <v>160</v>
      </c>
      <c r="Z2736">
        <v>0</v>
      </c>
      <c r="AA2736" t="s">
        <v>143</v>
      </c>
      <c r="AB2736" s="3">
        <v>1.9999999999999999E-6</v>
      </c>
      <c r="AC2736">
        <v>5.6989700043360099</v>
      </c>
      <c r="AD2736" t="s">
        <v>21560</v>
      </c>
      <c r="AG2736" t="s">
        <v>11407</v>
      </c>
      <c r="AH2736" t="s">
        <v>146</v>
      </c>
      <c r="AI2736" t="s">
        <v>19852</v>
      </c>
      <c r="AJ2736" t="s">
        <v>19853</v>
      </c>
      <c r="AK2736" t="s">
        <v>11410</v>
      </c>
      <c r="AL2736" t="s">
        <v>149</v>
      </c>
    </row>
    <row r="2737" spans="1:38" x14ac:dyDescent="0.2">
      <c r="A2737" s="2">
        <v>43049</v>
      </c>
      <c r="B2737">
        <v>28991256</v>
      </c>
      <c r="C2737" t="s">
        <v>19855</v>
      </c>
      <c r="D2737" s="2">
        <v>43017</v>
      </c>
      <c r="E2737" t="s">
        <v>176</v>
      </c>
      <c r="F2737" t="s">
        <v>19856</v>
      </c>
      <c r="G2737" t="s">
        <v>19857</v>
      </c>
      <c r="H2737" t="s">
        <v>19843</v>
      </c>
      <c r="I2737" t="s">
        <v>19858</v>
      </c>
      <c r="J2737" t="s">
        <v>19859</v>
      </c>
      <c r="K2737" t="s">
        <v>4792</v>
      </c>
      <c r="L2737">
        <v>1</v>
      </c>
      <c r="M2737">
        <v>177791783</v>
      </c>
      <c r="N2737" t="s">
        <v>2062</v>
      </c>
      <c r="O2737" t="s">
        <v>22949</v>
      </c>
      <c r="R2737" t="s">
        <v>22950</v>
      </c>
      <c r="U2737" t="s">
        <v>22951</v>
      </c>
      <c r="V2737" t="s">
        <v>22952</v>
      </c>
      <c r="W2737">
        <v>0</v>
      </c>
      <c r="X2737">
        <v>9970077</v>
      </c>
      <c r="Y2737" t="s">
        <v>160</v>
      </c>
      <c r="Z2737">
        <v>0</v>
      </c>
      <c r="AA2737" t="s">
        <v>143</v>
      </c>
      <c r="AB2737" s="3">
        <v>1.9999999999999999E-6</v>
      </c>
      <c r="AC2737">
        <v>5.6989700043360099</v>
      </c>
      <c r="AE2737">
        <v>1.0580000000000001</v>
      </c>
      <c r="AF2737" t="s">
        <v>7991</v>
      </c>
      <c r="AG2737" t="s">
        <v>19861</v>
      </c>
      <c r="AH2737" t="s">
        <v>146</v>
      </c>
      <c r="AI2737" t="s">
        <v>19852</v>
      </c>
      <c r="AJ2737" t="s">
        <v>19853</v>
      </c>
      <c r="AK2737" t="s">
        <v>19862</v>
      </c>
      <c r="AL2737" t="s">
        <v>149</v>
      </c>
    </row>
    <row r="2738" spans="1:38" x14ac:dyDescent="0.2">
      <c r="A2738" s="2">
        <v>43049</v>
      </c>
      <c r="B2738">
        <v>28991256</v>
      </c>
      <c r="C2738" t="s">
        <v>19855</v>
      </c>
      <c r="D2738" s="2">
        <v>43017</v>
      </c>
      <c r="E2738" t="s">
        <v>176</v>
      </c>
      <c r="F2738" t="s">
        <v>19856</v>
      </c>
      <c r="G2738" t="s">
        <v>19857</v>
      </c>
      <c r="H2738" t="s">
        <v>19843</v>
      </c>
      <c r="I2738" t="s">
        <v>19858</v>
      </c>
      <c r="J2738" t="s">
        <v>19859</v>
      </c>
      <c r="K2738" t="s">
        <v>2966</v>
      </c>
      <c r="L2738">
        <v>9</v>
      </c>
      <c r="M2738">
        <v>98309240</v>
      </c>
      <c r="N2738" t="s">
        <v>2062</v>
      </c>
      <c r="O2738" t="s">
        <v>23520</v>
      </c>
      <c r="R2738" t="s">
        <v>23521</v>
      </c>
      <c r="U2738" t="s">
        <v>23522</v>
      </c>
      <c r="V2738" t="s">
        <v>23523</v>
      </c>
      <c r="W2738">
        <v>0</v>
      </c>
      <c r="X2738">
        <v>3824451</v>
      </c>
      <c r="Y2738" t="s">
        <v>160</v>
      </c>
      <c r="Z2738">
        <v>0</v>
      </c>
      <c r="AA2738" t="s">
        <v>143</v>
      </c>
      <c r="AB2738" s="3">
        <v>1.9999999999999999E-6</v>
      </c>
      <c r="AC2738">
        <v>5.6989700043360099</v>
      </c>
      <c r="AE2738">
        <v>1.0604454000000001</v>
      </c>
      <c r="AF2738" t="s">
        <v>3432</v>
      </c>
      <c r="AG2738" t="s">
        <v>19861</v>
      </c>
      <c r="AH2738" t="s">
        <v>146</v>
      </c>
      <c r="AI2738" t="s">
        <v>19852</v>
      </c>
      <c r="AJ2738" t="s">
        <v>19853</v>
      </c>
      <c r="AK2738" t="s">
        <v>19862</v>
      </c>
      <c r="AL2738" t="s">
        <v>149</v>
      </c>
    </row>
    <row r="2739" spans="1:38" x14ac:dyDescent="0.2">
      <c r="A2739" s="2">
        <v>43049</v>
      </c>
      <c r="B2739">
        <v>28991256</v>
      </c>
      <c r="C2739" t="s">
        <v>19855</v>
      </c>
      <c r="D2739" s="2">
        <v>43017</v>
      </c>
      <c r="E2739" t="s">
        <v>176</v>
      </c>
      <c r="F2739" t="s">
        <v>19856</v>
      </c>
      <c r="G2739" t="s">
        <v>19857</v>
      </c>
      <c r="H2739" t="s">
        <v>19843</v>
      </c>
      <c r="I2739" t="s">
        <v>19858</v>
      </c>
      <c r="J2739" t="s">
        <v>19859</v>
      </c>
      <c r="K2739" t="s">
        <v>3377</v>
      </c>
      <c r="L2739">
        <v>2</v>
      </c>
      <c r="M2739">
        <v>228418495</v>
      </c>
      <c r="N2739" t="s">
        <v>2062</v>
      </c>
      <c r="O2739" t="s">
        <v>22713</v>
      </c>
      <c r="P2739" t="s">
        <v>22714</v>
      </c>
      <c r="Q2739" t="s">
        <v>22715</v>
      </c>
      <c r="S2739">
        <v>38722</v>
      </c>
      <c r="T2739">
        <v>56729</v>
      </c>
      <c r="U2739" t="s">
        <v>24299</v>
      </c>
      <c r="V2739" t="s">
        <v>24300</v>
      </c>
      <c r="W2739">
        <v>0</v>
      </c>
      <c r="X2739">
        <v>2194545</v>
      </c>
      <c r="Y2739" t="s">
        <v>284</v>
      </c>
      <c r="Z2739">
        <v>1</v>
      </c>
      <c r="AA2739" t="s">
        <v>143</v>
      </c>
      <c r="AB2739" s="3">
        <v>1.9999999999999999E-6</v>
      </c>
      <c r="AC2739">
        <v>5.6989700043360099</v>
      </c>
      <c r="AE2739">
        <v>1.0482180000000001</v>
      </c>
      <c r="AF2739" t="s">
        <v>1977</v>
      </c>
      <c r="AG2739" t="s">
        <v>19861</v>
      </c>
      <c r="AH2739" t="s">
        <v>146</v>
      </c>
      <c r="AI2739" t="s">
        <v>19852</v>
      </c>
      <c r="AJ2739" t="s">
        <v>19853</v>
      </c>
      <c r="AK2739" t="s">
        <v>19862</v>
      </c>
      <c r="AL2739" t="s">
        <v>149</v>
      </c>
    </row>
    <row r="2740" spans="1:38" x14ac:dyDescent="0.2">
      <c r="A2740" s="2">
        <v>43049</v>
      </c>
      <c r="B2740">
        <v>28991256</v>
      </c>
      <c r="C2740" t="s">
        <v>19855</v>
      </c>
      <c r="D2740" s="2">
        <v>43017</v>
      </c>
      <c r="E2740" t="s">
        <v>176</v>
      </c>
      <c r="F2740" t="s">
        <v>19856</v>
      </c>
      <c r="G2740" t="s">
        <v>19857</v>
      </c>
      <c r="H2740" t="s">
        <v>19843</v>
      </c>
      <c r="I2740" t="s">
        <v>19858</v>
      </c>
      <c r="J2740" t="s">
        <v>19859</v>
      </c>
      <c r="K2740" t="s">
        <v>5112</v>
      </c>
      <c r="L2740">
        <v>8</v>
      </c>
      <c r="M2740">
        <v>18565413</v>
      </c>
      <c r="N2740" t="s">
        <v>2062</v>
      </c>
      <c r="O2740" t="s">
        <v>22054</v>
      </c>
      <c r="R2740" t="s">
        <v>22055</v>
      </c>
      <c r="U2740" t="s">
        <v>22056</v>
      </c>
      <c r="V2740" t="s">
        <v>19798</v>
      </c>
      <c r="W2740">
        <v>0</v>
      </c>
      <c r="X2740">
        <v>13259407</v>
      </c>
      <c r="Y2740" t="s">
        <v>160</v>
      </c>
      <c r="Z2740">
        <v>0</v>
      </c>
      <c r="AA2740" t="s">
        <v>143</v>
      </c>
      <c r="AB2740" s="3">
        <v>1.9999999999999999E-6</v>
      </c>
      <c r="AC2740">
        <v>5.6989700043360099</v>
      </c>
      <c r="AE2740">
        <v>1.0449321</v>
      </c>
      <c r="AF2740" t="s">
        <v>22782</v>
      </c>
      <c r="AG2740" t="s">
        <v>19861</v>
      </c>
      <c r="AH2740" t="s">
        <v>146</v>
      </c>
      <c r="AI2740" t="s">
        <v>19852</v>
      </c>
      <c r="AJ2740" t="s">
        <v>19853</v>
      </c>
      <c r="AK2740" t="s">
        <v>19862</v>
      </c>
      <c r="AL2740" t="s">
        <v>149</v>
      </c>
    </row>
    <row r="2741" spans="1:38" x14ac:dyDescent="0.2">
      <c r="A2741" s="2">
        <v>43049</v>
      </c>
      <c r="B2741">
        <v>28991256</v>
      </c>
      <c r="C2741" t="s">
        <v>19855</v>
      </c>
      <c r="D2741" s="2">
        <v>43017</v>
      </c>
      <c r="E2741" t="s">
        <v>176</v>
      </c>
      <c r="F2741" t="s">
        <v>19856</v>
      </c>
      <c r="G2741" t="s">
        <v>19857</v>
      </c>
      <c r="H2741" t="s">
        <v>19843</v>
      </c>
      <c r="I2741" t="s">
        <v>19858</v>
      </c>
      <c r="J2741" t="s">
        <v>19859</v>
      </c>
      <c r="K2741" t="s">
        <v>4192</v>
      </c>
      <c r="L2741">
        <v>1</v>
      </c>
      <c r="M2741">
        <v>115318644</v>
      </c>
      <c r="N2741" t="s">
        <v>2062</v>
      </c>
      <c r="O2741" t="s">
        <v>23847</v>
      </c>
      <c r="R2741" t="s">
        <v>23848</v>
      </c>
      <c r="U2741" t="s">
        <v>23849</v>
      </c>
      <c r="V2741" t="s">
        <v>23850</v>
      </c>
      <c r="W2741">
        <v>0</v>
      </c>
      <c r="X2741">
        <v>7523654</v>
      </c>
      <c r="Y2741" t="s">
        <v>160</v>
      </c>
      <c r="Z2741">
        <v>0</v>
      </c>
      <c r="AA2741" t="s">
        <v>143</v>
      </c>
      <c r="AB2741" s="3">
        <v>1.9999999999999999E-6</v>
      </c>
      <c r="AC2741">
        <v>5.6989700043360099</v>
      </c>
      <c r="AE2741">
        <v>1.0489999999999999</v>
      </c>
      <c r="AF2741" t="s">
        <v>1977</v>
      </c>
      <c r="AG2741" t="s">
        <v>19861</v>
      </c>
      <c r="AH2741" t="s">
        <v>146</v>
      </c>
      <c r="AI2741" t="s">
        <v>19852</v>
      </c>
      <c r="AJ2741" t="s">
        <v>19853</v>
      </c>
      <c r="AK2741" t="s">
        <v>19862</v>
      </c>
      <c r="AL2741" t="s">
        <v>149</v>
      </c>
    </row>
    <row r="2742" spans="1:38" x14ac:dyDescent="0.2">
      <c r="A2742" s="2">
        <v>43049</v>
      </c>
      <c r="B2742">
        <v>28991256</v>
      </c>
      <c r="C2742" t="s">
        <v>19855</v>
      </c>
      <c r="D2742" s="2">
        <v>43017</v>
      </c>
      <c r="E2742" t="s">
        <v>176</v>
      </c>
      <c r="F2742" t="s">
        <v>19856</v>
      </c>
      <c r="G2742" t="s">
        <v>19857</v>
      </c>
      <c r="H2742" t="s">
        <v>19843</v>
      </c>
      <c r="I2742" t="s">
        <v>19858</v>
      </c>
      <c r="J2742" t="s">
        <v>19859</v>
      </c>
      <c r="K2742" t="s">
        <v>7403</v>
      </c>
      <c r="L2742">
        <v>18</v>
      </c>
      <c r="M2742">
        <v>53220378</v>
      </c>
      <c r="N2742" t="s">
        <v>2062</v>
      </c>
      <c r="O2742" t="s">
        <v>9104</v>
      </c>
      <c r="R2742" t="s">
        <v>9105</v>
      </c>
      <c r="U2742" t="s">
        <v>24093</v>
      </c>
      <c r="V2742" t="s">
        <v>24094</v>
      </c>
      <c r="W2742">
        <v>0</v>
      </c>
      <c r="X2742">
        <v>4632195</v>
      </c>
      <c r="Y2742" t="s">
        <v>160</v>
      </c>
      <c r="Z2742">
        <v>0</v>
      </c>
      <c r="AA2742" t="s">
        <v>143</v>
      </c>
      <c r="AB2742" s="3">
        <v>1.9999999999999999E-6</v>
      </c>
      <c r="AC2742">
        <v>5.6989700043360099</v>
      </c>
      <c r="AE2742">
        <v>1.0509999999999999</v>
      </c>
      <c r="AF2742" t="s">
        <v>1977</v>
      </c>
      <c r="AG2742" t="s">
        <v>19861</v>
      </c>
      <c r="AH2742" t="s">
        <v>146</v>
      </c>
      <c r="AI2742" t="s">
        <v>19852</v>
      </c>
      <c r="AJ2742" t="s">
        <v>19853</v>
      </c>
      <c r="AK2742" t="s">
        <v>19862</v>
      </c>
      <c r="AL2742" t="s">
        <v>149</v>
      </c>
    </row>
    <row r="2743" spans="1:38" x14ac:dyDescent="0.2">
      <c r="A2743" s="2">
        <v>43049</v>
      </c>
      <c r="B2743">
        <v>28991256</v>
      </c>
      <c r="C2743" t="s">
        <v>19855</v>
      </c>
      <c r="D2743" s="2">
        <v>43017</v>
      </c>
      <c r="E2743" t="s">
        <v>176</v>
      </c>
      <c r="F2743" t="s">
        <v>19856</v>
      </c>
      <c r="G2743" t="s">
        <v>19857</v>
      </c>
      <c r="H2743" t="s">
        <v>19843</v>
      </c>
      <c r="I2743" t="s">
        <v>19858</v>
      </c>
      <c r="J2743" t="s">
        <v>19859</v>
      </c>
      <c r="K2743" t="s">
        <v>2081</v>
      </c>
      <c r="L2743">
        <v>3</v>
      </c>
      <c r="M2743">
        <v>60335351</v>
      </c>
      <c r="N2743" t="s">
        <v>2062</v>
      </c>
      <c r="O2743" t="s">
        <v>10055</v>
      </c>
      <c r="R2743" t="s">
        <v>10056</v>
      </c>
      <c r="U2743" t="s">
        <v>25051</v>
      </c>
      <c r="V2743" t="s">
        <v>25052</v>
      </c>
      <c r="W2743">
        <v>0</v>
      </c>
      <c r="X2743">
        <v>13074132</v>
      </c>
      <c r="Y2743" t="s">
        <v>160</v>
      </c>
      <c r="Z2743">
        <v>0</v>
      </c>
      <c r="AA2743" t="s">
        <v>143</v>
      </c>
      <c r="AB2743" s="3">
        <v>1.9999999999999999E-6</v>
      </c>
      <c r="AC2743">
        <v>5.6989700043360099</v>
      </c>
      <c r="AE2743">
        <v>1.052</v>
      </c>
      <c r="AF2743" t="s">
        <v>1977</v>
      </c>
      <c r="AG2743" t="s">
        <v>19861</v>
      </c>
      <c r="AH2743" t="s">
        <v>146</v>
      </c>
      <c r="AI2743" t="s">
        <v>19852</v>
      </c>
      <c r="AJ2743" t="s">
        <v>19853</v>
      </c>
      <c r="AK2743" t="s">
        <v>19862</v>
      </c>
      <c r="AL2743" t="s">
        <v>149</v>
      </c>
    </row>
    <row r="2744" spans="1:38" x14ac:dyDescent="0.2">
      <c r="A2744" s="2">
        <v>43049</v>
      </c>
      <c r="B2744">
        <v>28991256</v>
      </c>
      <c r="C2744" t="s">
        <v>19855</v>
      </c>
      <c r="D2744" s="2">
        <v>43017</v>
      </c>
      <c r="E2744" t="s">
        <v>176</v>
      </c>
      <c r="F2744" t="s">
        <v>19856</v>
      </c>
      <c r="G2744" t="s">
        <v>19857</v>
      </c>
      <c r="H2744" t="s">
        <v>19843</v>
      </c>
      <c r="I2744" t="s">
        <v>19858</v>
      </c>
      <c r="J2744" t="s">
        <v>19859</v>
      </c>
      <c r="K2744" t="s">
        <v>20463</v>
      </c>
      <c r="L2744">
        <v>2</v>
      </c>
      <c r="M2744">
        <v>141573400</v>
      </c>
      <c r="N2744" t="s">
        <v>2062</v>
      </c>
      <c r="O2744" t="s">
        <v>20464</v>
      </c>
      <c r="R2744" t="s">
        <v>20465</v>
      </c>
      <c r="U2744" t="s">
        <v>25053</v>
      </c>
      <c r="V2744" t="s">
        <v>25054</v>
      </c>
      <c r="W2744">
        <v>0</v>
      </c>
      <c r="X2744">
        <v>10928112</v>
      </c>
      <c r="Y2744" t="s">
        <v>160</v>
      </c>
      <c r="Z2744">
        <v>0</v>
      </c>
      <c r="AA2744" t="s">
        <v>143</v>
      </c>
      <c r="AB2744" s="3">
        <v>1.9999999999999999E-6</v>
      </c>
      <c r="AC2744">
        <v>5.6989700043360099</v>
      </c>
      <c r="AD2744" t="s">
        <v>20388</v>
      </c>
      <c r="AE2744">
        <v>1.0964912</v>
      </c>
      <c r="AF2744" t="s">
        <v>7338</v>
      </c>
      <c r="AG2744" t="s">
        <v>19861</v>
      </c>
      <c r="AH2744" t="s">
        <v>146</v>
      </c>
      <c r="AI2744" t="s">
        <v>19852</v>
      </c>
      <c r="AJ2744" t="s">
        <v>19853</v>
      </c>
      <c r="AK2744" t="s">
        <v>19862</v>
      </c>
      <c r="AL2744" t="s">
        <v>149</v>
      </c>
    </row>
    <row r="2745" spans="1:38" x14ac:dyDescent="0.2">
      <c r="A2745" s="2">
        <v>43684</v>
      </c>
      <c r="B2745">
        <v>31206164</v>
      </c>
      <c r="C2745" t="s">
        <v>25055</v>
      </c>
      <c r="D2745" s="2">
        <v>43633</v>
      </c>
      <c r="E2745" t="s">
        <v>25056</v>
      </c>
      <c r="F2745" t="s">
        <v>25057</v>
      </c>
      <c r="G2745" t="s">
        <v>25058</v>
      </c>
      <c r="H2745" t="s">
        <v>25059</v>
      </c>
      <c r="I2745" t="s">
        <v>25060</v>
      </c>
      <c r="J2745" t="s">
        <v>170</v>
      </c>
      <c r="K2745" t="s">
        <v>3377</v>
      </c>
      <c r="L2745">
        <v>2</v>
      </c>
      <c r="M2745">
        <v>227901491</v>
      </c>
      <c r="N2745" t="s">
        <v>143</v>
      </c>
      <c r="O2745" t="s">
        <v>25061</v>
      </c>
      <c r="R2745" t="s">
        <v>25062</v>
      </c>
      <c r="U2745" t="s">
        <v>25063</v>
      </c>
      <c r="V2745" t="s">
        <v>25064</v>
      </c>
      <c r="W2745">
        <v>0</v>
      </c>
      <c r="X2745">
        <v>60026510</v>
      </c>
      <c r="Y2745" t="s">
        <v>160</v>
      </c>
      <c r="Z2745">
        <v>0</v>
      </c>
      <c r="AA2745" t="s">
        <v>143</v>
      </c>
      <c r="AB2745" s="3">
        <v>1.9999999999999999E-6</v>
      </c>
      <c r="AC2745">
        <v>5.6989700043360099</v>
      </c>
      <c r="AE2745">
        <v>0.19739999999999999</v>
      </c>
      <c r="AF2745" t="s">
        <v>25065</v>
      </c>
      <c r="AG2745" t="s">
        <v>1060</v>
      </c>
      <c r="AH2745" t="s">
        <v>146</v>
      </c>
      <c r="AI2745" t="s">
        <v>25066</v>
      </c>
      <c r="AJ2745" t="s">
        <v>25067</v>
      </c>
      <c r="AK2745" t="s">
        <v>25068</v>
      </c>
      <c r="AL2745" t="s">
        <v>149</v>
      </c>
    </row>
    <row r="2746" spans="1:38" x14ac:dyDescent="0.2">
      <c r="A2746" s="2">
        <v>43565</v>
      </c>
      <c r="B2746">
        <v>30804558</v>
      </c>
      <c r="C2746" t="s">
        <v>9049</v>
      </c>
      <c r="D2746" s="2">
        <v>43521</v>
      </c>
      <c r="E2746" t="s">
        <v>176</v>
      </c>
      <c r="F2746" t="s">
        <v>9050</v>
      </c>
      <c r="G2746" t="s">
        <v>9051</v>
      </c>
      <c r="H2746" t="s">
        <v>10600</v>
      </c>
      <c r="I2746" t="s">
        <v>10601</v>
      </c>
      <c r="J2746" t="s">
        <v>170</v>
      </c>
      <c r="K2746" t="s">
        <v>4285</v>
      </c>
      <c r="L2746">
        <v>7</v>
      </c>
      <c r="M2746">
        <v>105288617</v>
      </c>
      <c r="O2746" t="s">
        <v>9272</v>
      </c>
      <c r="R2746" t="s">
        <v>9273</v>
      </c>
      <c r="U2746" t="s">
        <v>10897</v>
      </c>
      <c r="V2746" t="s">
        <v>10898</v>
      </c>
      <c r="W2746">
        <v>0</v>
      </c>
      <c r="X2746">
        <v>6466055</v>
      </c>
      <c r="Y2746" t="s">
        <v>160</v>
      </c>
      <c r="Z2746">
        <v>0</v>
      </c>
      <c r="AA2746">
        <v>0.34499999999999997</v>
      </c>
      <c r="AB2746" s="3">
        <v>1.9999999999999999E-6</v>
      </c>
      <c r="AC2746">
        <v>5.6989700043360099</v>
      </c>
      <c r="AE2746">
        <v>4.5999999999999999E-2</v>
      </c>
      <c r="AF2746" t="s">
        <v>583</v>
      </c>
      <c r="AG2746" t="s">
        <v>1060</v>
      </c>
      <c r="AH2746" t="s">
        <v>146</v>
      </c>
      <c r="AI2746" t="s">
        <v>8546</v>
      </c>
      <c r="AJ2746" t="s">
        <v>8547</v>
      </c>
      <c r="AK2746" t="s">
        <v>10603</v>
      </c>
      <c r="AL2746" t="s">
        <v>149</v>
      </c>
    </row>
    <row r="2747" spans="1:38" x14ac:dyDescent="0.2">
      <c r="A2747" s="2">
        <v>43451</v>
      </c>
      <c r="B2747">
        <v>29483656</v>
      </c>
      <c r="C2747" t="s">
        <v>19827</v>
      </c>
      <c r="D2747" s="2">
        <v>43157</v>
      </c>
      <c r="E2747" t="s">
        <v>176</v>
      </c>
      <c r="F2747" t="s">
        <v>19841</v>
      </c>
      <c r="G2747" t="s">
        <v>19842</v>
      </c>
      <c r="H2747" t="s">
        <v>19843</v>
      </c>
      <c r="I2747" t="s">
        <v>19844</v>
      </c>
      <c r="J2747" t="s">
        <v>19845</v>
      </c>
      <c r="K2747" t="s">
        <v>3748</v>
      </c>
      <c r="L2747">
        <v>12</v>
      </c>
      <c r="M2747">
        <v>29764332</v>
      </c>
      <c r="N2747" t="s">
        <v>20314</v>
      </c>
      <c r="O2747" t="s">
        <v>20314</v>
      </c>
      <c r="R2747" t="s">
        <v>20315</v>
      </c>
      <c r="U2747" t="s">
        <v>22764</v>
      </c>
      <c r="V2747" t="s">
        <v>22470</v>
      </c>
      <c r="W2747">
        <v>0</v>
      </c>
      <c r="X2747">
        <v>679087</v>
      </c>
      <c r="Y2747" t="s">
        <v>160</v>
      </c>
      <c r="Z2747">
        <v>0</v>
      </c>
      <c r="AA2747" t="s">
        <v>143</v>
      </c>
      <c r="AB2747" s="3">
        <v>1.9999999999999999E-6</v>
      </c>
      <c r="AC2747">
        <v>5.6989700043360099</v>
      </c>
      <c r="AG2747" t="s">
        <v>19851</v>
      </c>
      <c r="AH2747" t="s">
        <v>146</v>
      </c>
      <c r="AI2747" t="s">
        <v>19852</v>
      </c>
      <c r="AJ2747" t="s">
        <v>19853</v>
      </c>
      <c r="AK2747" t="s">
        <v>19854</v>
      </c>
      <c r="AL2747" t="s">
        <v>149</v>
      </c>
    </row>
    <row r="2748" spans="1:38" x14ac:dyDescent="0.2">
      <c r="A2748" s="2">
        <v>43658</v>
      </c>
      <c r="B2748">
        <v>31164008</v>
      </c>
      <c r="C2748" t="s">
        <v>12798</v>
      </c>
      <c r="D2748" s="2">
        <v>43621</v>
      </c>
      <c r="E2748" t="s">
        <v>12312</v>
      </c>
      <c r="F2748" t="s">
        <v>13130</v>
      </c>
      <c r="G2748" t="s">
        <v>13131</v>
      </c>
      <c r="H2748" t="s">
        <v>13659</v>
      </c>
      <c r="I2748" t="s">
        <v>13660</v>
      </c>
      <c r="J2748" t="s">
        <v>170</v>
      </c>
      <c r="K2748" t="s">
        <v>3578</v>
      </c>
      <c r="L2748">
        <v>11</v>
      </c>
      <c r="M2748">
        <v>9078300</v>
      </c>
      <c r="N2748" t="s">
        <v>143</v>
      </c>
      <c r="O2748" t="s">
        <v>14128</v>
      </c>
      <c r="R2748" t="s">
        <v>14129</v>
      </c>
      <c r="U2748" t="s">
        <v>14130</v>
      </c>
      <c r="V2748" t="s">
        <v>14131</v>
      </c>
      <c r="W2748">
        <v>0</v>
      </c>
      <c r="X2748">
        <v>118102650</v>
      </c>
      <c r="Y2748" t="s">
        <v>160</v>
      </c>
      <c r="Z2748">
        <v>0</v>
      </c>
      <c r="AA2748">
        <v>0.01</v>
      </c>
      <c r="AB2748" s="3">
        <v>1.9999999999999999E-6</v>
      </c>
      <c r="AC2748">
        <v>5.6989700043360099</v>
      </c>
      <c r="AE2748">
        <v>1.79</v>
      </c>
      <c r="AF2748" t="s">
        <v>14133</v>
      </c>
      <c r="AG2748" t="s">
        <v>13664</v>
      </c>
      <c r="AH2748" t="s">
        <v>146</v>
      </c>
      <c r="AI2748" t="s">
        <v>13665</v>
      </c>
      <c r="AJ2748" t="s">
        <v>13666</v>
      </c>
      <c r="AK2748" t="s">
        <v>13667</v>
      </c>
      <c r="AL2748" t="s">
        <v>149</v>
      </c>
    </row>
    <row r="2749" spans="1:38" x14ac:dyDescent="0.2">
      <c r="A2749" s="2">
        <v>40833</v>
      </c>
      <c r="B2749">
        <v>21926974</v>
      </c>
      <c r="C2749" t="s">
        <v>19869</v>
      </c>
      <c r="D2749" s="2">
        <v>40804</v>
      </c>
      <c r="E2749" t="s">
        <v>176</v>
      </c>
      <c r="F2749" t="s">
        <v>20505</v>
      </c>
      <c r="G2749" t="s">
        <v>20506</v>
      </c>
      <c r="H2749" t="s">
        <v>19843</v>
      </c>
      <c r="I2749" t="s">
        <v>20507</v>
      </c>
      <c r="J2749" t="s">
        <v>20508</v>
      </c>
      <c r="K2749" t="s">
        <v>2081</v>
      </c>
      <c r="L2749">
        <v>3</v>
      </c>
      <c r="M2749">
        <v>62079095</v>
      </c>
      <c r="N2749" t="s">
        <v>143</v>
      </c>
      <c r="O2749" t="s">
        <v>2082</v>
      </c>
      <c r="R2749" t="s">
        <v>2083</v>
      </c>
      <c r="U2749" t="s">
        <v>25069</v>
      </c>
      <c r="V2749" t="s">
        <v>25070</v>
      </c>
      <c r="W2749">
        <v>0</v>
      </c>
      <c r="X2749">
        <v>11130874</v>
      </c>
      <c r="Y2749" t="s">
        <v>160</v>
      </c>
      <c r="Z2749">
        <v>0</v>
      </c>
      <c r="AA2749" t="s">
        <v>143</v>
      </c>
      <c r="AB2749" s="3">
        <v>1.9999999999999999E-6</v>
      </c>
      <c r="AC2749">
        <v>5.6989700043360099</v>
      </c>
      <c r="AE2749">
        <v>1.1000000000000001</v>
      </c>
      <c r="AF2749" t="s">
        <v>1403</v>
      </c>
      <c r="AG2749" t="s">
        <v>20510</v>
      </c>
      <c r="AH2749" t="s">
        <v>146</v>
      </c>
      <c r="AI2749" t="s">
        <v>19852</v>
      </c>
      <c r="AJ2749" t="s">
        <v>19853</v>
      </c>
      <c r="AK2749" t="s">
        <v>20511</v>
      </c>
      <c r="AL2749" t="s">
        <v>149</v>
      </c>
    </row>
    <row r="2750" spans="1:38" x14ac:dyDescent="0.2">
      <c r="A2750" s="2">
        <v>40833</v>
      </c>
      <c r="B2750">
        <v>21926974</v>
      </c>
      <c r="C2750" t="s">
        <v>19869</v>
      </c>
      <c r="D2750" s="2">
        <v>40804</v>
      </c>
      <c r="E2750" t="s">
        <v>176</v>
      </c>
      <c r="F2750" t="s">
        <v>20505</v>
      </c>
      <c r="G2750" t="s">
        <v>20506</v>
      </c>
      <c r="H2750" t="s">
        <v>19843</v>
      </c>
      <c r="I2750" t="s">
        <v>20507</v>
      </c>
      <c r="J2750" t="s">
        <v>20508</v>
      </c>
      <c r="K2750" t="s">
        <v>15077</v>
      </c>
      <c r="L2750">
        <v>7</v>
      </c>
      <c r="M2750">
        <v>72286331</v>
      </c>
      <c r="N2750" t="s">
        <v>143</v>
      </c>
      <c r="O2750" t="s">
        <v>20953</v>
      </c>
      <c r="R2750" t="s">
        <v>20954</v>
      </c>
      <c r="U2750" t="s">
        <v>25071</v>
      </c>
      <c r="V2750" t="s">
        <v>25072</v>
      </c>
      <c r="W2750">
        <v>0</v>
      </c>
      <c r="X2750">
        <v>12699131</v>
      </c>
      <c r="Y2750" t="s">
        <v>160</v>
      </c>
      <c r="Z2750">
        <v>0</v>
      </c>
      <c r="AA2750" t="s">
        <v>143</v>
      </c>
      <c r="AB2750" s="3">
        <v>1.9999999999999999E-6</v>
      </c>
      <c r="AC2750">
        <v>5.6989700043360099</v>
      </c>
      <c r="AE2750">
        <v>1.08</v>
      </c>
      <c r="AF2750" t="s">
        <v>10859</v>
      </c>
      <c r="AG2750" t="s">
        <v>20510</v>
      </c>
      <c r="AH2750" t="s">
        <v>146</v>
      </c>
      <c r="AI2750" t="s">
        <v>19852</v>
      </c>
      <c r="AJ2750" t="s">
        <v>19853</v>
      </c>
      <c r="AK2750" t="s">
        <v>20511</v>
      </c>
      <c r="AL2750" t="s">
        <v>149</v>
      </c>
    </row>
    <row r="2751" spans="1:38" x14ac:dyDescent="0.2">
      <c r="A2751" s="2">
        <v>40833</v>
      </c>
      <c r="B2751">
        <v>21926974</v>
      </c>
      <c r="C2751" t="s">
        <v>19869</v>
      </c>
      <c r="D2751" s="2">
        <v>40804</v>
      </c>
      <c r="E2751" t="s">
        <v>176</v>
      </c>
      <c r="F2751" t="s">
        <v>20505</v>
      </c>
      <c r="G2751" t="s">
        <v>20506</v>
      </c>
      <c r="H2751" t="s">
        <v>19843</v>
      </c>
      <c r="I2751" t="s">
        <v>20507</v>
      </c>
      <c r="J2751" t="s">
        <v>20508</v>
      </c>
      <c r="K2751" t="s">
        <v>8584</v>
      </c>
      <c r="L2751">
        <v>12</v>
      </c>
      <c r="M2751">
        <v>2240418</v>
      </c>
      <c r="N2751" t="s">
        <v>8585</v>
      </c>
      <c r="O2751" t="s">
        <v>8586</v>
      </c>
      <c r="R2751" t="s">
        <v>8587</v>
      </c>
      <c r="U2751" t="s">
        <v>23408</v>
      </c>
      <c r="V2751" t="s">
        <v>23196</v>
      </c>
      <c r="W2751">
        <v>0</v>
      </c>
      <c r="X2751">
        <v>4765905</v>
      </c>
      <c r="Y2751" t="s">
        <v>160</v>
      </c>
      <c r="Z2751">
        <v>0</v>
      </c>
      <c r="AA2751" t="s">
        <v>143</v>
      </c>
      <c r="AB2751" s="3">
        <v>1.9999999999999999E-6</v>
      </c>
      <c r="AC2751">
        <v>5.6989700043360099</v>
      </c>
      <c r="AE2751">
        <v>1.08</v>
      </c>
      <c r="AF2751" t="s">
        <v>1681</v>
      </c>
      <c r="AG2751" t="s">
        <v>20510</v>
      </c>
      <c r="AH2751" t="s">
        <v>146</v>
      </c>
      <c r="AI2751" t="s">
        <v>19852</v>
      </c>
      <c r="AJ2751" t="s">
        <v>19853</v>
      </c>
      <c r="AK2751" t="s">
        <v>20511</v>
      </c>
      <c r="AL2751" t="s">
        <v>149</v>
      </c>
    </row>
    <row r="2752" spans="1:38" x14ac:dyDescent="0.2">
      <c r="A2752" s="2">
        <v>40833</v>
      </c>
      <c r="B2752">
        <v>21926974</v>
      </c>
      <c r="C2752" t="s">
        <v>19869</v>
      </c>
      <c r="D2752" s="2">
        <v>40804</v>
      </c>
      <c r="E2752" t="s">
        <v>176</v>
      </c>
      <c r="F2752" t="s">
        <v>20505</v>
      </c>
      <c r="G2752" t="s">
        <v>20506</v>
      </c>
      <c r="H2752" t="s">
        <v>19843</v>
      </c>
      <c r="I2752" t="s">
        <v>20507</v>
      </c>
      <c r="J2752" t="s">
        <v>20508</v>
      </c>
      <c r="K2752" t="s">
        <v>2014</v>
      </c>
      <c r="L2752">
        <v>15</v>
      </c>
      <c r="M2752">
        <v>61547904</v>
      </c>
      <c r="N2752" t="s">
        <v>143</v>
      </c>
      <c r="O2752" t="s">
        <v>9831</v>
      </c>
      <c r="R2752" t="s">
        <v>9832</v>
      </c>
      <c r="U2752" t="s">
        <v>25073</v>
      </c>
      <c r="V2752" t="s">
        <v>25074</v>
      </c>
      <c r="W2752">
        <v>0</v>
      </c>
      <c r="X2752">
        <v>4775413</v>
      </c>
      <c r="Y2752" t="s">
        <v>160</v>
      </c>
      <c r="Z2752">
        <v>0</v>
      </c>
      <c r="AA2752" t="s">
        <v>143</v>
      </c>
      <c r="AB2752" s="3">
        <v>1.9999999999999999E-6</v>
      </c>
      <c r="AC2752">
        <v>5.6989700043360099</v>
      </c>
      <c r="AE2752">
        <v>1.08</v>
      </c>
      <c r="AF2752" t="s">
        <v>10859</v>
      </c>
      <c r="AG2752" t="s">
        <v>20510</v>
      </c>
      <c r="AH2752" t="s">
        <v>146</v>
      </c>
      <c r="AI2752" t="s">
        <v>19852</v>
      </c>
      <c r="AJ2752" t="s">
        <v>19853</v>
      </c>
      <c r="AK2752" t="s">
        <v>20511</v>
      </c>
      <c r="AL2752" t="s">
        <v>149</v>
      </c>
    </row>
    <row r="2753" spans="1:38" x14ac:dyDescent="0.2">
      <c r="A2753" s="2">
        <v>43658</v>
      </c>
      <c r="B2753">
        <v>31164008</v>
      </c>
      <c r="C2753" t="s">
        <v>12798</v>
      </c>
      <c r="D2753" s="2">
        <v>43621</v>
      </c>
      <c r="E2753" t="s">
        <v>12312</v>
      </c>
      <c r="F2753" t="s">
        <v>13130</v>
      </c>
      <c r="G2753" t="s">
        <v>13131</v>
      </c>
      <c r="H2753" t="s">
        <v>13132</v>
      </c>
      <c r="I2753" t="s">
        <v>13133</v>
      </c>
      <c r="J2753" t="s">
        <v>170</v>
      </c>
      <c r="K2753" t="s">
        <v>14176</v>
      </c>
      <c r="L2753">
        <v>11</v>
      </c>
      <c r="M2753">
        <v>27227783</v>
      </c>
      <c r="N2753" t="s">
        <v>143</v>
      </c>
      <c r="O2753" t="s">
        <v>14274</v>
      </c>
      <c r="P2753" t="s">
        <v>14275</v>
      </c>
      <c r="Q2753" t="s">
        <v>14276</v>
      </c>
      <c r="S2753">
        <v>7670</v>
      </c>
      <c r="T2753">
        <v>103044</v>
      </c>
      <c r="U2753" t="s">
        <v>14277</v>
      </c>
      <c r="V2753" t="s">
        <v>14278</v>
      </c>
      <c r="W2753">
        <v>0</v>
      </c>
      <c r="X2753">
        <v>35107435</v>
      </c>
      <c r="Y2753" t="s">
        <v>243</v>
      </c>
      <c r="Z2753">
        <v>1</v>
      </c>
      <c r="AA2753">
        <v>0.15</v>
      </c>
      <c r="AB2753" s="3">
        <v>1.9999999999999999E-6</v>
      </c>
      <c r="AC2753">
        <v>5.6989700043360099</v>
      </c>
      <c r="AE2753">
        <v>1.17</v>
      </c>
      <c r="AF2753" t="s">
        <v>14280</v>
      </c>
      <c r="AG2753" t="s">
        <v>13140</v>
      </c>
      <c r="AH2753" t="s">
        <v>146</v>
      </c>
      <c r="AI2753" t="s">
        <v>13141</v>
      </c>
      <c r="AJ2753" t="s">
        <v>13142</v>
      </c>
      <c r="AK2753" t="s">
        <v>13143</v>
      </c>
      <c r="AL2753" t="s">
        <v>149</v>
      </c>
    </row>
    <row r="2754" spans="1:38" x14ac:dyDescent="0.2">
      <c r="A2754" s="2">
        <v>43658</v>
      </c>
      <c r="B2754">
        <v>31164008</v>
      </c>
      <c r="C2754" t="s">
        <v>12798</v>
      </c>
      <c r="D2754" s="2">
        <v>43621</v>
      </c>
      <c r="E2754" t="s">
        <v>12312</v>
      </c>
      <c r="F2754" t="s">
        <v>13130</v>
      </c>
      <c r="G2754" t="s">
        <v>13131</v>
      </c>
      <c r="H2754" t="s">
        <v>13132</v>
      </c>
      <c r="I2754" t="s">
        <v>13133</v>
      </c>
      <c r="J2754" t="s">
        <v>170</v>
      </c>
      <c r="K2754" t="s">
        <v>1844</v>
      </c>
      <c r="L2754">
        <v>14</v>
      </c>
      <c r="M2754">
        <v>95691735</v>
      </c>
      <c r="N2754" t="s">
        <v>143</v>
      </c>
      <c r="O2754" t="s">
        <v>14416</v>
      </c>
      <c r="R2754" t="s">
        <v>14417</v>
      </c>
      <c r="U2754" t="s">
        <v>14418</v>
      </c>
      <c r="V2754" t="s">
        <v>14419</v>
      </c>
      <c r="W2754">
        <v>0</v>
      </c>
      <c r="X2754">
        <v>73348245</v>
      </c>
      <c r="Y2754" t="s">
        <v>195</v>
      </c>
      <c r="Z2754">
        <v>0</v>
      </c>
      <c r="AA2754">
        <v>0.06</v>
      </c>
      <c r="AB2754" s="3">
        <v>1.9999999999999999E-6</v>
      </c>
      <c r="AC2754">
        <v>5.6989700043360099</v>
      </c>
      <c r="AE2754">
        <v>1.27</v>
      </c>
      <c r="AF2754" t="s">
        <v>14421</v>
      </c>
      <c r="AG2754" t="s">
        <v>13140</v>
      </c>
      <c r="AH2754" t="s">
        <v>146</v>
      </c>
      <c r="AI2754" t="s">
        <v>13141</v>
      </c>
      <c r="AJ2754" t="s">
        <v>13142</v>
      </c>
      <c r="AK2754" t="s">
        <v>13143</v>
      </c>
      <c r="AL2754" t="s">
        <v>149</v>
      </c>
    </row>
    <row r="2755" spans="1:38" x14ac:dyDescent="0.2">
      <c r="A2755" s="2">
        <v>43658</v>
      </c>
      <c r="B2755">
        <v>31164008</v>
      </c>
      <c r="C2755" t="s">
        <v>12798</v>
      </c>
      <c r="D2755" s="2">
        <v>43621</v>
      </c>
      <c r="E2755" t="s">
        <v>12312</v>
      </c>
      <c r="F2755" t="s">
        <v>13130</v>
      </c>
      <c r="G2755" t="s">
        <v>13131</v>
      </c>
      <c r="H2755" t="s">
        <v>13132</v>
      </c>
      <c r="I2755" t="s">
        <v>13133</v>
      </c>
      <c r="J2755" t="s">
        <v>170</v>
      </c>
      <c r="K2755" t="s">
        <v>989</v>
      </c>
      <c r="L2755">
        <v>3</v>
      </c>
      <c r="M2755">
        <v>45954062</v>
      </c>
      <c r="N2755" t="s">
        <v>143</v>
      </c>
      <c r="O2755" t="s">
        <v>14170</v>
      </c>
      <c r="R2755" t="s">
        <v>14171</v>
      </c>
      <c r="U2755" t="s">
        <v>14172</v>
      </c>
      <c r="V2755" t="s">
        <v>14173</v>
      </c>
      <c r="W2755">
        <v>0</v>
      </c>
      <c r="X2755">
        <v>142055939</v>
      </c>
      <c r="Y2755" t="s">
        <v>160</v>
      </c>
      <c r="Z2755">
        <v>0</v>
      </c>
      <c r="AA2755">
        <v>0.02</v>
      </c>
      <c r="AB2755" s="3">
        <v>1.9999999999999999E-6</v>
      </c>
      <c r="AC2755">
        <v>5.6989700043360099</v>
      </c>
      <c r="AE2755">
        <v>1.48</v>
      </c>
      <c r="AF2755" t="s">
        <v>14175</v>
      </c>
      <c r="AG2755" t="s">
        <v>13140</v>
      </c>
      <c r="AH2755" t="s">
        <v>146</v>
      </c>
      <c r="AI2755" t="s">
        <v>13141</v>
      </c>
      <c r="AJ2755" t="s">
        <v>13142</v>
      </c>
      <c r="AK2755" t="s">
        <v>13143</v>
      </c>
      <c r="AL2755" t="s">
        <v>149</v>
      </c>
    </row>
    <row r="2756" spans="1:38" x14ac:dyDescent="0.2">
      <c r="A2756" s="2">
        <v>43658</v>
      </c>
      <c r="B2756">
        <v>31164008</v>
      </c>
      <c r="C2756" t="s">
        <v>12798</v>
      </c>
      <c r="D2756" s="2">
        <v>43621</v>
      </c>
      <c r="E2756" t="s">
        <v>12312</v>
      </c>
      <c r="F2756" t="s">
        <v>13130</v>
      </c>
      <c r="G2756" t="s">
        <v>13131</v>
      </c>
      <c r="H2756" t="s">
        <v>13132</v>
      </c>
      <c r="I2756" t="s">
        <v>13133</v>
      </c>
      <c r="J2756" t="s">
        <v>170</v>
      </c>
      <c r="K2756" t="s">
        <v>14097</v>
      </c>
      <c r="L2756">
        <v>13</v>
      </c>
      <c r="M2756">
        <v>18950965</v>
      </c>
      <c r="N2756" t="s">
        <v>143</v>
      </c>
      <c r="O2756" t="s">
        <v>14098</v>
      </c>
      <c r="R2756" t="s">
        <v>14099</v>
      </c>
      <c r="U2756" t="s">
        <v>14100</v>
      </c>
      <c r="V2756" t="s">
        <v>14101</v>
      </c>
      <c r="W2756">
        <v>0</v>
      </c>
      <c r="X2756">
        <v>113988902</v>
      </c>
      <c r="Y2756" t="s">
        <v>160</v>
      </c>
      <c r="Z2756">
        <v>0</v>
      </c>
      <c r="AA2756">
        <v>0.04</v>
      </c>
      <c r="AB2756" s="3">
        <v>1.9999999999999999E-6</v>
      </c>
      <c r="AC2756">
        <v>5.6989700043360099</v>
      </c>
      <c r="AE2756">
        <v>1.52</v>
      </c>
      <c r="AF2756" t="s">
        <v>14103</v>
      </c>
      <c r="AG2756" t="s">
        <v>13140</v>
      </c>
      <c r="AH2756" t="s">
        <v>146</v>
      </c>
      <c r="AI2756" t="s">
        <v>13141</v>
      </c>
      <c r="AJ2756" t="s">
        <v>13142</v>
      </c>
      <c r="AK2756" t="s">
        <v>13143</v>
      </c>
      <c r="AL2756" t="s">
        <v>149</v>
      </c>
    </row>
    <row r="2757" spans="1:38" x14ac:dyDescent="0.2">
      <c r="A2757" s="2">
        <v>43658</v>
      </c>
      <c r="B2757">
        <v>31164008</v>
      </c>
      <c r="C2757" t="s">
        <v>12798</v>
      </c>
      <c r="D2757" s="2">
        <v>43621</v>
      </c>
      <c r="E2757" t="s">
        <v>12312</v>
      </c>
      <c r="F2757" t="s">
        <v>13130</v>
      </c>
      <c r="G2757" t="s">
        <v>13131</v>
      </c>
      <c r="H2757" t="s">
        <v>13132</v>
      </c>
      <c r="I2757" t="s">
        <v>13133</v>
      </c>
      <c r="J2757" t="s">
        <v>170</v>
      </c>
      <c r="K2757" t="s">
        <v>338</v>
      </c>
      <c r="L2757">
        <v>2</v>
      </c>
      <c r="M2757">
        <v>127530586</v>
      </c>
      <c r="N2757" t="s">
        <v>143</v>
      </c>
      <c r="O2757" t="s">
        <v>14156</v>
      </c>
      <c r="P2757" t="s">
        <v>14157</v>
      </c>
      <c r="Q2757" t="s">
        <v>14158</v>
      </c>
      <c r="S2757">
        <v>3700</v>
      </c>
      <c r="T2757">
        <v>5216</v>
      </c>
      <c r="U2757" t="s">
        <v>14159</v>
      </c>
      <c r="V2757" t="s">
        <v>14160</v>
      </c>
      <c r="W2757">
        <v>0</v>
      </c>
      <c r="X2757">
        <v>138689899</v>
      </c>
      <c r="Y2757" t="s">
        <v>243</v>
      </c>
      <c r="Z2757">
        <v>1</v>
      </c>
      <c r="AA2757">
        <v>0.02</v>
      </c>
      <c r="AB2757" s="3">
        <v>1.9999999999999999E-6</v>
      </c>
      <c r="AC2757">
        <v>5.6989700043360099</v>
      </c>
      <c r="AE2757">
        <v>1.53</v>
      </c>
      <c r="AF2757" t="s">
        <v>14162</v>
      </c>
      <c r="AG2757" t="s">
        <v>13140</v>
      </c>
      <c r="AH2757" t="s">
        <v>146</v>
      </c>
      <c r="AI2757" t="s">
        <v>13141</v>
      </c>
      <c r="AJ2757" t="s">
        <v>13142</v>
      </c>
      <c r="AK2757" t="s">
        <v>13143</v>
      </c>
      <c r="AL2757" t="s">
        <v>149</v>
      </c>
    </row>
    <row r="2758" spans="1:38" x14ac:dyDescent="0.2">
      <c r="A2758" s="2">
        <v>43658</v>
      </c>
      <c r="B2758">
        <v>31164008</v>
      </c>
      <c r="C2758" t="s">
        <v>12798</v>
      </c>
      <c r="D2758" s="2">
        <v>43621</v>
      </c>
      <c r="E2758" t="s">
        <v>12312</v>
      </c>
      <c r="F2758" t="s">
        <v>13130</v>
      </c>
      <c r="G2758" t="s">
        <v>13131</v>
      </c>
      <c r="H2758" t="s">
        <v>13132</v>
      </c>
      <c r="I2758" t="s">
        <v>13133</v>
      </c>
      <c r="J2758" t="s">
        <v>170</v>
      </c>
      <c r="N2758" t="s">
        <v>143</v>
      </c>
      <c r="U2758" t="s">
        <v>14042</v>
      </c>
      <c r="V2758" t="s">
        <v>14043</v>
      </c>
      <c r="W2758">
        <v>0</v>
      </c>
      <c r="Z2758">
        <v>1</v>
      </c>
      <c r="AA2758">
        <v>0.03</v>
      </c>
      <c r="AB2758" s="3">
        <v>1.9999999999999999E-6</v>
      </c>
      <c r="AC2758">
        <v>5.6989700043360099</v>
      </c>
      <c r="AE2758">
        <v>1.59</v>
      </c>
      <c r="AF2758" t="s">
        <v>14044</v>
      </c>
      <c r="AG2758" t="s">
        <v>13140</v>
      </c>
      <c r="AH2758" t="s">
        <v>146</v>
      </c>
      <c r="AI2758" t="s">
        <v>13141</v>
      </c>
      <c r="AJ2758" t="s">
        <v>13142</v>
      </c>
      <c r="AK2758" t="s">
        <v>13143</v>
      </c>
      <c r="AL2758" t="s">
        <v>149</v>
      </c>
    </row>
    <row r="2759" spans="1:38" x14ac:dyDescent="0.2">
      <c r="A2759" s="2">
        <v>43658</v>
      </c>
      <c r="B2759">
        <v>31164008</v>
      </c>
      <c r="C2759" t="s">
        <v>12798</v>
      </c>
      <c r="D2759" s="2">
        <v>43621</v>
      </c>
      <c r="E2759" t="s">
        <v>12312</v>
      </c>
      <c r="F2759" t="s">
        <v>13130</v>
      </c>
      <c r="G2759" t="s">
        <v>13131</v>
      </c>
      <c r="H2759" t="s">
        <v>13132</v>
      </c>
      <c r="I2759" t="s">
        <v>13133</v>
      </c>
      <c r="J2759" t="s">
        <v>170</v>
      </c>
      <c r="K2759" t="s">
        <v>2909</v>
      </c>
      <c r="L2759">
        <v>5</v>
      </c>
      <c r="M2759">
        <v>117542337</v>
      </c>
      <c r="N2759" t="s">
        <v>143</v>
      </c>
      <c r="O2759" t="s">
        <v>14217</v>
      </c>
      <c r="R2759" t="s">
        <v>14218</v>
      </c>
      <c r="U2759" t="s">
        <v>14219</v>
      </c>
      <c r="V2759" t="s">
        <v>14220</v>
      </c>
      <c r="W2759">
        <v>0</v>
      </c>
      <c r="X2759">
        <v>186672572</v>
      </c>
      <c r="Y2759" t="s">
        <v>160</v>
      </c>
      <c r="Z2759">
        <v>0</v>
      </c>
      <c r="AA2759">
        <v>0.01</v>
      </c>
      <c r="AB2759" s="3">
        <v>1.9999999999999999E-6</v>
      </c>
      <c r="AC2759">
        <v>5.6989700043360099</v>
      </c>
      <c r="AE2759">
        <v>1.64</v>
      </c>
      <c r="AF2759" t="s">
        <v>14221</v>
      </c>
      <c r="AG2759" t="s">
        <v>13140</v>
      </c>
      <c r="AH2759" t="s">
        <v>146</v>
      </c>
      <c r="AI2759" t="s">
        <v>13141</v>
      </c>
      <c r="AJ2759" t="s">
        <v>13142</v>
      </c>
      <c r="AK2759" t="s">
        <v>13143</v>
      </c>
      <c r="AL2759" t="s">
        <v>149</v>
      </c>
    </row>
    <row r="2760" spans="1:38" x14ac:dyDescent="0.2">
      <c r="A2760" s="2">
        <v>43658</v>
      </c>
      <c r="B2760">
        <v>31164008</v>
      </c>
      <c r="C2760" t="s">
        <v>12798</v>
      </c>
      <c r="D2760" s="2">
        <v>43621</v>
      </c>
      <c r="E2760" t="s">
        <v>12312</v>
      </c>
      <c r="F2760" t="s">
        <v>13130</v>
      </c>
      <c r="G2760" t="s">
        <v>13131</v>
      </c>
      <c r="H2760" t="s">
        <v>13132</v>
      </c>
      <c r="I2760" t="s">
        <v>13133</v>
      </c>
      <c r="J2760" t="s">
        <v>170</v>
      </c>
      <c r="K2760" t="s">
        <v>11184</v>
      </c>
      <c r="L2760">
        <v>1</v>
      </c>
      <c r="M2760">
        <v>246375079</v>
      </c>
      <c r="N2760" t="s">
        <v>143</v>
      </c>
      <c r="O2760" t="s">
        <v>14360</v>
      </c>
      <c r="R2760" t="s">
        <v>14361</v>
      </c>
      <c r="U2760" t="s">
        <v>14362</v>
      </c>
      <c r="V2760" t="s">
        <v>14363</v>
      </c>
      <c r="W2760">
        <v>0</v>
      </c>
      <c r="X2760">
        <v>6426297</v>
      </c>
      <c r="Y2760" t="s">
        <v>160</v>
      </c>
      <c r="Z2760">
        <v>0</v>
      </c>
      <c r="AA2760">
        <v>0.01</v>
      </c>
      <c r="AB2760" s="3">
        <v>1.9999999999999999E-6</v>
      </c>
      <c r="AC2760">
        <v>5.6989700043360099</v>
      </c>
      <c r="AE2760">
        <v>1.65</v>
      </c>
      <c r="AF2760" t="s">
        <v>14364</v>
      </c>
      <c r="AG2760" t="s">
        <v>13140</v>
      </c>
      <c r="AH2760" t="s">
        <v>146</v>
      </c>
      <c r="AI2760" t="s">
        <v>13141</v>
      </c>
      <c r="AJ2760" t="s">
        <v>13142</v>
      </c>
      <c r="AK2760" t="s">
        <v>13143</v>
      </c>
      <c r="AL2760" t="s">
        <v>149</v>
      </c>
    </row>
    <row r="2761" spans="1:38" x14ac:dyDescent="0.2">
      <c r="A2761" s="2">
        <v>43658</v>
      </c>
      <c r="B2761">
        <v>31164008</v>
      </c>
      <c r="C2761" t="s">
        <v>12798</v>
      </c>
      <c r="D2761" s="2">
        <v>43621</v>
      </c>
      <c r="E2761" t="s">
        <v>12312</v>
      </c>
      <c r="F2761" t="s">
        <v>13130</v>
      </c>
      <c r="G2761" t="s">
        <v>13131</v>
      </c>
      <c r="H2761" t="s">
        <v>13132</v>
      </c>
      <c r="I2761" t="s">
        <v>13133</v>
      </c>
      <c r="J2761" t="s">
        <v>170</v>
      </c>
      <c r="K2761" t="s">
        <v>1330</v>
      </c>
      <c r="L2761">
        <v>10</v>
      </c>
      <c r="M2761">
        <v>13316583</v>
      </c>
      <c r="N2761" t="s">
        <v>143</v>
      </c>
      <c r="O2761" t="s">
        <v>14091</v>
      </c>
      <c r="P2761" t="s">
        <v>14092</v>
      </c>
      <c r="Q2761" t="s">
        <v>14093</v>
      </c>
      <c r="S2761">
        <v>8136</v>
      </c>
      <c r="T2761">
        <v>845</v>
      </c>
      <c r="U2761" t="s">
        <v>14094</v>
      </c>
      <c r="V2761" t="s">
        <v>14095</v>
      </c>
      <c r="W2761">
        <v>0</v>
      </c>
      <c r="X2761">
        <v>113386487</v>
      </c>
      <c r="Y2761" t="s">
        <v>284</v>
      </c>
      <c r="Z2761">
        <v>1</v>
      </c>
      <c r="AA2761">
        <v>0.02</v>
      </c>
      <c r="AB2761" s="3">
        <v>1.9999999999999999E-6</v>
      </c>
      <c r="AC2761">
        <v>5.6989700043360099</v>
      </c>
      <c r="AE2761">
        <v>1.4925373</v>
      </c>
      <c r="AF2761" t="s">
        <v>14096</v>
      </c>
      <c r="AG2761" t="s">
        <v>13140</v>
      </c>
      <c r="AH2761" t="s">
        <v>146</v>
      </c>
      <c r="AI2761" t="s">
        <v>13141</v>
      </c>
      <c r="AJ2761" t="s">
        <v>13142</v>
      </c>
      <c r="AK2761" t="s">
        <v>13143</v>
      </c>
      <c r="AL2761" t="s">
        <v>149</v>
      </c>
    </row>
    <row r="2762" spans="1:38" x14ac:dyDescent="0.2">
      <c r="A2762" s="2">
        <v>43658</v>
      </c>
      <c r="B2762">
        <v>31164008</v>
      </c>
      <c r="C2762" t="s">
        <v>12798</v>
      </c>
      <c r="D2762" s="2">
        <v>43621</v>
      </c>
      <c r="E2762" t="s">
        <v>12312</v>
      </c>
      <c r="F2762" t="s">
        <v>13130</v>
      </c>
      <c r="G2762" t="s">
        <v>13131</v>
      </c>
      <c r="H2762" t="s">
        <v>13132</v>
      </c>
      <c r="I2762" t="s">
        <v>13133</v>
      </c>
      <c r="J2762" t="s">
        <v>170</v>
      </c>
      <c r="K2762" t="s">
        <v>14176</v>
      </c>
      <c r="L2762">
        <v>11</v>
      </c>
      <c r="M2762">
        <v>27227783</v>
      </c>
      <c r="N2762" t="s">
        <v>143</v>
      </c>
      <c r="O2762" t="s">
        <v>14274</v>
      </c>
      <c r="P2762" t="s">
        <v>14275</v>
      </c>
      <c r="Q2762" t="s">
        <v>14276</v>
      </c>
      <c r="S2762">
        <v>7670</v>
      </c>
      <c r="T2762">
        <v>103044</v>
      </c>
      <c r="U2762" t="s">
        <v>14277</v>
      </c>
      <c r="V2762" t="s">
        <v>14278</v>
      </c>
      <c r="W2762">
        <v>0</v>
      </c>
      <c r="X2762">
        <v>35107435</v>
      </c>
      <c r="Y2762" t="s">
        <v>243</v>
      </c>
      <c r="Z2762">
        <v>1</v>
      </c>
      <c r="AA2762">
        <v>0.15</v>
      </c>
      <c r="AB2762" s="3">
        <v>1.9999999999999999E-6</v>
      </c>
      <c r="AC2762">
        <v>5.6989700043360099</v>
      </c>
      <c r="AE2762">
        <v>1.17</v>
      </c>
      <c r="AF2762" t="s">
        <v>14280</v>
      </c>
      <c r="AG2762" t="s">
        <v>13140</v>
      </c>
      <c r="AH2762" t="s">
        <v>146</v>
      </c>
      <c r="AI2762" t="s">
        <v>13141</v>
      </c>
      <c r="AJ2762" t="s">
        <v>13142</v>
      </c>
      <c r="AK2762" t="s">
        <v>13143</v>
      </c>
      <c r="AL2762" t="s">
        <v>149</v>
      </c>
    </row>
    <row r="2763" spans="1:38" x14ac:dyDescent="0.2">
      <c r="A2763" s="2">
        <v>43658</v>
      </c>
      <c r="B2763">
        <v>31164008</v>
      </c>
      <c r="C2763" t="s">
        <v>12798</v>
      </c>
      <c r="D2763" s="2">
        <v>43621</v>
      </c>
      <c r="E2763" t="s">
        <v>12312</v>
      </c>
      <c r="F2763" t="s">
        <v>13130</v>
      </c>
      <c r="G2763" t="s">
        <v>13131</v>
      </c>
      <c r="H2763" t="s">
        <v>13132</v>
      </c>
      <c r="I2763" t="s">
        <v>13133</v>
      </c>
      <c r="J2763" t="s">
        <v>170</v>
      </c>
      <c r="K2763" t="s">
        <v>1330</v>
      </c>
      <c r="L2763">
        <v>10</v>
      </c>
      <c r="M2763">
        <v>13316583</v>
      </c>
      <c r="N2763" t="s">
        <v>143</v>
      </c>
      <c r="O2763" t="s">
        <v>14091</v>
      </c>
      <c r="P2763" t="s">
        <v>14092</v>
      </c>
      <c r="Q2763" t="s">
        <v>14093</v>
      </c>
      <c r="S2763">
        <v>8136</v>
      </c>
      <c r="T2763">
        <v>845</v>
      </c>
      <c r="U2763" t="s">
        <v>14094</v>
      </c>
      <c r="V2763" t="s">
        <v>14095</v>
      </c>
      <c r="W2763">
        <v>0</v>
      </c>
      <c r="X2763">
        <v>113386487</v>
      </c>
      <c r="Y2763" t="s">
        <v>284</v>
      </c>
      <c r="Z2763">
        <v>1</v>
      </c>
      <c r="AA2763">
        <v>0.02</v>
      </c>
      <c r="AB2763" s="3">
        <v>1.9999999999999999E-6</v>
      </c>
      <c r="AC2763">
        <v>5.6989700043360099</v>
      </c>
      <c r="AE2763">
        <v>1.4925373</v>
      </c>
      <c r="AF2763" t="s">
        <v>14096</v>
      </c>
      <c r="AG2763" t="s">
        <v>13140</v>
      </c>
      <c r="AH2763" t="s">
        <v>146</v>
      </c>
      <c r="AI2763" t="s">
        <v>13141</v>
      </c>
      <c r="AJ2763" t="s">
        <v>13142</v>
      </c>
      <c r="AK2763" t="s">
        <v>13143</v>
      </c>
      <c r="AL2763" t="s">
        <v>149</v>
      </c>
    </row>
    <row r="2764" spans="1:38" x14ac:dyDescent="0.2">
      <c r="A2764" s="2">
        <v>43658</v>
      </c>
      <c r="B2764">
        <v>31164008</v>
      </c>
      <c r="C2764" t="s">
        <v>12798</v>
      </c>
      <c r="D2764" s="2">
        <v>43621</v>
      </c>
      <c r="E2764" t="s">
        <v>12312</v>
      </c>
      <c r="F2764" t="s">
        <v>13130</v>
      </c>
      <c r="G2764" t="s">
        <v>13131</v>
      </c>
      <c r="H2764" t="s">
        <v>13132</v>
      </c>
      <c r="I2764" t="s">
        <v>13133</v>
      </c>
      <c r="J2764" t="s">
        <v>170</v>
      </c>
      <c r="K2764" t="s">
        <v>1844</v>
      </c>
      <c r="L2764">
        <v>14</v>
      </c>
      <c r="M2764">
        <v>95691735</v>
      </c>
      <c r="N2764" t="s">
        <v>143</v>
      </c>
      <c r="O2764" t="s">
        <v>14416</v>
      </c>
      <c r="R2764" t="s">
        <v>14417</v>
      </c>
      <c r="U2764" t="s">
        <v>14418</v>
      </c>
      <c r="V2764" t="s">
        <v>14419</v>
      </c>
      <c r="W2764">
        <v>0</v>
      </c>
      <c r="X2764">
        <v>73348245</v>
      </c>
      <c r="Y2764" t="s">
        <v>195</v>
      </c>
      <c r="Z2764">
        <v>0</v>
      </c>
      <c r="AA2764">
        <v>0.06</v>
      </c>
      <c r="AB2764" s="3">
        <v>1.9999999999999999E-6</v>
      </c>
      <c r="AC2764">
        <v>5.6989700043360099</v>
      </c>
      <c r="AE2764">
        <v>1.27</v>
      </c>
      <c r="AF2764" t="s">
        <v>14421</v>
      </c>
      <c r="AG2764" t="s">
        <v>13140</v>
      </c>
      <c r="AH2764" t="s">
        <v>146</v>
      </c>
      <c r="AI2764" t="s">
        <v>13141</v>
      </c>
      <c r="AJ2764" t="s">
        <v>13142</v>
      </c>
      <c r="AK2764" t="s">
        <v>13143</v>
      </c>
      <c r="AL2764" t="s">
        <v>149</v>
      </c>
    </row>
    <row r="2765" spans="1:38" x14ac:dyDescent="0.2">
      <c r="A2765" s="2">
        <v>43658</v>
      </c>
      <c r="B2765">
        <v>31164008</v>
      </c>
      <c r="C2765" t="s">
        <v>12798</v>
      </c>
      <c r="D2765" s="2">
        <v>43621</v>
      </c>
      <c r="E2765" t="s">
        <v>12312</v>
      </c>
      <c r="F2765" t="s">
        <v>13130</v>
      </c>
      <c r="G2765" t="s">
        <v>13131</v>
      </c>
      <c r="H2765" t="s">
        <v>13132</v>
      </c>
      <c r="I2765" t="s">
        <v>13133</v>
      </c>
      <c r="J2765" t="s">
        <v>170</v>
      </c>
      <c r="K2765" t="s">
        <v>989</v>
      </c>
      <c r="L2765">
        <v>3</v>
      </c>
      <c r="M2765">
        <v>45954062</v>
      </c>
      <c r="N2765" t="s">
        <v>143</v>
      </c>
      <c r="O2765" t="s">
        <v>14170</v>
      </c>
      <c r="R2765" t="s">
        <v>14171</v>
      </c>
      <c r="U2765" t="s">
        <v>14172</v>
      </c>
      <c r="V2765" t="s">
        <v>14173</v>
      </c>
      <c r="W2765">
        <v>0</v>
      </c>
      <c r="X2765">
        <v>142055939</v>
      </c>
      <c r="Y2765" t="s">
        <v>160</v>
      </c>
      <c r="Z2765">
        <v>0</v>
      </c>
      <c r="AA2765">
        <v>0.02</v>
      </c>
      <c r="AB2765" s="3">
        <v>1.9999999999999999E-6</v>
      </c>
      <c r="AC2765">
        <v>5.6989700043360099</v>
      </c>
      <c r="AE2765">
        <v>1.48</v>
      </c>
      <c r="AF2765" t="s">
        <v>14175</v>
      </c>
      <c r="AG2765" t="s">
        <v>13140</v>
      </c>
      <c r="AH2765" t="s">
        <v>146</v>
      </c>
      <c r="AI2765" t="s">
        <v>13141</v>
      </c>
      <c r="AJ2765" t="s">
        <v>13142</v>
      </c>
      <c r="AK2765" t="s">
        <v>13143</v>
      </c>
      <c r="AL2765" t="s">
        <v>149</v>
      </c>
    </row>
    <row r="2766" spans="1:38" x14ac:dyDescent="0.2">
      <c r="A2766" s="2">
        <v>43658</v>
      </c>
      <c r="B2766">
        <v>31164008</v>
      </c>
      <c r="C2766" t="s">
        <v>12798</v>
      </c>
      <c r="D2766" s="2">
        <v>43621</v>
      </c>
      <c r="E2766" t="s">
        <v>12312</v>
      </c>
      <c r="F2766" t="s">
        <v>13130</v>
      </c>
      <c r="G2766" t="s">
        <v>13131</v>
      </c>
      <c r="H2766" t="s">
        <v>13132</v>
      </c>
      <c r="I2766" t="s">
        <v>13133</v>
      </c>
      <c r="J2766" t="s">
        <v>170</v>
      </c>
      <c r="K2766" t="s">
        <v>14097</v>
      </c>
      <c r="L2766">
        <v>13</v>
      </c>
      <c r="M2766">
        <v>18950965</v>
      </c>
      <c r="N2766" t="s">
        <v>143</v>
      </c>
      <c r="O2766" t="s">
        <v>14098</v>
      </c>
      <c r="R2766" t="s">
        <v>14099</v>
      </c>
      <c r="U2766" t="s">
        <v>14100</v>
      </c>
      <c r="V2766" t="s">
        <v>14101</v>
      </c>
      <c r="W2766">
        <v>0</v>
      </c>
      <c r="X2766">
        <v>113988902</v>
      </c>
      <c r="Y2766" t="s">
        <v>160</v>
      </c>
      <c r="Z2766">
        <v>0</v>
      </c>
      <c r="AA2766">
        <v>0.04</v>
      </c>
      <c r="AB2766" s="3">
        <v>1.9999999999999999E-6</v>
      </c>
      <c r="AC2766">
        <v>5.6989700043360099</v>
      </c>
      <c r="AE2766">
        <v>1.52</v>
      </c>
      <c r="AF2766" t="s">
        <v>14103</v>
      </c>
      <c r="AG2766" t="s">
        <v>13140</v>
      </c>
      <c r="AH2766" t="s">
        <v>146</v>
      </c>
      <c r="AI2766" t="s">
        <v>13141</v>
      </c>
      <c r="AJ2766" t="s">
        <v>13142</v>
      </c>
      <c r="AK2766" t="s">
        <v>13143</v>
      </c>
      <c r="AL2766" t="s">
        <v>149</v>
      </c>
    </row>
    <row r="2767" spans="1:38" x14ac:dyDescent="0.2">
      <c r="A2767" s="2">
        <v>43658</v>
      </c>
      <c r="B2767">
        <v>31164008</v>
      </c>
      <c r="C2767" t="s">
        <v>12798</v>
      </c>
      <c r="D2767" s="2">
        <v>43621</v>
      </c>
      <c r="E2767" t="s">
        <v>12312</v>
      </c>
      <c r="F2767" t="s">
        <v>13130</v>
      </c>
      <c r="G2767" t="s">
        <v>13131</v>
      </c>
      <c r="H2767" t="s">
        <v>13132</v>
      </c>
      <c r="I2767" t="s">
        <v>13133</v>
      </c>
      <c r="J2767" t="s">
        <v>170</v>
      </c>
      <c r="K2767" t="s">
        <v>338</v>
      </c>
      <c r="L2767">
        <v>2</v>
      </c>
      <c r="M2767">
        <v>127530586</v>
      </c>
      <c r="N2767" t="s">
        <v>143</v>
      </c>
      <c r="O2767" t="s">
        <v>14156</v>
      </c>
      <c r="P2767" t="s">
        <v>14157</v>
      </c>
      <c r="Q2767" t="s">
        <v>14158</v>
      </c>
      <c r="S2767">
        <v>3700</v>
      </c>
      <c r="T2767">
        <v>5216</v>
      </c>
      <c r="U2767" t="s">
        <v>14159</v>
      </c>
      <c r="V2767" t="s">
        <v>14160</v>
      </c>
      <c r="W2767">
        <v>0</v>
      </c>
      <c r="X2767">
        <v>138689899</v>
      </c>
      <c r="Y2767" t="s">
        <v>243</v>
      </c>
      <c r="Z2767">
        <v>1</v>
      </c>
      <c r="AA2767">
        <v>0.02</v>
      </c>
      <c r="AB2767" s="3">
        <v>1.9999999999999999E-6</v>
      </c>
      <c r="AC2767">
        <v>5.6989700043360099</v>
      </c>
      <c r="AE2767">
        <v>1.53</v>
      </c>
      <c r="AF2767" t="s">
        <v>14162</v>
      </c>
      <c r="AG2767" t="s">
        <v>13140</v>
      </c>
      <c r="AH2767" t="s">
        <v>146</v>
      </c>
      <c r="AI2767" t="s">
        <v>13141</v>
      </c>
      <c r="AJ2767" t="s">
        <v>13142</v>
      </c>
      <c r="AK2767" t="s">
        <v>13143</v>
      </c>
      <c r="AL2767" t="s">
        <v>149</v>
      </c>
    </row>
    <row r="2768" spans="1:38" x14ac:dyDescent="0.2">
      <c r="A2768" s="2">
        <v>43658</v>
      </c>
      <c r="B2768">
        <v>31164008</v>
      </c>
      <c r="C2768" t="s">
        <v>12798</v>
      </c>
      <c r="D2768" s="2">
        <v>43621</v>
      </c>
      <c r="E2768" t="s">
        <v>12312</v>
      </c>
      <c r="F2768" t="s">
        <v>13130</v>
      </c>
      <c r="G2768" t="s">
        <v>13131</v>
      </c>
      <c r="H2768" t="s">
        <v>13132</v>
      </c>
      <c r="I2768" t="s">
        <v>13133</v>
      </c>
      <c r="J2768" t="s">
        <v>170</v>
      </c>
      <c r="N2768" t="s">
        <v>143</v>
      </c>
      <c r="U2768" t="s">
        <v>14042</v>
      </c>
      <c r="V2768" t="s">
        <v>14043</v>
      </c>
      <c r="W2768">
        <v>0</v>
      </c>
      <c r="Z2768">
        <v>1</v>
      </c>
      <c r="AA2768">
        <v>0.03</v>
      </c>
      <c r="AB2768" s="3">
        <v>1.9999999999999999E-6</v>
      </c>
      <c r="AC2768">
        <v>5.6989700043360099</v>
      </c>
      <c r="AE2768">
        <v>1.59</v>
      </c>
      <c r="AF2768" t="s">
        <v>14044</v>
      </c>
      <c r="AG2768" t="s">
        <v>13140</v>
      </c>
      <c r="AH2768" t="s">
        <v>146</v>
      </c>
      <c r="AI2768" t="s">
        <v>13141</v>
      </c>
      <c r="AJ2768" t="s">
        <v>13142</v>
      </c>
      <c r="AK2768" t="s">
        <v>13143</v>
      </c>
      <c r="AL2768" t="s">
        <v>149</v>
      </c>
    </row>
    <row r="2769" spans="1:38" x14ac:dyDescent="0.2">
      <c r="A2769" s="2">
        <v>43658</v>
      </c>
      <c r="B2769">
        <v>31164008</v>
      </c>
      <c r="C2769" t="s">
        <v>12798</v>
      </c>
      <c r="D2769" s="2">
        <v>43621</v>
      </c>
      <c r="E2769" t="s">
        <v>12312</v>
      </c>
      <c r="F2769" t="s">
        <v>13130</v>
      </c>
      <c r="G2769" t="s">
        <v>13131</v>
      </c>
      <c r="H2769" t="s">
        <v>13132</v>
      </c>
      <c r="I2769" t="s">
        <v>13133</v>
      </c>
      <c r="J2769" t="s">
        <v>170</v>
      </c>
      <c r="K2769" t="s">
        <v>2909</v>
      </c>
      <c r="L2769">
        <v>5</v>
      </c>
      <c r="M2769">
        <v>117542337</v>
      </c>
      <c r="N2769" t="s">
        <v>143</v>
      </c>
      <c r="O2769" t="s">
        <v>14217</v>
      </c>
      <c r="R2769" t="s">
        <v>14218</v>
      </c>
      <c r="U2769" t="s">
        <v>14219</v>
      </c>
      <c r="V2769" t="s">
        <v>14220</v>
      </c>
      <c r="W2769">
        <v>0</v>
      </c>
      <c r="X2769">
        <v>186672572</v>
      </c>
      <c r="Y2769" t="s">
        <v>160</v>
      </c>
      <c r="Z2769">
        <v>0</v>
      </c>
      <c r="AA2769">
        <v>0.01</v>
      </c>
      <c r="AB2769" s="3">
        <v>1.9999999999999999E-6</v>
      </c>
      <c r="AC2769">
        <v>5.6989700043360099</v>
      </c>
      <c r="AE2769">
        <v>1.64</v>
      </c>
      <c r="AF2769" t="s">
        <v>14221</v>
      </c>
      <c r="AG2769" t="s">
        <v>13140</v>
      </c>
      <c r="AH2769" t="s">
        <v>146</v>
      </c>
      <c r="AI2769" t="s">
        <v>13141</v>
      </c>
      <c r="AJ2769" t="s">
        <v>13142</v>
      </c>
      <c r="AK2769" t="s">
        <v>13143</v>
      </c>
      <c r="AL2769" t="s">
        <v>149</v>
      </c>
    </row>
    <row r="2770" spans="1:38" x14ac:dyDescent="0.2">
      <c r="A2770" s="2">
        <v>43658</v>
      </c>
      <c r="B2770">
        <v>31164008</v>
      </c>
      <c r="C2770" t="s">
        <v>12798</v>
      </c>
      <c r="D2770" s="2">
        <v>43621</v>
      </c>
      <c r="E2770" t="s">
        <v>12312</v>
      </c>
      <c r="F2770" t="s">
        <v>13130</v>
      </c>
      <c r="G2770" t="s">
        <v>13131</v>
      </c>
      <c r="H2770" t="s">
        <v>13132</v>
      </c>
      <c r="I2770" t="s">
        <v>13133</v>
      </c>
      <c r="J2770" t="s">
        <v>170</v>
      </c>
      <c r="K2770" t="s">
        <v>11184</v>
      </c>
      <c r="L2770">
        <v>1</v>
      </c>
      <c r="M2770">
        <v>246375079</v>
      </c>
      <c r="N2770" t="s">
        <v>143</v>
      </c>
      <c r="O2770" t="s">
        <v>14360</v>
      </c>
      <c r="R2770" t="s">
        <v>14361</v>
      </c>
      <c r="U2770" t="s">
        <v>14362</v>
      </c>
      <c r="V2770" t="s">
        <v>14363</v>
      </c>
      <c r="W2770">
        <v>0</v>
      </c>
      <c r="X2770">
        <v>6426297</v>
      </c>
      <c r="Y2770" t="s">
        <v>160</v>
      </c>
      <c r="Z2770">
        <v>0</v>
      </c>
      <c r="AA2770">
        <v>0.01</v>
      </c>
      <c r="AB2770" s="3">
        <v>1.9999999999999999E-6</v>
      </c>
      <c r="AC2770">
        <v>5.6989700043360099</v>
      </c>
      <c r="AE2770">
        <v>1.65</v>
      </c>
      <c r="AF2770" t="s">
        <v>14364</v>
      </c>
      <c r="AG2770" t="s">
        <v>13140</v>
      </c>
      <c r="AH2770" t="s">
        <v>146</v>
      </c>
      <c r="AI2770" t="s">
        <v>13141</v>
      </c>
      <c r="AJ2770" t="s">
        <v>13142</v>
      </c>
      <c r="AK2770" t="s">
        <v>13143</v>
      </c>
      <c r="AL2770" t="s">
        <v>149</v>
      </c>
    </row>
    <row r="2771" spans="1:38" x14ac:dyDescent="0.2">
      <c r="A2771" s="2">
        <v>41431</v>
      </c>
      <c r="B2771">
        <v>23453885</v>
      </c>
      <c r="C2771" t="s">
        <v>9030</v>
      </c>
      <c r="D2771" s="2">
        <v>41332</v>
      </c>
      <c r="E2771" t="s">
        <v>6373</v>
      </c>
      <c r="F2771" t="s">
        <v>9031</v>
      </c>
      <c r="G2771" t="s">
        <v>9032</v>
      </c>
      <c r="H2771" t="s">
        <v>9033</v>
      </c>
      <c r="I2771" t="s">
        <v>9034</v>
      </c>
      <c r="J2771" t="s">
        <v>170</v>
      </c>
      <c r="K2771" t="s">
        <v>2822</v>
      </c>
      <c r="L2771">
        <v>8</v>
      </c>
      <c r="M2771">
        <v>34269430</v>
      </c>
      <c r="N2771" t="s">
        <v>2062</v>
      </c>
      <c r="O2771" t="s">
        <v>10908</v>
      </c>
      <c r="R2771" t="s">
        <v>9109</v>
      </c>
      <c r="U2771" t="s">
        <v>10909</v>
      </c>
      <c r="V2771" t="s">
        <v>10910</v>
      </c>
      <c r="W2771">
        <v>0</v>
      </c>
      <c r="X2771">
        <v>6990255</v>
      </c>
      <c r="Y2771" t="s">
        <v>160</v>
      </c>
      <c r="Z2771">
        <v>0</v>
      </c>
      <c r="AA2771" t="s">
        <v>143</v>
      </c>
      <c r="AB2771" s="3">
        <v>1.9999999999999999E-6</v>
      </c>
      <c r="AC2771">
        <v>5.6989700043360099</v>
      </c>
      <c r="AD2771" t="s">
        <v>9770</v>
      </c>
      <c r="AE2771">
        <v>1.1459999999999999</v>
      </c>
      <c r="AF2771" t="s">
        <v>10546</v>
      </c>
      <c r="AG2771" t="s">
        <v>9039</v>
      </c>
      <c r="AH2771" t="s">
        <v>146</v>
      </c>
      <c r="AI2771" t="s">
        <v>9040</v>
      </c>
      <c r="AJ2771" t="s">
        <v>9041</v>
      </c>
      <c r="AK2771" t="s">
        <v>9042</v>
      </c>
      <c r="AL2771" t="s">
        <v>149</v>
      </c>
    </row>
    <row r="2772" spans="1:38" x14ac:dyDescent="0.2">
      <c r="A2772" s="2">
        <v>41431</v>
      </c>
      <c r="B2772">
        <v>23453885</v>
      </c>
      <c r="C2772" t="s">
        <v>9030</v>
      </c>
      <c r="D2772" s="2">
        <v>41332</v>
      </c>
      <c r="E2772" t="s">
        <v>6373</v>
      </c>
      <c r="F2772" t="s">
        <v>9031</v>
      </c>
      <c r="G2772" t="s">
        <v>9032</v>
      </c>
      <c r="H2772" t="s">
        <v>9033</v>
      </c>
      <c r="I2772" t="s">
        <v>9034</v>
      </c>
      <c r="J2772" t="s">
        <v>170</v>
      </c>
      <c r="K2772" t="s">
        <v>8627</v>
      </c>
      <c r="L2772">
        <v>3</v>
      </c>
      <c r="M2772">
        <v>36814539</v>
      </c>
      <c r="N2772" t="s">
        <v>143</v>
      </c>
      <c r="O2772" t="s">
        <v>8629</v>
      </c>
      <c r="P2772" t="s">
        <v>8630</v>
      </c>
      <c r="Q2772" t="s">
        <v>8631</v>
      </c>
      <c r="S2772">
        <v>30372</v>
      </c>
      <c r="T2772">
        <v>4737</v>
      </c>
      <c r="U2772" t="s">
        <v>10911</v>
      </c>
      <c r="V2772" t="s">
        <v>8633</v>
      </c>
      <c r="W2772">
        <v>0</v>
      </c>
      <c r="X2772">
        <v>9834970</v>
      </c>
      <c r="Y2772" t="s">
        <v>243</v>
      </c>
      <c r="Z2772">
        <v>1</v>
      </c>
      <c r="AA2772" t="s">
        <v>143</v>
      </c>
      <c r="AB2772" s="3">
        <v>1.9999999999999999E-6</v>
      </c>
      <c r="AC2772">
        <v>5.6989700043360099</v>
      </c>
      <c r="AD2772" t="s">
        <v>9770</v>
      </c>
      <c r="AE2772">
        <v>1.0509999999999999</v>
      </c>
      <c r="AF2772" t="s">
        <v>1977</v>
      </c>
      <c r="AG2772" t="s">
        <v>9039</v>
      </c>
      <c r="AH2772" t="s">
        <v>146</v>
      </c>
      <c r="AI2772" t="s">
        <v>9040</v>
      </c>
      <c r="AJ2772" t="s">
        <v>9041</v>
      </c>
      <c r="AK2772" t="s">
        <v>9042</v>
      </c>
      <c r="AL2772" t="s">
        <v>149</v>
      </c>
    </row>
    <row r="2773" spans="1:38" x14ac:dyDescent="0.2">
      <c r="A2773" s="2">
        <v>41431</v>
      </c>
      <c r="B2773">
        <v>23453885</v>
      </c>
      <c r="C2773" t="s">
        <v>9030</v>
      </c>
      <c r="D2773" s="2">
        <v>41332</v>
      </c>
      <c r="E2773" t="s">
        <v>6373</v>
      </c>
      <c r="F2773" t="s">
        <v>9031</v>
      </c>
      <c r="G2773" t="s">
        <v>9032</v>
      </c>
      <c r="H2773" t="s">
        <v>9033</v>
      </c>
      <c r="I2773" t="s">
        <v>9034</v>
      </c>
      <c r="J2773" t="s">
        <v>170</v>
      </c>
      <c r="K2773" t="s">
        <v>1186</v>
      </c>
      <c r="L2773">
        <v>10</v>
      </c>
      <c r="M2773">
        <v>6904301</v>
      </c>
      <c r="N2773" t="s">
        <v>2062</v>
      </c>
      <c r="O2773" t="s">
        <v>10912</v>
      </c>
      <c r="R2773" t="s">
        <v>10913</v>
      </c>
      <c r="U2773" t="s">
        <v>10914</v>
      </c>
      <c r="V2773" t="s">
        <v>10915</v>
      </c>
      <c r="W2773">
        <v>0</v>
      </c>
      <c r="X2773">
        <v>6602217</v>
      </c>
      <c r="Y2773" t="s">
        <v>160</v>
      </c>
      <c r="Z2773">
        <v>0</v>
      </c>
      <c r="AB2773" s="3">
        <v>1.9999999999999999E-6</v>
      </c>
      <c r="AC2773">
        <v>5.6989700043360099</v>
      </c>
      <c r="AD2773" t="s">
        <v>9038</v>
      </c>
      <c r="AE2773">
        <v>1.1200000000000001</v>
      </c>
      <c r="AF2773" t="s">
        <v>3253</v>
      </c>
      <c r="AG2773" t="s">
        <v>9039</v>
      </c>
      <c r="AH2773" t="s">
        <v>146</v>
      </c>
      <c r="AI2773" t="s">
        <v>9040</v>
      </c>
      <c r="AJ2773" t="s">
        <v>9041</v>
      </c>
      <c r="AK2773" t="s">
        <v>9042</v>
      </c>
      <c r="AL2773" t="s">
        <v>149</v>
      </c>
    </row>
    <row r="2774" spans="1:38" x14ac:dyDescent="0.2">
      <c r="A2774" s="2">
        <v>41431</v>
      </c>
      <c r="B2774">
        <v>23453885</v>
      </c>
      <c r="C2774" t="s">
        <v>9030</v>
      </c>
      <c r="D2774" s="2">
        <v>41332</v>
      </c>
      <c r="E2774" t="s">
        <v>6373</v>
      </c>
      <c r="F2774" t="s">
        <v>9031</v>
      </c>
      <c r="G2774" t="s">
        <v>9032</v>
      </c>
      <c r="H2774" t="s">
        <v>9033</v>
      </c>
      <c r="I2774" t="s">
        <v>9034</v>
      </c>
      <c r="J2774" t="s">
        <v>170</v>
      </c>
      <c r="K2774" t="s">
        <v>3327</v>
      </c>
      <c r="L2774">
        <v>12</v>
      </c>
      <c r="M2774">
        <v>99104409</v>
      </c>
      <c r="N2774" t="s">
        <v>10086</v>
      </c>
      <c r="O2774" t="s">
        <v>10904</v>
      </c>
      <c r="R2774" t="s">
        <v>10905</v>
      </c>
      <c r="U2774" t="s">
        <v>10906</v>
      </c>
      <c r="V2774" t="s">
        <v>10907</v>
      </c>
      <c r="W2774">
        <v>0</v>
      </c>
      <c r="X2774">
        <v>10860392</v>
      </c>
      <c r="Y2774" t="s">
        <v>160</v>
      </c>
      <c r="Z2774">
        <v>0</v>
      </c>
      <c r="AB2774" s="3">
        <v>1.9999999999999999E-6</v>
      </c>
      <c r="AC2774">
        <v>5.6989700043360099</v>
      </c>
      <c r="AD2774" t="s">
        <v>9038</v>
      </c>
      <c r="AE2774">
        <v>1.06</v>
      </c>
      <c r="AF2774" t="s">
        <v>1950</v>
      </c>
      <c r="AG2774" t="s">
        <v>9039</v>
      </c>
      <c r="AH2774" t="s">
        <v>146</v>
      </c>
      <c r="AI2774" t="s">
        <v>9040</v>
      </c>
      <c r="AJ2774" t="s">
        <v>9041</v>
      </c>
      <c r="AK2774" t="s">
        <v>9042</v>
      </c>
      <c r="AL2774" t="s">
        <v>149</v>
      </c>
    </row>
    <row r="2775" spans="1:38" x14ac:dyDescent="0.2">
      <c r="A2775" s="2">
        <v>41431</v>
      </c>
      <c r="B2775">
        <v>23453885</v>
      </c>
      <c r="C2775" t="s">
        <v>9030</v>
      </c>
      <c r="D2775" s="2">
        <v>41332</v>
      </c>
      <c r="E2775" t="s">
        <v>6373</v>
      </c>
      <c r="F2775" t="s">
        <v>9031</v>
      </c>
      <c r="G2775" t="s">
        <v>9032</v>
      </c>
      <c r="H2775" t="s">
        <v>9033</v>
      </c>
      <c r="I2775" t="s">
        <v>9034</v>
      </c>
      <c r="J2775" t="s">
        <v>170</v>
      </c>
      <c r="K2775" t="s">
        <v>1732</v>
      </c>
      <c r="L2775">
        <v>16</v>
      </c>
      <c r="M2775">
        <v>23629146</v>
      </c>
      <c r="N2775" t="s">
        <v>143</v>
      </c>
      <c r="O2775" t="s">
        <v>10916</v>
      </c>
      <c r="R2775" t="s">
        <v>10917</v>
      </c>
      <c r="U2775" t="s">
        <v>10918</v>
      </c>
      <c r="V2775" t="s">
        <v>10919</v>
      </c>
      <c r="W2775">
        <v>0</v>
      </c>
      <c r="X2775">
        <v>249954</v>
      </c>
      <c r="Y2775" t="s">
        <v>160</v>
      </c>
      <c r="Z2775">
        <v>0</v>
      </c>
      <c r="AB2775" s="3">
        <v>1.9999999999999999E-6</v>
      </c>
      <c r="AC2775">
        <v>5.6989700043360099</v>
      </c>
      <c r="AD2775" t="s">
        <v>9038</v>
      </c>
      <c r="AE2775">
        <v>1.07</v>
      </c>
      <c r="AF2775" t="s">
        <v>2647</v>
      </c>
      <c r="AG2775" t="s">
        <v>9039</v>
      </c>
      <c r="AH2775" t="s">
        <v>146</v>
      </c>
      <c r="AI2775" t="s">
        <v>9040</v>
      </c>
      <c r="AJ2775" t="s">
        <v>9041</v>
      </c>
      <c r="AK2775" t="s">
        <v>9042</v>
      </c>
      <c r="AL2775" t="s">
        <v>149</v>
      </c>
    </row>
    <row r="2776" spans="1:38" x14ac:dyDescent="0.2">
      <c r="A2776" s="2">
        <v>41431</v>
      </c>
      <c r="B2776">
        <v>23453885</v>
      </c>
      <c r="C2776" t="s">
        <v>9030</v>
      </c>
      <c r="D2776" s="2">
        <v>41332</v>
      </c>
      <c r="E2776" t="s">
        <v>6373</v>
      </c>
      <c r="F2776" t="s">
        <v>9031</v>
      </c>
      <c r="G2776" t="s">
        <v>9032</v>
      </c>
      <c r="H2776" t="s">
        <v>9033</v>
      </c>
      <c r="I2776" t="s">
        <v>9034</v>
      </c>
      <c r="J2776" t="s">
        <v>170</v>
      </c>
      <c r="K2776" t="s">
        <v>3321</v>
      </c>
      <c r="L2776">
        <v>5</v>
      </c>
      <c r="M2776">
        <v>131078288</v>
      </c>
      <c r="N2776" t="s">
        <v>143</v>
      </c>
      <c r="O2776" t="s">
        <v>10920</v>
      </c>
      <c r="P2776" t="s">
        <v>10921</v>
      </c>
      <c r="Q2776" t="s">
        <v>10922</v>
      </c>
      <c r="S2776">
        <v>69546</v>
      </c>
      <c r="T2776">
        <v>80739</v>
      </c>
      <c r="U2776" t="s">
        <v>10923</v>
      </c>
      <c r="V2776" t="s">
        <v>10924</v>
      </c>
      <c r="W2776">
        <v>0</v>
      </c>
      <c r="X2776">
        <v>6867265</v>
      </c>
      <c r="Y2776" t="s">
        <v>284</v>
      </c>
      <c r="Z2776">
        <v>1</v>
      </c>
      <c r="AB2776" s="3">
        <v>1.9999999999999999E-6</v>
      </c>
      <c r="AC2776">
        <v>5.6989700043360099</v>
      </c>
      <c r="AD2776" t="s">
        <v>9038</v>
      </c>
      <c r="AE2776">
        <v>1.1100000000000001</v>
      </c>
      <c r="AF2776" t="s">
        <v>5931</v>
      </c>
      <c r="AG2776" t="s">
        <v>9039</v>
      </c>
      <c r="AH2776" t="s">
        <v>146</v>
      </c>
      <c r="AI2776" t="s">
        <v>9040</v>
      </c>
      <c r="AJ2776" t="s">
        <v>9041</v>
      </c>
      <c r="AK2776" t="s">
        <v>9042</v>
      </c>
      <c r="AL2776" t="s">
        <v>149</v>
      </c>
    </row>
    <row r="2777" spans="1:38" x14ac:dyDescent="0.2">
      <c r="A2777" s="2">
        <v>41431</v>
      </c>
      <c r="B2777">
        <v>23453885</v>
      </c>
      <c r="C2777" t="s">
        <v>9030</v>
      </c>
      <c r="D2777" s="2">
        <v>41332</v>
      </c>
      <c r="E2777" t="s">
        <v>6373</v>
      </c>
      <c r="F2777" t="s">
        <v>9031</v>
      </c>
      <c r="G2777" t="s">
        <v>9032</v>
      </c>
      <c r="H2777" t="s">
        <v>9033</v>
      </c>
      <c r="I2777" t="s">
        <v>9034</v>
      </c>
      <c r="J2777" t="s">
        <v>170</v>
      </c>
      <c r="K2777" t="s">
        <v>2086</v>
      </c>
      <c r="L2777">
        <v>5</v>
      </c>
      <c r="M2777">
        <v>146845681</v>
      </c>
      <c r="N2777" t="s">
        <v>10476</v>
      </c>
      <c r="O2777" t="s">
        <v>10476</v>
      </c>
      <c r="R2777" t="s">
        <v>10477</v>
      </c>
      <c r="U2777" t="s">
        <v>10925</v>
      </c>
      <c r="V2777" t="s">
        <v>10926</v>
      </c>
      <c r="W2777">
        <v>0</v>
      </c>
      <c r="X2777">
        <v>609412</v>
      </c>
      <c r="Y2777" t="s">
        <v>160</v>
      </c>
      <c r="Z2777">
        <v>0</v>
      </c>
      <c r="AB2777" s="3">
        <v>1.9999999999999999E-6</v>
      </c>
      <c r="AC2777">
        <v>5.6989700043360099</v>
      </c>
      <c r="AD2777" t="s">
        <v>9038</v>
      </c>
      <c r="AE2777">
        <v>1.07</v>
      </c>
      <c r="AF2777" t="s">
        <v>2647</v>
      </c>
      <c r="AG2777" t="s">
        <v>9039</v>
      </c>
      <c r="AH2777" t="s">
        <v>146</v>
      </c>
      <c r="AI2777" t="s">
        <v>9040</v>
      </c>
      <c r="AJ2777" t="s">
        <v>9041</v>
      </c>
      <c r="AK2777" t="s">
        <v>9042</v>
      </c>
      <c r="AL2777" t="s">
        <v>149</v>
      </c>
    </row>
    <row r="2778" spans="1:38" x14ac:dyDescent="0.2">
      <c r="A2778" s="2">
        <v>41431</v>
      </c>
      <c r="B2778">
        <v>23453885</v>
      </c>
      <c r="C2778" t="s">
        <v>9030</v>
      </c>
      <c r="D2778" s="2">
        <v>41332</v>
      </c>
      <c r="E2778" t="s">
        <v>6373</v>
      </c>
      <c r="F2778" t="s">
        <v>9031</v>
      </c>
      <c r="G2778" t="s">
        <v>9032</v>
      </c>
      <c r="H2778" t="s">
        <v>9033</v>
      </c>
      <c r="I2778" t="s">
        <v>9034</v>
      </c>
      <c r="J2778" t="s">
        <v>170</v>
      </c>
      <c r="K2778" t="s">
        <v>3843</v>
      </c>
      <c r="L2778">
        <v>1</v>
      </c>
      <c r="M2778">
        <v>200991179</v>
      </c>
      <c r="N2778" t="s">
        <v>143</v>
      </c>
      <c r="O2778" t="s">
        <v>10927</v>
      </c>
      <c r="R2778" t="s">
        <v>10928</v>
      </c>
      <c r="U2778" t="s">
        <v>10929</v>
      </c>
      <c r="V2778" t="s">
        <v>10930</v>
      </c>
      <c r="W2778">
        <v>0</v>
      </c>
      <c r="X2778">
        <v>2297909</v>
      </c>
      <c r="Y2778" t="s">
        <v>160</v>
      </c>
      <c r="Z2778">
        <v>0</v>
      </c>
      <c r="AB2778" s="3">
        <v>1.9999999999999999E-6</v>
      </c>
      <c r="AC2778">
        <v>5.6989700043360099</v>
      </c>
      <c r="AD2778" t="s">
        <v>9038</v>
      </c>
      <c r="AE2778">
        <v>1.06</v>
      </c>
      <c r="AF2778" t="s">
        <v>1950</v>
      </c>
      <c r="AG2778" t="s">
        <v>9039</v>
      </c>
      <c r="AH2778" t="s">
        <v>146</v>
      </c>
      <c r="AI2778" t="s">
        <v>9040</v>
      </c>
      <c r="AJ2778" t="s">
        <v>9041</v>
      </c>
      <c r="AK2778" t="s">
        <v>9042</v>
      </c>
      <c r="AL2778" t="s">
        <v>149</v>
      </c>
    </row>
    <row r="2779" spans="1:38" x14ac:dyDescent="0.2">
      <c r="A2779" s="2">
        <v>43761</v>
      </c>
      <c r="B2779">
        <v>31579629</v>
      </c>
      <c r="C2779" t="s">
        <v>13769</v>
      </c>
      <c r="D2779" s="2">
        <v>43734</v>
      </c>
      <c r="E2779" t="s">
        <v>13770</v>
      </c>
      <c r="F2779" t="s">
        <v>13771</v>
      </c>
      <c r="G2779" t="s">
        <v>13772</v>
      </c>
      <c r="H2779" t="s">
        <v>19843</v>
      </c>
      <c r="I2779" t="s">
        <v>24321</v>
      </c>
      <c r="J2779" t="s">
        <v>170</v>
      </c>
      <c r="K2779" t="s">
        <v>2799</v>
      </c>
      <c r="L2779">
        <v>16</v>
      </c>
      <c r="M2779">
        <v>68310460</v>
      </c>
      <c r="N2779" t="s">
        <v>25075</v>
      </c>
      <c r="O2779" t="s">
        <v>18963</v>
      </c>
      <c r="R2779" t="s">
        <v>25076</v>
      </c>
      <c r="U2779" t="s">
        <v>25077</v>
      </c>
      <c r="V2779" t="s">
        <v>25078</v>
      </c>
      <c r="W2779">
        <v>0</v>
      </c>
      <c r="X2779">
        <v>8063446</v>
      </c>
      <c r="Y2779" t="s">
        <v>142</v>
      </c>
      <c r="Z2779">
        <v>0</v>
      </c>
      <c r="AA2779" t="s">
        <v>143</v>
      </c>
      <c r="AB2779" s="3">
        <v>3.0000000000000001E-6</v>
      </c>
      <c r="AC2779">
        <v>5.5228787452803303</v>
      </c>
      <c r="AG2779" t="s">
        <v>24326</v>
      </c>
      <c r="AH2779" t="s">
        <v>146</v>
      </c>
      <c r="AI2779" t="s">
        <v>19852</v>
      </c>
      <c r="AJ2779" t="s">
        <v>19853</v>
      </c>
      <c r="AK2779" t="s">
        <v>24327</v>
      </c>
      <c r="AL2779" t="s">
        <v>149</v>
      </c>
    </row>
    <row r="2780" spans="1:38" x14ac:dyDescent="0.2">
      <c r="A2780" s="2">
        <v>40262</v>
      </c>
      <c r="B2780">
        <v>20185149</v>
      </c>
      <c r="C2780" t="s">
        <v>11575</v>
      </c>
      <c r="D2780" s="2">
        <v>40232</v>
      </c>
      <c r="E2780" t="s">
        <v>14386</v>
      </c>
      <c r="F2780" t="s">
        <v>24648</v>
      </c>
      <c r="G2780" t="s">
        <v>24649</v>
      </c>
      <c r="H2780" t="s">
        <v>19843</v>
      </c>
      <c r="I2780" t="s">
        <v>24650</v>
      </c>
      <c r="J2780" t="s">
        <v>24651</v>
      </c>
      <c r="K2780" t="s">
        <v>1495</v>
      </c>
      <c r="L2780">
        <v>16</v>
      </c>
      <c r="M2780">
        <v>20668884</v>
      </c>
      <c r="N2780" t="s">
        <v>25079</v>
      </c>
      <c r="O2780" t="s">
        <v>25080</v>
      </c>
      <c r="R2780" t="s">
        <v>25081</v>
      </c>
      <c r="U2780" t="s">
        <v>25082</v>
      </c>
      <c r="V2780" t="s">
        <v>25083</v>
      </c>
      <c r="W2780">
        <v>0</v>
      </c>
      <c r="X2780">
        <v>433598</v>
      </c>
      <c r="Y2780" t="s">
        <v>160</v>
      </c>
      <c r="Z2780">
        <v>0</v>
      </c>
      <c r="AA2780" t="s">
        <v>143</v>
      </c>
      <c r="AB2780" s="3">
        <v>3.0000000000000001E-6</v>
      </c>
      <c r="AC2780">
        <v>5.5228787452803303</v>
      </c>
      <c r="AE2780">
        <v>1.1299999999999999</v>
      </c>
      <c r="AF2780" t="s">
        <v>244</v>
      </c>
      <c r="AG2780" t="s">
        <v>24656</v>
      </c>
      <c r="AH2780" t="s">
        <v>146</v>
      </c>
      <c r="AI2780" t="s">
        <v>19852</v>
      </c>
      <c r="AJ2780" t="s">
        <v>19853</v>
      </c>
      <c r="AK2780" t="s">
        <v>24657</v>
      </c>
      <c r="AL2780" t="s">
        <v>149</v>
      </c>
    </row>
    <row r="2781" spans="1:38" x14ac:dyDescent="0.2">
      <c r="A2781" s="2">
        <v>42870</v>
      </c>
      <c r="B2781">
        <v>27846195</v>
      </c>
      <c r="C2781" t="s">
        <v>20806</v>
      </c>
      <c r="D2781" s="2">
        <v>42685</v>
      </c>
      <c r="E2781" t="s">
        <v>20807</v>
      </c>
      <c r="F2781" t="s">
        <v>20808</v>
      </c>
      <c r="G2781" t="s">
        <v>20809</v>
      </c>
      <c r="H2781" t="s">
        <v>21818</v>
      </c>
      <c r="I2781" t="s">
        <v>20811</v>
      </c>
      <c r="J2781" t="s">
        <v>170</v>
      </c>
      <c r="K2781" t="s">
        <v>5112</v>
      </c>
      <c r="L2781">
        <v>8</v>
      </c>
      <c r="M2781">
        <v>15786716</v>
      </c>
      <c r="O2781" t="s">
        <v>23413</v>
      </c>
      <c r="P2781" t="s">
        <v>22170</v>
      </c>
      <c r="Q2781" t="s">
        <v>23414</v>
      </c>
      <c r="S2781">
        <v>20067</v>
      </c>
      <c r="T2781">
        <v>19433</v>
      </c>
      <c r="U2781" t="s">
        <v>25084</v>
      </c>
      <c r="V2781" t="s">
        <v>25085</v>
      </c>
      <c r="W2781">
        <v>0</v>
      </c>
      <c r="X2781">
        <v>145847018</v>
      </c>
      <c r="Y2781" t="s">
        <v>284</v>
      </c>
      <c r="Z2781">
        <v>1</v>
      </c>
      <c r="AA2781" t="s">
        <v>143</v>
      </c>
      <c r="AB2781" s="3">
        <v>3.0000000000000001E-6</v>
      </c>
      <c r="AC2781">
        <v>5.5228787452803303</v>
      </c>
      <c r="AD2781" t="s">
        <v>20814</v>
      </c>
      <c r="AE2781">
        <v>3.2111000000000001</v>
      </c>
      <c r="AF2781" t="s">
        <v>1609</v>
      </c>
      <c r="AG2781" t="s">
        <v>20815</v>
      </c>
      <c r="AH2781" t="s">
        <v>146</v>
      </c>
      <c r="AI2781" t="s">
        <v>20816</v>
      </c>
      <c r="AJ2781" t="s">
        <v>20817</v>
      </c>
      <c r="AK2781" t="s">
        <v>21822</v>
      </c>
      <c r="AL2781" t="s">
        <v>149</v>
      </c>
    </row>
    <row r="2782" spans="1:38" x14ac:dyDescent="0.2">
      <c r="A2782" s="2">
        <v>42870</v>
      </c>
      <c r="B2782">
        <v>27846195</v>
      </c>
      <c r="C2782" t="s">
        <v>20806</v>
      </c>
      <c r="D2782" s="2">
        <v>42685</v>
      </c>
      <c r="E2782" t="s">
        <v>20807</v>
      </c>
      <c r="F2782" t="s">
        <v>20808</v>
      </c>
      <c r="G2782" t="s">
        <v>20809</v>
      </c>
      <c r="H2782" t="s">
        <v>21818</v>
      </c>
      <c r="I2782" t="s">
        <v>20811</v>
      </c>
      <c r="J2782" t="s">
        <v>170</v>
      </c>
      <c r="K2782" t="s">
        <v>4505</v>
      </c>
      <c r="L2782">
        <v>4</v>
      </c>
      <c r="M2782">
        <v>2185650</v>
      </c>
      <c r="O2782" t="s">
        <v>5580</v>
      </c>
      <c r="R2782" t="s">
        <v>5581</v>
      </c>
      <c r="U2782" t="s">
        <v>25086</v>
      </c>
      <c r="V2782" t="s">
        <v>25087</v>
      </c>
      <c r="W2782">
        <v>0</v>
      </c>
      <c r="X2782">
        <v>9993696</v>
      </c>
      <c r="Y2782" t="s">
        <v>160</v>
      </c>
      <c r="Z2782">
        <v>0</v>
      </c>
      <c r="AA2782" t="s">
        <v>143</v>
      </c>
      <c r="AB2782" s="3">
        <v>3.0000000000000001E-6</v>
      </c>
      <c r="AC2782">
        <v>5.5228787452803303</v>
      </c>
      <c r="AD2782" t="s">
        <v>20814</v>
      </c>
      <c r="AE2782">
        <v>2.1804000000000001</v>
      </c>
      <c r="AF2782" t="s">
        <v>1609</v>
      </c>
      <c r="AG2782" t="s">
        <v>20815</v>
      </c>
      <c r="AH2782" t="s">
        <v>146</v>
      </c>
      <c r="AI2782" t="s">
        <v>20816</v>
      </c>
      <c r="AJ2782" t="s">
        <v>20817</v>
      </c>
      <c r="AK2782" t="s">
        <v>21822</v>
      </c>
      <c r="AL2782" t="s">
        <v>149</v>
      </c>
    </row>
    <row r="2783" spans="1:38" x14ac:dyDescent="0.2">
      <c r="A2783" s="2">
        <v>42870</v>
      </c>
      <c r="B2783">
        <v>27846195</v>
      </c>
      <c r="C2783" t="s">
        <v>20806</v>
      </c>
      <c r="D2783" s="2">
        <v>42685</v>
      </c>
      <c r="E2783" t="s">
        <v>20807</v>
      </c>
      <c r="F2783" t="s">
        <v>20808</v>
      </c>
      <c r="G2783" t="s">
        <v>20809</v>
      </c>
      <c r="H2783" t="s">
        <v>21818</v>
      </c>
      <c r="I2783" t="s">
        <v>20811</v>
      </c>
      <c r="J2783" t="s">
        <v>170</v>
      </c>
      <c r="K2783" t="s">
        <v>8846</v>
      </c>
      <c r="L2783">
        <v>15</v>
      </c>
      <c r="M2783">
        <v>81715972</v>
      </c>
      <c r="O2783" t="s">
        <v>23224</v>
      </c>
      <c r="R2783" t="s">
        <v>23225</v>
      </c>
      <c r="U2783" t="s">
        <v>25088</v>
      </c>
      <c r="V2783" t="s">
        <v>25089</v>
      </c>
      <c r="W2783">
        <v>0</v>
      </c>
      <c r="X2783">
        <v>3934047</v>
      </c>
      <c r="Y2783" t="s">
        <v>160</v>
      </c>
      <c r="Z2783">
        <v>0</v>
      </c>
      <c r="AA2783" t="s">
        <v>143</v>
      </c>
      <c r="AB2783" s="3">
        <v>3.0000000000000001E-6</v>
      </c>
      <c r="AC2783">
        <v>5.5228787452803303</v>
      </c>
      <c r="AD2783" t="s">
        <v>20814</v>
      </c>
      <c r="AE2783">
        <v>0.98560000000000003</v>
      </c>
      <c r="AF2783" t="s">
        <v>1609</v>
      </c>
      <c r="AG2783" t="s">
        <v>20815</v>
      </c>
      <c r="AH2783" t="s">
        <v>146</v>
      </c>
      <c r="AI2783" t="s">
        <v>20816</v>
      </c>
      <c r="AJ2783" t="s">
        <v>20817</v>
      </c>
      <c r="AK2783" t="s">
        <v>21822</v>
      </c>
      <c r="AL2783" t="s">
        <v>149</v>
      </c>
    </row>
    <row r="2784" spans="1:38" x14ac:dyDescent="0.2">
      <c r="A2784" s="2">
        <v>42870</v>
      </c>
      <c r="B2784">
        <v>27846195</v>
      </c>
      <c r="C2784" t="s">
        <v>20806</v>
      </c>
      <c r="D2784" s="2">
        <v>42685</v>
      </c>
      <c r="E2784" t="s">
        <v>20807</v>
      </c>
      <c r="F2784" t="s">
        <v>20808</v>
      </c>
      <c r="G2784" t="s">
        <v>20809</v>
      </c>
      <c r="H2784" t="s">
        <v>21818</v>
      </c>
      <c r="I2784" t="s">
        <v>20811</v>
      </c>
      <c r="J2784" t="s">
        <v>170</v>
      </c>
      <c r="K2784" t="s">
        <v>10691</v>
      </c>
      <c r="L2784">
        <v>8</v>
      </c>
      <c r="M2784">
        <v>106483376</v>
      </c>
      <c r="O2784" t="s">
        <v>25090</v>
      </c>
      <c r="R2784" t="s">
        <v>25091</v>
      </c>
      <c r="U2784" t="s">
        <v>25092</v>
      </c>
      <c r="V2784" t="s">
        <v>25093</v>
      </c>
      <c r="W2784">
        <v>0</v>
      </c>
      <c r="X2784">
        <v>73309282</v>
      </c>
      <c r="Y2784" t="s">
        <v>160</v>
      </c>
      <c r="Z2784">
        <v>0</v>
      </c>
      <c r="AA2784" t="s">
        <v>143</v>
      </c>
      <c r="AB2784" s="3">
        <v>3.0000000000000001E-6</v>
      </c>
      <c r="AC2784">
        <v>5.5228787452803303</v>
      </c>
      <c r="AD2784" t="s">
        <v>20814</v>
      </c>
      <c r="AE2784">
        <v>1.9187000000000001</v>
      </c>
      <c r="AF2784" t="s">
        <v>697</v>
      </c>
      <c r="AG2784" t="s">
        <v>20815</v>
      </c>
      <c r="AH2784" t="s">
        <v>146</v>
      </c>
      <c r="AI2784" t="s">
        <v>20816</v>
      </c>
      <c r="AJ2784" t="s">
        <v>20817</v>
      </c>
      <c r="AK2784" t="s">
        <v>21822</v>
      </c>
      <c r="AL2784" t="s">
        <v>149</v>
      </c>
    </row>
    <row r="2785" spans="1:38" x14ac:dyDescent="0.2">
      <c r="A2785" s="2">
        <v>42870</v>
      </c>
      <c r="B2785">
        <v>27846195</v>
      </c>
      <c r="C2785" t="s">
        <v>20806</v>
      </c>
      <c r="D2785" s="2">
        <v>42685</v>
      </c>
      <c r="E2785" t="s">
        <v>20807</v>
      </c>
      <c r="F2785" t="s">
        <v>20808</v>
      </c>
      <c r="G2785" t="s">
        <v>20809</v>
      </c>
      <c r="H2785" t="s">
        <v>21818</v>
      </c>
      <c r="I2785" t="s">
        <v>20811</v>
      </c>
      <c r="J2785" t="s">
        <v>170</v>
      </c>
      <c r="K2785" t="s">
        <v>18096</v>
      </c>
      <c r="L2785">
        <v>3</v>
      </c>
      <c r="M2785">
        <v>126800994</v>
      </c>
      <c r="O2785" t="s">
        <v>25094</v>
      </c>
      <c r="R2785" t="s">
        <v>25095</v>
      </c>
      <c r="U2785" t="s">
        <v>25096</v>
      </c>
      <c r="V2785" t="s">
        <v>25097</v>
      </c>
      <c r="W2785">
        <v>0</v>
      </c>
      <c r="X2785">
        <v>74405815</v>
      </c>
      <c r="Y2785" t="s">
        <v>160</v>
      </c>
      <c r="Z2785">
        <v>0</v>
      </c>
      <c r="AA2785" t="s">
        <v>143</v>
      </c>
      <c r="AB2785" s="3">
        <v>3.0000000000000001E-6</v>
      </c>
      <c r="AC2785">
        <v>5.5228787452803303</v>
      </c>
      <c r="AD2785" t="s">
        <v>21820</v>
      </c>
      <c r="AE2785">
        <v>0.34388619999999998</v>
      </c>
      <c r="AF2785" t="s">
        <v>25098</v>
      </c>
      <c r="AG2785" t="s">
        <v>20815</v>
      </c>
      <c r="AH2785" t="s">
        <v>146</v>
      </c>
      <c r="AI2785" t="s">
        <v>20816</v>
      </c>
      <c r="AJ2785" t="s">
        <v>20817</v>
      </c>
      <c r="AK2785" t="s">
        <v>21822</v>
      </c>
      <c r="AL2785" t="s">
        <v>149</v>
      </c>
    </row>
    <row r="2786" spans="1:38" x14ac:dyDescent="0.2">
      <c r="A2786" s="2">
        <v>42870</v>
      </c>
      <c r="B2786">
        <v>27846195</v>
      </c>
      <c r="C2786" t="s">
        <v>20806</v>
      </c>
      <c r="D2786" s="2">
        <v>42685</v>
      </c>
      <c r="E2786" t="s">
        <v>20807</v>
      </c>
      <c r="F2786" t="s">
        <v>20808</v>
      </c>
      <c r="G2786" t="s">
        <v>20809</v>
      </c>
      <c r="H2786" t="s">
        <v>21818</v>
      </c>
      <c r="I2786" t="s">
        <v>20811</v>
      </c>
      <c r="J2786" t="s">
        <v>170</v>
      </c>
      <c r="K2786" t="s">
        <v>5849</v>
      </c>
      <c r="L2786">
        <v>14</v>
      </c>
      <c r="M2786">
        <v>77289119</v>
      </c>
      <c r="O2786" t="s">
        <v>25099</v>
      </c>
      <c r="R2786" t="s">
        <v>25100</v>
      </c>
      <c r="U2786" t="s">
        <v>25101</v>
      </c>
      <c r="V2786" t="s">
        <v>25102</v>
      </c>
      <c r="W2786">
        <v>0</v>
      </c>
      <c r="X2786">
        <v>142996120</v>
      </c>
      <c r="Y2786" t="s">
        <v>160</v>
      </c>
      <c r="Z2786">
        <v>0</v>
      </c>
      <c r="AA2786" t="s">
        <v>143</v>
      </c>
      <c r="AB2786" s="3">
        <v>3.0000000000000001E-6</v>
      </c>
      <c r="AC2786">
        <v>5.5228787452803303</v>
      </c>
      <c r="AD2786" t="s">
        <v>21820</v>
      </c>
      <c r="AE2786">
        <v>0.70298099999999997</v>
      </c>
      <c r="AF2786" t="s">
        <v>25103</v>
      </c>
      <c r="AG2786" t="s">
        <v>20815</v>
      </c>
      <c r="AH2786" t="s">
        <v>146</v>
      </c>
      <c r="AI2786" t="s">
        <v>20816</v>
      </c>
      <c r="AJ2786" t="s">
        <v>20817</v>
      </c>
      <c r="AK2786" t="s">
        <v>21822</v>
      </c>
      <c r="AL2786" t="s">
        <v>149</v>
      </c>
    </row>
    <row r="2787" spans="1:38" x14ac:dyDescent="0.2">
      <c r="A2787" s="2">
        <v>42870</v>
      </c>
      <c r="B2787">
        <v>27846195</v>
      </c>
      <c r="C2787" t="s">
        <v>20806</v>
      </c>
      <c r="D2787" s="2">
        <v>42685</v>
      </c>
      <c r="E2787" t="s">
        <v>20807</v>
      </c>
      <c r="F2787" t="s">
        <v>20808</v>
      </c>
      <c r="G2787" t="s">
        <v>20809</v>
      </c>
      <c r="H2787" t="s">
        <v>21818</v>
      </c>
      <c r="I2787" t="s">
        <v>20811</v>
      </c>
      <c r="J2787" t="s">
        <v>170</v>
      </c>
      <c r="K2787" t="s">
        <v>10696</v>
      </c>
      <c r="L2787">
        <v>10</v>
      </c>
      <c r="M2787">
        <v>66162055</v>
      </c>
      <c r="O2787" t="s">
        <v>22627</v>
      </c>
      <c r="R2787" t="s">
        <v>22628</v>
      </c>
      <c r="U2787" t="s">
        <v>25104</v>
      </c>
      <c r="V2787" t="s">
        <v>25105</v>
      </c>
      <c r="W2787">
        <v>0</v>
      </c>
      <c r="X2787">
        <v>200868329</v>
      </c>
      <c r="Y2787" t="s">
        <v>160</v>
      </c>
      <c r="Z2787">
        <v>0</v>
      </c>
      <c r="AA2787" t="s">
        <v>143</v>
      </c>
      <c r="AB2787" s="3">
        <v>3.0000000000000001E-6</v>
      </c>
      <c r="AC2787">
        <v>5.5228787452803303</v>
      </c>
      <c r="AD2787" t="s">
        <v>20814</v>
      </c>
      <c r="AE2787">
        <v>7.5454999999999997</v>
      </c>
      <c r="AF2787" t="s">
        <v>1609</v>
      </c>
      <c r="AG2787" t="s">
        <v>20815</v>
      </c>
      <c r="AH2787" t="s">
        <v>146</v>
      </c>
      <c r="AI2787" t="s">
        <v>20816</v>
      </c>
      <c r="AJ2787" t="s">
        <v>20817</v>
      </c>
      <c r="AK2787" t="s">
        <v>21822</v>
      </c>
      <c r="AL2787" t="s">
        <v>149</v>
      </c>
    </row>
    <row r="2788" spans="1:38" x14ac:dyDescent="0.2">
      <c r="A2788" s="2">
        <v>42870</v>
      </c>
      <c r="B2788">
        <v>27846195</v>
      </c>
      <c r="C2788" t="s">
        <v>20806</v>
      </c>
      <c r="D2788" s="2">
        <v>42685</v>
      </c>
      <c r="E2788" t="s">
        <v>20807</v>
      </c>
      <c r="F2788" t="s">
        <v>20808</v>
      </c>
      <c r="G2788" t="s">
        <v>20809</v>
      </c>
      <c r="H2788" t="s">
        <v>22439</v>
      </c>
      <c r="I2788" t="s">
        <v>20811</v>
      </c>
      <c r="J2788" t="s">
        <v>170</v>
      </c>
      <c r="K2788" t="s">
        <v>6873</v>
      </c>
      <c r="L2788">
        <v>4</v>
      </c>
      <c r="M2788">
        <v>119504060</v>
      </c>
      <c r="O2788" t="s">
        <v>25106</v>
      </c>
      <c r="R2788" t="s">
        <v>25107</v>
      </c>
      <c r="U2788" t="s">
        <v>25108</v>
      </c>
      <c r="V2788" t="s">
        <v>25109</v>
      </c>
      <c r="W2788">
        <v>0</v>
      </c>
      <c r="X2788">
        <v>2127826</v>
      </c>
      <c r="Y2788" t="s">
        <v>160</v>
      </c>
      <c r="Z2788">
        <v>0</v>
      </c>
      <c r="AA2788" t="s">
        <v>143</v>
      </c>
      <c r="AB2788" s="3">
        <v>3.0000000000000001E-6</v>
      </c>
      <c r="AC2788">
        <v>5.5228787452803303</v>
      </c>
      <c r="AD2788" t="s">
        <v>20814</v>
      </c>
      <c r="AE2788">
        <v>0.22889999999999999</v>
      </c>
      <c r="AF2788" t="s">
        <v>1609</v>
      </c>
      <c r="AG2788" t="s">
        <v>20815</v>
      </c>
      <c r="AH2788" t="s">
        <v>146</v>
      </c>
      <c r="AI2788" t="s">
        <v>20816</v>
      </c>
      <c r="AJ2788" t="s">
        <v>20817</v>
      </c>
      <c r="AK2788" t="s">
        <v>22445</v>
      </c>
      <c r="AL2788" t="s">
        <v>149</v>
      </c>
    </row>
    <row r="2789" spans="1:38" x14ac:dyDescent="0.2">
      <c r="A2789" s="2">
        <v>42870</v>
      </c>
      <c r="B2789">
        <v>27846195</v>
      </c>
      <c r="C2789" t="s">
        <v>20806</v>
      </c>
      <c r="D2789" s="2">
        <v>42685</v>
      </c>
      <c r="E2789" t="s">
        <v>20807</v>
      </c>
      <c r="F2789" t="s">
        <v>20808</v>
      </c>
      <c r="G2789" t="s">
        <v>20809</v>
      </c>
      <c r="H2789" t="s">
        <v>22439</v>
      </c>
      <c r="I2789" t="s">
        <v>20811</v>
      </c>
      <c r="J2789" t="s">
        <v>170</v>
      </c>
      <c r="K2789" t="s">
        <v>14686</v>
      </c>
      <c r="L2789">
        <v>5</v>
      </c>
      <c r="M2789">
        <v>156553408</v>
      </c>
      <c r="O2789" t="s">
        <v>19155</v>
      </c>
      <c r="R2789" t="s">
        <v>19156</v>
      </c>
      <c r="U2789" t="s">
        <v>25110</v>
      </c>
      <c r="V2789" t="s">
        <v>25111</v>
      </c>
      <c r="W2789">
        <v>0</v>
      </c>
      <c r="X2789">
        <v>111751755</v>
      </c>
      <c r="Y2789" t="s">
        <v>160</v>
      </c>
      <c r="Z2789">
        <v>0</v>
      </c>
      <c r="AA2789" t="s">
        <v>143</v>
      </c>
      <c r="AB2789" s="3">
        <v>3.0000000000000001E-6</v>
      </c>
      <c r="AC2789">
        <v>5.5228787452803303</v>
      </c>
      <c r="AD2789" t="s">
        <v>20814</v>
      </c>
      <c r="AE2789">
        <v>0.76060000000000005</v>
      </c>
      <c r="AF2789" t="s">
        <v>1609</v>
      </c>
      <c r="AG2789" t="s">
        <v>20815</v>
      </c>
      <c r="AH2789" t="s">
        <v>146</v>
      </c>
      <c r="AI2789" t="s">
        <v>20816</v>
      </c>
      <c r="AJ2789" t="s">
        <v>20817</v>
      </c>
      <c r="AK2789" t="s">
        <v>22445</v>
      </c>
      <c r="AL2789" t="s">
        <v>149</v>
      </c>
    </row>
    <row r="2790" spans="1:38" x14ac:dyDescent="0.2">
      <c r="A2790" s="2">
        <v>42870</v>
      </c>
      <c r="B2790">
        <v>27846195</v>
      </c>
      <c r="C2790" t="s">
        <v>20806</v>
      </c>
      <c r="D2790" s="2">
        <v>42685</v>
      </c>
      <c r="E2790" t="s">
        <v>20807</v>
      </c>
      <c r="F2790" t="s">
        <v>20808</v>
      </c>
      <c r="G2790" t="s">
        <v>20809</v>
      </c>
      <c r="H2790" t="s">
        <v>22005</v>
      </c>
      <c r="I2790" t="s">
        <v>22006</v>
      </c>
      <c r="J2790" t="s">
        <v>170</v>
      </c>
      <c r="K2790" t="s">
        <v>4326</v>
      </c>
      <c r="L2790">
        <v>13</v>
      </c>
      <c r="M2790">
        <v>70766522</v>
      </c>
      <c r="O2790" t="s">
        <v>25112</v>
      </c>
      <c r="P2790" t="s">
        <v>25113</v>
      </c>
      <c r="Q2790" t="s">
        <v>25114</v>
      </c>
      <c r="S2790">
        <v>202085</v>
      </c>
      <c r="T2790">
        <v>157142</v>
      </c>
      <c r="U2790" t="s">
        <v>25115</v>
      </c>
      <c r="V2790" t="s">
        <v>25116</v>
      </c>
      <c r="W2790">
        <v>0</v>
      </c>
      <c r="X2790">
        <v>77584330</v>
      </c>
      <c r="Y2790" t="s">
        <v>284</v>
      </c>
      <c r="Z2790">
        <v>1</v>
      </c>
      <c r="AA2790" t="s">
        <v>143</v>
      </c>
      <c r="AB2790" s="3">
        <v>3.0000000000000001E-6</v>
      </c>
      <c r="AC2790">
        <v>5.5228787452803303</v>
      </c>
      <c r="AD2790" t="s">
        <v>20814</v>
      </c>
      <c r="AE2790">
        <v>9.5183999999999997</v>
      </c>
      <c r="AF2790" t="s">
        <v>1609</v>
      </c>
      <c r="AG2790" t="s">
        <v>20815</v>
      </c>
      <c r="AH2790" t="s">
        <v>146</v>
      </c>
      <c r="AI2790" t="s">
        <v>20816</v>
      </c>
      <c r="AJ2790" t="s">
        <v>20817</v>
      </c>
      <c r="AK2790" t="s">
        <v>22010</v>
      </c>
      <c r="AL2790" t="s">
        <v>149</v>
      </c>
    </row>
    <row r="2791" spans="1:38" x14ac:dyDescent="0.2">
      <c r="A2791" s="2">
        <v>42870</v>
      </c>
      <c r="B2791">
        <v>27846195</v>
      </c>
      <c r="C2791" t="s">
        <v>20806</v>
      </c>
      <c r="D2791" s="2">
        <v>42685</v>
      </c>
      <c r="E2791" t="s">
        <v>20807</v>
      </c>
      <c r="F2791" t="s">
        <v>20808</v>
      </c>
      <c r="G2791" t="s">
        <v>20809</v>
      </c>
      <c r="H2791" t="s">
        <v>22005</v>
      </c>
      <c r="I2791" t="s">
        <v>22006</v>
      </c>
      <c r="J2791" t="s">
        <v>170</v>
      </c>
      <c r="K2791" t="s">
        <v>1772</v>
      </c>
      <c r="L2791">
        <v>5</v>
      </c>
      <c r="M2791">
        <v>56031173</v>
      </c>
      <c r="O2791" t="s">
        <v>25117</v>
      </c>
      <c r="R2791" t="s">
        <v>25118</v>
      </c>
      <c r="U2791" t="s">
        <v>25119</v>
      </c>
      <c r="V2791" t="s">
        <v>25120</v>
      </c>
      <c r="W2791">
        <v>0</v>
      </c>
      <c r="X2791">
        <v>192381152</v>
      </c>
      <c r="Y2791" t="s">
        <v>160</v>
      </c>
      <c r="Z2791">
        <v>0</v>
      </c>
      <c r="AA2791" t="s">
        <v>143</v>
      </c>
      <c r="AB2791" s="3">
        <v>3.0000000000000001E-6</v>
      </c>
      <c r="AC2791">
        <v>5.5228787452803303</v>
      </c>
      <c r="AD2791" t="s">
        <v>20814</v>
      </c>
      <c r="AE2791">
        <v>4.0968</v>
      </c>
      <c r="AF2791" t="s">
        <v>1609</v>
      </c>
      <c r="AG2791" t="s">
        <v>20815</v>
      </c>
      <c r="AH2791" t="s">
        <v>146</v>
      </c>
      <c r="AI2791" t="s">
        <v>20816</v>
      </c>
      <c r="AJ2791" t="s">
        <v>20817</v>
      </c>
      <c r="AK2791" t="s">
        <v>22010</v>
      </c>
      <c r="AL2791" t="s">
        <v>149</v>
      </c>
    </row>
    <row r="2792" spans="1:38" x14ac:dyDescent="0.2">
      <c r="A2792" s="2">
        <v>42870</v>
      </c>
      <c r="B2792">
        <v>27846195</v>
      </c>
      <c r="C2792" t="s">
        <v>20806</v>
      </c>
      <c r="D2792" s="2">
        <v>42685</v>
      </c>
      <c r="E2792" t="s">
        <v>20807</v>
      </c>
      <c r="F2792" t="s">
        <v>20808</v>
      </c>
      <c r="G2792" t="s">
        <v>20809</v>
      </c>
      <c r="H2792" t="s">
        <v>22915</v>
      </c>
      <c r="I2792" t="s">
        <v>22006</v>
      </c>
      <c r="J2792" t="s">
        <v>170</v>
      </c>
      <c r="K2792" t="s">
        <v>3584</v>
      </c>
      <c r="L2792">
        <v>11</v>
      </c>
      <c r="M2792">
        <v>124166986</v>
      </c>
      <c r="O2792" t="s">
        <v>25121</v>
      </c>
      <c r="P2792" t="s">
        <v>25122</v>
      </c>
      <c r="Q2792" t="s">
        <v>25123</v>
      </c>
      <c r="S2792">
        <v>7630</v>
      </c>
      <c r="T2792">
        <v>16359</v>
      </c>
      <c r="U2792" t="s">
        <v>25124</v>
      </c>
      <c r="V2792" t="s">
        <v>25125</v>
      </c>
      <c r="W2792">
        <v>0</v>
      </c>
      <c r="X2792">
        <v>118106993</v>
      </c>
      <c r="Y2792" t="s">
        <v>284</v>
      </c>
      <c r="Z2792">
        <v>1</v>
      </c>
      <c r="AA2792" t="s">
        <v>143</v>
      </c>
      <c r="AB2792" s="3">
        <v>3.0000000000000001E-6</v>
      </c>
      <c r="AC2792">
        <v>5.5228787452803303</v>
      </c>
      <c r="AD2792" t="s">
        <v>21820</v>
      </c>
      <c r="AG2792" t="s">
        <v>20815</v>
      </c>
      <c r="AH2792" t="s">
        <v>146</v>
      </c>
      <c r="AI2792" t="s">
        <v>20816</v>
      </c>
      <c r="AJ2792" t="s">
        <v>20817</v>
      </c>
      <c r="AK2792" t="s">
        <v>22916</v>
      </c>
      <c r="AL2792" t="s">
        <v>149</v>
      </c>
    </row>
    <row r="2793" spans="1:38" x14ac:dyDescent="0.2">
      <c r="A2793" s="2">
        <v>42870</v>
      </c>
      <c r="B2793">
        <v>27846195</v>
      </c>
      <c r="C2793" t="s">
        <v>20806</v>
      </c>
      <c r="D2793" s="2">
        <v>42685</v>
      </c>
      <c r="E2793" t="s">
        <v>20807</v>
      </c>
      <c r="F2793" t="s">
        <v>20808</v>
      </c>
      <c r="G2793" t="s">
        <v>20809</v>
      </c>
      <c r="H2793" t="s">
        <v>22915</v>
      </c>
      <c r="I2793" t="s">
        <v>22006</v>
      </c>
      <c r="J2793" t="s">
        <v>170</v>
      </c>
      <c r="K2793" t="s">
        <v>1844</v>
      </c>
      <c r="L2793">
        <v>14</v>
      </c>
      <c r="M2793">
        <v>94385882</v>
      </c>
      <c r="O2793" t="s">
        <v>25126</v>
      </c>
      <c r="R2793" t="s">
        <v>25127</v>
      </c>
      <c r="U2793" t="s">
        <v>25128</v>
      </c>
      <c r="V2793" t="s">
        <v>25129</v>
      </c>
      <c r="W2793">
        <v>0</v>
      </c>
      <c r="X2793">
        <v>72706301</v>
      </c>
      <c r="Y2793" t="s">
        <v>160</v>
      </c>
      <c r="Z2793">
        <v>0</v>
      </c>
      <c r="AA2793" t="s">
        <v>143</v>
      </c>
      <c r="AB2793" s="3">
        <v>3.0000000000000001E-6</v>
      </c>
      <c r="AC2793">
        <v>5.5228787452803303</v>
      </c>
      <c r="AD2793" t="s">
        <v>21820</v>
      </c>
      <c r="AG2793" t="s">
        <v>20815</v>
      </c>
      <c r="AH2793" t="s">
        <v>146</v>
      </c>
      <c r="AI2793" t="s">
        <v>20816</v>
      </c>
      <c r="AJ2793" t="s">
        <v>20817</v>
      </c>
      <c r="AK2793" t="s">
        <v>22916</v>
      </c>
      <c r="AL2793" t="s">
        <v>149</v>
      </c>
    </row>
    <row r="2794" spans="1:38" x14ac:dyDescent="0.2">
      <c r="A2794" s="2">
        <v>42870</v>
      </c>
      <c r="B2794">
        <v>27846195</v>
      </c>
      <c r="C2794" t="s">
        <v>20806</v>
      </c>
      <c r="D2794" s="2">
        <v>42685</v>
      </c>
      <c r="E2794" t="s">
        <v>20807</v>
      </c>
      <c r="F2794" t="s">
        <v>20808</v>
      </c>
      <c r="G2794" t="s">
        <v>20809</v>
      </c>
      <c r="H2794" t="s">
        <v>22915</v>
      </c>
      <c r="I2794" t="s">
        <v>22006</v>
      </c>
      <c r="J2794" t="s">
        <v>170</v>
      </c>
      <c r="K2794" t="s">
        <v>17739</v>
      </c>
      <c r="L2794">
        <v>2</v>
      </c>
      <c r="M2794">
        <v>12647004</v>
      </c>
      <c r="O2794" t="s">
        <v>14636</v>
      </c>
      <c r="R2794" t="s">
        <v>14637</v>
      </c>
      <c r="U2794" t="s">
        <v>25130</v>
      </c>
      <c r="V2794" t="s">
        <v>25131</v>
      </c>
      <c r="W2794">
        <v>0</v>
      </c>
      <c r="X2794">
        <v>56175057</v>
      </c>
      <c r="Y2794" t="s">
        <v>160</v>
      </c>
      <c r="Z2794">
        <v>0</v>
      </c>
      <c r="AA2794" t="s">
        <v>143</v>
      </c>
      <c r="AB2794" s="3">
        <v>3.0000000000000001E-6</v>
      </c>
      <c r="AC2794">
        <v>5.5228787452803303</v>
      </c>
      <c r="AD2794" t="s">
        <v>21820</v>
      </c>
      <c r="AG2794" t="s">
        <v>20815</v>
      </c>
      <c r="AH2794" t="s">
        <v>146</v>
      </c>
      <c r="AI2794" t="s">
        <v>20816</v>
      </c>
      <c r="AJ2794" t="s">
        <v>20817</v>
      </c>
      <c r="AK2794" t="s">
        <v>22916</v>
      </c>
      <c r="AL2794" t="s">
        <v>149</v>
      </c>
    </row>
    <row r="2795" spans="1:38" x14ac:dyDescent="0.2">
      <c r="A2795" s="2">
        <v>42870</v>
      </c>
      <c r="B2795">
        <v>27846195</v>
      </c>
      <c r="C2795" t="s">
        <v>20806</v>
      </c>
      <c r="D2795" s="2">
        <v>42685</v>
      </c>
      <c r="E2795" t="s">
        <v>20807</v>
      </c>
      <c r="F2795" t="s">
        <v>20808</v>
      </c>
      <c r="G2795" t="s">
        <v>20809</v>
      </c>
      <c r="H2795" t="s">
        <v>22005</v>
      </c>
      <c r="I2795" t="s">
        <v>22006</v>
      </c>
      <c r="J2795" t="s">
        <v>170</v>
      </c>
      <c r="U2795" t="s">
        <v>25132</v>
      </c>
      <c r="V2795" t="s">
        <v>25133</v>
      </c>
      <c r="W2795">
        <v>0</v>
      </c>
      <c r="Z2795">
        <v>1</v>
      </c>
      <c r="AA2795" t="s">
        <v>143</v>
      </c>
      <c r="AB2795" s="3">
        <v>3.0000000000000001E-6</v>
      </c>
      <c r="AC2795">
        <v>5.5228787452803303</v>
      </c>
      <c r="AD2795" t="s">
        <v>20814</v>
      </c>
      <c r="AE2795">
        <v>26.370200000000001</v>
      </c>
      <c r="AF2795" t="s">
        <v>1609</v>
      </c>
      <c r="AG2795" t="s">
        <v>20815</v>
      </c>
      <c r="AH2795" t="s">
        <v>146</v>
      </c>
      <c r="AI2795" t="s">
        <v>20816</v>
      </c>
      <c r="AJ2795" t="s">
        <v>20817</v>
      </c>
      <c r="AK2795" t="s">
        <v>22010</v>
      </c>
      <c r="AL2795" t="s">
        <v>149</v>
      </c>
    </row>
    <row r="2796" spans="1:38" x14ac:dyDescent="0.2">
      <c r="A2796" s="2">
        <v>42870</v>
      </c>
      <c r="B2796">
        <v>27846195</v>
      </c>
      <c r="C2796" t="s">
        <v>20806</v>
      </c>
      <c r="D2796" s="2">
        <v>42685</v>
      </c>
      <c r="E2796" t="s">
        <v>20807</v>
      </c>
      <c r="F2796" t="s">
        <v>20808</v>
      </c>
      <c r="G2796" t="s">
        <v>20809</v>
      </c>
      <c r="H2796" t="s">
        <v>22005</v>
      </c>
      <c r="I2796" t="s">
        <v>22006</v>
      </c>
      <c r="J2796" t="s">
        <v>170</v>
      </c>
      <c r="K2796" t="s">
        <v>2014</v>
      </c>
      <c r="L2796">
        <v>15</v>
      </c>
      <c r="M2796">
        <v>63378609</v>
      </c>
      <c r="O2796" t="s">
        <v>25134</v>
      </c>
      <c r="R2796" t="s">
        <v>25135</v>
      </c>
      <c r="U2796" t="s">
        <v>25136</v>
      </c>
      <c r="V2796" t="s">
        <v>25137</v>
      </c>
      <c r="W2796">
        <v>0</v>
      </c>
      <c r="X2796">
        <v>67357741</v>
      </c>
      <c r="Y2796" t="s">
        <v>160</v>
      </c>
      <c r="Z2796">
        <v>0</v>
      </c>
      <c r="AA2796" t="s">
        <v>143</v>
      </c>
      <c r="AB2796" s="3">
        <v>3.0000000000000001E-6</v>
      </c>
      <c r="AC2796">
        <v>5.5228787452803303</v>
      </c>
      <c r="AD2796" t="s">
        <v>21820</v>
      </c>
      <c r="AE2796">
        <v>0.55685099999999998</v>
      </c>
      <c r="AF2796" t="s">
        <v>25138</v>
      </c>
      <c r="AG2796" t="s">
        <v>20815</v>
      </c>
      <c r="AH2796" t="s">
        <v>146</v>
      </c>
      <c r="AI2796" t="s">
        <v>20816</v>
      </c>
      <c r="AJ2796" t="s">
        <v>20817</v>
      </c>
      <c r="AK2796" t="s">
        <v>22010</v>
      </c>
      <c r="AL2796" t="s">
        <v>149</v>
      </c>
    </row>
    <row r="2797" spans="1:38" x14ac:dyDescent="0.2">
      <c r="A2797" s="2">
        <v>42870</v>
      </c>
      <c r="B2797">
        <v>27846195</v>
      </c>
      <c r="C2797" t="s">
        <v>20806</v>
      </c>
      <c r="D2797" s="2">
        <v>42685</v>
      </c>
      <c r="E2797" t="s">
        <v>20807</v>
      </c>
      <c r="F2797" t="s">
        <v>20808</v>
      </c>
      <c r="G2797" t="s">
        <v>20809</v>
      </c>
      <c r="H2797" t="s">
        <v>22005</v>
      </c>
      <c r="I2797" t="s">
        <v>22006</v>
      </c>
      <c r="J2797" t="s">
        <v>170</v>
      </c>
      <c r="K2797" t="s">
        <v>9574</v>
      </c>
      <c r="L2797">
        <v>17</v>
      </c>
      <c r="M2797">
        <v>913294</v>
      </c>
      <c r="O2797" t="s">
        <v>25139</v>
      </c>
      <c r="R2797" t="s">
        <v>25140</v>
      </c>
      <c r="U2797" t="s">
        <v>25141</v>
      </c>
      <c r="V2797" t="s">
        <v>25142</v>
      </c>
      <c r="W2797">
        <v>0</v>
      </c>
      <c r="X2797">
        <v>200136777</v>
      </c>
      <c r="Y2797" t="s">
        <v>160</v>
      </c>
      <c r="Z2797">
        <v>0</v>
      </c>
      <c r="AA2797" t="s">
        <v>143</v>
      </c>
      <c r="AB2797" s="3">
        <v>3.0000000000000001E-6</v>
      </c>
      <c r="AC2797">
        <v>5.5228787452803303</v>
      </c>
      <c r="AD2797" t="s">
        <v>20814</v>
      </c>
      <c r="AE2797">
        <v>4.3975999999999997</v>
      </c>
      <c r="AF2797" t="s">
        <v>697</v>
      </c>
      <c r="AG2797" t="s">
        <v>20815</v>
      </c>
      <c r="AH2797" t="s">
        <v>146</v>
      </c>
      <c r="AI2797" t="s">
        <v>20816</v>
      </c>
      <c r="AJ2797" t="s">
        <v>20817</v>
      </c>
      <c r="AK2797" t="s">
        <v>22010</v>
      </c>
      <c r="AL2797" t="s">
        <v>149</v>
      </c>
    </row>
    <row r="2798" spans="1:38" x14ac:dyDescent="0.2">
      <c r="A2798" s="2">
        <v>42870</v>
      </c>
      <c r="B2798">
        <v>27846195</v>
      </c>
      <c r="C2798" t="s">
        <v>20806</v>
      </c>
      <c r="D2798" s="2">
        <v>42685</v>
      </c>
      <c r="E2798" t="s">
        <v>20807</v>
      </c>
      <c r="F2798" t="s">
        <v>20808</v>
      </c>
      <c r="G2798" t="s">
        <v>20809</v>
      </c>
      <c r="H2798" t="s">
        <v>20810</v>
      </c>
      <c r="I2798" t="s">
        <v>20811</v>
      </c>
      <c r="J2798" t="s">
        <v>170</v>
      </c>
      <c r="K2798" t="s">
        <v>3370</v>
      </c>
      <c r="L2798">
        <v>2</v>
      </c>
      <c r="M2798">
        <v>115672654</v>
      </c>
      <c r="O2798" t="s">
        <v>14151</v>
      </c>
      <c r="R2798" t="s">
        <v>14152</v>
      </c>
      <c r="U2798" t="s">
        <v>25143</v>
      </c>
      <c r="V2798" t="s">
        <v>25144</v>
      </c>
      <c r="W2798">
        <v>0</v>
      </c>
      <c r="X2798">
        <v>7419486</v>
      </c>
      <c r="Y2798" t="s">
        <v>160</v>
      </c>
      <c r="Z2798">
        <v>0</v>
      </c>
      <c r="AA2798" t="s">
        <v>143</v>
      </c>
      <c r="AB2798" s="3">
        <v>3.0000000000000001E-6</v>
      </c>
      <c r="AC2798">
        <v>5.5228787452803303</v>
      </c>
      <c r="AD2798" t="s">
        <v>20814</v>
      </c>
      <c r="AE2798">
        <v>1.4141999999999999</v>
      </c>
      <c r="AF2798" t="s">
        <v>1609</v>
      </c>
      <c r="AG2798" t="s">
        <v>20815</v>
      </c>
      <c r="AH2798" t="s">
        <v>146</v>
      </c>
      <c r="AI2798" t="s">
        <v>20816</v>
      </c>
      <c r="AJ2798" t="s">
        <v>20817</v>
      </c>
      <c r="AK2798" t="s">
        <v>20818</v>
      </c>
      <c r="AL2798" t="s">
        <v>149</v>
      </c>
    </row>
    <row r="2799" spans="1:38" x14ac:dyDescent="0.2">
      <c r="A2799" s="2">
        <v>42870</v>
      </c>
      <c r="B2799">
        <v>27846195</v>
      </c>
      <c r="C2799" t="s">
        <v>20806</v>
      </c>
      <c r="D2799" s="2">
        <v>42685</v>
      </c>
      <c r="E2799" t="s">
        <v>20807</v>
      </c>
      <c r="F2799" t="s">
        <v>20808</v>
      </c>
      <c r="G2799" t="s">
        <v>20809</v>
      </c>
      <c r="H2799" t="s">
        <v>20810</v>
      </c>
      <c r="I2799" t="s">
        <v>20811</v>
      </c>
      <c r="J2799" t="s">
        <v>170</v>
      </c>
      <c r="K2799" t="s">
        <v>5112</v>
      </c>
      <c r="L2799">
        <v>8</v>
      </c>
      <c r="M2799">
        <v>14810524</v>
      </c>
      <c r="O2799" t="s">
        <v>24700</v>
      </c>
      <c r="R2799" t="s">
        <v>24701</v>
      </c>
      <c r="U2799" t="s">
        <v>25145</v>
      </c>
      <c r="V2799" t="s">
        <v>25146</v>
      </c>
      <c r="W2799">
        <v>0</v>
      </c>
      <c r="X2799">
        <v>146790986</v>
      </c>
      <c r="Y2799" t="s">
        <v>160</v>
      </c>
      <c r="Z2799">
        <v>0</v>
      </c>
      <c r="AA2799" t="s">
        <v>143</v>
      </c>
      <c r="AB2799" s="3">
        <v>3.0000000000000001E-6</v>
      </c>
      <c r="AC2799">
        <v>5.5228787452803303</v>
      </c>
      <c r="AD2799" t="s">
        <v>20814</v>
      </c>
      <c r="AE2799">
        <v>3.6312000000000002</v>
      </c>
      <c r="AF2799" t="s">
        <v>1609</v>
      </c>
      <c r="AG2799" t="s">
        <v>20815</v>
      </c>
      <c r="AH2799" t="s">
        <v>146</v>
      </c>
      <c r="AI2799" t="s">
        <v>20816</v>
      </c>
      <c r="AJ2799" t="s">
        <v>20817</v>
      </c>
      <c r="AK2799" t="s">
        <v>20818</v>
      </c>
      <c r="AL2799" t="s">
        <v>149</v>
      </c>
    </row>
    <row r="2800" spans="1:38" x14ac:dyDescent="0.2">
      <c r="A2800" s="2">
        <v>42870</v>
      </c>
      <c r="B2800">
        <v>27846195</v>
      </c>
      <c r="C2800" t="s">
        <v>20806</v>
      </c>
      <c r="D2800" s="2">
        <v>42685</v>
      </c>
      <c r="E2800" t="s">
        <v>20807</v>
      </c>
      <c r="F2800" t="s">
        <v>20808</v>
      </c>
      <c r="G2800" t="s">
        <v>20809</v>
      </c>
      <c r="H2800" t="s">
        <v>20810</v>
      </c>
      <c r="I2800" t="s">
        <v>20811</v>
      </c>
      <c r="J2800" t="s">
        <v>170</v>
      </c>
      <c r="U2800" t="s">
        <v>25147</v>
      </c>
      <c r="V2800" t="s">
        <v>25148</v>
      </c>
      <c r="W2800">
        <v>0</v>
      </c>
      <c r="Z2800">
        <v>1</v>
      </c>
      <c r="AA2800" t="s">
        <v>143</v>
      </c>
      <c r="AB2800" s="3">
        <v>3.0000000000000001E-6</v>
      </c>
      <c r="AC2800">
        <v>5.5228787452803303</v>
      </c>
      <c r="AD2800" t="s">
        <v>20814</v>
      </c>
      <c r="AE2800">
        <v>7.5667999999999997</v>
      </c>
      <c r="AF2800" t="s">
        <v>1609</v>
      </c>
      <c r="AG2800" t="s">
        <v>20815</v>
      </c>
      <c r="AH2800" t="s">
        <v>146</v>
      </c>
      <c r="AI2800" t="s">
        <v>20816</v>
      </c>
      <c r="AJ2800" t="s">
        <v>20817</v>
      </c>
      <c r="AK2800" t="s">
        <v>20818</v>
      </c>
      <c r="AL2800" t="s">
        <v>149</v>
      </c>
    </row>
    <row r="2801" spans="1:38" x14ac:dyDescent="0.2">
      <c r="A2801" s="2">
        <v>42870</v>
      </c>
      <c r="B2801">
        <v>27846195</v>
      </c>
      <c r="C2801" t="s">
        <v>20806</v>
      </c>
      <c r="D2801" s="2">
        <v>42685</v>
      </c>
      <c r="E2801" t="s">
        <v>20807</v>
      </c>
      <c r="F2801" t="s">
        <v>20808</v>
      </c>
      <c r="G2801" t="s">
        <v>20809</v>
      </c>
      <c r="H2801" t="s">
        <v>20810</v>
      </c>
      <c r="I2801" t="s">
        <v>20811</v>
      </c>
      <c r="J2801" t="s">
        <v>170</v>
      </c>
      <c r="K2801" t="s">
        <v>10292</v>
      </c>
      <c r="L2801">
        <v>10</v>
      </c>
      <c r="M2801">
        <v>56579595</v>
      </c>
      <c r="O2801" t="s">
        <v>23218</v>
      </c>
      <c r="P2801" t="s">
        <v>23219</v>
      </c>
      <c r="Q2801" t="s">
        <v>23220</v>
      </c>
      <c r="S2801">
        <v>214881</v>
      </c>
      <c r="T2801">
        <v>16368</v>
      </c>
      <c r="U2801" t="s">
        <v>25149</v>
      </c>
      <c r="V2801" t="s">
        <v>25150</v>
      </c>
      <c r="W2801">
        <v>0</v>
      </c>
      <c r="X2801">
        <v>143325061</v>
      </c>
      <c r="Y2801" t="s">
        <v>284</v>
      </c>
      <c r="Z2801">
        <v>1</v>
      </c>
      <c r="AA2801" t="s">
        <v>143</v>
      </c>
      <c r="AB2801" s="3">
        <v>3.0000000000000001E-6</v>
      </c>
      <c r="AC2801">
        <v>5.5228787452803303</v>
      </c>
      <c r="AD2801" t="s">
        <v>20814</v>
      </c>
      <c r="AE2801">
        <v>2.7622</v>
      </c>
      <c r="AF2801" t="s">
        <v>1609</v>
      </c>
      <c r="AG2801" t="s">
        <v>20815</v>
      </c>
      <c r="AH2801" t="s">
        <v>146</v>
      </c>
      <c r="AI2801" t="s">
        <v>20816</v>
      </c>
      <c r="AJ2801" t="s">
        <v>20817</v>
      </c>
      <c r="AK2801" t="s">
        <v>20818</v>
      </c>
      <c r="AL2801" t="s">
        <v>149</v>
      </c>
    </row>
    <row r="2802" spans="1:38" x14ac:dyDescent="0.2">
      <c r="A2802" s="2">
        <v>42870</v>
      </c>
      <c r="B2802">
        <v>27846195</v>
      </c>
      <c r="C2802" t="s">
        <v>20806</v>
      </c>
      <c r="D2802" s="2">
        <v>42685</v>
      </c>
      <c r="E2802" t="s">
        <v>20807</v>
      </c>
      <c r="F2802" t="s">
        <v>20808</v>
      </c>
      <c r="G2802" t="s">
        <v>20809</v>
      </c>
      <c r="H2802" t="s">
        <v>20810</v>
      </c>
      <c r="I2802" t="s">
        <v>20811</v>
      </c>
      <c r="J2802" t="s">
        <v>170</v>
      </c>
      <c r="K2802" t="s">
        <v>13706</v>
      </c>
      <c r="L2802">
        <v>2</v>
      </c>
      <c r="M2802">
        <v>162222501</v>
      </c>
      <c r="O2802" t="s">
        <v>25151</v>
      </c>
      <c r="R2802" t="s">
        <v>25152</v>
      </c>
      <c r="U2802" t="s">
        <v>25153</v>
      </c>
      <c r="V2802" t="s">
        <v>25154</v>
      </c>
      <c r="W2802">
        <v>0</v>
      </c>
      <c r="X2802">
        <v>76799118</v>
      </c>
      <c r="Y2802" t="s">
        <v>160</v>
      </c>
      <c r="Z2802">
        <v>0</v>
      </c>
      <c r="AA2802" t="s">
        <v>143</v>
      </c>
      <c r="AB2802" s="3">
        <v>3.0000000000000001E-6</v>
      </c>
      <c r="AC2802">
        <v>5.5228787452803303</v>
      </c>
      <c r="AD2802" t="s">
        <v>20814</v>
      </c>
      <c r="AE2802">
        <v>5.8703000000000003</v>
      </c>
      <c r="AF2802" t="s">
        <v>1609</v>
      </c>
      <c r="AG2802" t="s">
        <v>20815</v>
      </c>
      <c r="AH2802" t="s">
        <v>146</v>
      </c>
      <c r="AI2802" t="s">
        <v>20816</v>
      </c>
      <c r="AJ2802" t="s">
        <v>20817</v>
      </c>
      <c r="AK2802" t="s">
        <v>20818</v>
      </c>
      <c r="AL2802" t="s">
        <v>149</v>
      </c>
    </row>
    <row r="2803" spans="1:38" x14ac:dyDescent="0.2">
      <c r="A2803" s="2">
        <v>42870</v>
      </c>
      <c r="B2803">
        <v>27846195</v>
      </c>
      <c r="C2803" t="s">
        <v>20806</v>
      </c>
      <c r="D2803" s="2">
        <v>42685</v>
      </c>
      <c r="E2803" t="s">
        <v>20807</v>
      </c>
      <c r="F2803" t="s">
        <v>20808</v>
      </c>
      <c r="G2803" t="s">
        <v>20809</v>
      </c>
      <c r="H2803" t="s">
        <v>20810</v>
      </c>
      <c r="I2803" t="s">
        <v>20811</v>
      </c>
      <c r="J2803" t="s">
        <v>170</v>
      </c>
      <c r="K2803" t="s">
        <v>4682</v>
      </c>
      <c r="L2803">
        <v>16</v>
      </c>
      <c r="M2803">
        <v>8352071</v>
      </c>
      <c r="O2803" t="s">
        <v>25155</v>
      </c>
      <c r="R2803" t="s">
        <v>25156</v>
      </c>
      <c r="U2803" t="s">
        <v>25157</v>
      </c>
      <c r="V2803" t="s">
        <v>25158</v>
      </c>
      <c r="W2803">
        <v>0</v>
      </c>
      <c r="X2803">
        <v>146767487</v>
      </c>
      <c r="Y2803" t="s">
        <v>160</v>
      </c>
      <c r="Z2803">
        <v>0</v>
      </c>
      <c r="AA2803" t="s">
        <v>143</v>
      </c>
      <c r="AB2803" s="3">
        <v>3.0000000000000001E-6</v>
      </c>
      <c r="AC2803">
        <v>5.5228787452803303</v>
      </c>
      <c r="AD2803" t="s">
        <v>20814</v>
      </c>
      <c r="AE2803">
        <v>4.0594999999999999</v>
      </c>
      <c r="AF2803" t="s">
        <v>1609</v>
      </c>
      <c r="AG2803" t="s">
        <v>20815</v>
      </c>
      <c r="AH2803" t="s">
        <v>146</v>
      </c>
      <c r="AI2803" t="s">
        <v>20816</v>
      </c>
      <c r="AJ2803" t="s">
        <v>20817</v>
      </c>
      <c r="AK2803" t="s">
        <v>20818</v>
      </c>
      <c r="AL2803" t="s">
        <v>149</v>
      </c>
    </row>
    <row r="2804" spans="1:38" x14ac:dyDescent="0.2">
      <c r="A2804" s="2">
        <v>42692</v>
      </c>
      <c r="B2804">
        <v>26821981</v>
      </c>
      <c r="C2804" t="s">
        <v>23071</v>
      </c>
      <c r="D2804" s="2">
        <v>42397</v>
      </c>
      <c r="E2804" t="s">
        <v>23072</v>
      </c>
      <c r="F2804" t="s">
        <v>23073</v>
      </c>
      <c r="G2804" t="s">
        <v>23074</v>
      </c>
      <c r="H2804" t="s">
        <v>23075</v>
      </c>
      <c r="I2804" t="s">
        <v>23076</v>
      </c>
      <c r="J2804" t="s">
        <v>170</v>
      </c>
      <c r="K2804" t="s">
        <v>4311</v>
      </c>
      <c r="L2804">
        <v>2</v>
      </c>
      <c r="M2804">
        <v>5484874</v>
      </c>
      <c r="N2804" t="s">
        <v>143</v>
      </c>
      <c r="O2804" t="s">
        <v>24791</v>
      </c>
      <c r="P2804" t="s">
        <v>4314</v>
      </c>
      <c r="Q2804" t="s">
        <v>24792</v>
      </c>
      <c r="S2804">
        <v>170740</v>
      </c>
      <c r="T2804">
        <v>64906</v>
      </c>
      <c r="U2804" t="s">
        <v>25159</v>
      </c>
      <c r="V2804" t="s">
        <v>25160</v>
      </c>
      <c r="W2804">
        <v>0</v>
      </c>
      <c r="X2804">
        <v>1808797</v>
      </c>
      <c r="Y2804" t="s">
        <v>284</v>
      </c>
      <c r="Z2804">
        <v>1</v>
      </c>
      <c r="AA2804" t="s">
        <v>143</v>
      </c>
      <c r="AB2804" s="3">
        <v>3.0000000000000001E-6</v>
      </c>
      <c r="AC2804">
        <v>5.5228787452803303</v>
      </c>
      <c r="AD2804" t="s">
        <v>23082</v>
      </c>
      <c r="AE2804">
        <v>0.27889999999999998</v>
      </c>
      <c r="AF2804" t="s">
        <v>697</v>
      </c>
      <c r="AG2804" t="s">
        <v>23083</v>
      </c>
      <c r="AH2804" t="s">
        <v>146</v>
      </c>
      <c r="AI2804" t="s">
        <v>23084</v>
      </c>
      <c r="AJ2804" t="s">
        <v>23085</v>
      </c>
      <c r="AK2804" t="s">
        <v>23086</v>
      </c>
      <c r="AL2804" t="s">
        <v>149</v>
      </c>
    </row>
    <row r="2805" spans="1:38" x14ac:dyDescent="0.2">
      <c r="A2805" s="2">
        <v>42692</v>
      </c>
      <c r="B2805">
        <v>26821981</v>
      </c>
      <c r="C2805" t="s">
        <v>23071</v>
      </c>
      <c r="D2805" s="2">
        <v>42397</v>
      </c>
      <c r="E2805" t="s">
        <v>23072</v>
      </c>
      <c r="F2805" t="s">
        <v>23073</v>
      </c>
      <c r="G2805" t="s">
        <v>23074</v>
      </c>
      <c r="H2805" t="s">
        <v>23075</v>
      </c>
      <c r="I2805" t="s">
        <v>23076</v>
      </c>
      <c r="J2805" t="s">
        <v>170</v>
      </c>
      <c r="K2805" t="s">
        <v>13684</v>
      </c>
      <c r="L2805">
        <v>17</v>
      </c>
      <c r="M2805">
        <v>70804643</v>
      </c>
      <c r="N2805" t="s">
        <v>143</v>
      </c>
      <c r="O2805" t="s">
        <v>13686</v>
      </c>
      <c r="P2805" t="s">
        <v>13687</v>
      </c>
      <c r="Q2805" t="s">
        <v>13688</v>
      </c>
      <c r="S2805">
        <v>25413</v>
      </c>
      <c r="T2805">
        <v>207354</v>
      </c>
      <c r="U2805" t="s">
        <v>25161</v>
      </c>
      <c r="V2805" t="s">
        <v>25162</v>
      </c>
      <c r="W2805">
        <v>0</v>
      </c>
      <c r="X2805">
        <v>60994771</v>
      </c>
      <c r="Y2805" t="s">
        <v>284</v>
      </c>
      <c r="Z2805">
        <v>1</v>
      </c>
      <c r="AA2805" t="s">
        <v>143</v>
      </c>
      <c r="AB2805" s="3">
        <v>3.0000000000000001E-6</v>
      </c>
      <c r="AC2805">
        <v>5.5228787452803303</v>
      </c>
      <c r="AD2805" t="s">
        <v>23082</v>
      </c>
      <c r="AE2805">
        <v>0.26740000000000003</v>
      </c>
      <c r="AF2805" t="s">
        <v>1609</v>
      </c>
      <c r="AG2805" t="s">
        <v>23083</v>
      </c>
      <c r="AH2805" t="s">
        <v>146</v>
      </c>
      <c r="AI2805" t="s">
        <v>23084</v>
      </c>
      <c r="AJ2805" t="s">
        <v>23085</v>
      </c>
      <c r="AK2805" t="s">
        <v>23086</v>
      </c>
      <c r="AL2805" t="s">
        <v>149</v>
      </c>
    </row>
    <row r="2806" spans="1:38" x14ac:dyDescent="0.2">
      <c r="A2806" s="2">
        <v>42574</v>
      </c>
      <c r="B2806">
        <v>26198764</v>
      </c>
      <c r="C2806" t="s">
        <v>12562</v>
      </c>
      <c r="D2806" s="2">
        <v>42206</v>
      </c>
      <c r="E2806" t="s">
        <v>12429</v>
      </c>
      <c r="F2806" t="s">
        <v>19892</v>
      </c>
      <c r="G2806" t="s">
        <v>19893</v>
      </c>
      <c r="H2806" t="s">
        <v>19843</v>
      </c>
      <c r="I2806" t="s">
        <v>19894</v>
      </c>
      <c r="J2806" t="s">
        <v>170</v>
      </c>
      <c r="K2806" t="s">
        <v>3948</v>
      </c>
      <c r="L2806">
        <v>12</v>
      </c>
      <c r="M2806">
        <v>23487545</v>
      </c>
      <c r="N2806" t="s">
        <v>143</v>
      </c>
      <c r="O2806" t="s">
        <v>22126</v>
      </c>
      <c r="P2806" t="s">
        <v>22127</v>
      </c>
      <c r="Q2806" t="s">
        <v>10551</v>
      </c>
      <c r="S2806">
        <v>236046</v>
      </c>
      <c r="T2806">
        <v>41959</v>
      </c>
      <c r="U2806" t="s">
        <v>25163</v>
      </c>
      <c r="V2806" t="s">
        <v>25164</v>
      </c>
      <c r="W2806">
        <v>0</v>
      </c>
      <c r="X2806">
        <v>7303433</v>
      </c>
      <c r="Y2806" t="s">
        <v>284</v>
      </c>
      <c r="Z2806">
        <v>1</v>
      </c>
      <c r="AA2806" t="s">
        <v>143</v>
      </c>
      <c r="AB2806" s="3">
        <v>3.0000000000000001E-6</v>
      </c>
      <c r="AC2806">
        <v>5.5228787452803303</v>
      </c>
      <c r="AE2806">
        <v>1.1111112000000001</v>
      </c>
      <c r="AF2806" t="s">
        <v>244</v>
      </c>
      <c r="AG2806" t="s">
        <v>19896</v>
      </c>
      <c r="AH2806" t="s">
        <v>146</v>
      </c>
      <c r="AI2806" t="s">
        <v>19852</v>
      </c>
      <c r="AJ2806" t="s">
        <v>19853</v>
      </c>
      <c r="AK2806" t="s">
        <v>19897</v>
      </c>
      <c r="AL2806" t="s">
        <v>149</v>
      </c>
    </row>
    <row r="2807" spans="1:38" x14ac:dyDescent="0.2">
      <c r="A2807" s="2">
        <v>42574</v>
      </c>
      <c r="B2807">
        <v>26198764</v>
      </c>
      <c r="C2807" t="s">
        <v>12562</v>
      </c>
      <c r="D2807" s="2">
        <v>42206</v>
      </c>
      <c r="E2807" t="s">
        <v>12429</v>
      </c>
      <c r="F2807" t="s">
        <v>19892</v>
      </c>
      <c r="G2807" t="s">
        <v>19893</v>
      </c>
      <c r="H2807" t="s">
        <v>19843</v>
      </c>
      <c r="I2807" t="s">
        <v>19894</v>
      </c>
      <c r="J2807" t="s">
        <v>170</v>
      </c>
      <c r="K2807" t="s">
        <v>25165</v>
      </c>
      <c r="L2807">
        <v>4</v>
      </c>
      <c r="M2807">
        <v>93837884</v>
      </c>
      <c r="N2807" t="s">
        <v>143</v>
      </c>
      <c r="O2807" t="s">
        <v>25166</v>
      </c>
      <c r="P2807" t="s">
        <v>25167</v>
      </c>
      <c r="Q2807" t="s">
        <v>25168</v>
      </c>
      <c r="S2807">
        <v>6920</v>
      </c>
      <c r="T2807">
        <v>279908</v>
      </c>
      <c r="U2807" t="s">
        <v>25169</v>
      </c>
      <c r="V2807" t="s">
        <v>25170</v>
      </c>
      <c r="W2807">
        <v>0</v>
      </c>
      <c r="X2807">
        <v>76049629</v>
      </c>
      <c r="Y2807" t="s">
        <v>284</v>
      </c>
      <c r="Z2807">
        <v>1</v>
      </c>
      <c r="AA2807" t="s">
        <v>143</v>
      </c>
      <c r="AB2807" s="3">
        <v>3.0000000000000001E-6</v>
      </c>
      <c r="AC2807">
        <v>5.5228787452803303</v>
      </c>
      <c r="AE2807">
        <v>1.0869565000000001</v>
      </c>
      <c r="AF2807" t="s">
        <v>244</v>
      </c>
      <c r="AG2807" t="s">
        <v>19896</v>
      </c>
      <c r="AH2807" t="s">
        <v>146</v>
      </c>
      <c r="AI2807" t="s">
        <v>19852</v>
      </c>
      <c r="AJ2807" t="s">
        <v>19853</v>
      </c>
      <c r="AK2807" t="s">
        <v>19897</v>
      </c>
      <c r="AL2807" t="s">
        <v>149</v>
      </c>
    </row>
    <row r="2808" spans="1:38" x14ac:dyDescent="0.2">
      <c r="A2808" s="2">
        <v>42574</v>
      </c>
      <c r="B2808">
        <v>26198764</v>
      </c>
      <c r="C2808" t="s">
        <v>12562</v>
      </c>
      <c r="D2808" s="2">
        <v>42206</v>
      </c>
      <c r="E2808" t="s">
        <v>12429</v>
      </c>
      <c r="F2808" t="s">
        <v>19892</v>
      </c>
      <c r="G2808" t="s">
        <v>19893</v>
      </c>
      <c r="H2808" t="s">
        <v>19843</v>
      </c>
      <c r="I2808" t="s">
        <v>19894</v>
      </c>
      <c r="J2808" t="s">
        <v>170</v>
      </c>
      <c r="K2808" t="s">
        <v>25171</v>
      </c>
      <c r="L2808">
        <v>1</v>
      </c>
      <c r="M2808">
        <v>197324293</v>
      </c>
      <c r="N2808" t="s">
        <v>143</v>
      </c>
      <c r="O2808" t="s">
        <v>25172</v>
      </c>
      <c r="R2808" t="s">
        <v>25173</v>
      </c>
      <c r="U2808" t="s">
        <v>25174</v>
      </c>
      <c r="V2808" t="s">
        <v>25175</v>
      </c>
      <c r="W2808">
        <v>0</v>
      </c>
      <c r="X2808">
        <v>114726755</v>
      </c>
      <c r="Y2808" t="s">
        <v>160</v>
      </c>
      <c r="Z2808">
        <v>0</v>
      </c>
      <c r="AA2808" t="s">
        <v>143</v>
      </c>
      <c r="AB2808" s="3">
        <v>3.0000000000000001E-6</v>
      </c>
      <c r="AC2808">
        <v>5.5228787452803303</v>
      </c>
      <c r="AE2808">
        <v>1.1627907</v>
      </c>
      <c r="AF2808" t="s">
        <v>244</v>
      </c>
      <c r="AG2808" t="s">
        <v>19896</v>
      </c>
      <c r="AH2808" t="s">
        <v>146</v>
      </c>
      <c r="AI2808" t="s">
        <v>19852</v>
      </c>
      <c r="AJ2808" t="s">
        <v>19853</v>
      </c>
      <c r="AK2808" t="s">
        <v>19897</v>
      </c>
      <c r="AL2808" t="s">
        <v>149</v>
      </c>
    </row>
    <row r="2809" spans="1:38" x14ac:dyDescent="0.2">
      <c r="A2809" s="2">
        <v>42574</v>
      </c>
      <c r="B2809">
        <v>26198764</v>
      </c>
      <c r="C2809" t="s">
        <v>12562</v>
      </c>
      <c r="D2809" s="2">
        <v>42206</v>
      </c>
      <c r="E2809" t="s">
        <v>12429</v>
      </c>
      <c r="F2809" t="s">
        <v>19892</v>
      </c>
      <c r="G2809" t="s">
        <v>19893</v>
      </c>
      <c r="H2809" t="s">
        <v>19843</v>
      </c>
      <c r="I2809" t="s">
        <v>19894</v>
      </c>
      <c r="J2809" t="s">
        <v>170</v>
      </c>
      <c r="K2809" t="s">
        <v>8088</v>
      </c>
      <c r="L2809">
        <v>14</v>
      </c>
      <c r="M2809">
        <v>59498575</v>
      </c>
      <c r="N2809" t="s">
        <v>143</v>
      </c>
      <c r="O2809" t="s">
        <v>25176</v>
      </c>
      <c r="R2809" t="s">
        <v>25177</v>
      </c>
      <c r="U2809" t="s">
        <v>25178</v>
      </c>
      <c r="V2809" t="s">
        <v>25179</v>
      </c>
      <c r="W2809">
        <v>0</v>
      </c>
      <c r="X2809">
        <v>111803315</v>
      </c>
      <c r="Y2809" t="s">
        <v>160</v>
      </c>
      <c r="Z2809">
        <v>0</v>
      </c>
      <c r="AA2809" t="s">
        <v>143</v>
      </c>
      <c r="AB2809" s="3">
        <v>3.0000000000000001E-6</v>
      </c>
      <c r="AC2809">
        <v>5.5228787452803303</v>
      </c>
      <c r="AE2809">
        <v>1.1111112000000001</v>
      </c>
      <c r="AF2809" t="s">
        <v>244</v>
      </c>
      <c r="AG2809" t="s">
        <v>19896</v>
      </c>
      <c r="AH2809" t="s">
        <v>146</v>
      </c>
      <c r="AI2809" t="s">
        <v>19852</v>
      </c>
      <c r="AJ2809" t="s">
        <v>19853</v>
      </c>
      <c r="AK2809" t="s">
        <v>19897</v>
      </c>
      <c r="AL2809" t="s">
        <v>149</v>
      </c>
    </row>
    <row r="2810" spans="1:38" x14ac:dyDescent="0.2">
      <c r="A2810" s="2">
        <v>42574</v>
      </c>
      <c r="B2810">
        <v>26198764</v>
      </c>
      <c r="C2810" t="s">
        <v>12562</v>
      </c>
      <c r="D2810" s="2">
        <v>42206</v>
      </c>
      <c r="E2810" t="s">
        <v>12429</v>
      </c>
      <c r="F2810" t="s">
        <v>19892</v>
      </c>
      <c r="G2810" t="s">
        <v>19893</v>
      </c>
      <c r="H2810" t="s">
        <v>19843</v>
      </c>
      <c r="I2810" t="s">
        <v>19894</v>
      </c>
      <c r="J2810" t="s">
        <v>170</v>
      </c>
      <c r="K2810" t="s">
        <v>1682</v>
      </c>
      <c r="L2810">
        <v>1</v>
      </c>
      <c r="M2810">
        <v>35818353</v>
      </c>
      <c r="N2810" t="s">
        <v>143</v>
      </c>
      <c r="O2810" t="s">
        <v>22812</v>
      </c>
      <c r="R2810" t="s">
        <v>22813</v>
      </c>
      <c r="U2810" t="s">
        <v>25180</v>
      </c>
      <c r="V2810" t="s">
        <v>25181</v>
      </c>
      <c r="W2810">
        <v>0</v>
      </c>
      <c r="X2810">
        <v>11264213</v>
      </c>
      <c r="Y2810" t="s">
        <v>160</v>
      </c>
      <c r="Z2810">
        <v>0</v>
      </c>
      <c r="AA2810" t="s">
        <v>143</v>
      </c>
      <c r="AB2810" s="3">
        <v>3.0000000000000001E-6</v>
      </c>
      <c r="AC2810">
        <v>5.5228787452803303</v>
      </c>
      <c r="AE2810">
        <v>1.0900000000000001</v>
      </c>
      <c r="AF2810" t="s">
        <v>244</v>
      </c>
      <c r="AG2810" t="s">
        <v>19896</v>
      </c>
      <c r="AH2810" t="s">
        <v>146</v>
      </c>
      <c r="AI2810" t="s">
        <v>19852</v>
      </c>
      <c r="AJ2810" t="s">
        <v>19853</v>
      </c>
      <c r="AK2810" t="s">
        <v>19897</v>
      </c>
      <c r="AL2810" t="s">
        <v>149</v>
      </c>
    </row>
    <row r="2811" spans="1:38" x14ac:dyDescent="0.2">
      <c r="A2811" s="2">
        <v>42574</v>
      </c>
      <c r="B2811">
        <v>26198764</v>
      </c>
      <c r="C2811" t="s">
        <v>12562</v>
      </c>
      <c r="D2811" s="2">
        <v>42206</v>
      </c>
      <c r="E2811" t="s">
        <v>12429</v>
      </c>
      <c r="F2811" t="s">
        <v>19892</v>
      </c>
      <c r="G2811" t="s">
        <v>19893</v>
      </c>
      <c r="H2811" t="s">
        <v>19843</v>
      </c>
      <c r="I2811" t="s">
        <v>19894</v>
      </c>
      <c r="J2811" t="s">
        <v>170</v>
      </c>
      <c r="K2811" t="s">
        <v>7792</v>
      </c>
      <c r="L2811">
        <v>3</v>
      </c>
      <c r="M2811">
        <v>118000691</v>
      </c>
      <c r="N2811" t="s">
        <v>143</v>
      </c>
      <c r="O2811" t="s">
        <v>25182</v>
      </c>
      <c r="P2811" t="s">
        <v>25183</v>
      </c>
      <c r="Q2811" t="s">
        <v>7795</v>
      </c>
      <c r="S2811">
        <v>3099</v>
      </c>
      <c r="T2811">
        <v>4128</v>
      </c>
      <c r="U2811" t="s">
        <v>25184</v>
      </c>
      <c r="V2811" t="s">
        <v>25185</v>
      </c>
      <c r="W2811">
        <v>0</v>
      </c>
      <c r="X2811">
        <v>1499972</v>
      </c>
      <c r="Y2811" t="s">
        <v>284</v>
      </c>
      <c r="Z2811">
        <v>1</v>
      </c>
      <c r="AA2811" t="s">
        <v>143</v>
      </c>
      <c r="AB2811" s="3">
        <v>3.0000000000000001E-6</v>
      </c>
      <c r="AC2811">
        <v>5.5228787452803303</v>
      </c>
      <c r="AE2811">
        <v>1.0869565000000001</v>
      </c>
      <c r="AF2811" t="s">
        <v>244</v>
      </c>
      <c r="AG2811" t="s">
        <v>19896</v>
      </c>
      <c r="AH2811" t="s">
        <v>146</v>
      </c>
      <c r="AI2811" t="s">
        <v>19852</v>
      </c>
      <c r="AJ2811" t="s">
        <v>19853</v>
      </c>
      <c r="AK2811" t="s">
        <v>19897</v>
      </c>
      <c r="AL2811" t="s">
        <v>149</v>
      </c>
    </row>
    <row r="2812" spans="1:38" x14ac:dyDescent="0.2">
      <c r="A2812" s="2">
        <v>42574</v>
      </c>
      <c r="B2812">
        <v>26198764</v>
      </c>
      <c r="C2812" t="s">
        <v>12562</v>
      </c>
      <c r="D2812" s="2">
        <v>42206</v>
      </c>
      <c r="E2812" t="s">
        <v>12429</v>
      </c>
      <c r="F2812" t="s">
        <v>19892</v>
      </c>
      <c r="G2812" t="s">
        <v>19893</v>
      </c>
      <c r="H2812" t="s">
        <v>19843</v>
      </c>
      <c r="I2812" t="s">
        <v>19894</v>
      </c>
      <c r="J2812" t="s">
        <v>170</v>
      </c>
      <c r="K2812" t="s">
        <v>8846</v>
      </c>
      <c r="L2812">
        <v>15</v>
      </c>
      <c r="M2812">
        <v>83591790</v>
      </c>
      <c r="N2812" t="s">
        <v>143</v>
      </c>
      <c r="O2812" t="s">
        <v>25186</v>
      </c>
      <c r="R2812" t="s">
        <v>25187</v>
      </c>
      <c r="U2812" t="s">
        <v>25188</v>
      </c>
      <c r="V2812" t="s">
        <v>25189</v>
      </c>
      <c r="W2812">
        <v>0</v>
      </c>
      <c r="X2812">
        <v>141308780</v>
      </c>
      <c r="Y2812" t="s">
        <v>160</v>
      </c>
      <c r="Z2812">
        <v>0</v>
      </c>
      <c r="AA2812" t="s">
        <v>143</v>
      </c>
      <c r="AB2812" s="3">
        <v>3.0000000000000001E-6</v>
      </c>
      <c r="AC2812">
        <v>5.5228787452803303</v>
      </c>
      <c r="AE2812">
        <v>1.2987013000000001</v>
      </c>
      <c r="AF2812" t="s">
        <v>244</v>
      </c>
      <c r="AG2812" t="s">
        <v>19896</v>
      </c>
      <c r="AH2812" t="s">
        <v>146</v>
      </c>
      <c r="AI2812" t="s">
        <v>19852</v>
      </c>
      <c r="AJ2812" t="s">
        <v>19853</v>
      </c>
      <c r="AK2812" t="s">
        <v>19897</v>
      </c>
      <c r="AL2812" t="s">
        <v>149</v>
      </c>
    </row>
    <row r="2813" spans="1:38" x14ac:dyDescent="0.2">
      <c r="A2813" s="2">
        <v>42574</v>
      </c>
      <c r="B2813">
        <v>26198764</v>
      </c>
      <c r="C2813" t="s">
        <v>12562</v>
      </c>
      <c r="D2813" s="2">
        <v>42206</v>
      </c>
      <c r="E2813" t="s">
        <v>12429</v>
      </c>
      <c r="F2813" t="s">
        <v>19892</v>
      </c>
      <c r="G2813" t="s">
        <v>19893</v>
      </c>
      <c r="H2813" t="s">
        <v>19843</v>
      </c>
      <c r="I2813" t="s">
        <v>23240</v>
      </c>
      <c r="J2813" t="s">
        <v>170</v>
      </c>
      <c r="K2813" t="s">
        <v>8001</v>
      </c>
      <c r="L2813">
        <v>3</v>
      </c>
      <c r="M2813">
        <v>2195173</v>
      </c>
      <c r="N2813" t="s">
        <v>9538</v>
      </c>
      <c r="O2813" t="s">
        <v>9538</v>
      </c>
      <c r="R2813" t="s">
        <v>9539</v>
      </c>
      <c r="U2813" t="s">
        <v>25190</v>
      </c>
      <c r="V2813" t="s">
        <v>25191</v>
      </c>
      <c r="W2813">
        <v>0</v>
      </c>
      <c r="X2813">
        <v>4685495</v>
      </c>
      <c r="Y2813" t="s">
        <v>160</v>
      </c>
      <c r="Z2813">
        <v>0</v>
      </c>
      <c r="AA2813" t="s">
        <v>143</v>
      </c>
      <c r="AB2813" s="3">
        <v>3.0000000000000001E-6</v>
      </c>
      <c r="AC2813">
        <v>5.5228787452803303</v>
      </c>
      <c r="AE2813">
        <v>1.29</v>
      </c>
      <c r="AF2813" t="s">
        <v>244</v>
      </c>
      <c r="AG2813" t="s">
        <v>23246</v>
      </c>
      <c r="AH2813" t="s">
        <v>146</v>
      </c>
      <c r="AI2813" t="s">
        <v>19852</v>
      </c>
      <c r="AJ2813" t="s">
        <v>19853</v>
      </c>
      <c r="AK2813" t="s">
        <v>23247</v>
      </c>
      <c r="AL2813" t="s">
        <v>149</v>
      </c>
    </row>
    <row r="2814" spans="1:38" x14ac:dyDescent="0.2">
      <c r="A2814" s="2">
        <v>42574</v>
      </c>
      <c r="B2814">
        <v>26198764</v>
      </c>
      <c r="C2814" t="s">
        <v>12562</v>
      </c>
      <c r="D2814" s="2">
        <v>42206</v>
      </c>
      <c r="E2814" t="s">
        <v>12429</v>
      </c>
      <c r="F2814" t="s">
        <v>19892</v>
      </c>
      <c r="G2814" t="s">
        <v>19893</v>
      </c>
      <c r="H2814" t="s">
        <v>19843</v>
      </c>
      <c r="I2814" t="s">
        <v>19894</v>
      </c>
      <c r="J2814" t="s">
        <v>170</v>
      </c>
      <c r="K2814" t="s">
        <v>2706</v>
      </c>
      <c r="L2814">
        <v>21</v>
      </c>
      <c r="M2814">
        <v>45791171</v>
      </c>
      <c r="N2814" t="s">
        <v>143</v>
      </c>
      <c r="O2814" t="s">
        <v>25192</v>
      </c>
      <c r="R2814" t="s">
        <v>25193</v>
      </c>
      <c r="U2814" t="s">
        <v>25194</v>
      </c>
      <c r="V2814" t="s">
        <v>25195</v>
      </c>
      <c r="W2814">
        <v>0</v>
      </c>
      <c r="X2814">
        <v>8133932</v>
      </c>
      <c r="Y2814" t="s">
        <v>160</v>
      </c>
      <c r="Z2814">
        <v>0</v>
      </c>
      <c r="AA2814" t="s">
        <v>143</v>
      </c>
      <c r="AB2814" s="3">
        <v>3.0000000000000001E-6</v>
      </c>
      <c r="AC2814">
        <v>5.5228787452803303</v>
      </c>
      <c r="AE2814">
        <v>1.0638297999999999</v>
      </c>
      <c r="AF2814" t="s">
        <v>244</v>
      </c>
      <c r="AG2814" t="s">
        <v>19896</v>
      </c>
      <c r="AH2814" t="s">
        <v>146</v>
      </c>
      <c r="AI2814" t="s">
        <v>19852</v>
      </c>
      <c r="AJ2814" t="s">
        <v>19853</v>
      </c>
      <c r="AK2814" t="s">
        <v>19897</v>
      </c>
      <c r="AL2814" t="s">
        <v>149</v>
      </c>
    </row>
    <row r="2815" spans="1:38" x14ac:dyDescent="0.2">
      <c r="A2815" s="2">
        <v>42574</v>
      </c>
      <c r="B2815">
        <v>26198764</v>
      </c>
      <c r="C2815" t="s">
        <v>12562</v>
      </c>
      <c r="D2815" s="2">
        <v>42206</v>
      </c>
      <c r="E2815" t="s">
        <v>12429</v>
      </c>
      <c r="F2815" t="s">
        <v>19892</v>
      </c>
      <c r="G2815" t="s">
        <v>19893</v>
      </c>
      <c r="H2815" t="s">
        <v>19843</v>
      </c>
      <c r="I2815" t="s">
        <v>19894</v>
      </c>
      <c r="J2815" t="s">
        <v>170</v>
      </c>
      <c r="K2815" t="s">
        <v>2888</v>
      </c>
      <c r="L2815">
        <v>4</v>
      </c>
      <c r="M2815">
        <v>103053903</v>
      </c>
      <c r="N2815" t="s">
        <v>143</v>
      </c>
      <c r="O2815" t="s">
        <v>25196</v>
      </c>
      <c r="R2815" t="s">
        <v>25197</v>
      </c>
      <c r="U2815" t="s">
        <v>25198</v>
      </c>
      <c r="V2815" t="s">
        <v>25199</v>
      </c>
      <c r="W2815">
        <v>0</v>
      </c>
      <c r="X2815">
        <v>7688014</v>
      </c>
      <c r="Y2815" t="s">
        <v>160</v>
      </c>
      <c r="Z2815">
        <v>0</v>
      </c>
      <c r="AA2815" t="s">
        <v>143</v>
      </c>
      <c r="AB2815" s="3">
        <v>3.0000000000000001E-6</v>
      </c>
      <c r="AC2815">
        <v>5.5228787452803303</v>
      </c>
      <c r="AE2815">
        <v>1.0526316</v>
      </c>
      <c r="AF2815" t="s">
        <v>244</v>
      </c>
      <c r="AG2815" t="s">
        <v>19896</v>
      </c>
      <c r="AH2815" t="s">
        <v>146</v>
      </c>
      <c r="AI2815" t="s">
        <v>19852</v>
      </c>
      <c r="AJ2815" t="s">
        <v>19853</v>
      </c>
      <c r="AK2815" t="s">
        <v>19897</v>
      </c>
      <c r="AL2815" t="s">
        <v>149</v>
      </c>
    </row>
    <row r="2816" spans="1:38" x14ac:dyDescent="0.2">
      <c r="A2816" s="2">
        <v>42574</v>
      </c>
      <c r="B2816">
        <v>26198764</v>
      </c>
      <c r="C2816" t="s">
        <v>12562</v>
      </c>
      <c r="D2816" s="2">
        <v>42206</v>
      </c>
      <c r="E2816" t="s">
        <v>12429</v>
      </c>
      <c r="F2816" t="s">
        <v>19892</v>
      </c>
      <c r="G2816" t="s">
        <v>19893</v>
      </c>
      <c r="H2816" t="s">
        <v>19843</v>
      </c>
      <c r="I2816" t="s">
        <v>19894</v>
      </c>
      <c r="J2816" t="s">
        <v>170</v>
      </c>
      <c r="K2816" t="s">
        <v>18096</v>
      </c>
      <c r="L2816">
        <v>3</v>
      </c>
      <c r="M2816">
        <v>128468391</v>
      </c>
      <c r="N2816" t="s">
        <v>143</v>
      </c>
      <c r="O2816" t="s">
        <v>25200</v>
      </c>
      <c r="R2816" t="s">
        <v>25201</v>
      </c>
      <c r="U2816" t="s">
        <v>25202</v>
      </c>
      <c r="V2816" t="s">
        <v>25203</v>
      </c>
      <c r="W2816">
        <v>0</v>
      </c>
      <c r="X2816">
        <v>76939711</v>
      </c>
      <c r="Y2816" t="s">
        <v>160</v>
      </c>
      <c r="Z2816">
        <v>0</v>
      </c>
      <c r="AA2816" t="s">
        <v>143</v>
      </c>
      <c r="AB2816" s="3">
        <v>3.0000000000000001E-6</v>
      </c>
      <c r="AC2816">
        <v>5.5228787452803303</v>
      </c>
      <c r="AE2816">
        <v>1.2</v>
      </c>
      <c r="AF2816" t="s">
        <v>244</v>
      </c>
      <c r="AG2816" t="s">
        <v>19896</v>
      </c>
      <c r="AH2816" t="s">
        <v>146</v>
      </c>
      <c r="AI2816" t="s">
        <v>19852</v>
      </c>
      <c r="AJ2816" t="s">
        <v>19853</v>
      </c>
      <c r="AK2816" t="s">
        <v>19897</v>
      </c>
      <c r="AL2816" t="s">
        <v>149</v>
      </c>
    </row>
    <row r="2817" spans="1:38" x14ac:dyDescent="0.2">
      <c r="A2817" s="2">
        <v>42574</v>
      </c>
      <c r="B2817">
        <v>26198764</v>
      </c>
      <c r="C2817" t="s">
        <v>12562</v>
      </c>
      <c r="D2817" s="2">
        <v>42206</v>
      </c>
      <c r="E2817" t="s">
        <v>12429</v>
      </c>
      <c r="F2817" t="s">
        <v>19892</v>
      </c>
      <c r="G2817" t="s">
        <v>19893</v>
      </c>
      <c r="H2817" t="s">
        <v>19843</v>
      </c>
      <c r="I2817" t="s">
        <v>19894</v>
      </c>
      <c r="J2817" t="s">
        <v>170</v>
      </c>
      <c r="K2817" t="s">
        <v>10104</v>
      </c>
      <c r="L2817">
        <v>13</v>
      </c>
      <c r="M2817">
        <v>39822000</v>
      </c>
      <c r="N2817" t="s">
        <v>143</v>
      </c>
      <c r="O2817" t="s">
        <v>25204</v>
      </c>
      <c r="P2817" t="s">
        <v>25205</v>
      </c>
      <c r="Q2817" t="s">
        <v>25206</v>
      </c>
      <c r="S2817">
        <v>3951</v>
      </c>
      <c r="T2817">
        <v>34710</v>
      </c>
      <c r="U2817" t="s">
        <v>25207</v>
      </c>
      <c r="V2817" t="s">
        <v>25208</v>
      </c>
      <c r="W2817">
        <v>0</v>
      </c>
      <c r="X2817">
        <v>77868089</v>
      </c>
      <c r="Y2817" t="s">
        <v>284</v>
      </c>
      <c r="Z2817">
        <v>1</v>
      </c>
      <c r="AA2817" t="s">
        <v>143</v>
      </c>
      <c r="AB2817" s="3">
        <v>3.0000000000000001E-6</v>
      </c>
      <c r="AC2817">
        <v>5.5228787452803303</v>
      </c>
      <c r="AE2817">
        <v>1.19</v>
      </c>
      <c r="AF2817" t="s">
        <v>244</v>
      </c>
      <c r="AG2817" t="s">
        <v>19896</v>
      </c>
      <c r="AH2817" t="s">
        <v>146</v>
      </c>
      <c r="AI2817" t="s">
        <v>19852</v>
      </c>
      <c r="AJ2817" t="s">
        <v>19853</v>
      </c>
      <c r="AK2817" t="s">
        <v>19897</v>
      </c>
      <c r="AL2817" t="s">
        <v>149</v>
      </c>
    </row>
    <row r="2818" spans="1:38" x14ac:dyDescent="0.2">
      <c r="A2818" s="2">
        <v>42574</v>
      </c>
      <c r="B2818">
        <v>26198764</v>
      </c>
      <c r="C2818" t="s">
        <v>12562</v>
      </c>
      <c r="D2818" s="2">
        <v>42206</v>
      </c>
      <c r="E2818" t="s">
        <v>12429</v>
      </c>
      <c r="F2818" t="s">
        <v>19892</v>
      </c>
      <c r="G2818" t="s">
        <v>19893</v>
      </c>
      <c r="H2818" t="s">
        <v>19843</v>
      </c>
      <c r="I2818" t="s">
        <v>19894</v>
      </c>
      <c r="J2818" t="s">
        <v>170</v>
      </c>
      <c r="K2818" t="s">
        <v>2530</v>
      </c>
      <c r="L2818">
        <v>1</v>
      </c>
      <c r="M2818">
        <v>240059390</v>
      </c>
      <c r="N2818" t="s">
        <v>143</v>
      </c>
      <c r="O2818" t="s">
        <v>2531</v>
      </c>
      <c r="R2818" t="s">
        <v>2532</v>
      </c>
      <c r="U2818" t="s">
        <v>25209</v>
      </c>
      <c r="V2818" t="s">
        <v>25210</v>
      </c>
      <c r="W2818">
        <v>0</v>
      </c>
      <c r="X2818">
        <v>78037194</v>
      </c>
      <c r="Y2818" t="s">
        <v>160</v>
      </c>
      <c r="Z2818">
        <v>0</v>
      </c>
      <c r="AA2818" t="s">
        <v>143</v>
      </c>
      <c r="AB2818" s="3">
        <v>3.0000000000000001E-6</v>
      </c>
      <c r="AC2818">
        <v>5.5228787452803303</v>
      </c>
      <c r="AE2818">
        <v>1.0869565000000001</v>
      </c>
      <c r="AF2818" t="s">
        <v>244</v>
      </c>
      <c r="AG2818" t="s">
        <v>19896</v>
      </c>
      <c r="AH2818" t="s">
        <v>146</v>
      </c>
      <c r="AI2818" t="s">
        <v>19852</v>
      </c>
      <c r="AJ2818" t="s">
        <v>19853</v>
      </c>
      <c r="AK2818" t="s">
        <v>19897</v>
      </c>
      <c r="AL2818" t="s">
        <v>149</v>
      </c>
    </row>
    <row r="2819" spans="1:38" x14ac:dyDescent="0.2">
      <c r="A2819" s="2">
        <v>42574</v>
      </c>
      <c r="B2819">
        <v>26198764</v>
      </c>
      <c r="C2819" t="s">
        <v>12562</v>
      </c>
      <c r="D2819" s="2">
        <v>42206</v>
      </c>
      <c r="E2819" t="s">
        <v>12429</v>
      </c>
      <c r="F2819" t="s">
        <v>19892</v>
      </c>
      <c r="G2819" t="s">
        <v>19893</v>
      </c>
      <c r="H2819" t="s">
        <v>19843</v>
      </c>
      <c r="I2819" t="s">
        <v>19894</v>
      </c>
      <c r="J2819" t="s">
        <v>170</v>
      </c>
      <c r="K2819" t="s">
        <v>3872</v>
      </c>
      <c r="L2819">
        <v>1</v>
      </c>
      <c r="M2819">
        <v>43259573</v>
      </c>
      <c r="N2819" t="s">
        <v>143</v>
      </c>
      <c r="O2819" t="s">
        <v>25211</v>
      </c>
      <c r="R2819" t="s">
        <v>25212</v>
      </c>
      <c r="U2819" t="s">
        <v>25213</v>
      </c>
      <c r="V2819" t="s">
        <v>25214</v>
      </c>
      <c r="W2819">
        <v>0</v>
      </c>
      <c r="X2819">
        <v>1210898</v>
      </c>
      <c r="Y2819" t="s">
        <v>160</v>
      </c>
      <c r="Z2819">
        <v>0</v>
      </c>
      <c r="AA2819" t="s">
        <v>143</v>
      </c>
      <c r="AB2819" s="3">
        <v>3.0000000000000001E-6</v>
      </c>
      <c r="AC2819">
        <v>5.5228787452803303</v>
      </c>
      <c r="AE2819">
        <v>1.1000000000000001</v>
      </c>
      <c r="AF2819" t="s">
        <v>244</v>
      </c>
      <c r="AG2819" t="s">
        <v>19896</v>
      </c>
      <c r="AH2819" t="s">
        <v>146</v>
      </c>
      <c r="AI2819" t="s">
        <v>19852</v>
      </c>
      <c r="AJ2819" t="s">
        <v>19853</v>
      </c>
      <c r="AK2819" t="s">
        <v>19897</v>
      </c>
      <c r="AL2819" t="s">
        <v>149</v>
      </c>
    </row>
    <row r="2820" spans="1:38" x14ac:dyDescent="0.2">
      <c r="A2820" s="2">
        <v>42574</v>
      </c>
      <c r="B2820">
        <v>26198764</v>
      </c>
      <c r="C2820" t="s">
        <v>12562</v>
      </c>
      <c r="D2820" s="2">
        <v>42206</v>
      </c>
      <c r="E2820" t="s">
        <v>12429</v>
      </c>
      <c r="F2820" t="s">
        <v>19892</v>
      </c>
      <c r="G2820" t="s">
        <v>19893</v>
      </c>
      <c r="H2820" t="s">
        <v>19843</v>
      </c>
      <c r="I2820" t="s">
        <v>19894</v>
      </c>
      <c r="J2820" t="s">
        <v>170</v>
      </c>
      <c r="K2820" t="s">
        <v>3572</v>
      </c>
      <c r="L2820">
        <v>10</v>
      </c>
      <c r="M2820">
        <v>68991917</v>
      </c>
      <c r="N2820" t="s">
        <v>143</v>
      </c>
      <c r="O2820" t="s">
        <v>25215</v>
      </c>
      <c r="R2820" t="s">
        <v>25216</v>
      </c>
      <c r="U2820" t="s">
        <v>25217</v>
      </c>
      <c r="V2820" t="s">
        <v>25218</v>
      </c>
      <c r="W2820">
        <v>0</v>
      </c>
      <c r="X2820">
        <v>2429030</v>
      </c>
      <c r="Y2820" t="s">
        <v>160</v>
      </c>
      <c r="Z2820">
        <v>0</v>
      </c>
      <c r="AA2820" t="s">
        <v>143</v>
      </c>
      <c r="AB2820" s="3">
        <v>3.0000000000000001E-6</v>
      </c>
      <c r="AC2820">
        <v>5.5228787452803303</v>
      </c>
      <c r="AE2820">
        <v>1.05</v>
      </c>
      <c r="AF2820" t="s">
        <v>244</v>
      </c>
      <c r="AG2820" t="s">
        <v>19896</v>
      </c>
      <c r="AH2820" t="s">
        <v>146</v>
      </c>
      <c r="AI2820" t="s">
        <v>19852</v>
      </c>
      <c r="AJ2820" t="s">
        <v>19853</v>
      </c>
      <c r="AK2820" t="s">
        <v>19897</v>
      </c>
      <c r="AL2820" t="s">
        <v>149</v>
      </c>
    </row>
    <row r="2821" spans="1:38" x14ac:dyDescent="0.2">
      <c r="A2821" s="2">
        <v>42574</v>
      </c>
      <c r="B2821">
        <v>26198764</v>
      </c>
      <c r="C2821" t="s">
        <v>12562</v>
      </c>
      <c r="D2821" s="2">
        <v>42206</v>
      </c>
      <c r="E2821" t="s">
        <v>12429</v>
      </c>
      <c r="F2821" t="s">
        <v>19892</v>
      </c>
      <c r="G2821" t="s">
        <v>19893</v>
      </c>
      <c r="H2821" t="s">
        <v>19843</v>
      </c>
      <c r="I2821" t="s">
        <v>19894</v>
      </c>
      <c r="J2821" t="s">
        <v>170</v>
      </c>
      <c r="K2821" t="s">
        <v>4749</v>
      </c>
      <c r="L2821">
        <v>2</v>
      </c>
      <c r="M2821">
        <v>37348993</v>
      </c>
      <c r="N2821" t="s">
        <v>143</v>
      </c>
      <c r="O2821" t="s">
        <v>21870</v>
      </c>
      <c r="R2821" t="s">
        <v>21871</v>
      </c>
      <c r="U2821" t="s">
        <v>25219</v>
      </c>
      <c r="V2821" t="s">
        <v>25220</v>
      </c>
      <c r="W2821">
        <v>0</v>
      </c>
      <c r="X2821">
        <v>3770752</v>
      </c>
      <c r="Y2821" t="s">
        <v>160</v>
      </c>
      <c r="Z2821">
        <v>0</v>
      </c>
      <c r="AA2821" t="s">
        <v>143</v>
      </c>
      <c r="AB2821" s="3">
        <v>3.0000000000000001E-6</v>
      </c>
      <c r="AC2821">
        <v>5.5228787452803303</v>
      </c>
      <c r="AE2821">
        <v>1.05</v>
      </c>
      <c r="AF2821" t="s">
        <v>244</v>
      </c>
      <c r="AG2821" t="s">
        <v>19896</v>
      </c>
      <c r="AH2821" t="s">
        <v>146</v>
      </c>
      <c r="AI2821" t="s">
        <v>19852</v>
      </c>
      <c r="AJ2821" t="s">
        <v>19853</v>
      </c>
      <c r="AK2821" t="s">
        <v>19897</v>
      </c>
      <c r="AL2821" t="s">
        <v>149</v>
      </c>
    </row>
    <row r="2822" spans="1:38" x14ac:dyDescent="0.2">
      <c r="A2822" s="2">
        <v>42574</v>
      </c>
      <c r="B2822">
        <v>26198764</v>
      </c>
      <c r="C2822" t="s">
        <v>12562</v>
      </c>
      <c r="D2822" s="2">
        <v>42206</v>
      </c>
      <c r="E2822" t="s">
        <v>12429</v>
      </c>
      <c r="F2822" t="s">
        <v>19892</v>
      </c>
      <c r="G2822" t="s">
        <v>19893</v>
      </c>
      <c r="H2822" t="s">
        <v>19843</v>
      </c>
      <c r="I2822" t="s">
        <v>19894</v>
      </c>
      <c r="J2822" t="s">
        <v>170</v>
      </c>
      <c r="K2822" t="s">
        <v>6312</v>
      </c>
      <c r="L2822">
        <v>1</v>
      </c>
      <c r="M2822">
        <v>155906822</v>
      </c>
      <c r="N2822" t="s">
        <v>143</v>
      </c>
      <c r="O2822" t="s">
        <v>25221</v>
      </c>
      <c r="R2822" t="s">
        <v>25222</v>
      </c>
      <c r="U2822" t="s">
        <v>25223</v>
      </c>
      <c r="V2822" t="s">
        <v>25224</v>
      </c>
      <c r="W2822">
        <v>0</v>
      </c>
      <c r="X2822">
        <v>3856261</v>
      </c>
      <c r="Y2822" t="s">
        <v>160</v>
      </c>
      <c r="Z2822">
        <v>0</v>
      </c>
      <c r="AA2822" t="s">
        <v>143</v>
      </c>
      <c r="AB2822" s="3">
        <v>3.0000000000000001E-6</v>
      </c>
      <c r="AC2822">
        <v>5.5228787452803303</v>
      </c>
      <c r="AE2822">
        <v>1.0526316</v>
      </c>
      <c r="AF2822" t="s">
        <v>244</v>
      </c>
      <c r="AG2822" t="s">
        <v>19896</v>
      </c>
      <c r="AH2822" t="s">
        <v>146</v>
      </c>
      <c r="AI2822" t="s">
        <v>19852</v>
      </c>
      <c r="AJ2822" t="s">
        <v>19853</v>
      </c>
      <c r="AK2822" t="s">
        <v>19897</v>
      </c>
      <c r="AL2822" t="s">
        <v>149</v>
      </c>
    </row>
    <row r="2823" spans="1:38" x14ac:dyDescent="0.2">
      <c r="A2823" s="2">
        <v>42574</v>
      </c>
      <c r="B2823">
        <v>26198764</v>
      </c>
      <c r="C2823" t="s">
        <v>12562</v>
      </c>
      <c r="D2823" s="2">
        <v>42206</v>
      </c>
      <c r="E2823" t="s">
        <v>12429</v>
      </c>
      <c r="F2823" t="s">
        <v>19892</v>
      </c>
      <c r="G2823" t="s">
        <v>19893</v>
      </c>
      <c r="H2823" t="s">
        <v>19843</v>
      </c>
      <c r="I2823" t="s">
        <v>19894</v>
      </c>
      <c r="J2823" t="s">
        <v>170</v>
      </c>
      <c r="K2823" t="s">
        <v>5785</v>
      </c>
      <c r="L2823">
        <v>2</v>
      </c>
      <c r="M2823">
        <v>54696629</v>
      </c>
      <c r="N2823" t="s">
        <v>143</v>
      </c>
      <c r="O2823" t="s">
        <v>25225</v>
      </c>
      <c r="P2823" t="s">
        <v>25226</v>
      </c>
      <c r="Q2823" t="s">
        <v>25227</v>
      </c>
      <c r="S2823">
        <v>16584</v>
      </c>
      <c r="T2823">
        <v>26870</v>
      </c>
      <c r="U2823" t="s">
        <v>25228</v>
      </c>
      <c r="V2823" t="s">
        <v>25229</v>
      </c>
      <c r="W2823">
        <v>0</v>
      </c>
      <c r="X2823">
        <v>354225</v>
      </c>
      <c r="Y2823" t="s">
        <v>284</v>
      </c>
      <c r="Z2823">
        <v>1</v>
      </c>
      <c r="AA2823" t="s">
        <v>143</v>
      </c>
      <c r="AB2823" s="3">
        <v>3.0000000000000001E-6</v>
      </c>
      <c r="AC2823">
        <v>5.5228787452803303</v>
      </c>
      <c r="AE2823">
        <v>1.0526316</v>
      </c>
      <c r="AF2823" t="s">
        <v>244</v>
      </c>
      <c r="AG2823" t="s">
        <v>19896</v>
      </c>
      <c r="AH2823" t="s">
        <v>146</v>
      </c>
      <c r="AI2823" t="s">
        <v>19852</v>
      </c>
      <c r="AJ2823" t="s">
        <v>19853</v>
      </c>
      <c r="AK2823" t="s">
        <v>19897</v>
      </c>
      <c r="AL2823" t="s">
        <v>149</v>
      </c>
    </row>
    <row r="2824" spans="1:38" x14ac:dyDescent="0.2">
      <c r="A2824" s="2">
        <v>42574</v>
      </c>
      <c r="B2824">
        <v>26198764</v>
      </c>
      <c r="C2824" t="s">
        <v>12562</v>
      </c>
      <c r="D2824" s="2">
        <v>42206</v>
      </c>
      <c r="E2824" t="s">
        <v>12429</v>
      </c>
      <c r="F2824" t="s">
        <v>19892</v>
      </c>
      <c r="G2824" t="s">
        <v>19893</v>
      </c>
      <c r="H2824" t="s">
        <v>19843</v>
      </c>
      <c r="I2824" t="s">
        <v>19894</v>
      </c>
      <c r="J2824" t="s">
        <v>170</v>
      </c>
      <c r="K2824" t="s">
        <v>2069</v>
      </c>
      <c r="L2824">
        <v>16</v>
      </c>
      <c r="M2824">
        <v>24229404</v>
      </c>
      <c r="N2824" t="s">
        <v>143</v>
      </c>
      <c r="O2824" t="s">
        <v>25230</v>
      </c>
      <c r="P2824" t="s">
        <v>25231</v>
      </c>
      <c r="Q2824" t="s">
        <v>25232</v>
      </c>
      <c r="S2824">
        <v>8793</v>
      </c>
      <c r="T2824">
        <v>6700</v>
      </c>
      <c r="U2824" t="s">
        <v>25233</v>
      </c>
      <c r="V2824" t="s">
        <v>25234</v>
      </c>
      <c r="W2824">
        <v>0</v>
      </c>
      <c r="X2824">
        <v>198160</v>
      </c>
      <c r="Y2824" t="s">
        <v>284</v>
      </c>
      <c r="Z2824">
        <v>1</v>
      </c>
      <c r="AA2824" t="s">
        <v>143</v>
      </c>
      <c r="AB2824" s="3">
        <v>3.0000000000000001E-6</v>
      </c>
      <c r="AC2824">
        <v>5.5228787452803303</v>
      </c>
      <c r="AE2824">
        <v>1.0526316</v>
      </c>
      <c r="AF2824" t="s">
        <v>244</v>
      </c>
      <c r="AG2824" t="s">
        <v>19896</v>
      </c>
      <c r="AH2824" t="s">
        <v>146</v>
      </c>
      <c r="AI2824" t="s">
        <v>19852</v>
      </c>
      <c r="AJ2824" t="s">
        <v>19853</v>
      </c>
      <c r="AK2824" t="s">
        <v>19897</v>
      </c>
      <c r="AL2824" t="s">
        <v>149</v>
      </c>
    </row>
    <row r="2825" spans="1:38" x14ac:dyDescent="0.2">
      <c r="A2825" s="2">
        <v>42574</v>
      </c>
      <c r="B2825">
        <v>26198764</v>
      </c>
      <c r="C2825" t="s">
        <v>12562</v>
      </c>
      <c r="D2825" s="2">
        <v>42206</v>
      </c>
      <c r="E2825" t="s">
        <v>12429</v>
      </c>
      <c r="F2825" t="s">
        <v>19892</v>
      </c>
      <c r="G2825" t="s">
        <v>19893</v>
      </c>
      <c r="H2825" t="s">
        <v>19843</v>
      </c>
      <c r="I2825" t="s">
        <v>19894</v>
      </c>
      <c r="J2825" t="s">
        <v>170</v>
      </c>
      <c r="K2825" t="s">
        <v>7173</v>
      </c>
      <c r="L2825">
        <v>4</v>
      </c>
      <c r="M2825">
        <v>19107261</v>
      </c>
      <c r="N2825" t="s">
        <v>143</v>
      </c>
      <c r="O2825" t="s">
        <v>25235</v>
      </c>
      <c r="P2825" t="s">
        <v>18627</v>
      </c>
      <c r="Q2825" t="s">
        <v>23004</v>
      </c>
      <c r="S2825">
        <v>8521</v>
      </c>
      <c r="T2825">
        <v>65074</v>
      </c>
      <c r="U2825" t="s">
        <v>25236</v>
      </c>
      <c r="V2825" t="s">
        <v>25237</v>
      </c>
      <c r="W2825">
        <v>0</v>
      </c>
      <c r="X2825">
        <v>207282</v>
      </c>
      <c r="Y2825" t="s">
        <v>284</v>
      </c>
      <c r="Z2825">
        <v>1</v>
      </c>
      <c r="AA2825" t="s">
        <v>143</v>
      </c>
      <c r="AB2825" s="3">
        <v>3.0000000000000001E-6</v>
      </c>
      <c r="AC2825">
        <v>5.5228787452803303</v>
      </c>
      <c r="AE2825">
        <v>1.05</v>
      </c>
      <c r="AF2825" t="s">
        <v>244</v>
      </c>
      <c r="AG2825" t="s">
        <v>19896</v>
      </c>
      <c r="AH2825" t="s">
        <v>146</v>
      </c>
      <c r="AI2825" t="s">
        <v>19852</v>
      </c>
      <c r="AJ2825" t="s">
        <v>19853</v>
      </c>
      <c r="AK2825" t="s">
        <v>19897</v>
      </c>
      <c r="AL2825" t="s">
        <v>149</v>
      </c>
    </row>
    <row r="2826" spans="1:38" x14ac:dyDescent="0.2">
      <c r="A2826" s="2">
        <v>42574</v>
      </c>
      <c r="B2826">
        <v>26198764</v>
      </c>
      <c r="C2826" t="s">
        <v>12562</v>
      </c>
      <c r="D2826" s="2">
        <v>42206</v>
      </c>
      <c r="E2826" t="s">
        <v>12429</v>
      </c>
      <c r="F2826" t="s">
        <v>19892</v>
      </c>
      <c r="G2826" t="s">
        <v>19893</v>
      </c>
      <c r="H2826" t="s">
        <v>19843</v>
      </c>
      <c r="I2826" t="s">
        <v>19894</v>
      </c>
      <c r="J2826" t="s">
        <v>170</v>
      </c>
      <c r="K2826" t="s">
        <v>2648</v>
      </c>
      <c r="L2826">
        <v>13</v>
      </c>
      <c r="M2826">
        <v>109614902</v>
      </c>
      <c r="N2826" t="s">
        <v>143</v>
      </c>
      <c r="O2826" t="s">
        <v>10495</v>
      </c>
      <c r="R2826" t="s">
        <v>10496</v>
      </c>
      <c r="U2826" t="s">
        <v>25238</v>
      </c>
      <c r="V2826" t="s">
        <v>25239</v>
      </c>
      <c r="W2826">
        <v>0</v>
      </c>
      <c r="X2826">
        <v>2094900</v>
      </c>
      <c r="Y2826" t="s">
        <v>160</v>
      </c>
      <c r="Z2826">
        <v>0</v>
      </c>
      <c r="AA2826" t="s">
        <v>143</v>
      </c>
      <c r="AB2826" s="3">
        <v>3.0000000000000001E-6</v>
      </c>
      <c r="AC2826">
        <v>5.5228787452803303</v>
      </c>
      <c r="AE2826">
        <v>1.05</v>
      </c>
      <c r="AF2826" t="s">
        <v>244</v>
      </c>
      <c r="AG2826" t="s">
        <v>19896</v>
      </c>
      <c r="AH2826" t="s">
        <v>146</v>
      </c>
      <c r="AI2826" t="s">
        <v>19852</v>
      </c>
      <c r="AJ2826" t="s">
        <v>19853</v>
      </c>
      <c r="AK2826" t="s">
        <v>19897</v>
      </c>
      <c r="AL2826" t="s">
        <v>149</v>
      </c>
    </row>
    <row r="2827" spans="1:38" x14ac:dyDescent="0.2">
      <c r="A2827" s="2">
        <v>42574</v>
      </c>
      <c r="B2827">
        <v>26198764</v>
      </c>
      <c r="C2827" t="s">
        <v>12562</v>
      </c>
      <c r="D2827" s="2">
        <v>42206</v>
      </c>
      <c r="E2827" t="s">
        <v>12429</v>
      </c>
      <c r="F2827" t="s">
        <v>19892</v>
      </c>
      <c r="G2827" t="s">
        <v>19893</v>
      </c>
      <c r="H2827" t="s">
        <v>19843</v>
      </c>
      <c r="I2827" t="s">
        <v>19894</v>
      </c>
      <c r="J2827" t="s">
        <v>170</v>
      </c>
      <c r="K2827" t="s">
        <v>7550</v>
      </c>
      <c r="L2827">
        <v>1</v>
      </c>
      <c r="M2827">
        <v>53379768</v>
      </c>
      <c r="N2827" t="s">
        <v>143</v>
      </c>
      <c r="O2827" t="s">
        <v>25240</v>
      </c>
      <c r="P2827" t="s">
        <v>25241</v>
      </c>
      <c r="Q2827" t="s">
        <v>25242</v>
      </c>
      <c r="S2827">
        <v>11523</v>
      </c>
      <c r="T2827">
        <v>33381</v>
      </c>
      <c r="U2827" t="s">
        <v>25243</v>
      </c>
      <c r="V2827" t="s">
        <v>25244</v>
      </c>
      <c r="W2827">
        <v>0</v>
      </c>
      <c r="X2827">
        <v>2185077</v>
      </c>
      <c r="Y2827" t="s">
        <v>284</v>
      </c>
      <c r="Z2827">
        <v>1</v>
      </c>
      <c r="AA2827" t="s">
        <v>143</v>
      </c>
      <c r="AB2827" s="3">
        <v>3.0000000000000001E-6</v>
      </c>
      <c r="AC2827">
        <v>5.5228787452803303</v>
      </c>
      <c r="AE2827">
        <v>1.07</v>
      </c>
      <c r="AF2827" t="s">
        <v>244</v>
      </c>
      <c r="AG2827" t="s">
        <v>19896</v>
      </c>
      <c r="AH2827" t="s">
        <v>146</v>
      </c>
      <c r="AI2827" t="s">
        <v>19852</v>
      </c>
      <c r="AJ2827" t="s">
        <v>19853</v>
      </c>
      <c r="AK2827" t="s">
        <v>19897</v>
      </c>
      <c r="AL2827" t="s">
        <v>149</v>
      </c>
    </row>
    <row r="2828" spans="1:38" x14ac:dyDescent="0.2">
      <c r="A2828" s="2">
        <v>41325</v>
      </c>
      <c r="B2828">
        <v>23212062</v>
      </c>
      <c r="C2828" t="s">
        <v>23661</v>
      </c>
      <c r="D2828" s="2">
        <v>41244</v>
      </c>
      <c r="E2828" t="s">
        <v>12312</v>
      </c>
      <c r="F2828" t="s">
        <v>23662</v>
      </c>
      <c r="G2828" t="s">
        <v>23663</v>
      </c>
      <c r="H2828" t="s">
        <v>19843</v>
      </c>
      <c r="I2828" t="s">
        <v>23664</v>
      </c>
      <c r="J2828" t="s">
        <v>170</v>
      </c>
      <c r="K2828" t="s">
        <v>25245</v>
      </c>
      <c r="L2828">
        <v>13</v>
      </c>
      <c r="M2828">
        <v>61391170</v>
      </c>
      <c r="N2828" t="s">
        <v>25246</v>
      </c>
      <c r="O2828" t="s">
        <v>25247</v>
      </c>
      <c r="P2828" t="s">
        <v>25248</v>
      </c>
      <c r="Q2828" t="s">
        <v>25249</v>
      </c>
      <c r="S2828">
        <v>191290</v>
      </c>
      <c r="T2828">
        <v>18515</v>
      </c>
      <c r="U2828" t="s">
        <v>25250</v>
      </c>
      <c r="V2828" t="s">
        <v>25251</v>
      </c>
      <c r="W2828">
        <v>0</v>
      </c>
      <c r="X2828">
        <v>2323266</v>
      </c>
      <c r="Y2828" t="s">
        <v>284</v>
      </c>
      <c r="Z2828">
        <v>1</v>
      </c>
      <c r="AA2828" t="s">
        <v>143</v>
      </c>
      <c r="AB2828" s="3">
        <v>3.0000000000000001E-6</v>
      </c>
      <c r="AC2828">
        <v>5.5228787452803303</v>
      </c>
      <c r="AD2828" t="s">
        <v>23671</v>
      </c>
      <c r="AE2828">
        <v>0.1032</v>
      </c>
      <c r="AF2828" t="s">
        <v>1609</v>
      </c>
      <c r="AG2828" t="s">
        <v>23672</v>
      </c>
      <c r="AH2828" t="s">
        <v>146</v>
      </c>
      <c r="AI2828" t="s">
        <v>19852</v>
      </c>
      <c r="AJ2828" t="s">
        <v>19853</v>
      </c>
      <c r="AK2828" t="s">
        <v>23673</v>
      </c>
      <c r="AL2828" t="s">
        <v>149</v>
      </c>
    </row>
    <row r="2829" spans="1:38" x14ac:dyDescent="0.2">
      <c r="A2829" s="2">
        <v>41325</v>
      </c>
      <c r="B2829">
        <v>23212062</v>
      </c>
      <c r="C2829" t="s">
        <v>23661</v>
      </c>
      <c r="D2829" s="2">
        <v>41244</v>
      </c>
      <c r="E2829" t="s">
        <v>12312</v>
      </c>
      <c r="F2829" t="s">
        <v>23662</v>
      </c>
      <c r="G2829" t="s">
        <v>23663</v>
      </c>
      <c r="H2829" t="s">
        <v>19843</v>
      </c>
      <c r="I2829" t="s">
        <v>23664</v>
      </c>
      <c r="J2829" t="s">
        <v>170</v>
      </c>
      <c r="K2829" t="s">
        <v>7899</v>
      </c>
      <c r="L2829">
        <v>10</v>
      </c>
      <c r="M2829">
        <v>44331749</v>
      </c>
      <c r="N2829" t="s">
        <v>24842</v>
      </c>
      <c r="O2829" t="s">
        <v>25252</v>
      </c>
      <c r="P2829" t="s">
        <v>25253</v>
      </c>
      <c r="Q2829" t="s">
        <v>25254</v>
      </c>
      <c r="S2829">
        <v>21512</v>
      </c>
      <c r="T2829">
        <v>38416</v>
      </c>
      <c r="U2829" t="s">
        <v>25255</v>
      </c>
      <c r="V2829" t="s">
        <v>25256</v>
      </c>
      <c r="W2829">
        <v>0</v>
      </c>
      <c r="X2829">
        <v>10900020</v>
      </c>
      <c r="Y2829" t="s">
        <v>284</v>
      </c>
      <c r="Z2829">
        <v>1</v>
      </c>
      <c r="AA2829" t="s">
        <v>143</v>
      </c>
      <c r="AB2829" s="3">
        <v>3.0000000000000001E-6</v>
      </c>
      <c r="AC2829">
        <v>5.5228787452803303</v>
      </c>
      <c r="AD2829" t="s">
        <v>23671</v>
      </c>
      <c r="AE2829">
        <v>0.15359999999999999</v>
      </c>
      <c r="AF2829" t="s">
        <v>1609</v>
      </c>
      <c r="AG2829" t="s">
        <v>23672</v>
      </c>
      <c r="AH2829" t="s">
        <v>146</v>
      </c>
      <c r="AI2829" t="s">
        <v>19852</v>
      </c>
      <c r="AJ2829" t="s">
        <v>19853</v>
      </c>
      <c r="AK2829" t="s">
        <v>23673</v>
      </c>
      <c r="AL2829" t="s">
        <v>149</v>
      </c>
    </row>
    <row r="2830" spans="1:38" x14ac:dyDescent="0.2">
      <c r="A2830" s="2">
        <v>41325</v>
      </c>
      <c r="B2830">
        <v>23212062</v>
      </c>
      <c r="C2830" t="s">
        <v>23661</v>
      </c>
      <c r="D2830" s="2">
        <v>41244</v>
      </c>
      <c r="E2830" t="s">
        <v>12312</v>
      </c>
      <c r="F2830" t="s">
        <v>23662</v>
      </c>
      <c r="G2830" t="s">
        <v>23663</v>
      </c>
      <c r="H2830" t="s">
        <v>19843</v>
      </c>
      <c r="I2830" t="s">
        <v>23664</v>
      </c>
      <c r="J2830" t="s">
        <v>170</v>
      </c>
      <c r="K2830" t="s">
        <v>1445</v>
      </c>
      <c r="L2830">
        <v>20</v>
      </c>
      <c r="M2830">
        <v>57108940</v>
      </c>
      <c r="N2830" t="s">
        <v>2062</v>
      </c>
      <c r="O2830" t="s">
        <v>25257</v>
      </c>
      <c r="P2830" t="s">
        <v>25258</v>
      </c>
      <c r="Q2830" t="s">
        <v>25259</v>
      </c>
      <c r="S2830">
        <v>1812</v>
      </c>
      <c r="T2830">
        <v>1700</v>
      </c>
      <c r="U2830" t="s">
        <v>25260</v>
      </c>
      <c r="V2830" t="s">
        <v>25261</v>
      </c>
      <c r="W2830">
        <v>0</v>
      </c>
      <c r="X2830">
        <v>11699237</v>
      </c>
      <c r="Y2830" t="s">
        <v>541</v>
      </c>
      <c r="Z2830">
        <v>1</v>
      </c>
      <c r="AA2830" t="s">
        <v>143</v>
      </c>
      <c r="AB2830" s="3">
        <v>3.0000000000000001E-6</v>
      </c>
      <c r="AC2830">
        <v>5.5228787452803303</v>
      </c>
      <c r="AD2830" t="s">
        <v>25262</v>
      </c>
      <c r="AE2830">
        <v>0.1221</v>
      </c>
      <c r="AF2830" t="s">
        <v>697</v>
      </c>
      <c r="AG2830" t="s">
        <v>23672</v>
      </c>
      <c r="AH2830" t="s">
        <v>146</v>
      </c>
      <c r="AI2830" t="s">
        <v>19852</v>
      </c>
      <c r="AJ2830" t="s">
        <v>19853</v>
      </c>
      <c r="AK2830" t="s">
        <v>23673</v>
      </c>
      <c r="AL2830" t="s">
        <v>149</v>
      </c>
    </row>
    <row r="2831" spans="1:38" x14ac:dyDescent="0.2">
      <c r="A2831" s="2">
        <v>41325</v>
      </c>
      <c r="B2831">
        <v>23212062</v>
      </c>
      <c r="C2831" t="s">
        <v>23661</v>
      </c>
      <c r="D2831" s="2">
        <v>41244</v>
      </c>
      <c r="E2831" t="s">
        <v>12312</v>
      </c>
      <c r="F2831" t="s">
        <v>23662</v>
      </c>
      <c r="G2831" t="s">
        <v>23663</v>
      </c>
      <c r="H2831" t="s">
        <v>19843</v>
      </c>
      <c r="I2831" t="s">
        <v>23664</v>
      </c>
      <c r="J2831" t="s">
        <v>170</v>
      </c>
      <c r="K2831" t="s">
        <v>10986</v>
      </c>
      <c r="L2831">
        <v>18</v>
      </c>
      <c r="M2831">
        <v>11494200</v>
      </c>
      <c r="N2831" t="s">
        <v>2062</v>
      </c>
      <c r="O2831" t="s">
        <v>25263</v>
      </c>
      <c r="R2831" t="s">
        <v>25264</v>
      </c>
      <c r="U2831" t="s">
        <v>25265</v>
      </c>
      <c r="V2831" t="s">
        <v>25266</v>
      </c>
      <c r="W2831">
        <v>0</v>
      </c>
      <c r="X2831">
        <v>1455244</v>
      </c>
      <c r="Y2831" t="s">
        <v>160</v>
      </c>
      <c r="Z2831">
        <v>0</v>
      </c>
      <c r="AA2831" t="s">
        <v>143</v>
      </c>
      <c r="AB2831" s="3">
        <v>3.0000000000000001E-6</v>
      </c>
      <c r="AC2831">
        <v>5.5228787452803303</v>
      </c>
      <c r="AD2831" t="s">
        <v>25262</v>
      </c>
      <c r="AE2831">
        <v>6.0499999999999998E-2</v>
      </c>
      <c r="AF2831" t="s">
        <v>1609</v>
      </c>
      <c r="AG2831" t="s">
        <v>23672</v>
      </c>
      <c r="AH2831" t="s">
        <v>146</v>
      </c>
      <c r="AI2831" t="s">
        <v>19852</v>
      </c>
      <c r="AJ2831" t="s">
        <v>19853</v>
      </c>
      <c r="AK2831" t="s">
        <v>23673</v>
      </c>
      <c r="AL2831" t="s">
        <v>149</v>
      </c>
    </row>
    <row r="2832" spans="1:38" x14ac:dyDescent="0.2">
      <c r="A2832" s="2">
        <v>41738</v>
      </c>
      <c r="B2832">
        <v>24086445</v>
      </c>
      <c r="C2832" t="s">
        <v>23269</v>
      </c>
      <c r="D2832" s="2">
        <v>41541</v>
      </c>
      <c r="E2832" t="s">
        <v>253</v>
      </c>
      <c r="F2832" t="s">
        <v>23270</v>
      </c>
      <c r="G2832" t="s">
        <v>23271</v>
      </c>
      <c r="H2832" t="s">
        <v>23272</v>
      </c>
      <c r="I2832" t="s">
        <v>23273</v>
      </c>
      <c r="J2832" t="s">
        <v>170</v>
      </c>
      <c r="K2832" t="s">
        <v>12573</v>
      </c>
      <c r="L2832">
        <v>12</v>
      </c>
      <c r="M2832">
        <v>18355318</v>
      </c>
      <c r="N2832" t="s">
        <v>25267</v>
      </c>
      <c r="O2832" t="s">
        <v>25267</v>
      </c>
      <c r="R2832" t="s">
        <v>25268</v>
      </c>
      <c r="U2832" t="s">
        <v>25269</v>
      </c>
      <c r="V2832" t="s">
        <v>25270</v>
      </c>
      <c r="W2832">
        <v>0</v>
      </c>
      <c r="X2832">
        <v>11044045</v>
      </c>
      <c r="Y2832" t="s">
        <v>160</v>
      </c>
      <c r="Z2832">
        <v>0</v>
      </c>
      <c r="AA2832" t="s">
        <v>143</v>
      </c>
      <c r="AB2832" s="3">
        <v>3.0000000000000001E-6</v>
      </c>
      <c r="AC2832">
        <v>5.5228787452803303</v>
      </c>
      <c r="AE2832">
        <v>4.4499999999999998E-2</v>
      </c>
      <c r="AF2832" t="s">
        <v>1609</v>
      </c>
      <c r="AG2832" t="s">
        <v>23276</v>
      </c>
      <c r="AH2832" t="s">
        <v>146</v>
      </c>
      <c r="AI2832" t="s">
        <v>23277</v>
      </c>
      <c r="AJ2832" t="s">
        <v>23278</v>
      </c>
      <c r="AK2832" t="s">
        <v>23279</v>
      </c>
      <c r="AL2832" t="s">
        <v>149</v>
      </c>
    </row>
    <row r="2833" spans="1:38" x14ac:dyDescent="0.2">
      <c r="A2833" s="2">
        <v>42574</v>
      </c>
      <c r="B2833">
        <v>26198764</v>
      </c>
      <c r="C2833" t="s">
        <v>12562</v>
      </c>
      <c r="D2833" s="2">
        <v>42206</v>
      </c>
      <c r="E2833" t="s">
        <v>12429</v>
      </c>
      <c r="F2833" t="s">
        <v>19892</v>
      </c>
      <c r="G2833" t="s">
        <v>19893</v>
      </c>
      <c r="H2833" t="s">
        <v>19843</v>
      </c>
      <c r="I2833" t="s">
        <v>19894</v>
      </c>
      <c r="J2833" t="s">
        <v>170</v>
      </c>
      <c r="K2833" t="s">
        <v>3771</v>
      </c>
      <c r="L2833">
        <v>1</v>
      </c>
      <c r="M2833">
        <v>73616692</v>
      </c>
      <c r="N2833" t="s">
        <v>143</v>
      </c>
      <c r="O2833" t="s">
        <v>21162</v>
      </c>
      <c r="P2833" t="s">
        <v>8647</v>
      </c>
      <c r="Q2833" t="s">
        <v>21163</v>
      </c>
      <c r="S2833">
        <v>261439</v>
      </c>
      <c r="T2833">
        <v>18524</v>
      </c>
      <c r="U2833" t="s">
        <v>25271</v>
      </c>
      <c r="V2833" t="s">
        <v>25272</v>
      </c>
      <c r="W2833">
        <v>0</v>
      </c>
      <c r="X2833">
        <v>6424555</v>
      </c>
      <c r="Y2833" t="s">
        <v>284</v>
      </c>
      <c r="Z2833">
        <v>1</v>
      </c>
      <c r="AA2833" t="s">
        <v>143</v>
      </c>
      <c r="AB2833" s="3">
        <v>3.0000000000000001E-6</v>
      </c>
      <c r="AC2833">
        <v>5.5228787452803303</v>
      </c>
      <c r="AE2833">
        <v>1.05</v>
      </c>
      <c r="AF2833" t="s">
        <v>244</v>
      </c>
      <c r="AG2833" t="s">
        <v>19896</v>
      </c>
      <c r="AH2833" t="s">
        <v>146</v>
      </c>
      <c r="AI2833" t="s">
        <v>19852</v>
      </c>
      <c r="AJ2833" t="s">
        <v>19853</v>
      </c>
      <c r="AK2833" t="s">
        <v>19897</v>
      </c>
      <c r="AL2833" t="s">
        <v>149</v>
      </c>
    </row>
    <row r="2834" spans="1:38" x14ac:dyDescent="0.2">
      <c r="A2834" s="2">
        <v>42574</v>
      </c>
      <c r="B2834">
        <v>26198764</v>
      </c>
      <c r="C2834" t="s">
        <v>12562</v>
      </c>
      <c r="D2834" s="2">
        <v>42206</v>
      </c>
      <c r="E2834" t="s">
        <v>12429</v>
      </c>
      <c r="F2834" t="s">
        <v>19892</v>
      </c>
      <c r="G2834" t="s">
        <v>19893</v>
      </c>
      <c r="H2834" t="s">
        <v>19843</v>
      </c>
      <c r="I2834" t="s">
        <v>23240</v>
      </c>
      <c r="J2834" t="s">
        <v>170</v>
      </c>
      <c r="K2834" t="s">
        <v>3274</v>
      </c>
      <c r="L2834">
        <v>12</v>
      </c>
      <c r="M2834">
        <v>45565980</v>
      </c>
      <c r="N2834" t="s">
        <v>2062</v>
      </c>
      <c r="O2834" t="s">
        <v>25273</v>
      </c>
      <c r="R2834" t="s">
        <v>25274</v>
      </c>
      <c r="U2834" t="s">
        <v>25275</v>
      </c>
      <c r="V2834" t="s">
        <v>25276</v>
      </c>
      <c r="W2834">
        <v>0</v>
      </c>
      <c r="X2834">
        <v>76569837</v>
      </c>
      <c r="Y2834" t="s">
        <v>160</v>
      </c>
      <c r="Z2834">
        <v>0</v>
      </c>
      <c r="AA2834" t="s">
        <v>143</v>
      </c>
      <c r="AB2834" s="3">
        <v>3.0000000000000001E-6</v>
      </c>
      <c r="AC2834">
        <v>5.5228787452803303</v>
      </c>
      <c r="AE2834">
        <v>2.7</v>
      </c>
      <c r="AF2834" t="s">
        <v>244</v>
      </c>
      <c r="AG2834" t="s">
        <v>23246</v>
      </c>
      <c r="AH2834" t="s">
        <v>146</v>
      </c>
      <c r="AI2834" t="s">
        <v>19852</v>
      </c>
      <c r="AJ2834" t="s">
        <v>19853</v>
      </c>
      <c r="AK2834" t="s">
        <v>23247</v>
      </c>
      <c r="AL2834" t="s">
        <v>149</v>
      </c>
    </row>
    <row r="2835" spans="1:38" x14ac:dyDescent="0.2">
      <c r="A2835" s="2">
        <v>42574</v>
      </c>
      <c r="B2835">
        <v>26198764</v>
      </c>
      <c r="C2835" t="s">
        <v>12562</v>
      </c>
      <c r="D2835" s="2">
        <v>42206</v>
      </c>
      <c r="E2835" t="s">
        <v>12429</v>
      </c>
      <c r="F2835" t="s">
        <v>19892</v>
      </c>
      <c r="G2835" t="s">
        <v>19893</v>
      </c>
      <c r="H2835" t="s">
        <v>19843</v>
      </c>
      <c r="I2835" t="s">
        <v>23240</v>
      </c>
      <c r="J2835" t="s">
        <v>170</v>
      </c>
      <c r="N2835" t="s">
        <v>2062</v>
      </c>
      <c r="U2835" t="s">
        <v>25277</v>
      </c>
      <c r="V2835" t="s">
        <v>25278</v>
      </c>
      <c r="W2835">
        <v>0</v>
      </c>
      <c r="X2835">
        <v>66831316</v>
      </c>
      <c r="Z2835">
        <v>1</v>
      </c>
      <c r="AA2835" t="s">
        <v>143</v>
      </c>
      <c r="AB2835" s="3">
        <v>3.0000000000000001E-6</v>
      </c>
      <c r="AC2835">
        <v>5.5228787452803303</v>
      </c>
      <c r="AE2835">
        <v>1.2820514000000001</v>
      </c>
      <c r="AF2835" t="s">
        <v>244</v>
      </c>
      <c r="AG2835" t="s">
        <v>23246</v>
      </c>
      <c r="AH2835" t="s">
        <v>146</v>
      </c>
      <c r="AI2835" t="s">
        <v>19852</v>
      </c>
      <c r="AJ2835" t="s">
        <v>19853</v>
      </c>
      <c r="AK2835" t="s">
        <v>23247</v>
      </c>
      <c r="AL2835" t="s">
        <v>149</v>
      </c>
    </row>
    <row r="2836" spans="1:38" x14ac:dyDescent="0.2">
      <c r="A2836" s="2">
        <v>42574</v>
      </c>
      <c r="B2836">
        <v>26198764</v>
      </c>
      <c r="C2836" t="s">
        <v>12562</v>
      </c>
      <c r="D2836" s="2">
        <v>42206</v>
      </c>
      <c r="E2836" t="s">
        <v>12429</v>
      </c>
      <c r="F2836" t="s">
        <v>19892</v>
      </c>
      <c r="G2836" t="s">
        <v>19893</v>
      </c>
      <c r="H2836" t="s">
        <v>19843</v>
      </c>
      <c r="I2836" t="s">
        <v>19894</v>
      </c>
      <c r="J2836" t="s">
        <v>170</v>
      </c>
      <c r="K2836" t="s">
        <v>9973</v>
      </c>
      <c r="L2836">
        <v>11</v>
      </c>
      <c r="M2836">
        <v>65004475</v>
      </c>
      <c r="N2836" t="s">
        <v>143</v>
      </c>
      <c r="O2836" t="s">
        <v>25279</v>
      </c>
      <c r="P2836" t="s">
        <v>25280</v>
      </c>
      <c r="Q2836" t="s">
        <v>25281</v>
      </c>
      <c r="S2836">
        <v>7457</v>
      </c>
      <c r="T2836">
        <v>9685</v>
      </c>
      <c r="U2836" t="s">
        <v>25282</v>
      </c>
      <c r="V2836" t="s">
        <v>25283</v>
      </c>
      <c r="W2836">
        <v>0</v>
      </c>
      <c r="X2836">
        <v>582580</v>
      </c>
      <c r="Y2836" t="s">
        <v>284</v>
      </c>
      <c r="Z2836">
        <v>1</v>
      </c>
      <c r="AA2836" t="s">
        <v>143</v>
      </c>
      <c r="AB2836" s="3">
        <v>3.0000000000000001E-6</v>
      </c>
      <c r="AC2836">
        <v>5.5228787452803303</v>
      </c>
      <c r="AE2836">
        <v>1.0526316</v>
      </c>
      <c r="AF2836" t="s">
        <v>244</v>
      </c>
      <c r="AG2836" t="s">
        <v>19896</v>
      </c>
      <c r="AH2836" t="s">
        <v>146</v>
      </c>
      <c r="AI2836" t="s">
        <v>19852</v>
      </c>
      <c r="AJ2836" t="s">
        <v>19853</v>
      </c>
      <c r="AK2836" t="s">
        <v>19897</v>
      </c>
      <c r="AL2836" t="s">
        <v>149</v>
      </c>
    </row>
    <row r="2837" spans="1:38" x14ac:dyDescent="0.2">
      <c r="A2837" s="2">
        <v>42574</v>
      </c>
      <c r="B2837">
        <v>26198764</v>
      </c>
      <c r="C2837" t="s">
        <v>12562</v>
      </c>
      <c r="D2837" s="2">
        <v>42206</v>
      </c>
      <c r="E2837" t="s">
        <v>12429</v>
      </c>
      <c r="F2837" t="s">
        <v>19892</v>
      </c>
      <c r="G2837" t="s">
        <v>19893</v>
      </c>
      <c r="H2837" t="s">
        <v>19843</v>
      </c>
      <c r="I2837" t="s">
        <v>19894</v>
      </c>
      <c r="J2837" t="s">
        <v>170</v>
      </c>
      <c r="K2837" t="s">
        <v>9973</v>
      </c>
      <c r="L2837">
        <v>11</v>
      </c>
      <c r="M2837">
        <v>65616284</v>
      </c>
      <c r="N2837" t="s">
        <v>143</v>
      </c>
      <c r="O2837" t="s">
        <v>25284</v>
      </c>
      <c r="R2837" t="s">
        <v>25285</v>
      </c>
      <c r="U2837" t="s">
        <v>25286</v>
      </c>
      <c r="V2837" t="s">
        <v>25287</v>
      </c>
      <c r="W2837">
        <v>0</v>
      </c>
      <c r="X2837">
        <v>58950470</v>
      </c>
      <c r="Y2837" t="s">
        <v>817</v>
      </c>
      <c r="Z2837">
        <v>0</v>
      </c>
      <c r="AA2837" t="s">
        <v>143</v>
      </c>
      <c r="AB2837" s="3">
        <v>3.0000000000000001E-6</v>
      </c>
      <c r="AC2837">
        <v>5.5228787452803303</v>
      </c>
      <c r="AE2837">
        <v>1.05</v>
      </c>
      <c r="AF2837" t="s">
        <v>244</v>
      </c>
      <c r="AG2837" t="s">
        <v>19896</v>
      </c>
      <c r="AH2837" t="s">
        <v>146</v>
      </c>
      <c r="AI2837" t="s">
        <v>19852</v>
      </c>
      <c r="AJ2837" t="s">
        <v>19853</v>
      </c>
      <c r="AK2837" t="s">
        <v>19897</v>
      </c>
      <c r="AL2837" t="s">
        <v>149</v>
      </c>
    </row>
    <row r="2838" spans="1:38" x14ac:dyDescent="0.2">
      <c r="A2838" s="2">
        <v>42574</v>
      </c>
      <c r="B2838">
        <v>26198764</v>
      </c>
      <c r="C2838" t="s">
        <v>12562</v>
      </c>
      <c r="D2838" s="2">
        <v>42206</v>
      </c>
      <c r="E2838" t="s">
        <v>12429</v>
      </c>
      <c r="F2838" t="s">
        <v>19892</v>
      </c>
      <c r="G2838" t="s">
        <v>19893</v>
      </c>
      <c r="H2838" t="s">
        <v>19843</v>
      </c>
      <c r="I2838" t="s">
        <v>19894</v>
      </c>
      <c r="J2838" t="s">
        <v>170</v>
      </c>
      <c r="K2838" t="s">
        <v>3843</v>
      </c>
      <c r="L2838">
        <v>1</v>
      </c>
      <c r="M2838">
        <v>200982179</v>
      </c>
      <c r="N2838" t="s">
        <v>143</v>
      </c>
      <c r="O2838" t="s">
        <v>10927</v>
      </c>
      <c r="R2838" t="s">
        <v>10928</v>
      </c>
      <c r="U2838" t="s">
        <v>25288</v>
      </c>
      <c r="V2838" t="s">
        <v>25289</v>
      </c>
      <c r="W2838">
        <v>0</v>
      </c>
      <c r="X2838">
        <v>72749142</v>
      </c>
      <c r="Y2838" t="s">
        <v>160</v>
      </c>
      <c r="Z2838">
        <v>0</v>
      </c>
      <c r="AA2838" t="s">
        <v>143</v>
      </c>
      <c r="AB2838" s="3">
        <v>3.0000000000000001E-6</v>
      </c>
      <c r="AC2838">
        <v>5.5228787452803303</v>
      </c>
      <c r="AE2838">
        <v>1.0752687000000001</v>
      </c>
      <c r="AF2838" t="s">
        <v>244</v>
      </c>
      <c r="AG2838" t="s">
        <v>19896</v>
      </c>
      <c r="AH2838" t="s">
        <v>146</v>
      </c>
      <c r="AI2838" t="s">
        <v>19852</v>
      </c>
      <c r="AJ2838" t="s">
        <v>19853</v>
      </c>
      <c r="AK2838" t="s">
        <v>19897</v>
      </c>
      <c r="AL2838" t="s">
        <v>149</v>
      </c>
    </row>
    <row r="2839" spans="1:38" x14ac:dyDescent="0.2">
      <c r="A2839" s="2">
        <v>42574</v>
      </c>
      <c r="B2839">
        <v>26198764</v>
      </c>
      <c r="C2839" t="s">
        <v>12562</v>
      </c>
      <c r="D2839" s="2">
        <v>42206</v>
      </c>
      <c r="E2839" t="s">
        <v>12429</v>
      </c>
      <c r="F2839" t="s">
        <v>19892</v>
      </c>
      <c r="G2839" t="s">
        <v>19893</v>
      </c>
      <c r="H2839" t="s">
        <v>19843</v>
      </c>
      <c r="I2839" t="s">
        <v>19894</v>
      </c>
      <c r="J2839" t="s">
        <v>170</v>
      </c>
      <c r="K2839" t="s">
        <v>9574</v>
      </c>
      <c r="L2839">
        <v>17</v>
      </c>
      <c r="M2839">
        <v>1394697</v>
      </c>
      <c r="N2839" t="s">
        <v>143</v>
      </c>
      <c r="O2839" t="s">
        <v>20459</v>
      </c>
      <c r="R2839" t="s">
        <v>20460</v>
      </c>
      <c r="U2839" t="s">
        <v>25290</v>
      </c>
      <c r="V2839" t="s">
        <v>25291</v>
      </c>
      <c r="W2839">
        <v>0</v>
      </c>
      <c r="X2839">
        <v>9908552</v>
      </c>
      <c r="Y2839" t="s">
        <v>160</v>
      </c>
      <c r="Z2839">
        <v>0</v>
      </c>
      <c r="AA2839" t="s">
        <v>143</v>
      </c>
      <c r="AB2839" s="3">
        <v>3.0000000000000001E-6</v>
      </c>
      <c r="AC2839">
        <v>5.5228787452803303</v>
      </c>
      <c r="AE2839">
        <v>1.05</v>
      </c>
      <c r="AF2839" t="s">
        <v>244</v>
      </c>
      <c r="AG2839" t="s">
        <v>19896</v>
      </c>
      <c r="AH2839" t="s">
        <v>146</v>
      </c>
      <c r="AI2839" t="s">
        <v>19852</v>
      </c>
      <c r="AJ2839" t="s">
        <v>19853</v>
      </c>
      <c r="AK2839" t="s">
        <v>19897</v>
      </c>
      <c r="AL2839" t="s">
        <v>149</v>
      </c>
    </row>
    <row r="2840" spans="1:38" x14ac:dyDescent="0.2">
      <c r="A2840" s="2">
        <v>42574</v>
      </c>
      <c r="B2840">
        <v>26198764</v>
      </c>
      <c r="C2840" t="s">
        <v>12562</v>
      </c>
      <c r="D2840" s="2">
        <v>42206</v>
      </c>
      <c r="E2840" t="s">
        <v>12429</v>
      </c>
      <c r="F2840" t="s">
        <v>19892</v>
      </c>
      <c r="G2840" t="s">
        <v>19893</v>
      </c>
      <c r="H2840" t="s">
        <v>19843</v>
      </c>
      <c r="I2840" t="s">
        <v>19894</v>
      </c>
      <c r="J2840" t="s">
        <v>170</v>
      </c>
      <c r="K2840" t="s">
        <v>3126</v>
      </c>
      <c r="L2840">
        <v>3</v>
      </c>
      <c r="M2840">
        <v>24174066</v>
      </c>
      <c r="N2840" t="s">
        <v>143</v>
      </c>
      <c r="O2840" t="s">
        <v>24756</v>
      </c>
      <c r="R2840" t="s">
        <v>24758</v>
      </c>
      <c r="U2840" t="s">
        <v>25292</v>
      </c>
      <c r="V2840" t="s">
        <v>25293</v>
      </c>
      <c r="W2840">
        <v>0</v>
      </c>
      <c r="X2840">
        <v>9310732</v>
      </c>
      <c r="Y2840" t="s">
        <v>160</v>
      </c>
      <c r="Z2840">
        <v>0</v>
      </c>
      <c r="AA2840" t="s">
        <v>143</v>
      </c>
      <c r="AB2840" s="3">
        <v>3.0000000000000001E-6</v>
      </c>
      <c r="AC2840">
        <v>5.5228787452803303</v>
      </c>
      <c r="AE2840">
        <v>1.05</v>
      </c>
      <c r="AF2840" t="s">
        <v>244</v>
      </c>
      <c r="AG2840" t="s">
        <v>19896</v>
      </c>
      <c r="AH2840" t="s">
        <v>146</v>
      </c>
      <c r="AI2840" t="s">
        <v>19852</v>
      </c>
      <c r="AJ2840" t="s">
        <v>19853</v>
      </c>
      <c r="AK2840" t="s">
        <v>19897</v>
      </c>
      <c r="AL2840" t="s">
        <v>149</v>
      </c>
    </row>
    <row r="2841" spans="1:38" x14ac:dyDescent="0.2">
      <c r="A2841" s="2">
        <v>42574</v>
      </c>
      <c r="B2841">
        <v>26198764</v>
      </c>
      <c r="C2841" t="s">
        <v>12562</v>
      </c>
      <c r="D2841" s="2">
        <v>42206</v>
      </c>
      <c r="E2841" t="s">
        <v>12429</v>
      </c>
      <c r="F2841" t="s">
        <v>19892</v>
      </c>
      <c r="G2841" t="s">
        <v>19893</v>
      </c>
      <c r="H2841" t="s">
        <v>19843</v>
      </c>
      <c r="I2841" t="s">
        <v>19894</v>
      </c>
      <c r="J2841" t="s">
        <v>170</v>
      </c>
      <c r="K2841" t="s">
        <v>2989</v>
      </c>
      <c r="L2841">
        <v>13</v>
      </c>
      <c r="M2841">
        <v>79285321</v>
      </c>
      <c r="N2841" t="s">
        <v>143</v>
      </c>
      <c r="O2841" t="s">
        <v>25294</v>
      </c>
      <c r="P2841" t="s">
        <v>25295</v>
      </c>
      <c r="Q2841" t="s">
        <v>25296</v>
      </c>
      <c r="S2841">
        <v>118436</v>
      </c>
      <c r="T2841">
        <v>26503</v>
      </c>
      <c r="U2841" t="s">
        <v>25297</v>
      </c>
      <c r="V2841" t="s">
        <v>25298</v>
      </c>
      <c r="W2841">
        <v>0</v>
      </c>
      <c r="X2841">
        <v>9545047</v>
      </c>
      <c r="Y2841" t="s">
        <v>284</v>
      </c>
      <c r="Z2841">
        <v>1</v>
      </c>
      <c r="AA2841" t="s">
        <v>143</v>
      </c>
      <c r="AB2841" s="3">
        <v>3.0000000000000001E-6</v>
      </c>
      <c r="AC2841">
        <v>5.5228787452803303</v>
      </c>
      <c r="AE2841">
        <v>1.05</v>
      </c>
      <c r="AF2841" t="s">
        <v>244</v>
      </c>
      <c r="AG2841" t="s">
        <v>19896</v>
      </c>
      <c r="AH2841" t="s">
        <v>146</v>
      </c>
      <c r="AI2841" t="s">
        <v>19852</v>
      </c>
      <c r="AJ2841" t="s">
        <v>19853</v>
      </c>
      <c r="AK2841" t="s">
        <v>19897</v>
      </c>
      <c r="AL2841" t="s">
        <v>149</v>
      </c>
    </row>
    <row r="2842" spans="1:38" x14ac:dyDescent="0.2">
      <c r="A2842" s="2">
        <v>42574</v>
      </c>
      <c r="B2842">
        <v>26198764</v>
      </c>
      <c r="C2842" t="s">
        <v>12562</v>
      </c>
      <c r="D2842" s="2">
        <v>42206</v>
      </c>
      <c r="E2842" t="s">
        <v>12429</v>
      </c>
      <c r="F2842" t="s">
        <v>19892</v>
      </c>
      <c r="G2842" t="s">
        <v>19893</v>
      </c>
      <c r="H2842" t="s">
        <v>19843</v>
      </c>
      <c r="I2842" t="s">
        <v>19894</v>
      </c>
      <c r="J2842" t="s">
        <v>170</v>
      </c>
      <c r="K2842" t="s">
        <v>5542</v>
      </c>
      <c r="L2842">
        <v>13</v>
      </c>
      <c r="M2842">
        <v>96360101</v>
      </c>
      <c r="N2842" t="s">
        <v>143</v>
      </c>
      <c r="O2842" t="s">
        <v>25299</v>
      </c>
      <c r="R2842" t="s">
        <v>25300</v>
      </c>
      <c r="U2842" t="s">
        <v>25301</v>
      </c>
      <c r="V2842" t="s">
        <v>25302</v>
      </c>
      <c r="W2842">
        <v>0</v>
      </c>
      <c r="X2842">
        <v>9554348</v>
      </c>
      <c r="Y2842" t="s">
        <v>160</v>
      </c>
      <c r="Z2842">
        <v>0</v>
      </c>
      <c r="AA2842" t="s">
        <v>143</v>
      </c>
      <c r="AB2842" s="3">
        <v>3.0000000000000001E-6</v>
      </c>
      <c r="AC2842">
        <v>5.5228787452803303</v>
      </c>
      <c r="AE2842">
        <v>1.0752687000000001</v>
      </c>
      <c r="AF2842" t="s">
        <v>244</v>
      </c>
      <c r="AG2842" t="s">
        <v>19896</v>
      </c>
      <c r="AH2842" t="s">
        <v>146</v>
      </c>
      <c r="AI2842" t="s">
        <v>19852</v>
      </c>
      <c r="AJ2842" t="s">
        <v>19853</v>
      </c>
      <c r="AK2842" t="s">
        <v>19897</v>
      </c>
      <c r="AL2842" t="s">
        <v>149</v>
      </c>
    </row>
    <row r="2843" spans="1:38" x14ac:dyDescent="0.2">
      <c r="A2843" s="2">
        <v>42574</v>
      </c>
      <c r="B2843">
        <v>26198764</v>
      </c>
      <c r="C2843" t="s">
        <v>12562</v>
      </c>
      <c r="D2843" s="2">
        <v>42206</v>
      </c>
      <c r="E2843" t="s">
        <v>12429</v>
      </c>
      <c r="F2843" t="s">
        <v>19892</v>
      </c>
      <c r="G2843" t="s">
        <v>19893</v>
      </c>
      <c r="H2843" t="s">
        <v>19843</v>
      </c>
      <c r="I2843" t="s">
        <v>19894</v>
      </c>
      <c r="J2843" t="s">
        <v>170</v>
      </c>
      <c r="K2843" t="s">
        <v>1092</v>
      </c>
      <c r="L2843">
        <v>18</v>
      </c>
      <c r="M2843">
        <v>49033349</v>
      </c>
      <c r="N2843" t="s">
        <v>143</v>
      </c>
      <c r="O2843" t="s">
        <v>25303</v>
      </c>
      <c r="R2843" t="s">
        <v>25304</v>
      </c>
      <c r="U2843" t="s">
        <v>25305</v>
      </c>
      <c r="V2843" t="s">
        <v>25306</v>
      </c>
      <c r="W2843">
        <v>0</v>
      </c>
      <c r="X2843">
        <v>10853575</v>
      </c>
      <c r="Y2843" t="s">
        <v>160</v>
      </c>
      <c r="Z2843">
        <v>0</v>
      </c>
      <c r="AA2843" t="s">
        <v>143</v>
      </c>
      <c r="AB2843" s="3">
        <v>3.0000000000000001E-6</v>
      </c>
      <c r="AC2843">
        <v>5.5228787452803303</v>
      </c>
      <c r="AE2843">
        <v>1.05</v>
      </c>
      <c r="AF2843" t="s">
        <v>244</v>
      </c>
      <c r="AG2843" t="s">
        <v>19896</v>
      </c>
      <c r="AH2843" t="s">
        <v>146</v>
      </c>
      <c r="AI2843" t="s">
        <v>19852</v>
      </c>
      <c r="AJ2843" t="s">
        <v>19853</v>
      </c>
      <c r="AK2843" t="s">
        <v>19897</v>
      </c>
      <c r="AL2843" t="s">
        <v>149</v>
      </c>
    </row>
    <row r="2844" spans="1:38" x14ac:dyDescent="0.2">
      <c r="A2844" s="2">
        <v>43068</v>
      </c>
      <c r="B2844">
        <v>29064910</v>
      </c>
      <c r="C2844" t="s">
        <v>23691</v>
      </c>
      <c r="D2844" s="2">
        <v>43031</v>
      </c>
      <c r="E2844" t="s">
        <v>23692</v>
      </c>
      <c r="F2844" t="s">
        <v>23693</v>
      </c>
      <c r="G2844" t="s">
        <v>23694</v>
      </c>
      <c r="H2844" t="s">
        <v>23695</v>
      </c>
      <c r="I2844" t="s">
        <v>23696</v>
      </c>
      <c r="J2844" t="s">
        <v>170</v>
      </c>
      <c r="K2844" t="s">
        <v>11770</v>
      </c>
      <c r="L2844">
        <v>11</v>
      </c>
      <c r="M2844">
        <v>19383945</v>
      </c>
      <c r="N2844" t="s">
        <v>143</v>
      </c>
      <c r="O2844" t="s">
        <v>25307</v>
      </c>
      <c r="R2844" t="s">
        <v>25308</v>
      </c>
      <c r="U2844" t="s">
        <v>25309</v>
      </c>
      <c r="V2844" t="s">
        <v>25310</v>
      </c>
      <c r="W2844">
        <v>0</v>
      </c>
      <c r="X2844">
        <v>11025109</v>
      </c>
      <c r="Y2844" t="s">
        <v>160</v>
      </c>
      <c r="Z2844">
        <v>0</v>
      </c>
      <c r="AA2844" t="s">
        <v>143</v>
      </c>
      <c r="AB2844" s="3">
        <v>3.0000000000000001E-6</v>
      </c>
      <c r="AC2844">
        <v>5.5228787452803303</v>
      </c>
      <c r="AE2844">
        <v>2720</v>
      </c>
      <c r="AF2844" t="s">
        <v>1059</v>
      </c>
      <c r="AG2844" t="s">
        <v>23702</v>
      </c>
      <c r="AH2844" t="s">
        <v>146</v>
      </c>
      <c r="AI2844" t="s">
        <v>23703</v>
      </c>
      <c r="AJ2844" t="s">
        <v>23704</v>
      </c>
      <c r="AK2844" t="s">
        <v>23705</v>
      </c>
      <c r="AL2844" t="s">
        <v>149</v>
      </c>
    </row>
    <row r="2845" spans="1:38" x14ac:dyDescent="0.2">
      <c r="A2845" s="2">
        <v>43068</v>
      </c>
      <c r="B2845">
        <v>29064910</v>
      </c>
      <c r="C2845" t="s">
        <v>23691</v>
      </c>
      <c r="D2845" s="2">
        <v>43031</v>
      </c>
      <c r="E2845" t="s">
        <v>23692</v>
      </c>
      <c r="F2845" t="s">
        <v>23693</v>
      </c>
      <c r="G2845" t="s">
        <v>23694</v>
      </c>
      <c r="H2845" t="s">
        <v>23695</v>
      </c>
      <c r="I2845" t="s">
        <v>23696</v>
      </c>
      <c r="J2845" t="s">
        <v>170</v>
      </c>
      <c r="K2845" t="s">
        <v>3217</v>
      </c>
      <c r="L2845">
        <v>8</v>
      </c>
      <c r="M2845">
        <v>3658097</v>
      </c>
      <c r="N2845" t="s">
        <v>143</v>
      </c>
      <c r="O2845" t="s">
        <v>3218</v>
      </c>
      <c r="R2845" t="s">
        <v>3219</v>
      </c>
      <c r="U2845" t="s">
        <v>25311</v>
      </c>
      <c r="V2845" t="s">
        <v>25312</v>
      </c>
      <c r="W2845">
        <v>0</v>
      </c>
      <c r="X2845">
        <v>10105578</v>
      </c>
      <c r="Y2845" t="s">
        <v>160</v>
      </c>
      <c r="Z2845">
        <v>0</v>
      </c>
      <c r="AA2845" t="s">
        <v>143</v>
      </c>
      <c r="AB2845" s="3">
        <v>3.0000000000000001E-6</v>
      </c>
      <c r="AC2845">
        <v>5.5228787452803303</v>
      </c>
      <c r="AE2845">
        <v>4280</v>
      </c>
      <c r="AF2845" t="s">
        <v>1059</v>
      </c>
      <c r="AG2845" t="s">
        <v>23702</v>
      </c>
      <c r="AH2845" t="s">
        <v>146</v>
      </c>
      <c r="AI2845" t="s">
        <v>23703</v>
      </c>
      <c r="AJ2845" t="s">
        <v>23704</v>
      </c>
      <c r="AK2845" t="s">
        <v>23705</v>
      </c>
      <c r="AL2845" t="s">
        <v>149</v>
      </c>
    </row>
    <row r="2846" spans="1:38" x14ac:dyDescent="0.2">
      <c r="A2846" s="2">
        <v>43068</v>
      </c>
      <c r="B2846">
        <v>29064910</v>
      </c>
      <c r="C2846" t="s">
        <v>23691</v>
      </c>
      <c r="D2846" s="2">
        <v>43031</v>
      </c>
      <c r="E2846" t="s">
        <v>23692</v>
      </c>
      <c r="F2846" t="s">
        <v>23693</v>
      </c>
      <c r="G2846" t="s">
        <v>23694</v>
      </c>
      <c r="H2846" t="s">
        <v>23695</v>
      </c>
      <c r="I2846" t="s">
        <v>23696</v>
      </c>
      <c r="J2846" t="s">
        <v>170</v>
      </c>
      <c r="K2846" t="s">
        <v>11770</v>
      </c>
      <c r="L2846">
        <v>11</v>
      </c>
      <c r="M2846">
        <v>19403687</v>
      </c>
      <c r="N2846" t="s">
        <v>143</v>
      </c>
      <c r="O2846" t="s">
        <v>25313</v>
      </c>
      <c r="R2846" t="s">
        <v>25314</v>
      </c>
      <c r="U2846" t="s">
        <v>25315</v>
      </c>
      <c r="V2846" t="s">
        <v>25316</v>
      </c>
      <c r="W2846">
        <v>0</v>
      </c>
      <c r="X2846">
        <v>11025120</v>
      </c>
      <c r="Y2846" t="s">
        <v>160</v>
      </c>
      <c r="Z2846">
        <v>0</v>
      </c>
      <c r="AA2846" t="s">
        <v>143</v>
      </c>
      <c r="AB2846" s="3">
        <v>3.0000000000000001E-6</v>
      </c>
      <c r="AC2846">
        <v>5.5228787452803303</v>
      </c>
      <c r="AE2846">
        <v>3630</v>
      </c>
      <c r="AF2846" t="s">
        <v>1059</v>
      </c>
      <c r="AG2846" t="s">
        <v>23702</v>
      </c>
      <c r="AH2846" t="s">
        <v>146</v>
      </c>
      <c r="AI2846" t="s">
        <v>23703</v>
      </c>
      <c r="AJ2846" t="s">
        <v>23704</v>
      </c>
      <c r="AK2846" t="s">
        <v>23705</v>
      </c>
      <c r="AL2846" t="s">
        <v>149</v>
      </c>
    </row>
    <row r="2847" spans="1:38" x14ac:dyDescent="0.2">
      <c r="A2847" s="2">
        <v>43068</v>
      </c>
      <c r="B2847">
        <v>29064910</v>
      </c>
      <c r="C2847" t="s">
        <v>23691</v>
      </c>
      <c r="D2847" s="2">
        <v>43031</v>
      </c>
      <c r="E2847" t="s">
        <v>23692</v>
      </c>
      <c r="F2847" t="s">
        <v>23693</v>
      </c>
      <c r="G2847" t="s">
        <v>23694</v>
      </c>
      <c r="H2847" t="s">
        <v>23695</v>
      </c>
      <c r="I2847" t="s">
        <v>23696</v>
      </c>
      <c r="J2847" t="s">
        <v>170</v>
      </c>
      <c r="K2847" t="s">
        <v>13046</v>
      </c>
      <c r="L2847">
        <v>5</v>
      </c>
      <c r="M2847">
        <v>39072514</v>
      </c>
      <c r="N2847" t="s">
        <v>143</v>
      </c>
      <c r="O2847" t="s">
        <v>25317</v>
      </c>
      <c r="R2847" t="s">
        <v>25318</v>
      </c>
      <c r="U2847" t="s">
        <v>25319</v>
      </c>
      <c r="V2847" t="s">
        <v>25320</v>
      </c>
      <c r="W2847">
        <v>0</v>
      </c>
      <c r="X2847">
        <v>1423688</v>
      </c>
      <c r="Y2847" t="s">
        <v>160</v>
      </c>
      <c r="Z2847">
        <v>0</v>
      </c>
      <c r="AA2847" t="s">
        <v>143</v>
      </c>
      <c r="AB2847" s="3">
        <v>3.0000000000000001E-6</v>
      </c>
      <c r="AC2847">
        <v>5.5228787452803303</v>
      </c>
      <c r="AE2847">
        <v>6110</v>
      </c>
      <c r="AF2847" t="s">
        <v>1059</v>
      </c>
      <c r="AG2847" t="s">
        <v>23702</v>
      </c>
      <c r="AH2847" t="s">
        <v>146</v>
      </c>
      <c r="AI2847" t="s">
        <v>23703</v>
      </c>
      <c r="AJ2847" t="s">
        <v>23704</v>
      </c>
      <c r="AK2847" t="s">
        <v>23705</v>
      </c>
      <c r="AL2847" t="s">
        <v>149</v>
      </c>
    </row>
    <row r="2848" spans="1:38" x14ac:dyDescent="0.2">
      <c r="A2848" s="2">
        <v>43068</v>
      </c>
      <c r="B2848">
        <v>29064910</v>
      </c>
      <c r="C2848" t="s">
        <v>23691</v>
      </c>
      <c r="D2848" s="2">
        <v>43031</v>
      </c>
      <c r="E2848" t="s">
        <v>23692</v>
      </c>
      <c r="F2848" t="s">
        <v>23693</v>
      </c>
      <c r="G2848" t="s">
        <v>23694</v>
      </c>
      <c r="H2848" t="s">
        <v>23695</v>
      </c>
      <c r="I2848" t="s">
        <v>23696</v>
      </c>
      <c r="J2848" t="s">
        <v>170</v>
      </c>
      <c r="K2848" t="s">
        <v>13046</v>
      </c>
      <c r="L2848">
        <v>5</v>
      </c>
      <c r="M2848">
        <v>38881251</v>
      </c>
      <c r="N2848" t="s">
        <v>143</v>
      </c>
      <c r="O2848" t="s">
        <v>25321</v>
      </c>
      <c r="R2848" t="s">
        <v>25322</v>
      </c>
      <c r="U2848" t="s">
        <v>25323</v>
      </c>
      <c r="V2848" t="s">
        <v>25324</v>
      </c>
      <c r="W2848">
        <v>0</v>
      </c>
      <c r="X2848">
        <v>2278326</v>
      </c>
      <c r="Y2848" t="s">
        <v>160</v>
      </c>
      <c r="Z2848">
        <v>0</v>
      </c>
      <c r="AA2848" t="s">
        <v>143</v>
      </c>
      <c r="AB2848" s="3">
        <v>3.0000000000000001E-6</v>
      </c>
      <c r="AC2848">
        <v>5.5228787452803303</v>
      </c>
      <c r="AE2848">
        <v>6610</v>
      </c>
      <c r="AF2848" t="s">
        <v>1059</v>
      </c>
      <c r="AG2848" t="s">
        <v>23702</v>
      </c>
      <c r="AH2848" t="s">
        <v>146</v>
      </c>
      <c r="AI2848" t="s">
        <v>23703</v>
      </c>
      <c r="AJ2848" t="s">
        <v>23704</v>
      </c>
      <c r="AK2848" t="s">
        <v>23705</v>
      </c>
      <c r="AL2848" t="s">
        <v>149</v>
      </c>
    </row>
    <row r="2849" spans="1:38" x14ac:dyDescent="0.2">
      <c r="A2849" s="2">
        <v>43068</v>
      </c>
      <c r="B2849">
        <v>29064910</v>
      </c>
      <c r="C2849" t="s">
        <v>23691</v>
      </c>
      <c r="D2849" s="2">
        <v>43031</v>
      </c>
      <c r="E2849" t="s">
        <v>23692</v>
      </c>
      <c r="F2849" t="s">
        <v>23693</v>
      </c>
      <c r="G2849" t="s">
        <v>23694</v>
      </c>
      <c r="H2849" t="s">
        <v>23695</v>
      </c>
      <c r="I2849" t="s">
        <v>23696</v>
      </c>
      <c r="J2849" t="s">
        <v>170</v>
      </c>
      <c r="K2849" t="s">
        <v>13046</v>
      </c>
      <c r="L2849">
        <v>5</v>
      </c>
      <c r="M2849">
        <v>38655151</v>
      </c>
      <c r="N2849" t="s">
        <v>143</v>
      </c>
      <c r="O2849" t="s">
        <v>25325</v>
      </c>
      <c r="R2849" t="s">
        <v>25326</v>
      </c>
      <c r="U2849" t="s">
        <v>25327</v>
      </c>
      <c r="V2849" t="s">
        <v>25328</v>
      </c>
      <c r="W2849">
        <v>0</v>
      </c>
      <c r="X2849">
        <v>2914244</v>
      </c>
      <c r="Y2849" t="s">
        <v>160</v>
      </c>
      <c r="Z2849">
        <v>0</v>
      </c>
      <c r="AA2849" t="s">
        <v>143</v>
      </c>
      <c r="AB2849" s="3">
        <v>3.0000000000000001E-6</v>
      </c>
      <c r="AC2849">
        <v>5.5228787452803303</v>
      </c>
      <c r="AE2849">
        <v>7650</v>
      </c>
      <c r="AF2849" t="s">
        <v>1059</v>
      </c>
      <c r="AG2849" t="s">
        <v>23702</v>
      </c>
      <c r="AH2849" t="s">
        <v>146</v>
      </c>
      <c r="AI2849" t="s">
        <v>23703</v>
      </c>
      <c r="AJ2849" t="s">
        <v>23704</v>
      </c>
      <c r="AK2849" t="s">
        <v>23705</v>
      </c>
      <c r="AL2849" t="s">
        <v>149</v>
      </c>
    </row>
    <row r="2850" spans="1:38" x14ac:dyDescent="0.2">
      <c r="A2850" s="2">
        <v>43363</v>
      </c>
      <c r="B2850">
        <v>29503163</v>
      </c>
      <c r="C2850" t="s">
        <v>20924</v>
      </c>
      <c r="D2850" s="2">
        <v>43160</v>
      </c>
      <c r="E2850" t="s">
        <v>21320</v>
      </c>
      <c r="F2850" t="s">
        <v>21321</v>
      </c>
      <c r="G2850" t="s">
        <v>21322</v>
      </c>
      <c r="H2850" t="s">
        <v>23482</v>
      </c>
      <c r="I2850" t="s">
        <v>23483</v>
      </c>
      <c r="J2850" t="s">
        <v>170</v>
      </c>
      <c r="K2850" t="s">
        <v>3843</v>
      </c>
      <c r="L2850">
        <v>1</v>
      </c>
      <c r="M2850">
        <v>204053289</v>
      </c>
      <c r="N2850" t="s">
        <v>24291</v>
      </c>
      <c r="O2850" t="s">
        <v>24082</v>
      </c>
      <c r="P2850" t="s">
        <v>24083</v>
      </c>
      <c r="Q2850" t="s">
        <v>24084</v>
      </c>
      <c r="S2850">
        <v>12024</v>
      </c>
      <c r="T2850">
        <v>11244</v>
      </c>
      <c r="U2850" t="s">
        <v>25329</v>
      </c>
      <c r="V2850" t="s">
        <v>25330</v>
      </c>
      <c r="W2850">
        <v>0</v>
      </c>
      <c r="X2850">
        <v>56080959</v>
      </c>
      <c r="Y2850" t="s">
        <v>284</v>
      </c>
      <c r="Z2850">
        <v>1</v>
      </c>
      <c r="AA2850" t="s">
        <v>143</v>
      </c>
      <c r="AB2850" s="3">
        <v>3.0000000000000001E-6</v>
      </c>
      <c r="AC2850">
        <v>5.5228787452803303</v>
      </c>
      <c r="AE2850">
        <v>8.8291000000000004</v>
      </c>
      <c r="AF2850" t="s">
        <v>25331</v>
      </c>
      <c r="AG2850" t="s">
        <v>21328</v>
      </c>
      <c r="AH2850" t="s">
        <v>146</v>
      </c>
      <c r="AI2850" t="s">
        <v>23491</v>
      </c>
      <c r="AJ2850" t="s">
        <v>23492</v>
      </c>
      <c r="AK2850" t="s">
        <v>23493</v>
      </c>
      <c r="AL2850" t="s">
        <v>149</v>
      </c>
    </row>
    <row r="2851" spans="1:38" x14ac:dyDescent="0.2">
      <c r="A2851" s="2">
        <v>43363</v>
      </c>
      <c r="B2851">
        <v>29503163</v>
      </c>
      <c r="C2851" t="s">
        <v>20924</v>
      </c>
      <c r="D2851" s="2">
        <v>43160</v>
      </c>
      <c r="E2851" t="s">
        <v>21320</v>
      </c>
      <c r="F2851" t="s">
        <v>21321</v>
      </c>
      <c r="G2851" t="s">
        <v>21322</v>
      </c>
      <c r="H2851" t="s">
        <v>24996</v>
      </c>
      <c r="I2851" t="s">
        <v>24997</v>
      </c>
      <c r="J2851" t="s">
        <v>170</v>
      </c>
      <c r="K2851" t="s">
        <v>3168</v>
      </c>
      <c r="L2851">
        <v>11</v>
      </c>
      <c r="M2851">
        <v>11992266</v>
      </c>
      <c r="N2851" t="s">
        <v>25332</v>
      </c>
      <c r="O2851" t="s">
        <v>25332</v>
      </c>
      <c r="R2851" t="s">
        <v>25333</v>
      </c>
      <c r="U2851" t="s">
        <v>25334</v>
      </c>
      <c r="V2851" t="s">
        <v>25335</v>
      </c>
      <c r="W2851">
        <v>0</v>
      </c>
      <c r="X2851">
        <v>7116879</v>
      </c>
      <c r="Y2851" t="s">
        <v>160</v>
      </c>
      <c r="Z2851">
        <v>0</v>
      </c>
      <c r="AA2851" t="s">
        <v>143</v>
      </c>
      <c r="AB2851" s="3">
        <v>3.0000000000000001E-6</v>
      </c>
      <c r="AC2851">
        <v>5.5228787452803303</v>
      </c>
      <c r="AE2851">
        <v>14.6983</v>
      </c>
      <c r="AF2851" t="s">
        <v>25336</v>
      </c>
      <c r="AG2851" t="s">
        <v>21328</v>
      </c>
      <c r="AH2851" t="s">
        <v>146</v>
      </c>
      <c r="AI2851" t="s">
        <v>25005</v>
      </c>
      <c r="AJ2851" t="s">
        <v>25006</v>
      </c>
      <c r="AK2851" t="s">
        <v>25007</v>
      </c>
      <c r="AL2851" t="s">
        <v>149</v>
      </c>
    </row>
    <row r="2852" spans="1:38" x14ac:dyDescent="0.2">
      <c r="A2852" s="2">
        <v>43363</v>
      </c>
      <c r="B2852">
        <v>29503163</v>
      </c>
      <c r="C2852" t="s">
        <v>20924</v>
      </c>
      <c r="D2852" s="2">
        <v>43160</v>
      </c>
      <c r="E2852" t="s">
        <v>21320</v>
      </c>
      <c r="F2852" t="s">
        <v>21321</v>
      </c>
      <c r="G2852" t="s">
        <v>21322</v>
      </c>
      <c r="H2852" t="s">
        <v>23482</v>
      </c>
      <c r="I2852" t="s">
        <v>23483</v>
      </c>
      <c r="J2852" t="s">
        <v>170</v>
      </c>
      <c r="K2852" t="s">
        <v>783</v>
      </c>
      <c r="L2852">
        <v>11</v>
      </c>
      <c r="M2852">
        <v>60868357</v>
      </c>
      <c r="N2852" t="s">
        <v>25337</v>
      </c>
      <c r="O2852" t="s">
        <v>25337</v>
      </c>
      <c r="R2852" t="s">
        <v>25338</v>
      </c>
      <c r="U2852" t="s">
        <v>25339</v>
      </c>
      <c r="V2852" t="s">
        <v>25340</v>
      </c>
      <c r="W2852">
        <v>0</v>
      </c>
      <c r="X2852">
        <v>3862662</v>
      </c>
      <c r="Y2852" t="s">
        <v>160</v>
      </c>
      <c r="Z2852">
        <v>0</v>
      </c>
      <c r="AA2852" t="s">
        <v>143</v>
      </c>
      <c r="AB2852" s="3">
        <v>3.0000000000000001E-6</v>
      </c>
      <c r="AC2852">
        <v>5.5228787452803303</v>
      </c>
      <c r="AE2852">
        <v>9.0565999999999995</v>
      </c>
      <c r="AF2852" t="s">
        <v>25341</v>
      </c>
      <c r="AG2852" t="s">
        <v>21328</v>
      </c>
      <c r="AH2852" t="s">
        <v>146</v>
      </c>
      <c r="AI2852" t="s">
        <v>23491</v>
      </c>
      <c r="AJ2852" t="s">
        <v>23492</v>
      </c>
      <c r="AK2852" t="s">
        <v>23493</v>
      </c>
      <c r="AL2852" t="s">
        <v>149</v>
      </c>
    </row>
    <row r="2853" spans="1:38" x14ac:dyDescent="0.2">
      <c r="A2853" s="2">
        <v>43363</v>
      </c>
      <c r="B2853">
        <v>29503163</v>
      </c>
      <c r="C2853" t="s">
        <v>20924</v>
      </c>
      <c r="D2853" s="2">
        <v>43160</v>
      </c>
      <c r="E2853" t="s">
        <v>21320</v>
      </c>
      <c r="F2853" t="s">
        <v>21321</v>
      </c>
      <c r="G2853" t="s">
        <v>21322</v>
      </c>
      <c r="H2853" t="s">
        <v>23482</v>
      </c>
      <c r="I2853" t="s">
        <v>23483</v>
      </c>
      <c r="J2853" t="s">
        <v>170</v>
      </c>
      <c r="K2853" t="s">
        <v>1621</v>
      </c>
      <c r="L2853">
        <v>4</v>
      </c>
      <c r="M2853">
        <v>138789275</v>
      </c>
      <c r="N2853" t="s">
        <v>25342</v>
      </c>
      <c r="O2853" t="s">
        <v>25343</v>
      </c>
      <c r="R2853" t="s">
        <v>25344</v>
      </c>
      <c r="U2853" t="s">
        <v>25345</v>
      </c>
      <c r="V2853" t="s">
        <v>25346</v>
      </c>
      <c r="W2853">
        <v>0</v>
      </c>
      <c r="X2853">
        <v>59730210</v>
      </c>
      <c r="Y2853" t="s">
        <v>160</v>
      </c>
      <c r="Z2853">
        <v>0</v>
      </c>
      <c r="AA2853" t="s">
        <v>143</v>
      </c>
      <c r="AB2853" s="3">
        <v>3.0000000000000001E-6</v>
      </c>
      <c r="AC2853">
        <v>5.5228787452803303</v>
      </c>
      <c r="AE2853">
        <v>34.625</v>
      </c>
      <c r="AF2853" t="s">
        <v>25347</v>
      </c>
      <c r="AG2853" t="s">
        <v>21328</v>
      </c>
      <c r="AH2853" t="s">
        <v>146</v>
      </c>
      <c r="AI2853" t="s">
        <v>23491</v>
      </c>
      <c r="AJ2853" t="s">
        <v>23492</v>
      </c>
      <c r="AK2853" t="s">
        <v>23493</v>
      </c>
      <c r="AL2853" t="s">
        <v>149</v>
      </c>
    </row>
    <row r="2854" spans="1:38" x14ac:dyDescent="0.2">
      <c r="A2854" s="2">
        <v>43363</v>
      </c>
      <c r="B2854">
        <v>29503163</v>
      </c>
      <c r="C2854" t="s">
        <v>20924</v>
      </c>
      <c r="D2854" s="2">
        <v>43160</v>
      </c>
      <c r="E2854" t="s">
        <v>21320</v>
      </c>
      <c r="F2854" t="s">
        <v>21321</v>
      </c>
      <c r="G2854" t="s">
        <v>21322</v>
      </c>
      <c r="H2854" t="s">
        <v>23823</v>
      </c>
      <c r="I2854" t="s">
        <v>23824</v>
      </c>
      <c r="J2854" t="s">
        <v>170</v>
      </c>
      <c r="K2854" t="s">
        <v>7331</v>
      </c>
      <c r="L2854">
        <v>9</v>
      </c>
      <c r="M2854">
        <v>35051272</v>
      </c>
      <c r="N2854" t="s">
        <v>25348</v>
      </c>
      <c r="O2854" t="s">
        <v>25349</v>
      </c>
      <c r="P2854" t="s">
        <v>25350</v>
      </c>
      <c r="Q2854" t="s">
        <v>25351</v>
      </c>
      <c r="S2854">
        <v>1709</v>
      </c>
      <c r="T2854">
        <v>4792</v>
      </c>
      <c r="U2854" t="s">
        <v>25352</v>
      </c>
      <c r="V2854" t="s">
        <v>25353</v>
      </c>
      <c r="W2854">
        <v>0</v>
      </c>
      <c r="X2854">
        <v>642296</v>
      </c>
      <c r="Y2854" t="s">
        <v>243</v>
      </c>
      <c r="Z2854">
        <v>1</v>
      </c>
      <c r="AA2854" t="s">
        <v>143</v>
      </c>
      <c r="AB2854" s="3">
        <v>3.0000000000000001E-6</v>
      </c>
      <c r="AC2854">
        <v>5.5228787452803303</v>
      </c>
      <c r="AE2854">
        <v>9.0135000000000005</v>
      </c>
      <c r="AF2854" t="s">
        <v>25354</v>
      </c>
      <c r="AG2854" t="s">
        <v>21328</v>
      </c>
      <c r="AH2854" t="s">
        <v>146</v>
      </c>
      <c r="AI2854" t="s">
        <v>23832</v>
      </c>
      <c r="AJ2854" t="s">
        <v>23833</v>
      </c>
      <c r="AK2854" t="s">
        <v>23834</v>
      </c>
      <c r="AL2854" t="s">
        <v>149</v>
      </c>
    </row>
    <row r="2855" spans="1:38" x14ac:dyDescent="0.2">
      <c r="A2855" s="2">
        <v>43363</v>
      </c>
      <c r="B2855">
        <v>29503163</v>
      </c>
      <c r="C2855" t="s">
        <v>20924</v>
      </c>
      <c r="D2855" s="2">
        <v>43160</v>
      </c>
      <c r="E2855" t="s">
        <v>21320</v>
      </c>
      <c r="F2855" t="s">
        <v>21321</v>
      </c>
      <c r="G2855" t="s">
        <v>21322</v>
      </c>
      <c r="H2855" t="s">
        <v>23823</v>
      </c>
      <c r="I2855" t="s">
        <v>23824</v>
      </c>
      <c r="J2855" t="s">
        <v>170</v>
      </c>
      <c r="K2855" t="s">
        <v>6496</v>
      </c>
      <c r="L2855">
        <v>10</v>
      </c>
      <c r="M2855">
        <v>117774246</v>
      </c>
      <c r="N2855" t="s">
        <v>25355</v>
      </c>
      <c r="O2855" t="s">
        <v>25356</v>
      </c>
      <c r="P2855" t="s">
        <v>25357</v>
      </c>
      <c r="Q2855" t="s">
        <v>25358</v>
      </c>
      <c r="S2855">
        <v>20917</v>
      </c>
      <c r="T2855">
        <v>51648</v>
      </c>
      <c r="U2855" t="s">
        <v>25359</v>
      </c>
      <c r="V2855" t="s">
        <v>25360</v>
      </c>
      <c r="W2855">
        <v>0</v>
      </c>
      <c r="X2855">
        <v>7088969</v>
      </c>
      <c r="Y2855" t="s">
        <v>284</v>
      </c>
      <c r="Z2855">
        <v>1</v>
      </c>
      <c r="AA2855" t="s">
        <v>143</v>
      </c>
      <c r="AB2855" s="3">
        <v>3.0000000000000001E-6</v>
      </c>
      <c r="AC2855">
        <v>5.5228787452803303</v>
      </c>
      <c r="AE2855">
        <v>8.7002000000000006</v>
      </c>
      <c r="AF2855" t="s">
        <v>25361</v>
      </c>
      <c r="AG2855" t="s">
        <v>21328</v>
      </c>
      <c r="AH2855" t="s">
        <v>146</v>
      </c>
      <c r="AI2855" t="s">
        <v>23832</v>
      </c>
      <c r="AJ2855" t="s">
        <v>23833</v>
      </c>
      <c r="AK2855" t="s">
        <v>23834</v>
      </c>
      <c r="AL2855" t="s">
        <v>149</v>
      </c>
    </row>
    <row r="2856" spans="1:38" x14ac:dyDescent="0.2">
      <c r="A2856" s="2">
        <v>43363</v>
      </c>
      <c r="B2856">
        <v>29503163</v>
      </c>
      <c r="C2856" t="s">
        <v>20924</v>
      </c>
      <c r="D2856" s="2">
        <v>43160</v>
      </c>
      <c r="E2856" t="s">
        <v>21320</v>
      </c>
      <c r="F2856" t="s">
        <v>21321</v>
      </c>
      <c r="G2856" t="s">
        <v>21322</v>
      </c>
      <c r="H2856" t="s">
        <v>22020</v>
      </c>
      <c r="I2856" t="s">
        <v>22021</v>
      </c>
      <c r="J2856" t="s">
        <v>22022</v>
      </c>
      <c r="K2856" t="s">
        <v>1855</v>
      </c>
      <c r="L2856">
        <v>2</v>
      </c>
      <c r="M2856">
        <v>26614527</v>
      </c>
      <c r="N2856" t="s">
        <v>25362</v>
      </c>
      <c r="O2856" t="s">
        <v>25362</v>
      </c>
      <c r="R2856" t="s">
        <v>25363</v>
      </c>
      <c r="U2856" t="s">
        <v>25364</v>
      </c>
      <c r="V2856" t="s">
        <v>25365</v>
      </c>
      <c r="W2856">
        <v>0</v>
      </c>
      <c r="X2856">
        <v>1731240</v>
      </c>
      <c r="Y2856" t="s">
        <v>160</v>
      </c>
      <c r="Z2856">
        <v>0</v>
      </c>
      <c r="AA2856" t="s">
        <v>143</v>
      </c>
      <c r="AB2856" s="3">
        <v>3.0000000000000001E-6</v>
      </c>
      <c r="AC2856">
        <v>5.5228787452803303</v>
      </c>
      <c r="AE2856">
        <v>6.9</v>
      </c>
      <c r="AF2856" t="s">
        <v>25366</v>
      </c>
      <c r="AG2856" t="s">
        <v>21328</v>
      </c>
      <c r="AH2856" t="s">
        <v>146</v>
      </c>
      <c r="AI2856" t="s">
        <v>22026</v>
      </c>
      <c r="AJ2856" t="s">
        <v>22027</v>
      </c>
      <c r="AK2856" t="s">
        <v>22028</v>
      </c>
      <c r="AL2856" t="s">
        <v>149</v>
      </c>
    </row>
    <row r="2857" spans="1:38" x14ac:dyDescent="0.2">
      <c r="A2857" s="2">
        <v>43815</v>
      </c>
      <c r="B2857">
        <v>31447353</v>
      </c>
      <c r="C2857" t="s">
        <v>11085</v>
      </c>
      <c r="D2857" s="2">
        <v>43699</v>
      </c>
      <c r="E2857" t="s">
        <v>11086</v>
      </c>
      <c r="F2857" t="s">
        <v>11087</v>
      </c>
      <c r="G2857" t="s">
        <v>11088</v>
      </c>
      <c r="H2857" t="s">
        <v>24542</v>
      </c>
      <c r="I2857" t="s">
        <v>24543</v>
      </c>
      <c r="J2857" t="s">
        <v>170</v>
      </c>
      <c r="K2857" t="s">
        <v>13646</v>
      </c>
      <c r="L2857">
        <v>2</v>
      </c>
      <c r="M2857">
        <v>8241153</v>
      </c>
      <c r="N2857" t="s">
        <v>580</v>
      </c>
      <c r="O2857" t="s">
        <v>25367</v>
      </c>
      <c r="R2857" t="s">
        <v>25368</v>
      </c>
      <c r="U2857" t="s">
        <v>25369</v>
      </c>
      <c r="V2857" t="s">
        <v>25370</v>
      </c>
      <c r="W2857">
        <v>0</v>
      </c>
      <c r="X2857">
        <v>78129933</v>
      </c>
      <c r="Y2857" t="s">
        <v>195</v>
      </c>
      <c r="Z2857">
        <v>0</v>
      </c>
      <c r="AB2857" s="3">
        <v>3.0000000000000001E-6</v>
      </c>
      <c r="AC2857">
        <v>5.5228787452803303</v>
      </c>
      <c r="AD2857" t="s">
        <v>6348</v>
      </c>
      <c r="AE2857">
        <v>0.39800000000000002</v>
      </c>
      <c r="AF2857" t="s">
        <v>583</v>
      </c>
      <c r="AG2857" t="s">
        <v>24549</v>
      </c>
      <c r="AH2857" t="s">
        <v>146</v>
      </c>
      <c r="AI2857" t="s">
        <v>24550</v>
      </c>
      <c r="AJ2857" t="s">
        <v>24551</v>
      </c>
      <c r="AK2857" t="s">
        <v>24552</v>
      </c>
      <c r="AL2857" t="s">
        <v>149</v>
      </c>
    </row>
    <row r="2858" spans="1:38" x14ac:dyDescent="0.2">
      <c r="A2858" s="2">
        <v>43815</v>
      </c>
      <c r="B2858">
        <v>31447353</v>
      </c>
      <c r="C2858" t="s">
        <v>11085</v>
      </c>
      <c r="D2858" s="2">
        <v>43699</v>
      </c>
      <c r="E2858" t="s">
        <v>11086</v>
      </c>
      <c r="F2858" t="s">
        <v>11087</v>
      </c>
      <c r="G2858" t="s">
        <v>11088</v>
      </c>
      <c r="H2858" t="s">
        <v>24542</v>
      </c>
      <c r="I2858" t="s">
        <v>24543</v>
      </c>
      <c r="J2858" t="s">
        <v>170</v>
      </c>
      <c r="K2858" t="s">
        <v>5040</v>
      </c>
      <c r="L2858">
        <v>9</v>
      </c>
      <c r="M2858">
        <v>75600670</v>
      </c>
      <c r="N2858" t="s">
        <v>25371</v>
      </c>
      <c r="O2858" t="s">
        <v>5042</v>
      </c>
      <c r="P2858" t="s">
        <v>5043</v>
      </c>
      <c r="Q2858" t="s">
        <v>5044</v>
      </c>
      <c r="S2858">
        <v>12122</v>
      </c>
      <c r="T2858">
        <v>123552</v>
      </c>
      <c r="U2858" t="s">
        <v>25372</v>
      </c>
      <c r="V2858" t="s">
        <v>25373</v>
      </c>
      <c r="W2858">
        <v>0</v>
      </c>
      <c r="X2858">
        <v>10114227</v>
      </c>
      <c r="Y2858" t="s">
        <v>284</v>
      </c>
      <c r="Z2858">
        <v>1</v>
      </c>
      <c r="AA2858" t="s">
        <v>143</v>
      </c>
      <c r="AB2858" s="3">
        <v>3.0000000000000001E-6</v>
      </c>
      <c r="AC2858">
        <v>5.5228787452803303</v>
      </c>
      <c r="AE2858">
        <v>4.6420000000000003</v>
      </c>
      <c r="AF2858" t="s">
        <v>11095</v>
      </c>
      <c r="AG2858" t="s">
        <v>24549</v>
      </c>
      <c r="AH2858" t="s">
        <v>146</v>
      </c>
      <c r="AI2858" t="s">
        <v>24550</v>
      </c>
      <c r="AJ2858" t="s">
        <v>24551</v>
      </c>
      <c r="AK2858" t="s">
        <v>24552</v>
      </c>
      <c r="AL2858" t="s">
        <v>149</v>
      </c>
    </row>
    <row r="2859" spans="1:38" x14ac:dyDescent="0.2">
      <c r="A2859" s="2">
        <v>43517</v>
      </c>
      <c r="B2859">
        <v>30285260</v>
      </c>
      <c r="C2859" t="s">
        <v>11523</v>
      </c>
      <c r="D2859" s="2">
        <v>43376</v>
      </c>
      <c r="E2859" t="s">
        <v>19863</v>
      </c>
      <c r="F2859" t="s">
        <v>19864</v>
      </c>
      <c r="G2859" t="s">
        <v>19865</v>
      </c>
      <c r="H2859" t="s">
        <v>19843</v>
      </c>
      <c r="I2859" t="s">
        <v>19866</v>
      </c>
      <c r="J2859" t="s">
        <v>170</v>
      </c>
      <c r="K2859" t="s">
        <v>23142</v>
      </c>
      <c r="L2859">
        <v>20</v>
      </c>
      <c r="M2859">
        <v>59678449</v>
      </c>
      <c r="N2859" t="s">
        <v>23143</v>
      </c>
      <c r="O2859" t="s">
        <v>23143</v>
      </c>
      <c r="R2859" t="s">
        <v>23144</v>
      </c>
      <c r="U2859" t="s">
        <v>23145</v>
      </c>
      <c r="V2859" t="s">
        <v>23146</v>
      </c>
      <c r="W2859">
        <v>0</v>
      </c>
      <c r="X2859">
        <v>7273691</v>
      </c>
      <c r="Y2859" t="s">
        <v>160</v>
      </c>
      <c r="Z2859">
        <v>0</v>
      </c>
      <c r="AA2859" t="s">
        <v>143</v>
      </c>
      <c r="AB2859" s="3">
        <v>3.0000000000000001E-6</v>
      </c>
      <c r="AC2859">
        <v>5.5228787452803303</v>
      </c>
      <c r="AE2859">
        <v>1.0609999999999999</v>
      </c>
      <c r="AF2859" t="s">
        <v>1950</v>
      </c>
      <c r="AG2859" t="s">
        <v>19867</v>
      </c>
      <c r="AH2859" t="s">
        <v>146</v>
      </c>
      <c r="AI2859" t="s">
        <v>19852</v>
      </c>
      <c r="AJ2859" t="s">
        <v>19853</v>
      </c>
      <c r="AK2859" t="s">
        <v>19868</v>
      </c>
      <c r="AL2859" t="s">
        <v>149</v>
      </c>
    </row>
    <row r="2860" spans="1:38" x14ac:dyDescent="0.2">
      <c r="A2860" s="2">
        <v>43517</v>
      </c>
      <c r="B2860">
        <v>30285260</v>
      </c>
      <c r="C2860" t="s">
        <v>11523</v>
      </c>
      <c r="D2860" s="2">
        <v>43376</v>
      </c>
      <c r="E2860" t="s">
        <v>19863</v>
      </c>
      <c r="F2860" t="s">
        <v>19864</v>
      </c>
      <c r="G2860" t="s">
        <v>19865</v>
      </c>
      <c r="H2860" t="s">
        <v>19843</v>
      </c>
      <c r="I2860" t="s">
        <v>19866</v>
      </c>
      <c r="J2860" t="s">
        <v>170</v>
      </c>
      <c r="K2860" t="s">
        <v>3843</v>
      </c>
      <c r="L2860">
        <v>1</v>
      </c>
      <c r="M2860">
        <v>205046156</v>
      </c>
      <c r="N2860" t="s">
        <v>23896</v>
      </c>
      <c r="O2860" t="s">
        <v>23896</v>
      </c>
      <c r="R2860" t="s">
        <v>23897</v>
      </c>
      <c r="U2860" t="s">
        <v>24301</v>
      </c>
      <c r="V2860" t="s">
        <v>24302</v>
      </c>
      <c r="W2860">
        <v>0</v>
      </c>
      <c r="X2860">
        <v>11240341</v>
      </c>
      <c r="Y2860" t="s">
        <v>160</v>
      </c>
      <c r="Z2860">
        <v>0</v>
      </c>
      <c r="AA2860" t="s">
        <v>143</v>
      </c>
      <c r="AB2860" s="3">
        <v>3.0000000000000001E-6</v>
      </c>
      <c r="AC2860">
        <v>5.5228787452803303</v>
      </c>
      <c r="AD2860" t="s">
        <v>6348</v>
      </c>
      <c r="AE2860">
        <v>1.056</v>
      </c>
      <c r="AF2860" t="s">
        <v>7991</v>
      </c>
      <c r="AG2860" t="s">
        <v>19867</v>
      </c>
      <c r="AH2860" t="s">
        <v>146</v>
      </c>
      <c r="AI2860" t="s">
        <v>19852</v>
      </c>
      <c r="AJ2860" t="s">
        <v>19853</v>
      </c>
      <c r="AK2860" t="s">
        <v>19868</v>
      </c>
      <c r="AL2860" t="s">
        <v>149</v>
      </c>
    </row>
    <row r="2861" spans="1:38" x14ac:dyDescent="0.2">
      <c r="A2861" s="2">
        <v>43517</v>
      </c>
      <c r="B2861">
        <v>30285260</v>
      </c>
      <c r="C2861" t="s">
        <v>11523</v>
      </c>
      <c r="D2861" s="2">
        <v>43376</v>
      </c>
      <c r="E2861" t="s">
        <v>19863</v>
      </c>
      <c r="F2861" t="s">
        <v>19864</v>
      </c>
      <c r="G2861" t="s">
        <v>19865</v>
      </c>
      <c r="H2861" t="s">
        <v>19843</v>
      </c>
      <c r="I2861" t="s">
        <v>19866</v>
      </c>
      <c r="J2861" t="s">
        <v>170</v>
      </c>
      <c r="K2861" t="s">
        <v>13222</v>
      </c>
      <c r="L2861">
        <v>18</v>
      </c>
      <c r="M2861">
        <v>79815613</v>
      </c>
      <c r="N2861" t="s">
        <v>21182</v>
      </c>
      <c r="O2861" t="s">
        <v>22239</v>
      </c>
      <c r="R2861" t="s">
        <v>20456</v>
      </c>
      <c r="U2861" t="s">
        <v>22240</v>
      </c>
      <c r="V2861" t="s">
        <v>22241</v>
      </c>
      <c r="W2861">
        <v>0</v>
      </c>
      <c r="X2861">
        <v>56775891</v>
      </c>
      <c r="Y2861" t="s">
        <v>160</v>
      </c>
      <c r="Z2861">
        <v>0</v>
      </c>
      <c r="AA2861" t="s">
        <v>143</v>
      </c>
      <c r="AB2861" s="3">
        <v>3.0000000000000001E-6</v>
      </c>
      <c r="AC2861">
        <v>5.5228787452803303</v>
      </c>
      <c r="AD2861" t="s">
        <v>6348</v>
      </c>
      <c r="AE2861">
        <v>1.0591999999999999</v>
      </c>
      <c r="AF2861" t="s">
        <v>3432</v>
      </c>
      <c r="AG2861" t="s">
        <v>19867</v>
      </c>
      <c r="AH2861" t="s">
        <v>146</v>
      </c>
      <c r="AI2861" t="s">
        <v>19852</v>
      </c>
      <c r="AJ2861" t="s">
        <v>19853</v>
      </c>
      <c r="AK2861" t="s">
        <v>19868</v>
      </c>
      <c r="AL2861" t="s">
        <v>149</v>
      </c>
    </row>
    <row r="2862" spans="1:38" x14ac:dyDescent="0.2">
      <c r="A2862" s="2">
        <v>43517</v>
      </c>
      <c r="B2862">
        <v>30285260</v>
      </c>
      <c r="C2862" t="s">
        <v>11523</v>
      </c>
      <c r="D2862" s="2">
        <v>43376</v>
      </c>
      <c r="E2862" t="s">
        <v>19863</v>
      </c>
      <c r="F2862" t="s">
        <v>19864</v>
      </c>
      <c r="G2862" t="s">
        <v>19865</v>
      </c>
      <c r="H2862" t="s">
        <v>19843</v>
      </c>
      <c r="I2862" t="s">
        <v>19866</v>
      </c>
      <c r="J2862" t="s">
        <v>170</v>
      </c>
      <c r="K2862" t="s">
        <v>5626</v>
      </c>
      <c r="L2862">
        <v>7</v>
      </c>
      <c r="M2862">
        <v>110433698</v>
      </c>
      <c r="N2862" t="s">
        <v>22222</v>
      </c>
      <c r="O2862" t="s">
        <v>5628</v>
      </c>
      <c r="R2862" t="s">
        <v>5629</v>
      </c>
      <c r="U2862" t="s">
        <v>22223</v>
      </c>
      <c r="V2862" t="s">
        <v>22224</v>
      </c>
      <c r="W2862">
        <v>0</v>
      </c>
      <c r="X2862">
        <v>7807720</v>
      </c>
      <c r="Y2862" t="s">
        <v>160</v>
      </c>
      <c r="Z2862">
        <v>0</v>
      </c>
      <c r="AA2862" t="s">
        <v>143</v>
      </c>
      <c r="AB2862" s="3">
        <v>3.0000000000000001E-6</v>
      </c>
      <c r="AC2862">
        <v>5.5228787452803303</v>
      </c>
      <c r="AD2862" t="s">
        <v>6348</v>
      </c>
      <c r="AE2862">
        <v>1.0538000000000001</v>
      </c>
      <c r="AF2862" t="s">
        <v>7991</v>
      </c>
      <c r="AG2862" t="s">
        <v>19867</v>
      </c>
      <c r="AH2862" t="s">
        <v>146</v>
      </c>
      <c r="AI2862" t="s">
        <v>19852</v>
      </c>
      <c r="AJ2862" t="s">
        <v>19853</v>
      </c>
      <c r="AK2862" t="s">
        <v>19868</v>
      </c>
      <c r="AL2862" t="s">
        <v>149</v>
      </c>
    </row>
    <row r="2863" spans="1:38" x14ac:dyDescent="0.2">
      <c r="A2863" s="2">
        <v>43517</v>
      </c>
      <c r="B2863">
        <v>30285260</v>
      </c>
      <c r="C2863" t="s">
        <v>11523</v>
      </c>
      <c r="D2863" s="2">
        <v>43376</v>
      </c>
      <c r="E2863" t="s">
        <v>19863</v>
      </c>
      <c r="F2863" t="s">
        <v>19864</v>
      </c>
      <c r="G2863" t="s">
        <v>19865</v>
      </c>
      <c r="H2863" t="s">
        <v>19843</v>
      </c>
      <c r="I2863" t="s">
        <v>19866</v>
      </c>
      <c r="J2863" t="s">
        <v>170</v>
      </c>
      <c r="K2863" t="s">
        <v>2966</v>
      </c>
      <c r="L2863">
        <v>9</v>
      </c>
      <c r="M2863">
        <v>98309240</v>
      </c>
      <c r="N2863" t="s">
        <v>23520</v>
      </c>
      <c r="O2863" t="s">
        <v>23520</v>
      </c>
      <c r="R2863" t="s">
        <v>23521</v>
      </c>
      <c r="U2863" t="s">
        <v>23522</v>
      </c>
      <c r="V2863" t="s">
        <v>23523</v>
      </c>
      <c r="W2863">
        <v>0</v>
      </c>
      <c r="X2863">
        <v>3824451</v>
      </c>
      <c r="Y2863" t="s">
        <v>160</v>
      </c>
      <c r="Z2863">
        <v>0</v>
      </c>
      <c r="AA2863" t="s">
        <v>143</v>
      </c>
      <c r="AB2863" s="3">
        <v>3.0000000000000001E-6</v>
      </c>
      <c r="AC2863">
        <v>5.5228787452803303</v>
      </c>
      <c r="AD2863" t="s">
        <v>6348</v>
      </c>
      <c r="AE2863">
        <v>1.0733069</v>
      </c>
      <c r="AF2863" t="s">
        <v>2039</v>
      </c>
      <c r="AG2863" t="s">
        <v>19867</v>
      </c>
      <c r="AH2863" t="s">
        <v>146</v>
      </c>
      <c r="AI2863" t="s">
        <v>19852</v>
      </c>
      <c r="AJ2863" t="s">
        <v>19853</v>
      </c>
      <c r="AK2863" t="s">
        <v>19868</v>
      </c>
      <c r="AL2863" t="s">
        <v>149</v>
      </c>
    </row>
    <row r="2864" spans="1:38" x14ac:dyDescent="0.2">
      <c r="A2864" s="2">
        <v>43517</v>
      </c>
      <c r="B2864">
        <v>30285260</v>
      </c>
      <c r="C2864" t="s">
        <v>11523</v>
      </c>
      <c r="D2864" s="2">
        <v>43376</v>
      </c>
      <c r="E2864" t="s">
        <v>19863</v>
      </c>
      <c r="F2864" t="s">
        <v>19864</v>
      </c>
      <c r="G2864" t="s">
        <v>19865</v>
      </c>
      <c r="H2864" t="s">
        <v>19843</v>
      </c>
      <c r="I2864" t="s">
        <v>19866</v>
      </c>
      <c r="J2864" t="s">
        <v>170</v>
      </c>
      <c r="K2864" t="s">
        <v>704</v>
      </c>
      <c r="L2864">
        <v>7</v>
      </c>
      <c r="M2864">
        <v>100699412</v>
      </c>
      <c r="N2864" t="s">
        <v>11931</v>
      </c>
      <c r="O2864" t="s">
        <v>11932</v>
      </c>
      <c r="P2864" t="s">
        <v>11933</v>
      </c>
      <c r="Q2864" t="s">
        <v>11934</v>
      </c>
      <c r="S2864">
        <v>5375</v>
      </c>
      <c r="T2864">
        <v>6709</v>
      </c>
      <c r="U2864" t="s">
        <v>23339</v>
      </c>
      <c r="V2864" t="s">
        <v>23340</v>
      </c>
      <c r="W2864">
        <v>0</v>
      </c>
      <c r="X2864">
        <v>221780</v>
      </c>
      <c r="Y2864" t="s">
        <v>243</v>
      </c>
      <c r="Z2864">
        <v>1</v>
      </c>
      <c r="AA2864" t="s">
        <v>143</v>
      </c>
      <c r="AB2864" s="3">
        <v>3.0000000000000001E-6</v>
      </c>
      <c r="AC2864">
        <v>5.5228787452803303</v>
      </c>
      <c r="AD2864" t="s">
        <v>6348</v>
      </c>
      <c r="AE2864">
        <v>1.0719262000000001</v>
      </c>
      <c r="AF2864" t="s">
        <v>2039</v>
      </c>
      <c r="AG2864" t="s">
        <v>19867</v>
      </c>
      <c r="AH2864" t="s">
        <v>146</v>
      </c>
      <c r="AI2864" t="s">
        <v>19852</v>
      </c>
      <c r="AJ2864" t="s">
        <v>19853</v>
      </c>
      <c r="AK2864" t="s">
        <v>19868</v>
      </c>
      <c r="AL2864" t="s">
        <v>149</v>
      </c>
    </row>
    <row r="2865" spans="1:38" x14ac:dyDescent="0.2">
      <c r="A2865" s="2">
        <v>43517</v>
      </c>
      <c r="B2865">
        <v>30285260</v>
      </c>
      <c r="C2865" t="s">
        <v>11523</v>
      </c>
      <c r="D2865" s="2">
        <v>43376</v>
      </c>
      <c r="E2865" t="s">
        <v>19863</v>
      </c>
      <c r="F2865" t="s">
        <v>19864</v>
      </c>
      <c r="G2865" t="s">
        <v>19865</v>
      </c>
      <c r="H2865" t="s">
        <v>19843</v>
      </c>
      <c r="I2865" t="s">
        <v>19866</v>
      </c>
      <c r="J2865" t="s">
        <v>170</v>
      </c>
      <c r="K2865" t="s">
        <v>23553</v>
      </c>
      <c r="L2865">
        <v>3</v>
      </c>
      <c r="M2865">
        <v>44035549</v>
      </c>
      <c r="N2865" t="s">
        <v>23853</v>
      </c>
      <c r="O2865" t="s">
        <v>23554</v>
      </c>
      <c r="P2865" t="s">
        <v>23555</v>
      </c>
      <c r="Q2865" t="s">
        <v>23556</v>
      </c>
      <c r="S2865">
        <v>36400</v>
      </c>
      <c r="T2865">
        <v>35538</v>
      </c>
      <c r="U2865" t="s">
        <v>23557</v>
      </c>
      <c r="V2865" t="s">
        <v>23558</v>
      </c>
      <c r="W2865">
        <v>0</v>
      </c>
      <c r="X2865">
        <v>7619427</v>
      </c>
      <c r="Y2865" t="s">
        <v>284</v>
      </c>
      <c r="Z2865">
        <v>1</v>
      </c>
      <c r="AA2865" t="s">
        <v>143</v>
      </c>
      <c r="AB2865" s="3">
        <v>3.0000000000000001E-6</v>
      </c>
      <c r="AC2865">
        <v>5.5228787452803303</v>
      </c>
      <c r="AD2865" t="s">
        <v>6348</v>
      </c>
      <c r="AE2865">
        <v>1.0833063000000001</v>
      </c>
      <c r="AF2865" t="s">
        <v>1955</v>
      </c>
      <c r="AG2865" t="s">
        <v>19867</v>
      </c>
      <c r="AH2865" t="s">
        <v>146</v>
      </c>
      <c r="AI2865" t="s">
        <v>19852</v>
      </c>
      <c r="AJ2865" t="s">
        <v>19853</v>
      </c>
      <c r="AK2865" t="s">
        <v>19868</v>
      </c>
      <c r="AL2865" t="s">
        <v>149</v>
      </c>
    </row>
    <row r="2866" spans="1:38" x14ac:dyDescent="0.2">
      <c r="A2866" s="2">
        <v>43517</v>
      </c>
      <c r="B2866">
        <v>30285260</v>
      </c>
      <c r="C2866" t="s">
        <v>11523</v>
      </c>
      <c r="D2866" s="2">
        <v>43376</v>
      </c>
      <c r="E2866" t="s">
        <v>19863</v>
      </c>
      <c r="F2866" t="s">
        <v>19864</v>
      </c>
      <c r="G2866" t="s">
        <v>19865</v>
      </c>
      <c r="H2866" t="s">
        <v>19843</v>
      </c>
      <c r="I2866" t="s">
        <v>19866</v>
      </c>
      <c r="J2866" t="s">
        <v>170</v>
      </c>
      <c r="K2866" t="s">
        <v>1205</v>
      </c>
      <c r="L2866">
        <v>10</v>
      </c>
      <c r="M2866">
        <v>62658896</v>
      </c>
      <c r="N2866" t="s">
        <v>16773</v>
      </c>
      <c r="O2866" t="s">
        <v>23742</v>
      </c>
      <c r="R2866" t="s">
        <v>23743</v>
      </c>
      <c r="U2866" t="s">
        <v>23744</v>
      </c>
      <c r="V2866" t="s">
        <v>23745</v>
      </c>
      <c r="W2866">
        <v>0</v>
      </c>
      <c r="X2866">
        <v>7915131</v>
      </c>
      <c r="Y2866" t="s">
        <v>195</v>
      </c>
      <c r="Z2866">
        <v>0</v>
      </c>
      <c r="AA2866" t="s">
        <v>143</v>
      </c>
      <c r="AB2866" s="3">
        <v>3.0000000000000001E-6</v>
      </c>
      <c r="AC2866">
        <v>5.5228787452803303</v>
      </c>
      <c r="AD2866" t="s">
        <v>6348</v>
      </c>
      <c r="AE2866">
        <v>1.0521885</v>
      </c>
      <c r="AF2866" t="s">
        <v>1977</v>
      </c>
      <c r="AG2866" t="s">
        <v>19867</v>
      </c>
      <c r="AH2866" t="s">
        <v>146</v>
      </c>
      <c r="AI2866" t="s">
        <v>19852</v>
      </c>
      <c r="AJ2866" t="s">
        <v>19853</v>
      </c>
      <c r="AK2866" t="s">
        <v>19868</v>
      </c>
      <c r="AL2866" t="s">
        <v>149</v>
      </c>
    </row>
    <row r="2867" spans="1:38" x14ac:dyDescent="0.2">
      <c r="A2867" s="2">
        <v>43517</v>
      </c>
      <c r="B2867">
        <v>30285260</v>
      </c>
      <c r="C2867" t="s">
        <v>11523</v>
      </c>
      <c r="D2867" s="2">
        <v>43376</v>
      </c>
      <c r="E2867" t="s">
        <v>19863</v>
      </c>
      <c r="F2867" t="s">
        <v>19864</v>
      </c>
      <c r="G2867" t="s">
        <v>19865</v>
      </c>
      <c r="H2867" t="s">
        <v>19843</v>
      </c>
      <c r="I2867" t="s">
        <v>19866</v>
      </c>
      <c r="J2867" t="s">
        <v>170</v>
      </c>
      <c r="K2867" t="s">
        <v>8088</v>
      </c>
      <c r="L2867">
        <v>14</v>
      </c>
      <c r="M2867">
        <v>59699304</v>
      </c>
      <c r="N2867" t="s">
        <v>10231</v>
      </c>
      <c r="O2867" t="s">
        <v>10231</v>
      </c>
      <c r="R2867" t="s">
        <v>10232</v>
      </c>
      <c r="U2867" t="s">
        <v>23138</v>
      </c>
      <c r="V2867" t="s">
        <v>23139</v>
      </c>
      <c r="W2867">
        <v>0</v>
      </c>
      <c r="X2867">
        <v>12431410</v>
      </c>
      <c r="Y2867" t="s">
        <v>160</v>
      </c>
      <c r="Z2867">
        <v>0</v>
      </c>
      <c r="AA2867" t="s">
        <v>143</v>
      </c>
      <c r="AB2867" s="3">
        <v>3.0000000000000001E-6</v>
      </c>
      <c r="AC2867">
        <v>5.5228787452803303</v>
      </c>
      <c r="AD2867" t="s">
        <v>6348</v>
      </c>
      <c r="AE2867">
        <v>1.0539628000000001</v>
      </c>
      <c r="AF2867" t="s">
        <v>7991</v>
      </c>
      <c r="AG2867" t="s">
        <v>19867</v>
      </c>
      <c r="AH2867" t="s">
        <v>146</v>
      </c>
      <c r="AI2867" t="s">
        <v>19852</v>
      </c>
      <c r="AJ2867" t="s">
        <v>19853</v>
      </c>
      <c r="AK2867" t="s">
        <v>19868</v>
      </c>
      <c r="AL2867" t="s">
        <v>149</v>
      </c>
    </row>
    <row r="2868" spans="1:38" x14ac:dyDescent="0.2">
      <c r="A2868" s="2">
        <v>43517</v>
      </c>
      <c r="B2868">
        <v>30285260</v>
      </c>
      <c r="C2868" t="s">
        <v>11523</v>
      </c>
      <c r="D2868" s="2">
        <v>43376</v>
      </c>
      <c r="E2868" t="s">
        <v>19863</v>
      </c>
      <c r="F2868" t="s">
        <v>19864</v>
      </c>
      <c r="G2868" t="s">
        <v>19865</v>
      </c>
      <c r="H2868" t="s">
        <v>19843</v>
      </c>
      <c r="I2868" t="s">
        <v>19866</v>
      </c>
      <c r="J2868" t="s">
        <v>170</v>
      </c>
      <c r="K2868" t="s">
        <v>1822</v>
      </c>
      <c r="L2868">
        <v>7</v>
      </c>
      <c r="M2868">
        <v>78707361</v>
      </c>
      <c r="N2868" t="s">
        <v>22551</v>
      </c>
      <c r="O2868" t="s">
        <v>22551</v>
      </c>
      <c r="R2868" t="s">
        <v>22552</v>
      </c>
      <c r="U2868" t="s">
        <v>22790</v>
      </c>
      <c r="V2868" t="s">
        <v>22791</v>
      </c>
      <c r="W2868">
        <v>0</v>
      </c>
      <c r="X2868">
        <v>323167</v>
      </c>
      <c r="Y2868" t="s">
        <v>160</v>
      </c>
      <c r="Z2868">
        <v>0</v>
      </c>
      <c r="AA2868" t="s">
        <v>143</v>
      </c>
      <c r="AB2868" s="3">
        <v>3.0000000000000001E-6</v>
      </c>
      <c r="AC2868">
        <v>5.5228787452803303</v>
      </c>
      <c r="AD2868" t="s">
        <v>20427</v>
      </c>
      <c r="AE2868">
        <v>1.103</v>
      </c>
      <c r="AF2868" t="s">
        <v>1403</v>
      </c>
      <c r="AG2868" t="s">
        <v>19867</v>
      </c>
      <c r="AH2868" t="s">
        <v>146</v>
      </c>
      <c r="AI2868" t="s">
        <v>19852</v>
      </c>
      <c r="AJ2868" t="s">
        <v>19853</v>
      </c>
      <c r="AK2868" t="s">
        <v>19868</v>
      </c>
      <c r="AL2868" t="s">
        <v>149</v>
      </c>
    </row>
    <row r="2869" spans="1:38" x14ac:dyDescent="0.2">
      <c r="A2869" s="2">
        <v>43517</v>
      </c>
      <c r="B2869">
        <v>30285260</v>
      </c>
      <c r="C2869" t="s">
        <v>11523</v>
      </c>
      <c r="D2869" s="2">
        <v>43376</v>
      </c>
      <c r="E2869" t="s">
        <v>19863</v>
      </c>
      <c r="F2869" t="s">
        <v>19864</v>
      </c>
      <c r="G2869" t="s">
        <v>19865</v>
      </c>
      <c r="H2869" t="s">
        <v>19843</v>
      </c>
      <c r="I2869" t="s">
        <v>19866</v>
      </c>
      <c r="J2869" t="s">
        <v>170</v>
      </c>
      <c r="K2869" t="s">
        <v>3377</v>
      </c>
      <c r="L2869">
        <v>2</v>
      </c>
      <c r="M2869">
        <v>228418495</v>
      </c>
      <c r="N2869" t="s">
        <v>24298</v>
      </c>
      <c r="O2869" t="s">
        <v>22713</v>
      </c>
      <c r="P2869" t="s">
        <v>22714</v>
      </c>
      <c r="Q2869" t="s">
        <v>22715</v>
      </c>
      <c r="S2869">
        <v>38722</v>
      </c>
      <c r="T2869">
        <v>56729</v>
      </c>
      <c r="U2869" t="s">
        <v>24299</v>
      </c>
      <c r="V2869" t="s">
        <v>24300</v>
      </c>
      <c r="W2869">
        <v>0</v>
      </c>
      <c r="X2869">
        <v>2194545</v>
      </c>
      <c r="Y2869" t="s">
        <v>284</v>
      </c>
      <c r="Z2869">
        <v>1</v>
      </c>
      <c r="AA2869" t="s">
        <v>143</v>
      </c>
      <c r="AB2869" s="3">
        <v>3.0000000000000001E-6</v>
      </c>
      <c r="AC2869">
        <v>5.5228787452803303</v>
      </c>
      <c r="AE2869">
        <v>1.0471204999999999</v>
      </c>
      <c r="AF2869" t="s">
        <v>1977</v>
      </c>
      <c r="AG2869" t="s">
        <v>19867</v>
      </c>
      <c r="AH2869" t="s">
        <v>146</v>
      </c>
      <c r="AI2869" t="s">
        <v>19852</v>
      </c>
      <c r="AJ2869" t="s">
        <v>19853</v>
      </c>
      <c r="AK2869" t="s">
        <v>19868</v>
      </c>
      <c r="AL2869" t="s">
        <v>149</v>
      </c>
    </row>
    <row r="2870" spans="1:38" x14ac:dyDescent="0.2">
      <c r="A2870" s="2">
        <v>39671</v>
      </c>
      <c r="B2870">
        <v>18677311</v>
      </c>
      <c r="C2870" t="s">
        <v>23535</v>
      </c>
      <c r="D2870" s="2">
        <v>39659</v>
      </c>
      <c r="E2870" t="s">
        <v>176</v>
      </c>
      <c r="F2870" t="s">
        <v>23536</v>
      </c>
      <c r="G2870" t="s">
        <v>23537</v>
      </c>
      <c r="H2870" t="s">
        <v>19843</v>
      </c>
      <c r="I2870" t="s">
        <v>23538</v>
      </c>
      <c r="J2870" t="s">
        <v>23539</v>
      </c>
      <c r="K2870" t="s">
        <v>14176</v>
      </c>
      <c r="L2870">
        <v>11</v>
      </c>
      <c r="M2870">
        <v>29140589</v>
      </c>
      <c r="N2870" t="s">
        <v>2062</v>
      </c>
      <c r="O2870" t="s">
        <v>25374</v>
      </c>
      <c r="P2870" t="s">
        <v>25375</v>
      </c>
      <c r="Q2870" t="s">
        <v>25376</v>
      </c>
      <c r="S2870">
        <v>76267</v>
      </c>
      <c r="T2870">
        <v>19367</v>
      </c>
      <c r="U2870" t="s">
        <v>25377</v>
      </c>
      <c r="V2870" t="s">
        <v>25378</v>
      </c>
      <c r="W2870">
        <v>0</v>
      </c>
      <c r="X2870">
        <v>1602565</v>
      </c>
      <c r="Y2870" t="s">
        <v>284</v>
      </c>
      <c r="Z2870">
        <v>1</v>
      </c>
      <c r="AA2870">
        <v>0.11</v>
      </c>
      <c r="AB2870" s="3">
        <v>3.0000000000000001E-6</v>
      </c>
      <c r="AC2870">
        <v>5.5228787452803303</v>
      </c>
      <c r="AE2870">
        <v>1.1599999999999999</v>
      </c>
      <c r="AF2870" t="s">
        <v>244</v>
      </c>
      <c r="AG2870" t="s">
        <v>23542</v>
      </c>
      <c r="AH2870" t="s">
        <v>146</v>
      </c>
      <c r="AI2870" t="s">
        <v>19852</v>
      </c>
      <c r="AJ2870" t="s">
        <v>19853</v>
      </c>
      <c r="AK2870" t="s">
        <v>23543</v>
      </c>
      <c r="AL2870" t="s">
        <v>149</v>
      </c>
    </row>
    <row r="2871" spans="1:38" x14ac:dyDescent="0.2">
      <c r="A2871" s="2">
        <v>41402</v>
      </c>
      <c r="B2871">
        <v>23894747</v>
      </c>
      <c r="C2871" t="s">
        <v>21073</v>
      </c>
      <c r="D2871" s="2">
        <v>41306</v>
      </c>
      <c r="E2871" t="s">
        <v>11355</v>
      </c>
      <c r="F2871" t="s">
        <v>21074</v>
      </c>
      <c r="G2871" t="s">
        <v>21075</v>
      </c>
      <c r="H2871" t="s">
        <v>19843</v>
      </c>
      <c r="I2871" t="s">
        <v>21076</v>
      </c>
      <c r="J2871" t="s">
        <v>21077</v>
      </c>
      <c r="K2871" t="s">
        <v>3584</v>
      </c>
      <c r="L2871">
        <v>11</v>
      </c>
      <c r="M2871">
        <v>125443703</v>
      </c>
      <c r="N2871" t="s">
        <v>24019</v>
      </c>
      <c r="O2871" t="s">
        <v>24019</v>
      </c>
      <c r="R2871" t="s">
        <v>24020</v>
      </c>
      <c r="U2871" t="s">
        <v>25379</v>
      </c>
      <c r="V2871" t="s">
        <v>25380</v>
      </c>
      <c r="W2871">
        <v>0</v>
      </c>
      <c r="X2871">
        <v>7930295</v>
      </c>
      <c r="Y2871" t="s">
        <v>230</v>
      </c>
      <c r="Z2871">
        <v>0</v>
      </c>
      <c r="AA2871">
        <v>0.86</v>
      </c>
      <c r="AB2871" s="3">
        <v>3.0000000000000001E-6</v>
      </c>
      <c r="AC2871">
        <v>5.5228787452803303</v>
      </c>
      <c r="AD2871" t="s">
        <v>6348</v>
      </c>
      <c r="AE2871">
        <v>1.3</v>
      </c>
      <c r="AF2871" t="s">
        <v>244</v>
      </c>
      <c r="AG2871" t="s">
        <v>21079</v>
      </c>
      <c r="AH2871" t="s">
        <v>146</v>
      </c>
      <c r="AI2871" t="s">
        <v>19852</v>
      </c>
      <c r="AJ2871" t="s">
        <v>19853</v>
      </c>
      <c r="AK2871" t="s">
        <v>21080</v>
      </c>
      <c r="AL2871" t="s">
        <v>149</v>
      </c>
    </row>
    <row r="2872" spans="1:38" x14ac:dyDescent="0.2">
      <c r="A2872" s="2">
        <v>41135</v>
      </c>
      <c r="B2872">
        <v>22688191</v>
      </c>
      <c r="C2872" t="s">
        <v>12969</v>
      </c>
      <c r="D2872" s="2">
        <v>41072</v>
      </c>
      <c r="E2872" t="s">
        <v>388</v>
      </c>
      <c r="F2872" t="s">
        <v>12970</v>
      </c>
      <c r="G2872" t="s">
        <v>12971</v>
      </c>
      <c r="H2872" t="s">
        <v>12972</v>
      </c>
      <c r="I2872" t="s">
        <v>12973</v>
      </c>
      <c r="J2872" t="s">
        <v>170</v>
      </c>
      <c r="K2872" t="s">
        <v>14806</v>
      </c>
      <c r="L2872">
        <v>16</v>
      </c>
      <c r="M2872">
        <v>57024670</v>
      </c>
      <c r="N2872" t="s">
        <v>14807</v>
      </c>
      <c r="O2872" t="s">
        <v>14807</v>
      </c>
      <c r="R2872" t="s">
        <v>14808</v>
      </c>
      <c r="U2872" t="s">
        <v>14809</v>
      </c>
      <c r="V2872" t="s">
        <v>14810</v>
      </c>
      <c r="W2872">
        <v>0</v>
      </c>
      <c r="X2872">
        <v>821470</v>
      </c>
      <c r="Y2872" t="s">
        <v>160</v>
      </c>
      <c r="Z2872">
        <v>0</v>
      </c>
      <c r="AA2872" t="s">
        <v>143</v>
      </c>
      <c r="AB2872" s="3">
        <v>3.0000000000000001E-6</v>
      </c>
      <c r="AC2872">
        <v>5.5228787452803303</v>
      </c>
      <c r="AE2872">
        <v>1.25</v>
      </c>
      <c r="AF2872" t="s">
        <v>244</v>
      </c>
      <c r="AG2872" t="s">
        <v>12980</v>
      </c>
      <c r="AH2872" t="s">
        <v>146</v>
      </c>
      <c r="AI2872" t="s">
        <v>11408</v>
      </c>
      <c r="AJ2872" t="s">
        <v>11409</v>
      </c>
      <c r="AK2872" t="s">
        <v>12981</v>
      </c>
      <c r="AL2872" t="s">
        <v>149</v>
      </c>
    </row>
    <row r="2873" spans="1:38" x14ac:dyDescent="0.2">
      <c r="A2873" s="2">
        <v>41135</v>
      </c>
      <c r="B2873">
        <v>22688191</v>
      </c>
      <c r="C2873" t="s">
        <v>12969</v>
      </c>
      <c r="D2873" s="2">
        <v>41072</v>
      </c>
      <c r="E2873" t="s">
        <v>388</v>
      </c>
      <c r="F2873" t="s">
        <v>12970</v>
      </c>
      <c r="G2873" t="s">
        <v>12971</v>
      </c>
      <c r="H2873" t="s">
        <v>12972</v>
      </c>
      <c r="I2873" t="s">
        <v>12973</v>
      </c>
      <c r="J2873" t="s">
        <v>170</v>
      </c>
      <c r="K2873" t="s">
        <v>3194</v>
      </c>
      <c r="L2873">
        <v>8</v>
      </c>
      <c r="M2873">
        <v>10129145</v>
      </c>
      <c r="N2873" t="s">
        <v>4980</v>
      </c>
      <c r="O2873" t="s">
        <v>14552</v>
      </c>
      <c r="R2873" t="s">
        <v>14553</v>
      </c>
      <c r="U2873" t="s">
        <v>14554</v>
      </c>
      <c r="V2873" t="s">
        <v>14555</v>
      </c>
      <c r="W2873">
        <v>0</v>
      </c>
      <c r="X2873">
        <v>1484642</v>
      </c>
      <c r="Y2873" t="s">
        <v>160</v>
      </c>
      <c r="Z2873">
        <v>0</v>
      </c>
      <c r="AA2873" t="s">
        <v>143</v>
      </c>
      <c r="AB2873" s="3">
        <v>3.0000000000000001E-6</v>
      </c>
      <c r="AC2873">
        <v>5.5228787452803303</v>
      </c>
      <c r="AE2873">
        <v>1.43</v>
      </c>
      <c r="AF2873" t="s">
        <v>244</v>
      </c>
      <c r="AG2873" t="s">
        <v>12980</v>
      </c>
      <c r="AH2873" t="s">
        <v>146</v>
      </c>
      <c r="AI2873" t="s">
        <v>11408</v>
      </c>
      <c r="AJ2873" t="s">
        <v>11409</v>
      </c>
      <c r="AK2873" t="s">
        <v>12981</v>
      </c>
      <c r="AL2873" t="s">
        <v>149</v>
      </c>
    </row>
    <row r="2874" spans="1:38" x14ac:dyDescent="0.2">
      <c r="A2874" s="2">
        <v>41241</v>
      </c>
      <c r="B2874">
        <v>22885689</v>
      </c>
      <c r="C2874" t="s">
        <v>24576</v>
      </c>
      <c r="D2874" s="2">
        <v>41153</v>
      </c>
      <c r="E2874" t="s">
        <v>12312</v>
      </c>
      <c r="F2874" t="s">
        <v>24577</v>
      </c>
      <c r="G2874" t="s">
        <v>24578</v>
      </c>
      <c r="H2874" t="s">
        <v>19843</v>
      </c>
      <c r="I2874" t="s">
        <v>24579</v>
      </c>
      <c r="J2874" t="s">
        <v>170</v>
      </c>
      <c r="K2874" t="s">
        <v>14004</v>
      </c>
      <c r="L2874">
        <v>6</v>
      </c>
      <c r="M2874">
        <v>475489</v>
      </c>
      <c r="N2874" t="s">
        <v>25381</v>
      </c>
      <c r="O2874" t="s">
        <v>25382</v>
      </c>
      <c r="R2874" t="s">
        <v>25383</v>
      </c>
      <c r="U2874" t="s">
        <v>25384</v>
      </c>
      <c r="V2874" t="s">
        <v>25385</v>
      </c>
      <c r="W2874">
        <v>0</v>
      </c>
      <c r="X2874">
        <v>12210050</v>
      </c>
      <c r="Y2874" t="s">
        <v>195</v>
      </c>
      <c r="Z2874">
        <v>0</v>
      </c>
      <c r="AA2874" t="s">
        <v>143</v>
      </c>
      <c r="AB2874" s="3">
        <v>3.0000000000000001E-6</v>
      </c>
      <c r="AC2874">
        <v>5.5228787452803303</v>
      </c>
      <c r="AD2874" t="s">
        <v>6348</v>
      </c>
      <c r="AE2874">
        <v>1.1970000000000001</v>
      </c>
      <c r="AF2874" t="s">
        <v>244</v>
      </c>
      <c r="AG2874" t="s">
        <v>24585</v>
      </c>
      <c r="AH2874" t="s">
        <v>146</v>
      </c>
      <c r="AI2874" t="s">
        <v>19852</v>
      </c>
      <c r="AJ2874" t="s">
        <v>19853</v>
      </c>
      <c r="AK2874" t="s">
        <v>24586</v>
      </c>
      <c r="AL2874" t="s">
        <v>149</v>
      </c>
    </row>
    <row r="2875" spans="1:38" x14ac:dyDescent="0.2">
      <c r="A2875" s="2">
        <v>43049</v>
      </c>
      <c r="B2875">
        <v>28991256</v>
      </c>
      <c r="C2875" t="s">
        <v>19855</v>
      </c>
      <c r="D2875" s="2">
        <v>43017</v>
      </c>
      <c r="E2875" t="s">
        <v>176</v>
      </c>
      <c r="F2875" t="s">
        <v>19856</v>
      </c>
      <c r="G2875" t="s">
        <v>19857</v>
      </c>
      <c r="H2875" t="s">
        <v>19843</v>
      </c>
      <c r="I2875" t="s">
        <v>19858</v>
      </c>
      <c r="J2875" t="s">
        <v>19859</v>
      </c>
      <c r="K2875" t="s">
        <v>6873</v>
      </c>
      <c r="L2875">
        <v>4</v>
      </c>
      <c r="M2875">
        <v>117998342</v>
      </c>
      <c r="N2875" t="s">
        <v>2062</v>
      </c>
      <c r="O2875" t="s">
        <v>21900</v>
      </c>
      <c r="P2875" t="s">
        <v>15338</v>
      </c>
      <c r="Q2875" t="s">
        <v>21901</v>
      </c>
      <c r="S2875">
        <v>128382</v>
      </c>
      <c r="T2875">
        <v>35276</v>
      </c>
      <c r="U2875" t="s">
        <v>22776</v>
      </c>
      <c r="V2875" t="s">
        <v>22777</v>
      </c>
      <c r="W2875">
        <v>0</v>
      </c>
      <c r="X2875">
        <v>4833558</v>
      </c>
      <c r="Y2875" t="s">
        <v>284</v>
      </c>
      <c r="Z2875">
        <v>1</v>
      </c>
      <c r="AA2875" t="s">
        <v>143</v>
      </c>
      <c r="AB2875" s="3">
        <v>3.0000000000000001E-6</v>
      </c>
      <c r="AC2875">
        <v>5.5228787452803303</v>
      </c>
      <c r="AE2875">
        <v>1.0471204999999999</v>
      </c>
      <c r="AF2875" t="s">
        <v>1977</v>
      </c>
      <c r="AG2875" t="s">
        <v>19861</v>
      </c>
      <c r="AH2875" t="s">
        <v>146</v>
      </c>
      <c r="AI2875" t="s">
        <v>19852</v>
      </c>
      <c r="AJ2875" t="s">
        <v>19853</v>
      </c>
      <c r="AK2875" t="s">
        <v>19862</v>
      </c>
      <c r="AL2875" t="s">
        <v>149</v>
      </c>
    </row>
    <row r="2876" spans="1:38" x14ac:dyDescent="0.2">
      <c r="A2876" s="2">
        <v>43049</v>
      </c>
      <c r="B2876">
        <v>28991256</v>
      </c>
      <c r="C2876" t="s">
        <v>19855</v>
      </c>
      <c r="D2876" s="2">
        <v>43017</v>
      </c>
      <c r="E2876" t="s">
        <v>176</v>
      </c>
      <c r="F2876" t="s">
        <v>19856</v>
      </c>
      <c r="G2876" t="s">
        <v>19857</v>
      </c>
      <c r="H2876" t="s">
        <v>19843</v>
      </c>
      <c r="I2876" t="s">
        <v>19858</v>
      </c>
      <c r="J2876" t="s">
        <v>19859</v>
      </c>
      <c r="K2876" t="s">
        <v>4301</v>
      </c>
      <c r="L2876">
        <v>1</v>
      </c>
      <c r="M2876">
        <v>110782105</v>
      </c>
      <c r="N2876" t="s">
        <v>2062</v>
      </c>
      <c r="O2876" t="s">
        <v>22833</v>
      </c>
      <c r="P2876" t="s">
        <v>22834</v>
      </c>
      <c r="Q2876" t="s">
        <v>22835</v>
      </c>
      <c r="S2876">
        <v>17599</v>
      </c>
      <c r="T2876">
        <v>65972</v>
      </c>
      <c r="U2876" t="s">
        <v>24570</v>
      </c>
      <c r="V2876" t="s">
        <v>24571</v>
      </c>
      <c r="W2876">
        <v>0</v>
      </c>
      <c r="X2876">
        <v>11102159</v>
      </c>
      <c r="Y2876" t="s">
        <v>243</v>
      </c>
      <c r="Z2876">
        <v>1</v>
      </c>
      <c r="AA2876" t="s">
        <v>143</v>
      </c>
      <c r="AB2876" s="3">
        <v>3.0000000000000001E-6</v>
      </c>
      <c r="AC2876">
        <v>5.5228787452803303</v>
      </c>
      <c r="AE2876">
        <v>1.048</v>
      </c>
      <c r="AF2876" t="s">
        <v>1977</v>
      </c>
      <c r="AG2876" t="s">
        <v>19861</v>
      </c>
      <c r="AH2876" t="s">
        <v>146</v>
      </c>
      <c r="AI2876" t="s">
        <v>19852</v>
      </c>
      <c r="AJ2876" t="s">
        <v>19853</v>
      </c>
      <c r="AK2876" t="s">
        <v>19862</v>
      </c>
      <c r="AL2876" t="s">
        <v>149</v>
      </c>
    </row>
    <row r="2877" spans="1:38" x14ac:dyDescent="0.2">
      <c r="A2877" s="2">
        <v>43049</v>
      </c>
      <c r="B2877">
        <v>28991256</v>
      </c>
      <c r="C2877" t="s">
        <v>19855</v>
      </c>
      <c r="D2877" s="2">
        <v>43017</v>
      </c>
      <c r="E2877" t="s">
        <v>176</v>
      </c>
      <c r="F2877" t="s">
        <v>19856</v>
      </c>
      <c r="G2877" t="s">
        <v>19857</v>
      </c>
      <c r="H2877" t="s">
        <v>19843</v>
      </c>
      <c r="I2877" t="s">
        <v>19858</v>
      </c>
      <c r="J2877" t="s">
        <v>19859</v>
      </c>
      <c r="K2877" t="s">
        <v>3843</v>
      </c>
      <c r="L2877">
        <v>1</v>
      </c>
      <c r="M2877">
        <v>205046156</v>
      </c>
      <c r="N2877" t="s">
        <v>2062</v>
      </c>
      <c r="O2877" t="s">
        <v>23896</v>
      </c>
      <c r="R2877" t="s">
        <v>23897</v>
      </c>
      <c r="U2877" t="s">
        <v>24301</v>
      </c>
      <c r="V2877" t="s">
        <v>24302</v>
      </c>
      <c r="W2877">
        <v>0</v>
      </c>
      <c r="X2877">
        <v>11240341</v>
      </c>
      <c r="Y2877" t="s">
        <v>160</v>
      </c>
      <c r="Z2877">
        <v>0</v>
      </c>
      <c r="AA2877" t="s">
        <v>143</v>
      </c>
      <c r="AB2877" s="3">
        <v>3.0000000000000001E-6</v>
      </c>
      <c r="AC2877">
        <v>5.5228787452803303</v>
      </c>
      <c r="AE2877">
        <v>1.0489999999999999</v>
      </c>
      <c r="AF2877" t="s">
        <v>1977</v>
      </c>
      <c r="AG2877" t="s">
        <v>19861</v>
      </c>
      <c r="AH2877" t="s">
        <v>146</v>
      </c>
      <c r="AI2877" t="s">
        <v>19852</v>
      </c>
      <c r="AJ2877" t="s">
        <v>19853</v>
      </c>
      <c r="AK2877" t="s">
        <v>19862</v>
      </c>
      <c r="AL2877" t="s">
        <v>149</v>
      </c>
    </row>
    <row r="2878" spans="1:38" x14ac:dyDescent="0.2">
      <c r="A2878" s="2">
        <v>43049</v>
      </c>
      <c r="B2878">
        <v>28991256</v>
      </c>
      <c r="C2878" t="s">
        <v>19855</v>
      </c>
      <c r="D2878" s="2">
        <v>43017</v>
      </c>
      <c r="E2878" t="s">
        <v>176</v>
      </c>
      <c r="F2878" t="s">
        <v>19856</v>
      </c>
      <c r="G2878" t="s">
        <v>19857</v>
      </c>
      <c r="H2878" t="s">
        <v>19843</v>
      </c>
      <c r="I2878" t="s">
        <v>19858</v>
      </c>
      <c r="J2878" t="s">
        <v>19859</v>
      </c>
      <c r="K2878" t="s">
        <v>2888</v>
      </c>
      <c r="L2878">
        <v>4</v>
      </c>
      <c r="M2878">
        <v>104528928</v>
      </c>
      <c r="N2878" t="s">
        <v>2062</v>
      </c>
      <c r="O2878" t="s">
        <v>23907</v>
      </c>
      <c r="R2878" t="s">
        <v>23908</v>
      </c>
      <c r="U2878" t="s">
        <v>23909</v>
      </c>
      <c r="V2878" t="s">
        <v>23910</v>
      </c>
      <c r="W2878">
        <v>0</v>
      </c>
      <c r="X2878">
        <v>2905627</v>
      </c>
      <c r="Y2878" t="s">
        <v>160</v>
      </c>
      <c r="Z2878">
        <v>0</v>
      </c>
      <c r="AA2878" t="s">
        <v>143</v>
      </c>
      <c r="AB2878" s="3">
        <v>3.0000000000000001E-6</v>
      </c>
      <c r="AC2878">
        <v>5.5228787452803303</v>
      </c>
      <c r="AE2878">
        <v>1.05</v>
      </c>
      <c r="AF2878" t="s">
        <v>1977</v>
      </c>
      <c r="AG2878" t="s">
        <v>19861</v>
      </c>
      <c r="AH2878" t="s">
        <v>146</v>
      </c>
      <c r="AI2878" t="s">
        <v>19852</v>
      </c>
      <c r="AJ2878" t="s">
        <v>19853</v>
      </c>
      <c r="AK2878" t="s">
        <v>19862</v>
      </c>
      <c r="AL2878" t="s">
        <v>149</v>
      </c>
    </row>
    <row r="2879" spans="1:38" x14ac:dyDescent="0.2">
      <c r="A2879" s="2">
        <v>43049</v>
      </c>
      <c r="B2879">
        <v>28991256</v>
      </c>
      <c r="C2879" t="s">
        <v>19855</v>
      </c>
      <c r="D2879" s="2">
        <v>43017</v>
      </c>
      <c r="E2879" t="s">
        <v>176</v>
      </c>
      <c r="F2879" t="s">
        <v>19856</v>
      </c>
      <c r="G2879" t="s">
        <v>19857</v>
      </c>
      <c r="H2879" t="s">
        <v>19843</v>
      </c>
      <c r="I2879" t="s">
        <v>19858</v>
      </c>
      <c r="J2879" t="s">
        <v>19859</v>
      </c>
      <c r="K2879" t="s">
        <v>14097</v>
      </c>
      <c r="L2879">
        <v>13</v>
      </c>
      <c r="M2879">
        <v>19057017</v>
      </c>
      <c r="N2879" t="s">
        <v>2062</v>
      </c>
      <c r="O2879" t="s">
        <v>14098</v>
      </c>
      <c r="R2879" t="s">
        <v>14099</v>
      </c>
      <c r="U2879" t="s">
        <v>25386</v>
      </c>
      <c r="V2879" t="s">
        <v>25387</v>
      </c>
      <c r="W2879">
        <v>0</v>
      </c>
      <c r="X2879">
        <v>7989524</v>
      </c>
      <c r="Y2879" t="s">
        <v>160</v>
      </c>
      <c r="Z2879">
        <v>0</v>
      </c>
      <c r="AA2879" t="s">
        <v>143</v>
      </c>
      <c r="AB2879" s="3">
        <v>3.0000000000000001E-6</v>
      </c>
      <c r="AC2879">
        <v>5.5228787452803303</v>
      </c>
      <c r="AD2879" t="s">
        <v>20388</v>
      </c>
      <c r="AE2879">
        <v>1.1627907</v>
      </c>
      <c r="AF2879" t="s">
        <v>2031</v>
      </c>
      <c r="AG2879" t="s">
        <v>19861</v>
      </c>
      <c r="AH2879" t="s">
        <v>146</v>
      </c>
      <c r="AI2879" t="s">
        <v>19852</v>
      </c>
      <c r="AJ2879" t="s">
        <v>19853</v>
      </c>
      <c r="AK2879" t="s">
        <v>19862</v>
      </c>
      <c r="AL2879" t="s">
        <v>149</v>
      </c>
    </row>
    <row r="2880" spans="1:38" x14ac:dyDescent="0.2">
      <c r="A2880" s="2">
        <v>43049</v>
      </c>
      <c r="B2880">
        <v>28991256</v>
      </c>
      <c r="C2880" t="s">
        <v>19855</v>
      </c>
      <c r="D2880" s="2">
        <v>43017</v>
      </c>
      <c r="E2880" t="s">
        <v>176</v>
      </c>
      <c r="F2880" t="s">
        <v>19856</v>
      </c>
      <c r="G2880" t="s">
        <v>19857</v>
      </c>
      <c r="H2880" t="s">
        <v>19843</v>
      </c>
      <c r="I2880" t="s">
        <v>19858</v>
      </c>
      <c r="J2880" t="s">
        <v>19859</v>
      </c>
      <c r="K2880" t="s">
        <v>2041</v>
      </c>
      <c r="L2880">
        <v>5</v>
      </c>
      <c r="M2880">
        <v>84019804</v>
      </c>
      <c r="N2880" t="s">
        <v>2062</v>
      </c>
      <c r="O2880" t="s">
        <v>4079</v>
      </c>
      <c r="R2880" t="s">
        <v>25388</v>
      </c>
      <c r="U2880" t="s">
        <v>25389</v>
      </c>
      <c r="V2880" t="s">
        <v>25390</v>
      </c>
      <c r="W2880">
        <v>0</v>
      </c>
      <c r="X2880">
        <v>187568</v>
      </c>
      <c r="Y2880" t="s">
        <v>160</v>
      </c>
      <c r="Z2880">
        <v>0</v>
      </c>
      <c r="AA2880" t="s">
        <v>143</v>
      </c>
      <c r="AB2880" s="3">
        <v>3.0000000000000001E-6</v>
      </c>
      <c r="AC2880">
        <v>5.5228787452803303</v>
      </c>
      <c r="AD2880" t="s">
        <v>20388</v>
      </c>
      <c r="AE2880">
        <v>1.1025358000000001</v>
      </c>
      <c r="AF2880" t="s">
        <v>1403</v>
      </c>
      <c r="AG2880" t="s">
        <v>19861</v>
      </c>
      <c r="AH2880" t="s">
        <v>146</v>
      </c>
      <c r="AI2880" t="s">
        <v>19852</v>
      </c>
      <c r="AJ2880" t="s">
        <v>19853</v>
      </c>
      <c r="AK2880" t="s">
        <v>19862</v>
      </c>
      <c r="AL2880" t="s">
        <v>149</v>
      </c>
    </row>
    <row r="2881" spans="1:38" x14ac:dyDescent="0.2">
      <c r="A2881" s="2">
        <v>43049</v>
      </c>
      <c r="B2881">
        <v>28991256</v>
      </c>
      <c r="C2881" t="s">
        <v>19855</v>
      </c>
      <c r="D2881" s="2">
        <v>43017</v>
      </c>
      <c r="E2881" t="s">
        <v>176</v>
      </c>
      <c r="F2881" t="s">
        <v>19856</v>
      </c>
      <c r="G2881" t="s">
        <v>19857</v>
      </c>
      <c r="H2881" t="s">
        <v>19843</v>
      </c>
      <c r="I2881" t="s">
        <v>19858</v>
      </c>
      <c r="J2881" t="s">
        <v>19859</v>
      </c>
      <c r="K2881" t="s">
        <v>12910</v>
      </c>
      <c r="L2881">
        <v>6</v>
      </c>
      <c r="M2881">
        <v>64133067</v>
      </c>
      <c r="N2881" t="s">
        <v>2062</v>
      </c>
      <c r="O2881" t="s">
        <v>21306</v>
      </c>
      <c r="R2881" t="s">
        <v>21307</v>
      </c>
      <c r="U2881" t="s">
        <v>25391</v>
      </c>
      <c r="V2881" t="s">
        <v>25392</v>
      </c>
      <c r="W2881">
        <v>0</v>
      </c>
      <c r="X2881">
        <v>3013169</v>
      </c>
      <c r="Y2881" t="s">
        <v>160</v>
      </c>
      <c r="Z2881">
        <v>0</v>
      </c>
      <c r="AA2881" t="s">
        <v>143</v>
      </c>
      <c r="AB2881" s="3">
        <v>3.0000000000000001E-6</v>
      </c>
      <c r="AC2881">
        <v>5.5228787452803303</v>
      </c>
      <c r="AD2881" t="s">
        <v>20388</v>
      </c>
      <c r="AE2881">
        <v>1.0917030000000001</v>
      </c>
      <c r="AF2881" t="s">
        <v>3273</v>
      </c>
      <c r="AG2881" t="s">
        <v>19861</v>
      </c>
      <c r="AH2881" t="s">
        <v>146</v>
      </c>
      <c r="AI2881" t="s">
        <v>19852</v>
      </c>
      <c r="AJ2881" t="s">
        <v>19853</v>
      </c>
      <c r="AK2881" t="s">
        <v>19862</v>
      </c>
      <c r="AL2881" t="s">
        <v>149</v>
      </c>
    </row>
    <row r="2882" spans="1:38" x14ac:dyDescent="0.2">
      <c r="A2882" s="2">
        <v>41135</v>
      </c>
      <c r="B2882">
        <v>22688191</v>
      </c>
      <c r="C2882" t="s">
        <v>12969</v>
      </c>
      <c r="D2882" s="2">
        <v>41072</v>
      </c>
      <c r="E2882" t="s">
        <v>388</v>
      </c>
      <c r="F2882" t="s">
        <v>12970</v>
      </c>
      <c r="G2882" t="s">
        <v>12971</v>
      </c>
      <c r="H2882" t="s">
        <v>12972</v>
      </c>
      <c r="I2882" t="s">
        <v>12973</v>
      </c>
      <c r="J2882" t="s">
        <v>170</v>
      </c>
      <c r="K2882" t="s">
        <v>1121</v>
      </c>
      <c r="L2882">
        <v>6</v>
      </c>
      <c r="M2882">
        <v>32390493</v>
      </c>
      <c r="N2882" t="s">
        <v>13295</v>
      </c>
      <c r="O2882" t="s">
        <v>8789</v>
      </c>
      <c r="R2882" t="s">
        <v>7031</v>
      </c>
      <c r="U2882" t="s">
        <v>14611</v>
      </c>
      <c r="V2882" t="s">
        <v>14612</v>
      </c>
      <c r="W2882">
        <v>0</v>
      </c>
      <c r="X2882">
        <v>3117099</v>
      </c>
      <c r="Y2882" t="s">
        <v>195</v>
      </c>
      <c r="Z2882">
        <v>0</v>
      </c>
      <c r="AA2882" t="s">
        <v>143</v>
      </c>
      <c r="AB2882" s="3">
        <v>3.0000000000000001E-6</v>
      </c>
      <c r="AC2882">
        <v>5.5228787452803303</v>
      </c>
      <c r="AE2882">
        <v>1.25</v>
      </c>
      <c r="AF2882" t="s">
        <v>244</v>
      </c>
      <c r="AG2882" t="s">
        <v>12980</v>
      </c>
      <c r="AH2882" t="s">
        <v>146</v>
      </c>
      <c r="AI2882" t="s">
        <v>11408</v>
      </c>
      <c r="AJ2882" t="s">
        <v>11409</v>
      </c>
      <c r="AK2882" t="s">
        <v>12981</v>
      </c>
      <c r="AL2882" t="s">
        <v>149</v>
      </c>
    </row>
    <row r="2883" spans="1:38" x14ac:dyDescent="0.2">
      <c r="A2883" s="2">
        <v>41730</v>
      </c>
      <c r="B2883">
        <v>24039173</v>
      </c>
      <c r="C2883" t="s">
        <v>12428</v>
      </c>
      <c r="D2883" s="2">
        <v>41530</v>
      </c>
      <c r="E2883" t="s">
        <v>12429</v>
      </c>
      <c r="F2883" t="s">
        <v>12430</v>
      </c>
      <c r="G2883" t="s">
        <v>12431</v>
      </c>
      <c r="H2883" t="s">
        <v>12432</v>
      </c>
      <c r="I2883" t="s">
        <v>12433</v>
      </c>
      <c r="J2883" t="s">
        <v>170</v>
      </c>
      <c r="K2883" t="s">
        <v>4738</v>
      </c>
      <c r="L2883">
        <v>3</v>
      </c>
      <c r="M2883">
        <v>147098924</v>
      </c>
      <c r="N2883" t="s">
        <v>2062</v>
      </c>
      <c r="O2883" t="s">
        <v>14657</v>
      </c>
      <c r="R2883" t="s">
        <v>14658</v>
      </c>
      <c r="U2883" t="s">
        <v>14659</v>
      </c>
      <c r="V2883" t="s">
        <v>14660</v>
      </c>
      <c r="W2883">
        <v>0</v>
      </c>
      <c r="X2883">
        <v>4681346</v>
      </c>
      <c r="Y2883" t="s">
        <v>160</v>
      </c>
      <c r="Z2883">
        <v>0</v>
      </c>
      <c r="AA2883" t="s">
        <v>143</v>
      </c>
      <c r="AB2883" s="3">
        <v>3.0000000000000001E-6</v>
      </c>
      <c r="AC2883">
        <v>5.5228787452803303</v>
      </c>
      <c r="AD2883" t="s">
        <v>14604</v>
      </c>
      <c r="AG2883" t="s">
        <v>12440</v>
      </c>
      <c r="AH2883" t="s">
        <v>146</v>
      </c>
      <c r="AI2883" t="s">
        <v>12441</v>
      </c>
      <c r="AJ2883" t="s">
        <v>12442</v>
      </c>
      <c r="AK2883" t="s">
        <v>12443</v>
      </c>
      <c r="AL2883" t="s">
        <v>149</v>
      </c>
    </row>
    <row r="2884" spans="1:38" x14ac:dyDescent="0.2">
      <c r="A2884" s="2">
        <v>41730</v>
      </c>
      <c r="B2884">
        <v>24039173</v>
      </c>
      <c r="C2884" t="s">
        <v>12428</v>
      </c>
      <c r="D2884" s="2">
        <v>41530</v>
      </c>
      <c r="E2884" t="s">
        <v>12429</v>
      </c>
      <c r="F2884" t="s">
        <v>12430</v>
      </c>
      <c r="G2884" t="s">
        <v>12431</v>
      </c>
      <c r="H2884" t="s">
        <v>12432</v>
      </c>
      <c r="I2884" t="s">
        <v>12433</v>
      </c>
      <c r="J2884" t="s">
        <v>170</v>
      </c>
      <c r="K2884" t="s">
        <v>1373</v>
      </c>
      <c r="L2884">
        <v>1</v>
      </c>
      <c r="M2884">
        <v>161493797</v>
      </c>
      <c r="N2884" t="s">
        <v>14760</v>
      </c>
      <c r="O2884" t="s">
        <v>6938</v>
      </c>
      <c r="P2884" t="s">
        <v>6939</v>
      </c>
      <c r="Q2884" t="s">
        <v>6940</v>
      </c>
      <c r="S2884">
        <v>23274</v>
      </c>
      <c r="T2884">
        <v>11633</v>
      </c>
      <c r="U2884" t="s">
        <v>14761</v>
      </c>
      <c r="V2884" t="s">
        <v>14762</v>
      </c>
      <c r="W2884">
        <v>0</v>
      </c>
      <c r="X2884">
        <v>7535475</v>
      </c>
      <c r="Y2884" t="s">
        <v>284</v>
      </c>
      <c r="Z2884">
        <v>1</v>
      </c>
      <c r="AA2884" t="s">
        <v>143</v>
      </c>
      <c r="AB2884" s="3">
        <v>3.0000000000000001E-6</v>
      </c>
      <c r="AC2884">
        <v>5.5228787452803303</v>
      </c>
      <c r="AD2884" t="s">
        <v>14604</v>
      </c>
      <c r="AG2884" t="s">
        <v>12440</v>
      </c>
      <c r="AH2884" t="s">
        <v>146</v>
      </c>
      <c r="AI2884" t="s">
        <v>12441</v>
      </c>
      <c r="AJ2884" t="s">
        <v>12442</v>
      </c>
      <c r="AK2884" t="s">
        <v>12443</v>
      </c>
      <c r="AL2884" t="s">
        <v>149</v>
      </c>
    </row>
    <row r="2885" spans="1:38" x14ac:dyDescent="0.2">
      <c r="A2885" s="2">
        <v>41730</v>
      </c>
      <c r="B2885">
        <v>24039173</v>
      </c>
      <c r="C2885" t="s">
        <v>12428</v>
      </c>
      <c r="D2885" s="2">
        <v>41530</v>
      </c>
      <c r="E2885" t="s">
        <v>12429</v>
      </c>
      <c r="F2885" t="s">
        <v>12430</v>
      </c>
      <c r="G2885" t="s">
        <v>12431</v>
      </c>
      <c r="H2885" t="s">
        <v>12432</v>
      </c>
      <c r="I2885" t="s">
        <v>12433</v>
      </c>
      <c r="J2885" t="s">
        <v>170</v>
      </c>
      <c r="K2885" t="s">
        <v>4757</v>
      </c>
      <c r="L2885">
        <v>8</v>
      </c>
      <c r="M2885">
        <v>133462834</v>
      </c>
      <c r="N2885" t="s">
        <v>14599</v>
      </c>
      <c r="O2885" t="s">
        <v>14599</v>
      </c>
      <c r="R2885" t="s">
        <v>14600</v>
      </c>
      <c r="U2885" t="s">
        <v>14601</v>
      </c>
      <c r="V2885" t="s">
        <v>14602</v>
      </c>
      <c r="W2885">
        <v>0</v>
      </c>
      <c r="X2885">
        <v>2736871</v>
      </c>
      <c r="Y2885" t="s">
        <v>160</v>
      </c>
      <c r="Z2885">
        <v>0</v>
      </c>
      <c r="AA2885" t="s">
        <v>143</v>
      </c>
      <c r="AB2885" s="3">
        <v>3.0000000000000001E-6</v>
      </c>
      <c r="AC2885">
        <v>5.5228787452803303</v>
      </c>
      <c r="AD2885" t="s">
        <v>14604</v>
      </c>
      <c r="AG2885" t="s">
        <v>12440</v>
      </c>
      <c r="AH2885" t="s">
        <v>146</v>
      </c>
      <c r="AI2885" t="s">
        <v>12441</v>
      </c>
      <c r="AJ2885" t="s">
        <v>12442</v>
      </c>
      <c r="AK2885" t="s">
        <v>12443</v>
      </c>
      <c r="AL2885" t="s">
        <v>149</v>
      </c>
    </row>
    <row r="2886" spans="1:38" x14ac:dyDescent="0.2">
      <c r="A2886" s="2">
        <v>43658</v>
      </c>
      <c r="B2886">
        <v>31164008</v>
      </c>
      <c r="C2886" t="s">
        <v>12798</v>
      </c>
      <c r="D2886" s="2">
        <v>43621</v>
      </c>
      <c r="E2886" t="s">
        <v>12312</v>
      </c>
      <c r="F2886" t="s">
        <v>13130</v>
      </c>
      <c r="G2886" t="s">
        <v>13131</v>
      </c>
      <c r="H2886" t="s">
        <v>23858</v>
      </c>
      <c r="I2886" t="s">
        <v>23859</v>
      </c>
      <c r="J2886" t="s">
        <v>170</v>
      </c>
      <c r="K2886" t="s">
        <v>14050</v>
      </c>
      <c r="L2886">
        <v>9</v>
      </c>
      <c r="M2886">
        <v>126140627</v>
      </c>
      <c r="N2886" t="s">
        <v>143</v>
      </c>
      <c r="O2886" t="s">
        <v>14741</v>
      </c>
      <c r="R2886" t="s">
        <v>14742</v>
      </c>
      <c r="U2886" t="s">
        <v>14743</v>
      </c>
      <c r="V2886" t="s">
        <v>14744</v>
      </c>
      <c r="W2886">
        <v>0</v>
      </c>
      <c r="X2886">
        <v>72756712</v>
      </c>
      <c r="Y2886" t="s">
        <v>160</v>
      </c>
      <c r="Z2886">
        <v>0</v>
      </c>
      <c r="AA2886">
        <v>0.05</v>
      </c>
      <c r="AB2886" s="3">
        <v>3.0000000000000001E-6</v>
      </c>
      <c r="AC2886">
        <v>5.5228787452803303</v>
      </c>
      <c r="AE2886">
        <v>1.6666665000000001</v>
      </c>
      <c r="AF2886" t="s">
        <v>25393</v>
      </c>
      <c r="AG2886" t="s">
        <v>23865</v>
      </c>
      <c r="AH2886" t="s">
        <v>146</v>
      </c>
      <c r="AI2886" t="s">
        <v>23866</v>
      </c>
      <c r="AJ2886" t="s">
        <v>23867</v>
      </c>
      <c r="AK2886" t="s">
        <v>23868</v>
      </c>
      <c r="AL2886" t="s">
        <v>149</v>
      </c>
    </row>
    <row r="2887" spans="1:38" x14ac:dyDescent="0.2">
      <c r="A2887" s="2">
        <v>43658</v>
      </c>
      <c r="B2887">
        <v>31164008</v>
      </c>
      <c r="C2887" t="s">
        <v>12798</v>
      </c>
      <c r="D2887" s="2">
        <v>43621</v>
      </c>
      <c r="E2887" t="s">
        <v>12312</v>
      </c>
      <c r="F2887" t="s">
        <v>13130</v>
      </c>
      <c r="G2887" t="s">
        <v>13131</v>
      </c>
      <c r="H2887" t="s">
        <v>23858</v>
      </c>
      <c r="I2887" t="s">
        <v>23859</v>
      </c>
      <c r="J2887" t="s">
        <v>170</v>
      </c>
      <c r="K2887" t="s">
        <v>15602</v>
      </c>
      <c r="L2887">
        <v>6</v>
      </c>
      <c r="M2887">
        <v>39007951</v>
      </c>
      <c r="N2887" t="s">
        <v>143</v>
      </c>
      <c r="O2887" t="s">
        <v>25394</v>
      </c>
      <c r="R2887" t="s">
        <v>25395</v>
      </c>
      <c r="U2887" t="s">
        <v>25396</v>
      </c>
      <c r="V2887" t="s">
        <v>25397</v>
      </c>
      <c r="W2887">
        <v>0</v>
      </c>
      <c r="X2887">
        <v>191312301</v>
      </c>
      <c r="Y2887" t="s">
        <v>160</v>
      </c>
      <c r="Z2887">
        <v>0</v>
      </c>
      <c r="AA2887">
        <v>0.109999999999999</v>
      </c>
      <c r="AB2887" s="3">
        <v>3.0000000000000001E-6</v>
      </c>
      <c r="AC2887">
        <v>5.5228787452803303</v>
      </c>
      <c r="AE2887">
        <v>1.4084506999999999</v>
      </c>
      <c r="AF2887" t="s">
        <v>25398</v>
      </c>
      <c r="AG2887" t="s">
        <v>23865</v>
      </c>
      <c r="AH2887" t="s">
        <v>146</v>
      </c>
      <c r="AI2887" t="s">
        <v>23866</v>
      </c>
      <c r="AJ2887" t="s">
        <v>23867</v>
      </c>
      <c r="AK2887" t="s">
        <v>23868</v>
      </c>
      <c r="AL2887" t="s">
        <v>149</v>
      </c>
    </row>
    <row r="2888" spans="1:38" x14ac:dyDescent="0.2">
      <c r="A2888" s="2">
        <v>43658</v>
      </c>
      <c r="B2888">
        <v>31164008</v>
      </c>
      <c r="C2888" t="s">
        <v>12798</v>
      </c>
      <c r="D2888" s="2">
        <v>43621</v>
      </c>
      <c r="E2888" t="s">
        <v>12312</v>
      </c>
      <c r="F2888" t="s">
        <v>13130</v>
      </c>
      <c r="G2888" t="s">
        <v>13131</v>
      </c>
      <c r="H2888" t="s">
        <v>13659</v>
      </c>
      <c r="I2888" t="s">
        <v>13660</v>
      </c>
      <c r="J2888" t="s">
        <v>170</v>
      </c>
      <c r="K2888" t="s">
        <v>2868</v>
      </c>
      <c r="L2888">
        <v>16</v>
      </c>
      <c r="M2888">
        <v>65074017</v>
      </c>
      <c r="N2888" t="s">
        <v>143</v>
      </c>
      <c r="O2888" t="s">
        <v>14528</v>
      </c>
      <c r="R2888" t="s">
        <v>14529</v>
      </c>
      <c r="U2888" t="s">
        <v>14530</v>
      </c>
      <c r="V2888" t="s">
        <v>14531</v>
      </c>
      <c r="W2888">
        <v>0</v>
      </c>
      <c r="X2888">
        <v>12925656</v>
      </c>
      <c r="Y2888" t="s">
        <v>160</v>
      </c>
      <c r="Z2888">
        <v>0</v>
      </c>
      <c r="AA2888">
        <v>9.9999999999999895E-2</v>
      </c>
      <c r="AB2888" s="3">
        <v>3.0000000000000001E-6</v>
      </c>
      <c r="AC2888">
        <v>5.5228787452803303</v>
      </c>
      <c r="AE2888">
        <v>1.2195122</v>
      </c>
      <c r="AF2888" t="s">
        <v>8039</v>
      </c>
      <c r="AG2888" t="s">
        <v>13664</v>
      </c>
      <c r="AH2888" t="s">
        <v>146</v>
      </c>
      <c r="AI2888" t="s">
        <v>13665</v>
      </c>
      <c r="AJ2888" t="s">
        <v>13666</v>
      </c>
      <c r="AK2888" t="s">
        <v>13667</v>
      </c>
      <c r="AL2888" t="s">
        <v>149</v>
      </c>
    </row>
    <row r="2889" spans="1:38" x14ac:dyDescent="0.2">
      <c r="A2889" s="2">
        <v>40833</v>
      </c>
      <c r="B2889">
        <v>21926974</v>
      </c>
      <c r="C2889" t="s">
        <v>19869</v>
      </c>
      <c r="D2889" s="2">
        <v>40804</v>
      </c>
      <c r="E2889" t="s">
        <v>176</v>
      </c>
      <c r="F2889" t="s">
        <v>20505</v>
      </c>
      <c r="G2889" t="s">
        <v>20506</v>
      </c>
      <c r="H2889" t="s">
        <v>19843</v>
      </c>
      <c r="I2889" t="s">
        <v>20507</v>
      </c>
      <c r="J2889" t="s">
        <v>20508</v>
      </c>
      <c r="K2889" t="s">
        <v>9514</v>
      </c>
      <c r="L2889">
        <v>1</v>
      </c>
      <c r="M2889">
        <v>29958713</v>
      </c>
      <c r="N2889" t="s">
        <v>143</v>
      </c>
      <c r="O2889" t="s">
        <v>9516</v>
      </c>
      <c r="P2889" t="s">
        <v>9517</v>
      </c>
      <c r="Q2889" t="s">
        <v>9518</v>
      </c>
      <c r="S2889">
        <v>53356</v>
      </c>
      <c r="T2889">
        <v>55239</v>
      </c>
      <c r="U2889" t="s">
        <v>25399</v>
      </c>
      <c r="V2889" t="s">
        <v>25400</v>
      </c>
      <c r="W2889">
        <v>0</v>
      </c>
      <c r="X2889">
        <v>1009080</v>
      </c>
      <c r="Y2889" t="s">
        <v>284</v>
      </c>
      <c r="Z2889">
        <v>1</v>
      </c>
      <c r="AA2889" t="s">
        <v>143</v>
      </c>
      <c r="AB2889" s="3">
        <v>3.0000000000000001E-6</v>
      </c>
      <c r="AC2889">
        <v>5.5228787452803303</v>
      </c>
      <c r="AE2889">
        <v>1.0900000000000001</v>
      </c>
      <c r="AF2889" t="s">
        <v>3273</v>
      </c>
      <c r="AG2889" t="s">
        <v>20510</v>
      </c>
      <c r="AH2889" t="s">
        <v>146</v>
      </c>
      <c r="AI2889" t="s">
        <v>19852</v>
      </c>
      <c r="AJ2889" t="s">
        <v>19853</v>
      </c>
      <c r="AK2889" t="s">
        <v>20511</v>
      </c>
      <c r="AL2889" t="s">
        <v>149</v>
      </c>
    </row>
    <row r="2890" spans="1:38" x14ac:dyDescent="0.2">
      <c r="A2890" s="2">
        <v>40833</v>
      </c>
      <c r="B2890">
        <v>21926974</v>
      </c>
      <c r="C2890" t="s">
        <v>19869</v>
      </c>
      <c r="D2890" s="2">
        <v>40804</v>
      </c>
      <c r="E2890" t="s">
        <v>176</v>
      </c>
      <c r="F2890" t="s">
        <v>20505</v>
      </c>
      <c r="G2890" t="s">
        <v>20506</v>
      </c>
      <c r="H2890" t="s">
        <v>19843</v>
      </c>
      <c r="I2890" t="s">
        <v>20507</v>
      </c>
      <c r="J2890" t="s">
        <v>20508</v>
      </c>
      <c r="K2890" t="s">
        <v>8045</v>
      </c>
      <c r="L2890">
        <v>15</v>
      </c>
      <c r="M2890">
        <v>40303426</v>
      </c>
      <c r="N2890" t="s">
        <v>143</v>
      </c>
      <c r="O2890" t="s">
        <v>25401</v>
      </c>
      <c r="R2890" t="s">
        <v>25402</v>
      </c>
      <c r="U2890" t="s">
        <v>25403</v>
      </c>
      <c r="V2890" t="s">
        <v>25404</v>
      </c>
      <c r="W2890">
        <v>0</v>
      </c>
      <c r="X2890">
        <v>1869901</v>
      </c>
      <c r="Y2890" t="s">
        <v>160</v>
      </c>
      <c r="Z2890">
        <v>0</v>
      </c>
      <c r="AA2890" t="s">
        <v>143</v>
      </c>
      <c r="AB2890" s="3">
        <v>3.0000000000000001E-6</v>
      </c>
      <c r="AC2890">
        <v>5.5228787452803303</v>
      </c>
      <c r="AE2890">
        <v>1.07</v>
      </c>
      <c r="AF2890" t="s">
        <v>1950</v>
      </c>
      <c r="AG2890" t="s">
        <v>20510</v>
      </c>
      <c r="AH2890" t="s">
        <v>146</v>
      </c>
      <c r="AI2890" t="s">
        <v>19852</v>
      </c>
      <c r="AJ2890" t="s">
        <v>19853</v>
      </c>
      <c r="AK2890" t="s">
        <v>20511</v>
      </c>
      <c r="AL2890" t="s">
        <v>149</v>
      </c>
    </row>
    <row r="2891" spans="1:38" x14ac:dyDescent="0.2">
      <c r="A2891" s="2">
        <v>40833</v>
      </c>
      <c r="B2891">
        <v>21926974</v>
      </c>
      <c r="C2891" t="s">
        <v>19869</v>
      </c>
      <c r="D2891" s="2">
        <v>40804</v>
      </c>
      <c r="E2891" t="s">
        <v>176</v>
      </c>
      <c r="F2891" t="s">
        <v>20505</v>
      </c>
      <c r="G2891" t="s">
        <v>20506</v>
      </c>
      <c r="H2891" t="s">
        <v>19843</v>
      </c>
      <c r="I2891" t="s">
        <v>20507</v>
      </c>
      <c r="J2891" t="s">
        <v>20508</v>
      </c>
      <c r="K2891" t="s">
        <v>6628</v>
      </c>
      <c r="L2891">
        <v>11</v>
      </c>
      <c r="M2891">
        <v>130960853</v>
      </c>
      <c r="N2891" t="s">
        <v>143</v>
      </c>
      <c r="O2891" t="s">
        <v>9719</v>
      </c>
      <c r="P2891" t="s">
        <v>9720</v>
      </c>
      <c r="Q2891" t="s">
        <v>9721</v>
      </c>
      <c r="S2891">
        <v>44344</v>
      </c>
      <c r="T2891">
        <v>43275</v>
      </c>
      <c r="U2891" t="s">
        <v>23590</v>
      </c>
      <c r="V2891" t="s">
        <v>23591</v>
      </c>
      <c r="W2891">
        <v>0</v>
      </c>
      <c r="X2891">
        <v>10894294</v>
      </c>
      <c r="Y2891" t="s">
        <v>284</v>
      </c>
      <c r="Z2891">
        <v>1</v>
      </c>
      <c r="AA2891" t="s">
        <v>143</v>
      </c>
      <c r="AB2891" s="3">
        <v>3.0000000000000001E-6</v>
      </c>
      <c r="AC2891">
        <v>5.5228787452803303</v>
      </c>
      <c r="AE2891">
        <v>1.08</v>
      </c>
      <c r="AF2891" t="s">
        <v>1955</v>
      </c>
      <c r="AG2891" t="s">
        <v>20510</v>
      </c>
      <c r="AH2891" t="s">
        <v>146</v>
      </c>
      <c r="AI2891" t="s">
        <v>19852</v>
      </c>
      <c r="AJ2891" t="s">
        <v>19853</v>
      </c>
      <c r="AK2891" t="s">
        <v>20511</v>
      </c>
      <c r="AL2891" t="s">
        <v>149</v>
      </c>
    </row>
    <row r="2892" spans="1:38" x14ac:dyDescent="0.2">
      <c r="A2892" s="2">
        <v>40833</v>
      </c>
      <c r="B2892">
        <v>21926974</v>
      </c>
      <c r="C2892" t="s">
        <v>19869</v>
      </c>
      <c r="D2892" s="2">
        <v>40804</v>
      </c>
      <c r="E2892" t="s">
        <v>176</v>
      </c>
      <c r="F2892" t="s">
        <v>20505</v>
      </c>
      <c r="G2892" t="s">
        <v>20506</v>
      </c>
      <c r="H2892" t="s">
        <v>19843</v>
      </c>
      <c r="I2892" t="s">
        <v>20507</v>
      </c>
      <c r="J2892" t="s">
        <v>20508</v>
      </c>
      <c r="K2892" t="s">
        <v>9925</v>
      </c>
      <c r="L2892">
        <v>1</v>
      </c>
      <c r="M2892">
        <v>8362616</v>
      </c>
      <c r="N2892" t="s">
        <v>143</v>
      </c>
      <c r="O2892" t="s">
        <v>10707</v>
      </c>
      <c r="R2892" t="s">
        <v>10708</v>
      </c>
      <c r="U2892" t="s">
        <v>25405</v>
      </c>
      <c r="V2892" t="s">
        <v>10710</v>
      </c>
      <c r="W2892">
        <v>0</v>
      </c>
      <c r="X2892">
        <v>2252865</v>
      </c>
      <c r="Y2892" t="s">
        <v>160</v>
      </c>
      <c r="Z2892">
        <v>0</v>
      </c>
      <c r="AA2892" t="s">
        <v>143</v>
      </c>
      <c r="AB2892" s="3">
        <v>3.0000000000000001E-6</v>
      </c>
      <c r="AC2892">
        <v>5.5228787452803303</v>
      </c>
      <c r="AE2892">
        <v>1.08</v>
      </c>
      <c r="AF2892" t="s">
        <v>10859</v>
      </c>
      <c r="AG2892" t="s">
        <v>20510</v>
      </c>
      <c r="AH2892" t="s">
        <v>146</v>
      </c>
      <c r="AI2892" t="s">
        <v>19852</v>
      </c>
      <c r="AJ2892" t="s">
        <v>19853</v>
      </c>
      <c r="AK2892" t="s">
        <v>20511</v>
      </c>
      <c r="AL2892" t="s">
        <v>149</v>
      </c>
    </row>
    <row r="2893" spans="1:38" x14ac:dyDescent="0.2">
      <c r="A2893" s="2">
        <v>43658</v>
      </c>
      <c r="B2893">
        <v>31164008</v>
      </c>
      <c r="C2893" t="s">
        <v>12798</v>
      </c>
      <c r="D2893" s="2">
        <v>43621</v>
      </c>
      <c r="E2893" t="s">
        <v>12312</v>
      </c>
      <c r="F2893" t="s">
        <v>13130</v>
      </c>
      <c r="G2893" t="s">
        <v>13131</v>
      </c>
      <c r="H2893" t="s">
        <v>13132</v>
      </c>
      <c r="I2893" t="s">
        <v>13133</v>
      </c>
      <c r="J2893" t="s">
        <v>170</v>
      </c>
      <c r="K2893" t="s">
        <v>2135</v>
      </c>
      <c r="L2893">
        <v>16</v>
      </c>
      <c r="M2893">
        <v>80246864</v>
      </c>
      <c r="N2893" t="s">
        <v>143</v>
      </c>
      <c r="O2893" t="s">
        <v>2726</v>
      </c>
      <c r="R2893" t="s">
        <v>2727</v>
      </c>
      <c r="U2893" t="s">
        <v>14754</v>
      </c>
      <c r="V2893" t="s">
        <v>14755</v>
      </c>
      <c r="W2893">
        <v>0</v>
      </c>
      <c r="X2893">
        <v>73577700</v>
      </c>
      <c r="Y2893" t="s">
        <v>160</v>
      </c>
      <c r="Z2893">
        <v>0</v>
      </c>
      <c r="AA2893">
        <v>0.15</v>
      </c>
      <c r="AB2893" s="3">
        <v>3.0000000000000001E-6</v>
      </c>
      <c r="AC2893">
        <v>5.5228787452803303</v>
      </c>
      <c r="AE2893">
        <v>1.1494253000000001</v>
      </c>
      <c r="AF2893" t="s">
        <v>3057</v>
      </c>
      <c r="AG2893" t="s">
        <v>13140</v>
      </c>
      <c r="AH2893" t="s">
        <v>146</v>
      </c>
      <c r="AI2893" t="s">
        <v>13141</v>
      </c>
      <c r="AJ2893" t="s">
        <v>13142</v>
      </c>
      <c r="AK2893" t="s">
        <v>13143</v>
      </c>
      <c r="AL2893" t="s">
        <v>149</v>
      </c>
    </row>
    <row r="2894" spans="1:38" x14ac:dyDescent="0.2">
      <c r="A2894" s="2">
        <v>43658</v>
      </c>
      <c r="B2894">
        <v>31164008</v>
      </c>
      <c r="C2894" t="s">
        <v>12798</v>
      </c>
      <c r="D2894" s="2">
        <v>43621</v>
      </c>
      <c r="E2894" t="s">
        <v>12312</v>
      </c>
      <c r="F2894" t="s">
        <v>13130</v>
      </c>
      <c r="G2894" t="s">
        <v>13131</v>
      </c>
      <c r="H2894" t="s">
        <v>13132</v>
      </c>
      <c r="I2894" t="s">
        <v>13133</v>
      </c>
      <c r="J2894" t="s">
        <v>170</v>
      </c>
      <c r="K2894" t="s">
        <v>1792</v>
      </c>
      <c r="L2894">
        <v>1</v>
      </c>
      <c r="M2894">
        <v>96269629</v>
      </c>
      <c r="N2894" t="s">
        <v>143</v>
      </c>
      <c r="O2894" t="s">
        <v>14764</v>
      </c>
      <c r="R2894" t="s">
        <v>14765</v>
      </c>
      <c r="U2894" t="s">
        <v>14766</v>
      </c>
      <c r="V2894" t="s">
        <v>14767</v>
      </c>
      <c r="W2894">
        <v>0</v>
      </c>
      <c r="X2894">
        <v>75633108</v>
      </c>
      <c r="Y2894" t="s">
        <v>160</v>
      </c>
      <c r="Z2894">
        <v>0</v>
      </c>
      <c r="AA2894">
        <v>0.02</v>
      </c>
      <c r="AB2894" s="3">
        <v>3.0000000000000001E-6</v>
      </c>
      <c r="AC2894">
        <v>5.5228787452803303</v>
      </c>
      <c r="AE2894">
        <v>1.59</v>
      </c>
      <c r="AF2894" t="s">
        <v>14769</v>
      </c>
      <c r="AG2894" t="s">
        <v>13140</v>
      </c>
      <c r="AH2894" t="s">
        <v>146</v>
      </c>
      <c r="AI2894" t="s">
        <v>13141</v>
      </c>
      <c r="AJ2894" t="s">
        <v>13142</v>
      </c>
      <c r="AK2894" t="s">
        <v>13143</v>
      </c>
      <c r="AL2894" t="s">
        <v>149</v>
      </c>
    </row>
    <row r="2895" spans="1:38" x14ac:dyDescent="0.2">
      <c r="A2895" s="2">
        <v>43658</v>
      </c>
      <c r="B2895">
        <v>31164008</v>
      </c>
      <c r="C2895" t="s">
        <v>12798</v>
      </c>
      <c r="D2895" s="2">
        <v>43621</v>
      </c>
      <c r="E2895" t="s">
        <v>12312</v>
      </c>
      <c r="F2895" t="s">
        <v>13130</v>
      </c>
      <c r="G2895" t="s">
        <v>13131</v>
      </c>
      <c r="H2895" t="s">
        <v>13132</v>
      </c>
      <c r="I2895" t="s">
        <v>13133</v>
      </c>
      <c r="J2895" t="s">
        <v>170</v>
      </c>
      <c r="K2895" t="s">
        <v>14050</v>
      </c>
      <c r="L2895">
        <v>9</v>
      </c>
      <c r="M2895">
        <v>126140627</v>
      </c>
      <c r="N2895" t="s">
        <v>143</v>
      </c>
      <c r="O2895" t="s">
        <v>14741</v>
      </c>
      <c r="R2895" t="s">
        <v>14742</v>
      </c>
      <c r="U2895" t="s">
        <v>14743</v>
      </c>
      <c r="V2895" t="s">
        <v>14744</v>
      </c>
      <c r="W2895">
        <v>0</v>
      </c>
      <c r="X2895">
        <v>72756712</v>
      </c>
      <c r="Y2895" t="s">
        <v>160</v>
      </c>
      <c r="Z2895">
        <v>0</v>
      </c>
      <c r="AA2895">
        <v>0.05</v>
      </c>
      <c r="AB2895" s="3">
        <v>3.0000000000000001E-6</v>
      </c>
      <c r="AC2895">
        <v>5.5228787452803303</v>
      </c>
      <c r="AE2895">
        <v>1.2820514000000001</v>
      </c>
      <c r="AF2895" t="s">
        <v>14746</v>
      </c>
      <c r="AG2895" t="s">
        <v>13140</v>
      </c>
      <c r="AH2895" t="s">
        <v>146</v>
      </c>
      <c r="AI2895" t="s">
        <v>13141</v>
      </c>
      <c r="AJ2895" t="s">
        <v>13142</v>
      </c>
      <c r="AK2895" t="s">
        <v>13143</v>
      </c>
      <c r="AL2895" t="s">
        <v>149</v>
      </c>
    </row>
    <row r="2896" spans="1:38" x14ac:dyDescent="0.2">
      <c r="A2896" s="2">
        <v>43658</v>
      </c>
      <c r="B2896">
        <v>31164008</v>
      </c>
      <c r="C2896" t="s">
        <v>12798</v>
      </c>
      <c r="D2896" s="2">
        <v>43621</v>
      </c>
      <c r="E2896" t="s">
        <v>12312</v>
      </c>
      <c r="F2896" t="s">
        <v>13130</v>
      </c>
      <c r="G2896" t="s">
        <v>13131</v>
      </c>
      <c r="H2896" t="s">
        <v>13132</v>
      </c>
      <c r="I2896" t="s">
        <v>13133</v>
      </c>
      <c r="J2896" t="s">
        <v>170</v>
      </c>
      <c r="K2896" t="s">
        <v>2135</v>
      </c>
      <c r="L2896">
        <v>16</v>
      </c>
      <c r="M2896">
        <v>80246864</v>
      </c>
      <c r="N2896" t="s">
        <v>143</v>
      </c>
      <c r="O2896" t="s">
        <v>2726</v>
      </c>
      <c r="R2896" t="s">
        <v>2727</v>
      </c>
      <c r="U2896" t="s">
        <v>14754</v>
      </c>
      <c r="V2896" t="s">
        <v>14755</v>
      </c>
      <c r="W2896">
        <v>0</v>
      </c>
      <c r="X2896">
        <v>73577700</v>
      </c>
      <c r="Y2896" t="s">
        <v>160</v>
      </c>
      <c r="Z2896">
        <v>0</v>
      </c>
      <c r="AA2896">
        <v>0.15</v>
      </c>
      <c r="AB2896" s="3">
        <v>3.0000000000000001E-6</v>
      </c>
      <c r="AC2896">
        <v>5.5228787452803303</v>
      </c>
      <c r="AE2896">
        <v>1.1494253000000001</v>
      </c>
      <c r="AF2896" t="s">
        <v>3057</v>
      </c>
      <c r="AG2896" t="s">
        <v>13140</v>
      </c>
      <c r="AH2896" t="s">
        <v>146</v>
      </c>
      <c r="AI2896" t="s">
        <v>13141</v>
      </c>
      <c r="AJ2896" t="s">
        <v>13142</v>
      </c>
      <c r="AK2896" t="s">
        <v>13143</v>
      </c>
      <c r="AL2896" t="s">
        <v>149</v>
      </c>
    </row>
    <row r="2897" spans="1:38" x14ac:dyDescent="0.2">
      <c r="A2897" s="2">
        <v>43658</v>
      </c>
      <c r="B2897">
        <v>31164008</v>
      </c>
      <c r="C2897" t="s">
        <v>12798</v>
      </c>
      <c r="D2897" s="2">
        <v>43621</v>
      </c>
      <c r="E2897" t="s">
        <v>12312</v>
      </c>
      <c r="F2897" t="s">
        <v>13130</v>
      </c>
      <c r="G2897" t="s">
        <v>13131</v>
      </c>
      <c r="H2897" t="s">
        <v>13132</v>
      </c>
      <c r="I2897" t="s">
        <v>13133</v>
      </c>
      <c r="J2897" t="s">
        <v>170</v>
      </c>
      <c r="K2897" t="s">
        <v>14050</v>
      </c>
      <c r="L2897">
        <v>9</v>
      </c>
      <c r="M2897">
        <v>126140627</v>
      </c>
      <c r="N2897" t="s">
        <v>143</v>
      </c>
      <c r="O2897" t="s">
        <v>14741</v>
      </c>
      <c r="R2897" t="s">
        <v>14742</v>
      </c>
      <c r="U2897" t="s">
        <v>14743</v>
      </c>
      <c r="V2897" t="s">
        <v>14744</v>
      </c>
      <c r="W2897">
        <v>0</v>
      </c>
      <c r="X2897">
        <v>72756712</v>
      </c>
      <c r="Y2897" t="s">
        <v>160</v>
      </c>
      <c r="Z2897">
        <v>0</v>
      </c>
      <c r="AA2897">
        <v>0.05</v>
      </c>
      <c r="AB2897" s="3">
        <v>3.0000000000000001E-6</v>
      </c>
      <c r="AC2897">
        <v>5.5228787452803303</v>
      </c>
      <c r="AE2897">
        <v>1.2820514000000001</v>
      </c>
      <c r="AF2897" t="s">
        <v>14746</v>
      </c>
      <c r="AG2897" t="s">
        <v>13140</v>
      </c>
      <c r="AH2897" t="s">
        <v>146</v>
      </c>
      <c r="AI2897" t="s">
        <v>13141</v>
      </c>
      <c r="AJ2897" t="s">
        <v>13142</v>
      </c>
      <c r="AK2897" t="s">
        <v>13143</v>
      </c>
      <c r="AL2897" t="s">
        <v>149</v>
      </c>
    </row>
    <row r="2898" spans="1:38" x14ac:dyDescent="0.2">
      <c r="A2898" s="2">
        <v>43658</v>
      </c>
      <c r="B2898">
        <v>31164008</v>
      </c>
      <c r="C2898" t="s">
        <v>12798</v>
      </c>
      <c r="D2898" s="2">
        <v>43621</v>
      </c>
      <c r="E2898" t="s">
        <v>12312</v>
      </c>
      <c r="F2898" t="s">
        <v>13130</v>
      </c>
      <c r="G2898" t="s">
        <v>13131</v>
      </c>
      <c r="H2898" t="s">
        <v>13132</v>
      </c>
      <c r="I2898" t="s">
        <v>13133</v>
      </c>
      <c r="J2898" t="s">
        <v>170</v>
      </c>
      <c r="K2898" t="s">
        <v>1792</v>
      </c>
      <c r="L2898">
        <v>1</v>
      </c>
      <c r="M2898">
        <v>96269629</v>
      </c>
      <c r="N2898" t="s">
        <v>143</v>
      </c>
      <c r="O2898" t="s">
        <v>14764</v>
      </c>
      <c r="R2898" t="s">
        <v>14765</v>
      </c>
      <c r="U2898" t="s">
        <v>14766</v>
      </c>
      <c r="V2898" t="s">
        <v>14767</v>
      </c>
      <c r="W2898">
        <v>0</v>
      </c>
      <c r="X2898">
        <v>75633108</v>
      </c>
      <c r="Y2898" t="s">
        <v>160</v>
      </c>
      <c r="Z2898">
        <v>0</v>
      </c>
      <c r="AA2898">
        <v>0.02</v>
      </c>
      <c r="AB2898" s="3">
        <v>3.0000000000000001E-6</v>
      </c>
      <c r="AC2898">
        <v>5.5228787452803303</v>
      </c>
      <c r="AE2898">
        <v>1.59</v>
      </c>
      <c r="AF2898" t="s">
        <v>14769</v>
      </c>
      <c r="AG2898" t="s">
        <v>13140</v>
      </c>
      <c r="AH2898" t="s">
        <v>146</v>
      </c>
      <c r="AI2898" t="s">
        <v>13141</v>
      </c>
      <c r="AJ2898" t="s">
        <v>13142</v>
      </c>
      <c r="AK2898" t="s">
        <v>13143</v>
      </c>
      <c r="AL2898" t="s">
        <v>149</v>
      </c>
    </row>
    <row r="2899" spans="1:38" x14ac:dyDescent="0.2">
      <c r="A2899" s="2">
        <v>41431</v>
      </c>
      <c r="B2899">
        <v>23453885</v>
      </c>
      <c r="C2899" t="s">
        <v>9030</v>
      </c>
      <c r="D2899" s="2">
        <v>41332</v>
      </c>
      <c r="E2899" t="s">
        <v>6373</v>
      </c>
      <c r="F2899" t="s">
        <v>9031</v>
      </c>
      <c r="G2899" t="s">
        <v>9032</v>
      </c>
      <c r="H2899" t="s">
        <v>9033</v>
      </c>
      <c r="I2899" t="s">
        <v>9034</v>
      </c>
      <c r="J2899" t="s">
        <v>170</v>
      </c>
      <c r="K2899" t="s">
        <v>5626</v>
      </c>
      <c r="L2899">
        <v>7</v>
      </c>
      <c r="M2899">
        <v>110407907</v>
      </c>
      <c r="N2899" t="s">
        <v>2062</v>
      </c>
      <c r="O2899" t="s">
        <v>5628</v>
      </c>
      <c r="R2899" t="s">
        <v>5629</v>
      </c>
      <c r="U2899" t="s">
        <v>10972</v>
      </c>
      <c r="V2899" t="s">
        <v>10973</v>
      </c>
      <c r="W2899">
        <v>0</v>
      </c>
      <c r="X2899">
        <v>4730430</v>
      </c>
      <c r="Y2899" t="s">
        <v>160</v>
      </c>
      <c r="Z2899">
        <v>0</v>
      </c>
      <c r="AB2899" s="3">
        <v>3.0000000000000001E-6</v>
      </c>
      <c r="AC2899">
        <v>5.5228787452803303</v>
      </c>
      <c r="AD2899" t="s">
        <v>9038</v>
      </c>
      <c r="AE2899">
        <v>1.06</v>
      </c>
      <c r="AF2899" t="s">
        <v>7991</v>
      </c>
      <c r="AG2899" t="s">
        <v>9039</v>
      </c>
      <c r="AH2899" t="s">
        <v>146</v>
      </c>
      <c r="AI2899" t="s">
        <v>9040</v>
      </c>
      <c r="AJ2899" t="s">
        <v>9041</v>
      </c>
      <c r="AK2899" t="s">
        <v>9042</v>
      </c>
      <c r="AL2899" t="s">
        <v>149</v>
      </c>
    </row>
    <row r="2900" spans="1:38" x14ac:dyDescent="0.2">
      <c r="A2900" s="2">
        <v>41431</v>
      </c>
      <c r="B2900">
        <v>23453885</v>
      </c>
      <c r="C2900" t="s">
        <v>9030</v>
      </c>
      <c r="D2900" s="2">
        <v>41332</v>
      </c>
      <c r="E2900" t="s">
        <v>6373</v>
      </c>
      <c r="F2900" t="s">
        <v>9031</v>
      </c>
      <c r="G2900" t="s">
        <v>9032</v>
      </c>
      <c r="H2900" t="s">
        <v>9033</v>
      </c>
      <c r="I2900" t="s">
        <v>9034</v>
      </c>
      <c r="J2900" t="s">
        <v>170</v>
      </c>
      <c r="K2900" t="s">
        <v>2822</v>
      </c>
      <c r="L2900">
        <v>8</v>
      </c>
      <c r="M2900">
        <v>34379474</v>
      </c>
      <c r="N2900" t="s">
        <v>2062</v>
      </c>
      <c r="O2900" t="s">
        <v>9108</v>
      </c>
      <c r="P2900" t="s">
        <v>9109</v>
      </c>
      <c r="Q2900" t="s">
        <v>9110</v>
      </c>
      <c r="S2900">
        <v>32743</v>
      </c>
      <c r="T2900">
        <v>404554</v>
      </c>
      <c r="U2900" t="s">
        <v>10974</v>
      </c>
      <c r="V2900" t="s">
        <v>10975</v>
      </c>
      <c r="W2900">
        <v>0</v>
      </c>
      <c r="X2900">
        <v>2609653</v>
      </c>
      <c r="Y2900" t="s">
        <v>284</v>
      </c>
      <c r="Z2900">
        <v>1</v>
      </c>
      <c r="AB2900" s="3">
        <v>3.0000000000000001E-6</v>
      </c>
      <c r="AC2900">
        <v>5.5228787452803303</v>
      </c>
      <c r="AD2900" t="s">
        <v>9038</v>
      </c>
      <c r="AE2900">
        <v>1.1299999999999999</v>
      </c>
      <c r="AF2900" t="s">
        <v>5298</v>
      </c>
      <c r="AG2900" t="s">
        <v>9039</v>
      </c>
      <c r="AH2900" t="s">
        <v>146</v>
      </c>
      <c r="AI2900" t="s">
        <v>9040</v>
      </c>
      <c r="AJ2900" t="s">
        <v>9041</v>
      </c>
      <c r="AK2900" t="s">
        <v>9042</v>
      </c>
      <c r="AL2900" t="s">
        <v>149</v>
      </c>
    </row>
    <row r="2901" spans="1:38" x14ac:dyDescent="0.2">
      <c r="A2901" s="2">
        <v>41431</v>
      </c>
      <c r="B2901">
        <v>23453885</v>
      </c>
      <c r="C2901" t="s">
        <v>9030</v>
      </c>
      <c r="D2901" s="2">
        <v>41332</v>
      </c>
      <c r="E2901" t="s">
        <v>6373</v>
      </c>
      <c r="F2901" t="s">
        <v>9031</v>
      </c>
      <c r="G2901" t="s">
        <v>9032</v>
      </c>
      <c r="H2901" t="s">
        <v>9033</v>
      </c>
      <c r="I2901" t="s">
        <v>9034</v>
      </c>
      <c r="J2901" t="s">
        <v>170</v>
      </c>
      <c r="K2901" t="s">
        <v>2075</v>
      </c>
      <c r="L2901">
        <v>2</v>
      </c>
      <c r="M2901">
        <v>102047167</v>
      </c>
      <c r="N2901" t="s">
        <v>10976</v>
      </c>
      <c r="O2901" t="s">
        <v>10977</v>
      </c>
      <c r="R2901" t="s">
        <v>10978</v>
      </c>
      <c r="U2901" t="s">
        <v>10979</v>
      </c>
      <c r="V2901" t="s">
        <v>10980</v>
      </c>
      <c r="W2901">
        <v>0</v>
      </c>
      <c r="X2901">
        <v>2310173</v>
      </c>
      <c r="Y2901" t="s">
        <v>160</v>
      </c>
      <c r="Z2901">
        <v>0</v>
      </c>
      <c r="AB2901" s="3">
        <v>3.0000000000000001E-6</v>
      </c>
      <c r="AC2901">
        <v>5.5228787452803303</v>
      </c>
      <c r="AD2901" t="s">
        <v>9038</v>
      </c>
      <c r="AE2901">
        <v>1.06</v>
      </c>
      <c r="AF2901" t="s">
        <v>7991</v>
      </c>
      <c r="AG2901" t="s">
        <v>9039</v>
      </c>
      <c r="AH2901" t="s">
        <v>146</v>
      </c>
      <c r="AI2901" t="s">
        <v>9040</v>
      </c>
      <c r="AJ2901" t="s">
        <v>9041</v>
      </c>
      <c r="AK2901" t="s">
        <v>9042</v>
      </c>
      <c r="AL2901" t="s">
        <v>149</v>
      </c>
    </row>
    <row r="2902" spans="1:38" x14ac:dyDescent="0.2">
      <c r="A2902" s="2">
        <v>42785</v>
      </c>
      <c r="B2902">
        <v>27400856</v>
      </c>
      <c r="C2902" t="s">
        <v>19971</v>
      </c>
      <c r="D2902" s="2">
        <v>42563</v>
      </c>
      <c r="E2902" t="s">
        <v>388</v>
      </c>
      <c r="F2902" t="s">
        <v>22151</v>
      </c>
      <c r="G2902" t="s">
        <v>22152</v>
      </c>
      <c r="H2902" t="s">
        <v>21529</v>
      </c>
      <c r="I2902" t="s">
        <v>22153</v>
      </c>
      <c r="J2902" t="s">
        <v>22154</v>
      </c>
      <c r="K2902" t="s">
        <v>3086</v>
      </c>
      <c r="L2902">
        <v>12</v>
      </c>
      <c r="M2902">
        <v>51616324</v>
      </c>
      <c r="N2902" t="s">
        <v>25406</v>
      </c>
      <c r="O2902" t="s">
        <v>25406</v>
      </c>
      <c r="R2902" t="s">
        <v>25407</v>
      </c>
      <c r="U2902" t="s">
        <v>25408</v>
      </c>
      <c r="V2902" t="s">
        <v>25409</v>
      </c>
      <c r="W2902">
        <v>0</v>
      </c>
      <c r="X2902">
        <v>143888465</v>
      </c>
      <c r="Y2902" t="s">
        <v>160</v>
      </c>
      <c r="Z2902">
        <v>0</v>
      </c>
      <c r="AA2902" t="s">
        <v>143</v>
      </c>
      <c r="AB2902" s="3">
        <v>3.9999999999999998E-6</v>
      </c>
      <c r="AC2902">
        <v>5.3979400086720304</v>
      </c>
      <c r="AD2902" t="s">
        <v>25410</v>
      </c>
      <c r="AE2902">
        <v>4.9400000000000004</v>
      </c>
      <c r="AF2902" t="s">
        <v>143</v>
      </c>
      <c r="AG2902" t="s">
        <v>22161</v>
      </c>
      <c r="AH2902" t="s">
        <v>146</v>
      </c>
      <c r="AI2902" t="s">
        <v>21538</v>
      </c>
      <c r="AJ2902" t="s">
        <v>21539</v>
      </c>
      <c r="AK2902" t="s">
        <v>22162</v>
      </c>
      <c r="AL2902" t="s">
        <v>149</v>
      </c>
    </row>
    <row r="2903" spans="1:38" x14ac:dyDescent="0.2">
      <c r="A2903" s="2">
        <v>40732</v>
      </c>
      <c r="B2903">
        <v>21679298</v>
      </c>
      <c r="C2903" t="s">
        <v>25411</v>
      </c>
      <c r="D2903" s="2">
        <v>40710</v>
      </c>
      <c r="E2903" t="s">
        <v>14460</v>
      </c>
      <c r="F2903" t="s">
        <v>25412</v>
      </c>
      <c r="G2903" t="s">
        <v>25413</v>
      </c>
      <c r="H2903" t="s">
        <v>19843</v>
      </c>
      <c r="I2903" t="s">
        <v>25414</v>
      </c>
      <c r="J2903" t="s">
        <v>170</v>
      </c>
      <c r="K2903" t="s">
        <v>3194</v>
      </c>
      <c r="L2903">
        <v>8</v>
      </c>
      <c r="M2903">
        <v>10165428</v>
      </c>
      <c r="N2903" t="s">
        <v>4980</v>
      </c>
      <c r="O2903" t="s">
        <v>15259</v>
      </c>
      <c r="R2903" t="s">
        <v>15260</v>
      </c>
      <c r="U2903" t="s">
        <v>25415</v>
      </c>
      <c r="V2903" t="s">
        <v>25416</v>
      </c>
      <c r="W2903">
        <v>0</v>
      </c>
      <c r="X2903">
        <v>7017212</v>
      </c>
      <c r="Y2903" t="s">
        <v>160</v>
      </c>
      <c r="Z2903">
        <v>0</v>
      </c>
      <c r="AA2903">
        <v>0.41</v>
      </c>
      <c r="AB2903" s="3">
        <v>3.9999999999999998E-6</v>
      </c>
      <c r="AC2903">
        <v>5.3979400086720304</v>
      </c>
      <c r="AG2903" t="s">
        <v>25417</v>
      </c>
      <c r="AH2903" t="s">
        <v>146</v>
      </c>
      <c r="AI2903" t="s">
        <v>19852</v>
      </c>
      <c r="AJ2903" t="s">
        <v>19853</v>
      </c>
      <c r="AK2903" t="s">
        <v>25418</v>
      </c>
      <c r="AL2903" t="s">
        <v>149</v>
      </c>
    </row>
    <row r="2904" spans="1:38" x14ac:dyDescent="0.2">
      <c r="A2904" s="2">
        <v>42137</v>
      </c>
      <c r="B2904">
        <v>21688384</v>
      </c>
      <c r="C2904" t="s">
        <v>25419</v>
      </c>
      <c r="D2904" s="2">
        <v>40711</v>
      </c>
      <c r="E2904" t="s">
        <v>12429</v>
      </c>
      <c r="F2904" t="s">
        <v>25420</v>
      </c>
      <c r="G2904" t="s">
        <v>25421</v>
      </c>
      <c r="H2904" t="s">
        <v>25422</v>
      </c>
      <c r="I2904" t="s">
        <v>25423</v>
      </c>
      <c r="J2904" t="s">
        <v>25424</v>
      </c>
      <c r="K2904" t="s">
        <v>3960</v>
      </c>
      <c r="L2904">
        <v>4</v>
      </c>
      <c r="M2904">
        <v>108959574</v>
      </c>
      <c r="N2904" t="s">
        <v>3961</v>
      </c>
      <c r="O2904" t="s">
        <v>3961</v>
      </c>
      <c r="R2904" t="s">
        <v>3962</v>
      </c>
      <c r="U2904" t="s">
        <v>25425</v>
      </c>
      <c r="V2904" t="s">
        <v>25426</v>
      </c>
      <c r="W2904">
        <v>0</v>
      </c>
      <c r="X2904">
        <v>17039583</v>
      </c>
      <c r="Y2904" t="s">
        <v>160</v>
      </c>
      <c r="Z2904">
        <v>0</v>
      </c>
      <c r="AA2904" t="s">
        <v>143</v>
      </c>
      <c r="AB2904" s="3">
        <v>3.9999999999999998E-6</v>
      </c>
      <c r="AC2904">
        <v>5.3979400086720304</v>
      </c>
      <c r="AE2904">
        <v>2.431</v>
      </c>
      <c r="AF2904" t="s">
        <v>697</v>
      </c>
      <c r="AG2904" t="s">
        <v>25427</v>
      </c>
      <c r="AH2904" t="s">
        <v>146</v>
      </c>
      <c r="AI2904" t="s">
        <v>25428</v>
      </c>
      <c r="AJ2904" t="s">
        <v>25429</v>
      </c>
      <c r="AK2904" t="s">
        <v>25430</v>
      </c>
      <c r="AL2904" t="s">
        <v>149</v>
      </c>
    </row>
    <row r="2905" spans="1:38" x14ac:dyDescent="0.2">
      <c r="A2905" s="2">
        <v>41516</v>
      </c>
      <c r="B2905">
        <v>23594818</v>
      </c>
      <c r="C2905" t="s">
        <v>11523</v>
      </c>
      <c r="D2905" s="2">
        <v>41381</v>
      </c>
      <c r="E2905" t="s">
        <v>25431</v>
      </c>
      <c r="F2905" t="s">
        <v>25432</v>
      </c>
      <c r="G2905" t="s">
        <v>25433</v>
      </c>
      <c r="H2905" t="s">
        <v>25434</v>
      </c>
      <c r="I2905" t="s">
        <v>25435</v>
      </c>
      <c r="J2905" t="s">
        <v>170</v>
      </c>
      <c r="K2905" t="s">
        <v>5112</v>
      </c>
      <c r="L2905">
        <v>8</v>
      </c>
      <c r="M2905">
        <v>14996272</v>
      </c>
      <c r="N2905" t="s">
        <v>25436</v>
      </c>
      <c r="O2905" t="s">
        <v>24700</v>
      </c>
      <c r="R2905" t="s">
        <v>24701</v>
      </c>
      <c r="U2905" t="s">
        <v>25437</v>
      </c>
      <c r="V2905" t="s">
        <v>25438</v>
      </c>
      <c r="W2905">
        <v>0</v>
      </c>
      <c r="X2905">
        <v>4427170</v>
      </c>
      <c r="Y2905" t="s">
        <v>160</v>
      </c>
      <c r="Z2905">
        <v>0</v>
      </c>
      <c r="AA2905">
        <v>0.3947</v>
      </c>
      <c r="AB2905" s="3">
        <v>3.9999999999999998E-6</v>
      </c>
      <c r="AC2905">
        <v>5.3979400086720304</v>
      </c>
      <c r="AE2905">
        <v>1.629</v>
      </c>
      <c r="AF2905" t="s">
        <v>244</v>
      </c>
      <c r="AG2905" t="s">
        <v>25439</v>
      </c>
      <c r="AH2905" t="s">
        <v>146</v>
      </c>
      <c r="AI2905" t="s">
        <v>19852</v>
      </c>
      <c r="AJ2905" t="s">
        <v>19853</v>
      </c>
      <c r="AK2905" t="s">
        <v>25440</v>
      </c>
      <c r="AL2905" t="s">
        <v>149</v>
      </c>
    </row>
    <row r="2906" spans="1:38" x14ac:dyDescent="0.2">
      <c r="A2906" s="2">
        <v>39819</v>
      </c>
      <c r="B2906">
        <v>19023125</v>
      </c>
      <c r="C2906" t="s">
        <v>23149</v>
      </c>
      <c r="D2906" s="2">
        <v>39772</v>
      </c>
      <c r="E2906" t="s">
        <v>19863</v>
      </c>
      <c r="F2906" t="s">
        <v>23150</v>
      </c>
      <c r="G2906" t="s">
        <v>23151</v>
      </c>
      <c r="H2906" t="s">
        <v>23152</v>
      </c>
      <c r="I2906" t="s">
        <v>23153</v>
      </c>
      <c r="J2906" t="s">
        <v>170</v>
      </c>
      <c r="K2906" t="s">
        <v>14163</v>
      </c>
      <c r="L2906">
        <v>3</v>
      </c>
      <c r="M2906">
        <v>77995538</v>
      </c>
      <c r="N2906" t="s">
        <v>25441</v>
      </c>
      <c r="O2906" t="s">
        <v>25442</v>
      </c>
      <c r="P2906" t="s">
        <v>25443</v>
      </c>
      <c r="Q2906" t="s">
        <v>25444</v>
      </c>
      <c r="S2906">
        <v>183694</v>
      </c>
      <c r="T2906">
        <v>43167</v>
      </c>
      <c r="U2906" t="s">
        <v>25445</v>
      </c>
      <c r="V2906" t="s">
        <v>25446</v>
      </c>
      <c r="W2906">
        <v>0</v>
      </c>
      <c r="X2906">
        <v>9836484</v>
      </c>
      <c r="Y2906" t="s">
        <v>284</v>
      </c>
      <c r="Z2906">
        <v>1</v>
      </c>
      <c r="AA2906">
        <v>0.32</v>
      </c>
      <c r="AB2906" s="3">
        <v>3.9999999999999998E-6</v>
      </c>
      <c r="AC2906">
        <v>5.3979400086720304</v>
      </c>
      <c r="AG2906" t="s">
        <v>23157</v>
      </c>
      <c r="AH2906" t="s">
        <v>146</v>
      </c>
      <c r="AI2906" t="s">
        <v>23158</v>
      </c>
      <c r="AJ2906" t="s">
        <v>23159</v>
      </c>
      <c r="AK2906" t="s">
        <v>23160</v>
      </c>
      <c r="AL2906" t="s">
        <v>149</v>
      </c>
    </row>
    <row r="2907" spans="1:38" x14ac:dyDescent="0.2">
      <c r="A2907" s="2">
        <v>39819</v>
      </c>
      <c r="B2907">
        <v>19023125</v>
      </c>
      <c r="C2907" t="s">
        <v>23149</v>
      </c>
      <c r="D2907" s="2">
        <v>39772</v>
      </c>
      <c r="E2907" t="s">
        <v>19863</v>
      </c>
      <c r="F2907" t="s">
        <v>23150</v>
      </c>
      <c r="G2907" t="s">
        <v>23151</v>
      </c>
      <c r="H2907" t="s">
        <v>23152</v>
      </c>
      <c r="I2907" t="s">
        <v>23153</v>
      </c>
      <c r="J2907" t="s">
        <v>170</v>
      </c>
      <c r="K2907" t="s">
        <v>11226</v>
      </c>
      <c r="L2907">
        <v>2</v>
      </c>
      <c r="M2907">
        <v>240369088</v>
      </c>
      <c r="N2907" t="s">
        <v>25447</v>
      </c>
      <c r="O2907" t="s">
        <v>25448</v>
      </c>
      <c r="P2907" t="s">
        <v>25449</v>
      </c>
      <c r="Q2907" t="s">
        <v>25450</v>
      </c>
      <c r="S2907">
        <v>79645</v>
      </c>
      <c r="T2907">
        <v>66575</v>
      </c>
      <c r="U2907" t="s">
        <v>25451</v>
      </c>
      <c r="V2907" t="s">
        <v>25452</v>
      </c>
      <c r="W2907">
        <v>0</v>
      </c>
      <c r="X2907">
        <v>1574192</v>
      </c>
      <c r="Y2907" t="s">
        <v>284</v>
      </c>
      <c r="Z2907">
        <v>1</v>
      </c>
      <c r="AA2907">
        <v>0.38</v>
      </c>
      <c r="AB2907" s="3">
        <v>3.9999999999999998E-6</v>
      </c>
      <c r="AC2907">
        <v>5.3979400086720304</v>
      </c>
      <c r="AG2907" t="s">
        <v>23157</v>
      </c>
      <c r="AH2907" t="s">
        <v>146</v>
      </c>
      <c r="AI2907" t="s">
        <v>23158</v>
      </c>
      <c r="AJ2907" t="s">
        <v>23159</v>
      </c>
      <c r="AK2907" t="s">
        <v>23160</v>
      </c>
      <c r="AL2907" t="s">
        <v>149</v>
      </c>
    </row>
    <row r="2908" spans="1:38" x14ac:dyDescent="0.2">
      <c r="A2908" s="2">
        <v>39721</v>
      </c>
      <c r="B2908">
        <v>18347602</v>
      </c>
      <c r="C2908" t="s">
        <v>24664</v>
      </c>
      <c r="D2908" s="2">
        <v>39525</v>
      </c>
      <c r="E2908" t="s">
        <v>388</v>
      </c>
      <c r="F2908" t="s">
        <v>24665</v>
      </c>
      <c r="G2908" t="s">
        <v>24666</v>
      </c>
      <c r="H2908" t="s">
        <v>19843</v>
      </c>
      <c r="I2908" t="s">
        <v>24667</v>
      </c>
      <c r="J2908" t="s">
        <v>170</v>
      </c>
      <c r="K2908" t="s">
        <v>4777</v>
      </c>
      <c r="L2908">
        <v>1</v>
      </c>
      <c r="M2908">
        <v>11728507</v>
      </c>
      <c r="N2908" t="s">
        <v>2062</v>
      </c>
      <c r="O2908" t="s">
        <v>25453</v>
      </c>
      <c r="P2908" t="s">
        <v>11137</v>
      </c>
      <c r="Q2908" t="s">
        <v>25454</v>
      </c>
      <c r="S2908">
        <v>2650</v>
      </c>
      <c r="T2908">
        <v>7577</v>
      </c>
      <c r="U2908" t="s">
        <v>25455</v>
      </c>
      <c r="V2908" t="s">
        <v>25456</v>
      </c>
      <c r="W2908">
        <v>0</v>
      </c>
      <c r="X2908">
        <v>4846033</v>
      </c>
      <c r="Y2908" t="s">
        <v>284</v>
      </c>
      <c r="Z2908">
        <v>1</v>
      </c>
      <c r="AA2908">
        <v>0.01</v>
      </c>
      <c r="AB2908" s="3">
        <v>3.9999999999999998E-6</v>
      </c>
      <c r="AC2908">
        <v>5.3979400086720304</v>
      </c>
      <c r="AE2908">
        <v>2.87</v>
      </c>
      <c r="AF2908" t="s">
        <v>244</v>
      </c>
      <c r="AG2908" t="s">
        <v>24670</v>
      </c>
      <c r="AH2908" t="s">
        <v>146</v>
      </c>
      <c r="AI2908" t="s">
        <v>19852</v>
      </c>
      <c r="AJ2908" t="s">
        <v>19853</v>
      </c>
      <c r="AK2908" t="s">
        <v>24671</v>
      </c>
      <c r="AL2908" t="s">
        <v>149</v>
      </c>
    </row>
    <row r="2909" spans="1:38" x14ac:dyDescent="0.2">
      <c r="A2909" s="2">
        <v>42870</v>
      </c>
      <c r="B2909">
        <v>27846195</v>
      </c>
      <c r="C2909" t="s">
        <v>20806</v>
      </c>
      <c r="D2909" s="2">
        <v>42685</v>
      </c>
      <c r="E2909" t="s">
        <v>20807</v>
      </c>
      <c r="F2909" t="s">
        <v>20808</v>
      </c>
      <c r="G2909" t="s">
        <v>20809</v>
      </c>
      <c r="H2909" t="s">
        <v>21818</v>
      </c>
      <c r="I2909" t="s">
        <v>20811</v>
      </c>
      <c r="J2909" t="s">
        <v>170</v>
      </c>
      <c r="K2909" t="s">
        <v>3843</v>
      </c>
      <c r="L2909">
        <v>1</v>
      </c>
      <c r="M2909">
        <v>201075216</v>
      </c>
      <c r="O2909" t="s">
        <v>25457</v>
      </c>
      <c r="R2909" t="s">
        <v>25458</v>
      </c>
      <c r="U2909" t="s">
        <v>25459</v>
      </c>
      <c r="V2909" t="s">
        <v>25460</v>
      </c>
      <c r="W2909">
        <v>0</v>
      </c>
      <c r="X2909">
        <v>3767510</v>
      </c>
      <c r="Y2909" t="s">
        <v>160</v>
      </c>
      <c r="Z2909">
        <v>0</v>
      </c>
      <c r="AA2909" t="s">
        <v>143</v>
      </c>
      <c r="AB2909" s="3">
        <v>3.9999999999999998E-6</v>
      </c>
      <c r="AC2909">
        <v>5.3979400086720304</v>
      </c>
      <c r="AD2909" t="s">
        <v>21820</v>
      </c>
      <c r="AE2909">
        <v>0.17480270000000001</v>
      </c>
      <c r="AF2909" t="s">
        <v>25461</v>
      </c>
      <c r="AG2909" t="s">
        <v>20815</v>
      </c>
      <c r="AH2909" t="s">
        <v>146</v>
      </c>
      <c r="AI2909" t="s">
        <v>20816</v>
      </c>
      <c r="AJ2909" t="s">
        <v>20817</v>
      </c>
      <c r="AK2909" t="s">
        <v>21822</v>
      </c>
      <c r="AL2909" t="s">
        <v>149</v>
      </c>
    </row>
    <row r="2910" spans="1:38" x14ac:dyDescent="0.2">
      <c r="A2910" s="2">
        <v>42870</v>
      </c>
      <c r="B2910">
        <v>27846195</v>
      </c>
      <c r="C2910" t="s">
        <v>20806</v>
      </c>
      <c r="D2910" s="2">
        <v>42685</v>
      </c>
      <c r="E2910" t="s">
        <v>20807</v>
      </c>
      <c r="F2910" t="s">
        <v>20808</v>
      </c>
      <c r="G2910" t="s">
        <v>20809</v>
      </c>
      <c r="H2910" t="s">
        <v>21818</v>
      </c>
      <c r="I2910" t="s">
        <v>20811</v>
      </c>
      <c r="J2910" t="s">
        <v>170</v>
      </c>
      <c r="K2910" t="s">
        <v>4204</v>
      </c>
      <c r="L2910">
        <v>9</v>
      </c>
      <c r="M2910">
        <v>106581778</v>
      </c>
      <c r="O2910" t="s">
        <v>25462</v>
      </c>
      <c r="R2910" t="s">
        <v>4647</v>
      </c>
      <c r="U2910" t="s">
        <v>25463</v>
      </c>
      <c r="V2910" t="s">
        <v>25464</v>
      </c>
      <c r="W2910">
        <v>0</v>
      </c>
      <c r="X2910">
        <v>4335177</v>
      </c>
      <c r="Y2910" t="s">
        <v>160</v>
      </c>
      <c r="Z2910">
        <v>0</v>
      </c>
      <c r="AA2910" t="s">
        <v>143</v>
      </c>
      <c r="AB2910" s="3">
        <v>3.9999999999999998E-6</v>
      </c>
      <c r="AC2910">
        <v>5.3979400086720304</v>
      </c>
      <c r="AD2910" t="s">
        <v>21820</v>
      </c>
      <c r="AE2910">
        <v>0.18348139999999999</v>
      </c>
      <c r="AF2910" t="s">
        <v>24748</v>
      </c>
      <c r="AG2910" t="s">
        <v>20815</v>
      </c>
      <c r="AH2910" t="s">
        <v>146</v>
      </c>
      <c r="AI2910" t="s">
        <v>20816</v>
      </c>
      <c r="AJ2910" t="s">
        <v>20817</v>
      </c>
      <c r="AK2910" t="s">
        <v>21822</v>
      </c>
      <c r="AL2910" t="s">
        <v>149</v>
      </c>
    </row>
    <row r="2911" spans="1:38" x14ac:dyDescent="0.2">
      <c r="A2911" s="2">
        <v>42870</v>
      </c>
      <c r="B2911">
        <v>27846195</v>
      </c>
      <c r="C2911" t="s">
        <v>20806</v>
      </c>
      <c r="D2911" s="2">
        <v>42685</v>
      </c>
      <c r="E2911" t="s">
        <v>20807</v>
      </c>
      <c r="F2911" t="s">
        <v>20808</v>
      </c>
      <c r="G2911" t="s">
        <v>20809</v>
      </c>
      <c r="H2911" t="s">
        <v>21818</v>
      </c>
      <c r="I2911" t="s">
        <v>20811</v>
      </c>
      <c r="J2911" t="s">
        <v>170</v>
      </c>
      <c r="K2911" t="s">
        <v>598</v>
      </c>
      <c r="L2911">
        <v>1</v>
      </c>
      <c r="M2911">
        <v>207636488</v>
      </c>
      <c r="O2911" t="s">
        <v>599</v>
      </c>
      <c r="R2911" t="s">
        <v>600</v>
      </c>
      <c r="U2911" t="s">
        <v>25465</v>
      </c>
      <c r="V2911" t="s">
        <v>25466</v>
      </c>
      <c r="W2911">
        <v>0</v>
      </c>
      <c r="X2911">
        <v>56161922</v>
      </c>
      <c r="Y2911" t="s">
        <v>160</v>
      </c>
      <c r="Z2911">
        <v>0</v>
      </c>
      <c r="AA2911" t="s">
        <v>143</v>
      </c>
      <c r="AB2911" s="3">
        <v>3.9999999999999998E-6</v>
      </c>
      <c r="AC2911">
        <v>5.3979400086720304</v>
      </c>
      <c r="AD2911" t="s">
        <v>21820</v>
      </c>
      <c r="AE2911">
        <v>0.38748310000000002</v>
      </c>
      <c r="AF2911" t="s">
        <v>25467</v>
      </c>
      <c r="AG2911" t="s">
        <v>20815</v>
      </c>
      <c r="AH2911" t="s">
        <v>146</v>
      </c>
      <c r="AI2911" t="s">
        <v>20816</v>
      </c>
      <c r="AJ2911" t="s">
        <v>20817</v>
      </c>
      <c r="AK2911" t="s">
        <v>21822</v>
      </c>
      <c r="AL2911" t="s">
        <v>149</v>
      </c>
    </row>
    <row r="2912" spans="1:38" x14ac:dyDescent="0.2">
      <c r="A2912" s="2">
        <v>42870</v>
      </c>
      <c r="B2912">
        <v>27846195</v>
      </c>
      <c r="C2912" t="s">
        <v>20806</v>
      </c>
      <c r="D2912" s="2">
        <v>42685</v>
      </c>
      <c r="E2912" t="s">
        <v>20807</v>
      </c>
      <c r="F2912" t="s">
        <v>20808</v>
      </c>
      <c r="G2912" t="s">
        <v>20809</v>
      </c>
      <c r="H2912" t="s">
        <v>21818</v>
      </c>
      <c r="I2912" t="s">
        <v>20811</v>
      </c>
      <c r="J2912" t="s">
        <v>170</v>
      </c>
      <c r="K2912" t="s">
        <v>3930</v>
      </c>
      <c r="L2912">
        <v>17</v>
      </c>
      <c r="M2912">
        <v>30998606</v>
      </c>
      <c r="O2912" t="s">
        <v>25468</v>
      </c>
      <c r="R2912" t="s">
        <v>25469</v>
      </c>
      <c r="U2912" t="s">
        <v>25470</v>
      </c>
      <c r="V2912" t="s">
        <v>25471</v>
      </c>
      <c r="W2912">
        <v>0</v>
      </c>
      <c r="X2912">
        <v>79533578</v>
      </c>
      <c r="Y2912" t="s">
        <v>160</v>
      </c>
      <c r="Z2912">
        <v>0</v>
      </c>
      <c r="AA2912" t="s">
        <v>143</v>
      </c>
      <c r="AB2912" s="3">
        <v>3.9999999999999998E-6</v>
      </c>
      <c r="AC2912">
        <v>5.3979400086720304</v>
      </c>
      <c r="AD2912" t="s">
        <v>21820</v>
      </c>
      <c r="AE2912">
        <v>0.56767630000000002</v>
      </c>
      <c r="AF2912" t="s">
        <v>25472</v>
      </c>
      <c r="AG2912" t="s">
        <v>20815</v>
      </c>
      <c r="AH2912" t="s">
        <v>146</v>
      </c>
      <c r="AI2912" t="s">
        <v>20816</v>
      </c>
      <c r="AJ2912" t="s">
        <v>20817</v>
      </c>
      <c r="AK2912" t="s">
        <v>21822</v>
      </c>
      <c r="AL2912" t="s">
        <v>149</v>
      </c>
    </row>
    <row r="2913" spans="1:38" x14ac:dyDescent="0.2">
      <c r="A2913" s="2">
        <v>42870</v>
      </c>
      <c r="B2913">
        <v>27846195</v>
      </c>
      <c r="C2913" t="s">
        <v>20806</v>
      </c>
      <c r="D2913" s="2">
        <v>42685</v>
      </c>
      <c r="E2913" t="s">
        <v>20807</v>
      </c>
      <c r="F2913" t="s">
        <v>20808</v>
      </c>
      <c r="G2913" t="s">
        <v>20809</v>
      </c>
      <c r="H2913" t="s">
        <v>21818</v>
      </c>
      <c r="I2913" t="s">
        <v>20811</v>
      </c>
      <c r="J2913" t="s">
        <v>170</v>
      </c>
      <c r="K2913" t="s">
        <v>13684</v>
      </c>
      <c r="L2913">
        <v>17</v>
      </c>
      <c r="M2913">
        <v>71726064</v>
      </c>
      <c r="O2913" t="s">
        <v>25473</v>
      </c>
      <c r="R2913" t="s">
        <v>25474</v>
      </c>
      <c r="U2913" t="s">
        <v>25475</v>
      </c>
      <c r="V2913" t="s">
        <v>25476</v>
      </c>
      <c r="W2913">
        <v>0</v>
      </c>
      <c r="X2913">
        <v>2429928</v>
      </c>
      <c r="Y2913" t="s">
        <v>160</v>
      </c>
      <c r="Z2913">
        <v>0</v>
      </c>
      <c r="AA2913" t="s">
        <v>143</v>
      </c>
      <c r="AB2913" s="3">
        <v>3.9999999999999998E-6</v>
      </c>
      <c r="AC2913">
        <v>5.3979400086720304</v>
      </c>
      <c r="AD2913" t="s">
        <v>21820</v>
      </c>
      <c r="AE2913">
        <v>0.7148641</v>
      </c>
      <c r="AF2913" t="s">
        <v>25477</v>
      </c>
      <c r="AG2913" t="s">
        <v>20815</v>
      </c>
      <c r="AH2913" t="s">
        <v>146</v>
      </c>
      <c r="AI2913" t="s">
        <v>20816</v>
      </c>
      <c r="AJ2913" t="s">
        <v>20817</v>
      </c>
      <c r="AK2913" t="s">
        <v>21822</v>
      </c>
      <c r="AL2913" t="s">
        <v>149</v>
      </c>
    </row>
    <row r="2914" spans="1:38" x14ac:dyDescent="0.2">
      <c r="A2914" s="2">
        <v>42870</v>
      </c>
      <c r="B2914">
        <v>27846195</v>
      </c>
      <c r="C2914" t="s">
        <v>20806</v>
      </c>
      <c r="D2914" s="2">
        <v>42685</v>
      </c>
      <c r="E2914" t="s">
        <v>20807</v>
      </c>
      <c r="F2914" t="s">
        <v>20808</v>
      </c>
      <c r="G2914" t="s">
        <v>20809</v>
      </c>
      <c r="H2914" t="s">
        <v>22439</v>
      </c>
      <c r="I2914" t="s">
        <v>20811</v>
      </c>
      <c r="J2914" t="s">
        <v>170</v>
      </c>
      <c r="K2914" t="s">
        <v>14686</v>
      </c>
      <c r="L2914">
        <v>5</v>
      </c>
      <c r="M2914">
        <v>156354547</v>
      </c>
      <c r="O2914" t="s">
        <v>19155</v>
      </c>
      <c r="R2914" t="s">
        <v>19156</v>
      </c>
      <c r="U2914" t="s">
        <v>25478</v>
      </c>
      <c r="V2914" t="s">
        <v>25479</v>
      </c>
      <c r="W2914">
        <v>0</v>
      </c>
      <c r="X2914">
        <v>17555185</v>
      </c>
      <c r="Y2914" t="s">
        <v>160</v>
      </c>
      <c r="Z2914">
        <v>0</v>
      </c>
      <c r="AA2914" t="s">
        <v>143</v>
      </c>
      <c r="AB2914" s="3">
        <v>3.9999999999999998E-6</v>
      </c>
      <c r="AC2914">
        <v>5.3979400086720304</v>
      </c>
      <c r="AD2914" t="s">
        <v>20814</v>
      </c>
      <c r="AE2914">
        <v>0.69869999999999999</v>
      </c>
      <c r="AF2914" t="s">
        <v>1609</v>
      </c>
      <c r="AG2914" t="s">
        <v>20815</v>
      </c>
      <c r="AH2914" t="s">
        <v>146</v>
      </c>
      <c r="AI2914" t="s">
        <v>20816</v>
      </c>
      <c r="AJ2914" t="s">
        <v>20817</v>
      </c>
      <c r="AK2914" t="s">
        <v>22445</v>
      </c>
      <c r="AL2914" t="s">
        <v>149</v>
      </c>
    </row>
    <row r="2915" spans="1:38" x14ac:dyDescent="0.2">
      <c r="A2915" s="2">
        <v>42870</v>
      </c>
      <c r="B2915">
        <v>27846195</v>
      </c>
      <c r="C2915" t="s">
        <v>20806</v>
      </c>
      <c r="D2915" s="2">
        <v>42685</v>
      </c>
      <c r="E2915" t="s">
        <v>20807</v>
      </c>
      <c r="F2915" t="s">
        <v>20808</v>
      </c>
      <c r="G2915" t="s">
        <v>20809</v>
      </c>
      <c r="H2915" t="s">
        <v>22439</v>
      </c>
      <c r="I2915" t="s">
        <v>20811</v>
      </c>
      <c r="J2915" t="s">
        <v>170</v>
      </c>
      <c r="U2915" t="s">
        <v>25480</v>
      </c>
      <c r="V2915" t="s">
        <v>25481</v>
      </c>
      <c r="W2915">
        <v>0</v>
      </c>
      <c r="Z2915">
        <v>1</v>
      </c>
      <c r="AA2915" t="s">
        <v>143</v>
      </c>
      <c r="AB2915" s="3">
        <v>3.9999999999999998E-6</v>
      </c>
      <c r="AC2915">
        <v>5.3979400086720304</v>
      </c>
      <c r="AD2915" t="s">
        <v>20814</v>
      </c>
      <c r="AE2915">
        <v>0.22550000000000001</v>
      </c>
      <c r="AF2915" t="s">
        <v>1609</v>
      </c>
      <c r="AG2915" t="s">
        <v>20815</v>
      </c>
      <c r="AH2915" t="s">
        <v>146</v>
      </c>
      <c r="AI2915" t="s">
        <v>20816</v>
      </c>
      <c r="AJ2915" t="s">
        <v>20817</v>
      </c>
      <c r="AK2915" t="s">
        <v>22445</v>
      </c>
      <c r="AL2915" t="s">
        <v>149</v>
      </c>
    </row>
    <row r="2916" spans="1:38" x14ac:dyDescent="0.2">
      <c r="A2916" s="2">
        <v>42870</v>
      </c>
      <c r="B2916">
        <v>27846195</v>
      </c>
      <c r="C2916" t="s">
        <v>20806</v>
      </c>
      <c r="D2916" s="2">
        <v>42685</v>
      </c>
      <c r="E2916" t="s">
        <v>20807</v>
      </c>
      <c r="F2916" t="s">
        <v>20808</v>
      </c>
      <c r="G2916" t="s">
        <v>20809</v>
      </c>
      <c r="H2916" t="s">
        <v>22439</v>
      </c>
      <c r="I2916" t="s">
        <v>20811</v>
      </c>
      <c r="J2916" t="s">
        <v>170</v>
      </c>
      <c r="K2916" t="s">
        <v>4231</v>
      </c>
      <c r="L2916">
        <v>17</v>
      </c>
      <c r="M2916">
        <v>19714080</v>
      </c>
      <c r="O2916" t="s">
        <v>25482</v>
      </c>
      <c r="R2916" t="s">
        <v>25483</v>
      </c>
      <c r="U2916" t="s">
        <v>25484</v>
      </c>
      <c r="V2916" t="s">
        <v>25485</v>
      </c>
      <c r="W2916">
        <v>0</v>
      </c>
      <c r="X2916">
        <v>9900497</v>
      </c>
      <c r="Y2916" t="s">
        <v>160</v>
      </c>
      <c r="Z2916">
        <v>0</v>
      </c>
      <c r="AA2916" t="s">
        <v>143</v>
      </c>
      <c r="AB2916" s="3">
        <v>3.9999999999999998E-6</v>
      </c>
      <c r="AC2916">
        <v>5.3979400086720304</v>
      </c>
      <c r="AD2916" t="s">
        <v>20814</v>
      </c>
      <c r="AE2916">
        <v>0.1968</v>
      </c>
      <c r="AF2916" t="s">
        <v>1609</v>
      </c>
      <c r="AG2916" t="s">
        <v>20815</v>
      </c>
      <c r="AH2916" t="s">
        <v>146</v>
      </c>
      <c r="AI2916" t="s">
        <v>20816</v>
      </c>
      <c r="AJ2916" t="s">
        <v>20817</v>
      </c>
      <c r="AK2916" t="s">
        <v>22445</v>
      </c>
      <c r="AL2916" t="s">
        <v>149</v>
      </c>
    </row>
    <row r="2917" spans="1:38" x14ac:dyDescent="0.2">
      <c r="A2917" s="2">
        <v>42870</v>
      </c>
      <c r="B2917">
        <v>27846195</v>
      </c>
      <c r="C2917" t="s">
        <v>20806</v>
      </c>
      <c r="D2917" s="2">
        <v>42685</v>
      </c>
      <c r="E2917" t="s">
        <v>20807</v>
      </c>
      <c r="F2917" t="s">
        <v>20808</v>
      </c>
      <c r="G2917" t="s">
        <v>20809</v>
      </c>
      <c r="H2917" t="s">
        <v>22915</v>
      </c>
      <c r="I2917" t="s">
        <v>22006</v>
      </c>
      <c r="J2917" t="s">
        <v>170</v>
      </c>
      <c r="K2917" t="s">
        <v>9626</v>
      </c>
      <c r="L2917">
        <v>20</v>
      </c>
      <c r="M2917">
        <v>35901643</v>
      </c>
      <c r="O2917" t="s">
        <v>24739</v>
      </c>
      <c r="R2917" t="s">
        <v>24740</v>
      </c>
      <c r="U2917" t="s">
        <v>25486</v>
      </c>
      <c r="V2917" t="s">
        <v>25487</v>
      </c>
      <c r="W2917">
        <v>0</v>
      </c>
      <c r="X2917">
        <v>7267005</v>
      </c>
      <c r="Y2917" t="s">
        <v>160</v>
      </c>
      <c r="Z2917">
        <v>0</v>
      </c>
      <c r="AA2917" t="s">
        <v>143</v>
      </c>
      <c r="AB2917" s="3">
        <v>3.9999999999999998E-6</v>
      </c>
      <c r="AC2917">
        <v>5.3979400086720304</v>
      </c>
      <c r="AD2917" t="s">
        <v>21820</v>
      </c>
      <c r="AG2917" t="s">
        <v>20815</v>
      </c>
      <c r="AH2917" t="s">
        <v>146</v>
      </c>
      <c r="AI2917" t="s">
        <v>20816</v>
      </c>
      <c r="AJ2917" t="s">
        <v>20817</v>
      </c>
      <c r="AK2917" t="s">
        <v>22916</v>
      </c>
      <c r="AL2917" t="s">
        <v>149</v>
      </c>
    </row>
    <row r="2918" spans="1:38" x14ac:dyDescent="0.2">
      <c r="A2918" s="2">
        <v>42870</v>
      </c>
      <c r="B2918">
        <v>27846195</v>
      </c>
      <c r="C2918" t="s">
        <v>20806</v>
      </c>
      <c r="D2918" s="2">
        <v>42685</v>
      </c>
      <c r="E2918" t="s">
        <v>20807</v>
      </c>
      <c r="F2918" t="s">
        <v>20808</v>
      </c>
      <c r="G2918" t="s">
        <v>20809</v>
      </c>
      <c r="H2918" t="s">
        <v>22005</v>
      </c>
      <c r="I2918" t="s">
        <v>22006</v>
      </c>
      <c r="J2918" t="s">
        <v>170</v>
      </c>
      <c r="U2918" t="s">
        <v>25488</v>
      </c>
      <c r="V2918" t="s">
        <v>25489</v>
      </c>
      <c r="W2918">
        <v>0</v>
      </c>
      <c r="Z2918">
        <v>1</v>
      </c>
      <c r="AA2918" t="s">
        <v>143</v>
      </c>
      <c r="AB2918" s="3">
        <v>3.9999999999999998E-6</v>
      </c>
      <c r="AC2918">
        <v>5.3979400086720304</v>
      </c>
      <c r="AD2918" t="s">
        <v>20814</v>
      </c>
      <c r="AE2918">
        <v>27.242699999999999</v>
      </c>
      <c r="AF2918" t="s">
        <v>697</v>
      </c>
      <c r="AG2918" t="s">
        <v>20815</v>
      </c>
      <c r="AH2918" t="s">
        <v>146</v>
      </c>
      <c r="AI2918" t="s">
        <v>20816</v>
      </c>
      <c r="AJ2918" t="s">
        <v>20817</v>
      </c>
      <c r="AK2918" t="s">
        <v>22010</v>
      </c>
      <c r="AL2918" t="s">
        <v>149</v>
      </c>
    </row>
    <row r="2919" spans="1:38" x14ac:dyDescent="0.2">
      <c r="A2919" s="2">
        <v>42870</v>
      </c>
      <c r="B2919">
        <v>27846195</v>
      </c>
      <c r="C2919" t="s">
        <v>20806</v>
      </c>
      <c r="D2919" s="2">
        <v>42685</v>
      </c>
      <c r="E2919" t="s">
        <v>20807</v>
      </c>
      <c r="F2919" t="s">
        <v>20808</v>
      </c>
      <c r="G2919" t="s">
        <v>20809</v>
      </c>
      <c r="H2919" t="s">
        <v>20810</v>
      </c>
      <c r="I2919" t="s">
        <v>20811</v>
      </c>
      <c r="J2919" t="s">
        <v>170</v>
      </c>
      <c r="K2919" t="s">
        <v>12019</v>
      </c>
      <c r="L2919">
        <v>4</v>
      </c>
      <c r="M2919">
        <v>162231756</v>
      </c>
      <c r="O2919" t="s">
        <v>25490</v>
      </c>
      <c r="P2919" t="s">
        <v>12985</v>
      </c>
      <c r="Q2919" t="s">
        <v>25491</v>
      </c>
      <c r="S2919">
        <v>67752</v>
      </c>
      <c r="T2919">
        <v>90432</v>
      </c>
      <c r="U2919" t="s">
        <v>25492</v>
      </c>
      <c r="V2919" t="s">
        <v>25493</v>
      </c>
      <c r="W2919">
        <v>0</v>
      </c>
      <c r="X2919">
        <v>182734081</v>
      </c>
      <c r="Y2919" t="s">
        <v>284</v>
      </c>
      <c r="Z2919">
        <v>1</v>
      </c>
      <c r="AA2919" t="s">
        <v>143</v>
      </c>
      <c r="AB2919" s="3">
        <v>3.9999999999999998E-6</v>
      </c>
      <c r="AC2919">
        <v>5.3979400086720304</v>
      </c>
      <c r="AD2919" t="s">
        <v>20814</v>
      </c>
      <c r="AE2919">
        <v>5.7984</v>
      </c>
      <c r="AF2919" t="s">
        <v>1609</v>
      </c>
      <c r="AG2919" t="s">
        <v>20815</v>
      </c>
      <c r="AH2919" t="s">
        <v>146</v>
      </c>
      <c r="AI2919" t="s">
        <v>20816</v>
      </c>
      <c r="AJ2919" t="s">
        <v>20817</v>
      </c>
      <c r="AK2919" t="s">
        <v>20818</v>
      </c>
      <c r="AL2919" t="s">
        <v>149</v>
      </c>
    </row>
    <row r="2920" spans="1:38" x14ac:dyDescent="0.2">
      <c r="A2920" s="2">
        <v>42870</v>
      </c>
      <c r="B2920">
        <v>27846195</v>
      </c>
      <c r="C2920" t="s">
        <v>20806</v>
      </c>
      <c r="D2920" s="2">
        <v>42685</v>
      </c>
      <c r="E2920" t="s">
        <v>20807</v>
      </c>
      <c r="F2920" t="s">
        <v>20808</v>
      </c>
      <c r="G2920" t="s">
        <v>20809</v>
      </c>
      <c r="H2920" t="s">
        <v>20810</v>
      </c>
      <c r="I2920" t="s">
        <v>20811</v>
      </c>
      <c r="J2920" t="s">
        <v>170</v>
      </c>
      <c r="K2920" t="s">
        <v>9938</v>
      </c>
      <c r="L2920">
        <v>5</v>
      </c>
      <c r="M2920">
        <v>168087215</v>
      </c>
      <c r="O2920" t="s">
        <v>25494</v>
      </c>
      <c r="R2920" t="s">
        <v>25495</v>
      </c>
      <c r="U2920" t="s">
        <v>25496</v>
      </c>
      <c r="V2920" t="s">
        <v>25497</v>
      </c>
      <c r="W2920">
        <v>0</v>
      </c>
      <c r="X2920">
        <v>74757231</v>
      </c>
      <c r="Y2920" t="s">
        <v>160</v>
      </c>
      <c r="Z2920">
        <v>0</v>
      </c>
      <c r="AA2920" t="s">
        <v>143</v>
      </c>
      <c r="AB2920" s="3">
        <v>3.9999999999999998E-6</v>
      </c>
      <c r="AC2920">
        <v>5.3979400086720304</v>
      </c>
      <c r="AD2920" t="s">
        <v>20814</v>
      </c>
      <c r="AE2920">
        <v>3.7010999999999998</v>
      </c>
      <c r="AF2920" t="s">
        <v>1609</v>
      </c>
      <c r="AG2920" t="s">
        <v>20815</v>
      </c>
      <c r="AH2920" t="s">
        <v>146</v>
      </c>
      <c r="AI2920" t="s">
        <v>20816</v>
      </c>
      <c r="AJ2920" t="s">
        <v>20817</v>
      </c>
      <c r="AK2920" t="s">
        <v>20818</v>
      </c>
      <c r="AL2920" t="s">
        <v>149</v>
      </c>
    </row>
    <row r="2921" spans="1:38" x14ac:dyDescent="0.2">
      <c r="A2921" s="2">
        <v>42870</v>
      </c>
      <c r="B2921">
        <v>27846195</v>
      </c>
      <c r="C2921" t="s">
        <v>20806</v>
      </c>
      <c r="D2921" s="2">
        <v>42685</v>
      </c>
      <c r="E2921" t="s">
        <v>20807</v>
      </c>
      <c r="F2921" t="s">
        <v>20808</v>
      </c>
      <c r="G2921" t="s">
        <v>20809</v>
      </c>
      <c r="H2921" t="s">
        <v>20810</v>
      </c>
      <c r="I2921" t="s">
        <v>20811</v>
      </c>
      <c r="J2921" t="s">
        <v>170</v>
      </c>
      <c r="K2921" t="s">
        <v>10104</v>
      </c>
      <c r="L2921">
        <v>13</v>
      </c>
      <c r="M2921">
        <v>43442961</v>
      </c>
      <c r="O2921" t="s">
        <v>10105</v>
      </c>
      <c r="R2921" t="s">
        <v>10106</v>
      </c>
      <c r="U2921" t="s">
        <v>25498</v>
      </c>
      <c r="V2921" t="s">
        <v>25499</v>
      </c>
      <c r="W2921">
        <v>0</v>
      </c>
      <c r="X2921">
        <v>189688109</v>
      </c>
      <c r="Y2921" t="s">
        <v>160</v>
      </c>
      <c r="Z2921">
        <v>0</v>
      </c>
      <c r="AA2921" t="s">
        <v>143</v>
      </c>
      <c r="AB2921" s="3">
        <v>3.9999999999999998E-6</v>
      </c>
      <c r="AC2921">
        <v>5.3979400086720304</v>
      </c>
      <c r="AD2921" t="s">
        <v>20814</v>
      </c>
      <c r="AE2921">
        <v>2.7130000000000001</v>
      </c>
      <c r="AF2921" t="s">
        <v>1609</v>
      </c>
      <c r="AG2921" t="s">
        <v>20815</v>
      </c>
      <c r="AH2921" t="s">
        <v>146</v>
      </c>
      <c r="AI2921" t="s">
        <v>20816</v>
      </c>
      <c r="AJ2921" t="s">
        <v>20817</v>
      </c>
      <c r="AK2921" t="s">
        <v>20818</v>
      </c>
      <c r="AL2921" t="s">
        <v>149</v>
      </c>
    </row>
    <row r="2922" spans="1:38" x14ac:dyDescent="0.2">
      <c r="A2922" s="2">
        <v>42870</v>
      </c>
      <c r="B2922">
        <v>27846195</v>
      </c>
      <c r="C2922" t="s">
        <v>20806</v>
      </c>
      <c r="D2922" s="2">
        <v>42685</v>
      </c>
      <c r="E2922" t="s">
        <v>20807</v>
      </c>
      <c r="F2922" t="s">
        <v>20808</v>
      </c>
      <c r="G2922" t="s">
        <v>20809</v>
      </c>
      <c r="H2922" t="s">
        <v>20810</v>
      </c>
      <c r="I2922" t="s">
        <v>20811</v>
      </c>
      <c r="J2922" t="s">
        <v>170</v>
      </c>
      <c r="K2922" t="s">
        <v>4682</v>
      </c>
      <c r="L2922">
        <v>16</v>
      </c>
      <c r="M2922">
        <v>9282898</v>
      </c>
      <c r="O2922" t="s">
        <v>4683</v>
      </c>
      <c r="P2922" t="s">
        <v>4684</v>
      </c>
      <c r="Q2922" t="s">
        <v>4685</v>
      </c>
      <c r="S2922">
        <v>126017</v>
      </c>
      <c r="T2922">
        <v>72690</v>
      </c>
      <c r="U2922" t="s">
        <v>25500</v>
      </c>
      <c r="V2922" t="s">
        <v>25501</v>
      </c>
      <c r="W2922">
        <v>0</v>
      </c>
      <c r="X2922">
        <v>77561866</v>
      </c>
      <c r="Y2922" t="s">
        <v>284</v>
      </c>
      <c r="Z2922">
        <v>1</v>
      </c>
      <c r="AA2922" t="s">
        <v>143</v>
      </c>
      <c r="AB2922" s="3">
        <v>3.9999999999999998E-6</v>
      </c>
      <c r="AC2922">
        <v>5.3979400086720304</v>
      </c>
      <c r="AD2922" t="s">
        <v>20814</v>
      </c>
      <c r="AE2922">
        <v>4.5797999999999996</v>
      </c>
      <c r="AF2922" t="s">
        <v>1609</v>
      </c>
      <c r="AG2922" t="s">
        <v>20815</v>
      </c>
      <c r="AH2922" t="s">
        <v>146</v>
      </c>
      <c r="AI2922" t="s">
        <v>20816</v>
      </c>
      <c r="AJ2922" t="s">
        <v>20817</v>
      </c>
      <c r="AK2922" t="s">
        <v>20818</v>
      </c>
      <c r="AL2922" t="s">
        <v>149</v>
      </c>
    </row>
    <row r="2923" spans="1:38" x14ac:dyDescent="0.2">
      <c r="A2923" s="2">
        <v>42870</v>
      </c>
      <c r="B2923">
        <v>27846195</v>
      </c>
      <c r="C2923" t="s">
        <v>20806</v>
      </c>
      <c r="D2923" s="2">
        <v>42685</v>
      </c>
      <c r="E2923" t="s">
        <v>20807</v>
      </c>
      <c r="F2923" t="s">
        <v>20808</v>
      </c>
      <c r="G2923" t="s">
        <v>20809</v>
      </c>
      <c r="H2923" t="s">
        <v>20810</v>
      </c>
      <c r="I2923" t="s">
        <v>20811</v>
      </c>
      <c r="J2923" t="s">
        <v>170</v>
      </c>
      <c r="U2923" t="s">
        <v>25132</v>
      </c>
      <c r="V2923" t="s">
        <v>25133</v>
      </c>
      <c r="W2923">
        <v>0</v>
      </c>
      <c r="Z2923">
        <v>1</v>
      </c>
      <c r="AA2923" t="s">
        <v>143</v>
      </c>
      <c r="AB2923" s="3">
        <v>3.9999999999999998E-6</v>
      </c>
      <c r="AC2923">
        <v>5.3979400086720304</v>
      </c>
      <c r="AD2923" t="s">
        <v>20814</v>
      </c>
      <c r="AE2923">
        <v>6.9554</v>
      </c>
      <c r="AF2923" t="s">
        <v>1609</v>
      </c>
      <c r="AG2923" t="s">
        <v>20815</v>
      </c>
      <c r="AH2923" t="s">
        <v>146</v>
      </c>
      <c r="AI2923" t="s">
        <v>20816</v>
      </c>
      <c r="AJ2923" t="s">
        <v>20817</v>
      </c>
      <c r="AK2923" t="s">
        <v>20818</v>
      </c>
      <c r="AL2923" t="s">
        <v>149</v>
      </c>
    </row>
    <row r="2924" spans="1:38" x14ac:dyDescent="0.2">
      <c r="A2924" s="2">
        <v>42870</v>
      </c>
      <c r="B2924">
        <v>27846195</v>
      </c>
      <c r="C2924" t="s">
        <v>20806</v>
      </c>
      <c r="D2924" s="2">
        <v>42685</v>
      </c>
      <c r="E2924" t="s">
        <v>20807</v>
      </c>
      <c r="F2924" t="s">
        <v>20808</v>
      </c>
      <c r="G2924" t="s">
        <v>20809</v>
      </c>
      <c r="H2924" t="s">
        <v>22005</v>
      </c>
      <c r="I2924" t="s">
        <v>22006</v>
      </c>
      <c r="J2924" t="s">
        <v>170</v>
      </c>
      <c r="K2924" t="s">
        <v>13729</v>
      </c>
      <c r="L2924">
        <v>6</v>
      </c>
      <c r="M2924">
        <v>117132166</v>
      </c>
      <c r="O2924" t="s">
        <v>25502</v>
      </c>
      <c r="P2924" t="s">
        <v>25503</v>
      </c>
      <c r="Q2924" t="s">
        <v>25504</v>
      </c>
      <c r="S2924">
        <v>71367</v>
      </c>
      <c r="T2924">
        <v>130077</v>
      </c>
      <c r="U2924" t="s">
        <v>25505</v>
      </c>
      <c r="V2924" t="s">
        <v>25506</v>
      </c>
      <c r="W2924">
        <v>0</v>
      </c>
      <c r="X2924">
        <v>142794624</v>
      </c>
      <c r="Y2924" t="s">
        <v>284</v>
      </c>
      <c r="Z2924">
        <v>1</v>
      </c>
      <c r="AA2924" t="s">
        <v>143</v>
      </c>
      <c r="AB2924" s="3">
        <v>3.9999999999999998E-6</v>
      </c>
      <c r="AC2924">
        <v>5.3979400086720304</v>
      </c>
      <c r="AD2924" t="s">
        <v>21820</v>
      </c>
      <c r="AE2924">
        <v>0.51557920000000002</v>
      </c>
      <c r="AF2924" t="s">
        <v>25507</v>
      </c>
      <c r="AG2924" t="s">
        <v>20815</v>
      </c>
      <c r="AH2924" t="s">
        <v>146</v>
      </c>
      <c r="AI2924" t="s">
        <v>20816</v>
      </c>
      <c r="AJ2924" t="s">
        <v>20817</v>
      </c>
      <c r="AK2924" t="s">
        <v>22010</v>
      </c>
      <c r="AL2924" t="s">
        <v>149</v>
      </c>
    </row>
    <row r="2925" spans="1:38" x14ac:dyDescent="0.2">
      <c r="A2925" s="2">
        <v>42870</v>
      </c>
      <c r="B2925">
        <v>27846195</v>
      </c>
      <c r="C2925" t="s">
        <v>20806</v>
      </c>
      <c r="D2925" s="2">
        <v>42685</v>
      </c>
      <c r="E2925" t="s">
        <v>20807</v>
      </c>
      <c r="F2925" t="s">
        <v>20808</v>
      </c>
      <c r="G2925" t="s">
        <v>20809</v>
      </c>
      <c r="H2925" t="s">
        <v>22005</v>
      </c>
      <c r="I2925" t="s">
        <v>22006</v>
      </c>
      <c r="J2925" t="s">
        <v>170</v>
      </c>
      <c r="K2925" t="s">
        <v>5849</v>
      </c>
      <c r="L2925">
        <v>14</v>
      </c>
      <c r="M2925">
        <v>77646050</v>
      </c>
      <c r="O2925" t="s">
        <v>23210</v>
      </c>
      <c r="P2925" t="s">
        <v>23211</v>
      </c>
      <c r="Q2925" t="s">
        <v>23212</v>
      </c>
      <c r="S2925">
        <v>29277</v>
      </c>
      <c r="T2925">
        <v>6777</v>
      </c>
      <c r="U2925" t="s">
        <v>23213</v>
      </c>
      <c r="V2925" t="s">
        <v>23214</v>
      </c>
      <c r="W2925">
        <v>0</v>
      </c>
      <c r="X2925">
        <v>59721556</v>
      </c>
      <c r="Y2925" t="s">
        <v>541</v>
      </c>
      <c r="Z2925">
        <v>1</v>
      </c>
      <c r="AA2925" t="s">
        <v>143</v>
      </c>
      <c r="AB2925" s="3">
        <v>3.9999999999999998E-6</v>
      </c>
      <c r="AC2925">
        <v>5.3979400086720304</v>
      </c>
      <c r="AD2925" t="s">
        <v>21820</v>
      </c>
      <c r="AE2925">
        <v>0.22850790000000001</v>
      </c>
      <c r="AF2925" t="s">
        <v>25508</v>
      </c>
      <c r="AG2925" t="s">
        <v>20815</v>
      </c>
      <c r="AH2925" t="s">
        <v>146</v>
      </c>
      <c r="AI2925" t="s">
        <v>20816</v>
      </c>
      <c r="AJ2925" t="s">
        <v>20817</v>
      </c>
      <c r="AK2925" t="s">
        <v>22010</v>
      </c>
      <c r="AL2925" t="s">
        <v>149</v>
      </c>
    </row>
    <row r="2926" spans="1:38" x14ac:dyDescent="0.2">
      <c r="A2926" s="2">
        <v>42692</v>
      </c>
      <c r="B2926">
        <v>26821981</v>
      </c>
      <c r="C2926" t="s">
        <v>23071</v>
      </c>
      <c r="D2926" s="2">
        <v>42397</v>
      </c>
      <c r="E2926" t="s">
        <v>23072</v>
      </c>
      <c r="F2926" t="s">
        <v>23073</v>
      </c>
      <c r="G2926" t="s">
        <v>23074</v>
      </c>
      <c r="H2926" t="s">
        <v>23075</v>
      </c>
      <c r="I2926" t="s">
        <v>23076</v>
      </c>
      <c r="J2926" t="s">
        <v>170</v>
      </c>
      <c r="K2926" t="s">
        <v>2721</v>
      </c>
      <c r="L2926">
        <v>15</v>
      </c>
      <c r="M2926">
        <v>31256793</v>
      </c>
      <c r="N2926" t="s">
        <v>143</v>
      </c>
      <c r="O2926" t="s">
        <v>25509</v>
      </c>
      <c r="P2926" t="s">
        <v>25510</v>
      </c>
      <c r="Q2926" t="s">
        <v>25511</v>
      </c>
      <c r="S2926">
        <v>25955</v>
      </c>
      <c r="T2926">
        <v>70042</v>
      </c>
      <c r="U2926" t="s">
        <v>25512</v>
      </c>
      <c r="V2926" t="s">
        <v>25513</v>
      </c>
      <c r="W2926">
        <v>0</v>
      </c>
      <c r="X2926">
        <v>75905933</v>
      </c>
      <c r="Y2926" t="s">
        <v>284</v>
      </c>
      <c r="Z2926">
        <v>1</v>
      </c>
      <c r="AA2926" t="s">
        <v>143</v>
      </c>
      <c r="AB2926" s="3">
        <v>3.9999999999999998E-6</v>
      </c>
      <c r="AC2926">
        <v>5.3979400086720304</v>
      </c>
      <c r="AD2926" t="s">
        <v>24230</v>
      </c>
      <c r="AE2926">
        <v>0.57199999999999995</v>
      </c>
      <c r="AF2926" t="s">
        <v>1609</v>
      </c>
      <c r="AG2926" t="s">
        <v>23083</v>
      </c>
      <c r="AH2926" t="s">
        <v>146</v>
      </c>
      <c r="AI2926" t="s">
        <v>23084</v>
      </c>
      <c r="AJ2926" t="s">
        <v>23085</v>
      </c>
      <c r="AK2926" t="s">
        <v>23086</v>
      </c>
      <c r="AL2926" t="s">
        <v>149</v>
      </c>
    </row>
    <row r="2927" spans="1:38" x14ac:dyDescent="0.2">
      <c r="A2927" s="2">
        <v>42692</v>
      </c>
      <c r="B2927">
        <v>26821981</v>
      </c>
      <c r="C2927" t="s">
        <v>23071</v>
      </c>
      <c r="D2927" s="2">
        <v>42397</v>
      </c>
      <c r="E2927" t="s">
        <v>23072</v>
      </c>
      <c r="F2927" t="s">
        <v>23073</v>
      </c>
      <c r="G2927" t="s">
        <v>23074</v>
      </c>
      <c r="H2927" t="s">
        <v>23075</v>
      </c>
      <c r="I2927" t="s">
        <v>23076</v>
      </c>
      <c r="J2927" t="s">
        <v>170</v>
      </c>
      <c r="K2927" t="s">
        <v>5364</v>
      </c>
      <c r="L2927">
        <v>19</v>
      </c>
      <c r="M2927">
        <v>50065316</v>
      </c>
      <c r="N2927" t="s">
        <v>143</v>
      </c>
      <c r="O2927" t="s">
        <v>25514</v>
      </c>
      <c r="R2927" t="s">
        <v>25515</v>
      </c>
      <c r="U2927" t="s">
        <v>25516</v>
      </c>
      <c r="V2927" t="s">
        <v>25517</v>
      </c>
      <c r="W2927">
        <v>0</v>
      </c>
      <c r="X2927">
        <v>2017387</v>
      </c>
      <c r="Y2927" t="s">
        <v>160</v>
      </c>
      <c r="Z2927">
        <v>0</v>
      </c>
      <c r="AA2927" t="s">
        <v>143</v>
      </c>
      <c r="AB2927" s="3">
        <v>3.9999999999999998E-6</v>
      </c>
      <c r="AC2927">
        <v>5.3979400086720304</v>
      </c>
      <c r="AD2927" t="s">
        <v>24230</v>
      </c>
      <c r="AE2927">
        <v>0.21149999999999999</v>
      </c>
      <c r="AF2927" t="s">
        <v>1609</v>
      </c>
      <c r="AG2927" t="s">
        <v>23083</v>
      </c>
      <c r="AH2927" t="s">
        <v>146</v>
      </c>
      <c r="AI2927" t="s">
        <v>23084</v>
      </c>
      <c r="AJ2927" t="s">
        <v>23085</v>
      </c>
      <c r="AK2927" t="s">
        <v>23086</v>
      </c>
      <c r="AL2927" t="s">
        <v>149</v>
      </c>
    </row>
    <row r="2928" spans="1:38" x14ac:dyDescent="0.2">
      <c r="A2928" s="2">
        <v>42692</v>
      </c>
      <c r="B2928">
        <v>26821981</v>
      </c>
      <c r="C2928" t="s">
        <v>23071</v>
      </c>
      <c r="D2928" s="2">
        <v>42397</v>
      </c>
      <c r="E2928" t="s">
        <v>23072</v>
      </c>
      <c r="F2928" t="s">
        <v>23073</v>
      </c>
      <c r="G2928" t="s">
        <v>23074</v>
      </c>
      <c r="H2928" t="s">
        <v>23075</v>
      </c>
      <c r="I2928" t="s">
        <v>23076</v>
      </c>
      <c r="J2928" t="s">
        <v>170</v>
      </c>
      <c r="K2928" t="s">
        <v>5736</v>
      </c>
      <c r="L2928">
        <v>12</v>
      </c>
      <c r="M2928">
        <v>61451443</v>
      </c>
      <c r="N2928" t="s">
        <v>143</v>
      </c>
      <c r="O2928" t="s">
        <v>25518</v>
      </c>
      <c r="P2928" t="s">
        <v>25519</v>
      </c>
      <c r="Q2928" t="s">
        <v>25520</v>
      </c>
      <c r="S2928">
        <v>218506</v>
      </c>
      <c r="T2928">
        <v>148624</v>
      </c>
      <c r="U2928" t="s">
        <v>25521</v>
      </c>
      <c r="V2928" t="s">
        <v>25522</v>
      </c>
      <c r="W2928">
        <v>0</v>
      </c>
      <c r="X2928">
        <v>7358770</v>
      </c>
      <c r="Y2928" t="s">
        <v>284</v>
      </c>
      <c r="Z2928">
        <v>1</v>
      </c>
      <c r="AA2928" t="s">
        <v>143</v>
      </c>
      <c r="AB2928" s="3">
        <v>3.9999999999999998E-6</v>
      </c>
      <c r="AC2928">
        <v>5.3979400086720304</v>
      </c>
      <c r="AD2928" t="s">
        <v>24230</v>
      </c>
      <c r="AE2928">
        <v>0.21929999999999999</v>
      </c>
      <c r="AF2928" t="s">
        <v>1609</v>
      </c>
      <c r="AG2928" t="s">
        <v>23083</v>
      </c>
      <c r="AH2928" t="s">
        <v>146</v>
      </c>
      <c r="AI2928" t="s">
        <v>23084</v>
      </c>
      <c r="AJ2928" t="s">
        <v>23085</v>
      </c>
      <c r="AK2928" t="s">
        <v>23086</v>
      </c>
      <c r="AL2928" t="s">
        <v>149</v>
      </c>
    </row>
    <row r="2929" spans="1:38" x14ac:dyDescent="0.2">
      <c r="A2929" s="2">
        <v>42692</v>
      </c>
      <c r="B2929">
        <v>26821981</v>
      </c>
      <c r="C2929" t="s">
        <v>23071</v>
      </c>
      <c r="D2929" s="2">
        <v>42397</v>
      </c>
      <c r="E2929" t="s">
        <v>23072</v>
      </c>
      <c r="F2929" t="s">
        <v>23073</v>
      </c>
      <c r="G2929" t="s">
        <v>23074</v>
      </c>
      <c r="H2929" t="s">
        <v>23075</v>
      </c>
      <c r="I2929" t="s">
        <v>23076</v>
      </c>
      <c r="J2929" t="s">
        <v>170</v>
      </c>
      <c r="K2929" t="s">
        <v>2178</v>
      </c>
      <c r="L2929">
        <v>10</v>
      </c>
      <c r="M2929">
        <v>81908569</v>
      </c>
      <c r="N2929" t="s">
        <v>14795</v>
      </c>
      <c r="O2929" t="s">
        <v>14795</v>
      </c>
      <c r="R2929" t="s">
        <v>14796</v>
      </c>
      <c r="U2929" t="s">
        <v>25523</v>
      </c>
      <c r="V2929" t="s">
        <v>25524</v>
      </c>
      <c r="W2929">
        <v>0</v>
      </c>
      <c r="X2929">
        <v>12358815</v>
      </c>
      <c r="Y2929" t="s">
        <v>160</v>
      </c>
      <c r="Z2929">
        <v>0</v>
      </c>
      <c r="AA2929" t="s">
        <v>143</v>
      </c>
      <c r="AB2929" s="3">
        <v>3.9999999999999998E-6</v>
      </c>
      <c r="AC2929">
        <v>5.3979400086720304</v>
      </c>
      <c r="AD2929" t="s">
        <v>24230</v>
      </c>
      <c r="AE2929">
        <v>0.25540000000000002</v>
      </c>
      <c r="AF2929" t="s">
        <v>1609</v>
      </c>
      <c r="AG2929" t="s">
        <v>23083</v>
      </c>
      <c r="AH2929" t="s">
        <v>146</v>
      </c>
      <c r="AI2929" t="s">
        <v>23084</v>
      </c>
      <c r="AJ2929" t="s">
        <v>23085</v>
      </c>
      <c r="AK2929" t="s">
        <v>23086</v>
      </c>
      <c r="AL2929" t="s">
        <v>149</v>
      </c>
    </row>
    <row r="2930" spans="1:38" x14ac:dyDescent="0.2">
      <c r="A2930" s="2">
        <v>42692</v>
      </c>
      <c r="B2930">
        <v>26821981</v>
      </c>
      <c r="C2930" t="s">
        <v>23071</v>
      </c>
      <c r="D2930" s="2">
        <v>42397</v>
      </c>
      <c r="E2930" t="s">
        <v>23072</v>
      </c>
      <c r="F2930" t="s">
        <v>23073</v>
      </c>
      <c r="G2930" t="s">
        <v>23074</v>
      </c>
      <c r="H2930" t="s">
        <v>23075</v>
      </c>
      <c r="I2930" t="s">
        <v>23076</v>
      </c>
      <c r="J2930" t="s">
        <v>170</v>
      </c>
      <c r="K2930" t="s">
        <v>3386</v>
      </c>
      <c r="L2930">
        <v>4</v>
      </c>
      <c r="M2930">
        <v>187800358</v>
      </c>
      <c r="N2930" t="s">
        <v>2062</v>
      </c>
      <c r="O2930" t="s">
        <v>23077</v>
      </c>
      <c r="P2930" t="s">
        <v>23078</v>
      </c>
      <c r="Q2930" t="s">
        <v>23079</v>
      </c>
      <c r="S2930">
        <v>52159</v>
      </c>
      <c r="T2930">
        <v>141806</v>
      </c>
      <c r="U2930" t="s">
        <v>23080</v>
      </c>
      <c r="V2930" t="s">
        <v>23081</v>
      </c>
      <c r="W2930">
        <v>0</v>
      </c>
      <c r="X2930">
        <v>4470690</v>
      </c>
      <c r="Y2930" t="s">
        <v>284</v>
      </c>
      <c r="Z2930">
        <v>1</v>
      </c>
      <c r="AA2930" t="s">
        <v>143</v>
      </c>
      <c r="AB2930" s="3">
        <v>3.9999999999999998E-6</v>
      </c>
      <c r="AC2930">
        <v>5.3979400086720304</v>
      </c>
      <c r="AD2930" t="s">
        <v>24050</v>
      </c>
      <c r="AE2930">
        <v>0.25679999999999997</v>
      </c>
      <c r="AF2930" t="s">
        <v>697</v>
      </c>
      <c r="AG2930" t="s">
        <v>23083</v>
      </c>
      <c r="AH2930" t="s">
        <v>146</v>
      </c>
      <c r="AI2930" t="s">
        <v>23084</v>
      </c>
      <c r="AJ2930" t="s">
        <v>23085</v>
      </c>
      <c r="AK2930" t="s">
        <v>23086</v>
      </c>
      <c r="AL2930" t="s">
        <v>149</v>
      </c>
    </row>
    <row r="2931" spans="1:38" x14ac:dyDescent="0.2">
      <c r="A2931" s="2">
        <v>42574</v>
      </c>
      <c r="B2931">
        <v>26198764</v>
      </c>
      <c r="C2931" t="s">
        <v>12562</v>
      </c>
      <c r="D2931" s="2">
        <v>42206</v>
      </c>
      <c r="E2931" t="s">
        <v>12429</v>
      </c>
      <c r="F2931" t="s">
        <v>19892</v>
      </c>
      <c r="G2931" t="s">
        <v>19893</v>
      </c>
      <c r="H2931" t="s">
        <v>19843</v>
      </c>
      <c r="I2931" t="s">
        <v>19894</v>
      </c>
      <c r="J2931" t="s">
        <v>170</v>
      </c>
      <c r="K2931" t="s">
        <v>2507</v>
      </c>
      <c r="L2931">
        <v>18</v>
      </c>
      <c r="M2931">
        <v>34349283</v>
      </c>
      <c r="N2931" t="s">
        <v>143</v>
      </c>
      <c r="O2931" t="s">
        <v>25525</v>
      </c>
      <c r="P2931" t="s">
        <v>25526</v>
      </c>
      <c r="Q2931" t="s">
        <v>25527</v>
      </c>
      <c r="S2931">
        <v>122854</v>
      </c>
      <c r="T2931">
        <v>144007</v>
      </c>
      <c r="U2931" t="s">
        <v>25528</v>
      </c>
      <c r="V2931" t="s">
        <v>25529</v>
      </c>
      <c r="W2931">
        <v>0</v>
      </c>
      <c r="X2931">
        <v>72963233</v>
      </c>
      <c r="Y2931" t="s">
        <v>284</v>
      </c>
      <c r="Z2931">
        <v>1</v>
      </c>
      <c r="AA2931" t="s">
        <v>143</v>
      </c>
      <c r="AB2931" s="3">
        <v>3.9999999999999998E-6</v>
      </c>
      <c r="AC2931">
        <v>5.3979400086720304</v>
      </c>
      <c r="AE2931">
        <v>1.1235955</v>
      </c>
      <c r="AF2931" t="s">
        <v>244</v>
      </c>
      <c r="AG2931" t="s">
        <v>19896</v>
      </c>
      <c r="AH2931" t="s">
        <v>146</v>
      </c>
      <c r="AI2931" t="s">
        <v>19852</v>
      </c>
      <c r="AJ2931" t="s">
        <v>19853</v>
      </c>
      <c r="AK2931" t="s">
        <v>19897</v>
      </c>
      <c r="AL2931" t="s">
        <v>149</v>
      </c>
    </row>
    <row r="2932" spans="1:38" x14ac:dyDescent="0.2">
      <c r="A2932" s="2">
        <v>42574</v>
      </c>
      <c r="B2932">
        <v>26198764</v>
      </c>
      <c r="C2932" t="s">
        <v>12562</v>
      </c>
      <c r="D2932" s="2">
        <v>42206</v>
      </c>
      <c r="E2932" t="s">
        <v>12429</v>
      </c>
      <c r="F2932" t="s">
        <v>19892</v>
      </c>
      <c r="G2932" t="s">
        <v>19893</v>
      </c>
      <c r="H2932" t="s">
        <v>19843</v>
      </c>
      <c r="I2932" t="s">
        <v>19894</v>
      </c>
      <c r="J2932" t="s">
        <v>170</v>
      </c>
      <c r="K2932" t="s">
        <v>5150</v>
      </c>
      <c r="L2932">
        <v>3</v>
      </c>
      <c r="M2932">
        <v>135767692</v>
      </c>
      <c r="N2932" t="s">
        <v>143</v>
      </c>
      <c r="O2932" t="s">
        <v>25530</v>
      </c>
      <c r="P2932" t="s">
        <v>25531</v>
      </c>
      <c r="Q2932" t="s">
        <v>25532</v>
      </c>
      <c r="S2932">
        <v>327804</v>
      </c>
      <c r="T2932">
        <v>158199</v>
      </c>
      <c r="U2932" t="s">
        <v>25533</v>
      </c>
      <c r="V2932" t="s">
        <v>25534</v>
      </c>
      <c r="W2932">
        <v>0</v>
      </c>
      <c r="X2932">
        <v>72975629</v>
      </c>
      <c r="Y2932" t="s">
        <v>284</v>
      </c>
      <c r="Z2932">
        <v>1</v>
      </c>
      <c r="AA2932" t="s">
        <v>143</v>
      </c>
      <c r="AB2932" s="3">
        <v>3.9999999999999998E-6</v>
      </c>
      <c r="AC2932">
        <v>5.3979400086720304</v>
      </c>
      <c r="AE2932">
        <v>1.0869565000000001</v>
      </c>
      <c r="AF2932" t="s">
        <v>244</v>
      </c>
      <c r="AG2932" t="s">
        <v>19896</v>
      </c>
      <c r="AH2932" t="s">
        <v>146</v>
      </c>
      <c r="AI2932" t="s">
        <v>19852</v>
      </c>
      <c r="AJ2932" t="s">
        <v>19853</v>
      </c>
      <c r="AK2932" t="s">
        <v>19897</v>
      </c>
      <c r="AL2932" t="s">
        <v>149</v>
      </c>
    </row>
    <row r="2933" spans="1:38" x14ac:dyDescent="0.2">
      <c r="A2933" s="2">
        <v>42574</v>
      </c>
      <c r="B2933">
        <v>26198764</v>
      </c>
      <c r="C2933" t="s">
        <v>12562</v>
      </c>
      <c r="D2933" s="2">
        <v>42206</v>
      </c>
      <c r="E2933" t="s">
        <v>12429</v>
      </c>
      <c r="F2933" t="s">
        <v>19892</v>
      </c>
      <c r="G2933" t="s">
        <v>19893</v>
      </c>
      <c r="H2933" t="s">
        <v>19843</v>
      </c>
      <c r="I2933" t="s">
        <v>19894</v>
      </c>
      <c r="J2933" t="s">
        <v>170</v>
      </c>
      <c r="K2933" t="s">
        <v>3771</v>
      </c>
      <c r="L2933">
        <v>1</v>
      </c>
      <c r="M2933">
        <v>71668902</v>
      </c>
      <c r="N2933" t="s">
        <v>143</v>
      </c>
      <c r="O2933" t="s">
        <v>5729</v>
      </c>
      <c r="R2933" t="s">
        <v>5730</v>
      </c>
      <c r="U2933" t="s">
        <v>25535</v>
      </c>
      <c r="V2933" t="s">
        <v>25536</v>
      </c>
      <c r="W2933">
        <v>0</v>
      </c>
      <c r="X2933">
        <v>7531932</v>
      </c>
      <c r="Y2933" t="s">
        <v>160</v>
      </c>
      <c r="Z2933">
        <v>0</v>
      </c>
      <c r="AA2933" t="s">
        <v>143</v>
      </c>
      <c r="AB2933" s="3">
        <v>3.9999999999999998E-6</v>
      </c>
      <c r="AC2933">
        <v>5.3979400086720304</v>
      </c>
      <c r="AE2933">
        <v>1.05</v>
      </c>
      <c r="AF2933" t="s">
        <v>244</v>
      </c>
      <c r="AG2933" t="s">
        <v>19896</v>
      </c>
      <c r="AH2933" t="s">
        <v>146</v>
      </c>
      <c r="AI2933" t="s">
        <v>19852</v>
      </c>
      <c r="AJ2933" t="s">
        <v>19853</v>
      </c>
      <c r="AK2933" t="s">
        <v>19897</v>
      </c>
      <c r="AL2933" t="s">
        <v>149</v>
      </c>
    </row>
    <row r="2934" spans="1:38" x14ac:dyDescent="0.2">
      <c r="A2934" s="2">
        <v>42574</v>
      </c>
      <c r="B2934">
        <v>26198764</v>
      </c>
      <c r="C2934" t="s">
        <v>12562</v>
      </c>
      <c r="D2934" s="2">
        <v>42206</v>
      </c>
      <c r="E2934" t="s">
        <v>12429</v>
      </c>
      <c r="F2934" t="s">
        <v>19892</v>
      </c>
      <c r="G2934" t="s">
        <v>19893</v>
      </c>
      <c r="H2934" t="s">
        <v>19843</v>
      </c>
      <c r="I2934" t="s">
        <v>19894</v>
      </c>
      <c r="J2934" t="s">
        <v>170</v>
      </c>
      <c r="K2934" t="s">
        <v>9514</v>
      </c>
      <c r="L2934">
        <v>1</v>
      </c>
      <c r="M2934">
        <v>31359023</v>
      </c>
      <c r="N2934" t="s">
        <v>143</v>
      </c>
      <c r="O2934" t="s">
        <v>25537</v>
      </c>
      <c r="R2934" t="s">
        <v>25538</v>
      </c>
      <c r="U2934" t="s">
        <v>25539</v>
      </c>
      <c r="V2934" t="s">
        <v>25540</v>
      </c>
      <c r="W2934">
        <v>0</v>
      </c>
      <c r="X2934">
        <v>7551345</v>
      </c>
      <c r="Y2934" t="s">
        <v>160</v>
      </c>
      <c r="Z2934">
        <v>0</v>
      </c>
      <c r="AA2934" t="s">
        <v>143</v>
      </c>
      <c r="AB2934" s="3">
        <v>3.9999999999999998E-6</v>
      </c>
      <c r="AC2934">
        <v>5.3979400086720304</v>
      </c>
      <c r="AE2934">
        <v>1.07</v>
      </c>
      <c r="AF2934" t="s">
        <v>244</v>
      </c>
      <c r="AG2934" t="s">
        <v>19896</v>
      </c>
      <c r="AH2934" t="s">
        <v>146</v>
      </c>
      <c r="AI2934" t="s">
        <v>19852</v>
      </c>
      <c r="AJ2934" t="s">
        <v>19853</v>
      </c>
      <c r="AK2934" t="s">
        <v>19897</v>
      </c>
      <c r="AL2934" t="s">
        <v>149</v>
      </c>
    </row>
    <row r="2935" spans="1:38" x14ac:dyDescent="0.2">
      <c r="A2935" s="2">
        <v>42574</v>
      </c>
      <c r="B2935">
        <v>26198764</v>
      </c>
      <c r="C2935" t="s">
        <v>12562</v>
      </c>
      <c r="D2935" s="2">
        <v>42206</v>
      </c>
      <c r="E2935" t="s">
        <v>12429</v>
      </c>
      <c r="F2935" t="s">
        <v>19892</v>
      </c>
      <c r="G2935" t="s">
        <v>19893</v>
      </c>
      <c r="H2935" t="s">
        <v>19843</v>
      </c>
      <c r="I2935" t="s">
        <v>19894</v>
      </c>
      <c r="J2935" t="s">
        <v>170</v>
      </c>
      <c r="K2935" t="s">
        <v>4918</v>
      </c>
      <c r="L2935">
        <v>7</v>
      </c>
      <c r="M2935">
        <v>141271019</v>
      </c>
      <c r="N2935" t="s">
        <v>143</v>
      </c>
      <c r="O2935" t="s">
        <v>25541</v>
      </c>
      <c r="R2935" t="s">
        <v>13177</v>
      </c>
      <c r="U2935" t="s">
        <v>25542</v>
      </c>
      <c r="V2935" t="s">
        <v>25543</v>
      </c>
      <c r="W2935">
        <v>0</v>
      </c>
      <c r="X2935">
        <v>76405237</v>
      </c>
      <c r="Y2935" t="s">
        <v>160</v>
      </c>
      <c r="Z2935">
        <v>0</v>
      </c>
      <c r="AA2935" t="s">
        <v>143</v>
      </c>
      <c r="AB2935" s="3">
        <v>3.9999999999999998E-6</v>
      </c>
      <c r="AC2935">
        <v>5.3979400086720304</v>
      </c>
      <c r="AE2935">
        <v>1.1494253000000001</v>
      </c>
      <c r="AF2935" t="s">
        <v>244</v>
      </c>
      <c r="AG2935" t="s">
        <v>19896</v>
      </c>
      <c r="AH2935" t="s">
        <v>146</v>
      </c>
      <c r="AI2935" t="s">
        <v>19852</v>
      </c>
      <c r="AJ2935" t="s">
        <v>19853</v>
      </c>
      <c r="AK2935" t="s">
        <v>19897</v>
      </c>
      <c r="AL2935" t="s">
        <v>149</v>
      </c>
    </row>
    <row r="2936" spans="1:38" x14ac:dyDescent="0.2">
      <c r="A2936" s="2">
        <v>42574</v>
      </c>
      <c r="B2936">
        <v>26198764</v>
      </c>
      <c r="C2936" t="s">
        <v>12562</v>
      </c>
      <c r="D2936" s="2">
        <v>42206</v>
      </c>
      <c r="E2936" t="s">
        <v>12429</v>
      </c>
      <c r="F2936" t="s">
        <v>19892</v>
      </c>
      <c r="G2936" t="s">
        <v>19893</v>
      </c>
      <c r="H2936" t="s">
        <v>19843</v>
      </c>
      <c r="I2936" t="s">
        <v>19894</v>
      </c>
      <c r="J2936" t="s">
        <v>170</v>
      </c>
      <c r="K2936" t="s">
        <v>2973</v>
      </c>
      <c r="L2936">
        <v>10</v>
      </c>
      <c r="M2936">
        <v>104445317</v>
      </c>
      <c r="N2936" t="s">
        <v>143</v>
      </c>
      <c r="O2936" t="s">
        <v>25544</v>
      </c>
      <c r="R2936" t="s">
        <v>25545</v>
      </c>
      <c r="U2936" t="s">
        <v>25546</v>
      </c>
      <c r="V2936" t="s">
        <v>25547</v>
      </c>
      <c r="W2936">
        <v>0</v>
      </c>
      <c r="X2936">
        <v>11599218</v>
      </c>
      <c r="Y2936" t="s">
        <v>160</v>
      </c>
      <c r="Z2936">
        <v>0</v>
      </c>
      <c r="AA2936" t="s">
        <v>143</v>
      </c>
      <c r="AB2936" s="3">
        <v>3.9999999999999998E-6</v>
      </c>
      <c r="AC2936">
        <v>5.3979400086720304</v>
      </c>
      <c r="AE2936">
        <v>1.0638297999999999</v>
      </c>
      <c r="AF2936" t="s">
        <v>244</v>
      </c>
      <c r="AG2936" t="s">
        <v>19896</v>
      </c>
      <c r="AH2936" t="s">
        <v>146</v>
      </c>
      <c r="AI2936" t="s">
        <v>19852</v>
      </c>
      <c r="AJ2936" t="s">
        <v>19853</v>
      </c>
      <c r="AK2936" t="s">
        <v>19897</v>
      </c>
      <c r="AL2936" t="s">
        <v>149</v>
      </c>
    </row>
    <row r="2937" spans="1:38" x14ac:dyDescent="0.2">
      <c r="A2937" s="2">
        <v>42574</v>
      </c>
      <c r="B2937">
        <v>26198764</v>
      </c>
      <c r="C2937" t="s">
        <v>12562</v>
      </c>
      <c r="D2937" s="2">
        <v>42206</v>
      </c>
      <c r="E2937" t="s">
        <v>12429</v>
      </c>
      <c r="F2937" t="s">
        <v>19892</v>
      </c>
      <c r="G2937" t="s">
        <v>19893</v>
      </c>
      <c r="H2937" t="s">
        <v>19843</v>
      </c>
      <c r="I2937" t="s">
        <v>19894</v>
      </c>
      <c r="J2937" t="s">
        <v>170</v>
      </c>
      <c r="K2937" t="s">
        <v>18096</v>
      </c>
      <c r="L2937">
        <v>3</v>
      </c>
      <c r="M2937">
        <v>128023522</v>
      </c>
      <c r="N2937" t="s">
        <v>143</v>
      </c>
      <c r="O2937" t="s">
        <v>8277</v>
      </c>
      <c r="R2937" t="s">
        <v>25548</v>
      </c>
      <c r="U2937" t="s">
        <v>25549</v>
      </c>
      <c r="V2937" t="s">
        <v>25550</v>
      </c>
      <c r="W2937">
        <v>0</v>
      </c>
      <c r="X2937">
        <v>11712112</v>
      </c>
      <c r="Y2937" t="s">
        <v>160</v>
      </c>
      <c r="Z2937">
        <v>0</v>
      </c>
      <c r="AA2937" t="s">
        <v>143</v>
      </c>
      <c r="AB2937" s="3">
        <v>3.9999999999999998E-6</v>
      </c>
      <c r="AC2937">
        <v>5.3979400086720304</v>
      </c>
      <c r="AE2937">
        <v>1.08</v>
      </c>
      <c r="AF2937" t="s">
        <v>244</v>
      </c>
      <c r="AG2937" t="s">
        <v>19896</v>
      </c>
      <c r="AH2937" t="s">
        <v>146</v>
      </c>
      <c r="AI2937" t="s">
        <v>19852</v>
      </c>
      <c r="AJ2937" t="s">
        <v>19853</v>
      </c>
      <c r="AK2937" t="s">
        <v>19897</v>
      </c>
      <c r="AL2937" t="s">
        <v>149</v>
      </c>
    </row>
    <row r="2938" spans="1:38" x14ac:dyDescent="0.2">
      <c r="A2938" s="2">
        <v>42574</v>
      </c>
      <c r="B2938">
        <v>26198764</v>
      </c>
      <c r="C2938" t="s">
        <v>12562</v>
      </c>
      <c r="D2938" s="2">
        <v>42206</v>
      </c>
      <c r="E2938" t="s">
        <v>12429</v>
      </c>
      <c r="F2938" t="s">
        <v>19892</v>
      </c>
      <c r="G2938" t="s">
        <v>19893</v>
      </c>
      <c r="H2938" t="s">
        <v>19843</v>
      </c>
      <c r="I2938" t="s">
        <v>19894</v>
      </c>
      <c r="J2938" t="s">
        <v>170</v>
      </c>
      <c r="K2938" t="s">
        <v>811</v>
      </c>
      <c r="L2938">
        <v>11</v>
      </c>
      <c r="M2938">
        <v>47210487</v>
      </c>
      <c r="N2938" t="s">
        <v>143</v>
      </c>
      <c r="O2938" t="s">
        <v>25551</v>
      </c>
      <c r="P2938" t="s">
        <v>25552</v>
      </c>
      <c r="Q2938" t="s">
        <v>25553</v>
      </c>
      <c r="S2938">
        <v>18945</v>
      </c>
      <c r="T2938">
        <v>3978</v>
      </c>
      <c r="U2938" t="s">
        <v>25554</v>
      </c>
      <c r="V2938" t="s">
        <v>25555</v>
      </c>
      <c r="W2938">
        <v>0</v>
      </c>
      <c r="X2938">
        <v>11039131</v>
      </c>
      <c r="Y2938" t="s">
        <v>284</v>
      </c>
      <c r="Z2938">
        <v>1</v>
      </c>
      <c r="AA2938" t="s">
        <v>143</v>
      </c>
      <c r="AB2938" s="3">
        <v>3.9999999999999998E-6</v>
      </c>
      <c r="AC2938">
        <v>5.3979400086720304</v>
      </c>
      <c r="AE2938">
        <v>1.0526316</v>
      </c>
      <c r="AF2938" t="s">
        <v>244</v>
      </c>
      <c r="AG2938" t="s">
        <v>19896</v>
      </c>
      <c r="AH2938" t="s">
        <v>146</v>
      </c>
      <c r="AI2938" t="s">
        <v>19852</v>
      </c>
      <c r="AJ2938" t="s">
        <v>19853</v>
      </c>
      <c r="AK2938" t="s">
        <v>19897</v>
      </c>
      <c r="AL2938" t="s">
        <v>149</v>
      </c>
    </row>
    <row r="2939" spans="1:38" x14ac:dyDescent="0.2">
      <c r="A2939" s="2">
        <v>42574</v>
      </c>
      <c r="B2939">
        <v>26198764</v>
      </c>
      <c r="C2939" t="s">
        <v>12562</v>
      </c>
      <c r="D2939" s="2">
        <v>42206</v>
      </c>
      <c r="E2939" t="s">
        <v>12429</v>
      </c>
      <c r="F2939" t="s">
        <v>19892</v>
      </c>
      <c r="G2939" t="s">
        <v>19893</v>
      </c>
      <c r="H2939" t="s">
        <v>19843</v>
      </c>
      <c r="I2939" t="s">
        <v>19894</v>
      </c>
      <c r="J2939" t="s">
        <v>170</v>
      </c>
      <c r="K2939" t="s">
        <v>989</v>
      </c>
      <c r="L2939">
        <v>3</v>
      </c>
      <c r="M2939">
        <v>45288559</v>
      </c>
      <c r="N2939" t="s">
        <v>143</v>
      </c>
      <c r="O2939" t="s">
        <v>22993</v>
      </c>
      <c r="P2939" t="s">
        <v>22994</v>
      </c>
      <c r="Q2939" t="s">
        <v>22995</v>
      </c>
      <c r="S2939">
        <v>32939</v>
      </c>
      <c r="T2939">
        <v>100002</v>
      </c>
      <c r="U2939" t="s">
        <v>25556</v>
      </c>
      <c r="V2939" t="s">
        <v>25557</v>
      </c>
      <c r="W2939">
        <v>0</v>
      </c>
      <c r="X2939">
        <v>112627313</v>
      </c>
      <c r="Y2939" t="s">
        <v>284</v>
      </c>
      <c r="Z2939">
        <v>1</v>
      </c>
      <c r="AA2939" t="s">
        <v>143</v>
      </c>
      <c r="AB2939" s="3">
        <v>3.9999999999999998E-6</v>
      </c>
      <c r="AC2939">
        <v>5.3979400086720304</v>
      </c>
      <c r="AE2939">
        <v>1.07</v>
      </c>
      <c r="AF2939" t="s">
        <v>244</v>
      </c>
      <c r="AG2939" t="s">
        <v>19896</v>
      </c>
      <c r="AH2939" t="s">
        <v>146</v>
      </c>
      <c r="AI2939" t="s">
        <v>19852</v>
      </c>
      <c r="AJ2939" t="s">
        <v>19853</v>
      </c>
      <c r="AK2939" t="s">
        <v>19897</v>
      </c>
      <c r="AL2939" t="s">
        <v>149</v>
      </c>
    </row>
    <row r="2940" spans="1:38" x14ac:dyDescent="0.2">
      <c r="A2940" s="2">
        <v>42574</v>
      </c>
      <c r="B2940">
        <v>26198764</v>
      </c>
      <c r="C2940" t="s">
        <v>12562</v>
      </c>
      <c r="D2940" s="2">
        <v>42206</v>
      </c>
      <c r="E2940" t="s">
        <v>12429</v>
      </c>
      <c r="F2940" t="s">
        <v>19892</v>
      </c>
      <c r="G2940" t="s">
        <v>19893</v>
      </c>
      <c r="H2940" t="s">
        <v>19843</v>
      </c>
      <c r="I2940" t="s">
        <v>19894</v>
      </c>
      <c r="J2940" t="s">
        <v>170</v>
      </c>
      <c r="K2940" t="s">
        <v>3298</v>
      </c>
      <c r="L2940">
        <v>2</v>
      </c>
      <c r="M2940">
        <v>199145752</v>
      </c>
      <c r="N2940" t="s">
        <v>143</v>
      </c>
      <c r="O2940" t="s">
        <v>20598</v>
      </c>
      <c r="P2940" t="s">
        <v>20599</v>
      </c>
      <c r="Q2940" t="s">
        <v>10505</v>
      </c>
      <c r="S2940">
        <v>35664</v>
      </c>
      <c r="T2940">
        <v>45307</v>
      </c>
      <c r="U2940" t="s">
        <v>25558</v>
      </c>
      <c r="V2940" t="s">
        <v>25559</v>
      </c>
      <c r="W2940">
        <v>0</v>
      </c>
      <c r="X2940">
        <v>16831047</v>
      </c>
      <c r="Y2940" t="s">
        <v>284</v>
      </c>
      <c r="Z2940">
        <v>1</v>
      </c>
      <c r="AA2940" t="s">
        <v>143</v>
      </c>
      <c r="AB2940" s="3">
        <v>3.9999999999999998E-6</v>
      </c>
      <c r="AC2940">
        <v>5.3979400086720304</v>
      </c>
      <c r="AE2940">
        <v>1.07</v>
      </c>
      <c r="AF2940" t="s">
        <v>244</v>
      </c>
      <c r="AG2940" t="s">
        <v>19896</v>
      </c>
      <c r="AH2940" t="s">
        <v>146</v>
      </c>
      <c r="AI2940" t="s">
        <v>19852</v>
      </c>
      <c r="AJ2940" t="s">
        <v>19853</v>
      </c>
      <c r="AK2940" t="s">
        <v>19897</v>
      </c>
      <c r="AL2940" t="s">
        <v>149</v>
      </c>
    </row>
    <row r="2941" spans="1:38" x14ac:dyDescent="0.2">
      <c r="A2941" s="2">
        <v>42574</v>
      </c>
      <c r="B2941">
        <v>26198764</v>
      </c>
      <c r="C2941" t="s">
        <v>12562</v>
      </c>
      <c r="D2941" s="2">
        <v>42206</v>
      </c>
      <c r="E2941" t="s">
        <v>12429</v>
      </c>
      <c r="F2941" t="s">
        <v>19892</v>
      </c>
      <c r="G2941" t="s">
        <v>19893</v>
      </c>
      <c r="H2941" t="s">
        <v>19843</v>
      </c>
      <c r="I2941" t="s">
        <v>19894</v>
      </c>
      <c r="J2941" t="s">
        <v>170</v>
      </c>
      <c r="K2941" t="s">
        <v>704</v>
      </c>
      <c r="L2941">
        <v>7</v>
      </c>
      <c r="M2941">
        <v>100717894</v>
      </c>
      <c r="N2941" t="s">
        <v>143</v>
      </c>
      <c r="O2941" t="s">
        <v>12623</v>
      </c>
      <c r="P2941" t="s">
        <v>11934</v>
      </c>
      <c r="Q2941" t="s">
        <v>12624</v>
      </c>
      <c r="S2941">
        <v>10408</v>
      </c>
      <c r="T2941">
        <v>2574</v>
      </c>
      <c r="U2941" t="s">
        <v>25560</v>
      </c>
      <c r="V2941" t="s">
        <v>25561</v>
      </c>
      <c r="W2941">
        <v>0</v>
      </c>
      <c r="X2941">
        <v>1734907</v>
      </c>
      <c r="Y2941" t="s">
        <v>284</v>
      </c>
      <c r="Z2941">
        <v>1</v>
      </c>
      <c r="AA2941" t="s">
        <v>143</v>
      </c>
      <c r="AB2941" s="3">
        <v>3.9999999999999998E-6</v>
      </c>
      <c r="AC2941">
        <v>5.3979400086720304</v>
      </c>
      <c r="AE2941">
        <v>1.07</v>
      </c>
      <c r="AF2941" t="s">
        <v>244</v>
      </c>
      <c r="AG2941" t="s">
        <v>19896</v>
      </c>
      <c r="AH2941" t="s">
        <v>146</v>
      </c>
      <c r="AI2941" t="s">
        <v>19852</v>
      </c>
      <c r="AJ2941" t="s">
        <v>19853</v>
      </c>
      <c r="AK2941" t="s">
        <v>19897</v>
      </c>
      <c r="AL2941" t="s">
        <v>149</v>
      </c>
    </row>
    <row r="2942" spans="1:38" x14ac:dyDescent="0.2">
      <c r="A2942" s="2">
        <v>42574</v>
      </c>
      <c r="B2942">
        <v>26198764</v>
      </c>
      <c r="C2942" t="s">
        <v>12562</v>
      </c>
      <c r="D2942" s="2">
        <v>42206</v>
      </c>
      <c r="E2942" t="s">
        <v>12429</v>
      </c>
      <c r="F2942" t="s">
        <v>19892</v>
      </c>
      <c r="G2942" t="s">
        <v>19893</v>
      </c>
      <c r="H2942" t="s">
        <v>19843</v>
      </c>
      <c r="I2942" t="s">
        <v>19894</v>
      </c>
      <c r="J2942" t="s">
        <v>170</v>
      </c>
      <c r="K2942" t="s">
        <v>2925</v>
      </c>
      <c r="L2942">
        <v>6</v>
      </c>
      <c r="M2942">
        <v>56710873</v>
      </c>
      <c r="N2942" t="s">
        <v>143</v>
      </c>
      <c r="O2942" t="s">
        <v>2926</v>
      </c>
      <c r="R2942" t="s">
        <v>2927</v>
      </c>
      <c r="U2942" t="s">
        <v>25562</v>
      </c>
      <c r="V2942" t="s">
        <v>25563</v>
      </c>
      <c r="W2942">
        <v>0</v>
      </c>
      <c r="X2942">
        <v>17684571</v>
      </c>
      <c r="Y2942" t="s">
        <v>160</v>
      </c>
      <c r="Z2942">
        <v>0</v>
      </c>
      <c r="AA2942" t="s">
        <v>143</v>
      </c>
      <c r="AB2942" s="3">
        <v>3.9999999999999998E-6</v>
      </c>
      <c r="AC2942">
        <v>5.3979400086720304</v>
      </c>
      <c r="AE2942">
        <v>1.0638297999999999</v>
      </c>
      <c r="AF2942" t="s">
        <v>244</v>
      </c>
      <c r="AG2942" t="s">
        <v>19896</v>
      </c>
      <c r="AH2942" t="s">
        <v>146</v>
      </c>
      <c r="AI2942" t="s">
        <v>19852</v>
      </c>
      <c r="AJ2942" t="s">
        <v>19853</v>
      </c>
      <c r="AK2942" t="s">
        <v>19897</v>
      </c>
      <c r="AL2942" t="s">
        <v>149</v>
      </c>
    </row>
    <row r="2943" spans="1:38" x14ac:dyDescent="0.2">
      <c r="A2943" s="2">
        <v>42574</v>
      </c>
      <c r="B2943">
        <v>26198764</v>
      </c>
      <c r="C2943" t="s">
        <v>12562</v>
      </c>
      <c r="D2943" s="2">
        <v>42206</v>
      </c>
      <c r="E2943" t="s">
        <v>12429</v>
      </c>
      <c r="F2943" t="s">
        <v>19892</v>
      </c>
      <c r="G2943" t="s">
        <v>19893</v>
      </c>
      <c r="H2943" t="s">
        <v>19843</v>
      </c>
      <c r="I2943" t="s">
        <v>19894</v>
      </c>
      <c r="J2943" t="s">
        <v>170</v>
      </c>
      <c r="K2943" t="s">
        <v>4534</v>
      </c>
      <c r="L2943">
        <v>12</v>
      </c>
      <c r="M2943">
        <v>65791310</v>
      </c>
      <c r="N2943" t="s">
        <v>143</v>
      </c>
      <c r="O2943" t="s">
        <v>25564</v>
      </c>
      <c r="R2943" t="s">
        <v>25565</v>
      </c>
      <c r="U2943" t="s">
        <v>25566</v>
      </c>
      <c r="V2943" t="s">
        <v>25567</v>
      </c>
      <c r="W2943">
        <v>0</v>
      </c>
      <c r="X2943">
        <v>17766408</v>
      </c>
      <c r="Y2943" t="s">
        <v>160</v>
      </c>
      <c r="Z2943">
        <v>0</v>
      </c>
      <c r="AA2943" t="s">
        <v>143</v>
      </c>
      <c r="AB2943" s="3">
        <v>3.9999999999999998E-6</v>
      </c>
      <c r="AC2943">
        <v>5.3979400086720304</v>
      </c>
      <c r="AE2943">
        <v>1.08</v>
      </c>
      <c r="AF2943" t="s">
        <v>244</v>
      </c>
      <c r="AG2943" t="s">
        <v>19896</v>
      </c>
      <c r="AH2943" t="s">
        <v>146</v>
      </c>
      <c r="AI2943" t="s">
        <v>19852</v>
      </c>
      <c r="AJ2943" t="s">
        <v>19853</v>
      </c>
      <c r="AK2943" t="s">
        <v>19897</v>
      </c>
      <c r="AL2943" t="s">
        <v>149</v>
      </c>
    </row>
    <row r="2944" spans="1:38" x14ac:dyDescent="0.2">
      <c r="A2944" s="2">
        <v>42574</v>
      </c>
      <c r="B2944">
        <v>26198764</v>
      </c>
      <c r="C2944" t="s">
        <v>12562</v>
      </c>
      <c r="D2944" s="2">
        <v>42206</v>
      </c>
      <c r="E2944" t="s">
        <v>12429</v>
      </c>
      <c r="F2944" t="s">
        <v>19892</v>
      </c>
      <c r="G2944" t="s">
        <v>19893</v>
      </c>
      <c r="H2944" t="s">
        <v>19843</v>
      </c>
      <c r="I2944" t="s">
        <v>19894</v>
      </c>
      <c r="J2944" t="s">
        <v>170</v>
      </c>
      <c r="K2944" t="s">
        <v>12998</v>
      </c>
      <c r="L2944">
        <v>13</v>
      </c>
      <c r="M2944">
        <v>56258138</v>
      </c>
      <c r="N2944" t="s">
        <v>143</v>
      </c>
      <c r="O2944" t="s">
        <v>21231</v>
      </c>
      <c r="P2944" t="s">
        <v>21232</v>
      </c>
      <c r="Q2944" t="s">
        <v>21233</v>
      </c>
      <c r="S2944">
        <v>41196</v>
      </c>
      <c r="T2944">
        <v>627146</v>
      </c>
      <c r="U2944" t="s">
        <v>25568</v>
      </c>
      <c r="V2944" t="s">
        <v>25569</v>
      </c>
      <c r="W2944">
        <v>0</v>
      </c>
      <c r="X2944">
        <v>1335882</v>
      </c>
      <c r="Y2944" t="s">
        <v>284</v>
      </c>
      <c r="Z2944">
        <v>1</v>
      </c>
      <c r="AA2944" t="s">
        <v>143</v>
      </c>
      <c r="AB2944" s="3">
        <v>3.9999999999999998E-6</v>
      </c>
      <c r="AC2944">
        <v>5.3979400086720304</v>
      </c>
      <c r="AE2944">
        <v>1.0526316</v>
      </c>
      <c r="AF2944" t="s">
        <v>244</v>
      </c>
      <c r="AG2944" t="s">
        <v>19896</v>
      </c>
      <c r="AH2944" t="s">
        <v>146</v>
      </c>
      <c r="AI2944" t="s">
        <v>19852</v>
      </c>
      <c r="AJ2944" t="s">
        <v>19853</v>
      </c>
      <c r="AK2944" t="s">
        <v>19897</v>
      </c>
      <c r="AL2944" t="s">
        <v>149</v>
      </c>
    </row>
    <row r="2945" spans="1:38" x14ac:dyDescent="0.2">
      <c r="A2945" s="2">
        <v>42574</v>
      </c>
      <c r="B2945">
        <v>26198764</v>
      </c>
      <c r="C2945" t="s">
        <v>12562</v>
      </c>
      <c r="D2945" s="2">
        <v>42206</v>
      </c>
      <c r="E2945" t="s">
        <v>12429</v>
      </c>
      <c r="F2945" t="s">
        <v>19892</v>
      </c>
      <c r="G2945" t="s">
        <v>19893</v>
      </c>
      <c r="H2945" t="s">
        <v>19843</v>
      </c>
      <c r="I2945" t="s">
        <v>19894</v>
      </c>
      <c r="J2945" t="s">
        <v>170</v>
      </c>
      <c r="K2945" t="s">
        <v>10899</v>
      </c>
      <c r="L2945">
        <v>8</v>
      </c>
      <c r="M2945">
        <v>117587883</v>
      </c>
      <c r="N2945" t="s">
        <v>143</v>
      </c>
      <c r="O2945" t="s">
        <v>25570</v>
      </c>
      <c r="P2945" t="s">
        <v>25571</v>
      </c>
      <c r="Q2945" t="s">
        <v>10901</v>
      </c>
      <c r="S2945">
        <v>47621</v>
      </c>
      <c r="T2945">
        <v>206607</v>
      </c>
      <c r="U2945" t="s">
        <v>25572</v>
      </c>
      <c r="V2945" t="s">
        <v>25573</v>
      </c>
      <c r="W2945">
        <v>0</v>
      </c>
      <c r="X2945">
        <v>1351356</v>
      </c>
      <c r="Y2945" t="s">
        <v>284</v>
      </c>
      <c r="Z2945">
        <v>1</v>
      </c>
      <c r="AA2945" t="s">
        <v>143</v>
      </c>
      <c r="AB2945" s="3">
        <v>3.9999999999999998E-6</v>
      </c>
      <c r="AC2945">
        <v>5.3979400086720304</v>
      </c>
      <c r="AE2945">
        <v>1.06</v>
      </c>
      <c r="AF2945" t="s">
        <v>244</v>
      </c>
      <c r="AG2945" t="s">
        <v>19896</v>
      </c>
      <c r="AH2945" t="s">
        <v>146</v>
      </c>
      <c r="AI2945" t="s">
        <v>19852</v>
      </c>
      <c r="AJ2945" t="s">
        <v>19853</v>
      </c>
      <c r="AK2945" t="s">
        <v>19897</v>
      </c>
      <c r="AL2945" t="s">
        <v>149</v>
      </c>
    </row>
    <row r="2946" spans="1:38" x14ac:dyDescent="0.2">
      <c r="A2946" s="2">
        <v>42574</v>
      </c>
      <c r="B2946">
        <v>26198764</v>
      </c>
      <c r="C2946" t="s">
        <v>12562</v>
      </c>
      <c r="D2946" s="2">
        <v>42206</v>
      </c>
      <c r="E2946" t="s">
        <v>12429</v>
      </c>
      <c r="F2946" t="s">
        <v>19892</v>
      </c>
      <c r="G2946" t="s">
        <v>19893</v>
      </c>
      <c r="H2946" t="s">
        <v>19843</v>
      </c>
      <c r="I2946" t="s">
        <v>19894</v>
      </c>
      <c r="J2946" t="s">
        <v>170</v>
      </c>
      <c r="K2946" t="s">
        <v>4301</v>
      </c>
      <c r="L2946">
        <v>1</v>
      </c>
      <c r="M2946">
        <v>110814219</v>
      </c>
      <c r="N2946" t="s">
        <v>143</v>
      </c>
      <c r="O2946" t="s">
        <v>22833</v>
      </c>
      <c r="P2946" t="s">
        <v>22834</v>
      </c>
      <c r="Q2946" t="s">
        <v>22835</v>
      </c>
      <c r="S2946">
        <v>49713</v>
      </c>
      <c r="T2946">
        <v>33858</v>
      </c>
      <c r="U2946" t="s">
        <v>25574</v>
      </c>
      <c r="V2946" t="s">
        <v>25575</v>
      </c>
      <c r="W2946">
        <v>0</v>
      </c>
      <c r="X2946">
        <v>1389724</v>
      </c>
      <c r="Y2946" t="s">
        <v>284</v>
      </c>
      <c r="Z2946">
        <v>1</v>
      </c>
      <c r="AA2946" t="s">
        <v>143</v>
      </c>
      <c r="AB2946" s="3">
        <v>3.9999999999999998E-6</v>
      </c>
      <c r="AC2946">
        <v>5.3979400086720304</v>
      </c>
      <c r="AE2946">
        <v>1.05</v>
      </c>
      <c r="AF2946" t="s">
        <v>244</v>
      </c>
      <c r="AG2946" t="s">
        <v>19896</v>
      </c>
      <c r="AH2946" t="s">
        <v>146</v>
      </c>
      <c r="AI2946" t="s">
        <v>19852</v>
      </c>
      <c r="AJ2946" t="s">
        <v>19853</v>
      </c>
      <c r="AK2946" t="s">
        <v>19897</v>
      </c>
      <c r="AL2946" t="s">
        <v>149</v>
      </c>
    </row>
    <row r="2947" spans="1:38" x14ac:dyDescent="0.2">
      <c r="A2947" s="2">
        <v>42574</v>
      </c>
      <c r="B2947">
        <v>26198764</v>
      </c>
      <c r="C2947" t="s">
        <v>12562</v>
      </c>
      <c r="D2947" s="2">
        <v>42206</v>
      </c>
      <c r="E2947" t="s">
        <v>12429</v>
      </c>
      <c r="F2947" t="s">
        <v>19892</v>
      </c>
      <c r="G2947" t="s">
        <v>19893</v>
      </c>
      <c r="H2947" t="s">
        <v>19843</v>
      </c>
      <c r="I2947" t="s">
        <v>19894</v>
      </c>
      <c r="J2947" t="s">
        <v>170</v>
      </c>
      <c r="N2947" t="s">
        <v>143</v>
      </c>
      <c r="U2947" t="s">
        <v>25576</v>
      </c>
      <c r="V2947" t="s">
        <v>19654</v>
      </c>
      <c r="W2947">
        <v>0</v>
      </c>
      <c r="X2947">
        <v>13004237</v>
      </c>
      <c r="Z2947">
        <v>1</v>
      </c>
      <c r="AA2947" t="s">
        <v>143</v>
      </c>
      <c r="AB2947" s="3">
        <v>3.9999999999999998E-6</v>
      </c>
      <c r="AC2947">
        <v>5.3979400086720304</v>
      </c>
      <c r="AE2947">
        <v>1.0526316</v>
      </c>
      <c r="AF2947" t="s">
        <v>244</v>
      </c>
      <c r="AG2947" t="s">
        <v>19896</v>
      </c>
      <c r="AH2947" t="s">
        <v>146</v>
      </c>
      <c r="AI2947" t="s">
        <v>19852</v>
      </c>
      <c r="AJ2947" t="s">
        <v>19853</v>
      </c>
      <c r="AK2947" t="s">
        <v>19897</v>
      </c>
      <c r="AL2947" t="s">
        <v>149</v>
      </c>
    </row>
    <row r="2948" spans="1:38" x14ac:dyDescent="0.2">
      <c r="A2948" s="2">
        <v>42574</v>
      </c>
      <c r="B2948">
        <v>26198764</v>
      </c>
      <c r="C2948" t="s">
        <v>12562</v>
      </c>
      <c r="D2948" s="2">
        <v>42206</v>
      </c>
      <c r="E2948" t="s">
        <v>12429</v>
      </c>
      <c r="F2948" t="s">
        <v>19892</v>
      </c>
      <c r="G2948" t="s">
        <v>19893</v>
      </c>
      <c r="H2948" t="s">
        <v>19843</v>
      </c>
      <c r="I2948" t="s">
        <v>19894</v>
      </c>
      <c r="J2948" t="s">
        <v>170</v>
      </c>
      <c r="K2948" t="s">
        <v>5285</v>
      </c>
      <c r="L2948">
        <v>2</v>
      </c>
      <c r="M2948">
        <v>155988248</v>
      </c>
      <c r="N2948" t="s">
        <v>143</v>
      </c>
      <c r="O2948" t="s">
        <v>25577</v>
      </c>
      <c r="P2948" t="s">
        <v>5471</v>
      </c>
      <c r="Q2948" t="s">
        <v>10259</v>
      </c>
      <c r="S2948">
        <v>323580</v>
      </c>
      <c r="T2948">
        <v>23282</v>
      </c>
      <c r="U2948" t="s">
        <v>25578</v>
      </c>
      <c r="V2948" t="s">
        <v>25579</v>
      </c>
      <c r="W2948">
        <v>0</v>
      </c>
      <c r="X2948">
        <v>13017997</v>
      </c>
      <c r="Y2948" t="s">
        <v>284</v>
      </c>
      <c r="Z2948">
        <v>1</v>
      </c>
      <c r="AA2948" t="s">
        <v>143</v>
      </c>
      <c r="AB2948" s="3">
        <v>3.9999999999999998E-6</v>
      </c>
      <c r="AC2948">
        <v>5.3979400086720304</v>
      </c>
      <c r="AE2948">
        <v>1.0526316</v>
      </c>
      <c r="AF2948" t="s">
        <v>244</v>
      </c>
      <c r="AG2948" t="s">
        <v>19896</v>
      </c>
      <c r="AH2948" t="s">
        <v>146</v>
      </c>
      <c r="AI2948" t="s">
        <v>19852</v>
      </c>
      <c r="AJ2948" t="s">
        <v>19853</v>
      </c>
      <c r="AK2948" t="s">
        <v>19897</v>
      </c>
      <c r="AL2948" t="s">
        <v>149</v>
      </c>
    </row>
    <row r="2949" spans="1:38" x14ac:dyDescent="0.2">
      <c r="A2949" s="2">
        <v>42574</v>
      </c>
      <c r="B2949">
        <v>26198764</v>
      </c>
      <c r="C2949" t="s">
        <v>12562</v>
      </c>
      <c r="D2949" s="2">
        <v>42206</v>
      </c>
      <c r="E2949" t="s">
        <v>12429</v>
      </c>
      <c r="F2949" t="s">
        <v>19892</v>
      </c>
      <c r="G2949" t="s">
        <v>19893</v>
      </c>
      <c r="H2949" t="s">
        <v>19843</v>
      </c>
      <c r="I2949" t="s">
        <v>23240</v>
      </c>
      <c r="J2949" t="s">
        <v>170</v>
      </c>
      <c r="K2949" t="s">
        <v>2862</v>
      </c>
      <c r="L2949">
        <v>16</v>
      </c>
      <c r="M2949">
        <v>50243303</v>
      </c>
      <c r="N2949" t="s">
        <v>25580</v>
      </c>
      <c r="O2949" t="s">
        <v>25581</v>
      </c>
      <c r="P2949" t="s">
        <v>25582</v>
      </c>
      <c r="Q2949" t="s">
        <v>25583</v>
      </c>
      <c r="S2949">
        <v>7993</v>
      </c>
      <c r="T2949">
        <v>2834</v>
      </c>
      <c r="U2949" t="s">
        <v>25584</v>
      </c>
      <c r="V2949" t="s">
        <v>25585</v>
      </c>
      <c r="W2949">
        <v>0</v>
      </c>
      <c r="X2949">
        <v>11864208</v>
      </c>
      <c r="Y2949" t="s">
        <v>284</v>
      </c>
      <c r="Z2949">
        <v>1</v>
      </c>
      <c r="AA2949" t="s">
        <v>143</v>
      </c>
      <c r="AB2949" s="3">
        <v>3.9999999999999998E-6</v>
      </c>
      <c r="AC2949">
        <v>5.3979400086720304</v>
      </c>
      <c r="AE2949">
        <v>1.27</v>
      </c>
      <c r="AF2949" t="s">
        <v>244</v>
      </c>
      <c r="AG2949" t="s">
        <v>23246</v>
      </c>
      <c r="AH2949" t="s">
        <v>146</v>
      </c>
      <c r="AI2949" t="s">
        <v>19852</v>
      </c>
      <c r="AJ2949" t="s">
        <v>19853</v>
      </c>
      <c r="AK2949" t="s">
        <v>23247</v>
      </c>
      <c r="AL2949" t="s">
        <v>149</v>
      </c>
    </row>
    <row r="2950" spans="1:38" x14ac:dyDescent="0.2">
      <c r="A2950" s="2">
        <v>42574</v>
      </c>
      <c r="B2950">
        <v>26198764</v>
      </c>
      <c r="C2950" t="s">
        <v>12562</v>
      </c>
      <c r="D2950" s="2">
        <v>42206</v>
      </c>
      <c r="E2950" t="s">
        <v>12429</v>
      </c>
      <c r="F2950" t="s">
        <v>19892</v>
      </c>
      <c r="G2950" t="s">
        <v>19893</v>
      </c>
      <c r="H2950" t="s">
        <v>19843</v>
      </c>
      <c r="I2950" t="s">
        <v>23240</v>
      </c>
      <c r="J2950" t="s">
        <v>170</v>
      </c>
      <c r="K2950" t="s">
        <v>3556</v>
      </c>
      <c r="L2950">
        <v>7</v>
      </c>
      <c r="M2950">
        <v>156943329</v>
      </c>
      <c r="N2950" t="s">
        <v>25586</v>
      </c>
      <c r="O2950" t="s">
        <v>25587</v>
      </c>
      <c r="P2950" t="s">
        <v>25588</v>
      </c>
      <c r="Q2950" t="s">
        <v>25589</v>
      </c>
      <c r="S2950">
        <v>50113</v>
      </c>
      <c r="T2950">
        <v>1392</v>
      </c>
      <c r="U2950" t="s">
        <v>25590</v>
      </c>
      <c r="V2950" t="s">
        <v>25591</v>
      </c>
      <c r="W2950">
        <v>0</v>
      </c>
      <c r="X2950">
        <v>144759648</v>
      </c>
      <c r="Y2950" t="s">
        <v>284</v>
      </c>
      <c r="Z2950">
        <v>1</v>
      </c>
      <c r="AA2950" t="s">
        <v>143</v>
      </c>
      <c r="AB2950" s="3">
        <v>3.9999999999999998E-6</v>
      </c>
      <c r="AC2950">
        <v>5.3979400086720304</v>
      </c>
      <c r="AE2950">
        <v>1.79</v>
      </c>
      <c r="AF2950" t="s">
        <v>244</v>
      </c>
      <c r="AG2950" t="s">
        <v>23246</v>
      </c>
      <c r="AH2950" t="s">
        <v>146</v>
      </c>
      <c r="AI2950" t="s">
        <v>19852</v>
      </c>
      <c r="AJ2950" t="s">
        <v>19853</v>
      </c>
      <c r="AK2950" t="s">
        <v>23247</v>
      </c>
      <c r="AL2950" t="s">
        <v>149</v>
      </c>
    </row>
    <row r="2951" spans="1:38" x14ac:dyDescent="0.2">
      <c r="A2951" s="2">
        <v>42574</v>
      </c>
      <c r="B2951">
        <v>26198764</v>
      </c>
      <c r="C2951" t="s">
        <v>12562</v>
      </c>
      <c r="D2951" s="2">
        <v>42206</v>
      </c>
      <c r="E2951" t="s">
        <v>12429</v>
      </c>
      <c r="F2951" t="s">
        <v>19892</v>
      </c>
      <c r="G2951" t="s">
        <v>19893</v>
      </c>
      <c r="H2951" t="s">
        <v>19843</v>
      </c>
      <c r="I2951" t="s">
        <v>23240</v>
      </c>
      <c r="J2951" t="s">
        <v>170</v>
      </c>
      <c r="K2951" t="s">
        <v>1616</v>
      </c>
      <c r="L2951">
        <v>14</v>
      </c>
      <c r="M2951">
        <v>97078236</v>
      </c>
      <c r="N2951" t="s">
        <v>2062</v>
      </c>
      <c r="O2951" t="s">
        <v>25592</v>
      </c>
      <c r="P2951" t="s">
        <v>25593</v>
      </c>
      <c r="Q2951" t="s">
        <v>25594</v>
      </c>
      <c r="S2951">
        <v>70612</v>
      </c>
      <c r="T2951">
        <v>32180</v>
      </c>
      <c r="U2951" t="s">
        <v>25595</v>
      </c>
      <c r="V2951" t="s">
        <v>25596</v>
      </c>
      <c r="W2951">
        <v>0</v>
      </c>
      <c r="X2951">
        <v>2144051</v>
      </c>
      <c r="Y2951" t="s">
        <v>243</v>
      </c>
      <c r="Z2951">
        <v>1</v>
      </c>
      <c r="AA2951" t="s">
        <v>143</v>
      </c>
      <c r="AB2951" s="3">
        <v>3.9999999999999998E-6</v>
      </c>
      <c r="AC2951">
        <v>5.3979400086720304</v>
      </c>
      <c r="AE2951">
        <v>3.56</v>
      </c>
      <c r="AF2951" t="s">
        <v>244</v>
      </c>
      <c r="AG2951" t="s">
        <v>23246</v>
      </c>
      <c r="AH2951" t="s">
        <v>146</v>
      </c>
      <c r="AI2951" t="s">
        <v>19852</v>
      </c>
      <c r="AJ2951" t="s">
        <v>19853</v>
      </c>
      <c r="AK2951" t="s">
        <v>23247</v>
      </c>
      <c r="AL2951" t="s">
        <v>149</v>
      </c>
    </row>
    <row r="2952" spans="1:38" x14ac:dyDescent="0.2">
      <c r="A2952" s="2">
        <v>42574</v>
      </c>
      <c r="B2952">
        <v>26198764</v>
      </c>
      <c r="C2952" t="s">
        <v>12562</v>
      </c>
      <c r="D2952" s="2">
        <v>42206</v>
      </c>
      <c r="E2952" t="s">
        <v>12429</v>
      </c>
      <c r="F2952" t="s">
        <v>19892</v>
      </c>
      <c r="G2952" t="s">
        <v>19893</v>
      </c>
      <c r="H2952" t="s">
        <v>19843</v>
      </c>
      <c r="I2952" t="s">
        <v>23240</v>
      </c>
      <c r="J2952" t="s">
        <v>170</v>
      </c>
      <c r="K2952" t="s">
        <v>3452</v>
      </c>
      <c r="L2952">
        <v>9</v>
      </c>
      <c r="M2952">
        <v>79271833</v>
      </c>
      <c r="N2952" t="s">
        <v>2062</v>
      </c>
      <c r="O2952" t="s">
        <v>25597</v>
      </c>
      <c r="P2952" t="s">
        <v>25598</v>
      </c>
      <c r="Q2952" t="s">
        <v>25599</v>
      </c>
      <c r="S2952">
        <v>73519</v>
      </c>
      <c r="T2952">
        <v>119471</v>
      </c>
      <c r="U2952" t="s">
        <v>25600</v>
      </c>
      <c r="V2952" t="s">
        <v>25601</v>
      </c>
      <c r="W2952">
        <v>0</v>
      </c>
      <c r="X2952">
        <v>369019574</v>
      </c>
      <c r="Y2952" t="s">
        <v>284</v>
      </c>
      <c r="Z2952">
        <v>1</v>
      </c>
      <c r="AA2952" t="s">
        <v>143</v>
      </c>
      <c r="AB2952" s="3">
        <v>3.9999999999999998E-6</v>
      </c>
      <c r="AC2952">
        <v>5.3979400086720304</v>
      </c>
      <c r="AE2952">
        <v>1.4925373</v>
      </c>
      <c r="AF2952" t="s">
        <v>244</v>
      </c>
      <c r="AG2952" t="s">
        <v>23246</v>
      </c>
      <c r="AH2952" t="s">
        <v>146</v>
      </c>
      <c r="AI2952" t="s">
        <v>19852</v>
      </c>
      <c r="AJ2952" t="s">
        <v>19853</v>
      </c>
      <c r="AK2952" t="s">
        <v>23247</v>
      </c>
      <c r="AL2952" t="s">
        <v>149</v>
      </c>
    </row>
    <row r="2953" spans="1:38" x14ac:dyDescent="0.2">
      <c r="A2953" s="2">
        <v>42574</v>
      </c>
      <c r="B2953">
        <v>26198764</v>
      </c>
      <c r="C2953" t="s">
        <v>12562</v>
      </c>
      <c r="D2953" s="2">
        <v>42206</v>
      </c>
      <c r="E2953" t="s">
        <v>12429</v>
      </c>
      <c r="F2953" t="s">
        <v>19892</v>
      </c>
      <c r="G2953" t="s">
        <v>19893</v>
      </c>
      <c r="H2953" t="s">
        <v>19843</v>
      </c>
      <c r="I2953" t="s">
        <v>23240</v>
      </c>
      <c r="J2953" t="s">
        <v>170</v>
      </c>
      <c r="K2953" t="s">
        <v>5243</v>
      </c>
      <c r="L2953">
        <v>20</v>
      </c>
      <c r="M2953">
        <v>40096545</v>
      </c>
      <c r="N2953" t="s">
        <v>2062</v>
      </c>
      <c r="O2953" t="s">
        <v>25602</v>
      </c>
      <c r="P2953" t="s">
        <v>25603</v>
      </c>
      <c r="Q2953" t="s">
        <v>25604</v>
      </c>
      <c r="S2953">
        <v>52656</v>
      </c>
      <c r="T2953">
        <v>24496</v>
      </c>
      <c r="U2953" t="s">
        <v>25605</v>
      </c>
      <c r="V2953" t="s">
        <v>25606</v>
      </c>
      <c r="W2953">
        <v>0</v>
      </c>
      <c r="X2953">
        <v>55970365</v>
      </c>
      <c r="Y2953" t="s">
        <v>284</v>
      </c>
      <c r="Z2953">
        <v>1</v>
      </c>
      <c r="AA2953" t="s">
        <v>143</v>
      </c>
      <c r="AB2953" s="3">
        <v>3.9999999999999998E-6</v>
      </c>
      <c r="AC2953">
        <v>5.3979400086720304</v>
      </c>
      <c r="AE2953">
        <v>1.9230769999999999</v>
      </c>
      <c r="AF2953" t="s">
        <v>244</v>
      </c>
      <c r="AG2953" t="s">
        <v>23246</v>
      </c>
      <c r="AH2953" t="s">
        <v>146</v>
      </c>
      <c r="AI2953" t="s">
        <v>19852</v>
      </c>
      <c r="AJ2953" t="s">
        <v>19853</v>
      </c>
      <c r="AK2953" t="s">
        <v>23247</v>
      </c>
      <c r="AL2953" t="s">
        <v>149</v>
      </c>
    </row>
    <row r="2954" spans="1:38" x14ac:dyDescent="0.2">
      <c r="A2954" s="2">
        <v>42574</v>
      </c>
      <c r="B2954">
        <v>26198764</v>
      </c>
      <c r="C2954" t="s">
        <v>12562</v>
      </c>
      <c r="D2954" s="2">
        <v>42206</v>
      </c>
      <c r="E2954" t="s">
        <v>12429</v>
      </c>
      <c r="F2954" t="s">
        <v>19892</v>
      </c>
      <c r="G2954" t="s">
        <v>19893</v>
      </c>
      <c r="H2954" t="s">
        <v>19843</v>
      </c>
      <c r="I2954" t="s">
        <v>19894</v>
      </c>
      <c r="J2954" t="s">
        <v>170</v>
      </c>
      <c r="K2954" t="s">
        <v>1404</v>
      </c>
      <c r="L2954">
        <v>17</v>
      </c>
      <c r="M2954">
        <v>48220153</v>
      </c>
      <c r="N2954" t="s">
        <v>143</v>
      </c>
      <c r="O2954" t="s">
        <v>25607</v>
      </c>
      <c r="R2954" t="s">
        <v>25608</v>
      </c>
      <c r="U2954" t="s">
        <v>25609</v>
      </c>
      <c r="V2954" t="s">
        <v>25610</v>
      </c>
      <c r="W2954">
        <v>0</v>
      </c>
      <c r="X2954">
        <v>79169085</v>
      </c>
      <c r="Y2954" t="s">
        <v>160</v>
      </c>
      <c r="Z2954">
        <v>0</v>
      </c>
      <c r="AA2954" t="s">
        <v>143</v>
      </c>
      <c r="AB2954" s="3">
        <v>3.9999999999999998E-6</v>
      </c>
      <c r="AC2954">
        <v>5.3979400086720304</v>
      </c>
      <c r="AE2954">
        <v>1.2195122</v>
      </c>
      <c r="AF2954" t="s">
        <v>244</v>
      </c>
      <c r="AG2954" t="s">
        <v>19896</v>
      </c>
      <c r="AH2954" t="s">
        <v>146</v>
      </c>
      <c r="AI2954" t="s">
        <v>19852</v>
      </c>
      <c r="AJ2954" t="s">
        <v>19853</v>
      </c>
      <c r="AK2954" t="s">
        <v>19897</v>
      </c>
      <c r="AL2954" t="s">
        <v>149</v>
      </c>
    </row>
    <row r="2955" spans="1:38" x14ac:dyDescent="0.2">
      <c r="A2955" s="2">
        <v>42574</v>
      </c>
      <c r="B2955">
        <v>26198764</v>
      </c>
      <c r="C2955" t="s">
        <v>12562</v>
      </c>
      <c r="D2955" s="2">
        <v>42206</v>
      </c>
      <c r="E2955" t="s">
        <v>12429</v>
      </c>
      <c r="F2955" t="s">
        <v>19892</v>
      </c>
      <c r="G2955" t="s">
        <v>19893</v>
      </c>
      <c r="H2955" t="s">
        <v>19843</v>
      </c>
      <c r="I2955" t="s">
        <v>19894</v>
      </c>
      <c r="J2955" t="s">
        <v>170</v>
      </c>
      <c r="K2955" t="s">
        <v>1205</v>
      </c>
      <c r="L2955">
        <v>10</v>
      </c>
      <c r="M2955">
        <v>62559780</v>
      </c>
      <c r="N2955" t="s">
        <v>143</v>
      </c>
      <c r="O2955" t="s">
        <v>18232</v>
      </c>
      <c r="R2955" t="s">
        <v>18233</v>
      </c>
      <c r="U2955" t="s">
        <v>25611</v>
      </c>
      <c r="V2955" t="s">
        <v>25612</v>
      </c>
      <c r="W2955">
        <v>0</v>
      </c>
      <c r="X2955">
        <v>80353807</v>
      </c>
      <c r="Y2955" t="s">
        <v>160</v>
      </c>
      <c r="Z2955">
        <v>0</v>
      </c>
      <c r="AA2955" t="s">
        <v>143</v>
      </c>
      <c r="AB2955" s="3">
        <v>3.9999999999999998E-6</v>
      </c>
      <c r="AC2955">
        <v>5.3979400086720304</v>
      </c>
      <c r="AE2955">
        <v>1.0869565000000001</v>
      </c>
      <c r="AF2955" t="s">
        <v>244</v>
      </c>
      <c r="AG2955" t="s">
        <v>19896</v>
      </c>
      <c r="AH2955" t="s">
        <v>146</v>
      </c>
      <c r="AI2955" t="s">
        <v>19852</v>
      </c>
      <c r="AJ2955" t="s">
        <v>19853</v>
      </c>
      <c r="AK2955" t="s">
        <v>19897</v>
      </c>
      <c r="AL2955" t="s">
        <v>149</v>
      </c>
    </row>
    <row r="2956" spans="1:38" x14ac:dyDescent="0.2">
      <c r="A2956" s="2">
        <v>42574</v>
      </c>
      <c r="B2956">
        <v>26198764</v>
      </c>
      <c r="C2956" t="s">
        <v>12562</v>
      </c>
      <c r="D2956" s="2">
        <v>42206</v>
      </c>
      <c r="E2956" t="s">
        <v>12429</v>
      </c>
      <c r="F2956" t="s">
        <v>19892</v>
      </c>
      <c r="G2956" t="s">
        <v>19893</v>
      </c>
      <c r="H2956" t="s">
        <v>19843</v>
      </c>
      <c r="I2956" t="s">
        <v>19894</v>
      </c>
      <c r="J2956" t="s">
        <v>170</v>
      </c>
      <c r="K2956" t="s">
        <v>4819</v>
      </c>
      <c r="L2956">
        <v>7</v>
      </c>
      <c r="M2956">
        <v>2663182</v>
      </c>
      <c r="N2956" t="s">
        <v>143</v>
      </c>
      <c r="O2956" t="s">
        <v>25613</v>
      </c>
      <c r="R2956" t="s">
        <v>25614</v>
      </c>
      <c r="U2956" t="s">
        <v>25615</v>
      </c>
      <c r="V2956" t="s">
        <v>25616</v>
      </c>
      <c r="W2956">
        <v>0</v>
      </c>
      <c r="X2956">
        <v>7811528</v>
      </c>
      <c r="Y2956" t="s">
        <v>230</v>
      </c>
      <c r="Z2956">
        <v>0</v>
      </c>
      <c r="AA2956" t="s">
        <v>143</v>
      </c>
      <c r="AB2956" s="3">
        <v>3.9999999999999998E-6</v>
      </c>
      <c r="AC2956">
        <v>5.3979400086720304</v>
      </c>
      <c r="AE2956">
        <v>1.0752687000000001</v>
      </c>
      <c r="AF2956" t="s">
        <v>244</v>
      </c>
      <c r="AG2956" t="s">
        <v>19896</v>
      </c>
      <c r="AH2956" t="s">
        <v>146</v>
      </c>
      <c r="AI2956" t="s">
        <v>19852</v>
      </c>
      <c r="AJ2956" t="s">
        <v>19853</v>
      </c>
      <c r="AK2956" t="s">
        <v>19897</v>
      </c>
      <c r="AL2956" t="s">
        <v>149</v>
      </c>
    </row>
    <row r="2957" spans="1:38" x14ac:dyDescent="0.2">
      <c r="A2957" s="2">
        <v>42574</v>
      </c>
      <c r="B2957">
        <v>26198764</v>
      </c>
      <c r="C2957" t="s">
        <v>12562</v>
      </c>
      <c r="D2957" s="2">
        <v>42206</v>
      </c>
      <c r="E2957" t="s">
        <v>12429</v>
      </c>
      <c r="F2957" t="s">
        <v>19892</v>
      </c>
      <c r="G2957" t="s">
        <v>19893</v>
      </c>
      <c r="H2957" t="s">
        <v>19843</v>
      </c>
      <c r="I2957" t="s">
        <v>19894</v>
      </c>
      <c r="J2957" t="s">
        <v>170</v>
      </c>
      <c r="K2957" t="s">
        <v>16846</v>
      </c>
      <c r="L2957">
        <v>14</v>
      </c>
      <c r="M2957">
        <v>103345983</v>
      </c>
      <c r="N2957" t="s">
        <v>143</v>
      </c>
      <c r="O2957" t="s">
        <v>25617</v>
      </c>
      <c r="P2957" t="s">
        <v>25618</v>
      </c>
      <c r="Q2957" t="s">
        <v>25619</v>
      </c>
      <c r="S2957">
        <v>958</v>
      </c>
      <c r="T2957">
        <v>18256</v>
      </c>
      <c r="U2957" t="s">
        <v>25620</v>
      </c>
      <c r="V2957" t="s">
        <v>25621</v>
      </c>
      <c r="W2957">
        <v>0</v>
      </c>
      <c r="X2957">
        <v>12432904</v>
      </c>
      <c r="Y2957" t="s">
        <v>243</v>
      </c>
      <c r="Z2957">
        <v>1</v>
      </c>
      <c r="AA2957" t="s">
        <v>143</v>
      </c>
      <c r="AB2957" s="3">
        <v>3.9999999999999998E-6</v>
      </c>
      <c r="AC2957">
        <v>5.3979400086720304</v>
      </c>
      <c r="AE2957">
        <v>1.0526316</v>
      </c>
      <c r="AF2957" t="s">
        <v>244</v>
      </c>
      <c r="AG2957" t="s">
        <v>19896</v>
      </c>
      <c r="AH2957" t="s">
        <v>146</v>
      </c>
      <c r="AI2957" t="s">
        <v>19852</v>
      </c>
      <c r="AJ2957" t="s">
        <v>19853</v>
      </c>
      <c r="AK2957" t="s">
        <v>19897</v>
      </c>
      <c r="AL2957" t="s">
        <v>149</v>
      </c>
    </row>
    <row r="2958" spans="1:38" x14ac:dyDescent="0.2">
      <c r="A2958" s="2">
        <v>42574</v>
      </c>
      <c r="B2958">
        <v>26198764</v>
      </c>
      <c r="C2958" t="s">
        <v>12562</v>
      </c>
      <c r="D2958" s="2">
        <v>42206</v>
      </c>
      <c r="E2958" t="s">
        <v>12429</v>
      </c>
      <c r="F2958" t="s">
        <v>19892</v>
      </c>
      <c r="G2958" t="s">
        <v>19893</v>
      </c>
      <c r="H2958" t="s">
        <v>19843</v>
      </c>
      <c r="I2958" t="s">
        <v>19894</v>
      </c>
      <c r="J2958" t="s">
        <v>170</v>
      </c>
      <c r="K2958" t="s">
        <v>1869</v>
      </c>
      <c r="L2958">
        <v>10</v>
      </c>
      <c r="M2958">
        <v>32004006</v>
      </c>
      <c r="N2958" t="s">
        <v>143</v>
      </c>
      <c r="O2958" t="s">
        <v>25622</v>
      </c>
      <c r="P2958" t="s">
        <v>1872</v>
      </c>
      <c r="Q2958" t="s">
        <v>15140</v>
      </c>
      <c r="S2958">
        <v>11625</v>
      </c>
      <c r="T2958">
        <v>5009</v>
      </c>
      <c r="U2958" t="s">
        <v>25623</v>
      </c>
      <c r="V2958" t="s">
        <v>25624</v>
      </c>
      <c r="W2958">
        <v>0</v>
      </c>
      <c r="X2958">
        <v>1251350</v>
      </c>
      <c r="Y2958" t="s">
        <v>243</v>
      </c>
      <c r="Z2958">
        <v>1</v>
      </c>
      <c r="AA2958" t="s">
        <v>143</v>
      </c>
      <c r="AB2958" s="3">
        <v>3.9999999999999998E-6</v>
      </c>
      <c r="AC2958">
        <v>5.3979400086720304</v>
      </c>
      <c r="AE2958">
        <v>1.0526316</v>
      </c>
      <c r="AF2958" t="s">
        <v>244</v>
      </c>
      <c r="AG2958" t="s">
        <v>19896</v>
      </c>
      <c r="AH2958" t="s">
        <v>146</v>
      </c>
      <c r="AI2958" t="s">
        <v>19852</v>
      </c>
      <c r="AJ2958" t="s">
        <v>19853</v>
      </c>
      <c r="AK2958" t="s">
        <v>19897</v>
      </c>
      <c r="AL2958" t="s">
        <v>149</v>
      </c>
    </row>
    <row r="2959" spans="1:38" x14ac:dyDescent="0.2">
      <c r="A2959" s="2">
        <v>42574</v>
      </c>
      <c r="B2959">
        <v>26198764</v>
      </c>
      <c r="C2959" t="s">
        <v>12562</v>
      </c>
      <c r="D2959" s="2">
        <v>42206</v>
      </c>
      <c r="E2959" t="s">
        <v>12429</v>
      </c>
      <c r="F2959" t="s">
        <v>19892</v>
      </c>
      <c r="G2959" t="s">
        <v>19893</v>
      </c>
      <c r="H2959" t="s">
        <v>19843</v>
      </c>
      <c r="I2959" t="s">
        <v>19894</v>
      </c>
      <c r="J2959" t="s">
        <v>170</v>
      </c>
      <c r="K2959" t="s">
        <v>9192</v>
      </c>
      <c r="L2959">
        <v>15</v>
      </c>
      <c r="M2959">
        <v>89356393</v>
      </c>
      <c r="N2959" t="s">
        <v>143</v>
      </c>
      <c r="O2959" t="s">
        <v>21270</v>
      </c>
      <c r="P2959" t="s">
        <v>21271</v>
      </c>
      <c r="Q2959" t="s">
        <v>21272</v>
      </c>
      <c r="S2959">
        <v>20232</v>
      </c>
      <c r="T2959">
        <v>2448</v>
      </c>
      <c r="U2959" t="s">
        <v>25625</v>
      </c>
      <c r="V2959" t="s">
        <v>25626</v>
      </c>
      <c r="W2959">
        <v>0</v>
      </c>
      <c r="X2959">
        <v>12595305</v>
      </c>
      <c r="Y2959" t="s">
        <v>243</v>
      </c>
      <c r="Z2959">
        <v>1</v>
      </c>
      <c r="AA2959" t="s">
        <v>143</v>
      </c>
      <c r="AB2959" s="3">
        <v>3.9999999999999998E-6</v>
      </c>
      <c r="AC2959">
        <v>5.3979400086720304</v>
      </c>
      <c r="AE2959">
        <v>1.05</v>
      </c>
      <c r="AF2959" t="s">
        <v>244</v>
      </c>
      <c r="AG2959" t="s">
        <v>19896</v>
      </c>
      <c r="AH2959" t="s">
        <v>146</v>
      </c>
      <c r="AI2959" t="s">
        <v>19852</v>
      </c>
      <c r="AJ2959" t="s">
        <v>19853</v>
      </c>
      <c r="AK2959" t="s">
        <v>19897</v>
      </c>
      <c r="AL2959" t="s">
        <v>149</v>
      </c>
    </row>
    <row r="2960" spans="1:38" x14ac:dyDescent="0.2">
      <c r="A2960" s="2">
        <v>42574</v>
      </c>
      <c r="B2960">
        <v>26198764</v>
      </c>
      <c r="C2960" t="s">
        <v>12562</v>
      </c>
      <c r="D2960" s="2">
        <v>42206</v>
      </c>
      <c r="E2960" t="s">
        <v>12429</v>
      </c>
      <c r="F2960" t="s">
        <v>19892</v>
      </c>
      <c r="G2960" t="s">
        <v>19893</v>
      </c>
      <c r="H2960" t="s">
        <v>19843</v>
      </c>
      <c r="I2960" t="s">
        <v>19894</v>
      </c>
      <c r="J2960" t="s">
        <v>170</v>
      </c>
      <c r="K2960" t="s">
        <v>3771</v>
      </c>
      <c r="L2960">
        <v>1</v>
      </c>
      <c r="M2960">
        <v>83848587</v>
      </c>
      <c r="N2960" t="s">
        <v>143</v>
      </c>
      <c r="O2960" t="s">
        <v>4260</v>
      </c>
      <c r="R2960" t="s">
        <v>4261</v>
      </c>
      <c r="U2960" t="s">
        <v>25627</v>
      </c>
      <c r="V2960" t="s">
        <v>25628</v>
      </c>
      <c r="W2960">
        <v>0</v>
      </c>
      <c r="X2960">
        <v>12723316</v>
      </c>
      <c r="Y2960" t="s">
        <v>160</v>
      </c>
      <c r="Z2960">
        <v>0</v>
      </c>
      <c r="AA2960" t="s">
        <v>143</v>
      </c>
      <c r="AB2960" s="3">
        <v>3.9999999999999998E-6</v>
      </c>
      <c r="AC2960">
        <v>5.3979400086720304</v>
      </c>
      <c r="AE2960">
        <v>1.0752687000000001</v>
      </c>
      <c r="AF2960" t="s">
        <v>244</v>
      </c>
      <c r="AG2960" t="s">
        <v>19896</v>
      </c>
      <c r="AH2960" t="s">
        <v>146</v>
      </c>
      <c r="AI2960" t="s">
        <v>19852</v>
      </c>
      <c r="AJ2960" t="s">
        <v>19853</v>
      </c>
      <c r="AK2960" t="s">
        <v>19897</v>
      </c>
      <c r="AL2960" t="s">
        <v>149</v>
      </c>
    </row>
    <row r="2961" spans="1:38" x14ac:dyDescent="0.2">
      <c r="A2961" s="2">
        <v>42574</v>
      </c>
      <c r="B2961">
        <v>26198764</v>
      </c>
      <c r="C2961" t="s">
        <v>12562</v>
      </c>
      <c r="D2961" s="2">
        <v>42206</v>
      </c>
      <c r="E2961" t="s">
        <v>12429</v>
      </c>
      <c r="F2961" t="s">
        <v>19892</v>
      </c>
      <c r="G2961" t="s">
        <v>19893</v>
      </c>
      <c r="H2961" t="s">
        <v>19843</v>
      </c>
      <c r="I2961" t="s">
        <v>19894</v>
      </c>
      <c r="J2961" t="s">
        <v>170</v>
      </c>
      <c r="K2961" t="s">
        <v>5317</v>
      </c>
      <c r="L2961">
        <v>13</v>
      </c>
      <c r="M2961">
        <v>37876098</v>
      </c>
      <c r="N2961" t="s">
        <v>143</v>
      </c>
      <c r="O2961" t="s">
        <v>25629</v>
      </c>
      <c r="P2961" t="s">
        <v>25630</v>
      </c>
      <c r="Q2961" t="s">
        <v>25631</v>
      </c>
      <c r="S2961">
        <v>1654</v>
      </c>
      <c r="T2961">
        <v>58200</v>
      </c>
      <c r="U2961" t="s">
        <v>25632</v>
      </c>
      <c r="V2961" t="s">
        <v>25633</v>
      </c>
      <c r="W2961">
        <v>0</v>
      </c>
      <c r="X2961">
        <v>12431204</v>
      </c>
      <c r="Y2961" t="s">
        <v>284</v>
      </c>
      <c r="Z2961">
        <v>1</v>
      </c>
      <c r="AA2961" t="s">
        <v>143</v>
      </c>
      <c r="AB2961" s="3">
        <v>3.9999999999999998E-6</v>
      </c>
      <c r="AC2961">
        <v>5.3979400086720304</v>
      </c>
      <c r="AE2961">
        <v>1.05</v>
      </c>
      <c r="AF2961" t="s">
        <v>244</v>
      </c>
      <c r="AG2961" t="s">
        <v>19896</v>
      </c>
      <c r="AH2961" t="s">
        <v>146</v>
      </c>
      <c r="AI2961" t="s">
        <v>19852</v>
      </c>
      <c r="AJ2961" t="s">
        <v>19853</v>
      </c>
      <c r="AK2961" t="s">
        <v>19897</v>
      </c>
      <c r="AL2961" t="s">
        <v>149</v>
      </c>
    </row>
    <row r="2962" spans="1:38" x14ac:dyDescent="0.2">
      <c r="A2962" s="2">
        <v>42574</v>
      </c>
      <c r="B2962">
        <v>26198764</v>
      </c>
      <c r="C2962" t="s">
        <v>12562</v>
      </c>
      <c r="D2962" s="2">
        <v>42206</v>
      </c>
      <c r="E2962" t="s">
        <v>12429</v>
      </c>
      <c r="F2962" t="s">
        <v>19892</v>
      </c>
      <c r="G2962" t="s">
        <v>19893</v>
      </c>
      <c r="H2962" t="s">
        <v>19843</v>
      </c>
      <c r="I2962" t="s">
        <v>19894</v>
      </c>
      <c r="J2962" t="s">
        <v>170</v>
      </c>
      <c r="K2962" t="s">
        <v>2041</v>
      </c>
      <c r="L2962">
        <v>5</v>
      </c>
      <c r="M2962">
        <v>88909036</v>
      </c>
      <c r="N2962" t="s">
        <v>143</v>
      </c>
      <c r="O2962" t="s">
        <v>2043</v>
      </c>
      <c r="R2962" t="s">
        <v>2044</v>
      </c>
      <c r="U2962" t="s">
        <v>25634</v>
      </c>
      <c r="V2962" t="s">
        <v>9718</v>
      </c>
      <c r="W2962">
        <v>0</v>
      </c>
      <c r="X2962">
        <v>28669119</v>
      </c>
      <c r="Y2962" t="s">
        <v>160</v>
      </c>
      <c r="Z2962">
        <v>0</v>
      </c>
      <c r="AA2962" t="s">
        <v>143</v>
      </c>
      <c r="AB2962" s="3">
        <v>3.9999999999999998E-6</v>
      </c>
      <c r="AC2962">
        <v>5.3979400086720304</v>
      </c>
      <c r="AE2962">
        <v>1.0752687000000001</v>
      </c>
      <c r="AF2962" t="s">
        <v>244</v>
      </c>
      <c r="AG2962" t="s">
        <v>19896</v>
      </c>
      <c r="AH2962" t="s">
        <v>146</v>
      </c>
      <c r="AI2962" t="s">
        <v>19852</v>
      </c>
      <c r="AJ2962" t="s">
        <v>19853</v>
      </c>
      <c r="AK2962" t="s">
        <v>19897</v>
      </c>
      <c r="AL2962" t="s">
        <v>149</v>
      </c>
    </row>
    <row r="2963" spans="1:38" x14ac:dyDescent="0.2">
      <c r="A2963" s="2">
        <v>42574</v>
      </c>
      <c r="B2963">
        <v>26198764</v>
      </c>
      <c r="C2963" t="s">
        <v>12562</v>
      </c>
      <c r="D2963" s="2">
        <v>42206</v>
      </c>
      <c r="E2963" t="s">
        <v>12429</v>
      </c>
      <c r="F2963" t="s">
        <v>19892</v>
      </c>
      <c r="G2963" t="s">
        <v>19893</v>
      </c>
      <c r="H2963" t="s">
        <v>19843</v>
      </c>
      <c r="I2963" t="s">
        <v>19894</v>
      </c>
      <c r="J2963" t="s">
        <v>170</v>
      </c>
      <c r="K2963" t="s">
        <v>5112</v>
      </c>
      <c r="L2963">
        <v>8</v>
      </c>
      <c r="M2963">
        <v>12915747</v>
      </c>
      <c r="N2963" t="s">
        <v>143</v>
      </c>
      <c r="O2963" t="s">
        <v>25635</v>
      </c>
      <c r="P2963" t="s">
        <v>25636</v>
      </c>
      <c r="Q2963" t="s">
        <v>25637</v>
      </c>
      <c r="S2963">
        <v>97456</v>
      </c>
      <c r="T2963">
        <v>29895</v>
      </c>
      <c r="U2963" t="s">
        <v>25638</v>
      </c>
      <c r="V2963" t="s">
        <v>25639</v>
      </c>
      <c r="W2963">
        <v>0</v>
      </c>
      <c r="X2963">
        <v>2977125</v>
      </c>
      <c r="Y2963" t="s">
        <v>243</v>
      </c>
      <c r="Z2963">
        <v>1</v>
      </c>
      <c r="AA2963" t="s">
        <v>143</v>
      </c>
      <c r="AB2963" s="3">
        <v>3.9999999999999998E-6</v>
      </c>
      <c r="AC2963">
        <v>5.3979400086720304</v>
      </c>
      <c r="AE2963">
        <v>1.0638297999999999</v>
      </c>
      <c r="AF2963" t="s">
        <v>244</v>
      </c>
      <c r="AG2963" t="s">
        <v>19896</v>
      </c>
      <c r="AH2963" t="s">
        <v>146</v>
      </c>
      <c r="AI2963" t="s">
        <v>19852</v>
      </c>
      <c r="AJ2963" t="s">
        <v>19853</v>
      </c>
      <c r="AK2963" t="s">
        <v>19897</v>
      </c>
      <c r="AL2963" t="s">
        <v>149</v>
      </c>
    </row>
    <row r="2964" spans="1:38" x14ac:dyDescent="0.2">
      <c r="A2964" s="2">
        <v>42574</v>
      </c>
      <c r="B2964">
        <v>26198764</v>
      </c>
      <c r="C2964" t="s">
        <v>12562</v>
      </c>
      <c r="D2964" s="2">
        <v>42206</v>
      </c>
      <c r="E2964" t="s">
        <v>12429</v>
      </c>
      <c r="F2964" t="s">
        <v>19892</v>
      </c>
      <c r="G2964" t="s">
        <v>19893</v>
      </c>
      <c r="H2964" t="s">
        <v>19843</v>
      </c>
      <c r="I2964" t="s">
        <v>19894</v>
      </c>
      <c r="J2964" t="s">
        <v>170</v>
      </c>
      <c r="K2964" t="s">
        <v>24477</v>
      </c>
      <c r="L2964">
        <v>5</v>
      </c>
      <c r="M2964">
        <v>64418618</v>
      </c>
      <c r="N2964" t="s">
        <v>143</v>
      </c>
      <c r="O2964" t="s">
        <v>25640</v>
      </c>
      <c r="R2964" t="s">
        <v>25641</v>
      </c>
      <c r="U2964" t="s">
        <v>25642</v>
      </c>
      <c r="V2964" t="s">
        <v>25643</v>
      </c>
      <c r="W2964">
        <v>0</v>
      </c>
      <c r="X2964">
        <v>4084594</v>
      </c>
      <c r="Y2964" t="s">
        <v>160</v>
      </c>
      <c r="Z2964">
        <v>0</v>
      </c>
      <c r="AA2964" t="s">
        <v>143</v>
      </c>
      <c r="AB2964" s="3">
        <v>3.9999999999999998E-6</v>
      </c>
      <c r="AC2964">
        <v>5.3979400086720304</v>
      </c>
      <c r="AE2964">
        <v>1.05</v>
      </c>
      <c r="AF2964" t="s">
        <v>244</v>
      </c>
      <c r="AG2964" t="s">
        <v>19896</v>
      </c>
      <c r="AH2964" t="s">
        <v>146</v>
      </c>
      <c r="AI2964" t="s">
        <v>19852</v>
      </c>
      <c r="AJ2964" t="s">
        <v>19853</v>
      </c>
      <c r="AK2964" t="s">
        <v>19897</v>
      </c>
      <c r="AL2964" t="s">
        <v>149</v>
      </c>
    </row>
    <row r="2965" spans="1:38" x14ac:dyDescent="0.2">
      <c r="A2965" s="2">
        <v>42574</v>
      </c>
      <c r="B2965">
        <v>26198764</v>
      </c>
      <c r="C2965" t="s">
        <v>12562</v>
      </c>
      <c r="D2965" s="2">
        <v>42206</v>
      </c>
      <c r="E2965" t="s">
        <v>12429</v>
      </c>
      <c r="F2965" t="s">
        <v>19892</v>
      </c>
      <c r="G2965" t="s">
        <v>19893</v>
      </c>
      <c r="H2965" t="s">
        <v>19843</v>
      </c>
      <c r="I2965" t="s">
        <v>19894</v>
      </c>
      <c r="J2965" t="s">
        <v>170</v>
      </c>
      <c r="K2965" t="s">
        <v>7939</v>
      </c>
      <c r="L2965">
        <v>18</v>
      </c>
      <c r="M2965">
        <v>72107043</v>
      </c>
      <c r="N2965" t="s">
        <v>143</v>
      </c>
      <c r="O2965" t="s">
        <v>19320</v>
      </c>
      <c r="P2965" t="s">
        <v>19321</v>
      </c>
      <c r="Q2965" t="s">
        <v>19322</v>
      </c>
      <c r="S2965">
        <v>162466</v>
      </c>
      <c r="T2965">
        <v>429637</v>
      </c>
      <c r="U2965" t="s">
        <v>25644</v>
      </c>
      <c r="V2965" t="s">
        <v>19324</v>
      </c>
      <c r="W2965">
        <v>0</v>
      </c>
      <c r="X2965">
        <v>337718</v>
      </c>
      <c r="Y2965" t="s">
        <v>284</v>
      </c>
      <c r="Z2965">
        <v>1</v>
      </c>
      <c r="AA2965" t="s">
        <v>143</v>
      </c>
      <c r="AB2965" s="3">
        <v>3.9999999999999998E-6</v>
      </c>
      <c r="AC2965">
        <v>5.3979400086720304</v>
      </c>
      <c r="AE2965">
        <v>1.05</v>
      </c>
      <c r="AF2965" t="s">
        <v>244</v>
      </c>
      <c r="AG2965" t="s">
        <v>19896</v>
      </c>
      <c r="AH2965" t="s">
        <v>146</v>
      </c>
      <c r="AI2965" t="s">
        <v>19852</v>
      </c>
      <c r="AJ2965" t="s">
        <v>19853</v>
      </c>
      <c r="AK2965" t="s">
        <v>19897</v>
      </c>
      <c r="AL2965" t="s">
        <v>149</v>
      </c>
    </row>
    <row r="2966" spans="1:38" x14ac:dyDescent="0.2">
      <c r="A2966" s="2">
        <v>42574</v>
      </c>
      <c r="B2966">
        <v>26198764</v>
      </c>
      <c r="C2966" t="s">
        <v>12562</v>
      </c>
      <c r="D2966" s="2">
        <v>42206</v>
      </c>
      <c r="E2966" t="s">
        <v>12429</v>
      </c>
      <c r="F2966" t="s">
        <v>19892</v>
      </c>
      <c r="G2966" t="s">
        <v>19893</v>
      </c>
      <c r="H2966" t="s">
        <v>19843</v>
      </c>
      <c r="I2966" t="s">
        <v>19894</v>
      </c>
      <c r="J2966" t="s">
        <v>170</v>
      </c>
      <c r="K2966" t="s">
        <v>14686</v>
      </c>
      <c r="L2966">
        <v>5</v>
      </c>
      <c r="M2966">
        <v>159261655</v>
      </c>
      <c r="N2966" t="s">
        <v>143</v>
      </c>
      <c r="O2966" t="s">
        <v>25645</v>
      </c>
      <c r="P2966" t="s">
        <v>25646</v>
      </c>
      <c r="Q2966" t="s">
        <v>25647</v>
      </c>
      <c r="S2966">
        <v>12859</v>
      </c>
      <c r="T2966">
        <v>1635</v>
      </c>
      <c r="U2966" t="s">
        <v>25648</v>
      </c>
      <c r="V2966" t="s">
        <v>25649</v>
      </c>
      <c r="W2966">
        <v>0</v>
      </c>
      <c r="X2966">
        <v>34411452</v>
      </c>
      <c r="Y2966" t="s">
        <v>284</v>
      </c>
      <c r="Z2966">
        <v>1</v>
      </c>
      <c r="AA2966" t="s">
        <v>143</v>
      </c>
      <c r="AB2966" s="3">
        <v>3.9999999999999998E-6</v>
      </c>
      <c r="AC2966">
        <v>5.3979400086720304</v>
      </c>
      <c r="AE2966">
        <v>1.06</v>
      </c>
      <c r="AF2966" t="s">
        <v>244</v>
      </c>
      <c r="AG2966" t="s">
        <v>19896</v>
      </c>
      <c r="AH2966" t="s">
        <v>146</v>
      </c>
      <c r="AI2966" t="s">
        <v>19852</v>
      </c>
      <c r="AJ2966" t="s">
        <v>19853</v>
      </c>
      <c r="AK2966" t="s">
        <v>19897</v>
      </c>
      <c r="AL2966" t="s">
        <v>149</v>
      </c>
    </row>
    <row r="2967" spans="1:38" x14ac:dyDescent="0.2">
      <c r="A2967" s="2">
        <v>42574</v>
      </c>
      <c r="B2967">
        <v>26198764</v>
      </c>
      <c r="C2967" t="s">
        <v>12562</v>
      </c>
      <c r="D2967" s="2">
        <v>42206</v>
      </c>
      <c r="E2967" t="s">
        <v>12429</v>
      </c>
      <c r="F2967" t="s">
        <v>19892</v>
      </c>
      <c r="G2967" t="s">
        <v>19893</v>
      </c>
      <c r="H2967" t="s">
        <v>19843</v>
      </c>
      <c r="I2967" t="s">
        <v>19894</v>
      </c>
      <c r="J2967" t="s">
        <v>170</v>
      </c>
      <c r="K2967" t="s">
        <v>5173</v>
      </c>
      <c r="L2967">
        <v>18</v>
      </c>
      <c r="M2967">
        <v>25526259</v>
      </c>
      <c r="N2967" t="s">
        <v>143</v>
      </c>
      <c r="O2967" t="s">
        <v>25650</v>
      </c>
      <c r="P2967" t="s">
        <v>25651</v>
      </c>
      <c r="Q2967" t="s">
        <v>25652</v>
      </c>
      <c r="S2967">
        <v>174069</v>
      </c>
      <c r="T2967">
        <v>291975</v>
      </c>
      <c r="U2967" t="s">
        <v>25653</v>
      </c>
      <c r="V2967" t="s">
        <v>25654</v>
      </c>
      <c r="W2967">
        <v>0</v>
      </c>
      <c r="X2967">
        <v>34777351</v>
      </c>
      <c r="Y2967" t="s">
        <v>284</v>
      </c>
      <c r="Z2967">
        <v>1</v>
      </c>
      <c r="AA2967" t="s">
        <v>143</v>
      </c>
      <c r="AB2967" s="3">
        <v>3.9999999999999998E-6</v>
      </c>
      <c r="AC2967">
        <v>5.3979400086720304</v>
      </c>
      <c r="AE2967">
        <v>1.0526316</v>
      </c>
      <c r="AF2967" t="s">
        <v>244</v>
      </c>
      <c r="AG2967" t="s">
        <v>19896</v>
      </c>
      <c r="AH2967" t="s">
        <v>146</v>
      </c>
      <c r="AI2967" t="s">
        <v>19852</v>
      </c>
      <c r="AJ2967" t="s">
        <v>19853</v>
      </c>
      <c r="AK2967" t="s">
        <v>19897</v>
      </c>
      <c r="AL2967" t="s">
        <v>149</v>
      </c>
    </row>
    <row r="2968" spans="1:38" x14ac:dyDescent="0.2">
      <c r="A2968" s="2">
        <v>42574</v>
      </c>
      <c r="B2968">
        <v>26198764</v>
      </c>
      <c r="C2968" t="s">
        <v>12562</v>
      </c>
      <c r="D2968" s="2">
        <v>42206</v>
      </c>
      <c r="E2968" t="s">
        <v>12429</v>
      </c>
      <c r="F2968" t="s">
        <v>19892</v>
      </c>
      <c r="G2968" t="s">
        <v>19893</v>
      </c>
      <c r="H2968" t="s">
        <v>19843</v>
      </c>
      <c r="I2968" t="s">
        <v>19894</v>
      </c>
      <c r="J2968" t="s">
        <v>170</v>
      </c>
      <c r="K2968" t="s">
        <v>2593</v>
      </c>
      <c r="L2968">
        <v>5</v>
      </c>
      <c r="M2968">
        <v>139685595</v>
      </c>
      <c r="N2968" t="s">
        <v>143</v>
      </c>
      <c r="O2968" t="s">
        <v>25655</v>
      </c>
      <c r="R2968" t="s">
        <v>25656</v>
      </c>
      <c r="U2968" t="s">
        <v>25657</v>
      </c>
      <c r="V2968" t="s">
        <v>25658</v>
      </c>
      <c r="W2968">
        <v>0</v>
      </c>
      <c r="X2968">
        <v>35123781</v>
      </c>
      <c r="Y2968" t="s">
        <v>160</v>
      </c>
      <c r="Z2968">
        <v>0</v>
      </c>
      <c r="AA2968" t="s">
        <v>143</v>
      </c>
      <c r="AB2968" s="3">
        <v>3.9999999999999998E-6</v>
      </c>
      <c r="AC2968">
        <v>5.3979400086720304</v>
      </c>
      <c r="AE2968">
        <v>1.0526316</v>
      </c>
      <c r="AF2968" t="s">
        <v>244</v>
      </c>
      <c r="AG2968" t="s">
        <v>19896</v>
      </c>
      <c r="AH2968" t="s">
        <v>146</v>
      </c>
      <c r="AI2968" t="s">
        <v>19852</v>
      </c>
      <c r="AJ2968" t="s">
        <v>19853</v>
      </c>
      <c r="AK2968" t="s">
        <v>19897</v>
      </c>
      <c r="AL2968" t="s">
        <v>149</v>
      </c>
    </row>
    <row r="2969" spans="1:38" x14ac:dyDescent="0.2">
      <c r="A2969" s="2">
        <v>42574</v>
      </c>
      <c r="B2969">
        <v>26198764</v>
      </c>
      <c r="C2969" t="s">
        <v>12562</v>
      </c>
      <c r="D2969" s="2">
        <v>42206</v>
      </c>
      <c r="E2969" t="s">
        <v>12429</v>
      </c>
      <c r="F2969" t="s">
        <v>19892</v>
      </c>
      <c r="G2969" t="s">
        <v>19893</v>
      </c>
      <c r="H2969" t="s">
        <v>19843</v>
      </c>
      <c r="I2969" t="s">
        <v>19894</v>
      </c>
      <c r="J2969" t="s">
        <v>170</v>
      </c>
      <c r="K2969" t="s">
        <v>13097</v>
      </c>
      <c r="L2969">
        <v>7</v>
      </c>
      <c r="M2969">
        <v>104443254</v>
      </c>
      <c r="N2969" t="s">
        <v>143</v>
      </c>
      <c r="O2969" t="s">
        <v>13098</v>
      </c>
      <c r="R2969" t="s">
        <v>25659</v>
      </c>
      <c r="U2969" t="s">
        <v>25660</v>
      </c>
      <c r="V2969" t="s">
        <v>25661</v>
      </c>
      <c r="W2969">
        <v>0</v>
      </c>
      <c r="X2969">
        <v>36109662</v>
      </c>
      <c r="Y2969" t="s">
        <v>160</v>
      </c>
      <c r="Z2969">
        <v>0</v>
      </c>
      <c r="AA2969" t="s">
        <v>143</v>
      </c>
      <c r="AB2969" s="3">
        <v>3.9999999999999998E-6</v>
      </c>
      <c r="AC2969">
        <v>5.3979400086720304</v>
      </c>
      <c r="AE2969">
        <v>1.0869565000000001</v>
      </c>
      <c r="AF2969" t="s">
        <v>244</v>
      </c>
      <c r="AG2969" t="s">
        <v>19896</v>
      </c>
      <c r="AH2969" t="s">
        <v>146</v>
      </c>
      <c r="AI2969" t="s">
        <v>19852</v>
      </c>
      <c r="AJ2969" t="s">
        <v>19853</v>
      </c>
      <c r="AK2969" t="s">
        <v>19897</v>
      </c>
      <c r="AL2969" t="s">
        <v>149</v>
      </c>
    </row>
    <row r="2970" spans="1:38" x14ac:dyDescent="0.2">
      <c r="A2970" s="2">
        <v>43056</v>
      </c>
      <c r="B2970">
        <v>28922980</v>
      </c>
      <c r="C2970" t="s">
        <v>25662</v>
      </c>
      <c r="D2970" s="2">
        <v>42997</v>
      </c>
      <c r="E2970" t="s">
        <v>23429</v>
      </c>
      <c r="F2970" t="s">
        <v>25663</v>
      </c>
      <c r="G2970" t="s">
        <v>25664</v>
      </c>
      <c r="H2970" t="s">
        <v>25665</v>
      </c>
      <c r="I2970" t="s">
        <v>25666</v>
      </c>
      <c r="J2970" t="s">
        <v>170</v>
      </c>
      <c r="K2970" t="s">
        <v>2593</v>
      </c>
      <c r="L2970">
        <v>5</v>
      </c>
      <c r="M2970">
        <v>140010792</v>
      </c>
      <c r="N2970" t="s">
        <v>25667</v>
      </c>
      <c r="O2970" t="s">
        <v>25667</v>
      </c>
      <c r="R2970" t="s">
        <v>25668</v>
      </c>
      <c r="U2970" t="s">
        <v>25669</v>
      </c>
      <c r="V2970" t="s">
        <v>25670</v>
      </c>
      <c r="W2970">
        <v>0</v>
      </c>
      <c r="X2970">
        <v>155346</v>
      </c>
      <c r="Y2970" t="s">
        <v>160</v>
      </c>
      <c r="Z2970">
        <v>0</v>
      </c>
      <c r="AA2970" t="s">
        <v>143</v>
      </c>
      <c r="AB2970" s="3">
        <v>3.9999999999999998E-6</v>
      </c>
      <c r="AC2970">
        <v>5.3979400086720304</v>
      </c>
      <c r="AE2970">
        <v>0.25</v>
      </c>
      <c r="AF2970" t="s">
        <v>4499</v>
      </c>
      <c r="AG2970" t="s">
        <v>25671</v>
      </c>
      <c r="AH2970" t="s">
        <v>146</v>
      </c>
      <c r="AI2970" t="s">
        <v>25672</v>
      </c>
      <c r="AJ2970" t="s">
        <v>25673</v>
      </c>
      <c r="AK2970" t="s">
        <v>25674</v>
      </c>
      <c r="AL2970" t="s">
        <v>149</v>
      </c>
    </row>
    <row r="2971" spans="1:38" x14ac:dyDescent="0.2">
      <c r="A2971" s="2">
        <v>43056</v>
      </c>
      <c r="B2971">
        <v>28922980</v>
      </c>
      <c r="C2971" t="s">
        <v>25662</v>
      </c>
      <c r="D2971" s="2">
        <v>42997</v>
      </c>
      <c r="E2971" t="s">
        <v>23429</v>
      </c>
      <c r="F2971" t="s">
        <v>25663</v>
      </c>
      <c r="G2971" t="s">
        <v>25664</v>
      </c>
      <c r="H2971" t="s">
        <v>25665</v>
      </c>
      <c r="I2971" t="s">
        <v>25666</v>
      </c>
      <c r="J2971" t="s">
        <v>170</v>
      </c>
      <c r="K2971" t="s">
        <v>10554</v>
      </c>
      <c r="L2971">
        <v>12</v>
      </c>
      <c r="M2971">
        <v>109930396</v>
      </c>
      <c r="N2971" t="s">
        <v>25675</v>
      </c>
      <c r="O2971" t="s">
        <v>25676</v>
      </c>
      <c r="R2971" t="s">
        <v>25677</v>
      </c>
      <c r="U2971" t="s">
        <v>25678</v>
      </c>
      <c r="V2971" t="s">
        <v>25679</v>
      </c>
      <c r="W2971">
        <v>0</v>
      </c>
      <c r="X2971">
        <v>2292354</v>
      </c>
      <c r="Y2971" t="s">
        <v>230</v>
      </c>
      <c r="Z2971">
        <v>0</v>
      </c>
      <c r="AA2971" t="s">
        <v>143</v>
      </c>
      <c r="AB2971" s="3">
        <v>3.9999999999999998E-6</v>
      </c>
      <c r="AC2971">
        <v>5.3979400086720304</v>
      </c>
      <c r="AE2971">
        <v>0.24299999999999999</v>
      </c>
      <c r="AF2971" t="s">
        <v>25680</v>
      </c>
      <c r="AG2971" t="s">
        <v>25671</v>
      </c>
      <c r="AH2971" t="s">
        <v>146</v>
      </c>
      <c r="AI2971" t="s">
        <v>25672</v>
      </c>
      <c r="AJ2971" t="s">
        <v>25673</v>
      </c>
      <c r="AK2971" t="s">
        <v>25674</v>
      </c>
      <c r="AL2971" t="s">
        <v>149</v>
      </c>
    </row>
    <row r="2972" spans="1:38" x14ac:dyDescent="0.2">
      <c r="A2972" s="2">
        <v>41325</v>
      </c>
      <c r="B2972">
        <v>23212062</v>
      </c>
      <c r="C2972" t="s">
        <v>23661</v>
      </c>
      <c r="D2972" s="2">
        <v>41244</v>
      </c>
      <c r="E2972" t="s">
        <v>12312</v>
      </c>
      <c r="F2972" t="s">
        <v>23662</v>
      </c>
      <c r="G2972" t="s">
        <v>23663</v>
      </c>
      <c r="H2972" t="s">
        <v>19843</v>
      </c>
      <c r="I2972" t="s">
        <v>23664</v>
      </c>
      <c r="J2972" t="s">
        <v>170</v>
      </c>
      <c r="K2972" t="s">
        <v>1772</v>
      </c>
      <c r="L2972">
        <v>5</v>
      </c>
      <c r="M2972">
        <v>57370673</v>
      </c>
      <c r="N2972" t="s">
        <v>2062</v>
      </c>
      <c r="O2972" t="s">
        <v>6051</v>
      </c>
      <c r="P2972" t="s">
        <v>6052</v>
      </c>
      <c r="Q2972" t="s">
        <v>6053</v>
      </c>
      <c r="S2972">
        <v>50653</v>
      </c>
      <c r="T2972">
        <v>24387</v>
      </c>
      <c r="U2972" t="s">
        <v>25681</v>
      </c>
      <c r="V2972" t="s">
        <v>25682</v>
      </c>
      <c r="W2972">
        <v>0</v>
      </c>
      <c r="X2972">
        <v>10052004</v>
      </c>
      <c r="Y2972" t="s">
        <v>243</v>
      </c>
      <c r="Z2972">
        <v>1</v>
      </c>
      <c r="AA2972" t="s">
        <v>143</v>
      </c>
      <c r="AB2972" s="3">
        <v>3.9999999999999998E-6</v>
      </c>
      <c r="AC2972">
        <v>5.3979400086720304</v>
      </c>
      <c r="AD2972" t="s">
        <v>23671</v>
      </c>
      <c r="AE2972">
        <v>9.2100000000000001E-2</v>
      </c>
      <c r="AF2972" t="s">
        <v>1609</v>
      </c>
      <c r="AG2972" t="s">
        <v>23672</v>
      </c>
      <c r="AH2972" t="s">
        <v>146</v>
      </c>
      <c r="AI2972" t="s">
        <v>19852</v>
      </c>
      <c r="AJ2972" t="s">
        <v>19853</v>
      </c>
      <c r="AK2972" t="s">
        <v>23673</v>
      </c>
      <c r="AL2972" t="s">
        <v>149</v>
      </c>
    </row>
    <row r="2973" spans="1:38" x14ac:dyDescent="0.2">
      <c r="A2973" s="2">
        <v>41325</v>
      </c>
      <c r="B2973">
        <v>23212062</v>
      </c>
      <c r="C2973" t="s">
        <v>23661</v>
      </c>
      <c r="D2973" s="2">
        <v>41244</v>
      </c>
      <c r="E2973" t="s">
        <v>12312</v>
      </c>
      <c r="F2973" t="s">
        <v>23662</v>
      </c>
      <c r="G2973" t="s">
        <v>23663</v>
      </c>
      <c r="H2973" t="s">
        <v>19843</v>
      </c>
      <c r="I2973" t="s">
        <v>23664</v>
      </c>
      <c r="J2973" t="s">
        <v>170</v>
      </c>
      <c r="K2973" t="s">
        <v>2014</v>
      </c>
      <c r="L2973">
        <v>15</v>
      </c>
      <c r="M2973">
        <v>61044243</v>
      </c>
      <c r="N2973" t="s">
        <v>5047</v>
      </c>
      <c r="O2973" t="s">
        <v>5047</v>
      </c>
      <c r="R2973" t="s">
        <v>19268</v>
      </c>
      <c r="U2973" t="s">
        <v>25683</v>
      </c>
      <c r="V2973" t="s">
        <v>25684</v>
      </c>
      <c r="W2973">
        <v>0</v>
      </c>
      <c r="X2973">
        <v>7172342</v>
      </c>
      <c r="Y2973" t="s">
        <v>160</v>
      </c>
      <c r="Z2973">
        <v>0</v>
      </c>
      <c r="AA2973" t="s">
        <v>143</v>
      </c>
      <c r="AB2973" s="3">
        <v>3.9999999999999998E-6</v>
      </c>
      <c r="AC2973">
        <v>5.3979400086720304</v>
      </c>
      <c r="AD2973" t="s">
        <v>25262</v>
      </c>
      <c r="AE2973">
        <v>7.9500000000000001E-2</v>
      </c>
      <c r="AF2973" t="s">
        <v>1609</v>
      </c>
      <c r="AG2973" t="s">
        <v>23672</v>
      </c>
      <c r="AH2973" t="s">
        <v>146</v>
      </c>
      <c r="AI2973" t="s">
        <v>19852</v>
      </c>
      <c r="AJ2973" t="s">
        <v>19853</v>
      </c>
      <c r="AK2973" t="s">
        <v>23673</v>
      </c>
      <c r="AL2973" t="s">
        <v>149</v>
      </c>
    </row>
    <row r="2974" spans="1:38" x14ac:dyDescent="0.2">
      <c r="A2974" s="2">
        <v>41325</v>
      </c>
      <c r="B2974">
        <v>23212062</v>
      </c>
      <c r="C2974" t="s">
        <v>23661</v>
      </c>
      <c r="D2974" s="2">
        <v>41244</v>
      </c>
      <c r="E2974" t="s">
        <v>12312</v>
      </c>
      <c r="F2974" t="s">
        <v>23662</v>
      </c>
      <c r="G2974" t="s">
        <v>23663</v>
      </c>
      <c r="H2974" t="s">
        <v>19843</v>
      </c>
      <c r="I2974" t="s">
        <v>23664</v>
      </c>
      <c r="J2974" t="s">
        <v>170</v>
      </c>
      <c r="K2974" t="s">
        <v>13222</v>
      </c>
      <c r="L2974">
        <v>18</v>
      </c>
      <c r="M2974">
        <v>78152922</v>
      </c>
      <c r="N2974" t="s">
        <v>2062</v>
      </c>
      <c r="O2974" t="s">
        <v>25685</v>
      </c>
      <c r="P2974" t="s">
        <v>21294</v>
      </c>
      <c r="Q2974" t="s">
        <v>25686</v>
      </c>
      <c r="S2974">
        <v>12035</v>
      </c>
      <c r="T2974">
        <v>327627</v>
      </c>
      <c r="U2974" t="s">
        <v>25687</v>
      </c>
      <c r="V2974" t="s">
        <v>25688</v>
      </c>
      <c r="W2974">
        <v>0</v>
      </c>
      <c r="X2974">
        <v>4798896</v>
      </c>
      <c r="Y2974" t="s">
        <v>284</v>
      </c>
      <c r="Z2974">
        <v>1</v>
      </c>
      <c r="AA2974" t="s">
        <v>143</v>
      </c>
      <c r="AB2974" s="3">
        <v>3.9999999999999998E-6</v>
      </c>
      <c r="AC2974">
        <v>5.3979400086720304</v>
      </c>
      <c r="AD2974" t="s">
        <v>24489</v>
      </c>
      <c r="AE2974">
        <v>9.1700000000000004E-2</v>
      </c>
      <c r="AF2974" t="s">
        <v>697</v>
      </c>
      <c r="AG2974" t="s">
        <v>23672</v>
      </c>
      <c r="AH2974" t="s">
        <v>146</v>
      </c>
      <c r="AI2974" t="s">
        <v>19852</v>
      </c>
      <c r="AJ2974" t="s">
        <v>19853</v>
      </c>
      <c r="AK2974" t="s">
        <v>23673</v>
      </c>
      <c r="AL2974" t="s">
        <v>149</v>
      </c>
    </row>
    <row r="2975" spans="1:38" x14ac:dyDescent="0.2">
      <c r="A2975" s="2">
        <v>42574</v>
      </c>
      <c r="B2975">
        <v>26198764</v>
      </c>
      <c r="C2975" t="s">
        <v>12562</v>
      </c>
      <c r="D2975" s="2">
        <v>42206</v>
      </c>
      <c r="E2975" t="s">
        <v>12429</v>
      </c>
      <c r="F2975" t="s">
        <v>19892</v>
      </c>
      <c r="G2975" t="s">
        <v>19893</v>
      </c>
      <c r="H2975" t="s">
        <v>19843</v>
      </c>
      <c r="I2975" t="s">
        <v>23240</v>
      </c>
      <c r="J2975" t="s">
        <v>170</v>
      </c>
      <c r="K2975" t="s">
        <v>2706</v>
      </c>
      <c r="L2975">
        <v>21</v>
      </c>
      <c r="M2975">
        <v>43195762</v>
      </c>
      <c r="N2975" t="s">
        <v>2062</v>
      </c>
      <c r="O2975" t="s">
        <v>25689</v>
      </c>
      <c r="P2975" t="s">
        <v>25690</v>
      </c>
      <c r="Q2975" t="s">
        <v>25691</v>
      </c>
      <c r="S2975">
        <v>22957</v>
      </c>
      <c r="T2975">
        <v>126655</v>
      </c>
      <c r="U2975" t="s">
        <v>25692</v>
      </c>
      <c r="V2975" t="s">
        <v>25693</v>
      </c>
      <c r="W2975">
        <v>0</v>
      </c>
      <c r="X2975">
        <v>67900830</v>
      </c>
      <c r="Y2975" t="s">
        <v>243</v>
      </c>
      <c r="Z2975">
        <v>1</v>
      </c>
      <c r="AA2975" t="s">
        <v>143</v>
      </c>
      <c r="AB2975" s="3">
        <v>3.9999999999999998E-6</v>
      </c>
      <c r="AC2975">
        <v>5.3979400086720304</v>
      </c>
      <c r="AE2975">
        <v>1.4705881999999999</v>
      </c>
      <c r="AF2975" t="s">
        <v>244</v>
      </c>
      <c r="AG2975" t="s">
        <v>23246</v>
      </c>
      <c r="AH2975" t="s">
        <v>146</v>
      </c>
      <c r="AI2975" t="s">
        <v>19852</v>
      </c>
      <c r="AJ2975" t="s">
        <v>19853</v>
      </c>
      <c r="AK2975" t="s">
        <v>23247</v>
      </c>
      <c r="AL2975" t="s">
        <v>149</v>
      </c>
    </row>
    <row r="2976" spans="1:38" x14ac:dyDescent="0.2">
      <c r="A2976" s="2">
        <v>42574</v>
      </c>
      <c r="B2976">
        <v>26198764</v>
      </c>
      <c r="C2976" t="s">
        <v>12562</v>
      </c>
      <c r="D2976" s="2">
        <v>42206</v>
      </c>
      <c r="E2976" t="s">
        <v>12429</v>
      </c>
      <c r="F2976" t="s">
        <v>19892</v>
      </c>
      <c r="G2976" t="s">
        <v>19893</v>
      </c>
      <c r="H2976" t="s">
        <v>19843</v>
      </c>
      <c r="I2976" t="s">
        <v>19894</v>
      </c>
      <c r="J2976" t="s">
        <v>170</v>
      </c>
      <c r="K2976" t="s">
        <v>16714</v>
      </c>
      <c r="L2976">
        <v>1</v>
      </c>
      <c r="M2976">
        <v>6677152</v>
      </c>
      <c r="N2976" t="s">
        <v>143</v>
      </c>
      <c r="O2976" t="s">
        <v>25694</v>
      </c>
      <c r="R2976" t="s">
        <v>25695</v>
      </c>
      <c r="U2976" t="s">
        <v>25696</v>
      </c>
      <c r="V2976" t="s">
        <v>25697</v>
      </c>
      <c r="W2976">
        <v>0</v>
      </c>
      <c r="X2976">
        <v>189918</v>
      </c>
      <c r="Y2976" t="s">
        <v>160</v>
      </c>
      <c r="Z2976">
        <v>0</v>
      </c>
      <c r="AA2976" t="s">
        <v>143</v>
      </c>
      <c r="AB2976" s="3">
        <v>3.9999999999999998E-6</v>
      </c>
      <c r="AC2976">
        <v>5.3979400086720304</v>
      </c>
      <c r="AE2976">
        <v>1.0526316</v>
      </c>
      <c r="AF2976" t="s">
        <v>244</v>
      </c>
      <c r="AG2976" t="s">
        <v>19896</v>
      </c>
      <c r="AH2976" t="s">
        <v>146</v>
      </c>
      <c r="AI2976" t="s">
        <v>19852</v>
      </c>
      <c r="AJ2976" t="s">
        <v>19853</v>
      </c>
      <c r="AK2976" t="s">
        <v>19897</v>
      </c>
      <c r="AL2976" t="s">
        <v>149</v>
      </c>
    </row>
    <row r="2977" spans="1:38" x14ac:dyDescent="0.2">
      <c r="A2977" s="2">
        <v>42574</v>
      </c>
      <c r="B2977">
        <v>26198764</v>
      </c>
      <c r="C2977" t="s">
        <v>12562</v>
      </c>
      <c r="D2977" s="2">
        <v>42206</v>
      </c>
      <c r="E2977" t="s">
        <v>12429</v>
      </c>
      <c r="F2977" t="s">
        <v>19892</v>
      </c>
      <c r="G2977" t="s">
        <v>19893</v>
      </c>
      <c r="H2977" t="s">
        <v>19843</v>
      </c>
      <c r="I2977" t="s">
        <v>19894</v>
      </c>
      <c r="J2977" t="s">
        <v>170</v>
      </c>
      <c r="K2977" t="s">
        <v>5112</v>
      </c>
      <c r="L2977">
        <v>8</v>
      </c>
      <c r="M2977">
        <v>16208048</v>
      </c>
      <c r="N2977" t="s">
        <v>143</v>
      </c>
      <c r="O2977" t="s">
        <v>25698</v>
      </c>
      <c r="R2977" t="s">
        <v>25699</v>
      </c>
      <c r="U2977" t="s">
        <v>25700</v>
      </c>
      <c r="V2977" t="s">
        <v>25701</v>
      </c>
      <c r="W2977">
        <v>0</v>
      </c>
      <c r="X2977">
        <v>7002619</v>
      </c>
      <c r="Y2977" t="s">
        <v>160</v>
      </c>
      <c r="Z2977">
        <v>0</v>
      </c>
      <c r="AA2977" t="s">
        <v>143</v>
      </c>
      <c r="AB2977" s="3">
        <v>3.9999999999999998E-6</v>
      </c>
      <c r="AC2977">
        <v>5.3979400086720304</v>
      </c>
      <c r="AE2977">
        <v>1.1000000000000001</v>
      </c>
      <c r="AF2977" t="s">
        <v>244</v>
      </c>
      <c r="AG2977" t="s">
        <v>19896</v>
      </c>
      <c r="AH2977" t="s">
        <v>146</v>
      </c>
      <c r="AI2977" t="s">
        <v>19852</v>
      </c>
      <c r="AJ2977" t="s">
        <v>19853</v>
      </c>
      <c r="AK2977" t="s">
        <v>19897</v>
      </c>
      <c r="AL2977" t="s">
        <v>149</v>
      </c>
    </row>
    <row r="2978" spans="1:38" x14ac:dyDescent="0.2">
      <c r="A2978" s="2">
        <v>42574</v>
      </c>
      <c r="B2978">
        <v>26198764</v>
      </c>
      <c r="C2978" t="s">
        <v>12562</v>
      </c>
      <c r="D2978" s="2">
        <v>42206</v>
      </c>
      <c r="E2978" t="s">
        <v>12429</v>
      </c>
      <c r="F2978" t="s">
        <v>19892</v>
      </c>
      <c r="G2978" t="s">
        <v>19893</v>
      </c>
      <c r="H2978" t="s">
        <v>19843</v>
      </c>
      <c r="I2978" t="s">
        <v>19894</v>
      </c>
      <c r="J2978" t="s">
        <v>170</v>
      </c>
      <c r="K2978" t="s">
        <v>23142</v>
      </c>
      <c r="L2978">
        <v>20</v>
      </c>
      <c r="M2978">
        <v>59678383</v>
      </c>
      <c r="N2978" t="s">
        <v>143</v>
      </c>
      <c r="O2978" t="s">
        <v>23143</v>
      </c>
      <c r="R2978" t="s">
        <v>23144</v>
      </c>
      <c r="U2978" t="s">
        <v>25702</v>
      </c>
      <c r="V2978" t="s">
        <v>25703</v>
      </c>
      <c r="W2978">
        <v>0</v>
      </c>
      <c r="X2978">
        <v>7266699</v>
      </c>
      <c r="Y2978" t="s">
        <v>160</v>
      </c>
      <c r="Z2978">
        <v>0</v>
      </c>
      <c r="AA2978" t="s">
        <v>143</v>
      </c>
      <c r="AB2978" s="3">
        <v>3.9999999999999998E-6</v>
      </c>
      <c r="AC2978">
        <v>5.3979400086720304</v>
      </c>
      <c r="AE2978">
        <v>1.0638297999999999</v>
      </c>
      <c r="AF2978" t="s">
        <v>244</v>
      </c>
      <c r="AG2978" t="s">
        <v>19896</v>
      </c>
      <c r="AH2978" t="s">
        <v>146</v>
      </c>
      <c r="AI2978" t="s">
        <v>19852</v>
      </c>
      <c r="AJ2978" t="s">
        <v>19853</v>
      </c>
      <c r="AK2978" t="s">
        <v>19897</v>
      </c>
      <c r="AL2978" t="s">
        <v>149</v>
      </c>
    </row>
    <row r="2979" spans="1:38" x14ac:dyDescent="0.2">
      <c r="A2979" s="2">
        <v>42574</v>
      </c>
      <c r="B2979">
        <v>26198764</v>
      </c>
      <c r="C2979" t="s">
        <v>12562</v>
      </c>
      <c r="D2979" s="2">
        <v>42206</v>
      </c>
      <c r="E2979" t="s">
        <v>12429</v>
      </c>
      <c r="F2979" t="s">
        <v>19892</v>
      </c>
      <c r="G2979" t="s">
        <v>19893</v>
      </c>
      <c r="H2979" t="s">
        <v>19843</v>
      </c>
      <c r="I2979" t="s">
        <v>19894</v>
      </c>
      <c r="J2979" t="s">
        <v>170</v>
      </c>
      <c r="K2979" t="s">
        <v>10292</v>
      </c>
      <c r="L2979">
        <v>10</v>
      </c>
      <c r="M2979">
        <v>53721128</v>
      </c>
      <c r="N2979" t="s">
        <v>143</v>
      </c>
      <c r="O2979" t="s">
        <v>25704</v>
      </c>
      <c r="P2979" t="s">
        <v>25705</v>
      </c>
      <c r="Q2979" t="s">
        <v>25706</v>
      </c>
      <c r="S2979">
        <v>262840</v>
      </c>
      <c r="T2979">
        <v>45272</v>
      </c>
      <c r="U2979" t="s">
        <v>25707</v>
      </c>
      <c r="V2979" t="s">
        <v>25708</v>
      </c>
      <c r="W2979">
        <v>0</v>
      </c>
      <c r="X2979">
        <v>72793138</v>
      </c>
      <c r="Y2979" t="s">
        <v>284</v>
      </c>
      <c r="Z2979">
        <v>1</v>
      </c>
      <c r="AA2979" t="s">
        <v>143</v>
      </c>
      <c r="AB2979" s="3">
        <v>3.9999999999999998E-6</v>
      </c>
      <c r="AC2979">
        <v>5.3979400086720304</v>
      </c>
      <c r="AE2979">
        <v>1.1399999999999999</v>
      </c>
      <c r="AF2979" t="s">
        <v>244</v>
      </c>
      <c r="AG2979" t="s">
        <v>19896</v>
      </c>
      <c r="AH2979" t="s">
        <v>146</v>
      </c>
      <c r="AI2979" t="s">
        <v>19852</v>
      </c>
      <c r="AJ2979" t="s">
        <v>19853</v>
      </c>
      <c r="AK2979" t="s">
        <v>19897</v>
      </c>
      <c r="AL2979" t="s">
        <v>149</v>
      </c>
    </row>
    <row r="2980" spans="1:38" x14ac:dyDescent="0.2">
      <c r="A2980" s="2">
        <v>42574</v>
      </c>
      <c r="B2980">
        <v>26198764</v>
      </c>
      <c r="C2980" t="s">
        <v>12562</v>
      </c>
      <c r="D2980" s="2">
        <v>42206</v>
      </c>
      <c r="E2980" t="s">
        <v>12429</v>
      </c>
      <c r="F2980" t="s">
        <v>19892</v>
      </c>
      <c r="G2980" t="s">
        <v>19893</v>
      </c>
      <c r="H2980" t="s">
        <v>19843</v>
      </c>
      <c r="I2980" t="s">
        <v>19894</v>
      </c>
      <c r="J2980" t="s">
        <v>170</v>
      </c>
      <c r="K2980" t="s">
        <v>6628</v>
      </c>
      <c r="L2980">
        <v>11</v>
      </c>
      <c r="M2980">
        <v>134111180</v>
      </c>
      <c r="N2980" t="s">
        <v>143</v>
      </c>
      <c r="O2980" t="s">
        <v>25709</v>
      </c>
      <c r="R2980" t="s">
        <v>25710</v>
      </c>
      <c r="U2980" t="s">
        <v>25711</v>
      </c>
      <c r="V2980" t="s">
        <v>25712</v>
      </c>
      <c r="W2980">
        <v>0</v>
      </c>
      <c r="X2980">
        <v>1267813</v>
      </c>
      <c r="Y2980" t="s">
        <v>160</v>
      </c>
      <c r="Z2980">
        <v>0</v>
      </c>
      <c r="AA2980" t="s">
        <v>143</v>
      </c>
      <c r="AB2980" s="3">
        <v>3.9999999999999998E-6</v>
      </c>
      <c r="AC2980">
        <v>5.3979400086720304</v>
      </c>
      <c r="AE2980">
        <v>1.0526316</v>
      </c>
      <c r="AF2980" t="s">
        <v>244</v>
      </c>
      <c r="AG2980" t="s">
        <v>19896</v>
      </c>
      <c r="AH2980" t="s">
        <v>146</v>
      </c>
      <c r="AI2980" t="s">
        <v>19852</v>
      </c>
      <c r="AJ2980" t="s">
        <v>19853</v>
      </c>
      <c r="AK2980" t="s">
        <v>19897</v>
      </c>
      <c r="AL2980" t="s">
        <v>149</v>
      </c>
    </row>
    <row r="2981" spans="1:38" x14ac:dyDescent="0.2">
      <c r="A2981" s="2">
        <v>42574</v>
      </c>
      <c r="B2981">
        <v>26198764</v>
      </c>
      <c r="C2981" t="s">
        <v>12562</v>
      </c>
      <c r="D2981" s="2">
        <v>42206</v>
      </c>
      <c r="E2981" t="s">
        <v>12429</v>
      </c>
      <c r="F2981" t="s">
        <v>19892</v>
      </c>
      <c r="G2981" t="s">
        <v>19893</v>
      </c>
      <c r="H2981" t="s">
        <v>19843</v>
      </c>
      <c r="I2981" t="s">
        <v>19894</v>
      </c>
      <c r="J2981" t="s">
        <v>170</v>
      </c>
      <c r="K2981" t="s">
        <v>3872</v>
      </c>
      <c r="L2981">
        <v>1</v>
      </c>
      <c r="M2981">
        <v>41366625</v>
      </c>
      <c r="N2981" t="s">
        <v>143</v>
      </c>
      <c r="O2981" t="s">
        <v>14652</v>
      </c>
      <c r="R2981" t="s">
        <v>14653</v>
      </c>
      <c r="U2981" t="s">
        <v>25713</v>
      </c>
      <c r="V2981" t="s">
        <v>25714</v>
      </c>
      <c r="W2981">
        <v>0</v>
      </c>
      <c r="X2981">
        <v>10218712</v>
      </c>
      <c r="Y2981" t="s">
        <v>160</v>
      </c>
      <c r="Z2981">
        <v>0</v>
      </c>
      <c r="AA2981" t="s">
        <v>143</v>
      </c>
      <c r="AB2981" s="3">
        <v>3.9999999999999998E-6</v>
      </c>
      <c r="AC2981">
        <v>5.3979400086720304</v>
      </c>
      <c r="AE2981">
        <v>1.06</v>
      </c>
      <c r="AF2981" t="s">
        <v>244</v>
      </c>
      <c r="AG2981" t="s">
        <v>19896</v>
      </c>
      <c r="AH2981" t="s">
        <v>146</v>
      </c>
      <c r="AI2981" t="s">
        <v>19852</v>
      </c>
      <c r="AJ2981" t="s">
        <v>19853</v>
      </c>
      <c r="AK2981" t="s">
        <v>19897</v>
      </c>
      <c r="AL2981" t="s">
        <v>149</v>
      </c>
    </row>
    <row r="2982" spans="1:38" x14ac:dyDescent="0.2">
      <c r="A2982" s="2">
        <v>42574</v>
      </c>
      <c r="B2982">
        <v>26198764</v>
      </c>
      <c r="C2982" t="s">
        <v>12562</v>
      </c>
      <c r="D2982" s="2">
        <v>42206</v>
      </c>
      <c r="E2982" t="s">
        <v>12429</v>
      </c>
      <c r="F2982" t="s">
        <v>19892</v>
      </c>
      <c r="G2982" t="s">
        <v>19893</v>
      </c>
      <c r="H2982" t="s">
        <v>19843</v>
      </c>
      <c r="I2982" t="s">
        <v>19894</v>
      </c>
      <c r="J2982" t="s">
        <v>170</v>
      </c>
      <c r="K2982" t="s">
        <v>12910</v>
      </c>
      <c r="L2982">
        <v>6</v>
      </c>
      <c r="M2982">
        <v>63416275</v>
      </c>
      <c r="N2982" t="s">
        <v>143</v>
      </c>
      <c r="O2982" t="s">
        <v>25715</v>
      </c>
      <c r="P2982" t="s">
        <v>25716</v>
      </c>
      <c r="Q2982" t="s">
        <v>25717</v>
      </c>
      <c r="S2982">
        <v>19169</v>
      </c>
      <c r="T2982">
        <v>24491</v>
      </c>
      <c r="U2982" t="s">
        <v>25718</v>
      </c>
      <c r="V2982" t="s">
        <v>25719</v>
      </c>
      <c r="W2982">
        <v>0</v>
      </c>
      <c r="X2982">
        <v>9341835</v>
      </c>
      <c r="Y2982" t="s">
        <v>284</v>
      </c>
      <c r="Z2982">
        <v>1</v>
      </c>
      <c r="AA2982" t="s">
        <v>143</v>
      </c>
      <c r="AB2982" s="3">
        <v>3.9999999999999998E-6</v>
      </c>
      <c r="AC2982">
        <v>5.3979400086720304</v>
      </c>
      <c r="AE2982">
        <v>1.0526316</v>
      </c>
      <c r="AF2982" t="s">
        <v>244</v>
      </c>
      <c r="AG2982" t="s">
        <v>19896</v>
      </c>
      <c r="AH2982" t="s">
        <v>146</v>
      </c>
      <c r="AI2982" t="s">
        <v>19852</v>
      </c>
      <c r="AJ2982" t="s">
        <v>19853</v>
      </c>
      <c r="AK2982" t="s">
        <v>19897</v>
      </c>
      <c r="AL2982" t="s">
        <v>149</v>
      </c>
    </row>
    <row r="2983" spans="1:38" x14ac:dyDescent="0.2">
      <c r="A2983" s="2">
        <v>42574</v>
      </c>
      <c r="B2983">
        <v>26198764</v>
      </c>
      <c r="C2983" t="s">
        <v>12562</v>
      </c>
      <c r="D2983" s="2">
        <v>42206</v>
      </c>
      <c r="E2983" t="s">
        <v>12429</v>
      </c>
      <c r="F2983" t="s">
        <v>19892</v>
      </c>
      <c r="G2983" t="s">
        <v>19893</v>
      </c>
      <c r="H2983" t="s">
        <v>19843</v>
      </c>
      <c r="I2983" t="s">
        <v>19894</v>
      </c>
      <c r="J2983" t="s">
        <v>170</v>
      </c>
      <c r="K2983" t="s">
        <v>10104</v>
      </c>
      <c r="L2983">
        <v>13</v>
      </c>
      <c r="M2983">
        <v>44132132</v>
      </c>
      <c r="N2983" t="s">
        <v>143</v>
      </c>
      <c r="O2983" t="s">
        <v>25720</v>
      </c>
      <c r="R2983" t="s">
        <v>25721</v>
      </c>
      <c r="U2983" t="s">
        <v>25722</v>
      </c>
      <c r="V2983" t="s">
        <v>25723</v>
      </c>
      <c r="W2983">
        <v>0</v>
      </c>
      <c r="X2983">
        <v>9595066</v>
      </c>
      <c r="Y2983" t="s">
        <v>160</v>
      </c>
      <c r="Z2983">
        <v>0</v>
      </c>
      <c r="AA2983" t="s">
        <v>143</v>
      </c>
      <c r="AB2983" s="3">
        <v>3.9999999999999998E-6</v>
      </c>
      <c r="AC2983">
        <v>5.3979400086720304</v>
      </c>
      <c r="AE2983">
        <v>1.07</v>
      </c>
      <c r="AF2983" t="s">
        <v>244</v>
      </c>
      <c r="AG2983" t="s">
        <v>19896</v>
      </c>
      <c r="AH2983" t="s">
        <v>146</v>
      </c>
      <c r="AI2983" t="s">
        <v>19852</v>
      </c>
      <c r="AJ2983" t="s">
        <v>19853</v>
      </c>
      <c r="AK2983" t="s">
        <v>19897</v>
      </c>
      <c r="AL2983" t="s">
        <v>149</v>
      </c>
    </row>
    <row r="2984" spans="1:38" x14ac:dyDescent="0.2">
      <c r="A2984" s="2">
        <v>42574</v>
      </c>
      <c r="B2984">
        <v>26198764</v>
      </c>
      <c r="C2984" t="s">
        <v>12562</v>
      </c>
      <c r="D2984" s="2">
        <v>42206</v>
      </c>
      <c r="E2984" t="s">
        <v>12429</v>
      </c>
      <c r="F2984" t="s">
        <v>19892</v>
      </c>
      <c r="G2984" t="s">
        <v>19893</v>
      </c>
      <c r="H2984" t="s">
        <v>19843</v>
      </c>
      <c r="I2984" t="s">
        <v>19894</v>
      </c>
      <c r="J2984" t="s">
        <v>170</v>
      </c>
      <c r="K2984" t="s">
        <v>13252</v>
      </c>
      <c r="L2984">
        <v>10</v>
      </c>
      <c r="M2984">
        <v>122142449</v>
      </c>
      <c r="N2984" t="s">
        <v>143</v>
      </c>
      <c r="O2984" t="s">
        <v>25724</v>
      </c>
      <c r="R2984" t="s">
        <v>25725</v>
      </c>
      <c r="U2984" t="s">
        <v>25726</v>
      </c>
      <c r="V2984" t="s">
        <v>25727</v>
      </c>
      <c r="W2984">
        <v>0</v>
      </c>
      <c r="X2984">
        <v>10788251</v>
      </c>
      <c r="Y2984" t="s">
        <v>160</v>
      </c>
      <c r="Z2984">
        <v>0</v>
      </c>
      <c r="AA2984" t="s">
        <v>143</v>
      </c>
      <c r="AB2984" s="3">
        <v>3.9999999999999998E-6</v>
      </c>
      <c r="AC2984">
        <v>5.3979400086720304</v>
      </c>
      <c r="AE2984">
        <v>1.0869565000000001</v>
      </c>
      <c r="AF2984" t="s">
        <v>244</v>
      </c>
      <c r="AG2984" t="s">
        <v>19896</v>
      </c>
      <c r="AH2984" t="s">
        <v>146</v>
      </c>
      <c r="AI2984" t="s">
        <v>19852</v>
      </c>
      <c r="AJ2984" t="s">
        <v>19853</v>
      </c>
      <c r="AK2984" t="s">
        <v>19897</v>
      </c>
      <c r="AL2984" t="s">
        <v>149</v>
      </c>
    </row>
    <row r="2985" spans="1:38" x14ac:dyDescent="0.2">
      <c r="A2985" s="2">
        <v>42574</v>
      </c>
      <c r="B2985">
        <v>26198764</v>
      </c>
      <c r="C2985" t="s">
        <v>12562</v>
      </c>
      <c r="D2985" s="2">
        <v>42206</v>
      </c>
      <c r="E2985" t="s">
        <v>12429</v>
      </c>
      <c r="F2985" t="s">
        <v>19892</v>
      </c>
      <c r="G2985" t="s">
        <v>19893</v>
      </c>
      <c r="H2985" t="s">
        <v>19843</v>
      </c>
      <c r="I2985" t="s">
        <v>19894</v>
      </c>
      <c r="J2985" t="s">
        <v>170</v>
      </c>
      <c r="K2985" t="s">
        <v>5453</v>
      </c>
      <c r="L2985">
        <v>2</v>
      </c>
      <c r="M2985">
        <v>207465706</v>
      </c>
      <c r="N2985" t="s">
        <v>143</v>
      </c>
      <c r="O2985" t="s">
        <v>11918</v>
      </c>
      <c r="R2985" t="s">
        <v>11919</v>
      </c>
      <c r="U2985" t="s">
        <v>25728</v>
      </c>
      <c r="V2985" t="s">
        <v>25729</v>
      </c>
      <c r="W2985">
        <v>0</v>
      </c>
      <c r="X2985">
        <v>10932194</v>
      </c>
      <c r="Y2985" t="s">
        <v>160</v>
      </c>
      <c r="Z2985">
        <v>0</v>
      </c>
      <c r="AA2985" t="s">
        <v>143</v>
      </c>
      <c r="AB2985" s="3">
        <v>3.9999999999999998E-6</v>
      </c>
      <c r="AC2985">
        <v>5.3979400086720304</v>
      </c>
      <c r="AE2985">
        <v>1.0526316</v>
      </c>
      <c r="AF2985" t="s">
        <v>244</v>
      </c>
      <c r="AG2985" t="s">
        <v>19896</v>
      </c>
      <c r="AH2985" t="s">
        <v>146</v>
      </c>
      <c r="AI2985" t="s">
        <v>19852</v>
      </c>
      <c r="AJ2985" t="s">
        <v>19853</v>
      </c>
      <c r="AK2985" t="s">
        <v>19897</v>
      </c>
      <c r="AL2985" t="s">
        <v>149</v>
      </c>
    </row>
    <row r="2986" spans="1:38" x14ac:dyDescent="0.2">
      <c r="A2986" s="2">
        <v>42574</v>
      </c>
      <c r="B2986">
        <v>26198764</v>
      </c>
      <c r="C2986" t="s">
        <v>12562</v>
      </c>
      <c r="D2986" s="2">
        <v>42206</v>
      </c>
      <c r="E2986" t="s">
        <v>12429</v>
      </c>
      <c r="F2986" t="s">
        <v>19892</v>
      </c>
      <c r="G2986" t="s">
        <v>19893</v>
      </c>
      <c r="H2986" t="s">
        <v>19843</v>
      </c>
      <c r="I2986" t="s">
        <v>19894</v>
      </c>
      <c r="J2986" t="s">
        <v>170</v>
      </c>
      <c r="K2986" t="s">
        <v>7403</v>
      </c>
      <c r="L2986">
        <v>18</v>
      </c>
      <c r="M2986">
        <v>53220378</v>
      </c>
      <c r="N2986" t="s">
        <v>143</v>
      </c>
      <c r="O2986" t="s">
        <v>9104</v>
      </c>
      <c r="R2986" t="s">
        <v>9105</v>
      </c>
      <c r="U2986" t="s">
        <v>24093</v>
      </c>
      <c r="V2986" t="s">
        <v>24094</v>
      </c>
      <c r="W2986">
        <v>0</v>
      </c>
      <c r="X2986">
        <v>4632195</v>
      </c>
      <c r="Y2986" t="s">
        <v>160</v>
      </c>
      <c r="Z2986">
        <v>0</v>
      </c>
      <c r="AA2986" t="s">
        <v>143</v>
      </c>
      <c r="AB2986" s="3">
        <v>3.9999999999999998E-6</v>
      </c>
      <c r="AC2986">
        <v>5.3979400086720304</v>
      </c>
      <c r="AE2986">
        <v>1.05</v>
      </c>
      <c r="AF2986" t="s">
        <v>244</v>
      </c>
      <c r="AG2986" t="s">
        <v>19896</v>
      </c>
      <c r="AH2986" t="s">
        <v>146</v>
      </c>
      <c r="AI2986" t="s">
        <v>19852</v>
      </c>
      <c r="AJ2986" t="s">
        <v>19853</v>
      </c>
      <c r="AK2986" t="s">
        <v>19897</v>
      </c>
      <c r="AL2986" t="s">
        <v>149</v>
      </c>
    </row>
    <row r="2987" spans="1:38" x14ac:dyDescent="0.2">
      <c r="A2987" s="2">
        <v>42574</v>
      </c>
      <c r="B2987">
        <v>26198764</v>
      </c>
      <c r="C2987" t="s">
        <v>12562</v>
      </c>
      <c r="D2987" s="2">
        <v>42206</v>
      </c>
      <c r="E2987" t="s">
        <v>12429</v>
      </c>
      <c r="F2987" t="s">
        <v>19892</v>
      </c>
      <c r="G2987" t="s">
        <v>19893</v>
      </c>
      <c r="H2987" t="s">
        <v>19843</v>
      </c>
      <c r="I2987" t="s">
        <v>19894</v>
      </c>
      <c r="J2987" t="s">
        <v>170</v>
      </c>
      <c r="K2987" t="s">
        <v>3289</v>
      </c>
      <c r="L2987">
        <v>15</v>
      </c>
      <c r="M2987">
        <v>52594765</v>
      </c>
      <c r="N2987" t="s">
        <v>143</v>
      </c>
      <c r="O2987" t="s">
        <v>25730</v>
      </c>
      <c r="R2987" t="s">
        <v>25731</v>
      </c>
      <c r="U2987" t="s">
        <v>25732</v>
      </c>
      <c r="V2987" t="s">
        <v>25733</v>
      </c>
      <c r="W2987">
        <v>0</v>
      </c>
      <c r="X2987">
        <v>4776059</v>
      </c>
      <c r="Y2987" t="s">
        <v>160</v>
      </c>
      <c r="Z2987">
        <v>0</v>
      </c>
      <c r="AA2987" t="s">
        <v>143</v>
      </c>
      <c r="AB2987" s="3">
        <v>3.9999999999999998E-6</v>
      </c>
      <c r="AC2987">
        <v>5.3979400086720304</v>
      </c>
      <c r="AE2987">
        <v>1.06</v>
      </c>
      <c r="AF2987" t="s">
        <v>244</v>
      </c>
      <c r="AG2987" t="s">
        <v>19896</v>
      </c>
      <c r="AH2987" t="s">
        <v>146</v>
      </c>
      <c r="AI2987" t="s">
        <v>19852</v>
      </c>
      <c r="AJ2987" t="s">
        <v>19853</v>
      </c>
      <c r="AK2987" t="s">
        <v>19897</v>
      </c>
      <c r="AL2987" t="s">
        <v>149</v>
      </c>
    </row>
    <row r="2988" spans="1:38" x14ac:dyDescent="0.2">
      <c r="A2988" s="2">
        <v>43068</v>
      </c>
      <c r="B2988">
        <v>29064910</v>
      </c>
      <c r="C2988" t="s">
        <v>23691</v>
      </c>
      <c r="D2988" s="2">
        <v>43031</v>
      </c>
      <c r="E2988" t="s">
        <v>23692</v>
      </c>
      <c r="F2988" t="s">
        <v>23693</v>
      </c>
      <c r="G2988" t="s">
        <v>23694</v>
      </c>
      <c r="H2988" t="s">
        <v>23695</v>
      </c>
      <c r="I2988" t="s">
        <v>23696</v>
      </c>
      <c r="J2988" t="s">
        <v>170</v>
      </c>
      <c r="K2988" t="s">
        <v>2545</v>
      </c>
      <c r="L2988">
        <v>6</v>
      </c>
      <c r="M2988">
        <v>74851875</v>
      </c>
      <c r="N2988" t="s">
        <v>143</v>
      </c>
      <c r="O2988" t="s">
        <v>25734</v>
      </c>
      <c r="P2988" t="s">
        <v>25735</v>
      </c>
      <c r="Q2988" t="s">
        <v>2547</v>
      </c>
      <c r="S2988">
        <v>1391</v>
      </c>
      <c r="T2988">
        <v>232451</v>
      </c>
      <c r="U2988" t="s">
        <v>25736</v>
      </c>
      <c r="V2988" t="s">
        <v>25737</v>
      </c>
      <c r="W2988">
        <v>0</v>
      </c>
      <c r="X2988">
        <v>9293983</v>
      </c>
      <c r="Y2988" t="s">
        <v>243</v>
      </c>
      <c r="Z2988">
        <v>1</v>
      </c>
      <c r="AA2988" t="s">
        <v>143</v>
      </c>
      <c r="AB2988" s="3">
        <v>3.9999999999999998E-6</v>
      </c>
      <c r="AC2988">
        <v>5.3979400086720304</v>
      </c>
      <c r="AE2988">
        <v>6730</v>
      </c>
      <c r="AF2988" t="s">
        <v>1059</v>
      </c>
      <c r="AG2988" t="s">
        <v>23702</v>
      </c>
      <c r="AH2988" t="s">
        <v>146</v>
      </c>
      <c r="AI2988" t="s">
        <v>23703</v>
      </c>
      <c r="AJ2988" t="s">
        <v>23704</v>
      </c>
      <c r="AK2988" t="s">
        <v>23705</v>
      </c>
      <c r="AL2988" t="s">
        <v>149</v>
      </c>
    </row>
    <row r="2989" spans="1:38" x14ac:dyDescent="0.2">
      <c r="A2989" s="2">
        <v>43068</v>
      </c>
      <c r="B2989">
        <v>29064910</v>
      </c>
      <c r="C2989" t="s">
        <v>23691</v>
      </c>
      <c r="D2989" s="2">
        <v>43031</v>
      </c>
      <c r="E2989" t="s">
        <v>23692</v>
      </c>
      <c r="F2989" t="s">
        <v>23693</v>
      </c>
      <c r="G2989" t="s">
        <v>23694</v>
      </c>
      <c r="H2989" t="s">
        <v>23695</v>
      </c>
      <c r="I2989" t="s">
        <v>23696</v>
      </c>
      <c r="J2989" t="s">
        <v>170</v>
      </c>
      <c r="K2989" t="s">
        <v>13046</v>
      </c>
      <c r="L2989">
        <v>5</v>
      </c>
      <c r="M2989">
        <v>38728116</v>
      </c>
      <c r="N2989" t="s">
        <v>143</v>
      </c>
      <c r="O2989" t="s">
        <v>25738</v>
      </c>
      <c r="R2989" t="s">
        <v>25739</v>
      </c>
      <c r="U2989" t="s">
        <v>25740</v>
      </c>
      <c r="V2989" t="s">
        <v>25741</v>
      </c>
      <c r="W2989">
        <v>0</v>
      </c>
      <c r="X2989">
        <v>4337869</v>
      </c>
      <c r="Y2989" t="s">
        <v>160</v>
      </c>
      <c r="Z2989">
        <v>0</v>
      </c>
      <c r="AA2989" t="s">
        <v>143</v>
      </c>
      <c r="AB2989" s="3">
        <v>3.9999999999999998E-6</v>
      </c>
      <c r="AC2989">
        <v>5.3979400086720304</v>
      </c>
      <c r="AE2989">
        <v>4990</v>
      </c>
      <c r="AF2989" t="s">
        <v>1059</v>
      </c>
      <c r="AG2989" t="s">
        <v>23702</v>
      </c>
      <c r="AH2989" t="s">
        <v>146</v>
      </c>
      <c r="AI2989" t="s">
        <v>23703</v>
      </c>
      <c r="AJ2989" t="s">
        <v>23704</v>
      </c>
      <c r="AK2989" t="s">
        <v>23705</v>
      </c>
      <c r="AL2989" t="s">
        <v>149</v>
      </c>
    </row>
    <row r="2990" spans="1:38" x14ac:dyDescent="0.2">
      <c r="A2990" s="2">
        <v>43068</v>
      </c>
      <c r="B2990">
        <v>29064910</v>
      </c>
      <c r="C2990" t="s">
        <v>23691</v>
      </c>
      <c r="D2990" s="2">
        <v>43031</v>
      </c>
      <c r="E2990" t="s">
        <v>23692</v>
      </c>
      <c r="F2990" t="s">
        <v>23693</v>
      </c>
      <c r="G2990" t="s">
        <v>23694</v>
      </c>
      <c r="H2990" t="s">
        <v>23695</v>
      </c>
      <c r="I2990" t="s">
        <v>23696</v>
      </c>
      <c r="J2990" t="s">
        <v>170</v>
      </c>
      <c r="K2990" t="s">
        <v>3416</v>
      </c>
      <c r="L2990">
        <v>3</v>
      </c>
      <c r="M2990">
        <v>104732323</v>
      </c>
      <c r="N2990" t="s">
        <v>143</v>
      </c>
      <c r="O2990" t="s">
        <v>25742</v>
      </c>
      <c r="P2990" t="s">
        <v>3420</v>
      </c>
      <c r="Q2990" t="s">
        <v>25743</v>
      </c>
      <c r="S2990">
        <v>229057</v>
      </c>
      <c r="T2990">
        <v>634586</v>
      </c>
      <c r="U2990" t="s">
        <v>25744</v>
      </c>
      <c r="V2990" t="s">
        <v>25745</v>
      </c>
      <c r="W2990">
        <v>0</v>
      </c>
      <c r="X2990">
        <v>777948</v>
      </c>
      <c r="Y2990" t="s">
        <v>284</v>
      </c>
      <c r="Z2990">
        <v>1</v>
      </c>
      <c r="AA2990" t="s">
        <v>143</v>
      </c>
      <c r="AB2990" s="3">
        <v>3.9999999999999998E-6</v>
      </c>
      <c r="AC2990">
        <v>5.3979400086720304</v>
      </c>
      <c r="AE2990">
        <v>3180</v>
      </c>
      <c r="AF2990" t="s">
        <v>1059</v>
      </c>
      <c r="AG2990" t="s">
        <v>23702</v>
      </c>
      <c r="AH2990" t="s">
        <v>146</v>
      </c>
      <c r="AI2990" t="s">
        <v>23703</v>
      </c>
      <c r="AJ2990" t="s">
        <v>23704</v>
      </c>
      <c r="AK2990" t="s">
        <v>23705</v>
      </c>
      <c r="AL2990" t="s">
        <v>149</v>
      </c>
    </row>
    <row r="2991" spans="1:38" x14ac:dyDescent="0.2">
      <c r="A2991" s="2">
        <v>43068</v>
      </c>
      <c r="B2991">
        <v>29064910</v>
      </c>
      <c r="C2991" t="s">
        <v>23691</v>
      </c>
      <c r="D2991" s="2">
        <v>43031</v>
      </c>
      <c r="E2991" t="s">
        <v>23692</v>
      </c>
      <c r="F2991" t="s">
        <v>23693</v>
      </c>
      <c r="G2991" t="s">
        <v>23694</v>
      </c>
      <c r="H2991" t="s">
        <v>23695</v>
      </c>
      <c r="I2991" t="s">
        <v>23696</v>
      </c>
      <c r="J2991" t="s">
        <v>170</v>
      </c>
      <c r="K2991" t="s">
        <v>5922</v>
      </c>
      <c r="L2991">
        <v>10</v>
      </c>
      <c r="M2991">
        <v>128678844</v>
      </c>
      <c r="N2991" t="s">
        <v>143</v>
      </c>
      <c r="O2991" t="s">
        <v>5924</v>
      </c>
      <c r="P2991" t="s">
        <v>5925</v>
      </c>
      <c r="Q2991" t="s">
        <v>5926</v>
      </c>
      <c r="S2991">
        <v>358630</v>
      </c>
      <c r="T2991">
        <v>233966</v>
      </c>
      <c r="U2991" t="s">
        <v>25746</v>
      </c>
      <c r="V2991" t="s">
        <v>25747</v>
      </c>
      <c r="W2991">
        <v>0</v>
      </c>
      <c r="X2991">
        <v>10829470</v>
      </c>
      <c r="Y2991" t="s">
        <v>284</v>
      </c>
      <c r="Z2991">
        <v>1</v>
      </c>
      <c r="AA2991" t="s">
        <v>143</v>
      </c>
      <c r="AB2991" s="3">
        <v>3.9999999999999998E-6</v>
      </c>
      <c r="AC2991">
        <v>5.3979400086720304</v>
      </c>
      <c r="AE2991">
        <v>1800</v>
      </c>
      <c r="AF2991" t="s">
        <v>1059</v>
      </c>
      <c r="AG2991" t="s">
        <v>23702</v>
      </c>
      <c r="AH2991" t="s">
        <v>146</v>
      </c>
      <c r="AI2991" t="s">
        <v>23703</v>
      </c>
      <c r="AJ2991" t="s">
        <v>23704</v>
      </c>
      <c r="AK2991" t="s">
        <v>23705</v>
      </c>
      <c r="AL2991" t="s">
        <v>149</v>
      </c>
    </row>
    <row r="2992" spans="1:38" x14ac:dyDescent="0.2">
      <c r="A2992" s="2">
        <v>43068</v>
      </c>
      <c r="B2992">
        <v>29064910</v>
      </c>
      <c r="C2992" t="s">
        <v>23691</v>
      </c>
      <c r="D2992" s="2">
        <v>43031</v>
      </c>
      <c r="E2992" t="s">
        <v>23692</v>
      </c>
      <c r="F2992" t="s">
        <v>23693</v>
      </c>
      <c r="G2992" t="s">
        <v>23694</v>
      </c>
      <c r="H2992" t="s">
        <v>23695</v>
      </c>
      <c r="I2992" t="s">
        <v>23696</v>
      </c>
      <c r="J2992" t="s">
        <v>170</v>
      </c>
      <c r="K2992" t="s">
        <v>2760</v>
      </c>
      <c r="L2992">
        <v>8</v>
      </c>
      <c r="M2992">
        <v>102721404</v>
      </c>
      <c r="N2992" t="s">
        <v>143</v>
      </c>
      <c r="O2992" t="s">
        <v>25748</v>
      </c>
      <c r="P2992" t="s">
        <v>25749</v>
      </c>
      <c r="Q2992" t="s">
        <v>25750</v>
      </c>
      <c r="S2992">
        <v>32498</v>
      </c>
      <c r="T2992">
        <v>84113</v>
      </c>
      <c r="U2992" t="s">
        <v>25751</v>
      </c>
      <c r="V2992" t="s">
        <v>25752</v>
      </c>
      <c r="W2992">
        <v>0</v>
      </c>
      <c r="X2992">
        <v>9642793</v>
      </c>
      <c r="Y2992" t="s">
        <v>243</v>
      </c>
      <c r="Z2992">
        <v>1</v>
      </c>
      <c r="AA2992" t="s">
        <v>143</v>
      </c>
      <c r="AB2992" s="3">
        <v>3.9999999999999998E-6</v>
      </c>
      <c r="AC2992">
        <v>5.3979400086720304</v>
      </c>
      <c r="AE2992">
        <v>531</v>
      </c>
      <c r="AF2992" t="s">
        <v>1059</v>
      </c>
      <c r="AG2992" t="s">
        <v>23702</v>
      </c>
      <c r="AH2992" t="s">
        <v>146</v>
      </c>
      <c r="AI2992" t="s">
        <v>23703</v>
      </c>
      <c r="AJ2992" t="s">
        <v>23704</v>
      </c>
      <c r="AK2992" t="s">
        <v>23705</v>
      </c>
      <c r="AL2992" t="s">
        <v>149</v>
      </c>
    </row>
    <row r="2993" spans="1:38" x14ac:dyDescent="0.2">
      <c r="A2993" s="2">
        <v>43363</v>
      </c>
      <c r="B2993">
        <v>29503163</v>
      </c>
      <c r="C2993" t="s">
        <v>20924</v>
      </c>
      <c r="D2993" s="2">
        <v>43160</v>
      </c>
      <c r="E2993" t="s">
        <v>21320</v>
      </c>
      <c r="F2993" t="s">
        <v>21321</v>
      </c>
      <c r="G2993" t="s">
        <v>21322</v>
      </c>
      <c r="H2993" t="s">
        <v>21323</v>
      </c>
      <c r="I2993" t="s">
        <v>21324</v>
      </c>
      <c r="J2993" t="s">
        <v>21325</v>
      </c>
      <c r="K2993" t="s">
        <v>338</v>
      </c>
      <c r="L2993">
        <v>2</v>
      </c>
      <c r="M2993">
        <v>124558127</v>
      </c>
      <c r="N2993" t="s">
        <v>1469</v>
      </c>
      <c r="O2993" t="s">
        <v>1469</v>
      </c>
      <c r="R2993" t="s">
        <v>22182</v>
      </c>
      <c r="U2993" t="s">
        <v>25753</v>
      </c>
      <c r="V2993" t="s">
        <v>25754</v>
      </c>
      <c r="W2993">
        <v>0</v>
      </c>
      <c r="X2993">
        <v>4848939</v>
      </c>
      <c r="Y2993" t="s">
        <v>160</v>
      </c>
      <c r="Z2993">
        <v>0</v>
      </c>
      <c r="AA2993">
        <v>0.3</v>
      </c>
      <c r="AB2993" s="3">
        <v>3.9999999999999998E-6</v>
      </c>
      <c r="AC2993">
        <v>5.3979400086720304</v>
      </c>
      <c r="AE2993">
        <v>2.75</v>
      </c>
      <c r="AF2993" t="s">
        <v>25755</v>
      </c>
      <c r="AG2993" t="s">
        <v>21328</v>
      </c>
      <c r="AH2993" t="s">
        <v>146</v>
      </c>
      <c r="AI2993" t="s">
        <v>21329</v>
      </c>
      <c r="AJ2993" t="s">
        <v>21330</v>
      </c>
      <c r="AK2993" t="s">
        <v>21331</v>
      </c>
      <c r="AL2993" t="s">
        <v>149</v>
      </c>
    </row>
    <row r="2994" spans="1:38" x14ac:dyDescent="0.2">
      <c r="A2994" s="2">
        <v>43363</v>
      </c>
      <c r="B2994">
        <v>29503163</v>
      </c>
      <c r="C2994" t="s">
        <v>20924</v>
      </c>
      <c r="D2994" s="2">
        <v>43160</v>
      </c>
      <c r="E2994" t="s">
        <v>21320</v>
      </c>
      <c r="F2994" t="s">
        <v>21321</v>
      </c>
      <c r="G2994" t="s">
        <v>21322</v>
      </c>
      <c r="H2994" t="s">
        <v>23823</v>
      </c>
      <c r="I2994" t="s">
        <v>23824</v>
      </c>
      <c r="J2994" t="s">
        <v>170</v>
      </c>
      <c r="K2994" t="s">
        <v>3268</v>
      </c>
      <c r="L2994">
        <v>1</v>
      </c>
      <c r="M2994">
        <v>192734842</v>
      </c>
      <c r="N2994" t="s">
        <v>25756</v>
      </c>
      <c r="O2994" t="s">
        <v>16357</v>
      </c>
      <c r="R2994" t="s">
        <v>16358</v>
      </c>
      <c r="U2994" t="s">
        <v>25757</v>
      </c>
      <c r="V2994" t="s">
        <v>25758</v>
      </c>
      <c r="W2994">
        <v>0</v>
      </c>
      <c r="X2994">
        <v>34624213</v>
      </c>
      <c r="Y2994" t="s">
        <v>160</v>
      </c>
      <c r="Z2994">
        <v>0</v>
      </c>
      <c r="AA2994" t="s">
        <v>143</v>
      </c>
      <c r="AB2994" s="3">
        <v>3.9999999999999998E-6</v>
      </c>
      <c r="AC2994">
        <v>5.3979400086720304</v>
      </c>
      <c r="AE2994">
        <v>16.205500000000001</v>
      </c>
      <c r="AF2994" t="s">
        <v>25759</v>
      </c>
      <c r="AG2994" t="s">
        <v>21328</v>
      </c>
      <c r="AH2994" t="s">
        <v>146</v>
      </c>
      <c r="AI2994" t="s">
        <v>23832</v>
      </c>
      <c r="AJ2994" t="s">
        <v>23833</v>
      </c>
      <c r="AK2994" t="s">
        <v>23834</v>
      </c>
      <c r="AL2994" t="s">
        <v>149</v>
      </c>
    </row>
    <row r="2995" spans="1:38" x14ac:dyDescent="0.2">
      <c r="A2995" s="2">
        <v>43363</v>
      </c>
      <c r="B2995">
        <v>29503163</v>
      </c>
      <c r="C2995" t="s">
        <v>20924</v>
      </c>
      <c r="D2995" s="2">
        <v>43160</v>
      </c>
      <c r="E2995" t="s">
        <v>21320</v>
      </c>
      <c r="F2995" t="s">
        <v>21321</v>
      </c>
      <c r="G2995" t="s">
        <v>21322</v>
      </c>
      <c r="H2995" t="s">
        <v>23823</v>
      </c>
      <c r="I2995" t="s">
        <v>23824</v>
      </c>
      <c r="J2995" t="s">
        <v>170</v>
      </c>
      <c r="K2995" t="s">
        <v>4863</v>
      </c>
      <c r="L2995">
        <v>22</v>
      </c>
      <c r="M2995">
        <v>48894738</v>
      </c>
      <c r="N2995" t="s">
        <v>25760</v>
      </c>
      <c r="O2995" t="s">
        <v>25760</v>
      </c>
      <c r="R2995" t="s">
        <v>25761</v>
      </c>
      <c r="U2995" t="s">
        <v>25762</v>
      </c>
      <c r="V2995" t="s">
        <v>25763</v>
      </c>
      <c r="W2995">
        <v>0</v>
      </c>
      <c r="X2995">
        <v>28533249</v>
      </c>
      <c r="Y2995" t="s">
        <v>195</v>
      </c>
      <c r="Z2995">
        <v>0</v>
      </c>
      <c r="AA2995" t="s">
        <v>143</v>
      </c>
      <c r="AB2995" s="3">
        <v>3.9999999999999998E-6</v>
      </c>
      <c r="AC2995">
        <v>5.3979400086720304</v>
      </c>
      <c r="AE2995">
        <v>8.8627000000000002</v>
      </c>
      <c r="AF2995" t="s">
        <v>25764</v>
      </c>
      <c r="AG2995" t="s">
        <v>21328</v>
      </c>
      <c r="AH2995" t="s">
        <v>146</v>
      </c>
      <c r="AI2995" t="s">
        <v>23832</v>
      </c>
      <c r="AJ2995" t="s">
        <v>23833</v>
      </c>
      <c r="AK2995" t="s">
        <v>23834</v>
      </c>
      <c r="AL2995" t="s">
        <v>149</v>
      </c>
    </row>
    <row r="2996" spans="1:38" x14ac:dyDescent="0.2">
      <c r="A2996" s="2">
        <v>43815</v>
      </c>
      <c r="B2996">
        <v>31447353</v>
      </c>
      <c r="C2996" t="s">
        <v>11085</v>
      </c>
      <c r="D2996" s="2">
        <v>43699</v>
      </c>
      <c r="E2996" t="s">
        <v>11086</v>
      </c>
      <c r="F2996" t="s">
        <v>11087</v>
      </c>
      <c r="G2996" t="s">
        <v>11088</v>
      </c>
      <c r="H2996" t="s">
        <v>24542</v>
      </c>
      <c r="I2996" t="s">
        <v>24543</v>
      </c>
      <c r="J2996" t="s">
        <v>170</v>
      </c>
      <c r="K2996" t="s">
        <v>10986</v>
      </c>
      <c r="L2996">
        <v>18</v>
      </c>
      <c r="M2996">
        <v>12291681</v>
      </c>
      <c r="N2996" t="s">
        <v>25765</v>
      </c>
      <c r="O2996" t="s">
        <v>25766</v>
      </c>
      <c r="P2996" t="s">
        <v>25767</v>
      </c>
      <c r="Q2996" t="s">
        <v>25768</v>
      </c>
      <c r="S2996">
        <v>193</v>
      </c>
      <c r="T2996">
        <v>12410</v>
      </c>
      <c r="U2996" t="s">
        <v>25769</v>
      </c>
      <c r="V2996" t="s">
        <v>25770</v>
      </c>
      <c r="W2996">
        <v>0</v>
      </c>
      <c r="X2996">
        <v>62097526</v>
      </c>
      <c r="Y2996" t="s">
        <v>284</v>
      </c>
      <c r="Z2996">
        <v>1</v>
      </c>
      <c r="AB2996" s="3">
        <v>3.9999999999999998E-6</v>
      </c>
      <c r="AC2996">
        <v>5.3979400086720304</v>
      </c>
      <c r="AD2996" t="s">
        <v>6348</v>
      </c>
      <c r="AE2996">
        <v>0.38700000000000001</v>
      </c>
      <c r="AF2996" t="s">
        <v>583</v>
      </c>
      <c r="AG2996" t="s">
        <v>24549</v>
      </c>
      <c r="AH2996" t="s">
        <v>146</v>
      </c>
      <c r="AI2996" t="s">
        <v>24550</v>
      </c>
      <c r="AJ2996" t="s">
        <v>24551</v>
      </c>
      <c r="AK2996" t="s">
        <v>24552</v>
      </c>
      <c r="AL2996" t="s">
        <v>149</v>
      </c>
    </row>
    <row r="2997" spans="1:38" x14ac:dyDescent="0.2">
      <c r="A2997" s="2">
        <v>43815</v>
      </c>
      <c r="B2997">
        <v>31447353</v>
      </c>
      <c r="C2997" t="s">
        <v>11085</v>
      </c>
      <c r="D2997" s="2">
        <v>43699</v>
      </c>
      <c r="E2997" t="s">
        <v>11086</v>
      </c>
      <c r="F2997" t="s">
        <v>11087</v>
      </c>
      <c r="G2997" t="s">
        <v>11088</v>
      </c>
      <c r="H2997" t="s">
        <v>24542</v>
      </c>
      <c r="I2997" t="s">
        <v>24543</v>
      </c>
      <c r="J2997" t="s">
        <v>170</v>
      </c>
      <c r="K2997" t="s">
        <v>5299</v>
      </c>
      <c r="L2997">
        <v>4</v>
      </c>
      <c r="M2997">
        <v>177607660</v>
      </c>
      <c r="N2997" t="s">
        <v>25771</v>
      </c>
      <c r="O2997" t="s">
        <v>25772</v>
      </c>
      <c r="R2997" t="s">
        <v>25773</v>
      </c>
      <c r="U2997" t="s">
        <v>25774</v>
      </c>
      <c r="V2997" t="s">
        <v>25775</v>
      </c>
      <c r="W2997">
        <v>0</v>
      </c>
      <c r="X2997">
        <v>62344853</v>
      </c>
      <c r="Y2997" t="s">
        <v>160</v>
      </c>
      <c r="Z2997">
        <v>0</v>
      </c>
      <c r="AB2997" s="3">
        <v>3.9999999999999998E-6</v>
      </c>
      <c r="AC2997">
        <v>5.3979400086720304</v>
      </c>
      <c r="AD2997" t="s">
        <v>6348</v>
      </c>
      <c r="AE2997">
        <v>0.39700000000000002</v>
      </c>
      <c r="AF2997" t="s">
        <v>1059</v>
      </c>
      <c r="AG2997" t="s">
        <v>24549</v>
      </c>
      <c r="AH2997" t="s">
        <v>146</v>
      </c>
      <c r="AI2997" t="s">
        <v>24550</v>
      </c>
      <c r="AJ2997" t="s">
        <v>24551</v>
      </c>
      <c r="AK2997" t="s">
        <v>24552</v>
      </c>
      <c r="AL2997" t="s">
        <v>149</v>
      </c>
    </row>
    <row r="2998" spans="1:38" x14ac:dyDescent="0.2">
      <c r="A2998" s="2">
        <v>43815</v>
      </c>
      <c r="B2998">
        <v>31447353</v>
      </c>
      <c r="C2998" t="s">
        <v>11085</v>
      </c>
      <c r="D2998" s="2">
        <v>43699</v>
      </c>
      <c r="E2998" t="s">
        <v>11086</v>
      </c>
      <c r="F2998" t="s">
        <v>11087</v>
      </c>
      <c r="G2998" t="s">
        <v>11088</v>
      </c>
      <c r="H2998" t="s">
        <v>24542</v>
      </c>
      <c r="I2998" t="s">
        <v>24543</v>
      </c>
      <c r="J2998" t="s">
        <v>170</v>
      </c>
      <c r="K2998" t="s">
        <v>13196</v>
      </c>
      <c r="L2998">
        <v>7</v>
      </c>
      <c r="M2998">
        <v>116501724</v>
      </c>
      <c r="N2998" t="s">
        <v>25014</v>
      </c>
      <c r="O2998" t="s">
        <v>25014</v>
      </c>
      <c r="R2998" t="s">
        <v>25015</v>
      </c>
      <c r="U2998" t="s">
        <v>25776</v>
      </c>
      <c r="V2998" t="s">
        <v>25777</v>
      </c>
      <c r="W2998">
        <v>0</v>
      </c>
      <c r="X2998">
        <v>3779511</v>
      </c>
      <c r="Y2998" t="s">
        <v>160</v>
      </c>
      <c r="Z2998">
        <v>0</v>
      </c>
      <c r="AA2998" t="s">
        <v>143</v>
      </c>
      <c r="AB2998" s="3">
        <v>3.9999999999999998E-6</v>
      </c>
      <c r="AC2998">
        <v>5.3979400086720304</v>
      </c>
      <c r="AE2998">
        <v>4.6050000000000004</v>
      </c>
      <c r="AF2998" t="s">
        <v>25013</v>
      </c>
      <c r="AG2998" t="s">
        <v>24549</v>
      </c>
      <c r="AH2998" t="s">
        <v>146</v>
      </c>
      <c r="AI2998" t="s">
        <v>24550</v>
      </c>
      <c r="AJ2998" t="s">
        <v>24551</v>
      </c>
      <c r="AK2998" t="s">
        <v>24552</v>
      </c>
      <c r="AL2998" t="s">
        <v>149</v>
      </c>
    </row>
    <row r="2999" spans="1:38" x14ac:dyDescent="0.2">
      <c r="A2999" s="2">
        <v>43815</v>
      </c>
      <c r="B2999">
        <v>31447353</v>
      </c>
      <c r="C2999" t="s">
        <v>11085</v>
      </c>
      <c r="D2999" s="2">
        <v>43699</v>
      </c>
      <c r="E2999" t="s">
        <v>11086</v>
      </c>
      <c r="F2999" t="s">
        <v>11087</v>
      </c>
      <c r="G2999" t="s">
        <v>11088</v>
      </c>
      <c r="H2999" t="s">
        <v>24542</v>
      </c>
      <c r="I2999" t="s">
        <v>24543</v>
      </c>
      <c r="J2999" t="s">
        <v>170</v>
      </c>
      <c r="K2999" t="s">
        <v>5243</v>
      </c>
      <c r="L2999">
        <v>20</v>
      </c>
      <c r="M2999">
        <v>40920595</v>
      </c>
      <c r="N2999" t="s">
        <v>5244</v>
      </c>
      <c r="O2999" t="s">
        <v>25778</v>
      </c>
      <c r="P2999" t="s">
        <v>25779</v>
      </c>
      <c r="Q2999" t="s">
        <v>25780</v>
      </c>
      <c r="S2999">
        <v>66366</v>
      </c>
      <c r="T2999">
        <v>103610</v>
      </c>
      <c r="U2999" t="s">
        <v>25781</v>
      </c>
      <c r="V2999" t="s">
        <v>25782</v>
      </c>
      <c r="W2999">
        <v>0</v>
      </c>
      <c r="X2999">
        <v>73909111</v>
      </c>
      <c r="Y2999" t="s">
        <v>284</v>
      </c>
      <c r="Z2999">
        <v>1</v>
      </c>
      <c r="AA2999" t="s">
        <v>143</v>
      </c>
      <c r="AB2999" s="3">
        <v>3.9999999999999998E-6</v>
      </c>
      <c r="AC2999">
        <v>5.3979400086720304</v>
      </c>
      <c r="AE2999">
        <v>4.5949999999999998</v>
      </c>
      <c r="AF2999" t="s">
        <v>25013</v>
      </c>
      <c r="AG2999" t="s">
        <v>24549</v>
      </c>
      <c r="AH2999" t="s">
        <v>146</v>
      </c>
      <c r="AI2999" t="s">
        <v>24550</v>
      </c>
      <c r="AJ2999" t="s">
        <v>24551</v>
      </c>
      <c r="AK2999" t="s">
        <v>24552</v>
      </c>
      <c r="AL2999" t="s">
        <v>149</v>
      </c>
    </row>
    <row r="3000" spans="1:38" x14ac:dyDescent="0.2">
      <c r="A3000" s="2">
        <v>43517</v>
      </c>
      <c r="B3000">
        <v>30285260</v>
      </c>
      <c r="C3000" t="s">
        <v>11523</v>
      </c>
      <c r="D3000" s="2">
        <v>43376</v>
      </c>
      <c r="E3000" t="s">
        <v>19863</v>
      </c>
      <c r="F3000" t="s">
        <v>19864</v>
      </c>
      <c r="G3000" t="s">
        <v>19865</v>
      </c>
      <c r="H3000" t="s">
        <v>19843</v>
      </c>
      <c r="I3000" t="s">
        <v>19866</v>
      </c>
      <c r="J3000" t="s">
        <v>170</v>
      </c>
      <c r="K3000" t="s">
        <v>13729</v>
      </c>
      <c r="L3000">
        <v>6</v>
      </c>
      <c r="M3000">
        <v>114389931</v>
      </c>
      <c r="N3000" t="s">
        <v>24095</v>
      </c>
      <c r="O3000" t="s">
        <v>24096</v>
      </c>
      <c r="R3000" t="s">
        <v>24097</v>
      </c>
      <c r="U3000" t="s">
        <v>24098</v>
      </c>
      <c r="V3000" t="s">
        <v>24099</v>
      </c>
      <c r="W3000">
        <v>0</v>
      </c>
      <c r="X3000">
        <v>9384900</v>
      </c>
      <c r="Y3000" t="s">
        <v>160</v>
      </c>
      <c r="Z3000">
        <v>0</v>
      </c>
      <c r="AA3000" t="s">
        <v>143</v>
      </c>
      <c r="AB3000" s="3">
        <v>3.9999999999999998E-6</v>
      </c>
      <c r="AC3000">
        <v>5.3979400086720304</v>
      </c>
      <c r="AD3000" t="s">
        <v>6348</v>
      </c>
      <c r="AE3000">
        <v>1.0576000000000001</v>
      </c>
      <c r="AF3000" t="s">
        <v>7991</v>
      </c>
      <c r="AG3000" t="s">
        <v>19867</v>
      </c>
      <c r="AH3000" t="s">
        <v>146</v>
      </c>
      <c r="AI3000" t="s">
        <v>19852</v>
      </c>
      <c r="AJ3000" t="s">
        <v>19853</v>
      </c>
      <c r="AK3000" t="s">
        <v>19868</v>
      </c>
      <c r="AL3000" t="s">
        <v>149</v>
      </c>
    </row>
    <row r="3001" spans="1:38" x14ac:dyDescent="0.2">
      <c r="A3001" s="2">
        <v>43517</v>
      </c>
      <c r="B3001">
        <v>30285260</v>
      </c>
      <c r="C3001" t="s">
        <v>11523</v>
      </c>
      <c r="D3001" s="2">
        <v>43376</v>
      </c>
      <c r="E3001" t="s">
        <v>19863</v>
      </c>
      <c r="F3001" t="s">
        <v>19864</v>
      </c>
      <c r="G3001" t="s">
        <v>19865</v>
      </c>
      <c r="H3001" t="s">
        <v>19843</v>
      </c>
      <c r="I3001" t="s">
        <v>19866</v>
      </c>
      <c r="J3001" t="s">
        <v>170</v>
      </c>
      <c r="K3001" t="s">
        <v>4671</v>
      </c>
      <c r="L3001">
        <v>14</v>
      </c>
      <c r="M3001">
        <v>84203137</v>
      </c>
      <c r="N3001" t="s">
        <v>23117</v>
      </c>
      <c r="O3001" t="s">
        <v>4672</v>
      </c>
      <c r="P3001" t="s">
        <v>4673</v>
      </c>
      <c r="Q3001" t="s">
        <v>4674</v>
      </c>
      <c r="S3001">
        <v>26049</v>
      </c>
      <c r="T3001">
        <v>536805</v>
      </c>
      <c r="U3001" t="s">
        <v>22979</v>
      </c>
      <c r="V3001" t="s">
        <v>22980</v>
      </c>
      <c r="W3001">
        <v>0</v>
      </c>
      <c r="X3001">
        <v>8012642</v>
      </c>
      <c r="Y3001" t="s">
        <v>284</v>
      </c>
      <c r="Z3001">
        <v>1</v>
      </c>
      <c r="AA3001" t="s">
        <v>143</v>
      </c>
      <c r="AB3001" s="3">
        <v>3.9999999999999998E-6</v>
      </c>
      <c r="AC3001">
        <v>5.3979400086720304</v>
      </c>
      <c r="AD3001" t="s">
        <v>6348</v>
      </c>
      <c r="AE3001">
        <v>1.0552999999999999</v>
      </c>
      <c r="AF3001" t="s">
        <v>7991</v>
      </c>
      <c r="AG3001" t="s">
        <v>19867</v>
      </c>
      <c r="AH3001" t="s">
        <v>146</v>
      </c>
      <c r="AI3001" t="s">
        <v>19852</v>
      </c>
      <c r="AJ3001" t="s">
        <v>19853</v>
      </c>
      <c r="AK3001" t="s">
        <v>19868</v>
      </c>
      <c r="AL3001" t="s">
        <v>149</v>
      </c>
    </row>
    <row r="3002" spans="1:38" x14ac:dyDescent="0.2">
      <c r="A3002" s="2">
        <v>43517</v>
      </c>
      <c r="B3002">
        <v>30285260</v>
      </c>
      <c r="C3002" t="s">
        <v>11523</v>
      </c>
      <c r="D3002" s="2">
        <v>43376</v>
      </c>
      <c r="E3002" t="s">
        <v>19863</v>
      </c>
      <c r="F3002" t="s">
        <v>19864</v>
      </c>
      <c r="G3002" t="s">
        <v>19865</v>
      </c>
      <c r="H3002" t="s">
        <v>19843</v>
      </c>
      <c r="I3002" t="s">
        <v>19866</v>
      </c>
      <c r="J3002" t="s">
        <v>170</v>
      </c>
      <c r="K3002" t="s">
        <v>15379</v>
      </c>
      <c r="L3002">
        <v>2</v>
      </c>
      <c r="M3002">
        <v>34062217</v>
      </c>
      <c r="N3002" t="s">
        <v>25783</v>
      </c>
      <c r="O3002" t="s">
        <v>24197</v>
      </c>
      <c r="R3002" t="s">
        <v>24198</v>
      </c>
      <c r="U3002" t="s">
        <v>25784</v>
      </c>
      <c r="V3002" t="s">
        <v>24200</v>
      </c>
      <c r="W3002">
        <v>0</v>
      </c>
      <c r="X3002">
        <v>146300688</v>
      </c>
      <c r="Y3002" t="s">
        <v>160</v>
      </c>
      <c r="Z3002">
        <v>0</v>
      </c>
      <c r="AA3002" t="s">
        <v>143</v>
      </c>
      <c r="AB3002" s="3">
        <v>3.9999999999999998E-6</v>
      </c>
      <c r="AC3002">
        <v>5.3979400086720304</v>
      </c>
      <c r="AD3002" t="s">
        <v>20427</v>
      </c>
      <c r="AE3002">
        <v>1.2468828000000001</v>
      </c>
      <c r="AF3002" t="s">
        <v>25785</v>
      </c>
      <c r="AG3002" t="s">
        <v>19867</v>
      </c>
      <c r="AH3002" t="s">
        <v>146</v>
      </c>
      <c r="AI3002" t="s">
        <v>19852</v>
      </c>
      <c r="AJ3002" t="s">
        <v>19853</v>
      </c>
      <c r="AK3002" t="s">
        <v>19868</v>
      </c>
      <c r="AL3002" t="s">
        <v>149</v>
      </c>
    </row>
    <row r="3003" spans="1:38" x14ac:dyDescent="0.2">
      <c r="A3003" s="2">
        <v>43517</v>
      </c>
      <c r="B3003">
        <v>30285260</v>
      </c>
      <c r="C3003" t="s">
        <v>11523</v>
      </c>
      <c r="D3003" s="2">
        <v>43376</v>
      </c>
      <c r="E3003" t="s">
        <v>19863</v>
      </c>
      <c r="F3003" t="s">
        <v>19864</v>
      </c>
      <c r="G3003" t="s">
        <v>19865</v>
      </c>
      <c r="H3003" t="s">
        <v>19843</v>
      </c>
      <c r="I3003" t="s">
        <v>19866</v>
      </c>
      <c r="J3003" t="s">
        <v>170</v>
      </c>
      <c r="K3003" t="s">
        <v>21549</v>
      </c>
      <c r="L3003">
        <v>4</v>
      </c>
      <c r="M3003">
        <v>96805918</v>
      </c>
      <c r="N3003" t="s">
        <v>23500</v>
      </c>
      <c r="O3003" t="s">
        <v>23501</v>
      </c>
      <c r="R3003" t="s">
        <v>22829</v>
      </c>
      <c r="U3003" t="s">
        <v>23502</v>
      </c>
      <c r="V3003" t="s">
        <v>23503</v>
      </c>
      <c r="W3003">
        <v>0</v>
      </c>
      <c r="X3003">
        <v>4626214</v>
      </c>
      <c r="Y3003" t="s">
        <v>160</v>
      </c>
      <c r="Z3003">
        <v>0</v>
      </c>
      <c r="AA3003" t="s">
        <v>143</v>
      </c>
      <c r="AB3003" s="3">
        <v>3.9999999999999998E-6</v>
      </c>
      <c r="AC3003">
        <v>5.3979400086720304</v>
      </c>
      <c r="AD3003" t="s">
        <v>6348</v>
      </c>
      <c r="AE3003">
        <v>1.0530751</v>
      </c>
      <c r="AF3003" t="s">
        <v>7991</v>
      </c>
      <c r="AG3003" t="s">
        <v>19867</v>
      </c>
      <c r="AH3003" t="s">
        <v>146</v>
      </c>
      <c r="AI3003" t="s">
        <v>19852</v>
      </c>
      <c r="AJ3003" t="s">
        <v>19853</v>
      </c>
      <c r="AK3003" t="s">
        <v>19868</v>
      </c>
      <c r="AL3003" t="s">
        <v>149</v>
      </c>
    </row>
    <row r="3004" spans="1:38" x14ac:dyDescent="0.2">
      <c r="A3004" s="2">
        <v>43517</v>
      </c>
      <c r="B3004">
        <v>30285260</v>
      </c>
      <c r="C3004" t="s">
        <v>11523</v>
      </c>
      <c r="D3004" s="2">
        <v>43376</v>
      </c>
      <c r="E3004" t="s">
        <v>19863</v>
      </c>
      <c r="F3004" t="s">
        <v>19864</v>
      </c>
      <c r="G3004" t="s">
        <v>19865</v>
      </c>
      <c r="H3004" t="s">
        <v>19843</v>
      </c>
      <c r="I3004" t="s">
        <v>19866</v>
      </c>
      <c r="J3004" t="s">
        <v>170</v>
      </c>
      <c r="K3004" t="s">
        <v>3268</v>
      </c>
      <c r="L3004">
        <v>1</v>
      </c>
      <c r="M3004">
        <v>190971497</v>
      </c>
      <c r="N3004" t="s">
        <v>22783</v>
      </c>
      <c r="O3004" t="s">
        <v>22784</v>
      </c>
      <c r="R3004" t="s">
        <v>22785</v>
      </c>
      <c r="U3004" t="s">
        <v>22786</v>
      </c>
      <c r="V3004" t="s">
        <v>22787</v>
      </c>
      <c r="W3004">
        <v>0</v>
      </c>
      <c r="X3004">
        <v>12139672</v>
      </c>
      <c r="Y3004" t="s">
        <v>160</v>
      </c>
      <c r="Z3004">
        <v>0</v>
      </c>
      <c r="AA3004" t="s">
        <v>143</v>
      </c>
      <c r="AB3004" s="3">
        <v>3.9999999999999998E-6</v>
      </c>
      <c r="AC3004">
        <v>5.3979400086720304</v>
      </c>
      <c r="AD3004" t="s">
        <v>6348</v>
      </c>
      <c r="AE3004">
        <v>1.0643959999999999</v>
      </c>
      <c r="AF3004" t="s">
        <v>1950</v>
      </c>
      <c r="AG3004" t="s">
        <v>19867</v>
      </c>
      <c r="AH3004" t="s">
        <v>146</v>
      </c>
      <c r="AI3004" t="s">
        <v>19852</v>
      </c>
      <c r="AJ3004" t="s">
        <v>19853</v>
      </c>
      <c r="AK3004" t="s">
        <v>19868</v>
      </c>
      <c r="AL3004" t="s">
        <v>149</v>
      </c>
    </row>
    <row r="3005" spans="1:38" x14ac:dyDescent="0.2">
      <c r="A3005" s="2">
        <v>43942</v>
      </c>
      <c r="B3005">
        <v>32107650</v>
      </c>
      <c r="C3005" t="s">
        <v>25032</v>
      </c>
      <c r="D3005" s="2">
        <v>43888</v>
      </c>
      <c r="E3005" t="s">
        <v>25033</v>
      </c>
      <c r="F3005" t="s">
        <v>25034</v>
      </c>
      <c r="G3005" t="s">
        <v>25035</v>
      </c>
      <c r="H3005" t="s">
        <v>25036</v>
      </c>
      <c r="I3005" t="s">
        <v>25037</v>
      </c>
      <c r="J3005" t="s">
        <v>170</v>
      </c>
      <c r="K3005" t="s">
        <v>2520</v>
      </c>
      <c r="L3005">
        <v>17</v>
      </c>
      <c r="M3005">
        <v>12322858</v>
      </c>
      <c r="N3005" t="s">
        <v>580</v>
      </c>
      <c r="O3005" t="s">
        <v>25786</v>
      </c>
      <c r="P3005" t="s">
        <v>25787</v>
      </c>
      <c r="Q3005" t="s">
        <v>25788</v>
      </c>
      <c r="S3005">
        <v>107591</v>
      </c>
      <c r="T3005">
        <v>67880</v>
      </c>
      <c r="U3005" t="s">
        <v>25789</v>
      </c>
      <c r="V3005" t="s">
        <v>25790</v>
      </c>
      <c r="W3005">
        <v>0</v>
      </c>
      <c r="X3005">
        <v>16945898</v>
      </c>
      <c r="Y3005" t="s">
        <v>284</v>
      </c>
      <c r="Z3005">
        <v>1</v>
      </c>
      <c r="AA3005" t="s">
        <v>143</v>
      </c>
      <c r="AB3005" s="3">
        <v>3.9999999999999998E-6</v>
      </c>
      <c r="AC3005">
        <v>5.3979400086720304</v>
      </c>
      <c r="AD3005" t="s">
        <v>25040</v>
      </c>
      <c r="AE3005">
        <v>0.14000000000000001</v>
      </c>
      <c r="AF3005" t="s">
        <v>1059</v>
      </c>
      <c r="AG3005" t="s">
        <v>11859</v>
      </c>
      <c r="AH3005" t="s">
        <v>146</v>
      </c>
      <c r="AI3005" t="s">
        <v>19852</v>
      </c>
      <c r="AJ3005" t="s">
        <v>19853</v>
      </c>
      <c r="AK3005" t="s">
        <v>25041</v>
      </c>
      <c r="AL3005" t="s">
        <v>149</v>
      </c>
    </row>
    <row r="3006" spans="1:38" x14ac:dyDescent="0.2">
      <c r="A3006" s="2">
        <v>43517</v>
      </c>
      <c r="B3006">
        <v>30285260</v>
      </c>
      <c r="C3006" t="s">
        <v>11523</v>
      </c>
      <c r="D3006" s="2">
        <v>43376</v>
      </c>
      <c r="E3006" t="s">
        <v>19863</v>
      </c>
      <c r="F3006" t="s">
        <v>19864</v>
      </c>
      <c r="G3006" t="s">
        <v>19865</v>
      </c>
      <c r="H3006" t="s">
        <v>19843</v>
      </c>
      <c r="I3006" t="s">
        <v>19866</v>
      </c>
      <c r="J3006" t="s">
        <v>170</v>
      </c>
      <c r="K3006" t="s">
        <v>23361</v>
      </c>
      <c r="L3006">
        <v>4</v>
      </c>
      <c r="M3006">
        <v>64952689</v>
      </c>
      <c r="N3006" t="s">
        <v>25791</v>
      </c>
      <c r="O3006" t="s">
        <v>24603</v>
      </c>
      <c r="R3006" t="s">
        <v>24604</v>
      </c>
      <c r="U3006" t="s">
        <v>25792</v>
      </c>
      <c r="V3006" t="s">
        <v>24606</v>
      </c>
      <c r="W3006">
        <v>0</v>
      </c>
      <c r="X3006">
        <v>41464545</v>
      </c>
      <c r="Y3006" t="s">
        <v>160</v>
      </c>
      <c r="Z3006">
        <v>0</v>
      </c>
      <c r="AA3006" t="s">
        <v>143</v>
      </c>
      <c r="AB3006" s="3">
        <v>3.9999999999999998E-6</v>
      </c>
      <c r="AC3006">
        <v>5.3979400086720304</v>
      </c>
      <c r="AD3006" t="s">
        <v>20427</v>
      </c>
      <c r="AE3006">
        <v>1.125</v>
      </c>
      <c r="AF3006" t="s">
        <v>25793</v>
      </c>
      <c r="AG3006" t="s">
        <v>19867</v>
      </c>
      <c r="AH3006" t="s">
        <v>146</v>
      </c>
      <c r="AI3006" t="s">
        <v>19852</v>
      </c>
      <c r="AJ3006" t="s">
        <v>19853</v>
      </c>
      <c r="AK3006" t="s">
        <v>19868</v>
      </c>
      <c r="AL3006" t="s">
        <v>149</v>
      </c>
    </row>
    <row r="3007" spans="1:38" x14ac:dyDescent="0.2">
      <c r="A3007" s="2">
        <v>43517</v>
      </c>
      <c r="B3007">
        <v>30285260</v>
      </c>
      <c r="C3007" t="s">
        <v>11523</v>
      </c>
      <c r="D3007" s="2">
        <v>43376</v>
      </c>
      <c r="E3007" t="s">
        <v>19863</v>
      </c>
      <c r="F3007" t="s">
        <v>19864</v>
      </c>
      <c r="G3007" t="s">
        <v>19865</v>
      </c>
      <c r="H3007" t="s">
        <v>19843</v>
      </c>
      <c r="I3007" t="s">
        <v>19866</v>
      </c>
      <c r="J3007" t="s">
        <v>170</v>
      </c>
      <c r="K3007" t="s">
        <v>24114</v>
      </c>
      <c r="L3007">
        <v>14</v>
      </c>
      <c r="M3007">
        <v>79899927</v>
      </c>
      <c r="N3007" t="s">
        <v>5851</v>
      </c>
      <c r="O3007" t="s">
        <v>24115</v>
      </c>
      <c r="R3007" t="s">
        <v>24116</v>
      </c>
      <c r="U3007" t="s">
        <v>25794</v>
      </c>
      <c r="V3007" t="s">
        <v>24118</v>
      </c>
      <c r="W3007">
        <v>0</v>
      </c>
      <c r="X3007">
        <v>61990820</v>
      </c>
      <c r="Y3007" t="s">
        <v>160</v>
      </c>
      <c r="Z3007">
        <v>0</v>
      </c>
      <c r="AA3007" t="s">
        <v>143</v>
      </c>
      <c r="AB3007" s="3">
        <v>3.9999999999999998E-6</v>
      </c>
      <c r="AC3007">
        <v>5.3979400086720304</v>
      </c>
      <c r="AD3007" t="s">
        <v>20427</v>
      </c>
      <c r="AE3007">
        <v>1.1140000000000001</v>
      </c>
      <c r="AF3007" t="s">
        <v>11759</v>
      </c>
      <c r="AG3007" t="s">
        <v>19867</v>
      </c>
      <c r="AH3007" t="s">
        <v>146</v>
      </c>
      <c r="AI3007" t="s">
        <v>19852</v>
      </c>
      <c r="AJ3007" t="s">
        <v>19853</v>
      </c>
      <c r="AK3007" t="s">
        <v>19868</v>
      </c>
      <c r="AL3007" t="s">
        <v>149</v>
      </c>
    </row>
    <row r="3008" spans="1:38" x14ac:dyDescent="0.2">
      <c r="A3008" s="2">
        <v>41402</v>
      </c>
      <c r="B3008">
        <v>23894747</v>
      </c>
      <c r="C3008" t="s">
        <v>21073</v>
      </c>
      <c r="D3008" s="2">
        <v>41306</v>
      </c>
      <c r="E3008" t="s">
        <v>11355</v>
      </c>
      <c r="F3008" t="s">
        <v>21074</v>
      </c>
      <c r="G3008" t="s">
        <v>21075</v>
      </c>
      <c r="H3008" t="s">
        <v>19843</v>
      </c>
      <c r="I3008" t="s">
        <v>21076</v>
      </c>
      <c r="J3008" t="s">
        <v>21077</v>
      </c>
      <c r="K3008" t="s">
        <v>3669</v>
      </c>
      <c r="L3008">
        <v>6</v>
      </c>
      <c r="M3008">
        <v>124021518</v>
      </c>
      <c r="N3008" t="s">
        <v>3670</v>
      </c>
      <c r="O3008" t="s">
        <v>3670</v>
      </c>
      <c r="R3008" t="s">
        <v>3671</v>
      </c>
      <c r="U3008" t="s">
        <v>25795</v>
      </c>
      <c r="V3008" t="s">
        <v>25796</v>
      </c>
      <c r="W3008">
        <v>0</v>
      </c>
      <c r="X3008">
        <v>6917824</v>
      </c>
      <c r="Y3008" t="s">
        <v>160</v>
      </c>
      <c r="Z3008">
        <v>0</v>
      </c>
      <c r="AA3008">
        <v>0.83</v>
      </c>
      <c r="AB3008" s="3">
        <v>3.9999999999999998E-6</v>
      </c>
      <c r="AC3008">
        <v>5.3979400086720304</v>
      </c>
      <c r="AD3008" t="s">
        <v>6348</v>
      </c>
      <c r="AE3008">
        <v>1.3</v>
      </c>
      <c r="AF3008" t="s">
        <v>244</v>
      </c>
      <c r="AG3008" t="s">
        <v>21079</v>
      </c>
      <c r="AH3008" t="s">
        <v>146</v>
      </c>
      <c r="AI3008" t="s">
        <v>19852</v>
      </c>
      <c r="AJ3008" t="s">
        <v>19853</v>
      </c>
      <c r="AK3008" t="s">
        <v>21080</v>
      </c>
      <c r="AL3008" t="s">
        <v>149</v>
      </c>
    </row>
    <row r="3009" spans="1:38" x14ac:dyDescent="0.2">
      <c r="A3009" s="2">
        <v>41402</v>
      </c>
      <c r="B3009">
        <v>23894747</v>
      </c>
      <c r="C3009" t="s">
        <v>21073</v>
      </c>
      <c r="D3009" s="2">
        <v>41306</v>
      </c>
      <c r="E3009" t="s">
        <v>11355</v>
      </c>
      <c r="F3009" t="s">
        <v>21074</v>
      </c>
      <c r="G3009" t="s">
        <v>21075</v>
      </c>
      <c r="H3009" t="s">
        <v>19843</v>
      </c>
      <c r="I3009" t="s">
        <v>21076</v>
      </c>
      <c r="J3009" t="s">
        <v>21077</v>
      </c>
      <c r="K3009" t="s">
        <v>4571</v>
      </c>
      <c r="L3009">
        <v>6</v>
      </c>
      <c r="M3009">
        <v>31635190</v>
      </c>
      <c r="N3009" t="s">
        <v>25797</v>
      </c>
      <c r="O3009" t="s">
        <v>9020</v>
      </c>
      <c r="R3009" t="s">
        <v>9021</v>
      </c>
      <c r="U3009" t="s">
        <v>25798</v>
      </c>
      <c r="V3009" t="s">
        <v>25799</v>
      </c>
      <c r="W3009">
        <v>0</v>
      </c>
      <c r="X3009">
        <v>1046089</v>
      </c>
      <c r="Y3009" t="s">
        <v>142</v>
      </c>
      <c r="Z3009">
        <v>0</v>
      </c>
      <c r="AA3009">
        <v>0.34</v>
      </c>
      <c r="AB3009" s="3">
        <v>3.9999999999999998E-6</v>
      </c>
      <c r="AC3009">
        <v>5.3979400086720304</v>
      </c>
      <c r="AD3009" t="s">
        <v>6348</v>
      </c>
      <c r="AE3009">
        <v>1.3</v>
      </c>
      <c r="AF3009" t="s">
        <v>244</v>
      </c>
      <c r="AG3009" t="s">
        <v>21079</v>
      </c>
      <c r="AH3009" t="s">
        <v>146</v>
      </c>
      <c r="AI3009" t="s">
        <v>19852</v>
      </c>
      <c r="AJ3009" t="s">
        <v>19853</v>
      </c>
      <c r="AK3009" t="s">
        <v>21080</v>
      </c>
      <c r="AL3009" t="s">
        <v>149</v>
      </c>
    </row>
    <row r="3010" spans="1:38" x14ac:dyDescent="0.2">
      <c r="A3010" s="2">
        <v>41241</v>
      </c>
      <c r="B3010">
        <v>22885689</v>
      </c>
      <c r="C3010" t="s">
        <v>24576</v>
      </c>
      <c r="D3010" s="2">
        <v>41153</v>
      </c>
      <c r="E3010" t="s">
        <v>12312</v>
      </c>
      <c r="F3010" t="s">
        <v>24577</v>
      </c>
      <c r="G3010" t="s">
        <v>24578</v>
      </c>
      <c r="H3010" t="s">
        <v>19843</v>
      </c>
      <c r="I3010" t="s">
        <v>24579</v>
      </c>
      <c r="J3010" t="s">
        <v>170</v>
      </c>
      <c r="K3010" t="s">
        <v>3594</v>
      </c>
      <c r="L3010">
        <v>12</v>
      </c>
      <c r="M3010">
        <v>81449349</v>
      </c>
      <c r="N3010" t="s">
        <v>25800</v>
      </c>
      <c r="O3010" t="s">
        <v>25801</v>
      </c>
      <c r="R3010" t="s">
        <v>25802</v>
      </c>
      <c r="U3010" t="s">
        <v>25803</v>
      </c>
      <c r="V3010" t="s">
        <v>25804</v>
      </c>
      <c r="W3010">
        <v>0</v>
      </c>
      <c r="X3010">
        <v>12426725</v>
      </c>
      <c r="Y3010" t="s">
        <v>160</v>
      </c>
      <c r="Z3010">
        <v>0</v>
      </c>
      <c r="AA3010" t="s">
        <v>143</v>
      </c>
      <c r="AB3010" s="3">
        <v>3.9999999999999998E-6</v>
      </c>
      <c r="AC3010">
        <v>5.3979400086720304</v>
      </c>
      <c r="AD3010" t="s">
        <v>6348</v>
      </c>
      <c r="AE3010">
        <v>1.37</v>
      </c>
      <c r="AF3010" t="s">
        <v>244</v>
      </c>
      <c r="AG3010" t="s">
        <v>24585</v>
      </c>
      <c r="AH3010" t="s">
        <v>146</v>
      </c>
      <c r="AI3010" t="s">
        <v>19852</v>
      </c>
      <c r="AJ3010" t="s">
        <v>19853</v>
      </c>
      <c r="AK3010" t="s">
        <v>24586</v>
      </c>
      <c r="AL3010" t="s">
        <v>149</v>
      </c>
    </row>
    <row r="3011" spans="1:38" x14ac:dyDescent="0.2">
      <c r="A3011" s="2">
        <v>41241</v>
      </c>
      <c r="B3011">
        <v>22885689</v>
      </c>
      <c r="C3011" t="s">
        <v>24576</v>
      </c>
      <c r="D3011" s="2">
        <v>41153</v>
      </c>
      <c r="E3011" t="s">
        <v>12312</v>
      </c>
      <c r="F3011" t="s">
        <v>24577</v>
      </c>
      <c r="G3011" t="s">
        <v>24578</v>
      </c>
      <c r="H3011" t="s">
        <v>19843</v>
      </c>
      <c r="I3011" t="s">
        <v>24579</v>
      </c>
      <c r="J3011" t="s">
        <v>170</v>
      </c>
      <c r="K3011" t="s">
        <v>14004</v>
      </c>
      <c r="L3011">
        <v>6</v>
      </c>
      <c r="M3011">
        <v>475489</v>
      </c>
      <c r="N3011" t="s">
        <v>25381</v>
      </c>
      <c r="O3011" t="s">
        <v>25382</v>
      </c>
      <c r="R3011" t="s">
        <v>25383</v>
      </c>
      <c r="U3011" t="s">
        <v>25384</v>
      </c>
      <c r="V3011" t="s">
        <v>25385</v>
      </c>
      <c r="W3011">
        <v>0</v>
      </c>
      <c r="X3011">
        <v>12210050</v>
      </c>
      <c r="Y3011" t="s">
        <v>195</v>
      </c>
      <c r="Z3011">
        <v>0</v>
      </c>
      <c r="AA3011" t="s">
        <v>143</v>
      </c>
      <c r="AB3011" s="3">
        <v>3.9999999999999998E-6</v>
      </c>
      <c r="AC3011">
        <v>5.3979400086720304</v>
      </c>
      <c r="AD3011" t="s">
        <v>25805</v>
      </c>
      <c r="AE3011">
        <v>1.18</v>
      </c>
      <c r="AF3011" t="s">
        <v>244</v>
      </c>
      <c r="AG3011" t="s">
        <v>24585</v>
      </c>
      <c r="AH3011" t="s">
        <v>146</v>
      </c>
      <c r="AI3011" t="s">
        <v>19852</v>
      </c>
      <c r="AJ3011" t="s">
        <v>19853</v>
      </c>
      <c r="AK3011" t="s">
        <v>24586</v>
      </c>
      <c r="AL3011" t="s">
        <v>149</v>
      </c>
    </row>
    <row r="3012" spans="1:38" x14ac:dyDescent="0.2">
      <c r="A3012" s="2">
        <v>43049</v>
      </c>
      <c r="B3012">
        <v>28991256</v>
      </c>
      <c r="C3012" t="s">
        <v>19855</v>
      </c>
      <c r="D3012" s="2">
        <v>43017</v>
      </c>
      <c r="E3012" t="s">
        <v>176</v>
      </c>
      <c r="F3012" t="s">
        <v>19856</v>
      </c>
      <c r="G3012" t="s">
        <v>19857</v>
      </c>
      <c r="H3012" t="s">
        <v>19843</v>
      </c>
      <c r="I3012" t="s">
        <v>19858</v>
      </c>
      <c r="J3012" t="s">
        <v>19859</v>
      </c>
      <c r="K3012" t="s">
        <v>2760</v>
      </c>
      <c r="L3012">
        <v>8</v>
      </c>
      <c r="M3012">
        <v>105096365</v>
      </c>
      <c r="N3012" t="s">
        <v>2062</v>
      </c>
      <c r="O3012" t="s">
        <v>10692</v>
      </c>
      <c r="R3012" t="s">
        <v>10693</v>
      </c>
      <c r="U3012" t="s">
        <v>23518</v>
      </c>
      <c r="V3012" t="s">
        <v>23519</v>
      </c>
      <c r="W3012">
        <v>0</v>
      </c>
      <c r="X3012">
        <v>1460583</v>
      </c>
      <c r="Y3012" t="s">
        <v>160</v>
      </c>
      <c r="Z3012">
        <v>0</v>
      </c>
      <c r="AA3012" t="s">
        <v>143</v>
      </c>
      <c r="AB3012" s="3">
        <v>3.9999999999999998E-6</v>
      </c>
      <c r="AC3012">
        <v>5.3979400086720304</v>
      </c>
      <c r="AE3012">
        <v>1.0449321</v>
      </c>
      <c r="AF3012" t="s">
        <v>22782</v>
      </c>
      <c r="AG3012" t="s">
        <v>19861</v>
      </c>
      <c r="AH3012" t="s">
        <v>146</v>
      </c>
      <c r="AI3012" t="s">
        <v>19852</v>
      </c>
      <c r="AJ3012" t="s">
        <v>19853</v>
      </c>
      <c r="AK3012" t="s">
        <v>19862</v>
      </c>
      <c r="AL3012" t="s">
        <v>149</v>
      </c>
    </row>
    <row r="3013" spans="1:38" x14ac:dyDescent="0.2">
      <c r="A3013" s="2">
        <v>40004</v>
      </c>
      <c r="B3013">
        <v>19571808</v>
      </c>
      <c r="C3013" t="s">
        <v>20442</v>
      </c>
      <c r="D3013" s="2">
        <v>39995</v>
      </c>
      <c r="E3013" t="s">
        <v>9383</v>
      </c>
      <c r="F3013" t="s">
        <v>20443</v>
      </c>
      <c r="G3013" t="s">
        <v>20444</v>
      </c>
      <c r="H3013" t="s">
        <v>19843</v>
      </c>
      <c r="I3013" t="s">
        <v>20445</v>
      </c>
      <c r="J3013" t="s">
        <v>20446</v>
      </c>
      <c r="K3013" t="s">
        <v>7754</v>
      </c>
      <c r="L3013">
        <v>9</v>
      </c>
      <c r="M3013">
        <v>118584139</v>
      </c>
      <c r="N3013" t="s">
        <v>2062</v>
      </c>
      <c r="O3013" t="s">
        <v>25806</v>
      </c>
      <c r="P3013" t="s">
        <v>25807</v>
      </c>
      <c r="Q3013" t="s">
        <v>25808</v>
      </c>
      <c r="S3013">
        <v>500757</v>
      </c>
      <c r="T3013">
        <v>103613</v>
      </c>
      <c r="U3013" t="s">
        <v>25809</v>
      </c>
      <c r="V3013" t="s">
        <v>25810</v>
      </c>
      <c r="W3013">
        <v>0</v>
      </c>
      <c r="X3013">
        <v>1572299</v>
      </c>
      <c r="Y3013" t="s">
        <v>284</v>
      </c>
      <c r="Z3013">
        <v>1</v>
      </c>
      <c r="AA3013" t="s">
        <v>143</v>
      </c>
      <c r="AB3013" s="3">
        <v>3.9999999999999998E-6</v>
      </c>
      <c r="AC3013">
        <v>5.3979400086720304</v>
      </c>
      <c r="AE3013">
        <v>1.08</v>
      </c>
      <c r="AF3013" t="s">
        <v>244</v>
      </c>
      <c r="AG3013" t="s">
        <v>20452</v>
      </c>
      <c r="AH3013" t="s">
        <v>146</v>
      </c>
      <c r="AI3013" t="s">
        <v>19852</v>
      </c>
      <c r="AJ3013" t="s">
        <v>19853</v>
      </c>
      <c r="AK3013" t="s">
        <v>20453</v>
      </c>
      <c r="AL3013" t="s">
        <v>149</v>
      </c>
    </row>
    <row r="3014" spans="1:38" x14ac:dyDescent="0.2">
      <c r="A3014" s="2">
        <v>43658</v>
      </c>
      <c r="B3014">
        <v>31164008</v>
      </c>
      <c r="C3014" t="s">
        <v>12798</v>
      </c>
      <c r="D3014" s="2">
        <v>43621</v>
      </c>
      <c r="E3014" t="s">
        <v>12312</v>
      </c>
      <c r="F3014" t="s">
        <v>13130</v>
      </c>
      <c r="G3014" t="s">
        <v>13131</v>
      </c>
      <c r="H3014" t="s">
        <v>23858</v>
      </c>
      <c r="I3014" t="s">
        <v>23859</v>
      </c>
      <c r="J3014" t="s">
        <v>170</v>
      </c>
      <c r="N3014" t="s">
        <v>143</v>
      </c>
      <c r="U3014" t="s">
        <v>25811</v>
      </c>
      <c r="V3014" t="s">
        <v>25812</v>
      </c>
      <c r="W3014">
        <v>0</v>
      </c>
      <c r="Z3014">
        <v>1</v>
      </c>
      <c r="AA3014">
        <v>0.62</v>
      </c>
      <c r="AB3014" s="3">
        <v>3.9999999999999998E-6</v>
      </c>
      <c r="AC3014">
        <v>5.3979400086720304</v>
      </c>
      <c r="AE3014">
        <v>1.2658228</v>
      </c>
      <c r="AF3014" t="s">
        <v>25813</v>
      </c>
      <c r="AG3014" t="s">
        <v>23865</v>
      </c>
      <c r="AH3014" t="s">
        <v>146</v>
      </c>
      <c r="AI3014" t="s">
        <v>23866</v>
      </c>
      <c r="AJ3014" t="s">
        <v>23867</v>
      </c>
      <c r="AK3014" t="s">
        <v>23868</v>
      </c>
      <c r="AL3014" t="s">
        <v>149</v>
      </c>
    </row>
    <row r="3015" spans="1:38" x14ac:dyDescent="0.2">
      <c r="A3015" s="2">
        <v>43658</v>
      </c>
      <c r="B3015">
        <v>31164008</v>
      </c>
      <c r="C3015" t="s">
        <v>12798</v>
      </c>
      <c r="D3015" s="2">
        <v>43621</v>
      </c>
      <c r="E3015" t="s">
        <v>12312</v>
      </c>
      <c r="F3015" t="s">
        <v>13130</v>
      </c>
      <c r="G3015" t="s">
        <v>13131</v>
      </c>
      <c r="H3015" t="s">
        <v>13659</v>
      </c>
      <c r="I3015" t="s">
        <v>13660</v>
      </c>
      <c r="J3015" t="s">
        <v>170</v>
      </c>
      <c r="K3015" t="s">
        <v>2051</v>
      </c>
      <c r="L3015">
        <v>7</v>
      </c>
      <c r="M3015">
        <v>53627819</v>
      </c>
      <c r="N3015" t="s">
        <v>143</v>
      </c>
      <c r="O3015" t="s">
        <v>15036</v>
      </c>
      <c r="P3015" t="s">
        <v>15037</v>
      </c>
      <c r="Q3015" t="s">
        <v>15038</v>
      </c>
      <c r="S3015">
        <v>53264</v>
      </c>
      <c r="T3015">
        <v>27689</v>
      </c>
      <c r="U3015" t="s">
        <v>15039</v>
      </c>
      <c r="V3015" t="s">
        <v>15040</v>
      </c>
      <c r="W3015">
        <v>0</v>
      </c>
      <c r="X3015">
        <v>73122740</v>
      </c>
      <c r="Y3015" t="s">
        <v>284</v>
      </c>
      <c r="Z3015">
        <v>1</v>
      </c>
      <c r="AA3015">
        <v>0.91</v>
      </c>
      <c r="AB3015" s="3">
        <v>3.9999999999999998E-6</v>
      </c>
      <c r="AC3015">
        <v>5.3979400086720304</v>
      </c>
      <c r="AE3015">
        <v>1.26</v>
      </c>
      <c r="AF3015" t="s">
        <v>15042</v>
      </c>
      <c r="AG3015" t="s">
        <v>13664</v>
      </c>
      <c r="AH3015" t="s">
        <v>146</v>
      </c>
      <c r="AI3015" t="s">
        <v>13665</v>
      </c>
      <c r="AJ3015" t="s">
        <v>13666</v>
      </c>
      <c r="AK3015" t="s">
        <v>13667</v>
      </c>
      <c r="AL3015" t="s">
        <v>149</v>
      </c>
    </row>
    <row r="3016" spans="1:38" x14ac:dyDescent="0.2">
      <c r="A3016" s="2">
        <v>41431</v>
      </c>
      <c r="B3016">
        <v>23453885</v>
      </c>
      <c r="C3016" t="s">
        <v>9030</v>
      </c>
      <c r="D3016" s="2">
        <v>41332</v>
      </c>
      <c r="E3016" t="s">
        <v>6373</v>
      </c>
      <c r="F3016" t="s">
        <v>9031</v>
      </c>
      <c r="G3016" t="s">
        <v>9032</v>
      </c>
      <c r="H3016" t="s">
        <v>9033</v>
      </c>
      <c r="I3016" t="s">
        <v>9034</v>
      </c>
      <c r="J3016" t="s">
        <v>170</v>
      </c>
      <c r="K3016" t="s">
        <v>2888</v>
      </c>
      <c r="L3016">
        <v>4</v>
      </c>
      <c r="M3016">
        <v>101668126</v>
      </c>
      <c r="N3016" t="s">
        <v>11023</v>
      </c>
      <c r="O3016" t="s">
        <v>11023</v>
      </c>
      <c r="R3016" t="s">
        <v>2890</v>
      </c>
      <c r="U3016" t="s">
        <v>11024</v>
      </c>
      <c r="V3016" t="s">
        <v>11025</v>
      </c>
      <c r="W3016">
        <v>0</v>
      </c>
      <c r="X3016">
        <v>7700191</v>
      </c>
      <c r="Y3016" t="s">
        <v>160</v>
      </c>
      <c r="Z3016">
        <v>0</v>
      </c>
      <c r="AB3016" s="3">
        <v>3.9999999999999998E-6</v>
      </c>
      <c r="AC3016">
        <v>5.3979400086720304</v>
      </c>
      <c r="AD3016" t="s">
        <v>9038</v>
      </c>
      <c r="AE3016">
        <v>1.1200000000000001</v>
      </c>
      <c r="AF3016" t="s">
        <v>11026</v>
      </c>
      <c r="AG3016" t="s">
        <v>9039</v>
      </c>
      <c r="AH3016" t="s">
        <v>146</v>
      </c>
      <c r="AI3016" t="s">
        <v>9040</v>
      </c>
      <c r="AJ3016" t="s">
        <v>9041</v>
      </c>
      <c r="AK3016" t="s">
        <v>9042</v>
      </c>
      <c r="AL3016" t="s">
        <v>149</v>
      </c>
    </row>
    <row r="3017" spans="1:38" x14ac:dyDescent="0.2">
      <c r="A3017" s="2">
        <v>41431</v>
      </c>
      <c r="B3017">
        <v>23453885</v>
      </c>
      <c r="C3017" t="s">
        <v>9030</v>
      </c>
      <c r="D3017" s="2">
        <v>41332</v>
      </c>
      <c r="E3017" t="s">
        <v>6373</v>
      </c>
      <c r="F3017" t="s">
        <v>9031</v>
      </c>
      <c r="G3017" t="s">
        <v>9032</v>
      </c>
      <c r="H3017" t="s">
        <v>9033</v>
      </c>
      <c r="I3017" t="s">
        <v>9034</v>
      </c>
      <c r="J3017" t="s">
        <v>170</v>
      </c>
      <c r="K3017" t="s">
        <v>1822</v>
      </c>
      <c r="L3017">
        <v>7</v>
      </c>
      <c r="M3017">
        <v>84143099</v>
      </c>
      <c r="N3017" t="s">
        <v>11019</v>
      </c>
      <c r="O3017" t="s">
        <v>11019</v>
      </c>
      <c r="R3017" t="s">
        <v>5961</v>
      </c>
      <c r="U3017" t="s">
        <v>11020</v>
      </c>
      <c r="V3017" t="s">
        <v>11021</v>
      </c>
      <c r="W3017">
        <v>0</v>
      </c>
      <c r="X3017">
        <v>447</v>
      </c>
      <c r="Y3017" t="s">
        <v>160</v>
      </c>
      <c r="Z3017">
        <v>0</v>
      </c>
      <c r="AA3017" t="s">
        <v>143</v>
      </c>
      <c r="AB3017" s="3">
        <v>3.9999999999999998E-6</v>
      </c>
      <c r="AC3017">
        <v>5.3979400086720304</v>
      </c>
      <c r="AD3017" t="s">
        <v>9770</v>
      </c>
      <c r="AE3017">
        <v>1.0249999999999999</v>
      </c>
      <c r="AF3017" t="s">
        <v>11022</v>
      </c>
      <c r="AG3017" t="s">
        <v>9039</v>
      </c>
      <c r="AH3017" t="s">
        <v>146</v>
      </c>
      <c r="AI3017" t="s">
        <v>9040</v>
      </c>
      <c r="AJ3017" t="s">
        <v>9041</v>
      </c>
      <c r="AK3017" t="s">
        <v>9042</v>
      </c>
      <c r="AL3017" t="s">
        <v>149</v>
      </c>
    </row>
    <row r="3018" spans="1:38" x14ac:dyDescent="0.2">
      <c r="A3018" s="2">
        <v>41431</v>
      </c>
      <c r="B3018">
        <v>23453885</v>
      </c>
      <c r="C3018" t="s">
        <v>9030</v>
      </c>
      <c r="D3018" s="2">
        <v>41332</v>
      </c>
      <c r="E3018" t="s">
        <v>6373</v>
      </c>
      <c r="F3018" t="s">
        <v>9031</v>
      </c>
      <c r="G3018" t="s">
        <v>9032</v>
      </c>
      <c r="H3018" t="s">
        <v>9033</v>
      </c>
      <c r="I3018" t="s">
        <v>9034</v>
      </c>
      <c r="J3018" t="s">
        <v>170</v>
      </c>
      <c r="K3018" t="s">
        <v>3771</v>
      </c>
      <c r="L3018">
        <v>1</v>
      </c>
      <c r="M3018">
        <v>78798120</v>
      </c>
      <c r="N3018" t="s">
        <v>11027</v>
      </c>
      <c r="O3018" t="s">
        <v>10849</v>
      </c>
      <c r="P3018" t="s">
        <v>10850</v>
      </c>
      <c r="Q3018" t="s">
        <v>10851</v>
      </c>
      <c r="S3018">
        <v>47461</v>
      </c>
      <c r="T3018">
        <v>91644</v>
      </c>
      <c r="U3018" t="s">
        <v>11028</v>
      </c>
      <c r="V3018" t="s">
        <v>11029</v>
      </c>
      <c r="W3018">
        <v>0</v>
      </c>
      <c r="X3018">
        <v>10873998</v>
      </c>
      <c r="Y3018" t="s">
        <v>284</v>
      </c>
      <c r="Z3018">
        <v>1</v>
      </c>
      <c r="AB3018" s="3">
        <v>3.9999999999999998E-6</v>
      </c>
      <c r="AC3018">
        <v>5.3979400086720304</v>
      </c>
      <c r="AD3018" t="s">
        <v>9038</v>
      </c>
      <c r="AE3018">
        <v>1.06</v>
      </c>
      <c r="AF3018" t="s">
        <v>4862</v>
      </c>
      <c r="AG3018" t="s">
        <v>9039</v>
      </c>
      <c r="AH3018" t="s">
        <v>146</v>
      </c>
      <c r="AI3018" t="s">
        <v>9040</v>
      </c>
      <c r="AJ3018" t="s">
        <v>9041</v>
      </c>
      <c r="AK3018" t="s">
        <v>9042</v>
      </c>
      <c r="AL3018" t="s">
        <v>149</v>
      </c>
    </row>
    <row r="3019" spans="1:38" x14ac:dyDescent="0.2">
      <c r="A3019" s="2">
        <v>41431</v>
      </c>
      <c r="B3019">
        <v>23453885</v>
      </c>
      <c r="C3019" t="s">
        <v>9030</v>
      </c>
      <c r="D3019" s="2">
        <v>41332</v>
      </c>
      <c r="E3019" t="s">
        <v>6373</v>
      </c>
      <c r="F3019" t="s">
        <v>9031</v>
      </c>
      <c r="G3019" t="s">
        <v>9032</v>
      </c>
      <c r="H3019" t="s">
        <v>9033</v>
      </c>
      <c r="I3019" t="s">
        <v>9034</v>
      </c>
      <c r="J3019" t="s">
        <v>170</v>
      </c>
      <c r="K3019" t="s">
        <v>3809</v>
      </c>
      <c r="L3019">
        <v>11</v>
      </c>
      <c r="M3019">
        <v>107885825</v>
      </c>
      <c r="N3019" t="s">
        <v>11030</v>
      </c>
      <c r="O3019" t="s">
        <v>11031</v>
      </c>
      <c r="R3019" t="s">
        <v>11032</v>
      </c>
      <c r="U3019" t="s">
        <v>11033</v>
      </c>
      <c r="V3019" t="s">
        <v>11034</v>
      </c>
      <c r="W3019">
        <v>0</v>
      </c>
      <c r="X3019">
        <v>2186903</v>
      </c>
      <c r="Y3019" t="s">
        <v>160</v>
      </c>
      <c r="Z3019">
        <v>0</v>
      </c>
      <c r="AB3019" s="3">
        <v>3.9999999999999998E-6</v>
      </c>
      <c r="AC3019">
        <v>5.3979400086720304</v>
      </c>
      <c r="AD3019" t="s">
        <v>9038</v>
      </c>
      <c r="AE3019">
        <v>1.07</v>
      </c>
      <c r="AF3019" t="s">
        <v>10859</v>
      </c>
      <c r="AG3019" t="s">
        <v>9039</v>
      </c>
      <c r="AH3019" t="s">
        <v>146</v>
      </c>
      <c r="AI3019" t="s">
        <v>9040</v>
      </c>
      <c r="AJ3019" t="s">
        <v>9041</v>
      </c>
      <c r="AK3019" t="s">
        <v>9042</v>
      </c>
      <c r="AL3019" t="s">
        <v>149</v>
      </c>
    </row>
    <row r="3020" spans="1:38" x14ac:dyDescent="0.2">
      <c r="A3020" s="2">
        <v>42785</v>
      </c>
      <c r="B3020">
        <v>27400856</v>
      </c>
      <c r="C3020" t="s">
        <v>19971</v>
      </c>
      <c r="D3020" s="2">
        <v>42563</v>
      </c>
      <c r="E3020" t="s">
        <v>388</v>
      </c>
      <c r="F3020" t="s">
        <v>22151</v>
      </c>
      <c r="G3020" t="s">
        <v>22152</v>
      </c>
      <c r="H3020" t="s">
        <v>21529</v>
      </c>
      <c r="I3020" t="s">
        <v>22153</v>
      </c>
      <c r="J3020" t="s">
        <v>22154</v>
      </c>
      <c r="K3020" t="s">
        <v>1515</v>
      </c>
      <c r="L3020">
        <v>17</v>
      </c>
      <c r="M3020">
        <v>55691674</v>
      </c>
      <c r="N3020" t="s">
        <v>25814</v>
      </c>
      <c r="O3020" t="s">
        <v>25815</v>
      </c>
      <c r="P3020" t="s">
        <v>25816</v>
      </c>
      <c r="Q3020" t="s">
        <v>25817</v>
      </c>
      <c r="S3020">
        <v>130097</v>
      </c>
      <c r="T3020">
        <v>27953</v>
      </c>
      <c r="U3020" t="s">
        <v>25818</v>
      </c>
      <c r="V3020" t="s">
        <v>25819</v>
      </c>
      <c r="W3020">
        <v>0</v>
      </c>
      <c r="X3020">
        <v>117202297</v>
      </c>
      <c r="Y3020" t="s">
        <v>243</v>
      </c>
      <c r="Z3020">
        <v>1</v>
      </c>
      <c r="AA3020">
        <v>1.2200000000000001E-2</v>
      </c>
      <c r="AB3020" s="3">
        <v>5.0000000000000004E-6</v>
      </c>
      <c r="AC3020">
        <v>5.3010299956639804</v>
      </c>
      <c r="AE3020">
        <v>4.9702000000000002</v>
      </c>
      <c r="AG3020" t="s">
        <v>22161</v>
      </c>
      <c r="AH3020" t="s">
        <v>146</v>
      </c>
      <c r="AI3020" t="s">
        <v>21538</v>
      </c>
      <c r="AJ3020" t="s">
        <v>21539</v>
      </c>
      <c r="AK3020" t="s">
        <v>22162</v>
      </c>
      <c r="AL3020" t="s">
        <v>149</v>
      </c>
    </row>
    <row r="3021" spans="1:38" x14ac:dyDescent="0.2">
      <c r="A3021" s="2">
        <v>42785</v>
      </c>
      <c r="B3021">
        <v>27400856</v>
      </c>
      <c r="C3021" t="s">
        <v>19971</v>
      </c>
      <c r="D3021" s="2">
        <v>42563</v>
      </c>
      <c r="E3021" t="s">
        <v>388</v>
      </c>
      <c r="F3021" t="s">
        <v>22151</v>
      </c>
      <c r="G3021" t="s">
        <v>22152</v>
      </c>
      <c r="H3021" t="s">
        <v>21529</v>
      </c>
      <c r="I3021" t="s">
        <v>22153</v>
      </c>
      <c r="J3021" t="s">
        <v>22154</v>
      </c>
      <c r="K3021" t="s">
        <v>2520</v>
      </c>
      <c r="L3021">
        <v>17</v>
      </c>
      <c r="M3021">
        <v>13348756</v>
      </c>
      <c r="N3021" t="s">
        <v>25820</v>
      </c>
      <c r="O3021" t="s">
        <v>25821</v>
      </c>
      <c r="P3021" t="s">
        <v>25822</v>
      </c>
      <c r="Q3021" t="s">
        <v>25823</v>
      </c>
      <c r="S3021">
        <v>41985</v>
      </c>
      <c r="T3021">
        <v>145276</v>
      </c>
      <c r="U3021" t="s">
        <v>25824</v>
      </c>
      <c r="V3021" t="s">
        <v>25825</v>
      </c>
      <c r="W3021">
        <v>0</v>
      </c>
      <c r="X3021">
        <v>80282661</v>
      </c>
      <c r="Y3021" t="s">
        <v>243</v>
      </c>
      <c r="Z3021">
        <v>1</v>
      </c>
      <c r="AA3021">
        <v>1.21E-2</v>
      </c>
      <c r="AB3021" s="3">
        <v>5.0000000000000004E-6</v>
      </c>
      <c r="AC3021">
        <v>5.3010299956639804</v>
      </c>
      <c r="AE3021">
        <v>4.1665999999999999</v>
      </c>
      <c r="AG3021" t="s">
        <v>22161</v>
      </c>
      <c r="AH3021" t="s">
        <v>146</v>
      </c>
      <c r="AI3021" t="s">
        <v>21538</v>
      </c>
      <c r="AJ3021" t="s">
        <v>21539</v>
      </c>
      <c r="AK3021" t="s">
        <v>22162</v>
      </c>
      <c r="AL3021" t="s">
        <v>149</v>
      </c>
    </row>
    <row r="3022" spans="1:38" x14ac:dyDescent="0.2">
      <c r="A3022" s="2">
        <v>42137</v>
      </c>
      <c r="B3022">
        <v>21688384</v>
      </c>
      <c r="C3022" t="s">
        <v>25419</v>
      </c>
      <c r="D3022" s="2">
        <v>40711</v>
      </c>
      <c r="E3022" t="s">
        <v>12429</v>
      </c>
      <c r="F3022" t="s">
        <v>25420</v>
      </c>
      <c r="G3022" t="s">
        <v>25421</v>
      </c>
      <c r="H3022" t="s">
        <v>25422</v>
      </c>
      <c r="I3022" t="s">
        <v>25423</v>
      </c>
      <c r="J3022" t="s">
        <v>25424</v>
      </c>
      <c r="K3022" t="s">
        <v>1573</v>
      </c>
      <c r="L3022">
        <v>4</v>
      </c>
      <c r="M3022">
        <v>10273370</v>
      </c>
      <c r="N3022" t="s">
        <v>25826</v>
      </c>
      <c r="O3022" t="s">
        <v>25827</v>
      </c>
      <c r="P3022" t="s">
        <v>25828</v>
      </c>
      <c r="Q3022" t="s">
        <v>25829</v>
      </c>
      <c r="S3022">
        <v>5139</v>
      </c>
      <c r="T3022">
        <v>11591</v>
      </c>
      <c r="U3022" t="s">
        <v>25830</v>
      </c>
      <c r="V3022" t="s">
        <v>25831</v>
      </c>
      <c r="W3022">
        <v>0</v>
      </c>
      <c r="X3022">
        <v>17407555</v>
      </c>
      <c r="Y3022" t="s">
        <v>284</v>
      </c>
      <c r="Z3022">
        <v>1</v>
      </c>
      <c r="AB3022" s="3">
        <v>5.0000000000000004E-6</v>
      </c>
      <c r="AC3022">
        <v>5.3010299956639804</v>
      </c>
      <c r="AE3022">
        <v>1.5009999999999999</v>
      </c>
      <c r="AF3022" t="s">
        <v>1609</v>
      </c>
      <c r="AG3022" t="s">
        <v>25427</v>
      </c>
      <c r="AH3022" t="s">
        <v>146</v>
      </c>
      <c r="AI3022" t="s">
        <v>25428</v>
      </c>
      <c r="AJ3022" t="s">
        <v>25429</v>
      </c>
      <c r="AK3022" t="s">
        <v>25430</v>
      </c>
      <c r="AL3022" t="s">
        <v>149</v>
      </c>
    </row>
    <row r="3023" spans="1:38" x14ac:dyDescent="0.2">
      <c r="A3023" s="2">
        <v>43354</v>
      </c>
      <c r="B3023">
        <v>29730043</v>
      </c>
      <c r="C3023" t="s">
        <v>22902</v>
      </c>
      <c r="D3023" s="2">
        <v>43222</v>
      </c>
      <c r="E3023" t="s">
        <v>11086</v>
      </c>
      <c r="F3023" t="s">
        <v>22903</v>
      </c>
      <c r="G3023" t="s">
        <v>22904</v>
      </c>
      <c r="H3023" t="s">
        <v>22905</v>
      </c>
      <c r="I3023" t="s">
        <v>22906</v>
      </c>
      <c r="J3023" t="s">
        <v>170</v>
      </c>
      <c r="K3023" t="s">
        <v>3717</v>
      </c>
      <c r="L3023">
        <v>4</v>
      </c>
      <c r="M3023">
        <v>148673270</v>
      </c>
      <c r="N3023" t="s">
        <v>25832</v>
      </c>
      <c r="O3023" t="s">
        <v>25833</v>
      </c>
      <c r="R3023" t="s">
        <v>25834</v>
      </c>
      <c r="U3023" t="s">
        <v>25835</v>
      </c>
      <c r="V3023" t="s">
        <v>25836</v>
      </c>
      <c r="W3023">
        <v>0</v>
      </c>
      <c r="X3023">
        <v>60354593</v>
      </c>
      <c r="Y3023" t="s">
        <v>160</v>
      </c>
      <c r="Z3023">
        <v>0</v>
      </c>
      <c r="AA3023">
        <v>0.14349999999999999</v>
      </c>
      <c r="AB3023" s="3">
        <v>5.0000000000000004E-6</v>
      </c>
      <c r="AC3023">
        <v>5.3010299956639804</v>
      </c>
      <c r="AE3023">
        <v>4.5570000000000004</v>
      </c>
      <c r="AF3023" t="s">
        <v>23398</v>
      </c>
      <c r="AG3023" t="s">
        <v>22913</v>
      </c>
      <c r="AH3023" t="s">
        <v>146</v>
      </c>
      <c r="AI3023" t="s">
        <v>21329</v>
      </c>
      <c r="AJ3023" t="s">
        <v>21330</v>
      </c>
      <c r="AK3023" t="s">
        <v>22914</v>
      </c>
      <c r="AL3023" t="s">
        <v>149</v>
      </c>
    </row>
    <row r="3024" spans="1:38" x14ac:dyDescent="0.2">
      <c r="A3024" s="2">
        <v>41402</v>
      </c>
      <c r="B3024">
        <v>23894747</v>
      </c>
      <c r="C3024" t="s">
        <v>21073</v>
      </c>
      <c r="D3024" s="2">
        <v>41306</v>
      </c>
      <c r="E3024" t="s">
        <v>11355</v>
      </c>
      <c r="F3024" t="s">
        <v>21074</v>
      </c>
      <c r="G3024" t="s">
        <v>21075</v>
      </c>
      <c r="H3024" t="s">
        <v>19843</v>
      </c>
      <c r="I3024" t="s">
        <v>21076</v>
      </c>
      <c r="J3024" t="s">
        <v>21077</v>
      </c>
      <c r="K3024" t="s">
        <v>2785</v>
      </c>
      <c r="L3024">
        <v>3</v>
      </c>
      <c r="M3024">
        <v>119365484</v>
      </c>
      <c r="N3024" t="s">
        <v>25837</v>
      </c>
      <c r="O3024" t="s">
        <v>25837</v>
      </c>
      <c r="R3024" t="s">
        <v>25838</v>
      </c>
      <c r="U3024" t="s">
        <v>25839</v>
      </c>
      <c r="V3024" t="s">
        <v>25840</v>
      </c>
      <c r="W3024">
        <v>0</v>
      </c>
      <c r="X3024">
        <v>17203055</v>
      </c>
      <c r="Y3024" t="s">
        <v>160</v>
      </c>
      <c r="Z3024">
        <v>0</v>
      </c>
      <c r="AA3024">
        <v>0.87</v>
      </c>
      <c r="AB3024" s="3">
        <v>5.0000000000000004E-6</v>
      </c>
      <c r="AC3024">
        <v>5.3010299956639804</v>
      </c>
      <c r="AD3024" t="s">
        <v>6348</v>
      </c>
      <c r="AE3024">
        <v>1.43</v>
      </c>
      <c r="AF3024" t="s">
        <v>244</v>
      </c>
      <c r="AG3024" t="s">
        <v>21079</v>
      </c>
      <c r="AH3024" t="s">
        <v>146</v>
      </c>
      <c r="AI3024" t="s">
        <v>19852</v>
      </c>
      <c r="AJ3024" t="s">
        <v>19853</v>
      </c>
      <c r="AK3024" t="s">
        <v>21080</v>
      </c>
      <c r="AL3024" t="s">
        <v>149</v>
      </c>
    </row>
    <row r="3025" spans="1:38" x14ac:dyDescent="0.2">
      <c r="A3025" s="2">
        <v>39819</v>
      </c>
      <c r="B3025">
        <v>19023125</v>
      </c>
      <c r="C3025" t="s">
        <v>23149</v>
      </c>
      <c r="D3025" s="2">
        <v>39772</v>
      </c>
      <c r="E3025" t="s">
        <v>19863</v>
      </c>
      <c r="F3025" t="s">
        <v>23150</v>
      </c>
      <c r="G3025" t="s">
        <v>23151</v>
      </c>
      <c r="H3025" t="s">
        <v>23152</v>
      </c>
      <c r="I3025" t="s">
        <v>23153</v>
      </c>
      <c r="J3025" t="s">
        <v>170</v>
      </c>
      <c r="K3025" t="s">
        <v>16846</v>
      </c>
      <c r="L3025">
        <v>14</v>
      </c>
      <c r="M3025">
        <v>102910984</v>
      </c>
      <c r="N3025" t="s">
        <v>16847</v>
      </c>
      <c r="O3025" t="s">
        <v>16847</v>
      </c>
      <c r="R3025" t="s">
        <v>16848</v>
      </c>
      <c r="U3025" t="s">
        <v>25841</v>
      </c>
      <c r="V3025" t="s">
        <v>25842</v>
      </c>
      <c r="W3025">
        <v>0</v>
      </c>
      <c r="X3025">
        <v>10133111</v>
      </c>
      <c r="Y3025" t="s">
        <v>230</v>
      </c>
      <c r="Z3025">
        <v>0</v>
      </c>
      <c r="AA3025">
        <v>0.2</v>
      </c>
      <c r="AB3025" s="3">
        <v>5.0000000000000004E-6</v>
      </c>
      <c r="AC3025">
        <v>5.3010299956639804</v>
      </c>
      <c r="AG3025" t="s">
        <v>23157</v>
      </c>
      <c r="AH3025" t="s">
        <v>146</v>
      </c>
      <c r="AI3025" t="s">
        <v>23158</v>
      </c>
      <c r="AJ3025" t="s">
        <v>23159</v>
      </c>
      <c r="AK3025" t="s">
        <v>23160</v>
      </c>
      <c r="AL3025" t="s">
        <v>149</v>
      </c>
    </row>
    <row r="3026" spans="1:38" x14ac:dyDescent="0.2">
      <c r="A3026" s="2">
        <v>41396</v>
      </c>
      <c r="B3026">
        <v>23358160</v>
      </c>
      <c r="C3026" t="s">
        <v>24101</v>
      </c>
      <c r="D3026" s="2">
        <v>41303</v>
      </c>
      <c r="E3026" t="s">
        <v>388</v>
      </c>
      <c r="F3026" t="s">
        <v>24102</v>
      </c>
      <c r="G3026" t="s">
        <v>24103</v>
      </c>
      <c r="H3026" t="s">
        <v>19843</v>
      </c>
      <c r="I3026" t="s">
        <v>24105</v>
      </c>
      <c r="J3026" t="s">
        <v>24106</v>
      </c>
      <c r="K3026" t="s">
        <v>3168</v>
      </c>
      <c r="L3026">
        <v>11</v>
      </c>
      <c r="M3026">
        <v>13309679</v>
      </c>
      <c r="N3026" t="s">
        <v>25843</v>
      </c>
      <c r="O3026" t="s">
        <v>25843</v>
      </c>
      <c r="R3026" t="s">
        <v>25844</v>
      </c>
      <c r="U3026" t="s">
        <v>25845</v>
      </c>
      <c r="V3026" t="s">
        <v>25846</v>
      </c>
      <c r="W3026">
        <v>0</v>
      </c>
      <c r="X3026">
        <v>4757144</v>
      </c>
      <c r="Y3026" t="s">
        <v>160</v>
      </c>
      <c r="Z3026">
        <v>0</v>
      </c>
      <c r="AA3026">
        <v>0.41799999999999998</v>
      </c>
      <c r="AB3026" s="3">
        <v>5.0000000000000004E-6</v>
      </c>
      <c r="AC3026">
        <v>5.3010299956639804</v>
      </c>
      <c r="AE3026">
        <v>1.1539999999999999</v>
      </c>
      <c r="AG3026" t="s">
        <v>24109</v>
      </c>
      <c r="AH3026" t="s">
        <v>146</v>
      </c>
      <c r="AI3026" t="s">
        <v>19852</v>
      </c>
      <c r="AJ3026" t="s">
        <v>19853</v>
      </c>
      <c r="AK3026" t="s">
        <v>24218</v>
      </c>
      <c r="AL3026" t="s">
        <v>149</v>
      </c>
    </row>
    <row r="3027" spans="1:38" x14ac:dyDescent="0.2">
      <c r="A3027" s="2">
        <v>39721</v>
      </c>
      <c r="B3027">
        <v>18347602</v>
      </c>
      <c r="C3027" t="s">
        <v>24664</v>
      </c>
      <c r="D3027" s="2">
        <v>39525</v>
      </c>
      <c r="E3027" t="s">
        <v>388</v>
      </c>
      <c r="F3027" t="s">
        <v>24665</v>
      </c>
      <c r="G3027" t="s">
        <v>24666</v>
      </c>
      <c r="H3027" t="s">
        <v>19843</v>
      </c>
      <c r="I3027" t="s">
        <v>24667</v>
      </c>
      <c r="J3027" t="s">
        <v>170</v>
      </c>
      <c r="K3027" t="s">
        <v>25847</v>
      </c>
      <c r="L3027">
        <v>13</v>
      </c>
      <c r="M3027">
        <v>27503007</v>
      </c>
      <c r="N3027" t="s">
        <v>2062</v>
      </c>
      <c r="O3027" t="s">
        <v>25848</v>
      </c>
      <c r="P3027" t="s">
        <v>25849</v>
      </c>
      <c r="Q3027" t="s">
        <v>25850</v>
      </c>
      <c r="S3027">
        <v>14775</v>
      </c>
      <c r="T3027">
        <v>42906</v>
      </c>
      <c r="U3027" t="s">
        <v>25851</v>
      </c>
      <c r="V3027" t="s">
        <v>25852</v>
      </c>
      <c r="W3027">
        <v>0</v>
      </c>
      <c r="X3027">
        <v>9512730</v>
      </c>
      <c r="Y3027" t="s">
        <v>284</v>
      </c>
      <c r="Z3027">
        <v>1</v>
      </c>
      <c r="AA3027">
        <v>0.26</v>
      </c>
      <c r="AB3027" s="3">
        <v>5.0000000000000004E-6</v>
      </c>
      <c r="AC3027">
        <v>5.3010299956639804</v>
      </c>
      <c r="AE3027">
        <v>1.52</v>
      </c>
      <c r="AF3027" t="s">
        <v>244</v>
      </c>
      <c r="AG3027" t="s">
        <v>24670</v>
      </c>
      <c r="AH3027" t="s">
        <v>146</v>
      </c>
      <c r="AI3027" t="s">
        <v>19852</v>
      </c>
      <c r="AJ3027" t="s">
        <v>19853</v>
      </c>
      <c r="AK3027" t="s">
        <v>24671</v>
      </c>
      <c r="AL3027" t="s">
        <v>149</v>
      </c>
    </row>
    <row r="3028" spans="1:38" x14ac:dyDescent="0.2">
      <c r="A3028" s="2">
        <v>42870</v>
      </c>
      <c r="B3028">
        <v>27846195</v>
      </c>
      <c r="C3028" t="s">
        <v>20806</v>
      </c>
      <c r="D3028" s="2">
        <v>42685</v>
      </c>
      <c r="E3028" t="s">
        <v>20807</v>
      </c>
      <c r="F3028" t="s">
        <v>20808</v>
      </c>
      <c r="G3028" t="s">
        <v>20809</v>
      </c>
      <c r="H3028" t="s">
        <v>21818</v>
      </c>
      <c r="I3028" t="s">
        <v>20811</v>
      </c>
      <c r="J3028" t="s">
        <v>170</v>
      </c>
      <c r="K3028" t="s">
        <v>3906</v>
      </c>
      <c r="L3028">
        <v>7</v>
      </c>
      <c r="M3028">
        <v>89924805</v>
      </c>
      <c r="O3028" t="s">
        <v>25853</v>
      </c>
      <c r="R3028" t="s">
        <v>25854</v>
      </c>
      <c r="U3028" t="s">
        <v>25855</v>
      </c>
      <c r="V3028" t="s">
        <v>25856</v>
      </c>
      <c r="W3028">
        <v>0</v>
      </c>
      <c r="X3028">
        <v>147692810</v>
      </c>
      <c r="Y3028" t="s">
        <v>160</v>
      </c>
      <c r="Z3028">
        <v>0</v>
      </c>
      <c r="AA3028" t="s">
        <v>143</v>
      </c>
      <c r="AB3028" s="3">
        <v>5.0000000000000004E-6</v>
      </c>
      <c r="AC3028">
        <v>5.3010299956639804</v>
      </c>
      <c r="AD3028" t="s">
        <v>20814</v>
      </c>
      <c r="AE3028">
        <v>2.9933000000000001</v>
      </c>
      <c r="AF3028" t="s">
        <v>1609</v>
      </c>
      <c r="AG3028" t="s">
        <v>20815</v>
      </c>
      <c r="AH3028" t="s">
        <v>146</v>
      </c>
      <c r="AI3028" t="s">
        <v>20816</v>
      </c>
      <c r="AJ3028" t="s">
        <v>20817</v>
      </c>
      <c r="AK3028" t="s">
        <v>21822</v>
      </c>
      <c r="AL3028" t="s">
        <v>149</v>
      </c>
    </row>
    <row r="3029" spans="1:38" x14ac:dyDescent="0.2">
      <c r="A3029" s="2">
        <v>42870</v>
      </c>
      <c r="B3029">
        <v>27846195</v>
      </c>
      <c r="C3029" t="s">
        <v>20806</v>
      </c>
      <c r="D3029" s="2">
        <v>42685</v>
      </c>
      <c r="E3029" t="s">
        <v>20807</v>
      </c>
      <c r="F3029" t="s">
        <v>20808</v>
      </c>
      <c r="G3029" t="s">
        <v>20809</v>
      </c>
      <c r="H3029" t="s">
        <v>21818</v>
      </c>
      <c r="I3029" t="s">
        <v>20811</v>
      </c>
      <c r="J3029" t="s">
        <v>170</v>
      </c>
      <c r="K3029" t="s">
        <v>14789</v>
      </c>
      <c r="L3029">
        <v>6</v>
      </c>
      <c r="M3029">
        <v>143544084</v>
      </c>
      <c r="O3029" t="s">
        <v>17232</v>
      </c>
      <c r="R3029" t="s">
        <v>17233</v>
      </c>
      <c r="U3029" t="s">
        <v>25857</v>
      </c>
      <c r="V3029" t="s">
        <v>17235</v>
      </c>
      <c r="W3029">
        <v>0</v>
      </c>
      <c r="X3029">
        <v>6911131</v>
      </c>
      <c r="Y3029" t="s">
        <v>160</v>
      </c>
      <c r="Z3029">
        <v>0</v>
      </c>
      <c r="AA3029" t="s">
        <v>143</v>
      </c>
      <c r="AB3029" s="3">
        <v>5.0000000000000004E-6</v>
      </c>
      <c r="AC3029">
        <v>5.3010299956639804</v>
      </c>
      <c r="AD3029" t="s">
        <v>20814</v>
      </c>
      <c r="AE3029">
        <v>1.9020999999999999</v>
      </c>
      <c r="AF3029" t="s">
        <v>1609</v>
      </c>
      <c r="AG3029" t="s">
        <v>20815</v>
      </c>
      <c r="AH3029" t="s">
        <v>146</v>
      </c>
      <c r="AI3029" t="s">
        <v>20816</v>
      </c>
      <c r="AJ3029" t="s">
        <v>20817</v>
      </c>
      <c r="AK3029" t="s">
        <v>21822</v>
      </c>
      <c r="AL3029" t="s">
        <v>149</v>
      </c>
    </row>
    <row r="3030" spans="1:38" x14ac:dyDescent="0.2">
      <c r="A3030" s="2">
        <v>42870</v>
      </c>
      <c r="B3030">
        <v>27846195</v>
      </c>
      <c r="C3030" t="s">
        <v>20806</v>
      </c>
      <c r="D3030" s="2">
        <v>42685</v>
      </c>
      <c r="E3030" t="s">
        <v>20807</v>
      </c>
      <c r="F3030" t="s">
        <v>20808</v>
      </c>
      <c r="G3030" t="s">
        <v>20809</v>
      </c>
      <c r="H3030" t="s">
        <v>21818</v>
      </c>
      <c r="I3030" t="s">
        <v>20811</v>
      </c>
      <c r="J3030" t="s">
        <v>170</v>
      </c>
      <c r="K3030" t="s">
        <v>2097</v>
      </c>
      <c r="L3030">
        <v>10</v>
      </c>
      <c r="M3030">
        <v>29800065</v>
      </c>
      <c r="O3030" t="s">
        <v>25858</v>
      </c>
      <c r="P3030" t="s">
        <v>19241</v>
      </c>
      <c r="Q3030" t="s">
        <v>2099</v>
      </c>
      <c r="S3030">
        <v>63106</v>
      </c>
      <c r="T3030">
        <v>90967</v>
      </c>
      <c r="U3030" t="s">
        <v>25859</v>
      </c>
      <c r="V3030" t="s">
        <v>25860</v>
      </c>
      <c r="W3030">
        <v>0</v>
      </c>
      <c r="X3030">
        <v>3006553</v>
      </c>
      <c r="Y3030" t="s">
        <v>243</v>
      </c>
      <c r="Z3030">
        <v>1</v>
      </c>
      <c r="AA3030" t="s">
        <v>143</v>
      </c>
      <c r="AB3030" s="3">
        <v>5.0000000000000004E-6</v>
      </c>
      <c r="AC3030">
        <v>5.3010299956639804</v>
      </c>
      <c r="AD3030" t="s">
        <v>20814</v>
      </c>
      <c r="AE3030">
        <v>1.0728</v>
      </c>
      <c r="AF3030" t="s">
        <v>697</v>
      </c>
      <c r="AG3030" t="s">
        <v>20815</v>
      </c>
      <c r="AH3030" t="s">
        <v>146</v>
      </c>
      <c r="AI3030" t="s">
        <v>20816</v>
      </c>
      <c r="AJ3030" t="s">
        <v>20817</v>
      </c>
      <c r="AK3030" t="s">
        <v>21822</v>
      </c>
      <c r="AL3030" t="s">
        <v>149</v>
      </c>
    </row>
    <row r="3031" spans="1:38" x14ac:dyDescent="0.2">
      <c r="A3031" s="2">
        <v>42870</v>
      </c>
      <c r="B3031">
        <v>27846195</v>
      </c>
      <c r="C3031" t="s">
        <v>20806</v>
      </c>
      <c r="D3031" s="2">
        <v>42685</v>
      </c>
      <c r="E3031" t="s">
        <v>20807</v>
      </c>
      <c r="F3031" t="s">
        <v>20808</v>
      </c>
      <c r="G3031" t="s">
        <v>20809</v>
      </c>
      <c r="H3031" t="s">
        <v>21818</v>
      </c>
      <c r="I3031" t="s">
        <v>20811</v>
      </c>
      <c r="J3031" t="s">
        <v>170</v>
      </c>
      <c r="K3031" t="s">
        <v>13891</v>
      </c>
      <c r="L3031">
        <v>4</v>
      </c>
      <c r="M3031">
        <v>49027406</v>
      </c>
      <c r="O3031" t="s">
        <v>25861</v>
      </c>
      <c r="R3031" t="s">
        <v>25862</v>
      </c>
      <c r="U3031" t="s">
        <v>25863</v>
      </c>
      <c r="V3031" t="s">
        <v>25864</v>
      </c>
      <c r="W3031">
        <v>0</v>
      </c>
      <c r="X3031">
        <v>77730715</v>
      </c>
      <c r="Y3031" t="s">
        <v>160</v>
      </c>
      <c r="Z3031">
        <v>0</v>
      </c>
      <c r="AA3031" t="s">
        <v>143</v>
      </c>
      <c r="AB3031" s="3">
        <v>5.0000000000000004E-6</v>
      </c>
      <c r="AC3031">
        <v>5.3010299956639804</v>
      </c>
      <c r="AD3031" t="s">
        <v>20814</v>
      </c>
      <c r="AE3031">
        <v>3.7240000000000002</v>
      </c>
      <c r="AF3031" t="s">
        <v>697</v>
      </c>
      <c r="AG3031" t="s">
        <v>20815</v>
      </c>
      <c r="AH3031" t="s">
        <v>146</v>
      </c>
      <c r="AI3031" t="s">
        <v>20816</v>
      </c>
      <c r="AJ3031" t="s">
        <v>20817</v>
      </c>
      <c r="AK3031" t="s">
        <v>21822</v>
      </c>
      <c r="AL3031" t="s">
        <v>149</v>
      </c>
    </row>
    <row r="3032" spans="1:38" x14ac:dyDescent="0.2">
      <c r="A3032" s="2">
        <v>42870</v>
      </c>
      <c r="B3032">
        <v>27846195</v>
      </c>
      <c r="C3032" t="s">
        <v>20806</v>
      </c>
      <c r="D3032" s="2">
        <v>42685</v>
      </c>
      <c r="E3032" t="s">
        <v>20807</v>
      </c>
      <c r="F3032" t="s">
        <v>20808</v>
      </c>
      <c r="G3032" t="s">
        <v>20809</v>
      </c>
      <c r="H3032" t="s">
        <v>21818</v>
      </c>
      <c r="I3032" t="s">
        <v>20811</v>
      </c>
      <c r="J3032" t="s">
        <v>170</v>
      </c>
      <c r="U3032" t="s">
        <v>25865</v>
      </c>
      <c r="V3032" t="s">
        <v>25866</v>
      </c>
      <c r="W3032">
        <v>0</v>
      </c>
      <c r="Z3032">
        <v>1</v>
      </c>
      <c r="AA3032" t="s">
        <v>143</v>
      </c>
      <c r="AB3032" s="3">
        <v>5.0000000000000004E-6</v>
      </c>
      <c r="AC3032">
        <v>5.3010299956639804</v>
      </c>
      <c r="AD3032" t="s">
        <v>20814</v>
      </c>
      <c r="AE3032">
        <v>7.0019999999999998</v>
      </c>
      <c r="AF3032" t="s">
        <v>1609</v>
      </c>
      <c r="AG3032" t="s">
        <v>20815</v>
      </c>
      <c r="AH3032" t="s">
        <v>146</v>
      </c>
      <c r="AI3032" t="s">
        <v>20816</v>
      </c>
      <c r="AJ3032" t="s">
        <v>20817</v>
      </c>
      <c r="AK3032" t="s">
        <v>21822</v>
      </c>
      <c r="AL3032" t="s">
        <v>149</v>
      </c>
    </row>
    <row r="3033" spans="1:38" x14ac:dyDescent="0.2">
      <c r="A3033" s="2">
        <v>42870</v>
      </c>
      <c r="B3033">
        <v>27846195</v>
      </c>
      <c r="C3033" t="s">
        <v>20806</v>
      </c>
      <c r="D3033" s="2">
        <v>42685</v>
      </c>
      <c r="E3033" t="s">
        <v>20807</v>
      </c>
      <c r="F3033" t="s">
        <v>20808</v>
      </c>
      <c r="G3033" t="s">
        <v>20809</v>
      </c>
      <c r="H3033" t="s">
        <v>20810</v>
      </c>
      <c r="I3033" t="s">
        <v>20811</v>
      </c>
      <c r="J3033" t="s">
        <v>170</v>
      </c>
      <c r="K3033" t="s">
        <v>10104</v>
      </c>
      <c r="L3033">
        <v>13</v>
      </c>
      <c r="M3033">
        <v>43866062</v>
      </c>
      <c r="O3033" t="s">
        <v>24359</v>
      </c>
      <c r="R3033" t="s">
        <v>24360</v>
      </c>
      <c r="U3033" t="s">
        <v>24749</v>
      </c>
      <c r="V3033" t="s">
        <v>24750</v>
      </c>
      <c r="W3033">
        <v>0</v>
      </c>
      <c r="X3033">
        <v>78547569</v>
      </c>
      <c r="Y3033" t="s">
        <v>160</v>
      </c>
      <c r="Z3033">
        <v>0</v>
      </c>
      <c r="AA3033" t="s">
        <v>143</v>
      </c>
      <c r="AB3033" s="3">
        <v>5.0000000000000004E-6</v>
      </c>
      <c r="AC3033">
        <v>5.3010299956639804</v>
      </c>
      <c r="AD3033" t="s">
        <v>21820</v>
      </c>
      <c r="AE3033">
        <v>0.69720729999999997</v>
      </c>
      <c r="AF3033" t="s">
        <v>15443</v>
      </c>
      <c r="AG3033" t="s">
        <v>20815</v>
      </c>
      <c r="AH3033" t="s">
        <v>146</v>
      </c>
      <c r="AI3033" t="s">
        <v>20816</v>
      </c>
      <c r="AJ3033" t="s">
        <v>20817</v>
      </c>
      <c r="AK3033" t="s">
        <v>20818</v>
      </c>
      <c r="AL3033" t="s">
        <v>149</v>
      </c>
    </row>
    <row r="3034" spans="1:38" x14ac:dyDescent="0.2">
      <c r="A3034" s="2">
        <v>42870</v>
      </c>
      <c r="B3034">
        <v>27846195</v>
      </c>
      <c r="C3034" t="s">
        <v>20806</v>
      </c>
      <c r="D3034" s="2">
        <v>42685</v>
      </c>
      <c r="E3034" t="s">
        <v>20807</v>
      </c>
      <c r="F3034" t="s">
        <v>20808</v>
      </c>
      <c r="G3034" t="s">
        <v>20809</v>
      </c>
      <c r="H3034" t="s">
        <v>22439</v>
      </c>
      <c r="I3034" t="s">
        <v>20811</v>
      </c>
      <c r="J3034" t="s">
        <v>170</v>
      </c>
      <c r="K3034" t="s">
        <v>3723</v>
      </c>
      <c r="L3034">
        <v>4</v>
      </c>
      <c r="M3034">
        <v>167404683</v>
      </c>
      <c r="O3034" t="s">
        <v>25867</v>
      </c>
      <c r="P3034" t="s">
        <v>25868</v>
      </c>
      <c r="Q3034" t="s">
        <v>25869</v>
      </c>
      <c r="S3034">
        <v>3921</v>
      </c>
      <c r="T3034">
        <v>243747</v>
      </c>
      <c r="U3034" t="s">
        <v>25870</v>
      </c>
      <c r="V3034" t="s">
        <v>25871</v>
      </c>
      <c r="W3034">
        <v>0</v>
      </c>
      <c r="X3034">
        <v>7675231</v>
      </c>
      <c r="Y3034" t="s">
        <v>284</v>
      </c>
      <c r="Z3034">
        <v>1</v>
      </c>
      <c r="AA3034" t="s">
        <v>143</v>
      </c>
      <c r="AB3034" s="3">
        <v>5.0000000000000004E-6</v>
      </c>
      <c r="AC3034">
        <v>5.3010299956639804</v>
      </c>
      <c r="AD3034" t="s">
        <v>21820</v>
      </c>
      <c r="AE3034">
        <v>0.66541349999999999</v>
      </c>
      <c r="AF3034" t="s">
        <v>25872</v>
      </c>
      <c r="AG3034" t="s">
        <v>20815</v>
      </c>
      <c r="AH3034" t="s">
        <v>146</v>
      </c>
      <c r="AI3034" t="s">
        <v>20816</v>
      </c>
      <c r="AJ3034" t="s">
        <v>20817</v>
      </c>
      <c r="AK3034" t="s">
        <v>22445</v>
      </c>
      <c r="AL3034" t="s">
        <v>149</v>
      </c>
    </row>
    <row r="3035" spans="1:38" x14ac:dyDescent="0.2">
      <c r="A3035" s="2">
        <v>42870</v>
      </c>
      <c r="B3035">
        <v>27846195</v>
      </c>
      <c r="C3035" t="s">
        <v>20806</v>
      </c>
      <c r="D3035" s="2">
        <v>42685</v>
      </c>
      <c r="E3035" t="s">
        <v>20807</v>
      </c>
      <c r="F3035" t="s">
        <v>20808</v>
      </c>
      <c r="G3035" t="s">
        <v>20809</v>
      </c>
      <c r="H3035" t="s">
        <v>22439</v>
      </c>
      <c r="I3035" t="s">
        <v>20811</v>
      </c>
      <c r="J3035" t="s">
        <v>170</v>
      </c>
      <c r="K3035" t="s">
        <v>4214</v>
      </c>
      <c r="L3035">
        <v>5</v>
      </c>
      <c r="M3035">
        <v>5811952</v>
      </c>
      <c r="O3035" t="s">
        <v>25873</v>
      </c>
      <c r="P3035" t="s">
        <v>25874</v>
      </c>
      <c r="Q3035" t="s">
        <v>25875</v>
      </c>
      <c r="S3035">
        <v>117210</v>
      </c>
      <c r="T3035">
        <v>207077</v>
      </c>
      <c r="U3035" t="s">
        <v>25876</v>
      </c>
      <c r="V3035" t="s">
        <v>25877</v>
      </c>
      <c r="W3035">
        <v>0</v>
      </c>
      <c r="X3035">
        <v>2560471</v>
      </c>
      <c r="Y3035" t="s">
        <v>284</v>
      </c>
      <c r="Z3035">
        <v>1</v>
      </c>
      <c r="AA3035" t="s">
        <v>143</v>
      </c>
      <c r="AB3035" s="3">
        <v>5.0000000000000004E-6</v>
      </c>
      <c r="AC3035">
        <v>5.3010299956639804</v>
      </c>
      <c r="AD3035" t="s">
        <v>20814</v>
      </c>
      <c r="AE3035">
        <v>0.35249999999999998</v>
      </c>
      <c r="AF3035" t="s">
        <v>697</v>
      </c>
      <c r="AG3035" t="s">
        <v>20815</v>
      </c>
      <c r="AH3035" t="s">
        <v>146</v>
      </c>
      <c r="AI3035" t="s">
        <v>20816</v>
      </c>
      <c r="AJ3035" t="s">
        <v>20817</v>
      </c>
      <c r="AK3035" t="s">
        <v>22445</v>
      </c>
      <c r="AL3035" t="s">
        <v>149</v>
      </c>
    </row>
    <row r="3036" spans="1:38" x14ac:dyDescent="0.2">
      <c r="A3036" s="2">
        <v>42870</v>
      </c>
      <c r="B3036">
        <v>27846195</v>
      </c>
      <c r="C3036" t="s">
        <v>20806</v>
      </c>
      <c r="D3036" s="2">
        <v>42685</v>
      </c>
      <c r="E3036" t="s">
        <v>20807</v>
      </c>
      <c r="F3036" t="s">
        <v>20808</v>
      </c>
      <c r="G3036" t="s">
        <v>20809</v>
      </c>
      <c r="H3036" t="s">
        <v>22005</v>
      </c>
      <c r="I3036" t="s">
        <v>22006</v>
      </c>
      <c r="J3036" t="s">
        <v>170</v>
      </c>
      <c r="K3036" t="s">
        <v>25878</v>
      </c>
      <c r="L3036">
        <v>5</v>
      </c>
      <c r="M3036">
        <v>73931380</v>
      </c>
      <c r="O3036" t="s">
        <v>25879</v>
      </c>
      <c r="R3036" t="s">
        <v>25880</v>
      </c>
      <c r="U3036" t="s">
        <v>25881</v>
      </c>
      <c r="V3036" t="s">
        <v>25882</v>
      </c>
      <c r="W3036">
        <v>0</v>
      </c>
      <c r="X3036">
        <v>73105738</v>
      </c>
      <c r="Y3036" t="s">
        <v>160</v>
      </c>
      <c r="Z3036">
        <v>0</v>
      </c>
      <c r="AA3036" t="s">
        <v>143</v>
      </c>
      <c r="AB3036" s="3">
        <v>5.0000000000000004E-6</v>
      </c>
      <c r="AC3036">
        <v>5.3010299956639804</v>
      </c>
      <c r="AD3036" t="s">
        <v>20814</v>
      </c>
      <c r="AE3036">
        <v>19.819299999999998</v>
      </c>
      <c r="AF3036" t="s">
        <v>1609</v>
      </c>
      <c r="AG3036" t="s">
        <v>20815</v>
      </c>
      <c r="AH3036" t="s">
        <v>146</v>
      </c>
      <c r="AI3036" t="s">
        <v>20816</v>
      </c>
      <c r="AJ3036" t="s">
        <v>20817</v>
      </c>
      <c r="AK3036" t="s">
        <v>22010</v>
      </c>
      <c r="AL3036" t="s">
        <v>149</v>
      </c>
    </row>
    <row r="3037" spans="1:38" x14ac:dyDescent="0.2">
      <c r="A3037" s="2">
        <v>42870</v>
      </c>
      <c r="B3037">
        <v>27846195</v>
      </c>
      <c r="C3037" t="s">
        <v>20806</v>
      </c>
      <c r="D3037" s="2">
        <v>42685</v>
      </c>
      <c r="E3037" t="s">
        <v>20807</v>
      </c>
      <c r="F3037" t="s">
        <v>20808</v>
      </c>
      <c r="G3037" t="s">
        <v>20809</v>
      </c>
      <c r="H3037" t="s">
        <v>22005</v>
      </c>
      <c r="I3037" t="s">
        <v>22006</v>
      </c>
      <c r="J3037" t="s">
        <v>170</v>
      </c>
      <c r="K3037" t="s">
        <v>3483</v>
      </c>
      <c r="L3037">
        <v>7</v>
      </c>
      <c r="M3037">
        <v>134883505</v>
      </c>
      <c r="O3037" t="s">
        <v>25883</v>
      </c>
      <c r="R3037" t="s">
        <v>25884</v>
      </c>
      <c r="U3037" t="s">
        <v>25885</v>
      </c>
      <c r="V3037" t="s">
        <v>25886</v>
      </c>
      <c r="W3037">
        <v>0</v>
      </c>
      <c r="X3037">
        <v>10247392</v>
      </c>
      <c r="Y3037" t="s">
        <v>160</v>
      </c>
      <c r="Z3037">
        <v>0</v>
      </c>
      <c r="AA3037" t="s">
        <v>143</v>
      </c>
      <c r="AB3037" s="3">
        <v>5.0000000000000004E-6</v>
      </c>
      <c r="AC3037">
        <v>5.3010299956639804</v>
      </c>
      <c r="AD3037" t="s">
        <v>21820</v>
      </c>
      <c r="AE3037">
        <v>0.1695217</v>
      </c>
      <c r="AF3037" t="s">
        <v>25887</v>
      </c>
      <c r="AG3037" t="s">
        <v>20815</v>
      </c>
      <c r="AH3037" t="s">
        <v>146</v>
      </c>
      <c r="AI3037" t="s">
        <v>20816</v>
      </c>
      <c r="AJ3037" t="s">
        <v>20817</v>
      </c>
      <c r="AK3037" t="s">
        <v>22010</v>
      </c>
      <c r="AL3037" t="s">
        <v>149</v>
      </c>
    </row>
    <row r="3038" spans="1:38" x14ac:dyDescent="0.2">
      <c r="A3038" s="2">
        <v>42870</v>
      </c>
      <c r="B3038">
        <v>27846195</v>
      </c>
      <c r="C3038" t="s">
        <v>20806</v>
      </c>
      <c r="D3038" s="2">
        <v>42685</v>
      </c>
      <c r="E3038" t="s">
        <v>20807</v>
      </c>
      <c r="F3038" t="s">
        <v>20808</v>
      </c>
      <c r="G3038" t="s">
        <v>20809</v>
      </c>
      <c r="H3038" t="s">
        <v>22005</v>
      </c>
      <c r="I3038" t="s">
        <v>22006</v>
      </c>
      <c r="J3038" t="s">
        <v>170</v>
      </c>
      <c r="K3038" t="s">
        <v>3483</v>
      </c>
      <c r="L3038">
        <v>7</v>
      </c>
      <c r="M3038">
        <v>134883505</v>
      </c>
      <c r="O3038" t="s">
        <v>25883</v>
      </c>
      <c r="R3038" t="s">
        <v>25884</v>
      </c>
      <c r="U3038" t="s">
        <v>25888</v>
      </c>
      <c r="V3038" t="s">
        <v>25886</v>
      </c>
      <c r="W3038">
        <v>0</v>
      </c>
      <c r="X3038">
        <v>10247392</v>
      </c>
      <c r="Y3038" t="s">
        <v>160</v>
      </c>
      <c r="Z3038">
        <v>0</v>
      </c>
      <c r="AA3038" t="s">
        <v>143</v>
      </c>
      <c r="AB3038" s="3">
        <v>5.0000000000000004E-6</v>
      </c>
      <c r="AC3038">
        <v>5.3010299956639804</v>
      </c>
      <c r="AD3038" t="s">
        <v>20814</v>
      </c>
      <c r="AE3038">
        <v>2.9047000000000001</v>
      </c>
      <c r="AF3038" t="s">
        <v>697</v>
      </c>
      <c r="AG3038" t="s">
        <v>20815</v>
      </c>
      <c r="AH3038" t="s">
        <v>146</v>
      </c>
      <c r="AI3038" t="s">
        <v>20816</v>
      </c>
      <c r="AJ3038" t="s">
        <v>20817</v>
      </c>
      <c r="AK3038" t="s">
        <v>22010</v>
      </c>
      <c r="AL3038" t="s">
        <v>149</v>
      </c>
    </row>
    <row r="3039" spans="1:38" x14ac:dyDescent="0.2">
      <c r="A3039" s="2">
        <v>42870</v>
      </c>
      <c r="B3039">
        <v>27846195</v>
      </c>
      <c r="C3039" t="s">
        <v>20806</v>
      </c>
      <c r="D3039" s="2">
        <v>42685</v>
      </c>
      <c r="E3039" t="s">
        <v>20807</v>
      </c>
      <c r="F3039" t="s">
        <v>20808</v>
      </c>
      <c r="G3039" t="s">
        <v>20809</v>
      </c>
      <c r="H3039" t="s">
        <v>22005</v>
      </c>
      <c r="I3039" t="s">
        <v>22006</v>
      </c>
      <c r="J3039" t="s">
        <v>170</v>
      </c>
      <c r="K3039" t="s">
        <v>11175</v>
      </c>
      <c r="L3039">
        <v>19</v>
      </c>
      <c r="M3039">
        <v>14643177</v>
      </c>
      <c r="O3039" t="s">
        <v>25889</v>
      </c>
      <c r="R3039" t="s">
        <v>25890</v>
      </c>
      <c r="U3039" t="s">
        <v>25891</v>
      </c>
      <c r="V3039" t="s">
        <v>25892</v>
      </c>
      <c r="W3039">
        <v>0</v>
      </c>
      <c r="X3039">
        <v>73506161</v>
      </c>
      <c r="Y3039" t="s">
        <v>160</v>
      </c>
      <c r="Z3039">
        <v>0</v>
      </c>
      <c r="AA3039" t="s">
        <v>143</v>
      </c>
      <c r="AB3039" s="3">
        <v>5.0000000000000004E-6</v>
      </c>
      <c r="AC3039">
        <v>5.3010299956639804</v>
      </c>
      <c r="AD3039" t="s">
        <v>20814</v>
      </c>
      <c r="AE3039">
        <v>4.1977000000000002</v>
      </c>
      <c r="AF3039" t="s">
        <v>697</v>
      </c>
      <c r="AG3039" t="s">
        <v>20815</v>
      </c>
      <c r="AH3039" t="s">
        <v>146</v>
      </c>
      <c r="AI3039" t="s">
        <v>20816</v>
      </c>
      <c r="AJ3039" t="s">
        <v>20817</v>
      </c>
      <c r="AK3039" t="s">
        <v>22010</v>
      </c>
      <c r="AL3039" t="s">
        <v>149</v>
      </c>
    </row>
    <row r="3040" spans="1:38" x14ac:dyDescent="0.2">
      <c r="A3040" s="2">
        <v>42870</v>
      </c>
      <c r="B3040">
        <v>27846195</v>
      </c>
      <c r="C3040" t="s">
        <v>20806</v>
      </c>
      <c r="D3040" s="2">
        <v>42685</v>
      </c>
      <c r="E3040" t="s">
        <v>20807</v>
      </c>
      <c r="F3040" t="s">
        <v>20808</v>
      </c>
      <c r="G3040" t="s">
        <v>20809</v>
      </c>
      <c r="H3040" t="s">
        <v>22005</v>
      </c>
      <c r="I3040" t="s">
        <v>22006</v>
      </c>
      <c r="J3040" t="s">
        <v>170</v>
      </c>
      <c r="K3040" t="s">
        <v>3359</v>
      </c>
      <c r="L3040">
        <v>22</v>
      </c>
      <c r="M3040">
        <v>47765137</v>
      </c>
      <c r="O3040" t="s">
        <v>21290</v>
      </c>
      <c r="R3040" t="s">
        <v>21291</v>
      </c>
      <c r="U3040" t="s">
        <v>25893</v>
      </c>
      <c r="V3040" t="s">
        <v>25894</v>
      </c>
      <c r="W3040">
        <v>0</v>
      </c>
      <c r="X3040">
        <v>151233144</v>
      </c>
      <c r="Y3040" t="s">
        <v>160</v>
      </c>
      <c r="Z3040">
        <v>0</v>
      </c>
      <c r="AA3040" t="s">
        <v>143</v>
      </c>
      <c r="AB3040" s="3">
        <v>5.0000000000000004E-6</v>
      </c>
      <c r="AC3040">
        <v>5.3010299956639804</v>
      </c>
      <c r="AD3040" t="s">
        <v>20814</v>
      </c>
      <c r="AE3040">
        <v>9.3214000000000006</v>
      </c>
      <c r="AF3040" t="s">
        <v>1609</v>
      </c>
      <c r="AG3040" t="s">
        <v>20815</v>
      </c>
      <c r="AH3040" t="s">
        <v>146</v>
      </c>
      <c r="AI3040" t="s">
        <v>20816</v>
      </c>
      <c r="AJ3040" t="s">
        <v>20817</v>
      </c>
      <c r="AK3040" t="s">
        <v>22010</v>
      </c>
      <c r="AL3040" t="s">
        <v>149</v>
      </c>
    </row>
    <row r="3041" spans="1:38" x14ac:dyDescent="0.2">
      <c r="A3041" s="2">
        <v>42870</v>
      </c>
      <c r="B3041">
        <v>27846195</v>
      </c>
      <c r="C3041" t="s">
        <v>20806</v>
      </c>
      <c r="D3041" s="2">
        <v>42685</v>
      </c>
      <c r="E3041" t="s">
        <v>20807</v>
      </c>
      <c r="F3041" t="s">
        <v>20808</v>
      </c>
      <c r="G3041" t="s">
        <v>20809</v>
      </c>
      <c r="H3041" t="s">
        <v>22915</v>
      </c>
      <c r="I3041" t="s">
        <v>22006</v>
      </c>
      <c r="J3041" t="s">
        <v>170</v>
      </c>
      <c r="K3041" t="s">
        <v>10104</v>
      </c>
      <c r="L3041">
        <v>13</v>
      </c>
      <c r="M3041">
        <v>43665045</v>
      </c>
      <c r="O3041" t="s">
        <v>10105</v>
      </c>
      <c r="R3041" t="s">
        <v>10106</v>
      </c>
      <c r="U3041" t="s">
        <v>25895</v>
      </c>
      <c r="V3041" t="s">
        <v>25896</v>
      </c>
      <c r="W3041">
        <v>0</v>
      </c>
      <c r="X3041">
        <v>145463728</v>
      </c>
      <c r="Y3041" t="s">
        <v>160</v>
      </c>
      <c r="Z3041">
        <v>0</v>
      </c>
      <c r="AA3041" t="s">
        <v>143</v>
      </c>
      <c r="AB3041" s="3">
        <v>5.0000000000000004E-6</v>
      </c>
      <c r="AC3041">
        <v>5.3010299956639804</v>
      </c>
      <c r="AD3041" t="s">
        <v>21820</v>
      </c>
      <c r="AG3041" t="s">
        <v>20815</v>
      </c>
      <c r="AH3041" t="s">
        <v>146</v>
      </c>
      <c r="AI3041" t="s">
        <v>20816</v>
      </c>
      <c r="AJ3041" t="s">
        <v>20817</v>
      </c>
      <c r="AK3041" t="s">
        <v>22916</v>
      </c>
      <c r="AL3041" t="s">
        <v>149</v>
      </c>
    </row>
    <row r="3042" spans="1:38" x14ac:dyDescent="0.2">
      <c r="A3042" s="2">
        <v>42870</v>
      </c>
      <c r="B3042">
        <v>27846195</v>
      </c>
      <c r="C3042" t="s">
        <v>20806</v>
      </c>
      <c r="D3042" s="2">
        <v>42685</v>
      </c>
      <c r="E3042" t="s">
        <v>20807</v>
      </c>
      <c r="F3042" t="s">
        <v>20808</v>
      </c>
      <c r="G3042" t="s">
        <v>20809</v>
      </c>
      <c r="H3042" t="s">
        <v>22005</v>
      </c>
      <c r="I3042" t="s">
        <v>22006</v>
      </c>
      <c r="J3042" t="s">
        <v>170</v>
      </c>
      <c r="K3042" t="s">
        <v>24123</v>
      </c>
      <c r="L3042">
        <v>21</v>
      </c>
      <c r="M3042">
        <v>14869414</v>
      </c>
      <c r="O3042" t="s">
        <v>24124</v>
      </c>
      <c r="R3042" t="s">
        <v>24125</v>
      </c>
      <c r="U3042" t="s">
        <v>24126</v>
      </c>
      <c r="V3042" t="s">
        <v>24127</v>
      </c>
      <c r="W3042">
        <v>0</v>
      </c>
      <c r="X3042">
        <v>11439302</v>
      </c>
      <c r="Y3042" t="s">
        <v>160</v>
      </c>
      <c r="Z3042">
        <v>0</v>
      </c>
      <c r="AA3042" t="s">
        <v>143</v>
      </c>
      <c r="AB3042" s="3">
        <v>5.0000000000000004E-6</v>
      </c>
      <c r="AC3042">
        <v>5.3010299956639804</v>
      </c>
      <c r="AD3042" t="s">
        <v>20814</v>
      </c>
      <c r="AE3042">
        <v>4.8086000000000002</v>
      </c>
      <c r="AF3042" t="s">
        <v>1609</v>
      </c>
      <c r="AG3042" t="s">
        <v>20815</v>
      </c>
      <c r="AH3042" t="s">
        <v>146</v>
      </c>
      <c r="AI3042" t="s">
        <v>20816</v>
      </c>
      <c r="AJ3042" t="s">
        <v>20817</v>
      </c>
      <c r="AK3042" t="s">
        <v>22010</v>
      </c>
      <c r="AL3042" t="s">
        <v>149</v>
      </c>
    </row>
    <row r="3043" spans="1:38" x14ac:dyDescent="0.2">
      <c r="A3043" s="2">
        <v>42870</v>
      </c>
      <c r="B3043">
        <v>27846195</v>
      </c>
      <c r="C3043" t="s">
        <v>20806</v>
      </c>
      <c r="D3043" s="2">
        <v>42685</v>
      </c>
      <c r="E3043" t="s">
        <v>20807</v>
      </c>
      <c r="F3043" t="s">
        <v>20808</v>
      </c>
      <c r="G3043" t="s">
        <v>20809</v>
      </c>
      <c r="H3043" t="s">
        <v>22005</v>
      </c>
      <c r="I3043" t="s">
        <v>22006</v>
      </c>
      <c r="J3043" t="s">
        <v>170</v>
      </c>
      <c r="K3043" t="s">
        <v>25897</v>
      </c>
      <c r="L3043">
        <v>11</v>
      </c>
      <c r="M3043">
        <v>76401041</v>
      </c>
      <c r="O3043" t="s">
        <v>25898</v>
      </c>
      <c r="R3043" t="s">
        <v>25899</v>
      </c>
      <c r="U3043" t="s">
        <v>25900</v>
      </c>
      <c r="V3043" t="s">
        <v>25901</v>
      </c>
      <c r="W3043">
        <v>0</v>
      </c>
      <c r="X3043">
        <v>4945082</v>
      </c>
      <c r="Y3043" t="s">
        <v>160</v>
      </c>
      <c r="Z3043">
        <v>0</v>
      </c>
      <c r="AA3043" t="s">
        <v>143</v>
      </c>
      <c r="AB3043" s="3">
        <v>5.0000000000000004E-6</v>
      </c>
      <c r="AC3043">
        <v>5.3010299956639804</v>
      </c>
      <c r="AD3043" t="s">
        <v>20814</v>
      </c>
      <c r="AE3043">
        <v>4.6509999999999998</v>
      </c>
      <c r="AF3043" t="s">
        <v>1609</v>
      </c>
      <c r="AG3043" t="s">
        <v>20815</v>
      </c>
      <c r="AH3043" t="s">
        <v>146</v>
      </c>
      <c r="AI3043" t="s">
        <v>20816</v>
      </c>
      <c r="AJ3043" t="s">
        <v>20817</v>
      </c>
      <c r="AK3043" t="s">
        <v>22010</v>
      </c>
      <c r="AL3043" t="s">
        <v>149</v>
      </c>
    </row>
    <row r="3044" spans="1:38" x14ac:dyDescent="0.2">
      <c r="A3044" s="2">
        <v>42870</v>
      </c>
      <c r="B3044">
        <v>27846195</v>
      </c>
      <c r="C3044" t="s">
        <v>20806</v>
      </c>
      <c r="D3044" s="2">
        <v>42685</v>
      </c>
      <c r="E3044" t="s">
        <v>20807</v>
      </c>
      <c r="F3044" t="s">
        <v>20808</v>
      </c>
      <c r="G3044" t="s">
        <v>20809</v>
      </c>
      <c r="H3044" t="s">
        <v>20810</v>
      </c>
      <c r="I3044" t="s">
        <v>20811</v>
      </c>
      <c r="J3044" t="s">
        <v>170</v>
      </c>
      <c r="K3044" t="s">
        <v>10292</v>
      </c>
      <c r="L3044">
        <v>10</v>
      </c>
      <c r="M3044">
        <v>56294881</v>
      </c>
      <c r="O3044" t="s">
        <v>23033</v>
      </c>
      <c r="P3044" t="s">
        <v>23034</v>
      </c>
      <c r="Q3044" t="s">
        <v>23035</v>
      </c>
      <c r="S3044">
        <v>547973</v>
      </c>
      <c r="T3044">
        <v>62346</v>
      </c>
      <c r="U3044" t="s">
        <v>25902</v>
      </c>
      <c r="V3044" t="s">
        <v>23037</v>
      </c>
      <c r="W3044">
        <v>0</v>
      </c>
      <c r="X3044">
        <v>61854820</v>
      </c>
      <c r="Y3044" t="s">
        <v>284</v>
      </c>
      <c r="Z3044">
        <v>1</v>
      </c>
      <c r="AA3044" t="s">
        <v>143</v>
      </c>
      <c r="AB3044" s="3">
        <v>5.0000000000000004E-6</v>
      </c>
      <c r="AC3044">
        <v>5.3010299956639804</v>
      </c>
      <c r="AD3044" t="s">
        <v>20814</v>
      </c>
      <c r="AE3044">
        <v>2.4396</v>
      </c>
      <c r="AF3044" t="s">
        <v>1609</v>
      </c>
      <c r="AG3044" t="s">
        <v>20815</v>
      </c>
      <c r="AH3044" t="s">
        <v>146</v>
      </c>
      <c r="AI3044" t="s">
        <v>20816</v>
      </c>
      <c r="AJ3044" t="s">
        <v>20817</v>
      </c>
      <c r="AK3044" t="s">
        <v>20818</v>
      </c>
      <c r="AL3044" t="s">
        <v>149</v>
      </c>
    </row>
    <row r="3045" spans="1:38" x14ac:dyDescent="0.2">
      <c r="A3045" s="2">
        <v>42870</v>
      </c>
      <c r="B3045">
        <v>27846195</v>
      </c>
      <c r="C3045" t="s">
        <v>20806</v>
      </c>
      <c r="D3045" s="2">
        <v>42685</v>
      </c>
      <c r="E3045" t="s">
        <v>20807</v>
      </c>
      <c r="F3045" t="s">
        <v>20808</v>
      </c>
      <c r="G3045" t="s">
        <v>20809</v>
      </c>
      <c r="H3045" t="s">
        <v>20810</v>
      </c>
      <c r="I3045" t="s">
        <v>20811</v>
      </c>
      <c r="J3045" t="s">
        <v>170</v>
      </c>
      <c r="K3045" t="s">
        <v>13424</v>
      </c>
      <c r="L3045">
        <v>22</v>
      </c>
      <c r="M3045">
        <v>23029925</v>
      </c>
      <c r="O3045" t="s">
        <v>25903</v>
      </c>
      <c r="P3045" t="s">
        <v>25904</v>
      </c>
      <c r="Q3045" t="s">
        <v>25905</v>
      </c>
      <c r="S3045">
        <v>21569</v>
      </c>
      <c r="T3045">
        <v>29490</v>
      </c>
      <c r="U3045" t="s">
        <v>25906</v>
      </c>
      <c r="V3045" t="s">
        <v>25907</v>
      </c>
      <c r="W3045">
        <v>0</v>
      </c>
      <c r="X3045">
        <v>150863502</v>
      </c>
      <c r="Y3045" t="s">
        <v>243</v>
      </c>
      <c r="Z3045">
        <v>1</v>
      </c>
      <c r="AA3045" t="s">
        <v>143</v>
      </c>
      <c r="AB3045" s="3">
        <v>5.0000000000000004E-6</v>
      </c>
      <c r="AC3045">
        <v>5.3010299956639804</v>
      </c>
      <c r="AD3045" t="s">
        <v>20814</v>
      </c>
      <c r="AE3045">
        <v>5.6703999999999999</v>
      </c>
      <c r="AF3045" t="s">
        <v>1609</v>
      </c>
      <c r="AG3045" t="s">
        <v>20815</v>
      </c>
      <c r="AH3045" t="s">
        <v>146</v>
      </c>
      <c r="AI3045" t="s">
        <v>20816</v>
      </c>
      <c r="AJ3045" t="s">
        <v>20817</v>
      </c>
      <c r="AK3045" t="s">
        <v>20818</v>
      </c>
      <c r="AL3045" t="s">
        <v>149</v>
      </c>
    </row>
    <row r="3046" spans="1:38" x14ac:dyDescent="0.2">
      <c r="A3046" s="2">
        <v>42870</v>
      </c>
      <c r="B3046">
        <v>27846195</v>
      </c>
      <c r="C3046" t="s">
        <v>20806</v>
      </c>
      <c r="D3046" s="2">
        <v>42685</v>
      </c>
      <c r="E3046" t="s">
        <v>20807</v>
      </c>
      <c r="F3046" t="s">
        <v>20808</v>
      </c>
      <c r="G3046" t="s">
        <v>20809</v>
      </c>
      <c r="H3046" t="s">
        <v>22005</v>
      </c>
      <c r="I3046" t="s">
        <v>22006</v>
      </c>
      <c r="J3046" t="s">
        <v>170</v>
      </c>
      <c r="K3046" t="s">
        <v>4695</v>
      </c>
      <c r="L3046">
        <v>18</v>
      </c>
      <c r="M3046">
        <v>45832663</v>
      </c>
      <c r="O3046" t="s">
        <v>24687</v>
      </c>
      <c r="R3046" t="s">
        <v>24688</v>
      </c>
      <c r="U3046" t="s">
        <v>24689</v>
      </c>
      <c r="V3046" t="s">
        <v>24690</v>
      </c>
      <c r="W3046">
        <v>0</v>
      </c>
      <c r="X3046">
        <v>11082490</v>
      </c>
      <c r="Y3046" t="s">
        <v>160</v>
      </c>
      <c r="Z3046">
        <v>0</v>
      </c>
      <c r="AA3046" t="s">
        <v>143</v>
      </c>
      <c r="AB3046" s="3">
        <v>5.0000000000000004E-6</v>
      </c>
      <c r="AC3046">
        <v>5.3010299956639804</v>
      </c>
      <c r="AD3046" t="s">
        <v>21820</v>
      </c>
      <c r="AE3046">
        <v>0.27601009999999998</v>
      </c>
      <c r="AF3046" t="s">
        <v>25908</v>
      </c>
      <c r="AG3046" t="s">
        <v>20815</v>
      </c>
      <c r="AH3046" t="s">
        <v>146</v>
      </c>
      <c r="AI3046" t="s">
        <v>20816</v>
      </c>
      <c r="AJ3046" t="s">
        <v>20817</v>
      </c>
      <c r="AK3046" t="s">
        <v>22010</v>
      </c>
      <c r="AL3046" t="s">
        <v>149</v>
      </c>
    </row>
    <row r="3047" spans="1:38" x14ac:dyDescent="0.2">
      <c r="A3047" s="2">
        <v>42870</v>
      </c>
      <c r="B3047">
        <v>27846195</v>
      </c>
      <c r="C3047" t="s">
        <v>20806</v>
      </c>
      <c r="D3047" s="2">
        <v>42685</v>
      </c>
      <c r="E3047" t="s">
        <v>20807</v>
      </c>
      <c r="F3047" t="s">
        <v>20808</v>
      </c>
      <c r="G3047" t="s">
        <v>20809</v>
      </c>
      <c r="H3047" t="s">
        <v>22005</v>
      </c>
      <c r="I3047" t="s">
        <v>22006</v>
      </c>
      <c r="J3047" t="s">
        <v>170</v>
      </c>
      <c r="K3047" t="s">
        <v>1596</v>
      </c>
      <c r="L3047">
        <v>11</v>
      </c>
      <c r="M3047">
        <v>22340750</v>
      </c>
      <c r="O3047" t="s">
        <v>25909</v>
      </c>
      <c r="R3047" t="s">
        <v>25910</v>
      </c>
      <c r="U3047" t="s">
        <v>25911</v>
      </c>
      <c r="V3047" t="s">
        <v>25912</v>
      </c>
      <c r="W3047">
        <v>0</v>
      </c>
      <c r="X3047">
        <v>1447514</v>
      </c>
      <c r="Y3047" t="s">
        <v>160</v>
      </c>
      <c r="Z3047">
        <v>0</v>
      </c>
      <c r="AA3047" t="s">
        <v>143</v>
      </c>
      <c r="AB3047" s="3">
        <v>5.0000000000000004E-6</v>
      </c>
      <c r="AC3047">
        <v>5.3010299956639804</v>
      </c>
      <c r="AD3047" t="s">
        <v>21820</v>
      </c>
      <c r="AE3047">
        <v>0.2921513</v>
      </c>
      <c r="AF3047" t="s">
        <v>25913</v>
      </c>
      <c r="AG3047" t="s">
        <v>20815</v>
      </c>
      <c r="AH3047" t="s">
        <v>146</v>
      </c>
      <c r="AI3047" t="s">
        <v>20816</v>
      </c>
      <c r="AJ3047" t="s">
        <v>20817</v>
      </c>
      <c r="AK3047" t="s">
        <v>22010</v>
      </c>
      <c r="AL3047" t="s">
        <v>149</v>
      </c>
    </row>
    <row r="3048" spans="1:38" x14ac:dyDescent="0.2">
      <c r="A3048" s="2">
        <v>42870</v>
      </c>
      <c r="B3048">
        <v>27846195</v>
      </c>
      <c r="C3048" t="s">
        <v>20806</v>
      </c>
      <c r="D3048" s="2">
        <v>42685</v>
      </c>
      <c r="E3048" t="s">
        <v>20807</v>
      </c>
      <c r="F3048" t="s">
        <v>20808</v>
      </c>
      <c r="G3048" t="s">
        <v>20809</v>
      </c>
      <c r="H3048" t="s">
        <v>22005</v>
      </c>
      <c r="I3048" t="s">
        <v>22006</v>
      </c>
      <c r="J3048" t="s">
        <v>170</v>
      </c>
      <c r="K3048" t="s">
        <v>4738</v>
      </c>
      <c r="L3048">
        <v>3</v>
      </c>
      <c r="M3048">
        <v>147592931</v>
      </c>
      <c r="O3048" t="s">
        <v>25914</v>
      </c>
      <c r="P3048" t="s">
        <v>25915</v>
      </c>
      <c r="Q3048" t="s">
        <v>25916</v>
      </c>
      <c r="S3048">
        <v>1096</v>
      </c>
      <c r="T3048">
        <v>251192</v>
      </c>
      <c r="U3048" t="s">
        <v>25917</v>
      </c>
      <c r="V3048" t="s">
        <v>25918</v>
      </c>
      <c r="W3048">
        <v>0</v>
      </c>
      <c r="X3048">
        <v>111916630</v>
      </c>
      <c r="Y3048" t="s">
        <v>284</v>
      </c>
      <c r="Z3048">
        <v>1</v>
      </c>
      <c r="AA3048" t="s">
        <v>143</v>
      </c>
      <c r="AB3048" s="3">
        <v>5.0000000000000004E-6</v>
      </c>
      <c r="AC3048">
        <v>5.3010299956639804</v>
      </c>
      <c r="AD3048" t="s">
        <v>20814</v>
      </c>
      <c r="AE3048">
        <v>6.7736999999999998</v>
      </c>
      <c r="AF3048" t="s">
        <v>1609</v>
      </c>
      <c r="AG3048" t="s">
        <v>20815</v>
      </c>
      <c r="AH3048" t="s">
        <v>146</v>
      </c>
      <c r="AI3048" t="s">
        <v>20816</v>
      </c>
      <c r="AJ3048" t="s">
        <v>20817</v>
      </c>
      <c r="AK3048" t="s">
        <v>22010</v>
      </c>
      <c r="AL3048" t="s">
        <v>149</v>
      </c>
    </row>
    <row r="3049" spans="1:38" x14ac:dyDescent="0.2">
      <c r="A3049" s="2">
        <v>42692</v>
      </c>
      <c r="B3049">
        <v>26821981</v>
      </c>
      <c r="C3049" t="s">
        <v>23071</v>
      </c>
      <c r="D3049" s="2">
        <v>42397</v>
      </c>
      <c r="E3049" t="s">
        <v>23072</v>
      </c>
      <c r="F3049" t="s">
        <v>23073</v>
      </c>
      <c r="G3049" t="s">
        <v>23074</v>
      </c>
      <c r="H3049" t="s">
        <v>23075</v>
      </c>
      <c r="I3049" t="s">
        <v>23076</v>
      </c>
      <c r="J3049" t="s">
        <v>170</v>
      </c>
      <c r="K3049" t="s">
        <v>4018</v>
      </c>
      <c r="L3049">
        <v>2</v>
      </c>
      <c r="M3049">
        <v>44442585</v>
      </c>
      <c r="N3049" t="s">
        <v>143</v>
      </c>
      <c r="O3049" t="s">
        <v>15128</v>
      </c>
      <c r="R3049" t="s">
        <v>15129</v>
      </c>
      <c r="U3049" t="s">
        <v>25919</v>
      </c>
      <c r="V3049" t="s">
        <v>25920</v>
      </c>
      <c r="W3049">
        <v>0</v>
      </c>
      <c r="X3049">
        <v>1067352</v>
      </c>
      <c r="Y3049" t="s">
        <v>160</v>
      </c>
      <c r="Z3049">
        <v>0</v>
      </c>
      <c r="AA3049" t="s">
        <v>143</v>
      </c>
      <c r="AB3049" s="3">
        <v>5.0000000000000004E-6</v>
      </c>
      <c r="AC3049">
        <v>5.3010299956639804</v>
      </c>
      <c r="AD3049" t="s">
        <v>24050</v>
      </c>
      <c r="AE3049">
        <v>0.21240000000000001</v>
      </c>
      <c r="AF3049" t="s">
        <v>25921</v>
      </c>
      <c r="AG3049" t="s">
        <v>23083</v>
      </c>
      <c r="AH3049" t="s">
        <v>146</v>
      </c>
      <c r="AI3049" t="s">
        <v>23084</v>
      </c>
      <c r="AJ3049" t="s">
        <v>23085</v>
      </c>
      <c r="AK3049" t="s">
        <v>23086</v>
      </c>
      <c r="AL3049" t="s">
        <v>149</v>
      </c>
    </row>
    <row r="3050" spans="1:38" x14ac:dyDescent="0.2">
      <c r="A3050" s="2">
        <v>42692</v>
      </c>
      <c r="B3050">
        <v>26821981</v>
      </c>
      <c r="C3050" t="s">
        <v>23071</v>
      </c>
      <c r="D3050" s="2">
        <v>42397</v>
      </c>
      <c r="E3050" t="s">
        <v>23072</v>
      </c>
      <c r="F3050" t="s">
        <v>23073</v>
      </c>
      <c r="G3050" t="s">
        <v>23074</v>
      </c>
      <c r="H3050" t="s">
        <v>23075</v>
      </c>
      <c r="I3050" t="s">
        <v>23076</v>
      </c>
      <c r="J3050" t="s">
        <v>170</v>
      </c>
      <c r="K3050" t="s">
        <v>15048</v>
      </c>
      <c r="L3050">
        <v>7</v>
      </c>
      <c r="M3050">
        <v>130142537</v>
      </c>
      <c r="N3050" t="s">
        <v>143</v>
      </c>
      <c r="O3050" t="s">
        <v>25922</v>
      </c>
      <c r="R3050" t="s">
        <v>25923</v>
      </c>
      <c r="U3050" t="s">
        <v>25924</v>
      </c>
      <c r="V3050" t="s">
        <v>25925</v>
      </c>
      <c r="W3050">
        <v>0</v>
      </c>
      <c r="X3050">
        <v>4731662</v>
      </c>
      <c r="Y3050" t="s">
        <v>195</v>
      </c>
      <c r="Z3050">
        <v>0</v>
      </c>
      <c r="AA3050" t="s">
        <v>143</v>
      </c>
      <c r="AB3050" s="3">
        <v>5.0000000000000004E-6</v>
      </c>
      <c r="AC3050">
        <v>5.3010299956639804</v>
      </c>
      <c r="AD3050" t="s">
        <v>24230</v>
      </c>
      <c r="AE3050">
        <v>0.21490000000000001</v>
      </c>
      <c r="AF3050" t="s">
        <v>697</v>
      </c>
      <c r="AG3050" t="s">
        <v>23083</v>
      </c>
      <c r="AH3050" t="s">
        <v>146</v>
      </c>
      <c r="AI3050" t="s">
        <v>23084</v>
      </c>
      <c r="AJ3050" t="s">
        <v>23085</v>
      </c>
      <c r="AK3050" t="s">
        <v>23086</v>
      </c>
      <c r="AL3050" t="s">
        <v>149</v>
      </c>
    </row>
    <row r="3051" spans="1:38" x14ac:dyDescent="0.2">
      <c r="A3051" s="2">
        <v>42692</v>
      </c>
      <c r="B3051">
        <v>26821981</v>
      </c>
      <c r="C3051" t="s">
        <v>23071</v>
      </c>
      <c r="D3051" s="2">
        <v>42397</v>
      </c>
      <c r="E3051" t="s">
        <v>23072</v>
      </c>
      <c r="F3051" t="s">
        <v>23073</v>
      </c>
      <c r="G3051" t="s">
        <v>23074</v>
      </c>
      <c r="H3051" t="s">
        <v>23075</v>
      </c>
      <c r="I3051" t="s">
        <v>23076</v>
      </c>
      <c r="J3051" t="s">
        <v>170</v>
      </c>
      <c r="K3051" t="s">
        <v>4018</v>
      </c>
      <c r="L3051">
        <v>2</v>
      </c>
      <c r="M3051">
        <v>44320435</v>
      </c>
      <c r="N3051" t="s">
        <v>25926</v>
      </c>
      <c r="O3051" t="s">
        <v>25927</v>
      </c>
      <c r="R3051" t="s">
        <v>25928</v>
      </c>
      <c r="U3051" t="s">
        <v>25929</v>
      </c>
      <c r="V3051" t="s">
        <v>25930</v>
      </c>
      <c r="W3051">
        <v>0</v>
      </c>
      <c r="X3051">
        <v>698761</v>
      </c>
      <c r="Y3051" t="s">
        <v>142</v>
      </c>
      <c r="Z3051">
        <v>0</v>
      </c>
      <c r="AA3051" t="s">
        <v>143</v>
      </c>
      <c r="AB3051" s="3">
        <v>5.0000000000000004E-6</v>
      </c>
      <c r="AC3051">
        <v>5.3010299956639804</v>
      </c>
      <c r="AD3051" t="s">
        <v>24050</v>
      </c>
      <c r="AE3051">
        <v>0.20230000000000001</v>
      </c>
      <c r="AF3051" t="s">
        <v>1609</v>
      </c>
      <c r="AG3051" t="s">
        <v>23083</v>
      </c>
      <c r="AH3051" t="s">
        <v>146</v>
      </c>
      <c r="AI3051" t="s">
        <v>23084</v>
      </c>
      <c r="AJ3051" t="s">
        <v>23085</v>
      </c>
      <c r="AK3051" t="s">
        <v>23086</v>
      </c>
      <c r="AL3051" t="s">
        <v>149</v>
      </c>
    </row>
    <row r="3052" spans="1:38" x14ac:dyDescent="0.2">
      <c r="A3052" s="2">
        <v>42692</v>
      </c>
      <c r="B3052">
        <v>26821981</v>
      </c>
      <c r="C3052" t="s">
        <v>23071</v>
      </c>
      <c r="D3052" s="2">
        <v>42397</v>
      </c>
      <c r="E3052" t="s">
        <v>23072</v>
      </c>
      <c r="F3052" t="s">
        <v>23073</v>
      </c>
      <c r="G3052" t="s">
        <v>23074</v>
      </c>
      <c r="H3052" t="s">
        <v>23075</v>
      </c>
      <c r="I3052" t="s">
        <v>23076</v>
      </c>
      <c r="J3052" t="s">
        <v>170</v>
      </c>
      <c r="K3052" t="s">
        <v>4505</v>
      </c>
      <c r="L3052">
        <v>4</v>
      </c>
      <c r="M3052">
        <v>4370929</v>
      </c>
      <c r="N3052" t="s">
        <v>143</v>
      </c>
      <c r="O3052" t="s">
        <v>25931</v>
      </c>
      <c r="R3052" t="s">
        <v>25932</v>
      </c>
      <c r="U3052" t="s">
        <v>25933</v>
      </c>
      <c r="V3052" t="s">
        <v>25934</v>
      </c>
      <c r="W3052">
        <v>0</v>
      </c>
      <c r="X3052">
        <v>12511747</v>
      </c>
      <c r="Y3052" t="s">
        <v>160</v>
      </c>
      <c r="Z3052">
        <v>0</v>
      </c>
      <c r="AA3052" t="s">
        <v>143</v>
      </c>
      <c r="AB3052" s="3">
        <v>5.0000000000000004E-6</v>
      </c>
      <c r="AC3052">
        <v>5.3010299956639804</v>
      </c>
      <c r="AD3052" t="s">
        <v>23082</v>
      </c>
      <c r="AE3052">
        <v>0.27639999999999998</v>
      </c>
      <c r="AF3052" t="s">
        <v>1609</v>
      </c>
      <c r="AG3052" t="s">
        <v>23083</v>
      </c>
      <c r="AH3052" t="s">
        <v>146</v>
      </c>
      <c r="AI3052" t="s">
        <v>23084</v>
      </c>
      <c r="AJ3052" t="s">
        <v>23085</v>
      </c>
      <c r="AK3052" t="s">
        <v>23086</v>
      </c>
      <c r="AL3052" t="s">
        <v>149</v>
      </c>
    </row>
    <row r="3053" spans="1:38" x14ac:dyDescent="0.2">
      <c r="A3053" s="2">
        <v>42574</v>
      </c>
      <c r="B3053">
        <v>26198764</v>
      </c>
      <c r="C3053" t="s">
        <v>12562</v>
      </c>
      <c r="D3053" s="2">
        <v>42206</v>
      </c>
      <c r="E3053" t="s">
        <v>12429</v>
      </c>
      <c r="F3053" t="s">
        <v>19892</v>
      </c>
      <c r="G3053" t="s">
        <v>19893</v>
      </c>
      <c r="H3053" t="s">
        <v>19843</v>
      </c>
      <c r="I3053" t="s">
        <v>19894</v>
      </c>
      <c r="J3053" t="s">
        <v>170</v>
      </c>
      <c r="K3053" t="s">
        <v>8584</v>
      </c>
      <c r="L3053">
        <v>12</v>
      </c>
      <c r="M3053">
        <v>2026283</v>
      </c>
      <c r="N3053" t="s">
        <v>143</v>
      </c>
      <c r="O3053" t="s">
        <v>8586</v>
      </c>
      <c r="R3053" t="s">
        <v>8587</v>
      </c>
      <c r="U3053" t="s">
        <v>25935</v>
      </c>
      <c r="V3053" t="s">
        <v>25936</v>
      </c>
      <c r="W3053">
        <v>0</v>
      </c>
      <c r="X3053">
        <v>73044404</v>
      </c>
      <c r="Y3053" t="s">
        <v>160</v>
      </c>
      <c r="Z3053">
        <v>0</v>
      </c>
      <c r="AA3053" t="s">
        <v>143</v>
      </c>
      <c r="AB3053" s="3">
        <v>5.0000000000000004E-6</v>
      </c>
      <c r="AC3053">
        <v>5.3010299956639804</v>
      </c>
      <c r="AE3053">
        <v>1.0752687000000001</v>
      </c>
      <c r="AF3053" t="s">
        <v>244</v>
      </c>
      <c r="AG3053" t="s">
        <v>19896</v>
      </c>
      <c r="AH3053" t="s">
        <v>146</v>
      </c>
      <c r="AI3053" t="s">
        <v>19852</v>
      </c>
      <c r="AJ3053" t="s">
        <v>19853</v>
      </c>
      <c r="AK3053" t="s">
        <v>19897</v>
      </c>
      <c r="AL3053" t="s">
        <v>149</v>
      </c>
    </row>
    <row r="3054" spans="1:38" x14ac:dyDescent="0.2">
      <c r="A3054" s="2">
        <v>42574</v>
      </c>
      <c r="B3054">
        <v>26198764</v>
      </c>
      <c r="C3054" t="s">
        <v>12562</v>
      </c>
      <c r="D3054" s="2">
        <v>42206</v>
      </c>
      <c r="E3054" t="s">
        <v>12429</v>
      </c>
      <c r="F3054" t="s">
        <v>19892</v>
      </c>
      <c r="G3054" t="s">
        <v>19893</v>
      </c>
      <c r="H3054" t="s">
        <v>19843</v>
      </c>
      <c r="I3054" t="s">
        <v>19894</v>
      </c>
      <c r="J3054" t="s">
        <v>170</v>
      </c>
      <c r="K3054" t="s">
        <v>3843</v>
      </c>
      <c r="L3054">
        <v>1</v>
      </c>
      <c r="M3054">
        <v>204630167</v>
      </c>
      <c r="N3054" t="s">
        <v>143</v>
      </c>
      <c r="O3054" t="s">
        <v>20122</v>
      </c>
      <c r="R3054" t="s">
        <v>20123</v>
      </c>
      <c r="U3054" t="s">
        <v>25937</v>
      </c>
      <c r="V3054" t="s">
        <v>25938</v>
      </c>
      <c r="W3054">
        <v>0</v>
      </c>
      <c r="X3054">
        <v>7551222</v>
      </c>
      <c r="Y3054" t="s">
        <v>160</v>
      </c>
      <c r="Z3054">
        <v>0</v>
      </c>
      <c r="AA3054" t="s">
        <v>143</v>
      </c>
      <c r="AB3054" s="3">
        <v>5.0000000000000004E-6</v>
      </c>
      <c r="AC3054">
        <v>5.3010299956639804</v>
      </c>
      <c r="AE3054">
        <v>1.06</v>
      </c>
      <c r="AF3054" t="s">
        <v>244</v>
      </c>
      <c r="AG3054" t="s">
        <v>19896</v>
      </c>
      <c r="AH3054" t="s">
        <v>146</v>
      </c>
      <c r="AI3054" t="s">
        <v>19852</v>
      </c>
      <c r="AJ3054" t="s">
        <v>19853</v>
      </c>
      <c r="AK3054" t="s">
        <v>19897</v>
      </c>
      <c r="AL3054" t="s">
        <v>149</v>
      </c>
    </row>
    <row r="3055" spans="1:38" x14ac:dyDescent="0.2">
      <c r="A3055" s="2">
        <v>42574</v>
      </c>
      <c r="B3055">
        <v>26198764</v>
      </c>
      <c r="C3055" t="s">
        <v>12562</v>
      </c>
      <c r="D3055" s="2">
        <v>42206</v>
      </c>
      <c r="E3055" t="s">
        <v>12429</v>
      </c>
      <c r="F3055" t="s">
        <v>19892</v>
      </c>
      <c r="G3055" t="s">
        <v>19893</v>
      </c>
      <c r="H3055" t="s">
        <v>19843</v>
      </c>
      <c r="I3055" t="s">
        <v>19894</v>
      </c>
      <c r="J3055" t="s">
        <v>170</v>
      </c>
      <c r="K3055" t="s">
        <v>1656</v>
      </c>
      <c r="L3055">
        <v>3</v>
      </c>
      <c r="M3055">
        <v>188467141</v>
      </c>
      <c r="N3055" t="s">
        <v>143</v>
      </c>
      <c r="O3055" t="s">
        <v>17647</v>
      </c>
      <c r="R3055" t="s">
        <v>17648</v>
      </c>
      <c r="U3055" t="s">
        <v>25939</v>
      </c>
      <c r="V3055" t="s">
        <v>25940</v>
      </c>
      <c r="W3055">
        <v>0</v>
      </c>
      <c r="X3055">
        <v>7610761</v>
      </c>
      <c r="Y3055" t="s">
        <v>160</v>
      </c>
      <c r="Z3055">
        <v>0</v>
      </c>
      <c r="AA3055" t="s">
        <v>143</v>
      </c>
      <c r="AB3055" s="3">
        <v>5.0000000000000004E-6</v>
      </c>
      <c r="AC3055">
        <v>5.3010299956639804</v>
      </c>
      <c r="AE3055">
        <v>1.05</v>
      </c>
      <c r="AF3055" t="s">
        <v>244</v>
      </c>
      <c r="AG3055" t="s">
        <v>19896</v>
      </c>
      <c r="AH3055" t="s">
        <v>146</v>
      </c>
      <c r="AI3055" t="s">
        <v>19852</v>
      </c>
      <c r="AJ3055" t="s">
        <v>19853</v>
      </c>
      <c r="AK3055" t="s">
        <v>19897</v>
      </c>
      <c r="AL3055" t="s">
        <v>149</v>
      </c>
    </row>
    <row r="3056" spans="1:38" x14ac:dyDescent="0.2">
      <c r="A3056" s="2">
        <v>42574</v>
      </c>
      <c r="B3056">
        <v>26198764</v>
      </c>
      <c r="C3056" t="s">
        <v>12562</v>
      </c>
      <c r="D3056" s="2">
        <v>42206</v>
      </c>
      <c r="E3056" t="s">
        <v>12429</v>
      </c>
      <c r="F3056" t="s">
        <v>19892</v>
      </c>
      <c r="G3056" t="s">
        <v>19893</v>
      </c>
      <c r="H3056" t="s">
        <v>19843</v>
      </c>
      <c r="I3056" t="s">
        <v>19894</v>
      </c>
      <c r="J3056" t="s">
        <v>170</v>
      </c>
      <c r="K3056" t="s">
        <v>9054</v>
      </c>
      <c r="L3056">
        <v>6</v>
      </c>
      <c r="M3056">
        <v>95898699</v>
      </c>
      <c r="N3056" t="s">
        <v>143</v>
      </c>
      <c r="O3056" t="s">
        <v>25941</v>
      </c>
      <c r="P3056" t="s">
        <v>25942</v>
      </c>
      <c r="Q3056" t="s">
        <v>21185</v>
      </c>
      <c r="S3056">
        <v>265770</v>
      </c>
      <c r="T3056">
        <v>18444</v>
      </c>
      <c r="U3056" t="s">
        <v>25943</v>
      </c>
      <c r="V3056" t="s">
        <v>25944</v>
      </c>
      <c r="W3056">
        <v>0</v>
      </c>
      <c r="X3056">
        <v>117488988</v>
      </c>
      <c r="Y3056" t="s">
        <v>284</v>
      </c>
      <c r="Z3056">
        <v>1</v>
      </c>
      <c r="AA3056" t="s">
        <v>143</v>
      </c>
      <c r="AB3056" s="3">
        <v>5.0000000000000004E-6</v>
      </c>
      <c r="AC3056">
        <v>5.3010299956639804</v>
      </c>
      <c r="AE3056">
        <v>1.08</v>
      </c>
      <c r="AF3056" t="s">
        <v>244</v>
      </c>
      <c r="AG3056" t="s">
        <v>19896</v>
      </c>
      <c r="AH3056" t="s">
        <v>146</v>
      </c>
      <c r="AI3056" t="s">
        <v>19852</v>
      </c>
      <c r="AJ3056" t="s">
        <v>19853</v>
      </c>
      <c r="AK3056" t="s">
        <v>19897</v>
      </c>
      <c r="AL3056" t="s">
        <v>149</v>
      </c>
    </row>
    <row r="3057" spans="1:38" x14ac:dyDescent="0.2">
      <c r="A3057" s="2">
        <v>42574</v>
      </c>
      <c r="B3057">
        <v>26198764</v>
      </c>
      <c r="C3057" t="s">
        <v>12562</v>
      </c>
      <c r="D3057" s="2">
        <v>42206</v>
      </c>
      <c r="E3057" t="s">
        <v>12429</v>
      </c>
      <c r="F3057" t="s">
        <v>19892</v>
      </c>
      <c r="G3057" t="s">
        <v>19893</v>
      </c>
      <c r="H3057" t="s">
        <v>19843</v>
      </c>
      <c r="I3057" t="s">
        <v>19894</v>
      </c>
      <c r="J3057" t="s">
        <v>170</v>
      </c>
      <c r="K3057" t="s">
        <v>783</v>
      </c>
      <c r="L3057">
        <v>11</v>
      </c>
      <c r="M3057">
        <v>60619545</v>
      </c>
      <c r="N3057" t="s">
        <v>143</v>
      </c>
      <c r="O3057" t="s">
        <v>25945</v>
      </c>
      <c r="R3057" t="s">
        <v>25946</v>
      </c>
      <c r="U3057" t="s">
        <v>25947</v>
      </c>
      <c r="V3057" t="s">
        <v>25948</v>
      </c>
      <c r="W3057">
        <v>0</v>
      </c>
      <c r="X3057">
        <v>117509195</v>
      </c>
      <c r="Y3057" t="s">
        <v>160</v>
      </c>
      <c r="Z3057">
        <v>0</v>
      </c>
      <c r="AA3057" t="s">
        <v>143</v>
      </c>
      <c r="AB3057" s="3">
        <v>5.0000000000000004E-6</v>
      </c>
      <c r="AC3057">
        <v>5.3010299956639804</v>
      </c>
      <c r="AE3057">
        <v>1.1764705</v>
      </c>
      <c r="AF3057" t="s">
        <v>244</v>
      </c>
      <c r="AG3057" t="s">
        <v>19896</v>
      </c>
      <c r="AH3057" t="s">
        <v>146</v>
      </c>
      <c r="AI3057" t="s">
        <v>19852</v>
      </c>
      <c r="AJ3057" t="s">
        <v>19853</v>
      </c>
      <c r="AK3057" t="s">
        <v>19897</v>
      </c>
      <c r="AL3057" t="s">
        <v>149</v>
      </c>
    </row>
    <row r="3058" spans="1:38" x14ac:dyDescent="0.2">
      <c r="A3058" s="2">
        <v>42574</v>
      </c>
      <c r="B3058">
        <v>26198764</v>
      </c>
      <c r="C3058" t="s">
        <v>12562</v>
      </c>
      <c r="D3058" s="2">
        <v>42206</v>
      </c>
      <c r="E3058" t="s">
        <v>12429</v>
      </c>
      <c r="F3058" t="s">
        <v>19892</v>
      </c>
      <c r="G3058" t="s">
        <v>19893</v>
      </c>
      <c r="H3058" t="s">
        <v>19843</v>
      </c>
      <c r="I3058" t="s">
        <v>19894</v>
      </c>
      <c r="J3058" t="s">
        <v>170</v>
      </c>
      <c r="K3058" t="s">
        <v>2984</v>
      </c>
      <c r="L3058">
        <v>12</v>
      </c>
      <c r="M3058">
        <v>4949227</v>
      </c>
      <c r="N3058" t="s">
        <v>143</v>
      </c>
      <c r="O3058" t="s">
        <v>25949</v>
      </c>
      <c r="R3058" t="s">
        <v>25950</v>
      </c>
      <c r="U3058" t="s">
        <v>25951</v>
      </c>
      <c r="V3058" t="s">
        <v>25952</v>
      </c>
      <c r="W3058">
        <v>0</v>
      </c>
      <c r="X3058">
        <v>11063421</v>
      </c>
      <c r="Y3058" t="s">
        <v>160</v>
      </c>
      <c r="Z3058">
        <v>0</v>
      </c>
      <c r="AA3058" t="s">
        <v>143</v>
      </c>
      <c r="AB3058" s="3">
        <v>5.0000000000000004E-6</v>
      </c>
      <c r="AC3058">
        <v>5.3010299956639804</v>
      </c>
      <c r="AE3058">
        <v>1.08</v>
      </c>
      <c r="AF3058" t="s">
        <v>244</v>
      </c>
      <c r="AG3058" t="s">
        <v>19896</v>
      </c>
      <c r="AH3058" t="s">
        <v>146</v>
      </c>
      <c r="AI3058" t="s">
        <v>19852</v>
      </c>
      <c r="AJ3058" t="s">
        <v>19853</v>
      </c>
      <c r="AK3058" t="s">
        <v>19897</v>
      </c>
      <c r="AL3058" t="s">
        <v>149</v>
      </c>
    </row>
    <row r="3059" spans="1:38" x14ac:dyDescent="0.2">
      <c r="A3059" s="2">
        <v>42574</v>
      </c>
      <c r="B3059">
        <v>26198764</v>
      </c>
      <c r="C3059" t="s">
        <v>12562</v>
      </c>
      <c r="D3059" s="2">
        <v>42206</v>
      </c>
      <c r="E3059" t="s">
        <v>12429</v>
      </c>
      <c r="F3059" t="s">
        <v>19892</v>
      </c>
      <c r="G3059" t="s">
        <v>19893</v>
      </c>
      <c r="H3059" t="s">
        <v>19843</v>
      </c>
      <c r="I3059" t="s">
        <v>19894</v>
      </c>
      <c r="J3059" t="s">
        <v>170</v>
      </c>
      <c r="K3059" t="s">
        <v>2898</v>
      </c>
      <c r="L3059">
        <v>5</v>
      </c>
      <c r="M3059">
        <v>45835157</v>
      </c>
      <c r="N3059" t="s">
        <v>143</v>
      </c>
      <c r="O3059" t="s">
        <v>25953</v>
      </c>
      <c r="P3059" t="s">
        <v>10468</v>
      </c>
      <c r="Q3059" t="s">
        <v>20875</v>
      </c>
      <c r="S3059">
        <v>138659</v>
      </c>
      <c r="T3059">
        <v>55059</v>
      </c>
      <c r="U3059" t="s">
        <v>25954</v>
      </c>
      <c r="V3059" t="s">
        <v>25955</v>
      </c>
      <c r="W3059">
        <v>0</v>
      </c>
      <c r="X3059">
        <v>144223816</v>
      </c>
      <c r="Y3059" t="s">
        <v>284</v>
      </c>
      <c r="Z3059">
        <v>1</v>
      </c>
      <c r="AA3059" t="s">
        <v>143</v>
      </c>
      <c r="AB3059" s="3">
        <v>5.0000000000000004E-6</v>
      </c>
      <c r="AC3059">
        <v>5.3010299956639804</v>
      </c>
      <c r="AE3059">
        <v>1.0526316</v>
      </c>
      <c r="AF3059" t="s">
        <v>244</v>
      </c>
      <c r="AG3059" t="s">
        <v>19896</v>
      </c>
      <c r="AH3059" t="s">
        <v>146</v>
      </c>
      <c r="AI3059" t="s">
        <v>19852</v>
      </c>
      <c r="AJ3059" t="s">
        <v>19853</v>
      </c>
      <c r="AK3059" t="s">
        <v>19897</v>
      </c>
      <c r="AL3059" t="s">
        <v>149</v>
      </c>
    </row>
    <row r="3060" spans="1:38" x14ac:dyDescent="0.2">
      <c r="A3060" s="2">
        <v>42574</v>
      </c>
      <c r="B3060">
        <v>26198764</v>
      </c>
      <c r="C3060" t="s">
        <v>12562</v>
      </c>
      <c r="D3060" s="2">
        <v>42206</v>
      </c>
      <c r="E3060" t="s">
        <v>12429</v>
      </c>
      <c r="F3060" t="s">
        <v>19892</v>
      </c>
      <c r="G3060" t="s">
        <v>19893</v>
      </c>
      <c r="H3060" t="s">
        <v>19843</v>
      </c>
      <c r="I3060" t="s">
        <v>19894</v>
      </c>
      <c r="J3060" t="s">
        <v>170</v>
      </c>
      <c r="K3060" t="s">
        <v>4985</v>
      </c>
      <c r="L3060">
        <v>3</v>
      </c>
      <c r="M3060">
        <v>6963334</v>
      </c>
      <c r="N3060" t="s">
        <v>143</v>
      </c>
      <c r="O3060" t="s">
        <v>24624</v>
      </c>
      <c r="R3060" t="s">
        <v>24625</v>
      </c>
      <c r="U3060" t="s">
        <v>25956</v>
      </c>
      <c r="V3060" t="s">
        <v>25957</v>
      </c>
      <c r="W3060">
        <v>0</v>
      </c>
      <c r="X3060">
        <v>1516570</v>
      </c>
      <c r="Y3060" t="s">
        <v>160</v>
      </c>
      <c r="Z3060">
        <v>0</v>
      </c>
      <c r="AA3060" t="s">
        <v>143</v>
      </c>
      <c r="AB3060" s="3">
        <v>5.0000000000000004E-6</v>
      </c>
      <c r="AC3060">
        <v>5.3010299956639804</v>
      </c>
      <c r="AE3060">
        <v>1.06</v>
      </c>
      <c r="AF3060" t="s">
        <v>244</v>
      </c>
      <c r="AG3060" t="s">
        <v>19896</v>
      </c>
      <c r="AH3060" t="s">
        <v>146</v>
      </c>
      <c r="AI3060" t="s">
        <v>19852</v>
      </c>
      <c r="AJ3060" t="s">
        <v>19853</v>
      </c>
      <c r="AK3060" t="s">
        <v>19897</v>
      </c>
      <c r="AL3060" t="s">
        <v>149</v>
      </c>
    </row>
    <row r="3061" spans="1:38" x14ac:dyDescent="0.2">
      <c r="A3061" s="2">
        <v>42574</v>
      </c>
      <c r="B3061">
        <v>26198764</v>
      </c>
      <c r="C3061" t="s">
        <v>12562</v>
      </c>
      <c r="D3061" s="2">
        <v>42206</v>
      </c>
      <c r="E3061" t="s">
        <v>12429</v>
      </c>
      <c r="F3061" t="s">
        <v>19892</v>
      </c>
      <c r="G3061" t="s">
        <v>19893</v>
      </c>
      <c r="H3061" t="s">
        <v>19843</v>
      </c>
      <c r="I3061" t="s">
        <v>19894</v>
      </c>
      <c r="J3061" t="s">
        <v>170</v>
      </c>
      <c r="K3061" t="s">
        <v>3717</v>
      </c>
      <c r="L3061">
        <v>4</v>
      </c>
      <c r="M3061">
        <v>148411792</v>
      </c>
      <c r="N3061" t="s">
        <v>143</v>
      </c>
      <c r="O3061" t="s">
        <v>3718</v>
      </c>
      <c r="R3061" t="s">
        <v>25958</v>
      </c>
      <c r="U3061" t="s">
        <v>25959</v>
      </c>
      <c r="V3061" t="s">
        <v>25960</v>
      </c>
      <c r="W3061">
        <v>0</v>
      </c>
      <c r="X3061">
        <v>1546044</v>
      </c>
      <c r="Y3061" t="s">
        <v>160</v>
      </c>
      <c r="Z3061">
        <v>0</v>
      </c>
      <c r="AA3061" t="s">
        <v>143</v>
      </c>
      <c r="AB3061" s="3">
        <v>5.0000000000000004E-6</v>
      </c>
      <c r="AC3061">
        <v>5.3010299956639804</v>
      </c>
      <c r="AE3061">
        <v>1.05</v>
      </c>
      <c r="AF3061" t="s">
        <v>244</v>
      </c>
      <c r="AG3061" t="s">
        <v>19896</v>
      </c>
      <c r="AH3061" t="s">
        <v>146</v>
      </c>
      <c r="AI3061" t="s">
        <v>19852</v>
      </c>
      <c r="AJ3061" t="s">
        <v>19853</v>
      </c>
      <c r="AK3061" t="s">
        <v>19897</v>
      </c>
      <c r="AL3061" t="s">
        <v>149</v>
      </c>
    </row>
    <row r="3062" spans="1:38" x14ac:dyDescent="0.2">
      <c r="A3062" s="2">
        <v>42574</v>
      </c>
      <c r="B3062">
        <v>26198764</v>
      </c>
      <c r="C3062" t="s">
        <v>12562</v>
      </c>
      <c r="D3062" s="2">
        <v>42206</v>
      </c>
      <c r="E3062" t="s">
        <v>12429</v>
      </c>
      <c r="F3062" t="s">
        <v>19892</v>
      </c>
      <c r="G3062" t="s">
        <v>19893</v>
      </c>
      <c r="H3062" t="s">
        <v>19843</v>
      </c>
      <c r="I3062" t="s">
        <v>19894</v>
      </c>
      <c r="J3062" t="s">
        <v>170</v>
      </c>
      <c r="K3062" t="s">
        <v>3298</v>
      </c>
      <c r="L3062">
        <v>2</v>
      </c>
      <c r="M3062">
        <v>200443394</v>
      </c>
      <c r="N3062" t="s">
        <v>143</v>
      </c>
      <c r="O3062" t="s">
        <v>25961</v>
      </c>
      <c r="R3062" t="s">
        <v>25962</v>
      </c>
      <c r="U3062" t="s">
        <v>25963</v>
      </c>
      <c r="V3062" t="s">
        <v>25964</v>
      </c>
      <c r="W3062">
        <v>0</v>
      </c>
      <c r="X3062">
        <v>1561296</v>
      </c>
      <c r="Y3062" t="s">
        <v>160</v>
      </c>
      <c r="Z3062">
        <v>0</v>
      </c>
      <c r="AA3062" t="s">
        <v>143</v>
      </c>
      <c r="AB3062" s="3">
        <v>5.0000000000000004E-6</v>
      </c>
      <c r="AC3062">
        <v>5.3010299956639804</v>
      </c>
      <c r="AE3062">
        <v>1.05</v>
      </c>
      <c r="AF3062" t="s">
        <v>244</v>
      </c>
      <c r="AG3062" t="s">
        <v>19896</v>
      </c>
      <c r="AH3062" t="s">
        <v>146</v>
      </c>
      <c r="AI3062" t="s">
        <v>19852</v>
      </c>
      <c r="AJ3062" t="s">
        <v>19853</v>
      </c>
      <c r="AK3062" t="s">
        <v>19897</v>
      </c>
      <c r="AL3062" t="s">
        <v>149</v>
      </c>
    </row>
    <row r="3063" spans="1:38" x14ac:dyDescent="0.2">
      <c r="A3063" s="2">
        <v>42574</v>
      </c>
      <c r="B3063">
        <v>26198764</v>
      </c>
      <c r="C3063" t="s">
        <v>12562</v>
      </c>
      <c r="D3063" s="2">
        <v>42206</v>
      </c>
      <c r="E3063" t="s">
        <v>12429</v>
      </c>
      <c r="F3063" t="s">
        <v>19892</v>
      </c>
      <c r="G3063" t="s">
        <v>19893</v>
      </c>
      <c r="H3063" t="s">
        <v>19843</v>
      </c>
      <c r="I3063" t="s">
        <v>19894</v>
      </c>
      <c r="J3063" t="s">
        <v>170</v>
      </c>
      <c r="K3063" t="s">
        <v>8627</v>
      </c>
      <c r="L3063">
        <v>3</v>
      </c>
      <c r="M3063">
        <v>38396881</v>
      </c>
      <c r="N3063" t="s">
        <v>143</v>
      </c>
      <c r="O3063" t="s">
        <v>25965</v>
      </c>
      <c r="R3063" t="s">
        <v>25966</v>
      </c>
      <c r="U3063" t="s">
        <v>25967</v>
      </c>
      <c r="V3063" t="s">
        <v>25968</v>
      </c>
      <c r="W3063">
        <v>0</v>
      </c>
      <c r="X3063">
        <v>1858740</v>
      </c>
      <c r="Y3063" t="s">
        <v>160</v>
      </c>
      <c r="Z3063">
        <v>0</v>
      </c>
      <c r="AA3063" t="s">
        <v>143</v>
      </c>
      <c r="AB3063" s="3">
        <v>5.0000000000000004E-6</v>
      </c>
      <c r="AC3063">
        <v>5.3010299956639804</v>
      </c>
      <c r="AE3063">
        <v>1.0526316</v>
      </c>
      <c r="AF3063" t="s">
        <v>244</v>
      </c>
      <c r="AG3063" t="s">
        <v>19896</v>
      </c>
      <c r="AH3063" t="s">
        <v>146</v>
      </c>
      <c r="AI3063" t="s">
        <v>19852</v>
      </c>
      <c r="AJ3063" t="s">
        <v>19853</v>
      </c>
      <c r="AK3063" t="s">
        <v>19897</v>
      </c>
      <c r="AL3063" t="s">
        <v>149</v>
      </c>
    </row>
    <row r="3064" spans="1:38" x14ac:dyDescent="0.2">
      <c r="A3064" s="2">
        <v>42574</v>
      </c>
      <c r="B3064">
        <v>26198764</v>
      </c>
      <c r="C3064" t="s">
        <v>12562</v>
      </c>
      <c r="D3064" s="2">
        <v>42206</v>
      </c>
      <c r="E3064" t="s">
        <v>12429</v>
      </c>
      <c r="F3064" t="s">
        <v>19892</v>
      </c>
      <c r="G3064" t="s">
        <v>19893</v>
      </c>
      <c r="H3064" t="s">
        <v>19843</v>
      </c>
      <c r="I3064" t="s">
        <v>19894</v>
      </c>
      <c r="J3064" t="s">
        <v>170</v>
      </c>
      <c r="K3064" t="s">
        <v>25969</v>
      </c>
      <c r="L3064">
        <v>10</v>
      </c>
      <c r="M3064">
        <v>86353182</v>
      </c>
      <c r="N3064" t="s">
        <v>143</v>
      </c>
      <c r="O3064" t="s">
        <v>25970</v>
      </c>
      <c r="R3064" t="s">
        <v>25971</v>
      </c>
      <c r="U3064" t="s">
        <v>25972</v>
      </c>
      <c r="V3064" t="s">
        <v>25973</v>
      </c>
      <c r="W3064">
        <v>0</v>
      </c>
      <c r="X3064">
        <v>1863824</v>
      </c>
      <c r="Y3064" t="s">
        <v>160</v>
      </c>
      <c r="Z3064">
        <v>0</v>
      </c>
      <c r="AA3064" t="s">
        <v>143</v>
      </c>
      <c r="AB3064" s="3">
        <v>5.0000000000000004E-6</v>
      </c>
      <c r="AC3064">
        <v>5.3010299956639804</v>
      </c>
      <c r="AE3064">
        <v>1.0526316</v>
      </c>
      <c r="AF3064" t="s">
        <v>244</v>
      </c>
      <c r="AG3064" t="s">
        <v>19896</v>
      </c>
      <c r="AH3064" t="s">
        <v>146</v>
      </c>
      <c r="AI3064" t="s">
        <v>19852</v>
      </c>
      <c r="AJ3064" t="s">
        <v>19853</v>
      </c>
      <c r="AK3064" t="s">
        <v>19897</v>
      </c>
      <c r="AL3064" t="s">
        <v>149</v>
      </c>
    </row>
    <row r="3065" spans="1:38" x14ac:dyDescent="0.2">
      <c r="A3065" s="2">
        <v>42574</v>
      </c>
      <c r="B3065">
        <v>26198764</v>
      </c>
      <c r="C3065" t="s">
        <v>12562</v>
      </c>
      <c r="D3065" s="2">
        <v>42206</v>
      </c>
      <c r="E3065" t="s">
        <v>12429</v>
      </c>
      <c r="F3065" t="s">
        <v>19892</v>
      </c>
      <c r="G3065" t="s">
        <v>19893</v>
      </c>
      <c r="H3065" t="s">
        <v>19843</v>
      </c>
      <c r="I3065" t="s">
        <v>19894</v>
      </c>
      <c r="J3065" t="s">
        <v>170</v>
      </c>
      <c r="K3065" t="s">
        <v>2760</v>
      </c>
      <c r="L3065">
        <v>8</v>
      </c>
      <c r="M3065">
        <v>102895776</v>
      </c>
      <c r="N3065" t="s">
        <v>143</v>
      </c>
      <c r="O3065" t="s">
        <v>4290</v>
      </c>
      <c r="R3065" t="s">
        <v>4291</v>
      </c>
      <c r="U3065" t="s">
        <v>25974</v>
      </c>
      <c r="V3065" t="s">
        <v>25975</v>
      </c>
      <c r="W3065">
        <v>0</v>
      </c>
      <c r="X3065">
        <v>13276960</v>
      </c>
      <c r="Y3065" t="s">
        <v>160</v>
      </c>
      <c r="Z3065">
        <v>0</v>
      </c>
      <c r="AA3065" t="s">
        <v>143</v>
      </c>
      <c r="AB3065" s="3">
        <v>5.0000000000000004E-6</v>
      </c>
      <c r="AC3065">
        <v>5.3010299956639804</v>
      </c>
      <c r="AE3065">
        <v>1.0638297999999999</v>
      </c>
      <c r="AF3065" t="s">
        <v>244</v>
      </c>
      <c r="AG3065" t="s">
        <v>19896</v>
      </c>
      <c r="AH3065" t="s">
        <v>146</v>
      </c>
      <c r="AI3065" t="s">
        <v>19852</v>
      </c>
      <c r="AJ3065" t="s">
        <v>19853</v>
      </c>
      <c r="AK3065" t="s">
        <v>19897</v>
      </c>
      <c r="AL3065" t="s">
        <v>149</v>
      </c>
    </row>
    <row r="3066" spans="1:38" x14ac:dyDescent="0.2">
      <c r="A3066" s="2">
        <v>42574</v>
      </c>
      <c r="B3066">
        <v>26198764</v>
      </c>
      <c r="C3066" t="s">
        <v>12562</v>
      </c>
      <c r="D3066" s="2">
        <v>42206</v>
      </c>
      <c r="E3066" t="s">
        <v>12429</v>
      </c>
      <c r="F3066" t="s">
        <v>19892</v>
      </c>
      <c r="G3066" t="s">
        <v>19893</v>
      </c>
      <c r="H3066" t="s">
        <v>19843</v>
      </c>
      <c r="I3066" t="s">
        <v>19894</v>
      </c>
      <c r="J3066" t="s">
        <v>170</v>
      </c>
      <c r="K3066" t="s">
        <v>1855</v>
      </c>
      <c r="L3066">
        <v>2</v>
      </c>
      <c r="M3066">
        <v>25376303</v>
      </c>
      <c r="N3066" t="s">
        <v>143</v>
      </c>
      <c r="O3066" t="s">
        <v>25976</v>
      </c>
      <c r="P3066" t="s">
        <v>25977</v>
      </c>
      <c r="Q3066" t="s">
        <v>18787</v>
      </c>
      <c r="S3066">
        <v>458</v>
      </c>
      <c r="T3066">
        <v>895</v>
      </c>
      <c r="U3066" t="s">
        <v>25978</v>
      </c>
      <c r="V3066" t="s">
        <v>25979</v>
      </c>
      <c r="W3066">
        <v>0</v>
      </c>
      <c r="X3066">
        <v>141216273</v>
      </c>
      <c r="Y3066" t="s">
        <v>243</v>
      </c>
      <c r="Z3066">
        <v>1</v>
      </c>
      <c r="AA3066" t="s">
        <v>143</v>
      </c>
      <c r="AB3066" s="3">
        <v>5.0000000000000004E-6</v>
      </c>
      <c r="AC3066">
        <v>5.3010299956639804</v>
      </c>
      <c r="AE3066">
        <v>1.1399999999999999</v>
      </c>
      <c r="AF3066" t="s">
        <v>244</v>
      </c>
      <c r="AG3066" t="s">
        <v>19896</v>
      </c>
      <c r="AH3066" t="s">
        <v>146</v>
      </c>
      <c r="AI3066" t="s">
        <v>19852</v>
      </c>
      <c r="AJ3066" t="s">
        <v>19853</v>
      </c>
      <c r="AK3066" t="s">
        <v>19897</v>
      </c>
      <c r="AL3066" t="s">
        <v>149</v>
      </c>
    </row>
    <row r="3067" spans="1:38" x14ac:dyDescent="0.2">
      <c r="A3067" s="2">
        <v>42574</v>
      </c>
      <c r="B3067">
        <v>26198764</v>
      </c>
      <c r="C3067" t="s">
        <v>12562</v>
      </c>
      <c r="D3067" s="2">
        <v>42206</v>
      </c>
      <c r="E3067" t="s">
        <v>12429</v>
      </c>
      <c r="F3067" t="s">
        <v>19892</v>
      </c>
      <c r="G3067" t="s">
        <v>19893</v>
      </c>
      <c r="H3067" t="s">
        <v>19843</v>
      </c>
      <c r="I3067" t="s">
        <v>19894</v>
      </c>
      <c r="J3067" t="s">
        <v>170</v>
      </c>
      <c r="K3067" t="s">
        <v>13891</v>
      </c>
      <c r="L3067">
        <v>4</v>
      </c>
      <c r="M3067">
        <v>48468279</v>
      </c>
      <c r="N3067" t="s">
        <v>143</v>
      </c>
      <c r="O3067" t="s">
        <v>13893</v>
      </c>
      <c r="P3067" t="s">
        <v>13894</v>
      </c>
      <c r="Q3067" t="s">
        <v>13895</v>
      </c>
      <c r="S3067">
        <v>42078</v>
      </c>
      <c r="T3067">
        <v>15064</v>
      </c>
      <c r="U3067" t="s">
        <v>25980</v>
      </c>
      <c r="V3067" t="s">
        <v>25981</v>
      </c>
      <c r="W3067">
        <v>0</v>
      </c>
      <c r="X3067">
        <v>13110633</v>
      </c>
      <c r="Y3067" t="s">
        <v>284</v>
      </c>
      <c r="Z3067">
        <v>1</v>
      </c>
      <c r="AA3067" t="s">
        <v>143</v>
      </c>
      <c r="AB3067" s="3">
        <v>5.0000000000000004E-6</v>
      </c>
      <c r="AC3067">
        <v>5.3010299956639804</v>
      </c>
      <c r="AE3067">
        <v>1.06</v>
      </c>
      <c r="AF3067" t="s">
        <v>244</v>
      </c>
      <c r="AG3067" t="s">
        <v>19896</v>
      </c>
      <c r="AH3067" t="s">
        <v>146</v>
      </c>
      <c r="AI3067" t="s">
        <v>19852</v>
      </c>
      <c r="AJ3067" t="s">
        <v>19853</v>
      </c>
      <c r="AK3067" t="s">
        <v>19897</v>
      </c>
      <c r="AL3067" t="s">
        <v>149</v>
      </c>
    </row>
    <row r="3068" spans="1:38" x14ac:dyDescent="0.2">
      <c r="A3068" s="2">
        <v>42574</v>
      </c>
      <c r="B3068">
        <v>26198764</v>
      </c>
      <c r="C3068" t="s">
        <v>12562</v>
      </c>
      <c r="D3068" s="2">
        <v>42206</v>
      </c>
      <c r="E3068" t="s">
        <v>12429</v>
      </c>
      <c r="F3068" t="s">
        <v>19892</v>
      </c>
      <c r="G3068" t="s">
        <v>19893</v>
      </c>
      <c r="H3068" t="s">
        <v>19843</v>
      </c>
      <c r="I3068" t="s">
        <v>19894</v>
      </c>
      <c r="J3068" t="s">
        <v>170</v>
      </c>
      <c r="K3068" t="s">
        <v>2888</v>
      </c>
      <c r="L3068">
        <v>4</v>
      </c>
      <c r="M3068">
        <v>101920448</v>
      </c>
      <c r="N3068" t="s">
        <v>143</v>
      </c>
      <c r="O3068" t="s">
        <v>11023</v>
      </c>
      <c r="R3068" t="s">
        <v>2890</v>
      </c>
      <c r="U3068" t="s">
        <v>25982</v>
      </c>
      <c r="V3068" t="s">
        <v>25983</v>
      </c>
      <c r="W3068">
        <v>0</v>
      </c>
      <c r="X3068">
        <v>13119516</v>
      </c>
      <c r="Y3068" t="s">
        <v>160</v>
      </c>
      <c r="Z3068">
        <v>0</v>
      </c>
      <c r="AA3068" t="s">
        <v>143</v>
      </c>
      <c r="AB3068" s="3">
        <v>5.0000000000000004E-6</v>
      </c>
      <c r="AC3068">
        <v>5.3010299956639804</v>
      </c>
      <c r="AE3068">
        <v>1.07</v>
      </c>
      <c r="AF3068" t="s">
        <v>244</v>
      </c>
      <c r="AG3068" t="s">
        <v>19896</v>
      </c>
      <c r="AH3068" t="s">
        <v>146</v>
      </c>
      <c r="AI3068" t="s">
        <v>19852</v>
      </c>
      <c r="AJ3068" t="s">
        <v>19853</v>
      </c>
      <c r="AK3068" t="s">
        <v>19897</v>
      </c>
      <c r="AL3068" t="s">
        <v>149</v>
      </c>
    </row>
    <row r="3069" spans="1:38" x14ac:dyDescent="0.2">
      <c r="A3069" s="2">
        <v>42574</v>
      </c>
      <c r="B3069">
        <v>26198764</v>
      </c>
      <c r="C3069" t="s">
        <v>12562</v>
      </c>
      <c r="D3069" s="2">
        <v>42206</v>
      </c>
      <c r="E3069" t="s">
        <v>12429</v>
      </c>
      <c r="F3069" t="s">
        <v>19892</v>
      </c>
      <c r="G3069" t="s">
        <v>19893</v>
      </c>
      <c r="H3069" t="s">
        <v>19843</v>
      </c>
      <c r="I3069" t="s">
        <v>23240</v>
      </c>
      <c r="J3069" t="s">
        <v>170</v>
      </c>
      <c r="K3069" t="s">
        <v>25984</v>
      </c>
      <c r="L3069">
        <v>2</v>
      </c>
      <c r="M3069">
        <v>129999731</v>
      </c>
      <c r="N3069" t="s">
        <v>143</v>
      </c>
      <c r="O3069" t="s">
        <v>25985</v>
      </c>
      <c r="R3069" t="s">
        <v>25986</v>
      </c>
      <c r="U3069" t="s">
        <v>25987</v>
      </c>
      <c r="V3069" t="s">
        <v>25988</v>
      </c>
      <c r="W3069">
        <v>0</v>
      </c>
      <c r="X3069">
        <v>13020137</v>
      </c>
      <c r="Y3069" t="s">
        <v>160</v>
      </c>
      <c r="Z3069">
        <v>0</v>
      </c>
      <c r="AA3069" t="s">
        <v>143</v>
      </c>
      <c r="AB3069" s="3">
        <v>5.0000000000000004E-6</v>
      </c>
      <c r="AC3069">
        <v>5.3010299956639804</v>
      </c>
      <c r="AE3069">
        <v>1.26</v>
      </c>
      <c r="AF3069" t="s">
        <v>244</v>
      </c>
      <c r="AG3069" t="s">
        <v>23246</v>
      </c>
      <c r="AH3069" t="s">
        <v>146</v>
      </c>
      <c r="AI3069" t="s">
        <v>19852</v>
      </c>
      <c r="AJ3069" t="s">
        <v>19853</v>
      </c>
      <c r="AK3069" t="s">
        <v>23247</v>
      </c>
      <c r="AL3069" t="s">
        <v>149</v>
      </c>
    </row>
    <row r="3070" spans="1:38" x14ac:dyDescent="0.2">
      <c r="A3070" s="2">
        <v>42574</v>
      </c>
      <c r="B3070">
        <v>26198764</v>
      </c>
      <c r="C3070" t="s">
        <v>12562</v>
      </c>
      <c r="D3070" s="2">
        <v>42206</v>
      </c>
      <c r="E3070" t="s">
        <v>12429</v>
      </c>
      <c r="F3070" t="s">
        <v>19892</v>
      </c>
      <c r="G3070" t="s">
        <v>19893</v>
      </c>
      <c r="H3070" t="s">
        <v>19843</v>
      </c>
      <c r="I3070" t="s">
        <v>19894</v>
      </c>
      <c r="J3070" t="s">
        <v>170</v>
      </c>
      <c r="K3070" t="s">
        <v>9938</v>
      </c>
      <c r="L3070">
        <v>5</v>
      </c>
      <c r="M3070">
        <v>165690456</v>
      </c>
      <c r="N3070" t="s">
        <v>143</v>
      </c>
      <c r="O3070" t="s">
        <v>25989</v>
      </c>
      <c r="R3070" t="s">
        <v>25990</v>
      </c>
      <c r="U3070" t="s">
        <v>25991</v>
      </c>
      <c r="V3070" t="s">
        <v>25992</v>
      </c>
      <c r="W3070">
        <v>0</v>
      </c>
      <c r="X3070">
        <v>77421486</v>
      </c>
      <c r="Y3070" t="s">
        <v>160</v>
      </c>
      <c r="Z3070">
        <v>0</v>
      </c>
      <c r="AA3070" t="s">
        <v>143</v>
      </c>
      <c r="AB3070" s="3">
        <v>5.0000000000000004E-6</v>
      </c>
      <c r="AC3070">
        <v>5.3010299956639804</v>
      </c>
      <c r="AE3070">
        <v>1.1235955</v>
      </c>
      <c r="AF3070" t="s">
        <v>244</v>
      </c>
      <c r="AG3070" t="s">
        <v>19896</v>
      </c>
      <c r="AH3070" t="s">
        <v>146</v>
      </c>
      <c r="AI3070" t="s">
        <v>19852</v>
      </c>
      <c r="AJ3070" t="s">
        <v>19853</v>
      </c>
      <c r="AK3070" t="s">
        <v>19897</v>
      </c>
      <c r="AL3070" t="s">
        <v>149</v>
      </c>
    </row>
    <row r="3071" spans="1:38" x14ac:dyDescent="0.2">
      <c r="A3071" s="2">
        <v>42574</v>
      </c>
      <c r="B3071">
        <v>26198764</v>
      </c>
      <c r="C3071" t="s">
        <v>12562</v>
      </c>
      <c r="D3071" s="2">
        <v>42206</v>
      </c>
      <c r="E3071" t="s">
        <v>12429</v>
      </c>
      <c r="F3071" t="s">
        <v>19892</v>
      </c>
      <c r="G3071" t="s">
        <v>19893</v>
      </c>
      <c r="H3071" t="s">
        <v>19843</v>
      </c>
      <c r="I3071" t="s">
        <v>19894</v>
      </c>
      <c r="J3071" t="s">
        <v>170</v>
      </c>
      <c r="K3071" t="s">
        <v>1053</v>
      </c>
      <c r="L3071">
        <v>5</v>
      </c>
      <c r="M3071">
        <v>108953202</v>
      </c>
      <c r="N3071" t="s">
        <v>143</v>
      </c>
      <c r="O3071" t="s">
        <v>6288</v>
      </c>
      <c r="R3071" t="s">
        <v>25993</v>
      </c>
      <c r="U3071" t="s">
        <v>25994</v>
      </c>
      <c r="V3071" t="s">
        <v>25995</v>
      </c>
      <c r="W3071">
        <v>0</v>
      </c>
      <c r="X3071">
        <v>78392994</v>
      </c>
      <c r="Y3071" t="s">
        <v>160</v>
      </c>
      <c r="Z3071">
        <v>0</v>
      </c>
      <c r="AA3071" t="s">
        <v>143</v>
      </c>
      <c r="AB3071" s="3">
        <v>5.0000000000000004E-6</v>
      </c>
      <c r="AC3071">
        <v>5.3010299956639804</v>
      </c>
      <c r="AE3071">
        <v>1.0900000000000001</v>
      </c>
      <c r="AF3071" t="s">
        <v>244</v>
      </c>
      <c r="AG3071" t="s">
        <v>19896</v>
      </c>
      <c r="AH3071" t="s">
        <v>146</v>
      </c>
      <c r="AI3071" t="s">
        <v>19852</v>
      </c>
      <c r="AJ3071" t="s">
        <v>19853</v>
      </c>
      <c r="AK3071" t="s">
        <v>19897</v>
      </c>
      <c r="AL3071" t="s">
        <v>149</v>
      </c>
    </row>
    <row r="3072" spans="1:38" x14ac:dyDescent="0.2">
      <c r="A3072" s="2">
        <v>42574</v>
      </c>
      <c r="B3072">
        <v>26198764</v>
      </c>
      <c r="C3072" t="s">
        <v>12562</v>
      </c>
      <c r="D3072" s="2">
        <v>42206</v>
      </c>
      <c r="E3072" t="s">
        <v>12429</v>
      </c>
      <c r="F3072" t="s">
        <v>19892</v>
      </c>
      <c r="G3072" t="s">
        <v>19893</v>
      </c>
      <c r="H3072" t="s">
        <v>19843</v>
      </c>
      <c r="I3072" t="s">
        <v>19894</v>
      </c>
      <c r="J3072" t="s">
        <v>170</v>
      </c>
      <c r="K3072" t="s">
        <v>7722</v>
      </c>
      <c r="L3072">
        <v>16</v>
      </c>
      <c r="M3072">
        <v>89806562</v>
      </c>
      <c r="N3072" t="s">
        <v>143</v>
      </c>
      <c r="O3072" t="s">
        <v>25996</v>
      </c>
      <c r="R3072" t="s">
        <v>25997</v>
      </c>
      <c r="U3072" t="s">
        <v>25998</v>
      </c>
      <c r="V3072" t="s">
        <v>25999</v>
      </c>
      <c r="W3072">
        <v>0</v>
      </c>
      <c r="X3072">
        <v>12449000</v>
      </c>
      <c r="Y3072" t="s">
        <v>160</v>
      </c>
      <c r="Z3072">
        <v>0</v>
      </c>
      <c r="AA3072" t="s">
        <v>143</v>
      </c>
      <c r="AB3072" s="3">
        <v>5.0000000000000004E-6</v>
      </c>
      <c r="AC3072">
        <v>5.3010299956639804</v>
      </c>
      <c r="AE3072">
        <v>1.05</v>
      </c>
      <c r="AF3072" t="s">
        <v>244</v>
      </c>
      <c r="AG3072" t="s">
        <v>19896</v>
      </c>
      <c r="AH3072" t="s">
        <v>146</v>
      </c>
      <c r="AI3072" t="s">
        <v>19852</v>
      </c>
      <c r="AJ3072" t="s">
        <v>19853</v>
      </c>
      <c r="AK3072" t="s">
        <v>19897</v>
      </c>
      <c r="AL3072" t="s">
        <v>149</v>
      </c>
    </row>
    <row r="3073" spans="1:38" x14ac:dyDescent="0.2">
      <c r="A3073" s="2">
        <v>42574</v>
      </c>
      <c r="B3073">
        <v>26198764</v>
      </c>
      <c r="C3073" t="s">
        <v>12562</v>
      </c>
      <c r="D3073" s="2">
        <v>42206</v>
      </c>
      <c r="E3073" t="s">
        <v>12429</v>
      </c>
      <c r="F3073" t="s">
        <v>19892</v>
      </c>
      <c r="G3073" t="s">
        <v>19893</v>
      </c>
      <c r="H3073" t="s">
        <v>19843</v>
      </c>
      <c r="I3073" t="s">
        <v>19894</v>
      </c>
      <c r="J3073" t="s">
        <v>170</v>
      </c>
      <c r="K3073" t="s">
        <v>10796</v>
      </c>
      <c r="L3073">
        <v>5</v>
      </c>
      <c r="M3073">
        <v>96170382</v>
      </c>
      <c r="N3073" t="s">
        <v>143</v>
      </c>
      <c r="O3073" t="s">
        <v>26000</v>
      </c>
      <c r="R3073" t="s">
        <v>26001</v>
      </c>
      <c r="U3073" t="s">
        <v>26002</v>
      </c>
      <c r="V3073" t="s">
        <v>26003</v>
      </c>
      <c r="W3073">
        <v>0</v>
      </c>
      <c r="X3073">
        <v>12519062</v>
      </c>
      <c r="Y3073" t="s">
        <v>160</v>
      </c>
      <c r="Z3073">
        <v>0</v>
      </c>
      <c r="AA3073" t="s">
        <v>143</v>
      </c>
      <c r="AB3073" s="3">
        <v>5.0000000000000004E-6</v>
      </c>
      <c r="AC3073">
        <v>5.3010299956639804</v>
      </c>
      <c r="AE3073">
        <v>1.0869565000000001</v>
      </c>
      <c r="AF3073" t="s">
        <v>244</v>
      </c>
      <c r="AG3073" t="s">
        <v>19896</v>
      </c>
      <c r="AH3073" t="s">
        <v>146</v>
      </c>
      <c r="AI3073" t="s">
        <v>19852</v>
      </c>
      <c r="AJ3073" t="s">
        <v>19853</v>
      </c>
      <c r="AK3073" t="s">
        <v>19897</v>
      </c>
      <c r="AL3073" t="s">
        <v>149</v>
      </c>
    </row>
    <row r="3074" spans="1:38" x14ac:dyDescent="0.2">
      <c r="A3074" s="2">
        <v>42574</v>
      </c>
      <c r="B3074">
        <v>26198764</v>
      </c>
      <c r="C3074" t="s">
        <v>12562</v>
      </c>
      <c r="D3074" s="2">
        <v>42206</v>
      </c>
      <c r="E3074" t="s">
        <v>12429</v>
      </c>
      <c r="F3074" t="s">
        <v>19892</v>
      </c>
      <c r="G3074" t="s">
        <v>19893</v>
      </c>
      <c r="H3074" t="s">
        <v>19843</v>
      </c>
      <c r="I3074" t="s">
        <v>19894</v>
      </c>
      <c r="J3074" t="s">
        <v>170</v>
      </c>
      <c r="K3074" t="s">
        <v>4285</v>
      </c>
      <c r="L3074">
        <v>7</v>
      </c>
      <c r="M3074">
        <v>105670146</v>
      </c>
      <c r="N3074" t="s">
        <v>143</v>
      </c>
      <c r="O3074" t="s">
        <v>4286</v>
      </c>
      <c r="R3074" t="s">
        <v>4287</v>
      </c>
      <c r="U3074" t="s">
        <v>26004</v>
      </c>
      <c r="V3074" t="s">
        <v>26005</v>
      </c>
      <c r="W3074">
        <v>0</v>
      </c>
      <c r="X3074">
        <v>12540205</v>
      </c>
      <c r="Y3074" t="s">
        <v>160</v>
      </c>
      <c r="Z3074">
        <v>0</v>
      </c>
      <c r="AA3074" t="s">
        <v>143</v>
      </c>
      <c r="AB3074" s="3">
        <v>5.0000000000000004E-6</v>
      </c>
      <c r="AC3074">
        <v>5.3010299956639804</v>
      </c>
      <c r="AE3074">
        <v>1.0526316</v>
      </c>
      <c r="AF3074" t="s">
        <v>244</v>
      </c>
      <c r="AG3074" t="s">
        <v>19896</v>
      </c>
      <c r="AH3074" t="s">
        <v>146</v>
      </c>
      <c r="AI3074" t="s">
        <v>19852</v>
      </c>
      <c r="AJ3074" t="s">
        <v>19853</v>
      </c>
      <c r="AK3074" t="s">
        <v>19897</v>
      </c>
      <c r="AL3074" t="s">
        <v>149</v>
      </c>
    </row>
    <row r="3075" spans="1:38" x14ac:dyDescent="0.2">
      <c r="A3075" s="2">
        <v>42574</v>
      </c>
      <c r="B3075">
        <v>26198764</v>
      </c>
      <c r="C3075" t="s">
        <v>12562</v>
      </c>
      <c r="D3075" s="2">
        <v>42206</v>
      </c>
      <c r="E3075" t="s">
        <v>12429</v>
      </c>
      <c r="F3075" t="s">
        <v>19892</v>
      </c>
      <c r="G3075" t="s">
        <v>19893</v>
      </c>
      <c r="H3075" t="s">
        <v>19843</v>
      </c>
      <c r="I3075" t="s">
        <v>19894</v>
      </c>
      <c r="J3075" t="s">
        <v>170</v>
      </c>
      <c r="K3075" t="s">
        <v>5028</v>
      </c>
      <c r="L3075">
        <v>8</v>
      </c>
      <c r="M3075">
        <v>21463493</v>
      </c>
      <c r="N3075" t="s">
        <v>143</v>
      </c>
      <c r="O3075" t="s">
        <v>26006</v>
      </c>
      <c r="P3075" t="s">
        <v>26007</v>
      </c>
      <c r="Q3075" t="s">
        <v>12898</v>
      </c>
      <c r="S3075">
        <v>154007</v>
      </c>
      <c r="T3075">
        <v>226905</v>
      </c>
      <c r="U3075" t="s">
        <v>26008</v>
      </c>
      <c r="V3075" t="s">
        <v>26009</v>
      </c>
      <c r="W3075">
        <v>0</v>
      </c>
      <c r="X3075">
        <v>12682527</v>
      </c>
      <c r="Y3075" t="s">
        <v>284</v>
      </c>
      <c r="Z3075">
        <v>1</v>
      </c>
      <c r="AA3075" t="s">
        <v>143</v>
      </c>
      <c r="AB3075" s="3">
        <v>5.0000000000000004E-6</v>
      </c>
      <c r="AC3075">
        <v>5.3010299956639804</v>
      </c>
      <c r="AE3075">
        <v>1.0869565000000001</v>
      </c>
      <c r="AF3075" t="s">
        <v>244</v>
      </c>
      <c r="AG3075" t="s">
        <v>19896</v>
      </c>
      <c r="AH3075" t="s">
        <v>146</v>
      </c>
      <c r="AI3075" t="s">
        <v>19852</v>
      </c>
      <c r="AJ3075" t="s">
        <v>19853</v>
      </c>
      <c r="AK3075" t="s">
        <v>19897</v>
      </c>
      <c r="AL3075" t="s">
        <v>149</v>
      </c>
    </row>
    <row r="3076" spans="1:38" x14ac:dyDescent="0.2">
      <c r="A3076" s="2">
        <v>42574</v>
      </c>
      <c r="B3076">
        <v>26198764</v>
      </c>
      <c r="C3076" t="s">
        <v>12562</v>
      </c>
      <c r="D3076" s="2">
        <v>42206</v>
      </c>
      <c r="E3076" t="s">
        <v>12429</v>
      </c>
      <c r="F3076" t="s">
        <v>19892</v>
      </c>
      <c r="G3076" t="s">
        <v>19893</v>
      </c>
      <c r="H3076" t="s">
        <v>19843</v>
      </c>
      <c r="I3076" t="s">
        <v>19894</v>
      </c>
      <c r="J3076" t="s">
        <v>170</v>
      </c>
      <c r="K3076" t="s">
        <v>8757</v>
      </c>
      <c r="L3076">
        <v>8</v>
      </c>
      <c r="M3076">
        <v>143756977</v>
      </c>
      <c r="N3076" t="s">
        <v>143</v>
      </c>
      <c r="O3076" t="s">
        <v>26010</v>
      </c>
      <c r="R3076" t="s">
        <v>26011</v>
      </c>
      <c r="U3076" t="s">
        <v>26012</v>
      </c>
      <c r="V3076" t="s">
        <v>26013</v>
      </c>
      <c r="W3076">
        <v>0</v>
      </c>
      <c r="X3076">
        <v>11784536</v>
      </c>
      <c r="Y3076" t="s">
        <v>160</v>
      </c>
      <c r="Z3076">
        <v>0</v>
      </c>
      <c r="AA3076" t="s">
        <v>143</v>
      </c>
      <c r="AB3076" s="3">
        <v>5.0000000000000004E-6</v>
      </c>
      <c r="AC3076">
        <v>5.3010299956639804</v>
      </c>
      <c r="AE3076">
        <v>1.06</v>
      </c>
      <c r="AF3076" t="s">
        <v>244</v>
      </c>
      <c r="AG3076" t="s">
        <v>19896</v>
      </c>
      <c r="AH3076" t="s">
        <v>146</v>
      </c>
      <c r="AI3076" t="s">
        <v>19852</v>
      </c>
      <c r="AJ3076" t="s">
        <v>19853</v>
      </c>
      <c r="AK3076" t="s">
        <v>19897</v>
      </c>
      <c r="AL3076" t="s">
        <v>149</v>
      </c>
    </row>
    <row r="3077" spans="1:38" x14ac:dyDescent="0.2">
      <c r="A3077" s="2">
        <v>42574</v>
      </c>
      <c r="B3077">
        <v>26198764</v>
      </c>
      <c r="C3077" t="s">
        <v>12562</v>
      </c>
      <c r="D3077" s="2">
        <v>42206</v>
      </c>
      <c r="E3077" t="s">
        <v>12429</v>
      </c>
      <c r="F3077" t="s">
        <v>19892</v>
      </c>
      <c r="G3077" t="s">
        <v>19893</v>
      </c>
      <c r="H3077" t="s">
        <v>19843</v>
      </c>
      <c r="I3077" t="s">
        <v>19894</v>
      </c>
      <c r="J3077" t="s">
        <v>170</v>
      </c>
      <c r="K3077" t="s">
        <v>9325</v>
      </c>
      <c r="L3077">
        <v>6</v>
      </c>
      <c r="M3077">
        <v>83463309</v>
      </c>
      <c r="N3077" t="s">
        <v>143</v>
      </c>
      <c r="O3077" t="s">
        <v>26014</v>
      </c>
      <c r="P3077" t="s">
        <v>26015</v>
      </c>
      <c r="Q3077" t="s">
        <v>12568</v>
      </c>
      <c r="S3077">
        <v>32258</v>
      </c>
      <c r="T3077">
        <v>49225</v>
      </c>
      <c r="U3077" t="s">
        <v>26016</v>
      </c>
      <c r="V3077" t="s">
        <v>26017</v>
      </c>
      <c r="W3077">
        <v>0</v>
      </c>
      <c r="X3077">
        <v>12195417</v>
      </c>
      <c r="Y3077" t="s">
        <v>284</v>
      </c>
      <c r="Z3077">
        <v>1</v>
      </c>
      <c r="AA3077" t="s">
        <v>143</v>
      </c>
      <c r="AB3077" s="3">
        <v>5.0000000000000004E-6</v>
      </c>
      <c r="AC3077">
        <v>5.3010299956639804</v>
      </c>
      <c r="AE3077">
        <v>1.0526316</v>
      </c>
      <c r="AF3077" t="s">
        <v>244</v>
      </c>
      <c r="AG3077" t="s">
        <v>19896</v>
      </c>
      <c r="AH3077" t="s">
        <v>146</v>
      </c>
      <c r="AI3077" t="s">
        <v>19852</v>
      </c>
      <c r="AJ3077" t="s">
        <v>19853</v>
      </c>
      <c r="AK3077" t="s">
        <v>19897</v>
      </c>
      <c r="AL3077" t="s">
        <v>149</v>
      </c>
    </row>
    <row r="3078" spans="1:38" x14ac:dyDescent="0.2">
      <c r="A3078" s="2">
        <v>42574</v>
      </c>
      <c r="B3078">
        <v>26198764</v>
      </c>
      <c r="C3078" t="s">
        <v>12562</v>
      </c>
      <c r="D3078" s="2">
        <v>42206</v>
      </c>
      <c r="E3078" t="s">
        <v>12429</v>
      </c>
      <c r="F3078" t="s">
        <v>19892</v>
      </c>
      <c r="G3078" t="s">
        <v>19893</v>
      </c>
      <c r="H3078" t="s">
        <v>19843</v>
      </c>
      <c r="I3078" t="s">
        <v>19894</v>
      </c>
      <c r="J3078" t="s">
        <v>170</v>
      </c>
      <c r="K3078" t="s">
        <v>4482</v>
      </c>
      <c r="L3078">
        <v>15</v>
      </c>
      <c r="M3078">
        <v>76408248</v>
      </c>
      <c r="N3078" t="s">
        <v>143</v>
      </c>
      <c r="O3078" t="s">
        <v>4530</v>
      </c>
      <c r="R3078" t="s">
        <v>4531</v>
      </c>
      <c r="U3078" t="s">
        <v>26018</v>
      </c>
      <c r="V3078" t="s">
        <v>26019</v>
      </c>
      <c r="W3078">
        <v>0</v>
      </c>
      <c r="X3078">
        <v>2957613</v>
      </c>
      <c r="Y3078" t="s">
        <v>160</v>
      </c>
      <c r="Z3078">
        <v>0</v>
      </c>
      <c r="AA3078" t="s">
        <v>143</v>
      </c>
      <c r="AB3078" s="3">
        <v>5.0000000000000004E-6</v>
      </c>
      <c r="AC3078">
        <v>5.3010299956639804</v>
      </c>
      <c r="AE3078">
        <v>1.0900000000000001</v>
      </c>
      <c r="AF3078" t="s">
        <v>244</v>
      </c>
      <c r="AG3078" t="s">
        <v>19896</v>
      </c>
      <c r="AH3078" t="s">
        <v>146</v>
      </c>
      <c r="AI3078" t="s">
        <v>19852</v>
      </c>
      <c r="AJ3078" t="s">
        <v>19853</v>
      </c>
      <c r="AK3078" t="s">
        <v>19897</v>
      </c>
      <c r="AL3078" t="s">
        <v>149</v>
      </c>
    </row>
    <row r="3079" spans="1:38" x14ac:dyDescent="0.2">
      <c r="A3079" s="2">
        <v>42574</v>
      </c>
      <c r="B3079">
        <v>26198764</v>
      </c>
      <c r="C3079" t="s">
        <v>12562</v>
      </c>
      <c r="D3079" s="2">
        <v>42206</v>
      </c>
      <c r="E3079" t="s">
        <v>12429</v>
      </c>
      <c r="F3079" t="s">
        <v>19892</v>
      </c>
      <c r="G3079" t="s">
        <v>19893</v>
      </c>
      <c r="H3079" t="s">
        <v>19843</v>
      </c>
      <c r="I3079" t="s">
        <v>19894</v>
      </c>
      <c r="J3079" t="s">
        <v>170</v>
      </c>
      <c r="K3079" t="s">
        <v>26020</v>
      </c>
      <c r="L3079">
        <v>21</v>
      </c>
      <c r="M3079">
        <v>36251149</v>
      </c>
      <c r="N3079" t="s">
        <v>143</v>
      </c>
      <c r="O3079" t="s">
        <v>26021</v>
      </c>
      <c r="R3079" t="s">
        <v>26022</v>
      </c>
      <c r="U3079" t="s">
        <v>26023</v>
      </c>
      <c r="V3079" t="s">
        <v>26024</v>
      </c>
      <c r="W3079">
        <v>0</v>
      </c>
      <c r="X3079">
        <v>2298450</v>
      </c>
      <c r="Y3079" t="s">
        <v>160</v>
      </c>
      <c r="Z3079">
        <v>0</v>
      </c>
      <c r="AA3079" t="s">
        <v>143</v>
      </c>
      <c r="AB3079" s="3">
        <v>5.0000000000000004E-6</v>
      </c>
      <c r="AC3079">
        <v>5.3010299956639804</v>
      </c>
      <c r="AE3079">
        <v>1.0526316</v>
      </c>
      <c r="AF3079" t="s">
        <v>244</v>
      </c>
      <c r="AG3079" t="s">
        <v>19896</v>
      </c>
      <c r="AH3079" t="s">
        <v>146</v>
      </c>
      <c r="AI3079" t="s">
        <v>19852</v>
      </c>
      <c r="AJ3079" t="s">
        <v>19853</v>
      </c>
      <c r="AK3079" t="s">
        <v>19897</v>
      </c>
      <c r="AL3079" t="s">
        <v>149</v>
      </c>
    </row>
    <row r="3080" spans="1:38" x14ac:dyDescent="0.2">
      <c r="A3080" s="2">
        <v>42574</v>
      </c>
      <c r="B3080">
        <v>26198764</v>
      </c>
      <c r="C3080" t="s">
        <v>12562</v>
      </c>
      <c r="D3080" s="2">
        <v>42206</v>
      </c>
      <c r="E3080" t="s">
        <v>12429</v>
      </c>
      <c r="F3080" t="s">
        <v>19892</v>
      </c>
      <c r="G3080" t="s">
        <v>19893</v>
      </c>
      <c r="H3080" t="s">
        <v>19843</v>
      </c>
      <c r="I3080" t="s">
        <v>19894</v>
      </c>
      <c r="J3080" t="s">
        <v>170</v>
      </c>
      <c r="K3080" t="s">
        <v>1121</v>
      </c>
      <c r="L3080">
        <v>6</v>
      </c>
      <c r="M3080">
        <v>32103231</v>
      </c>
      <c r="N3080" t="s">
        <v>143</v>
      </c>
      <c r="O3080" t="s">
        <v>26025</v>
      </c>
      <c r="R3080" t="s">
        <v>26026</v>
      </c>
      <c r="U3080" t="s">
        <v>26027</v>
      </c>
      <c r="V3080" t="s">
        <v>26028</v>
      </c>
      <c r="W3080">
        <v>0</v>
      </c>
      <c r="X3080">
        <v>41268902</v>
      </c>
      <c r="Y3080" t="s">
        <v>160</v>
      </c>
      <c r="Z3080">
        <v>0</v>
      </c>
      <c r="AA3080" t="s">
        <v>143</v>
      </c>
      <c r="AB3080" s="3">
        <v>5.0000000000000004E-6</v>
      </c>
      <c r="AC3080">
        <v>5.3010299956639804</v>
      </c>
      <c r="AE3080">
        <v>1.0900000000000001</v>
      </c>
      <c r="AF3080" t="s">
        <v>244</v>
      </c>
      <c r="AG3080" t="s">
        <v>19896</v>
      </c>
      <c r="AH3080" t="s">
        <v>146</v>
      </c>
      <c r="AI3080" t="s">
        <v>19852</v>
      </c>
      <c r="AJ3080" t="s">
        <v>19853</v>
      </c>
      <c r="AK3080" t="s">
        <v>19897</v>
      </c>
      <c r="AL3080" t="s">
        <v>149</v>
      </c>
    </row>
    <row r="3081" spans="1:38" x14ac:dyDescent="0.2">
      <c r="A3081" s="2">
        <v>42574</v>
      </c>
      <c r="B3081">
        <v>26198764</v>
      </c>
      <c r="C3081" t="s">
        <v>12562</v>
      </c>
      <c r="D3081" s="2">
        <v>42206</v>
      </c>
      <c r="E3081" t="s">
        <v>12429</v>
      </c>
      <c r="F3081" t="s">
        <v>19892</v>
      </c>
      <c r="G3081" t="s">
        <v>19893</v>
      </c>
      <c r="H3081" t="s">
        <v>19843</v>
      </c>
      <c r="I3081" t="s">
        <v>19894</v>
      </c>
      <c r="J3081" t="s">
        <v>170</v>
      </c>
      <c r="K3081" t="s">
        <v>11876</v>
      </c>
      <c r="L3081">
        <v>12</v>
      </c>
      <c r="M3081">
        <v>50201164</v>
      </c>
      <c r="N3081" t="s">
        <v>143</v>
      </c>
      <c r="O3081" t="s">
        <v>26029</v>
      </c>
      <c r="R3081" t="s">
        <v>26030</v>
      </c>
      <c r="U3081" t="s">
        <v>26031</v>
      </c>
      <c r="V3081" t="s">
        <v>26032</v>
      </c>
      <c r="W3081">
        <v>0</v>
      </c>
      <c r="X3081">
        <v>4459386</v>
      </c>
      <c r="Y3081" t="s">
        <v>817</v>
      </c>
      <c r="Z3081">
        <v>0</v>
      </c>
      <c r="AA3081" t="s">
        <v>143</v>
      </c>
      <c r="AB3081" s="3">
        <v>5.0000000000000004E-6</v>
      </c>
      <c r="AC3081">
        <v>5.3010299956639804</v>
      </c>
      <c r="AE3081">
        <v>1.05</v>
      </c>
      <c r="AF3081" t="s">
        <v>244</v>
      </c>
      <c r="AG3081" t="s">
        <v>19896</v>
      </c>
      <c r="AH3081" t="s">
        <v>146</v>
      </c>
      <c r="AI3081" t="s">
        <v>19852</v>
      </c>
      <c r="AJ3081" t="s">
        <v>19853</v>
      </c>
      <c r="AK3081" t="s">
        <v>19897</v>
      </c>
      <c r="AL3081" t="s">
        <v>149</v>
      </c>
    </row>
    <row r="3082" spans="1:38" x14ac:dyDescent="0.2">
      <c r="A3082" s="2">
        <v>42574</v>
      </c>
      <c r="B3082">
        <v>26198764</v>
      </c>
      <c r="C3082" t="s">
        <v>12562</v>
      </c>
      <c r="D3082" s="2">
        <v>42206</v>
      </c>
      <c r="E3082" t="s">
        <v>12429</v>
      </c>
      <c r="F3082" t="s">
        <v>19892</v>
      </c>
      <c r="G3082" t="s">
        <v>19893</v>
      </c>
      <c r="H3082" t="s">
        <v>19843</v>
      </c>
      <c r="I3082" t="s">
        <v>19894</v>
      </c>
      <c r="J3082" t="s">
        <v>170</v>
      </c>
      <c r="K3082" t="s">
        <v>1822</v>
      </c>
      <c r="L3082">
        <v>7</v>
      </c>
      <c r="M3082">
        <v>82815056</v>
      </c>
      <c r="N3082" t="s">
        <v>143</v>
      </c>
      <c r="O3082" t="s">
        <v>10253</v>
      </c>
      <c r="R3082" t="s">
        <v>10254</v>
      </c>
      <c r="U3082" t="s">
        <v>26033</v>
      </c>
      <c r="V3082" t="s">
        <v>26034</v>
      </c>
      <c r="W3082">
        <v>0</v>
      </c>
      <c r="X3082">
        <v>2189246</v>
      </c>
      <c r="Y3082" t="s">
        <v>160</v>
      </c>
      <c r="Z3082">
        <v>0</v>
      </c>
      <c r="AA3082" t="s">
        <v>143</v>
      </c>
      <c r="AB3082" s="3">
        <v>5.0000000000000004E-6</v>
      </c>
      <c r="AC3082">
        <v>5.3010299956639804</v>
      </c>
      <c r="AE3082">
        <v>1.05</v>
      </c>
      <c r="AF3082" t="s">
        <v>244</v>
      </c>
      <c r="AG3082" t="s">
        <v>19896</v>
      </c>
      <c r="AH3082" t="s">
        <v>146</v>
      </c>
      <c r="AI3082" t="s">
        <v>19852</v>
      </c>
      <c r="AJ3082" t="s">
        <v>19853</v>
      </c>
      <c r="AK3082" t="s">
        <v>19897</v>
      </c>
      <c r="AL3082" t="s">
        <v>149</v>
      </c>
    </row>
    <row r="3083" spans="1:38" x14ac:dyDescent="0.2">
      <c r="A3083" s="2">
        <v>42574</v>
      </c>
      <c r="B3083">
        <v>26198764</v>
      </c>
      <c r="C3083" t="s">
        <v>12562</v>
      </c>
      <c r="D3083" s="2">
        <v>42206</v>
      </c>
      <c r="E3083" t="s">
        <v>12429</v>
      </c>
      <c r="F3083" t="s">
        <v>19892</v>
      </c>
      <c r="G3083" t="s">
        <v>19893</v>
      </c>
      <c r="H3083" t="s">
        <v>19843</v>
      </c>
      <c r="I3083" t="s">
        <v>19894</v>
      </c>
      <c r="J3083" t="s">
        <v>170</v>
      </c>
      <c r="K3083" t="s">
        <v>9626</v>
      </c>
      <c r="L3083">
        <v>20</v>
      </c>
      <c r="M3083">
        <v>38650612</v>
      </c>
      <c r="N3083" t="s">
        <v>143</v>
      </c>
      <c r="O3083" t="s">
        <v>26035</v>
      </c>
      <c r="R3083" t="s">
        <v>26036</v>
      </c>
      <c r="U3083" t="s">
        <v>26037</v>
      </c>
      <c r="V3083" t="s">
        <v>26038</v>
      </c>
      <c r="W3083">
        <v>0</v>
      </c>
      <c r="X3083">
        <v>220519</v>
      </c>
      <c r="Y3083" t="s">
        <v>230</v>
      </c>
      <c r="Z3083">
        <v>0</v>
      </c>
      <c r="AA3083" t="s">
        <v>143</v>
      </c>
      <c r="AB3083" s="3">
        <v>5.0000000000000004E-6</v>
      </c>
      <c r="AC3083">
        <v>5.3010299956639804</v>
      </c>
      <c r="AE3083">
        <v>1.05</v>
      </c>
      <c r="AF3083" t="s">
        <v>244</v>
      </c>
      <c r="AG3083" t="s">
        <v>19896</v>
      </c>
      <c r="AH3083" t="s">
        <v>146</v>
      </c>
      <c r="AI3083" t="s">
        <v>19852</v>
      </c>
      <c r="AJ3083" t="s">
        <v>19853</v>
      </c>
      <c r="AK3083" t="s">
        <v>19897</v>
      </c>
      <c r="AL3083" t="s">
        <v>149</v>
      </c>
    </row>
    <row r="3084" spans="1:38" x14ac:dyDescent="0.2">
      <c r="A3084" s="2">
        <v>41325</v>
      </c>
      <c r="B3084">
        <v>23212062</v>
      </c>
      <c r="C3084" t="s">
        <v>23661</v>
      </c>
      <c r="D3084" s="2">
        <v>41244</v>
      </c>
      <c r="E3084" t="s">
        <v>12312</v>
      </c>
      <c r="F3084" t="s">
        <v>23662</v>
      </c>
      <c r="G3084" t="s">
        <v>23663</v>
      </c>
      <c r="H3084" t="s">
        <v>19843</v>
      </c>
      <c r="I3084" t="s">
        <v>23664</v>
      </c>
      <c r="J3084" t="s">
        <v>170</v>
      </c>
      <c r="K3084" t="s">
        <v>1121</v>
      </c>
      <c r="L3084">
        <v>6</v>
      </c>
      <c r="M3084">
        <v>32614112</v>
      </c>
      <c r="N3084" t="s">
        <v>26039</v>
      </c>
      <c r="O3084" t="s">
        <v>1123</v>
      </c>
      <c r="P3084" t="s">
        <v>1124</v>
      </c>
      <c r="Q3084" t="s">
        <v>1125</v>
      </c>
      <c r="S3084">
        <v>24264</v>
      </c>
      <c r="T3084">
        <v>14067</v>
      </c>
      <c r="U3084" t="s">
        <v>26040</v>
      </c>
      <c r="V3084" t="s">
        <v>26041</v>
      </c>
      <c r="W3084">
        <v>0</v>
      </c>
      <c r="X3084">
        <v>4530903</v>
      </c>
      <c r="Y3084" t="s">
        <v>284</v>
      </c>
      <c r="Z3084">
        <v>1</v>
      </c>
      <c r="AA3084" t="s">
        <v>143</v>
      </c>
      <c r="AB3084" s="3">
        <v>5.0000000000000004E-6</v>
      </c>
      <c r="AC3084">
        <v>5.3010299956639804</v>
      </c>
      <c r="AD3084" t="s">
        <v>25262</v>
      </c>
      <c r="AE3084">
        <v>9.1899999999999996E-2</v>
      </c>
      <c r="AF3084" t="s">
        <v>697</v>
      </c>
      <c r="AG3084" t="s">
        <v>23672</v>
      </c>
      <c r="AH3084" t="s">
        <v>146</v>
      </c>
      <c r="AI3084" t="s">
        <v>19852</v>
      </c>
      <c r="AJ3084" t="s">
        <v>19853</v>
      </c>
      <c r="AK3084" t="s">
        <v>23673</v>
      </c>
      <c r="AL3084" t="s">
        <v>149</v>
      </c>
    </row>
    <row r="3085" spans="1:38" x14ac:dyDescent="0.2">
      <c r="A3085" s="2">
        <v>42574</v>
      </c>
      <c r="B3085">
        <v>26198764</v>
      </c>
      <c r="C3085" t="s">
        <v>12562</v>
      </c>
      <c r="D3085" s="2">
        <v>42206</v>
      </c>
      <c r="E3085" t="s">
        <v>12429</v>
      </c>
      <c r="F3085" t="s">
        <v>19892</v>
      </c>
      <c r="G3085" t="s">
        <v>19893</v>
      </c>
      <c r="H3085" t="s">
        <v>19843</v>
      </c>
      <c r="I3085" t="s">
        <v>19894</v>
      </c>
      <c r="J3085" t="s">
        <v>170</v>
      </c>
      <c r="K3085" t="s">
        <v>4029</v>
      </c>
      <c r="L3085">
        <v>3</v>
      </c>
      <c r="M3085">
        <v>70803555</v>
      </c>
      <c r="N3085" t="s">
        <v>143</v>
      </c>
      <c r="O3085" t="s">
        <v>26042</v>
      </c>
      <c r="P3085" t="s">
        <v>26043</v>
      </c>
      <c r="Q3085" t="s">
        <v>26044</v>
      </c>
      <c r="S3085">
        <v>48982</v>
      </c>
      <c r="T3085">
        <v>4795</v>
      </c>
      <c r="U3085" t="s">
        <v>26045</v>
      </c>
      <c r="V3085" t="s">
        <v>26046</v>
      </c>
      <c r="W3085">
        <v>0</v>
      </c>
      <c r="X3085">
        <v>6549358</v>
      </c>
      <c r="Y3085" t="s">
        <v>243</v>
      </c>
      <c r="Z3085">
        <v>1</v>
      </c>
      <c r="AA3085" t="s">
        <v>143</v>
      </c>
      <c r="AB3085" s="3">
        <v>5.0000000000000004E-6</v>
      </c>
      <c r="AC3085">
        <v>5.3010299956639804</v>
      </c>
      <c r="AE3085">
        <v>1.0526316</v>
      </c>
      <c r="AF3085" t="s">
        <v>244</v>
      </c>
      <c r="AG3085" t="s">
        <v>19896</v>
      </c>
      <c r="AH3085" t="s">
        <v>146</v>
      </c>
      <c r="AI3085" t="s">
        <v>19852</v>
      </c>
      <c r="AJ3085" t="s">
        <v>19853</v>
      </c>
      <c r="AK3085" t="s">
        <v>19897</v>
      </c>
      <c r="AL3085" t="s">
        <v>149</v>
      </c>
    </row>
    <row r="3086" spans="1:38" x14ac:dyDescent="0.2">
      <c r="A3086" s="2">
        <v>42574</v>
      </c>
      <c r="B3086">
        <v>26198764</v>
      </c>
      <c r="C3086" t="s">
        <v>12562</v>
      </c>
      <c r="D3086" s="2">
        <v>42206</v>
      </c>
      <c r="E3086" t="s">
        <v>12429</v>
      </c>
      <c r="F3086" t="s">
        <v>19892</v>
      </c>
      <c r="G3086" t="s">
        <v>19893</v>
      </c>
      <c r="H3086" t="s">
        <v>19843</v>
      </c>
      <c r="I3086" t="s">
        <v>19894</v>
      </c>
      <c r="J3086" t="s">
        <v>170</v>
      </c>
      <c r="K3086" t="s">
        <v>5285</v>
      </c>
      <c r="L3086">
        <v>2</v>
      </c>
      <c r="M3086">
        <v>155012155</v>
      </c>
      <c r="N3086" t="s">
        <v>143</v>
      </c>
      <c r="O3086" t="s">
        <v>26047</v>
      </c>
      <c r="P3086" t="s">
        <v>26048</v>
      </c>
      <c r="Q3086" t="s">
        <v>26049</v>
      </c>
      <c r="S3086">
        <v>43054</v>
      </c>
      <c r="T3086">
        <v>77284</v>
      </c>
      <c r="U3086" t="s">
        <v>26050</v>
      </c>
      <c r="V3086" t="s">
        <v>26051</v>
      </c>
      <c r="W3086">
        <v>0</v>
      </c>
      <c r="X3086">
        <v>6736848</v>
      </c>
      <c r="Y3086" t="s">
        <v>284</v>
      </c>
      <c r="Z3086">
        <v>1</v>
      </c>
      <c r="AA3086" t="s">
        <v>143</v>
      </c>
      <c r="AB3086" s="3">
        <v>5.0000000000000004E-6</v>
      </c>
      <c r="AC3086">
        <v>5.3010299956639804</v>
      </c>
      <c r="AE3086">
        <v>1.05</v>
      </c>
      <c r="AF3086" t="s">
        <v>244</v>
      </c>
      <c r="AG3086" t="s">
        <v>19896</v>
      </c>
      <c r="AH3086" t="s">
        <v>146</v>
      </c>
      <c r="AI3086" t="s">
        <v>19852</v>
      </c>
      <c r="AJ3086" t="s">
        <v>19853</v>
      </c>
      <c r="AK3086" t="s">
        <v>19897</v>
      </c>
      <c r="AL3086" t="s">
        <v>149</v>
      </c>
    </row>
    <row r="3087" spans="1:38" x14ac:dyDescent="0.2">
      <c r="A3087" s="2">
        <v>42574</v>
      </c>
      <c r="B3087">
        <v>26198764</v>
      </c>
      <c r="C3087" t="s">
        <v>12562</v>
      </c>
      <c r="D3087" s="2">
        <v>42206</v>
      </c>
      <c r="E3087" t="s">
        <v>12429</v>
      </c>
      <c r="F3087" t="s">
        <v>19892</v>
      </c>
      <c r="G3087" t="s">
        <v>19893</v>
      </c>
      <c r="H3087" t="s">
        <v>19843</v>
      </c>
      <c r="I3087" t="s">
        <v>23240</v>
      </c>
      <c r="J3087" t="s">
        <v>170</v>
      </c>
      <c r="K3087" t="s">
        <v>304</v>
      </c>
      <c r="L3087">
        <v>15</v>
      </c>
      <c r="M3087">
        <v>58545811</v>
      </c>
      <c r="N3087" t="s">
        <v>305</v>
      </c>
      <c r="O3087" t="s">
        <v>305</v>
      </c>
      <c r="R3087" t="s">
        <v>26052</v>
      </c>
      <c r="U3087" t="s">
        <v>26053</v>
      </c>
      <c r="V3087" t="s">
        <v>26054</v>
      </c>
      <c r="W3087">
        <v>0</v>
      </c>
      <c r="X3087">
        <v>6083</v>
      </c>
      <c r="Y3087" t="s">
        <v>142</v>
      </c>
      <c r="Z3087">
        <v>0</v>
      </c>
      <c r="AA3087" t="s">
        <v>143</v>
      </c>
      <c r="AB3087" s="3">
        <v>5.0000000000000004E-6</v>
      </c>
      <c r="AC3087">
        <v>5.3010299956639804</v>
      </c>
      <c r="AE3087">
        <v>1.29</v>
      </c>
      <c r="AF3087" t="s">
        <v>244</v>
      </c>
      <c r="AG3087" t="s">
        <v>23246</v>
      </c>
      <c r="AH3087" t="s">
        <v>146</v>
      </c>
      <c r="AI3087" t="s">
        <v>19852</v>
      </c>
      <c r="AJ3087" t="s">
        <v>19853</v>
      </c>
      <c r="AK3087" t="s">
        <v>23247</v>
      </c>
      <c r="AL3087" t="s">
        <v>149</v>
      </c>
    </row>
    <row r="3088" spans="1:38" x14ac:dyDescent="0.2">
      <c r="A3088" s="2">
        <v>42574</v>
      </c>
      <c r="B3088">
        <v>26198764</v>
      </c>
      <c r="C3088" t="s">
        <v>12562</v>
      </c>
      <c r="D3088" s="2">
        <v>42206</v>
      </c>
      <c r="E3088" t="s">
        <v>12429</v>
      </c>
      <c r="F3088" t="s">
        <v>19892</v>
      </c>
      <c r="G3088" t="s">
        <v>19893</v>
      </c>
      <c r="H3088" t="s">
        <v>19843</v>
      </c>
      <c r="I3088" t="s">
        <v>19894</v>
      </c>
      <c r="J3088" t="s">
        <v>170</v>
      </c>
      <c r="K3088" t="s">
        <v>3133</v>
      </c>
      <c r="L3088">
        <v>3</v>
      </c>
      <c r="M3088">
        <v>80610899</v>
      </c>
      <c r="N3088" t="s">
        <v>143</v>
      </c>
      <c r="O3088" t="s">
        <v>26055</v>
      </c>
      <c r="R3088" t="s">
        <v>26056</v>
      </c>
      <c r="U3088" t="s">
        <v>26057</v>
      </c>
      <c r="V3088" t="s">
        <v>26058</v>
      </c>
      <c r="W3088">
        <v>0</v>
      </c>
      <c r="X3088">
        <v>59888335</v>
      </c>
      <c r="Y3088" t="s">
        <v>160</v>
      </c>
      <c r="Z3088">
        <v>0</v>
      </c>
      <c r="AA3088" t="s">
        <v>143</v>
      </c>
      <c r="AB3088" s="3">
        <v>5.0000000000000004E-6</v>
      </c>
      <c r="AC3088">
        <v>5.3010299956639804</v>
      </c>
      <c r="AE3088">
        <v>1.05</v>
      </c>
      <c r="AF3088" t="s">
        <v>244</v>
      </c>
      <c r="AG3088" t="s">
        <v>19896</v>
      </c>
      <c r="AH3088" t="s">
        <v>146</v>
      </c>
      <c r="AI3088" t="s">
        <v>19852</v>
      </c>
      <c r="AJ3088" t="s">
        <v>19853</v>
      </c>
      <c r="AK3088" t="s">
        <v>19897</v>
      </c>
      <c r="AL3088" t="s">
        <v>149</v>
      </c>
    </row>
    <row r="3089" spans="1:38" x14ac:dyDescent="0.2">
      <c r="A3089" s="2">
        <v>42574</v>
      </c>
      <c r="B3089">
        <v>26198764</v>
      </c>
      <c r="C3089" t="s">
        <v>12562</v>
      </c>
      <c r="D3089" s="2">
        <v>42206</v>
      </c>
      <c r="E3089" t="s">
        <v>12429</v>
      </c>
      <c r="F3089" t="s">
        <v>19892</v>
      </c>
      <c r="G3089" t="s">
        <v>19893</v>
      </c>
      <c r="H3089" t="s">
        <v>19843</v>
      </c>
      <c r="I3089" t="s">
        <v>19894</v>
      </c>
      <c r="J3089" t="s">
        <v>170</v>
      </c>
      <c r="K3089" t="s">
        <v>5574</v>
      </c>
      <c r="L3089">
        <v>10</v>
      </c>
      <c r="M3089">
        <v>100146576</v>
      </c>
      <c r="N3089" t="s">
        <v>143</v>
      </c>
      <c r="O3089" t="s">
        <v>26059</v>
      </c>
      <c r="P3089" t="s">
        <v>26060</v>
      </c>
      <c r="Q3089" t="s">
        <v>22331</v>
      </c>
      <c r="S3089">
        <v>2581</v>
      </c>
      <c r="T3089">
        <v>3518</v>
      </c>
      <c r="U3089" t="s">
        <v>26061</v>
      </c>
      <c r="V3089" t="s">
        <v>26062</v>
      </c>
      <c r="W3089">
        <v>0</v>
      </c>
      <c r="X3089">
        <v>975752</v>
      </c>
      <c r="Y3089" t="s">
        <v>243</v>
      </c>
      <c r="Z3089">
        <v>1</v>
      </c>
      <c r="AA3089" t="s">
        <v>143</v>
      </c>
      <c r="AB3089" s="3">
        <v>5.0000000000000004E-6</v>
      </c>
      <c r="AC3089">
        <v>5.3010299956639804</v>
      </c>
      <c r="AE3089">
        <v>1.0900000000000001</v>
      </c>
      <c r="AF3089" t="s">
        <v>244</v>
      </c>
      <c r="AG3089" t="s">
        <v>19896</v>
      </c>
      <c r="AH3089" t="s">
        <v>146</v>
      </c>
      <c r="AI3089" t="s">
        <v>19852</v>
      </c>
      <c r="AJ3089" t="s">
        <v>19853</v>
      </c>
      <c r="AK3089" t="s">
        <v>19897</v>
      </c>
      <c r="AL3089" t="s">
        <v>149</v>
      </c>
    </row>
    <row r="3090" spans="1:38" x14ac:dyDescent="0.2">
      <c r="A3090" s="2">
        <v>42574</v>
      </c>
      <c r="B3090">
        <v>26198764</v>
      </c>
      <c r="C3090" t="s">
        <v>12562</v>
      </c>
      <c r="D3090" s="2">
        <v>42206</v>
      </c>
      <c r="E3090" t="s">
        <v>12429</v>
      </c>
      <c r="F3090" t="s">
        <v>19892</v>
      </c>
      <c r="G3090" t="s">
        <v>19893</v>
      </c>
      <c r="H3090" t="s">
        <v>19843</v>
      </c>
      <c r="I3090" t="s">
        <v>19894</v>
      </c>
      <c r="J3090" t="s">
        <v>170</v>
      </c>
      <c r="K3090" t="s">
        <v>4650</v>
      </c>
      <c r="L3090">
        <v>3</v>
      </c>
      <c r="M3090">
        <v>10373659</v>
      </c>
      <c r="N3090" t="s">
        <v>143</v>
      </c>
      <c r="O3090" t="s">
        <v>10196</v>
      </c>
      <c r="R3090" t="s">
        <v>10197</v>
      </c>
      <c r="U3090" t="s">
        <v>10198</v>
      </c>
      <c r="V3090" t="s">
        <v>10199</v>
      </c>
      <c r="W3090">
        <v>0</v>
      </c>
      <c r="X3090">
        <v>9879311</v>
      </c>
      <c r="Y3090" t="s">
        <v>160</v>
      </c>
      <c r="Z3090">
        <v>0</v>
      </c>
      <c r="AA3090" t="s">
        <v>143</v>
      </c>
      <c r="AB3090" s="3">
        <v>5.0000000000000004E-6</v>
      </c>
      <c r="AC3090">
        <v>5.3010299956639804</v>
      </c>
      <c r="AE3090">
        <v>1.05</v>
      </c>
      <c r="AF3090" t="s">
        <v>244</v>
      </c>
      <c r="AG3090" t="s">
        <v>19896</v>
      </c>
      <c r="AH3090" t="s">
        <v>146</v>
      </c>
      <c r="AI3090" t="s">
        <v>19852</v>
      </c>
      <c r="AJ3090" t="s">
        <v>19853</v>
      </c>
      <c r="AK3090" t="s">
        <v>19897</v>
      </c>
      <c r="AL3090" t="s">
        <v>149</v>
      </c>
    </row>
    <row r="3091" spans="1:38" x14ac:dyDescent="0.2">
      <c r="A3091" s="2">
        <v>42574</v>
      </c>
      <c r="B3091">
        <v>26198764</v>
      </c>
      <c r="C3091" t="s">
        <v>12562</v>
      </c>
      <c r="D3091" s="2">
        <v>42206</v>
      </c>
      <c r="E3091" t="s">
        <v>12429</v>
      </c>
      <c r="F3091" t="s">
        <v>19892</v>
      </c>
      <c r="G3091" t="s">
        <v>19893</v>
      </c>
      <c r="H3091" t="s">
        <v>19843</v>
      </c>
      <c r="I3091" t="s">
        <v>19894</v>
      </c>
      <c r="J3091" t="s">
        <v>170</v>
      </c>
      <c r="K3091" t="s">
        <v>10723</v>
      </c>
      <c r="L3091">
        <v>13</v>
      </c>
      <c r="M3091">
        <v>67112708</v>
      </c>
      <c r="N3091" t="s">
        <v>143</v>
      </c>
      <c r="O3091" t="s">
        <v>10724</v>
      </c>
      <c r="R3091" t="s">
        <v>10725</v>
      </c>
      <c r="U3091" t="s">
        <v>26063</v>
      </c>
      <c r="V3091" t="s">
        <v>26064</v>
      </c>
      <c r="W3091">
        <v>0</v>
      </c>
      <c r="X3091">
        <v>9317639</v>
      </c>
      <c r="Y3091" t="s">
        <v>160</v>
      </c>
      <c r="Z3091">
        <v>0</v>
      </c>
      <c r="AA3091" t="s">
        <v>143</v>
      </c>
      <c r="AB3091" s="3">
        <v>5.0000000000000004E-6</v>
      </c>
      <c r="AC3091">
        <v>5.3010299956639804</v>
      </c>
      <c r="AE3091">
        <v>1.0989009999999999</v>
      </c>
      <c r="AF3091" t="s">
        <v>244</v>
      </c>
      <c r="AG3091" t="s">
        <v>19896</v>
      </c>
      <c r="AH3091" t="s">
        <v>146</v>
      </c>
      <c r="AI3091" t="s">
        <v>19852</v>
      </c>
      <c r="AJ3091" t="s">
        <v>19853</v>
      </c>
      <c r="AK3091" t="s">
        <v>19897</v>
      </c>
      <c r="AL3091" t="s">
        <v>149</v>
      </c>
    </row>
    <row r="3092" spans="1:38" x14ac:dyDescent="0.2">
      <c r="A3092" s="2">
        <v>42574</v>
      </c>
      <c r="B3092">
        <v>26198764</v>
      </c>
      <c r="C3092" t="s">
        <v>12562</v>
      </c>
      <c r="D3092" s="2">
        <v>42206</v>
      </c>
      <c r="E3092" t="s">
        <v>12429</v>
      </c>
      <c r="F3092" t="s">
        <v>19892</v>
      </c>
      <c r="G3092" t="s">
        <v>19893</v>
      </c>
      <c r="H3092" t="s">
        <v>19843</v>
      </c>
      <c r="I3092" t="s">
        <v>19894</v>
      </c>
      <c r="J3092" t="s">
        <v>170</v>
      </c>
      <c r="K3092" t="s">
        <v>13646</v>
      </c>
      <c r="L3092">
        <v>2</v>
      </c>
      <c r="M3092">
        <v>8598773</v>
      </c>
      <c r="N3092" t="s">
        <v>143</v>
      </c>
      <c r="O3092" t="s">
        <v>26065</v>
      </c>
      <c r="P3092" t="s">
        <v>26066</v>
      </c>
      <c r="Q3092" t="s">
        <v>26067</v>
      </c>
      <c r="S3092">
        <v>5870</v>
      </c>
      <c r="T3092">
        <v>2119</v>
      </c>
      <c r="U3092" t="s">
        <v>26068</v>
      </c>
      <c r="V3092" t="s">
        <v>26069</v>
      </c>
      <c r="W3092">
        <v>0</v>
      </c>
      <c r="X3092">
        <v>4669297</v>
      </c>
      <c r="Y3092" t="s">
        <v>284</v>
      </c>
      <c r="Z3092">
        <v>1</v>
      </c>
      <c r="AA3092" t="s">
        <v>143</v>
      </c>
      <c r="AB3092" s="3">
        <v>5.0000000000000004E-6</v>
      </c>
      <c r="AC3092">
        <v>5.3010299956639804</v>
      </c>
      <c r="AE3092">
        <v>1.17</v>
      </c>
      <c r="AF3092" t="s">
        <v>244</v>
      </c>
      <c r="AG3092" t="s">
        <v>19896</v>
      </c>
      <c r="AH3092" t="s">
        <v>146</v>
      </c>
      <c r="AI3092" t="s">
        <v>19852</v>
      </c>
      <c r="AJ3092" t="s">
        <v>19853</v>
      </c>
      <c r="AK3092" t="s">
        <v>19897</v>
      </c>
      <c r="AL3092" t="s">
        <v>149</v>
      </c>
    </row>
    <row r="3093" spans="1:38" x14ac:dyDescent="0.2">
      <c r="A3093" s="2">
        <v>43068</v>
      </c>
      <c r="B3093">
        <v>29064910</v>
      </c>
      <c r="C3093" t="s">
        <v>23691</v>
      </c>
      <c r="D3093" s="2">
        <v>43031</v>
      </c>
      <c r="E3093" t="s">
        <v>23692</v>
      </c>
      <c r="F3093" t="s">
        <v>23693</v>
      </c>
      <c r="G3093" t="s">
        <v>23694</v>
      </c>
      <c r="H3093" t="s">
        <v>23695</v>
      </c>
      <c r="I3093" t="s">
        <v>23696</v>
      </c>
      <c r="J3093" t="s">
        <v>170</v>
      </c>
      <c r="K3093" t="s">
        <v>11770</v>
      </c>
      <c r="L3093">
        <v>11</v>
      </c>
      <c r="M3093">
        <v>19224307</v>
      </c>
      <c r="N3093" t="s">
        <v>143</v>
      </c>
      <c r="O3093" t="s">
        <v>26070</v>
      </c>
      <c r="R3093" t="s">
        <v>26071</v>
      </c>
      <c r="U3093" t="s">
        <v>26072</v>
      </c>
      <c r="V3093" t="s">
        <v>26073</v>
      </c>
      <c r="W3093">
        <v>0</v>
      </c>
      <c r="X3093">
        <v>793278</v>
      </c>
      <c r="Y3093" t="s">
        <v>230</v>
      </c>
      <c r="Z3093">
        <v>0</v>
      </c>
      <c r="AA3093" t="s">
        <v>143</v>
      </c>
      <c r="AB3093" s="3">
        <v>5.0000000000000004E-6</v>
      </c>
      <c r="AC3093">
        <v>5.3010299956639804</v>
      </c>
      <c r="AE3093">
        <v>2480</v>
      </c>
      <c r="AF3093" t="s">
        <v>1059</v>
      </c>
      <c r="AG3093" t="s">
        <v>23702</v>
      </c>
      <c r="AH3093" t="s">
        <v>146</v>
      </c>
      <c r="AI3093" t="s">
        <v>23703</v>
      </c>
      <c r="AJ3093" t="s">
        <v>23704</v>
      </c>
      <c r="AK3093" t="s">
        <v>23705</v>
      </c>
      <c r="AL3093" t="s">
        <v>149</v>
      </c>
    </row>
    <row r="3094" spans="1:38" x14ac:dyDescent="0.2">
      <c r="A3094" s="2">
        <v>43068</v>
      </c>
      <c r="B3094">
        <v>29064910</v>
      </c>
      <c r="C3094" t="s">
        <v>23691</v>
      </c>
      <c r="D3094" s="2">
        <v>43031</v>
      </c>
      <c r="E3094" t="s">
        <v>23692</v>
      </c>
      <c r="F3094" t="s">
        <v>23693</v>
      </c>
      <c r="G3094" t="s">
        <v>23694</v>
      </c>
      <c r="H3094" t="s">
        <v>23695</v>
      </c>
      <c r="I3094" t="s">
        <v>23696</v>
      </c>
      <c r="J3094" t="s">
        <v>170</v>
      </c>
      <c r="K3094" t="s">
        <v>2545</v>
      </c>
      <c r="L3094">
        <v>6</v>
      </c>
      <c r="M3094">
        <v>75100605</v>
      </c>
      <c r="N3094" t="s">
        <v>143</v>
      </c>
      <c r="O3094" t="s">
        <v>2546</v>
      </c>
      <c r="R3094" t="s">
        <v>2547</v>
      </c>
      <c r="U3094" t="s">
        <v>26074</v>
      </c>
      <c r="V3094" t="s">
        <v>26075</v>
      </c>
      <c r="W3094">
        <v>0</v>
      </c>
      <c r="X3094">
        <v>515103</v>
      </c>
      <c r="Y3094" t="s">
        <v>160</v>
      </c>
      <c r="Z3094">
        <v>0</v>
      </c>
      <c r="AA3094" t="s">
        <v>143</v>
      </c>
      <c r="AB3094" s="3">
        <v>5.0000000000000004E-6</v>
      </c>
      <c r="AC3094">
        <v>5.3010299956639804</v>
      </c>
      <c r="AE3094">
        <v>2260</v>
      </c>
      <c r="AF3094" t="s">
        <v>1059</v>
      </c>
      <c r="AG3094" t="s">
        <v>23702</v>
      </c>
      <c r="AH3094" t="s">
        <v>146</v>
      </c>
      <c r="AI3094" t="s">
        <v>23703</v>
      </c>
      <c r="AJ3094" t="s">
        <v>23704</v>
      </c>
      <c r="AK3094" t="s">
        <v>23705</v>
      </c>
      <c r="AL3094" t="s">
        <v>149</v>
      </c>
    </row>
    <row r="3095" spans="1:38" x14ac:dyDescent="0.2">
      <c r="A3095" s="2">
        <v>43068</v>
      </c>
      <c r="B3095">
        <v>29064910</v>
      </c>
      <c r="C3095" t="s">
        <v>23691</v>
      </c>
      <c r="D3095" s="2">
        <v>43031</v>
      </c>
      <c r="E3095" t="s">
        <v>23692</v>
      </c>
      <c r="F3095" t="s">
        <v>23693</v>
      </c>
      <c r="G3095" t="s">
        <v>23694</v>
      </c>
      <c r="H3095" t="s">
        <v>23695</v>
      </c>
      <c r="I3095" t="s">
        <v>23696</v>
      </c>
      <c r="J3095" t="s">
        <v>170</v>
      </c>
      <c r="K3095" t="s">
        <v>3187</v>
      </c>
      <c r="L3095">
        <v>1</v>
      </c>
      <c r="M3095">
        <v>183833125</v>
      </c>
      <c r="N3095" t="s">
        <v>143</v>
      </c>
      <c r="O3095" t="s">
        <v>24977</v>
      </c>
      <c r="R3095" t="s">
        <v>24978</v>
      </c>
      <c r="U3095" t="s">
        <v>26076</v>
      </c>
      <c r="V3095" t="s">
        <v>26077</v>
      </c>
      <c r="W3095">
        <v>0</v>
      </c>
      <c r="X3095">
        <v>2491441</v>
      </c>
      <c r="Y3095" t="s">
        <v>160</v>
      </c>
      <c r="Z3095">
        <v>0</v>
      </c>
      <c r="AA3095" t="s">
        <v>143</v>
      </c>
      <c r="AB3095" s="3">
        <v>5.0000000000000004E-6</v>
      </c>
      <c r="AC3095">
        <v>5.3010299956639804</v>
      </c>
      <c r="AE3095">
        <v>5060</v>
      </c>
      <c r="AF3095" t="s">
        <v>1059</v>
      </c>
      <c r="AG3095" t="s">
        <v>23702</v>
      </c>
      <c r="AH3095" t="s">
        <v>146</v>
      </c>
      <c r="AI3095" t="s">
        <v>23703</v>
      </c>
      <c r="AJ3095" t="s">
        <v>23704</v>
      </c>
      <c r="AK3095" t="s">
        <v>23705</v>
      </c>
      <c r="AL3095" t="s">
        <v>149</v>
      </c>
    </row>
    <row r="3096" spans="1:38" x14ac:dyDescent="0.2">
      <c r="A3096" s="2">
        <v>43363</v>
      </c>
      <c r="B3096">
        <v>29503163</v>
      </c>
      <c r="C3096" t="s">
        <v>20924</v>
      </c>
      <c r="D3096" s="2">
        <v>43160</v>
      </c>
      <c r="E3096" t="s">
        <v>21320</v>
      </c>
      <c r="F3096" t="s">
        <v>21321</v>
      </c>
      <c r="G3096" t="s">
        <v>21322</v>
      </c>
      <c r="H3096" t="s">
        <v>24996</v>
      </c>
      <c r="I3096" t="s">
        <v>24997</v>
      </c>
      <c r="J3096" t="s">
        <v>170</v>
      </c>
      <c r="K3096" t="s">
        <v>8364</v>
      </c>
      <c r="L3096">
        <v>10</v>
      </c>
      <c r="M3096">
        <v>93748796</v>
      </c>
      <c r="N3096" t="s">
        <v>26078</v>
      </c>
      <c r="O3096" t="s">
        <v>26079</v>
      </c>
      <c r="P3096" t="s">
        <v>26080</v>
      </c>
      <c r="Q3096" t="s">
        <v>26081</v>
      </c>
      <c r="S3096">
        <v>46204</v>
      </c>
      <c r="T3096">
        <v>9044</v>
      </c>
      <c r="U3096" t="s">
        <v>26082</v>
      </c>
      <c r="V3096" t="s">
        <v>26083</v>
      </c>
      <c r="W3096">
        <v>0</v>
      </c>
      <c r="X3096">
        <v>75953396</v>
      </c>
      <c r="Y3096" t="s">
        <v>284</v>
      </c>
      <c r="Z3096">
        <v>1</v>
      </c>
      <c r="AA3096" t="s">
        <v>143</v>
      </c>
      <c r="AB3096" s="3">
        <v>5.0000000000000004E-6</v>
      </c>
      <c r="AC3096">
        <v>5.3010299956639804</v>
      </c>
      <c r="AE3096">
        <v>16.3291</v>
      </c>
      <c r="AF3096" t="s">
        <v>26084</v>
      </c>
      <c r="AG3096" t="s">
        <v>21328</v>
      </c>
      <c r="AH3096" t="s">
        <v>146</v>
      </c>
      <c r="AI3096" t="s">
        <v>25005</v>
      </c>
      <c r="AJ3096" t="s">
        <v>25006</v>
      </c>
      <c r="AK3096" t="s">
        <v>25007</v>
      </c>
      <c r="AL3096" t="s">
        <v>149</v>
      </c>
    </row>
    <row r="3097" spans="1:38" x14ac:dyDescent="0.2">
      <c r="A3097" s="2">
        <v>43363</v>
      </c>
      <c r="B3097">
        <v>29503163</v>
      </c>
      <c r="C3097" t="s">
        <v>20924</v>
      </c>
      <c r="D3097" s="2">
        <v>43160</v>
      </c>
      <c r="E3097" t="s">
        <v>21320</v>
      </c>
      <c r="F3097" t="s">
        <v>21321</v>
      </c>
      <c r="G3097" t="s">
        <v>21322</v>
      </c>
      <c r="H3097" t="s">
        <v>23823</v>
      </c>
      <c r="I3097" t="s">
        <v>23824</v>
      </c>
      <c r="J3097" t="s">
        <v>170</v>
      </c>
      <c r="K3097" t="s">
        <v>3268</v>
      </c>
      <c r="L3097">
        <v>1</v>
      </c>
      <c r="M3097">
        <v>192745941</v>
      </c>
      <c r="N3097" t="s">
        <v>25756</v>
      </c>
      <c r="O3097" t="s">
        <v>16357</v>
      </c>
      <c r="R3097" t="s">
        <v>16358</v>
      </c>
      <c r="U3097" t="s">
        <v>26085</v>
      </c>
      <c r="V3097" t="s">
        <v>26086</v>
      </c>
      <c r="W3097">
        <v>0</v>
      </c>
      <c r="X3097">
        <v>3753947</v>
      </c>
      <c r="Y3097" t="s">
        <v>160</v>
      </c>
      <c r="Z3097">
        <v>0</v>
      </c>
      <c r="AA3097" t="s">
        <v>143</v>
      </c>
      <c r="AB3097" s="3">
        <v>5.0000000000000004E-6</v>
      </c>
      <c r="AC3097">
        <v>5.3010299956639804</v>
      </c>
      <c r="AE3097">
        <v>16.019500000000001</v>
      </c>
      <c r="AF3097" t="s">
        <v>26087</v>
      </c>
      <c r="AG3097" t="s">
        <v>21328</v>
      </c>
      <c r="AH3097" t="s">
        <v>146</v>
      </c>
      <c r="AI3097" t="s">
        <v>23832</v>
      </c>
      <c r="AJ3097" t="s">
        <v>23833</v>
      </c>
      <c r="AK3097" t="s">
        <v>23834</v>
      </c>
      <c r="AL3097" t="s">
        <v>149</v>
      </c>
    </row>
    <row r="3098" spans="1:38" x14ac:dyDescent="0.2">
      <c r="A3098" s="2">
        <v>43696</v>
      </c>
      <c r="B3098">
        <v>31268507</v>
      </c>
      <c r="C3098" t="s">
        <v>19957</v>
      </c>
      <c r="D3098" s="2">
        <v>43649</v>
      </c>
      <c r="E3098" t="s">
        <v>11355</v>
      </c>
      <c r="F3098" t="s">
        <v>19958</v>
      </c>
      <c r="G3098" t="s">
        <v>19959</v>
      </c>
      <c r="H3098" t="s">
        <v>19843</v>
      </c>
      <c r="I3098" t="s">
        <v>19960</v>
      </c>
      <c r="J3098" t="s">
        <v>170</v>
      </c>
      <c r="K3098" t="s">
        <v>22213</v>
      </c>
      <c r="L3098">
        <v>12</v>
      </c>
      <c r="M3098">
        <v>103211559</v>
      </c>
      <c r="N3098" t="s">
        <v>143</v>
      </c>
      <c r="O3098" t="s">
        <v>22215</v>
      </c>
      <c r="P3098" t="s">
        <v>22216</v>
      </c>
      <c r="Q3098" t="s">
        <v>22217</v>
      </c>
      <c r="S3098">
        <v>32312</v>
      </c>
      <c r="T3098">
        <v>26032</v>
      </c>
      <c r="U3098" t="s">
        <v>26088</v>
      </c>
      <c r="V3098" t="s">
        <v>26089</v>
      </c>
      <c r="W3098">
        <v>0</v>
      </c>
      <c r="X3098">
        <v>10860965</v>
      </c>
      <c r="Y3098" t="s">
        <v>284</v>
      </c>
      <c r="Z3098">
        <v>1</v>
      </c>
      <c r="AA3098" t="s">
        <v>143</v>
      </c>
      <c r="AB3098" s="3">
        <v>5.0000000000000004E-6</v>
      </c>
      <c r="AC3098">
        <v>5.3010299956639804</v>
      </c>
      <c r="AG3098" t="s">
        <v>19965</v>
      </c>
      <c r="AH3098" t="s">
        <v>146</v>
      </c>
      <c r="AI3098" t="s">
        <v>19852</v>
      </c>
      <c r="AJ3098" t="s">
        <v>19853</v>
      </c>
      <c r="AK3098" t="s">
        <v>19966</v>
      </c>
      <c r="AL3098" t="s">
        <v>149</v>
      </c>
    </row>
    <row r="3099" spans="1:38" x14ac:dyDescent="0.2">
      <c r="A3099" s="2">
        <v>43815</v>
      </c>
      <c r="B3099">
        <v>31447353</v>
      </c>
      <c r="C3099" t="s">
        <v>11085</v>
      </c>
      <c r="D3099" s="2">
        <v>43699</v>
      </c>
      <c r="E3099" t="s">
        <v>11086</v>
      </c>
      <c r="F3099" t="s">
        <v>11087</v>
      </c>
      <c r="G3099" t="s">
        <v>11088</v>
      </c>
      <c r="H3099" t="s">
        <v>24542</v>
      </c>
      <c r="I3099" t="s">
        <v>24543</v>
      </c>
      <c r="J3099" t="s">
        <v>170</v>
      </c>
      <c r="K3099" t="s">
        <v>11824</v>
      </c>
      <c r="L3099">
        <v>9</v>
      </c>
      <c r="M3099">
        <v>112966650</v>
      </c>
      <c r="N3099" t="s">
        <v>26090</v>
      </c>
      <c r="O3099" t="s">
        <v>26090</v>
      </c>
      <c r="R3099" t="s">
        <v>26091</v>
      </c>
      <c r="U3099" t="s">
        <v>26092</v>
      </c>
      <c r="V3099" t="s">
        <v>26093</v>
      </c>
      <c r="W3099">
        <v>0</v>
      </c>
      <c r="X3099">
        <v>74820080</v>
      </c>
      <c r="Y3099" t="s">
        <v>5474</v>
      </c>
      <c r="Z3099">
        <v>0</v>
      </c>
      <c r="AB3099" s="3">
        <v>5.0000000000000004E-6</v>
      </c>
      <c r="AC3099">
        <v>5.3010299956639804</v>
      </c>
      <c r="AD3099" t="s">
        <v>6348</v>
      </c>
      <c r="AE3099">
        <v>0.38300000000000001</v>
      </c>
      <c r="AF3099" t="s">
        <v>583</v>
      </c>
      <c r="AG3099" t="s">
        <v>24549</v>
      </c>
      <c r="AH3099" t="s">
        <v>146</v>
      </c>
      <c r="AI3099" t="s">
        <v>24550</v>
      </c>
      <c r="AJ3099" t="s">
        <v>24551</v>
      </c>
      <c r="AK3099" t="s">
        <v>24552</v>
      </c>
      <c r="AL3099" t="s">
        <v>149</v>
      </c>
    </row>
    <row r="3100" spans="1:38" x14ac:dyDescent="0.2">
      <c r="A3100" s="2">
        <v>43815</v>
      </c>
      <c r="B3100">
        <v>31447353</v>
      </c>
      <c r="C3100" t="s">
        <v>11085</v>
      </c>
      <c r="D3100" s="2">
        <v>43699</v>
      </c>
      <c r="E3100" t="s">
        <v>11086</v>
      </c>
      <c r="F3100" t="s">
        <v>11087</v>
      </c>
      <c r="G3100" t="s">
        <v>11088</v>
      </c>
      <c r="H3100" t="s">
        <v>24542</v>
      </c>
      <c r="I3100" t="s">
        <v>24543</v>
      </c>
      <c r="J3100" t="s">
        <v>170</v>
      </c>
      <c r="K3100" t="s">
        <v>1596</v>
      </c>
      <c r="L3100">
        <v>11</v>
      </c>
      <c r="M3100">
        <v>24708480</v>
      </c>
      <c r="N3100" t="s">
        <v>3984</v>
      </c>
      <c r="O3100" t="s">
        <v>3984</v>
      </c>
      <c r="R3100" t="s">
        <v>3985</v>
      </c>
      <c r="U3100" t="s">
        <v>26094</v>
      </c>
      <c r="V3100" t="s">
        <v>26095</v>
      </c>
      <c r="W3100">
        <v>0</v>
      </c>
      <c r="X3100">
        <v>7938982</v>
      </c>
      <c r="Y3100" t="s">
        <v>160</v>
      </c>
      <c r="Z3100">
        <v>0</v>
      </c>
      <c r="AA3100" t="s">
        <v>143</v>
      </c>
      <c r="AB3100" s="3">
        <v>5.0000000000000004E-6</v>
      </c>
      <c r="AC3100">
        <v>5.3010299956639804</v>
      </c>
      <c r="AE3100">
        <v>4.58</v>
      </c>
      <c r="AF3100" t="s">
        <v>25013</v>
      </c>
      <c r="AG3100" t="s">
        <v>24549</v>
      </c>
      <c r="AH3100" t="s">
        <v>146</v>
      </c>
      <c r="AI3100" t="s">
        <v>24550</v>
      </c>
      <c r="AJ3100" t="s">
        <v>24551</v>
      </c>
      <c r="AK3100" t="s">
        <v>24552</v>
      </c>
      <c r="AL3100" t="s">
        <v>149</v>
      </c>
    </row>
    <row r="3101" spans="1:38" x14ac:dyDescent="0.2">
      <c r="A3101" s="2">
        <v>43517</v>
      </c>
      <c r="B3101">
        <v>30285260</v>
      </c>
      <c r="C3101" t="s">
        <v>11523</v>
      </c>
      <c r="D3101" s="2">
        <v>43376</v>
      </c>
      <c r="E3101" t="s">
        <v>19863</v>
      </c>
      <c r="F3101" t="s">
        <v>19864</v>
      </c>
      <c r="G3101" t="s">
        <v>19865</v>
      </c>
      <c r="H3101" t="s">
        <v>19843</v>
      </c>
      <c r="I3101" t="s">
        <v>19866</v>
      </c>
      <c r="J3101" t="s">
        <v>170</v>
      </c>
      <c r="K3101" t="s">
        <v>3972</v>
      </c>
      <c r="L3101">
        <v>5</v>
      </c>
      <c r="M3101">
        <v>127174476</v>
      </c>
      <c r="N3101" t="s">
        <v>23504</v>
      </c>
      <c r="O3101" t="s">
        <v>23060</v>
      </c>
      <c r="P3101" t="s">
        <v>23061</v>
      </c>
      <c r="Q3101" t="s">
        <v>23062</v>
      </c>
      <c r="S3101">
        <v>2210</v>
      </c>
      <c r="T3101">
        <v>2220</v>
      </c>
      <c r="U3101" t="s">
        <v>23063</v>
      </c>
      <c r="V3101" t="s">
        <v>23064</v>
      </c>
      <c r="W3101">
        <v>0</v>
      </c>
      <c r="X3101">
        <v>248083</v>
      </c>
      <c r="Y3101" t="s">
        <v>284</v>
      </c>
      <c r="Z3101">
        <v>1</v>
      </c>
      <c r="AA3101" t="s">
        <v>143</v>
      </c>
      <c r="AB3101" s="3">
        <v>5.0000000000000004E-6</v>
      </c>
      <c r="AC3101">
        <v>5.3010299956639804</v>
      </c>
      <c r="AD3101" t="s">
        <v>6348</v>
      </c>
      <c r="AE3101">
        <v>1.0542</v>
      </c>
      <c r="AF3101" t="s">
        <v>7991</v>
      </c>
      <c r="AG3101" t="s">
        <v>19867</v>
      </c>
      <c r="AH3101" t="s">
        <v>146</v>
      </c>
      <c r="AI3101" t="s">
        <v>19852</v>
      </c>
      <c r="AJ3101" t="s">
        <v>19853</v>
      </c>
      <c r="AK3101" t="s">
        <v>19868</v>
      </c>
      <c r="AL3101" t="s">
        <v>149</v>
      </c>
    </row>
    <row r="3102" spans="1:38" x14ac:dyDescent="0.2">
      <c r="A3102" s="2">
        <v>43517</v>
      </c>
      <c r="B3102">
        <v>30285260</v>
      </c>
      <c r="C3102" t="s">
        <v>11523</v>
      </c>
      <c r="D3102" s="2">
        <v>43376</v>
      </c>
      <c r="E3102" t="s">
        <v>19863</v>
      </c>
      <c r="F3102" t="s">
        <v>19864</v>
      </c>
      <c r="G3102" t="s">
        <v>19865</v>
      </c>
      <c r="H3102" t="s">
        <v>19843</v>
      </c>
      <c r="I3102" t="s">
        <v>19866</v>
      </c>
      <c r="J3102" t="s">
        <v>170</v>
      </c>
      <c r="K3102" t="s">
        <v>1545</v>
      </c>
      <c r="L3102">
        <v>2</v>
      </c>
      <c r="M3102">
        <v>57513953</v>
      </c>
      <c r="N3102" t="s">
        <v>20692</v>
      </c>
      <c r="O3102" t="s">
        <v>26096</v>
      </c>
      <c r="P3102" t="s">
        <v>26097</v>
      </c>
      <c r="Q3102" t="s">
        <v>12868</v>
      </c>
      <c r="S3102">
        <v>83260</v>
      </c>
      <c r="T3102">
        <v>30582</v>
      </c>
      <c r="U3102" t="s">
        <v>26098</v>
      </c>
      <c r="V3102" t="s">
        <v>26099</v>
      </c>
      <c r="W3102">
        <v>0</v>
      </c>
      <c r="X3102">
        <v>820970</v>
      </c>
      <c r="Y3102" t="s">
        <v>284</v>
      </c>
      <c r="Z3102">
        <v>1</v>
      </c>
      <c r="AA3102" t="s">
        <v>143</v>
      </c>
      <c r="AB3102" s="3">
        <v>5.0000000000000004E-6</v>
      </c>
      <c r="AC3102">
        <v>5.3010299956639804</v>
      </c>
      <c r="AD3102" t="s">
        <v>20427</v>
      </c>
      <c r="AE3102">
        <v>1.123</v>
      </c>
      <c r="AF3102" t="s">
        <v>25793</v>
      </c>
      <c r="AG3102" t="s">
        <v>19867</v>
      </c>
      <c r="AH3102" t="s">
        <v>146</v>
      </c>
      <c r="AI3102" t="s">
        <v>19852</v>
      </c>
      <c r="AJ3102" t="s">
        <v>19853</v>
      </c>
      <c r="AK3102" t="s">
        <v>19868</v>
      </c>
      <c r="AL3102" t="s">
        <v>149</v>
      </c>
    </row>
    <row r="3103" spans="1:38" x14ac:dyDescent="0.2">
      <c r="A3103" s="2">
        <v>43517</v>
      </c>
      <c r="B3103">
        <v>30285260</v>
      </c>
      <c r="C3103" t="s">
        <v>11523</v>
      </c>
      <c r="D3103" s="2">
        <v>43376</v>
      </c>
      <c r="E3103" t="s">
        <v>19863</v>
      </c>
      <c r="F3103" t="s">
        <v>19864</v>
      </c>
      <c r="G3103" t="s">
        <v>19865</v>
      </c>
      <c r="H3103" t="s">
        <v>19843</v>
      </c>
      <c r="I3103" t="s">
        <v>19866</v>
      </c>
      <c r="J3103" t="s">
        <v>170</v>
      </c>
      <c r="K3103" t="s">
        <v>1515</v>
      </c>
      <c r="L3103">
        <v>17</v>
      </c>
      <c r="M3103">
        <v>57659374</v>
      </c>
      <c r="N3103" t="s">
        <v>17827</v>
      </c>
      <c r="O3103" t="s">
        <v>17827</v>
      </c>
      <c r="R3103" t="s">
        <v>17828</v>
      </c>
      <c r="U3103" t="s">
        <v>22243</v>
      </c>
      <c r="V3103" t="s">
        <v>22244</v>
      </c>
      <c r="W3103">
        <v>0</v>
      </c>
      <c r="X3103">
        <v>35065479</v>
      </c>
      <c r="Y3103" t="s">
        <v>160</v>
      </c>
      <c r="Z3103">
        <v>0</v>
      </c>
      <c r="AA3103" t="s">
        <v>143</v>
      </c>
      <c r="AB3103" s="3">
        <v>5.0000000000000004E-6</v>
      </c>
      <c r="AC3103">
        <v>5.3010299956639804</v>
      </c>
      <c r="AE3103">
        <v>1.054</v>
      </c>
      <c r="AF3103" t="s">
        <v>7991</v>
      </c>
      <c r="AG3103" t="s">
        <v>19867</v>
      </c>
      <c r="AH3103" t="s">
        <v>146</v>
      </c>
      <c r="AI3103" t="s">
        <v>19852</v>
      </c>
      <c r="AJ3103" t="s">
        <v>19853</v>
      </c>
      <c r="AK3103" t="s">
        <v>19868</v>
      </c>
      <c r="AL3103" t="s">
        <v>149</v>
      </c>
    </row>
    <row r="3104" spans="1:38" x14ac:dyDescent="0.2">
      <c r="A3104" s="2">
        <v>43517</v>
      </c>
      <c r="B3104">
        <v>30285260</v>
      </c>
      <c r="C3104" t="s">
        <v>11523</v>
      </c>
      <c r="D3104" s="2">
        <v>43376</v>
      </c>
      <c r="E3104" t="s">
        <v>19863</v>
      </c>
      <c r="F3104" t="s">
        <v>19864</v>
      </c>
      <c r="G3104" t="s">
        <v>19865</v>
      </c>
      <c r="H3104" t="s">
        <v>19843</v>
      </c>
      <c r="I3104" t="s">
        <v>19866</v>
      </c>
      <c r="J3104" t="s">
        <v>170</v>
      </c>
      <c r="K3104" t="s">
        <v>5184</v>
      </c>
      <c r="L3104">
        <v>9</v>
      </c>
      <c r="M3104">
        <v>36308830</v>
      </c>
      <c r="N3104" t="s">
        <v>24195</v>
      </c>
      <c r="O3104" t="s">
        <v>23566</v>
      </c>
      <c r="P3104" t="s">
        <v>23567</v>
      </c>
      <c r="Q3104" t="s">
        <v>23568</v>
      </c>
      <c r="S3104">
        <v>3906</v>
      </c>
      <c r="T3104">
        <v>27566</v>
      </c>
      <c r="U3104" t="s">
        <v>23569</v>
      </c>
      <c r="V3104" t="s">
        <v>23570</v>
      </c>
      <c r="W3104">
        <v>0</v>
      </c>
      <c r="X3104">
        <v>10124101</v>
      </c>
      <c r="Y3104" t="s">
        <v>284</v>
      </c>
      <c r="Z3104">
        <v>1</v>
      </c>
      <c r="AA3104" t="s">
        <v>143</v>
      </c>
      <c r="AB3104" s="3">
        <v>5.0000000000000004E-6</v>
      </c>
      <c r="AC3104">
        <v>5.3010299956639804</v>
      </c>
      <c r="AD3104" t="s">
        <v>6348</v>
      </c>
      <c r="AE3104">
        <v>1.0516353000000001</v>
      </c>
      <c r="AF3104" t="s">
        <v>1977</v>
      </c>
      <c r="AG3104" t="s">
        <v>19867</v>
      </c>
      <c r="AH3104" t="s">
        <v>146</v>
      </c>
      <c r="AI3104" t="s">
        <v>19852</v>
      </c>
      <c r="AJ3104" t="s">
        <v>19853</v>
      </c>
      <c r="AK3104" t="s">
        <v>19868</v>
      </c>
      <c r="AL3104" t="s">
        <v>149</v>
      </c>
    </row>
    <row r="3105" spans="1:38" x14ac:dyDescent="0.2">
      <c r="A3105" s="2">
        <v>43517</v>
      </c>
      <c r="B3105">
        <v>30285260</v>
      </c>
      <c r="C3105" t="s">
        <v>11523</v>
      </c>
      <c r="D3105" s="2">
        <v>43376</v>
      </c>
      <c r="E3105" t="s">
        <v>19863</v>
      </c>
      <c r="F3105" t="s">
        <v>19864</v>
      </c>
      <c r="G3105" t="s">
        <v>19865</v>
      </c>
      <c r="H3105" t="s">
        <v>19843</v>
      </c>
      <c r="I3105" t="s">
        <v>21125</v>
      </c>
      <c r="J3105" t="s">
        <v>21126</v>
      </c>
      <c r="K3105" t="s">
        <v>5260</v>
      </c>
      <c r="L3105">
        <v>2</v>
      </c>
      <c r="M3105">
        <v>213848854</v>
      </c>
      <c r="N3105" t="s">
        <v>26100</v>
      </c>
      <c r="O3105" t="s">
        <v>26100</v>
      </c>
      <c r="R3105" t="s">
        <v>26101</v>
      </c>
      <c r="U3105" t="s">
        <v>26102</v>
      </c>
      <c r="V3105" t="s">
        <v>26103</v>
      </c>
      <c r="W3105">
        <v>0</v>
      </c>
      <c r="X3105">
        <v>11685323</v>
      </c>
      <c r="Y3105" t="s">
        <v>160</v>
      </c>
      <c r="Z3105">
        <v>0</v>
      </c>
      <c r="AA3105" t="s">
        <v>143</v>
      </c>
      <c r="AB3105" s="3">
        <v>5.0000000000000004E-6</v>
      </c>
      <c r="AC3105">
        <v>5.3010299956639804</v>
      </c>
      <c r="AE3105">
        <v>1.1299435</v>
      </c>
      <c r="AF3105" t="s">
        <v>26104</v>
      </c>
      <c r="AG3105" t="s">
        <v>19867</v>
      </c>
      <c r="AH3105" t="s">
        <v>146</v>
      </c>
      <c r="AI3105" t="s">
        <v>19852</v>
      </c>
      <c r="AJ3105" t="s">
        <v>19853</v>
      </c>
      <c r="AK3105" t="s">
        <v>21133</v>
      </c>
      <c r="AL3105" t="s">
        <v>149</v>
      </c>
    </row>
    <row r="3106" spans="1:38" x14ac:dyDescent="0.2">
      <c r="A3106" s="2">
        <v>43517</v>
      </c>
      <c r="B3106">
        <v>30285260</v>
      </c>
      <c r="C3106" t="s">
        <v>11523</v>
      </c>
      <c r="D3106" s="2">
        <v>43376</v>
      </c>
      <c r="E3106" t="s">
        <v>19863</v>
      </c>
      <c r="F3106" t="s">
        <v>19864</v>
      </c>
      <c r="G3106" t="s">
        <v>19865</v>
      </c>
      <c r="H3106" t="s">
        <v>19843</v>
      </c>
      <c r="I3106" t="s">
        <v>21125</v>
      </c>
      <c r="J3106" t="s">
        <v>21126</v>
      </c>
      <c r="K3106" t="s">
        <v>2925</v>
      </c>
      <c r="L3106">
        <v>6</v>
      </c>
      <c r="M3106">
        <v>56339106</v>
      </c>
      <c r="N3106" t="s">
        <v>26105</v>
      </c>
      <c r="O3106" t="s">
        <v>26105</v>
      </c>
      <c r="R3106" t="s">
        <v>26106</v>
      </c>
      <c r="U3106" t="s">
        <v>26107</v>
      </c>
      <c r="V3106" t="s">
        <v>26108</v>
      </c>
      <c r="W3106">
        <v>0</v>
      </c>
      <c r="X3106">
        <v>6935231</v>
      </c>
      <c r="Y3106" t="s">
        <v>160</v>
      </c>
      <c r="Z3106">
        <v>0</v>
      </c>
      <c r="AA3106" t="s">
        <v>143</v>
      </c>
      <c r="AB3106" s="3">
        <v>5.0000000000000004E-6</v>
      </c>
      <c r="AC3106">
        <v>5.3010299956639804</v>
      </c>
      <c r="AE3106">
        <v>1.1560693</v>
      </c>
      <c r="AF3106" t="s">
        <v>26109</v>
      </c>
      <c r="AG3106" t="s">
        <v>19867</v>
      </c>
      <c r="AH3106" t="s">
        <v>146</v>
      </c>
      <c r="AI3106" t="s">
        <v>19852</v>
      </c>
      <c r="AJ3106" t="s">
        <v>19853</v>
      </c>
      <c r="AK3106" t="s">
        <v>21133</v>
      </c>
      <c r="AL3106" t="s">
        <v>149</v>
      </c>
    </row>
    <row r="3107" spans="1:38" x14ac:dyDescent="0.2">
      <c r="A3107" s="2">
        <v>43517</v>
      </c>
      <c r="B3107">
        <v>30285260</v>
      </c>
      <c r="C3107" t="s">
        <v>11523</v>
      </c>
      <c r="D3107" s="2">
        <v>43376</v>
      </c>
      <c r="E3107" t="s">
        <v>19863</v>
      </c>
      <c r="F3107" t="s">
        <v>19864</v>
      </c>
      <c r="G3107" t="s">
        <v>19865</v>
      </c>
      <c r="H3107" t="s">
        <v>19843</v>
      </c>
      <c r="I3107" t="s">
        <v>19866</v>
      </c>
      <c r="J3107" t="s">
        <v>170</v>
      </c>
      <c r="K3107" t="s">
        <v>26110</v>
      </c>
      <c r="L3107">
        <v>10</v>
      </c>
      <c r="M3107">
        <v>23861388</v>
      </c>
      <c r="N3107" t="s">
        <v>26111</v>
      </c>
      <c r="O3107" t="s">
        <v>26111</v>
      </c>
      <c r="R3107" t="s">
        <v>26112</v>
      </c>
      <c r="U3107" t="s">
        <v>26113</v>
      </c>
      <c r="V3107" t="s">
        <v>26114</v>
      </c>
      <c r="W3107">
        <v>0</v>
      </c>
      <c r="X3107">
        <v>117900362</v>
      </c>
      <c r="Y3107" t="s">
        <v>160</v>
      </c>
      <c r="Z3107">
        <v>0</v>
      </c>
      <c r="AA3107" t="s">
        <v>143</v>
      </c>
      <c r="AB3107" s="3">
        <v>5.0000000000000004E-6</v>
      </c>
      <c r="AC3107">
        <v>5.3010299956639804</v>
      </c>
      <c r="AD3107" t="s">
        <v>20427</v>
      </c>
      <c r="AE3107">
        <v>1.198</v>
      </c>
      <c r="AF3107" t="s">
        <v>10639</v>
      </c>
      <c r="AG3107" t="s">
        <v>19867</v>
      </c>
      <c r="AH3107" t="s">
        <v>146</v>
      </c>
      <c r="AI3107" t="s">
        <v>19852</v>
      </c>
      <c r="AJ3107" t="s">
        <v>19853</v>
      </c>
      <c r="AK3107" t="s">
        <v>19868</v>
      </c>
      <c r="AL3107" t="s">
        <v>149</v>
      </c>
    </row>
    <row r="3108" spans="1:38" x14ac:dyDescent="0.2">
      <c r="A3108" s="2">
        <v>43517</v>
      </c>
      <c r="B3108">
        <v>30285260</v>
      </c>
      <c r="C3108" t="s">
        <v>11523</v>
      </c>
      <c r="D3108" s="2">
        <v>43376</v>
      </c>
      <c r="E3108" t="s">
        <v>19863</v>
      </c>
      <c r="F3108" t="s">
        <v>19864</v>
      </c>
      <c r="G3108" t="s">
        <v>19865</v>
      </c>
      <c r="H3108" t="s">
        <v>19843</v>
      </c>
      <c r="I3108" t="s">
        <v>19866</v>
      </c>
      <c r="J3108" t="s">
        <v>170</v>
      </c>
      <c r="K3108" t="s">
        <v>2086</v>
      </c>
      <c r="L3108">
        <v>5</v>
      </c>
      <c r="M3108">
        <v>146882926</v>
      </c>
      <c r="N3108" t="s">
        <v>10476</v>
      </c>
      <c r="O3108" t="s">
        <v>10476</v>
      </c>
      <c r="R3108" t="s">
        <v>10477</v>
      </c>
      <c r="U3108" t="s">
        <v>23856</v>
      </c>
      <c r="V3108" t="s">
        <v>23857</v>
      </c>
      <c r="W3108">
        <v>0</v>
      </c>
      <c r="X3108">
        <v>319204</v>
      </c>
      <c r="Y3108" t="s">
        <v>160</v>
      </c>
      <c r="Z3108">
        <v>0</v>
      </c>
      <c r="AA3108" t="s">
        <v>143</v>
      </c>
      <c r="AB3108" s="3">
        <v>5.0000000000000004E-6</v>
      </c>
      <c r="AC3108">
        <v>5.3010299956639804</v>
      </c>
      <c r="AE3108">
        <v>1.0469999999999999</v>
      </c>
      <c r="AF3108" t="s">
        <v>1977</v>
      </c>
      <c r="AG3108" t="s">
        <v>19867</v>
      </c>
      <c r="AH3108" t="s">
        <v>146</v>
      </c>
      <c r="AI3108" t="s">
        <v>19852</v>
      </c>
      <c r="AJ3108" t="s">
        <v>19853</v>
      </c>
      <c r="AK3108" t="s">
        <v>19868</v>
      </c>
      <c r="AL3108" t="s">
        <v>149</v>
      </c>
    </row>
    <row r="3109" spans="1:38" x14ac:dyDescent="0.2">
      <c r="A3109" s="2">
        <v>43517</v>
      </c>
      <c r="B3109">
        <v>30285260</v>
      </c>
      <c r="C3109" t="s">
        <v>11523</v>
      </c>
      <c r="D3109" s="2">
        <v>43376</v>
      </c>
      <c r="E3109" t="s">
        <v>19863</v>
      </c>
      <c r="F3109" t="s">
        <v>19864</v>
      </c>
      <c r="G3109" t="s">
        <v>19865</v>
      </c>
      <c r="H3109" t="s">
        <v>19843</v>
      </c>
      <c r="I3109" t="s">
        <v>19866</v>
      </c>
      <c r="J3109" t="s">
        <v>170</v>
      </c>
      <c r="K3109" t="s">
        <v>18079</v>
      </c>
      <c r="L3109">
        <v>2</v>
      </c>
      <c r="M3109">
        <v>146825619</v>
      </c>
      <c r="N3109" t="s">
        <v>25031</v>
      </c>
      <c r="O3109" t="s">
        <v>23950</v>
      </c>
      <c r="P3109" t="s">
        <v>23951</v>
      </c>
      <c r="Q3109" t="s">
        <v>23952</v>
      </c>
      <c r="S3109">
        <v>236309</v>
      </c>
      <c r="T3109">
        <v>7882</v>
      </c>
      <c r="U3109" t="s">
        <v>23953</v>
      </c>
      <c r="V3109" t="s">
        <v>23954</v>
      </c>
      <c r="W3109">
        <v>0</v>
      </c>
      <c r="X3109">
        <v>35662245</v>
      </c>
      <c r="Y3109" t="s">
        <v>284</v>
      </c>
      <c r="Z3109">
        <v>1</v>
      </c>
      <c r="AA3109" t="s">
        <v>143</v>
      </c>
      <c r="AB3109" s="3">
        <v>5.0000000000000004E-6</v>
      </c>
      <c r="AC3109">
        <v>5.3010299956639804</v>
      </c>
      <c r="AE3109">
        <v>1.0449999999999999</v>
      </c>
      <c r="AF3109" t="s">
        <v>22782</v>
      </c>
      <c r="AG3109" t="s">
        <v>19867</v>
      </c>
      <c r="AH3109" t="s">
        <v>146</v>
      </c>
      <c r="AI3109" t="s">
        <v>19852</v>
      </c>
      <c r="AJ3109" t="s">
        <v>19853</v>
      </c>
      <c r="AK3109" t="s">
        <v>19868</v>
      </c>
      <c r="AL3109" t="s">
        <v>149</v>
      </c>
    </row>
    <row r="3110" spans="1:38" x14ac:dyDescent="0.2">
      <c r="A3110" s="2">
        <v>41135</v>
      </c>
      <c r="B3110">
        <v>22688191</v>
      </c>
      <c r="C3110" t="s">
        <v>12969</v>
      </c>
      <c r="D3110" s="2">
        <v>41072</v>
      </c>
      <c r="E3110" t="s">
        <v>388</v>
      </c>
      <c r="F3110" t="s">
        <v>12970</v>
      </c>
      <c r="G3110" t="s">
        <v>12971</v>
      </c>
      <c r="H3110" t="s">
        <v>12972</v>
      </c>
      <c r="I3110" t="s">
        <v>12973</v>
      </c>
      <c r="J3110" t="s">
        <v>170</v>
      </c>
      <c r="K3110" t="s">
        <v>6496</v>
      </c>
      <c r="L3110">
        <v>10</v>
      </c>
      <c r="M3110">
        <v>117422360</v>
      </c>
      <c r="N3110" t="s">
        <v>2062</v>
      </c>
      <c r="O3110" t="s">
        <v>15144</v>
      </c>
      <c r="P3110" t="s">
        <v>15145</v>
      </c>
      <c r="Q3110" t="s">
        <v>15146</v>
      </c>
      <c r="S3110">
        <v>46920</v>
      </c>
      <c r="T3110">
        <v>2834</v>
      </c>
      <c r="U3110" t="s">
        <v>15147</v>
      </c>
      <c r="V3110" t="s">
        <v>15148</v>
      </c>
      <c r="W3110">
        <v>0</v>
      </c>
      <c r="X3110">
        <v>181500</v>
      </c>
      <c r="Y3110" t="s">
        <v>243</v>
      </c>
      <c r="Z3110">
        <v>1</v>
      </c>
      <c r="AA3110" t="s">
        <v>143</v>
      </c>
      <c r="AB3110" s="3">
        <v>5.0000000000000004E-6</v>
      </c>
      <c r="AC3110">
        <v>5.3010299956639804</v>
      </c>
      <c r="AE3110">
        <v>1.24</v>
      </c>
      <c r="AF3110" t="s">
        <v>244</v>
      </c>
      <c r="AG3110" t="s">
        <v>12980</v>
      </c>
      <c r="AH3110" t="s">
        <v>146</v>
      </c>
      <c r="AI3110" t="s">
        <v>11408</v>
      </c>
      <c r="AJ3110" t="s">
        <v>11409</v>
      </c>
      <c r="AK3110" t="s">
        <v>12981</v>
      </c>
      <c r="AL3110" t="s">
        <v>149</v>
      </c>
    </row>
    <row r="3111" spans="1:38" x14ac:dyDescent="0.2">
      <c r="A3111" s="2">
        <v>41241</v>
      </c>
      <c r="B3111">
        <v>22885689</v>
      </c>
      <c r="C3111" t="s">
        <v>24576</v>
      </c>
      <c r="D3111" s="2">
        <v>41153</v>
      </c>
      <c r="E3111" t="s">
        <v>12312</v>
      </c>
      <c r="F3111" t="s">
        <v>24577</v>
      </c>
      <c r="G3111" t="s">
        <v>24578</v>
      </c>
      <c r="H3111" t="s">
        <v>19843</v>
      </c>
      <c r="I3111" t="s">
        <v>24579</v>
      </c>
      <c r="J3111" t="s">
        <v>170</v>
      </c>
      <c r="K3111" t="s">
        <v>5665</v>
      </c>
      <c r="L3111">
        <v>6</v>
      </c>
      <c r="M3111">
        <v>33883396</v>
      </c>
      <c r="N3111" t="s">
        <v>2062</v>
      </c>
      <c r="O3111" t="s">
        <v>26115</v>
      </c>
      <c r="R3111" t="s">
        <v>26116</v>
      </c>
      <c r="U3111" t="s">
        <v>26117</v>
      </c>
      <c r="V3111" t="s">
        <v>26118</v>
      </c>
      <c r="W3111">
        <v>0</v>
      </c>
      <c r="X3111">
        <v>16869652</v>
      </c>
      <c r="Y3111" t="s">
        <v>195</v>
      </c>
      <c r="Z3111">
        <v>0</v>
      </c>
      <c r="AA3111" t="s">
        <v>143</v>
      </c>
      <c r="AB3111" s="3">
        <v>5.0000000000000004E-6</v>
      </c>
      <c r="AC3111">
        <v>5.3010299956639804</v>
      </c>
      <c r="AD3111" t="s">
        <v>6348</v>
      </c>
      <c r="AE3111">
        <v>1.448</v>
      </c>
      <c r="AF3111" t="s">
        <v>244</v>
      </c>
      <c r="AG3111" t="s">
        <v>24585</v>
      </c>
      <c r="AH3111" t="s">
        <v>146</v>
      </c>
      <c r="AI3111" t="s">
        <v>19852</v>
      </c>
      <c r="AJ3111" t="s">
        <v>19853</v>
      </c>
      <c r="AK3111" t="s">
        <v>24586</v>
      </c>
      <c r="AL3111" t="s">
        <v>149</v>
      </c>
    </row>
    <row r="3112" spans="1:38" x14ac:dyDescent="0.2">
      <c r="A3112" s="2">
        <v>43049</v>
      </c>
      <c r="B3112">
        <v>28991256</v>
      </c>
      <c r="C3112" t="s">
        <v>19855</v>
      </c>
      <c r="D3112" s="2">
        <v>43017</v>
      </c>
      <c r="E3112" t="s">
        <v>176</v>
      </c>
      <c r="F3112" t="s">
        <v>19856</v>
      </c>
      <c r="G3112" t="s">
        <v>19857</v>
      </c>
      <c r="H3112" t="s">
        <v>19843</v>
      </c>
      <c r="I3112" t="s">
        <v>19858</v>
      </c>
      <c r="J3112" t="s">
        <v>19859</v>
      </c>
      <c r="K3112" t="s">
        <v>3347</v>
      </c>
      <c r="L3112">
        <v>19</v>
      </c>
      <c r="M3112">
        <v>32672137</v>
      </c>
      <c r="N3112" t="s">
        <v>2062</v>
      </c>
      <c r="O3112" t="s">
        <v>26119</v>
      </c>
      <c r="R3112" t="s">
        <v>26120</v>
      </c>
      <c r="U3112" t="s">
        <v>26121</v>
      </c>
      <c r="V3112" t="s">
        <v>26122</v>
      </c>
      <c r="W3112">
        <v>0</v>
      </c>
      <c r="X3112">
        <v>259282</v>
      </c>
      <c r="Y3112" t="s">
        <v>160</v>
      </c>
      <c r="Z3112">
        <v>0</v>
      </c>
      <c r="AA3112" t="s">
        <v>143</v>
      </c>
      <c r="AB3112" s="3">
        <v>5.0000000000000004E-6</v>
      </c>
      <c r="AC3112">
        <v>5.3010299956639804</v>
      </c>
      <c r="AD3112" t="s">
        <v>20388</v>
      </c>
      <c r="AE3112">
        <v>1.0964912</v>
      </c>
      <c r="AF3112" t="s">
        <v>1403</v>
      </c>
      <c r="AG3112" t="s">
        <v>19861</v>
      </c>
      <c r="AH3112" t="s">
        <v>146</v>
      </c>
      <c r="AI3112" t="s">
        <v>19852</v>
      </c>
      <c r="AJ3112" t="s">
        <v>19853</v>
      </c>
      <c r="AK3112" t="s">
        <v>19862</v>
      </c>
      <c r="AL3112" t="s">
        <v>149</v>
      </c>
    </row>
    <row r="3113" spans="1:38" x14ac:dyDescent="0.2">
      <c r="A3113" s="2">
        <v>43049</v>
      </c>
      <c r="B3113">
        <v>28991256</v>
      </c>
      <c r="C3113" t="s">
        <v>19855</v>
      </c>
      <c r="D3113" s="2">
        <v>43017</v>
      </c>
      <c r="E3113" t="s">
        <v>176</v>
      </c>
      <c r="F3113" t="s">
        <v>19856</v>
      </c>
      <c r="G3113" t="s">
        <v>19857</v>
      </c>
      <c r="H3113" t="s">
        <v>19843</v>
      </c>
      <c r="I3113" t="s">
        <v>19858</v>
      </c>
      <c r="J3113" t="s">
        <v>19859</v>
      </c>
      <c r="K3113" t="s">
        <v>1628</v>
      </c>
      <c r="L3113">
        <v>12</v>
      </c>
      <c r="M3113">
        <v>122852242</v>
      </c>
      <c r="N3113" t="s">
        <v>2062</v>
      </c>
      <c r="O3113" t="s">
        <v>6412</v>
      </c>
      <c r="R3113" t="s">
        <v>6413</v>
      </c>
      <c r="U3113" t="s">
        <v>26123</v>
      </c>
      <c r="V3113" t="s">
        <v>24010</v>
      </c>
      <c r="W3113">
        <v>0</v>
      </c>
      <c r="X3113">
        <v>10744422</v>
      </c>
      <c r="Y3113" t="s">
        <v>160</v>
      </c>
      <c r="Z3113">
        <v>0</v>
      </c>
      <c r="AA3113" t="s">
        <v>143</v>
      </c>
      <c r="AB3113" s="3">
        <v>5.0000000000000004E-6</v>
      </c>
      <c r="AC3113">
        <v>5.3010299956639804</v>
      </c>
      <c r="AD3113" t="s">
        <v>20388</v>
      </c>
      <c r="AE3113">
        <v>1.0920000000000001</v>
      </c>
      <c r="AF3113" t="s">
        <v>3273</v>
      </c>
      <c r="AG3113" t="s">
        <v>19861</v>
      </c>
      <c r="AH3113" t="s">
        <v>146</v>
      </c>
      <c r="AI3113" t="s">
        <v>19852</v>
      </c>
      <c r="AJ3113" t="s">
        <v>19853</v>
      </c>
      <c r="AK3113" t="s">
        <v>19862</v>
      </c>
      <c r="AL3113" t="s">
        <v>149</v>
      </c>
    </row>
    <row r="3114" spans="1:38" x14ac:dyDescent="0.2">
      <c r="A3114" s="2">
        <v>41730</v>
      </c>
      <c r="B3114">
        <v>24039173</v>
      </c>
      <c r="C3114" t="s">
        <v>12428</v>
      </c>
      <c r="D3114" s="2">
        <v>41530</v>
      </c>
      <c r="E3114" t="s">
        <v>12429</v>
      </c>
      <c r="F3114" t="s">
        <v>12430</v>
      </c>
      <c r="G3114" t="s">
        <v>12431</v>
      </c>
      <c r="H3114" t="s">
        <v>12432</v>
      </c>
      <c r="I3114" t="s">
        <v>12433</v>
      </c>
      <c r="J3114" t="s">
        <v>170</v>
      </c>
      <c r="K3114" t="s">
        <v>1319</v>
      </c>
      <c r="L3114">
        <v>17</v>
      </c>
      <c r="M3114">
        <v>4104300</v>
      </c>
      <c r="N3114" t="s">
        <v>15265</v>
      </c>
      <c r="O3114" t="s">
        <v>15266</v>
      </c>
      <c r="R3114" t="s">
        <v>15267</v>
      </c>
      <c r="U3114" t="s">
        <v>15268</v>
      </c>
      <c r="V3114" t="s">
        <v>15269</v>
      </c>
      <c r="W3114">
        <v>0</v>
      </c>
      <c r="X3114">
        <v>7221595</v>
      </c>
      <c r="Y3114" t="s">
        <v>160</v>
      </c>
      <c r="Z3114">
        <v>0</v>
      </c>
      <c r="AA3114" t="s">
        <v>143</v>
      </c>
      <c r="AB3114" s="3">
        <v>5.0000000000000004E-6</v>
      </c>
      <c r="AC3114">
        <v>5.3010299956639804</v>
      </c>
      <c r="AD3114" t="s">
        <v>12439</v>
      </c>
      <c r="AG3114" t="s">
        <v>12440</v>
      </c>
      <c r="AH3114" t="s">
        <v>146</v>
      </c>
      <c r="AI3114" t="s">
        <v>12441</v>
      </c>
      <c r="AJ3114" t="s">
        <v>12442</v>
      </c>
      <c r="AK3114" t="s">
        <v>12443</v>
      </c>
      <c r="AL3114" t="s">
        <v>149</v>
      </c>
    </row>
    <row r="3115" spans="1:38" x14ac:dyDescent="0.2">
      <c r="A3115" s="2">
        <v>43658</v>
      </c>
      <c r="B3115">
        <v>31164008</v>
      </c>
      <c r="C3115" t="s">
        <v>12798</v>
      </c>
      <c r="D3115" s="2">
        <v>43621</v>
      </c>
      <c r="E3115" t="s">
        <v>12312</v>
      </c>
      <c r="F3115" t="s">
        <v>13130</v>
      </c>
      <c r="G3115" t="s">
        <v>13131</v>
      </c>
      <c r="H3115" t="s">
        <v>23858</v>
      </c>
      <c r="I3115" t="s">
        <v>23859</v>
      </c>
      <c r="J3115" t="s">
        <v>170</v>
      </c>
      <c r="K3115" t="s">
        <v>5040</v>
      </c>
      <c r="L3115">
        <v>9</v>
      </c>
      <c r="M3115">
        <v>76216527</v>
      </c>
      <c r="N3115" t="s">
        <v>143</v>
      </c>
      <c r="O3115" t="s">
        <v>5041</v>
      </c>
      <c r="R3115" t="s">
        <v>19022</v>
      </c>
      <c r="U3115" t="s">
        <v>26124</v>
      </c>
      <c r="V3115" t="s">
        <v>26125</v>
      </c>
      <c r="W3115">
        <v>0</v>
      </c>
      <c r="X3115">
        <v>73650494</v>
      </c>
      <c r="Y3115" t="s">
        <v>160</v>
      </c>
      <c r="Z3115">
        <v>0</v>
      </c>
      <c r="AA3115">
        <v>0.02</v>
      </c>
      <c r="AB3115" s="3">
        <v>5.0000000000000004E-6</v>
      </c>
      <c r="AC3115">
        <v>5.3010299956639804</v>
      </c>
      <c r="AE3115">
        <v>1.7857143</v>
      </c>
      <c r="AF3115" t="s">
        <v>11189</v>
      </c>
      <c r="AG3115" t="s">
        <v>23865</v>
      </c>
      <c r="AH3115" t="s">
        <v>146</v>
      </c>
      <c r="AI3115" t="s">
        <v>23866</v>
      </c>
      <c r="AJ3115" t="s">
        <v>23867</v>
      </c>
      <c r="AK3115" t="s">
        <v>23868</v>
      </c>
      <c r="AL3115" t="s">
        <v>149</v>
      </c>
    </row>
    <row r="3116" spans="1:38" x14ac:dyDescent="0.2">
      <c r="A3116" s="2">
        <v>43658</v>
      </c>
      <c r="B3116">
        <v>31164008</v>
      </c>
      <c r="C3116" t="s">
        <v>12798</v>
      </c>
      <c r="D3116" s="2">
        <v>43621</v>
      </c>
      <c r="E3116" t="s">
        <v>12312</v>
      </c>
      <c r="F3116" t="s">
        <v>13130</v>
      </c>
      <c r="G3116" t="s">
        <v>13131</v>
      </c>
      <c r="H3116" t="s">
        <v>23858</v>
      </c>
      <c r="I3116" t="s">
        <v>23859</v>
      </c>
      <c r="J3116" t="s">
        <v>170</v>
      </c>
      <c r="K3116" t="s">
        <v>1640</v>
      </c>
      <c r="L3116">
        <v>20</v>
      </c>
      <c r="M3116">
        <v>24446544</v>
      </c>
      <c r="N3116" t="s">
        <v>143</v>
      </c>
      <c r="O3116" t="s">
        <v>26126</v>
      </c>
      <c r="P3116" t="s">
        <v>14000</v>
      </c>
      <c r="Q3116" t="s">
        <v>26127</v>
      </c>
      <c r="S3116">
        <v>230</v>
      </c>
      <c r="T3116">
        <v>23085</v>
      </c>
      <c r="U3116" t="s">
        <v>26128</v>
      </c>
      <c r="V3116" t="s">
        <v>26129</v>
      </c>
      <c r="W3116">
        <v>0</v>
      </c>
      <c r="X3116">
        <v>6114731</v>
      </c>
      <c r="Y3116" t="s">
        <v>243</v>
      </c>
      <c r="Z3116">
        <v>1</v>
      </c>
      <c r="AA3116">
        <v>0.03</v>
      </c>
      <c r="AB3116" s="3">
        <v>5.0000000000000004E-6</v>
      </c>
      <c r="AC3116">
        <v>5.3010299956639804</v>
      </c>
      <c r="AE3116">
        <v>1.78</v>
      </c>
      <c r="AF3116" t="s">
        <v>26130</v>
      </c>
      <c r="AG3116" t="s">
        <v>23865</v>
      </c>
      <c r="AH3116" t="s">
        <v>146</v>
      </c>
      <c r="AI3116" t="s">
        <v>23866</v>
      </c>
      <c r="AJ3116" t="s">
        <v>23867</v>
      </c>
      <c r="AK3116" t="s">
        <v>23868</v>
      </c>
      <c r="AL3116" t="s">
        <v>149</v>
      </c>
    </row>
    <row r="3117" spans="1:38" x14ac:dyDescent="0.2">
      <c r="A3117" s="2">
        <v>43658</v>
      </c>
      <c r="B3117">
        <v>31164008</v>
      </c>
      <c r="C3117" t="s">
        <v>12798</v>
      </c>
      <c r="D3117" s="2">
        <v>43621</v>
      </c>
      <c r="E3117" t="s">
        <v>12312</v>
      </c>
      <c r="F3117" t="s">
        <v>13130</v>
      </c>
      <c r="G3117" t="s">
        <v>13131</v>
      </c>
      <c r="H3117" t="s">
        <v>13659</v>
      </c>
      <c r="I3117" t="s">
        <v>13660</v>
      </c>
      <c r="J3117" t="s">
        <v>170</v>
      </c>
      <c r="K3117" t="s">
        <v>1727</v>
      </c>
      <c r="L3117">
        <v>2</v>
      </c>
      <c r="M3117">
        <v>169448746</v>
      </c>
      <c r="N3117" t="s">
        <v>143</v>
      </c>
      <c r="O3117" t="s">
        <v>26131</v>
      </c>
      <c r="P3117" t="s">
        <v>15183</v>
      </c>
      <c r="Q3117" t="s">
        <v>26132</v>
      </c>
      <c r="S3117">
        <v>86212</v>
      </c>
      <c r="T3117">
        <v>30734</v>
      </c>
      <c r="U3117" t="s">
        <v>15185</v>
      </c>
      <c r="V3117" t="s">
        <v>15186</v>
      </c>
      <c r="W3117">
        <v>0</v>
      </c>
      <c r="X3117">
        <v>2353181</v>
      </c>
      <c r="Y3117" t="s">
        <v>284</v>
      </c>
      <c r="Z3117">
        <v>1</v>
      </c>
      <c r="AA3117">
        <v>0.94</v>
      </c>
      <c r="AB3117" s="3">
        <v>5.0000000000000004E-6</v>
      </c>
      <c r="AC3117">
        <v>5.3010299956639804</v>
      </c>
      <c r="AE3117">
        <v>1.33</v>
      </c>
      <c r="AF3117" t="s">
        <v>15188</v>
      </c>
      <c r="AG3117" t="s">
        <v>13664</v>
      </c>
      <c r="AH3117" t="s">
        <v>146</v>
      </c>
      <c r="AI3117" t="s">
        <v>13665</v>
      </c>
      <c r="AJ3117" t="s">
        <v>13666</v>
      </c>
      <c r="AK3117" t="s">
        <v>13667</v>
      </c>
      <c r="AL3117" t="s">
        <v>149</v>
      </c>
    </row>
    <row r="3118" spans="1:38" x14ac:dyDescent="0.2">
      <c r="A3118" s="2">
        <v>40833</v>
      </c>
      <c r="B3118">
        <v>21926974</v>
      </c>
      <c r="C3118" t="s">
        <v>19869</v>
      </c>
      <c r="D3118" s="2">
        <v>40804</v>
      </c>
      <c r="E3118" t="s">
        <v>176</v>
      </c>
      <c r="F3118" t="s">
        <v>20505</v>
      </c>
      <c r="G3118" t="s">
        <v>20506</v>
      </c>
      <c r="H3118" t="s">
        <v>19843</v>
      </c>
      <c r="I3118" t="s">
        <v>20507</v>
      </c>
      <c r="J3118" t="s">
        <v>20508</v>
      </c>
      <c r="K3118" t="s">
        <v>1205</v>
      </c>
      <c r="L3118">
        <v>10</v>
      </c>
      <c r="M3118">
        <v>60586880</v>
      </c>
      <c r="N3118" t="s">
        <v>143</v>
      </c>
      <c r="O3118" t="s">
        <v>9766</v>
      </c>
      <c r="R3118" t="s">
        <v>9767</v>
      </c>
      <c r="U3118" t="s">
        <v>24023</v>
      </c>
      <c r="V3118" t="s">
        <v>24024</v>
      </c>
      <c r="W3118">
        <v>0</v>
      </c>
      <c r="X3118">
        <v>16915157</v>
      </c>
      <c r="Y3118" t="s">
        <v>160</v>
      </c>
      <c r="Z3118">
        <v>0</v>
      </c>
      <c r="AA3118" t="s">
        <v>143</v>
      </c>
      <c r="AB3118" s="3">
        <v>5.0000000000000004E-6</v>
      </c>
      <c r="AC3118">
        <v>5.3010299956639804</v>
      </c>
      <c r="AE3118">
        <v>1.1000000000000001</v>
      </c>
      <c r="AF3118" t="s">
        <v>1403</v>
      </c>
      <c r="AG3118" t="s">
        <v>20510</v>
      </c>
      <c r="AH3118" t="s">
        <v>146</v>
      </c>
      <c r="AI3118" t="s">
        <v>19852</v>
      </c>
      <c r="AJ3118" t="s">
        <v>19853</v>
      </c>
      <c r="AK3118" t="s">
        <v>20511</v>
      </c>
      <c r="AL3118" t="s">
        <v>149</v>
      </c>
    </row>
    <row r="3119" spans="1:38" x14ac:dyDescent="0.2">
      <c r="A3119" s="2">
        <v>41431</v>
      </c>
      <c r="B3119">
        <v>23453885</v>
      </c>
      <c r="C3119" t="s">
        <v>9030</v>
      </c>
      <c r="D3119" s="2">
        <v>41332</v>
      </c>
      <c r="E3119" t="s">
        <v>6373</v>
      </c>
      <c r="F3119" t="s">
        <v>9031</v>
      </c>
      <c r="G3119" t="s">
        <v>9032</v>
      </c>
      <c r="H3119" t="s">
        <v>9033</v>
      </c>
      <c r="I3119" t="s">
        <v>9034</v>
      </c>
      <c r="J3119" t="s">
        <v>170</v>
      </c>
      <c r="K3119" t="s">
        <v>3386</v>
      </c>
      <c r="L3119">
        <v>4</v>
      </c>
      <c r="M3119">
        <v>188940097</v>
      </c>
      <c r="N3119" t="s">
        <v>2062</v>
      </c>
      <c r="O3119" t="s">
        <v>11072</v>
      </c>
      <c r="P3119" t="s">
        <v>11073</v>
      </c>
      <c r="Q3119" t="s">
        <v>5442</v>
      </c>
      <c r="S3119">
        <v>121575</v>
      </c>
      <c r="T3119">
        <v>50618</v>
      </c>
      <c r="U3119" t="s">
        <v>11074</v>
      </c>
      <c r="V3119" t="s">
        <v>11075</v>
      </c>
      <c r="W3119">
        <v>0</v>
      </c>
      <c r="X3119">
        <v>11731175</v>
      </c>
      <c r="Y3119" t="s">
        <v>284</v>
      </c>
      <c r="Z3119">
        <v>1</v>
      </c>
      <c r="AB3119" s="3">
        <v>5.0000000000000004E-6</v>
      </c>
      <c r="AC3119">
        <v>5.3010299956639804</v>
      </c>
      <c r="AD3119" t="s">
        <v>9038</v>
      </c>
      <c r="AE3119">
        <v>1.06</v>
      </c>
      <c r="AF3119" t="s">
        <v>4862</v>
      </c>
      <c r="AG3119" t="s">
        <v>9039</v>
      </c>
      <c r="AH3119" t="s">
        <v>146</v>
      </c>
      <c r="AI3119" t="s">
        <v>9040</v>
      </c>
      <c r="AJ3119" t="s">
        <v>9041</v>
      </c>
      <c r="AK3119" t="s">
        <v>9042</v>
      </c>
      <c r="AL3119" t="s">
        <v>149</v>
      </c>
    </row>
    <row r="3120" spans="1:38" x14ac:dyDescent="0.2">
      <c r="A3120" s="2">
        <v>41431</v>
      </c>
      <c r="B3120">
        <v>23453885</v>
      </c>
      <c r="C3120" t="s">
        <v>9030</v>
      </c>
      <c r="D3120" s="2">
        <v>41332</v>
      </c>
      <c r="E3120" t="s">
        <v>6373</v>
      </c>
      <c r="F3120" t="s">
        <v>9031</v>
      </c>
      <c r="G3120" t="s">
        <v>9032</v>
      </c>
      <c r="H3120" t="s">
        <v>9033</v>
      </c>
      <c r="I3120" t="s">
        <v>9034</v>
      </c>
      <c r="J3120" t="s">
        <v>170</v>
      </c>
      <c r="K3120" t="s">
        <v>4819</v>
      </c>
      <c r="L3120">
        <v>7</v>
      </c>
      <c r="M3120">
        <v>2001797</v>
      </c>
      <c r="N3120" t="s">
        <v>143</v>
      </c>
      <c r="O3120" t="s">
        <v>8720</v>
      </c>
      <c r="R3120" t="s">
        <v>8721</v>
      </c>
      <c r="U3120" t="s">
        <v>11070</v>
      </c>
      <c r="V3120" t="s">
        <v>11071</v>
      </c>
      <c r="W3120">
        <v>0</v>
      </c>
      <c r="X3120">
        <v>1107592</v>
      </c>
      <c r="Y3120" t="s">
        <v>160</v>
      </c>
      <c r="Z3120">
        <v>0</v>
      </c>
      <c r="AB3120" s="3">
        <v>5.0000000000000004E-6</v>
      </c>
      <c r="AC3120">
        <v>5.3010299956639804</v>
      </c>
      <c r="AD3120" t="s">
        <v>9038</v>
      </c>
      <c r="AE3120">
        <v>1.06</v>
      </c>
      <c r="AF3120" t="s">
        <v>4862</v>
      </c>
      <c r="AG3120" t="s">
        <v>9039</v>
      </c>
      <c r="AH3120" t="s">
        <v>146</v>
      </c>
      <c r="AI3120" t="s">
        <v>9040</v>
      </c>
      <c r="AJ3120" t="s">
        <v>9041</v>
      </c>
      <c r="AK3120" t="s">
        <v>9042</v>
      </c>
      <c r="AL3120" t="s">
        <v>149</v>
      </c>
    </row>
    <row r="3121" spans="1:38" x14ac:dyDescent="0.2">
      <c r="A3121" s="2">
        <v>41431</v>
      </c>
      <c r="B3121">
        <v>23453885</v>
      </c>
      <c r="C3121" t="s">
        <v>9030</v>
      </c>
      <c r="D3121" s="2">
        <v>41332</v>
      </c>
      <c r="E3121" t="s">
        <v>6373</v>
      </c>
      <c r="F3121" t="s">
        <v>9031</v>
      </c>
      <c r="G3121" t="s">
        <v>9032</v>
      </c>
      <c r="H3121" t="s">
        <v>9033</v>
      </c>
      <c r="I3121" t="s">
        <v>9034</v>
      </c>
      <c r="J3121" t="s">
        <v>170</v>
      </c>
      <c r="K3121" t="s">
        <v>4819</v>
      </c>
      <c r="L3121">
        <v>7</v>
      </c>
      <c r="M3121">
        <v>2238591</v>
      </c>
      <c r="N3121" t="s">
        <v>143</v>
      </c>
      <c r="O3121" t="s">
        <v>11045</v>
      </c>
      <c r="R3121" t="s">
        <v>11046</v>
      </c>
      <c r="U3121" t="s">
        <v>11047</v>
      </c>
      <c r="V3121" t="s">
        <v>11048</v>
      </c>
      <c r="W3121">
        <v>0</v>
      </c>
      <c r="X3121">
        <v>7799006</v>
      </c>
      <c r="Y3121" t="s">
        <v>230</v>
      </c>
      <c r="Z3121">
        <v>0</v>
      </c>
      <c r="AA3121" t="s">
        <v>143</v>
      </c>
      <c r="AB3121" s="3">
        <v>5.0000000000000004E-6</v>
      </c>
      <c r="AC3121">
        <v>5.3010299956639804</v>
      </c>
      <c r="AD3121" t="s">
        <v>9770</v>
      </c>
      <c r="AE3121">
        <v>1.0589999999999999</v>
      </c>
      <c r="AF3121" t="s">
        <v>7991</v>
      </c>
      <c r="AG3121" t="s">
        <v>9039</v>
      </c>
      <c r="AH3121" t="s">
        <v>146</v>
      </c>
      <c r="AI3121" t="s">
        <v>9040</v>
      </c>
      <c r="AJ3121" t="s">
        <v>9041</v>
      </c>
      <c r="AK3121" t="s">
        <v>9042</v>
      </c>
      <c r="AL3121" t="s">
        <v>149</v>
      </c>
    </row>
    <row r="3122" spans="1:38" x14ac:dyDescent="0.2">
      <c r="A3122" s="2">
        <v>41431</v>
      </c>
      <c r="B3122">
        <v>23453885</v>
      </c>
      <c r="C3122" t="s">
        <v>9030</v>
      </c>
      <c r="D3122" s="2">
        <v>41332</v>
      </c>
      <c r="E3122" t="s">
        <v>6373</v>
      </c>
      <c r="F3122" t="s">
        <v>9031</v>
      </c>
      <c r="G3122" t="s">
        <v>9032</v>
      </c>
      <c r="H3122" t="s">
        <v>9033</v>
      </c>
      <c r="I3122" t="s">
        <v>9034</v>
      </c>
      <c r="J3122" t="s">
        <v>170</v>
      </c>
      <c r="K3122" t="s">
        <v>2032</v>
      </c>
      <c r="L3122">
        <v>21</v>
      </c>
      <c r="M3122">
        <v>29640839</v>
      </c>
      <c r="N3122" t="s">
        <v>11049</v>
      </c>
      <c r="O3122" t="s">
        <v>11049</v>
      </c>
      <c r="R3122" t="s">
        <v>11050</v>
      </c>
      <c r="U3122" t="s">
        <v>11051</v>
      </c>
      <c r="V3122" t="s">
        <v>11052</v>
      </c>
      <c r="W3122">
        <v>0</v>
      </c>
      <c r="X3122">
        <v>363598</v>
      </c>
      <c r="Y3122" t="s">
        <v>160</v>
      </c>
      <c r="Z3122">
        <v>0</v>
      </c>
      <c r="AA3122" t="s">
        <v>143</v>
      </c>
      <c r="AB3122" s="3">
        <v>5.0000000000000004E-6</v>
      </c>
      <c r="AC3122">
        <v>5.3010299956639804</v>
      </c>
      <c r="AD3122" t="s">
        <v>9770</v>
      </c>
      <c r="AE3122">
        <v>1.006</v>
      </c>
      <c r="AF3122" t="s">
        <v>11053</v>
      </c>
      <c r="AG3122" t="s">
        <v>9039</v>
      </c>
      <c r="AH3122" t="s">
        <v>146</v>
      </c>
      <c r="AI3122" t="s">
        <v>9040</v>
      </c>
      <c r="AJ3122" t="s">
        <v>9041</v>
      </c>
      <c r="AK3122" t="s">
        <v>9042</v>
      </c>
      <c r="AL3122" t="s">
        <v>149</v>
      </c>
    </row>
    <row r="3123" spans="1:38" x14ac:dyDescent="0.2">
      <c r="A3123" s="2">
        <v>41431</v>
      </c>
      <c r="B3123">
        <v>23453885</v>
      </c>
      <c r="C3123" t="s">
        <v>9030</v>
      </c>
      <c r="D3123" s="2">
        <v>41332</v>
      </c>
      <c r="E3123" t="s">
        <v>6373</v>
      </c>
      <c r="F3123" t="s">
        <v>9031</v>
      </c>
      <c r="G3123" t="s">
        <v>9032</v>
      </c>
      <c r="H3123" t="s">
        <v>9033</v>
      </c>
      <c r="I3123" t="s">
        <v>9034</v>
      </c>
      <c r="J3123" t="s">
        <v>170</v>
      </c>
      <c r="K3123" t="s">
        <v>1367</v>
      </c>
      <c r="L3123">
        <v>2</v>
      </c>
      <c r="M3123">
        <v>232871534</v>
      </c>
      <c r="N3123" t="s">
        <v>143</v>
      </c>
      <c r="O3123" t="s">
        <v>11054</v>
      </c>
      <c r="R3123" t="s">
        <v>11055</v>
      </c>
      <c r="U3123" t="s">
        <v>11056</v>
      </c>
      <c r="V3123" t="s">
        <v>11057</v>
      </c>
      <c r="W3123">
        <v>0</v>
      </c>
      <c r="X3123">
        <v>2675968</v>
      </c>
      <c r="Y3123" t="s">
        <v>160</v>
      </c>
      <c r="Z3123">
        <v>0</v>
      </c>
      <c r="AA3123" t="s">
        <v>143</v>
      </c>
      <c r="AB3123" s="3">
        <v>5.0000000000000004E-6</v>
      </c>
      <c r="AC3123">
        <v>5.3010299956639804</v>
      </c>
      <c r="AD3123" t="s">
        <v>9770</v>
      </c>
      <c r="AE3123">
        <v>1.016</v>
      </c>
      <c r="AF3123" t="s">
        <v>11058</v>
      </c>
      <c r="AG3123" t="s">
        <v>9039</v>
      </c>
      <c r="AH3123" t="s">
        <v>146</v>
      </c>
      <c r="AI3123" t="s">
        <v>9040</v>
      </c>
      <c r="AJ3123" t="s">
        <v>9041</v>
      </c>
      <c r="AK3123" t="s">
        <v>9042</v>
      </c>
      <c r="AL3123" t="s">
        <v>149</v>
      </c>
    </row>
    <row r="3124" spans="1:38" x14ac:dyDescent="0.2">
      <c r="A3124" s="2">
        <v>41431</v>
      </c>
      <c r="B3124">
        <v>23453885</v>
      </c>
      <c r="C3124" t="s">
        <v>9030</v>
      </c>
      <c r="D3124" s="2">
        <v>41332</v>
      </c>
      <c r="E3124" t="s">
        <v>6373</v>
      </c>
      <c r="F3124" t="s">
        <v>9031</v>
      </c>
      <c r="G3124" t="s">
        <v>9032</v>
      </c>
      <c r="H3124" t="s">
        <v>9033</v>
      </c>
      <c r="I3124" t="s">
        <v>9034</v>
      </c>
      <c r="J3124" t="s">
        <v>170</v>
      </c>
      <c r="K3124" t="s">
        <v>11059</v>
      </c>
      <c r="L3124">
        <v>10</v>
      </c>
      <c r="M3124">
        <v>79193379</v>
      </c>
      <c r="N3124" t="s">
        <v>11060</v>
      </c>
      <c r="O3124" t="s">
        <v>11060</v>
      </c>
      <c r="R3124" t="s">
        <v>11061</v>
      </c>
      <c r="U3124" t="s">
        <v>11062</v>
      </c>
      <c r="V3124" t="s">
        <v>11063</v>
      </c>
      <c r="W3124">
        <v>0</v>
      </c>
      <c r="X3124">
        <v>703970</v>
      </c>
      <c r="Y3124" t="s">
        <v>160</v>
      </c>
      <c r="Z3124">
        <v>0</v>
      </c>
      <c r="AA3124" t="s">
        <v>143</v>
      </c>
      <c r="AB3124" s="3">
        <v>5.0000000000000004E-6</v>
      </c>
      <c r="AC3124">
        <v>5.3010299956639804</v>
      </c>
      <c r="AD3124" t="s">
        <v>9770</v>
      </c>
      <c r="AE3124">
        <v>1.01</v>
      </c>
      <c r="AF3124" t="s">
        <v>11064</v>
      </c>
      <c r="AG3124" t="s">
        <v>9039</v>
      </c>
      <c r="AH3124" t="s">
        <v>146</v>
      </c>
      <c r="AI3124" t="s">
        <v>9040</v>
      </c>
      <c r="AJ3124" t="s">
        <v>9041</v>
      </c>
      <c r="AK3124" t="s">
        <v>9042</v>
      </c>
      <c r="AL3124" t="s">
        <v>149</v>
      </c>
    </row>
    <row r="3125" spans="1:38" x14ac:dyDescent="0.2">
      <c r="A3125" s="2">
        <v>41431</v>
      </c>
      <c r="B3125">
        <v>23453885</v>
      </c>
      <c r="C3125" t="s">
        <v>9030</v>
      </c>
      <c r="D3125" s="2">
        <v>41332</v>
      </c>
      <c r="E3125" t="s">
        <v>6373</v>
      </c>
      <c r="F3125" t="s">
        <v>9031</v>
      </c>
      <c r="G3125" t="s">
        <v>9032</v>
      </c>
      <c r="H3125" t="s">
        <v>9033</v>
      </c>
      <c r="I3125" t="s">
        <v>9034</v>
      </c>
      <c r="J3125" t="s">
        <v>170</v>
      </c>
      <c r="K3125" t="s">
        <v>2792</v>
      </c>
      <c r="L3125">
        <v>11</v>
      </c>
      <c r="M3125">
        <v>118470934</v>
      </c>
      <c r="N3125" t="s">
        <v>143</v>
      </c>
      <c r="O3125" t="s">
        <v>11065</v>
      </c>
      <c r="R3125" t="s">
        <v>11066</v>
      </c>
      <c r="U3125" t="s">
        <v>11067</v>
      </c>
      <c r="V3125" t="s">
        <v>11068</v>
      </c>
      <c r="W3125">
        <v>0</v>
      </c>
      <c r="X3125">
        <v>7948661</v>
      </c>
      <c r="Y3125" t="s">
        <v>160</v>
      </c>
      <c r="Z3125">
        <v>0</v>
      </c>
      <c r="AA3125" t="s">
        <v>143</v>
      </c>
      <c r="AB3125" s="3">
        <v>5.0000000000000004E-6</v>
      </c>
      <c r="AC3125">
        <v>5.3010299956639804</v>
      </c>
      <c r="AD3125" t="s">
        <v>9770</v>
      </c>
      <c r="AE3125">
        <v>1.05</v>
      </c>
      <c r="AF3125" t="s">
        <v>11069</v>
      </c>
      <c r="AG3125" t="s">
        <v>9039</v>
      </c>
      <c r="AH3125" t="s">
        <v>146</v>
      </c>
      <c r="AI3125" t="s">
        <v>9040</v>
      </c>
      <c r="AJ3125" t="s">
        <v>9041</v>
      </c>
      <c r="AK3125" t="s">
        <v>9042</v>
      </c>
      <c r="AL3125" t="s">
        <v>149</v>
      </c>
    </row>
    <row r="3126" spans="1:38" x14ac:dyDescent="0.2">
      <c r="A3126" s="2">
        <v>41431</v>
      </c>
      <c r="B3126">
        <v>23453885</v>
      </c>
      <c r="C3126" t="s">
        <v>9030</v>
      </c>
      <c r="D3126" s="2">
        <v>41332</v>
      </c>
      <c r="E3126" t="s">
        <v>6373</v>
      </c>
      <c r="F3126" t="s">
        <v>9031</v>
      </c>
      <c r="G3126" t="s">
        <v>9032</v>
      </c>
      <c r="H3126" t="s">
        <v>9033</v>
      </c>
      <c r="I3126" t="s">
        <v>9034</v>
      </c>
      <c r="J3126" t="s">
        <v>170</v>
      </c>
      <c r="K3126" t="s">
        <v>4656</v>
      </c>
      <c r="L3126">
        <v>3</v>
      </c>
      <c r="M3126">
        <v>52699090</v>
      </c>
      <c r="N3126" t="s">
        <v>143</v>
      </c>
      <c r="O3126" t="s">
        <v>11076</v>
      </c>
      <c r="R3126" t="s">
        <v>11077</v>
      </c>
      <c r="U3126" t="s">
        <v>11078</v>
      </c>
      <c r="V3126" t="s">
        <v>11079</v>
      </c>
      <c r="W3126">
        <v>0</v>
      </c>
      <c r="X3126">
        <v>6765687</v>
      </c>
      <c r="Y3126" t="s">
        <v>160</v>
      </c>
      <c r="Z3126">
        <v>0</v>
      </c>
      <c r="AB3126" s="3">
        <v>5.0000000000000004E-6</v>
      </c>
      <c r="AC3126">
        <v>5.3010299956639804</v>
      </c>
      <c r="AD3126" t="s">
        <v>9038</v>
      </c>
      <c r="AE3126">
        <v>1.07</v>
      </c>
      <c r="AF3126" t="s">
        <v>10859</v>
      </c>
      <c r="AG3126" t="s">
        <v>9039</v>
      </c>
      <c r="AH3126" t="s">
        <v>146</v>
      </c>
      <c r="AI3126" t="s">
        <v>9040</v>
      </c>
      <c r="AJ3126" t="s">
        <v>9041</v>
      </c>
      <c r="AK3126" t="s">
        <v>9042</v>
      </c>
      <c r="AL3126" t="s">
        <v>149</v>
      </c>
    </row>
    <row r="3127" spans="1:38" x14ac:dyDescent="0.2">
      <c r="A3127" s="2">
        <v>41431</v>
      </c>
      <c r="B3127">
        <v>23453885</v>
      </c>
      <c r="C3127" t="s">
        <v>9030</v>
      </c>
      <c r="D3127" s="2">
        <v>41332</v>
      </c>
      <c r="E3127" t="s">
        <v>6373</v>
      </c>
      <c r="F3127" t="s">
        <v>9031</v>
      </c>
      <c r="G3127" t="s">
        <v>9032</v>
      </c>
      <c r="H3127" t="s">
        <v>9033</v>
      </c>
      <c r="I3127" t="s">
        <v>9034</v>
      </c>
      <c r="J3127" t="s">
        <v>170</v>
      </c>
      <c r="K3127" t="s">
        <v>3483</v>
      </c>
      <c r="L3127">
        <v>7</v>
      </c>
      <c r="M3127">
        <v>138174020</v>
      </c>
      <c r="N3127" t="s">
        <v>2062</v>
      </c>
      <c r="O3127" t="s">
        <v>11080</v>
      </c>
      <c r="P3127" t="s">
        <v>11081</v>
      </c>
      <c r="Q3127" t="s">
        <v>11082</v>
      </c>
      <c r="S3127">
        <v>9383</v>
      </c>
      <c r="T3127">
        <v>1025</v>
      </c>
      <c r="U3127" t="s">
        <v>11083</v>
      </c>
      <c r="V3127" t="s">
        <v>11084</v>
      </c>
      <c r="W3127">
        <v>0</v>
      </c>
      <c r="X3127">
        <v>10255295</v>
      </c>
      <c r="Y3127" t="s">
        <v>284</v>
      </c>
      <c r="Z3127">
        <v>1</v>
      </c>
      <c r="AB3127" s="3">
        <v>5.0000000000000004E-6</v>
      </c>
      <c r="AC3127">
        <v>5.3010299956639804</v>
      </c>
      <c r="AD3127" t="s">
        <v>9038</v>
      </c>
      <c r="AE3127">
        <v>1.1000000000000001</v>
      </c>
      <c r="AF3127" t="s">
        <v>1403</v>
      </c>
      <c r="AG3127" t="s">
        <v>9039</v>
      </c>
      <c r="AH3127" t="s">
        <v>146</v>
      </c>
      <c r="AI3127" t="s">
        <v>9040</v>
      </c>
      <c r="AJ3127" t="s">
        <v>9041</v>
      </c>
      <c r="AK3127" t="s">
        <v>9042</v>
      </c>
      <c r="AL3127" t="s">
        <v>149</v>
      </c>
    </row>
    <row r="3128" spans="1:38" x14ac:dyDescent="0.2">
      <c r="A3128" s="2">
        <v>40732</v>
      </c>
      <c r="B3128">
        <v>21682944</v>
      </c>
      <c r="C3128" t="s">
        <v>23197</v>
      </c>
      <c r="D3128" s="2">
        <v>40714</v>
      </c>
      <c r="E3128" t="s">
        <v>23198</v>
      </c>
      <c r="F3128" t="s">
        <v>23199</v>
      </c>
      <c r="G3128" t="s">
        <v>23200</v>
      </c>
      <c r="H3128" t="s">
        <v>19843</v>
      </c>
      <c r="I3128" t="s">
        <v>23201</v>
      </c>
      <c r="J3128" t="s">
        <v>23202</v>
      </c>
      <c r="K3128" t="s">
        <v>1869</v>
      </c>
      <c r="L3128">
        <v>10</v>
      </c>
      <c r="M3128">
        <v>33799125</v>
      </c>
      <c r="N3128" t="s">
        <v>26133</v>
      </c>
      <c r="O3128" t="s">
        <v>26134</v>
      </c>
      <c r="P3128" t="s">
        <v>26135</v>
      </c>
      <c r="Q3128" t="s">
        <v>26136</v>
      </c>
      <c r="S3128">
        <v>26423</v>
      </c>
      <c r="T3128">
        <v>65188</v>
      </c>
      <c r="U3128" t="s">
        <v>26137</v>
      </c>
      <c r="V3128" t="s">
        <v>26138</v>
      </c>
      <c r="W3128">
        <v>0</v>
      </c>
      <c r="X3128">
        <v>1412115</v>
      </c>
      <c r="Y3128" t="s">
        <v>243</v>
      </c>
      <c r="Z3128">
        <v>1</v>
      </c>
      <c r="AA3128">
        <v>0.37</v>
      </c>
      <c r="AB3128" s="3">
        <v>6.0000000000000002E-6</v>
      </c>
      <c r="AC3128">
        <v>5.2218487496163499</v>
      </c>
      <c r="AG3128" t="s">
        <v>23208</v>
      </c>
      <c r="AH3128" t="s">
        <v>146</v>
      </c>
      <c r="AI3128" t="s">
        <v>19852</v>
      </c>
      <c r="AJ3128" t="s">
        <v>19853</v>
      </c>
      <c r="AK3128" t="s">
        <v>23209</v>
      </c>
      <c r="AL3128" t="s">
        <v>149</v>
      </c>
    </row>
    <row r="3129" spans="1:38" x14ac:dyDescent="0.2">
      <c r="A3129" s="2">
        <v>41402</v>
      </c>
      <c r="B3129">
        <v>23894747</v>
      </c>
      <c r="C3129" t="s">
        <v>21073</v>
      </c>
      <c r="D3129" s="2">
        <v>41306</v>
      </c>
      <c r="E3129" t="s">
        <v>11355</v>
      </c>
      <c r="F3129" t="s">
        <v>21074</v>
      </c>
      <c r="G3129" t="s">
        <v>21075</v>
      </c>
      <c r="H3129" t="s">
        <v>19843</v>
      </c>
      <c r="I3129" t="s">
        <v>21076</v>
      </c>
      <c r="J3129" t="s">
        <v>21077</v>
      </c>
      <c r="K3129" t="s">
        <v>2166</v>
      </c>
      <c r="L3129">
        <v>2</v>
      </c>
      <c r="M3129">
        <v>47820196</v>
      </c>
      <c r="N3129" t="s">
        <v>26139</v>
      </c>
      <c r="O3129" t="s">
        <v>26139</v>
      </c>
      <c r="R3129" t="s">
        <v>26140</v>
      </c>
      <c r="U3129" t="s">
        <v>26141</v>
      </c>
      <c r="V3129" t="s">
        <v>26142</v>
      </c>
      <c r="W3129">
        <v>0</v>
      </c>
      <c r="X3129">
        <v>4381823</v>
      </c>
      <c r="Y3129" t="s">
        <v>160</v>
      </c>
      <c r="Z3129">
        <v>0</v>
      </c>
      <c r="AA3129">
        <v>0.93</v>
      </c>
      <c r="AB3129" s="3">
        <v>6.0000000000000002E-6</v>
      </c>
      <c r="AC3129">
        <v>5.2218487496163499</v>
      </c>
      <c r="AD3129" t="s">
        <v>6348</v>
      </c>
      <c r="AE3129">
        <v>1.43</v>
      </c>
      <c r="AF3129" t="s">
        <v>244</v>
      </c>
      <c r="AG3129" t="s">
        <v>21079</v>
      </c>
      <c r="AH3129" t="s">
        <v>146</v>
      </c>
      <c r="AI3129" t="s">
        <v>19852</v>
      </c>
      <c r="AJ3129" t="s">
        <v>19853</v>
      </c>
      <c r="AK3129" t="s">
        <v>21080</v>
      </c>
      <c r="AL3129" t="s">
        <v>149</v>
      </c>
    </row>
    <row r="3130" spans="1:38" x14ac:dyDescent="0.2">
      <c r="A3130" s="2">
        <v>39819</v>
      </c>
      <c r="B3130">
        <v>19023125</v>
      </c>
      <c r="C3130" t="s">
        <v>23149</v>
      </c>
      <c r="D3130" s="2">
        <v>39772</v>
      </c>
      <c r="E3130" t="s">
        <v>19863</v>
      </c>
      <c r="F3130" t="s">
        <v>23150</v>
      </c>
      <c r="G3130" t="s">
        <v>23151</v>
      </c>
      <c r="H3130" t="s">
        <v>23152</v>
      </c>
      <c r="I3130" t="s">
        <v>23153</v>
      </c>
      <c r="J3130" t="s">
        <v>170</v>
      </c>
      <c r="K3130" t="s">
        <v>4888</v>
      </c>
      <c r="L3130">
        <v>3</v>
      </c>
      <c r="M3130">
        <v>171253502</v>
      </c>
      <c r="N3130" t="s">
        <v>22940</v>
      </c>
      <c r="O3130" t="s">
        <v>22940</v>
      </c>
      <c r="R3130" t="s">
        <v>22941</v>
      </c>
      <c r="U3130" t="s">
        <v>26143</v>
      </c>
      <c r="V3130" t="s">
        <v>26144</v>
      </c>
      <c r="W3130">
        <v>0</v>
      </c>
      <c r="X3130">
        <v>2088885</v>
      </c>
      <c r="Y3130" t="s">
        <v>160</v>
      </c>
      <c r="Z3130">
        <v>0</v>
      </c>
      <c r="AA3130">
        <v>0.47</v>
      </c>
      <c r="AB3130" s="3">
        <v>6.0000000000000002E-6</v>
      </c>
      <c r="AC3130">
        <v>5.2218487496163499</v>
      </c>
      <c r="AG3130" t="s">
        <v>23157</v>
      </c>
      <c r="AH3130" t="s">
        <v>146</v>
      </c>
      <c r="AI3130" t="s">
        <v>23158</v>
      </c>
      <c r="AJ3130" t="s">
        <v>23159</v>
      </c>
      <c r="AK3130" t="s">
        <v>23160</v>
      </c>
      <c r="AL3130" t="s">
        <v>149</v>
      </c>
    </row>
    <row r="3131" spans="1:38" x14ac:dyDescent="0.2">
      <c r="A3131" s="2">
        <v>39721</v>
      </c>
      <c r="B3131">
        <v>18347602</v>
      </c>
      <c r="C3131" t="s">
        <v>24664</v>
      </c>
      <c r="D3131" s="2">
        <v>39525</v>
      </c>
      <c r="E3131" t="s">
        <v>388</v>
      </c>
      <c r="F3131" t="s">
        <v>24665</v>
      </c>
      <c r="G3131" t="s">
        <v>24666</v>
      </c>
      <c r="H3131" t="s">
        <v>19843</v>
      </c>
      <c r="I3131" t="s">
        <v>24667</v>
      </c>
      <c r="J3131" t="s">
        <v>170</v>
      </c>
      <c r="K3131" t="s">
        <v>1495</v>
      </c>
      <c r="L3131">
        <v>16</v>
      </c>
      <c r="M3131">
        <v>20663170</v>
      </c>
      <c r="N3131" t="s">
        <v>26145</v>
      </c>
      <c r="O3131" t="s">
        <v>26146</v>
      </c>
      <c r="R3131" t="s">
        <v>26147</v>
      </c>
      <c r="U3131" t="s">
        <v>26148</v>
      </c>
      <c r="V3131" t="s">
        <v>26149</v>
      </c>
      <c r="W3131">
        <v>0</v>
      </c>
      <c r="X3131">
        <v>151222</v>
      </c>
      <c r="Y3131" t="s">
        <v>160</v>
      </c>
      <c r="Z3131">
        <v>0</v>
      </c>
      <c r="AA3131">
        <v>0.08</v>
      </c>
      <c r="AB3131" s="3">
        <v>6.0000000000000002E-6</v>
      </c>
      <c r="AC3131">
        <v>5.2218487496163499</v>
      </c>
      <c r="AE3131">
        <v>2.1</v>
      </c>
      <c r="AF3131" t="s">
        <v>244</v>
      </c>
      <c r="AG3131" t="s">
        <v>24670</v>
      </c>
      <c r="AH3131" t="s">
        <v>146</v>
      </c>
      <c r="AI3131" t="s">
        <v>19852</v>
      </c>
      <c r="AJ3131" t="s">
        <v>19853</v>
      </c>
      <c r="AK3131" t="s">
        <v>24671</v>
      </c>
      <c r="AL3131" t="s">
        <v>149</v>
      </c>
    </row>
    <row r="3132" spans="1:38" x14ac:dyDescent="0.2">
      <c r="A3132" s="2">
        <v>42870</v>
      </c>
      <c r="B3132">
        <v>27846195</v>
      </c>
      <c r="C3132" t="s">
        <v>20806</v>
      </c>
      <c r="D3132" s="2">
        <v>42685</v>
      </c>
      <c r="E3132" t="s">
        <v>20807</v>
      </c>
      <c r="F3132" t="s">
        <v>20808</v>
      </c>
      <c r="G3132" t="s">
        <v>20809</v>
      </c>
      <c r="H3132" t="s">
        <v>21818</v>
      </c>
      <c r="I3132" t="s">
        <v>20811</v>
      </c>
      <c r="J3132" t="s">
        <v>170</v>
      </c>
      <c r="K3132" t="s">
        <v>11175</v>
      </c>
      <c r="L3132">
        <v>19</v>
      </c>
      <c r="M3132">
        <v>14643177</v>
      </c>
      <c r="O3132" t="s">
        <v>25889</v>
      </c>
      <c r="R3132" t="s">
        <v>25890</v>
      </c>
      <c r="U3132" t="s">
        <v>25891</v>
      </c>
      <c r="V3132" t="s">
        <v>25892</v>
      </c>
      <c r="W3132">
        <v>0</v>
      </c>
      <c r="X3132">
        <v>73506161</v>
      </c>
      <c r="Y3132" t="s">
        <v>160</v>
      </c>
      <c r="Z3132">
        <v>0</v>
      </c>
      <c r="AA3132" t="s">
        <v>143</v>
      </c>
      <c r="AB3132" s="3">
        <v>6.0000000000000002E-6</v>
      </c>
      <c r="AC3132">
        <v>5.2218487496163499</v>
      </c>
      <c r="AD3132" t="s">
        <v>20814</v>
      </c>
      <c r="AE3132">
        <v>1.3696999999999999</v>
      </c>
      <c r="AF3132" t="s">
        <v>697</v>
      </c>
      <c r="AG3132" t="s">
        <v>20815</v>
      </c>
      <c r="AH3132" t="s">
        <v>146</v>
      </c>
      <c r="AI3132" t="s">
        <v>20816</v>
      </c>
      <c r="AJ3132" t="s">
        <v>20817</v>
      </c>
      <c r="AK3132" t="s">
        <v>21822</v>
      </c>
      <c r="AL3132" t="s">
        <v>149</v>
      </c>
    </row>
    <row r="3133" spans="1:38" x14ac:dyDescent="0.2">
      <c r="A3133" s="2">
        <v>42870</v>
      </c>
      <c r="B3133">
        <v>27846195</v>
      </c>
      <c r="C3133" t="s">
        <v>20806</v>
      </c>
      <c r="D3133" s="2">
        <v>42685</v>
      </c>
      <c r="E3133" t="s">
        <v>20807</v>
      </c>
      <c r="F3133" t="s">
        <v>20808</v>
      </c>
      <c r="G3133" t="s">
        <v>20809</v>
      </c>
      <c r="H3133" t="s">
        <v>21818</v>
      </c>
      <c r="I3133" t="s">
        <v>20811</v>
      </c>
      <c r="J3133" t="s">
        <v>170</v>
      </c>
      <c r="K3133" t="s">
        <v>4738</v>
      </c>
      <c r="L3133">
        <v>3</v>
      </c>
      <c r="M3133">
        <v>147221219</v>
      </c>
      <c r="O3133" t="s">
        <v>14657</v>
      </c>
      <c r="R3133" t="s">
        <v>14658</v>
      </c>
      <c r="U3133" t="s">
        <v>26150</v>
      </c>
      <c r="V3133" t="s">
        <v>26151</v>
      </c>
      <c r="W3133">
        <v>0</v>
      </c>
      <c r="X3133">
        <v>6440475</v>
      </c>
      <c r="Y3133" t="s">
        <v>160</v>
      </c>
      <c r="Z3133">
        <v>0</v>
      </c>
      <c r="AA3133" t="s">
        <v>143</v>
      </c>
      <c r="AB3133" s="3">
        <v>6.0000000000000002E-6</v>
      </c>
      <c r="AC3133">
        <v>5.2218487496163499</v>
      </c>
      <c r="AD3133" t="s">
        <v>20814</v>
      </c>
      <c r="AE3133">
        <v>0.9637</v>
      </c>
      <c r="AF3133" t="s">
        <v>1609</v>
      </c>
      <c r="AG3133" t="s">
        <v>20815</v>
      </c>
      <c r="AH3133" t="s">
        <v>146</v>
      </c>
      <c r="AI3133" t="s">
        <v>20816</v>
      </c>
      <c r="AJ3133" t="s">
        <v>20817</v>
      </c>
      <c r="AK3133" t="s">
        <v>21822</v>
      </c>
      <c r="AL3133" t="s">
        <v>149</v>
      </c>
    </row>
    <row r="3134" spans="1:38" x14ac:dyDescent="0.2">
      <c r="A3134" s="2">
        <v>42870</v>
      </c>
      <c r="B3134">
        <v>27846195</v>
      </c>
      <c r="C3134" t="s">
        <v>20806</v>
      </c>
      <c r="D3134" s="2">
        <v>42685</v>
      </c>
      <c r="E3134" t="s">
        <v>20807</v>
      </c>
      <c r="F3134" t="s">
        <v>20808</v>
      </c>
      <c r="G3134" t="s">
        <v>20809</v>
      </c>
      <c r="H3134" t="s">
        <v>21818</v>
      </c>
      <c r="I3134" t="s">
        <v>20811</v>
      </c>
      <c r="J3134" t="s">
        <v>170</v>
      </c>
      <c r="U3134" t="s">
        <v>26152</v>
      </c>
      <c r="V3134" t="s">
        <v>26153</v>
      </c>
      <c r="W3134">
        <v>0</v>
      </c>
      <c r="Z3134">
        <v>1</v>
      </c>
      <c r="AA3134" t="s">
        <v>143</v>
      </c>
      <c r="AB3134" s="3">
        <v>6.0000000000000002E-6</v>
      </c>
      <c r="AC3134">
        <v>5.2218487496163499</v>
      </c>
      <c r="AD3134" t="s">
        <v>20814</v>
      </c>
      <c r="AE3134">
        <v>3.6429</v>
      </c>
      <c r="AF3134" t="s">
        <v>697</v>
      </c>
      <c r="AG3134" t="s">
        <v>20815</v>
      </c>
      <c r="AH3134" t="s">
        <v>146</v>
      </c>
      <c r="AI3134" t="s">
        <v>20816</v>
      </c>
      <c r="AJ3134" t="s">
        <v>20817</v>
      </c>
      <c r="AK3134" t="s">
        <v>21822</v>
      </c>
      <c r="AL3134" t="s">
        <v>149</v>
      </c>
    </row>
    <row r="3135" spans="1:38" x14ac:dyDescent="0.2">
      <c r="A3135" s="2">
        <v>42870</v>
      </c>
      <c r="B3135">
        <v>27846195</v>
      </c>
      <c r="C3135" t="s">
        <v>20806</v>
      </c>
      <c r="D3135" s="2">
        <v>42685</v>
      </c>
      <c r="E3135" t="s">
        <v>20807</v>
      </c>
      <c r="F3135" t="s">
        <v>20808</v>
      </c>
      <c r="G3135" t="s">
        <v>20809</v>
      </c>
      <c r="H3135" t="s">
        <v>21818</v>
      </c>
      <c r="I3135" t="s">
        <v>20811</v>
      </c>
      <c r="J3135" t="s">
        <v>170</v>
      </c>
      <c r="U3135" t="s">
        <v>26154</v>
      </c>
      <c r="V3135" t="s">
        <v>26155</v>
      </c>
      <c r="W3135">
        <v>0</v>
      </c>
      <c r="Z3135">
        <v>1</v>
      </c>
      <c r="AA3135" t="s">
        <v>143</v>
      </c>
      <c r="AB3135" s="3">
        <v>6.0000000000000002E-6</v>
      </c>
      <c r="AC3135">
        <v>5.2218487496163499</v>
      </c>
      <c r="AD3135" t="s">
        <v>20814</v>
      </c>
      <c r="AE3135">
        <v>4.5708000000000002</v>
      </c>
      <c r="AF3135" t="s">
        <v>697</v>
      </c>
      <c r="AG3135" t="s">
        <v>20815</v>
      </c>
      <c r="AH3135" t="s">
        <v>146</v>
      </c>
      <c r="AI3135" t="s">
        <v>20816</v>
      </c>
      <c r="AJ3135" t="s">
        <v>20817</v>
      </c>
      <c r="AK3135" t="s">
        <v>21822</v>
      </c>
      <c r="AL3135" t="s">
        <v>149</v>
      </c>
    </row>
    <row r="3136" spans="1:38" x14ac:dyDescent="0.2">
      <c r="A3136" s="2">
        <v>42870</v>
      </c>
      <c r="B3136">
        <v>27846195</v>
      </c>
      <c r="C3136" t="s">
        <v>20806</v>
      </c>
      <c r="D3136" s="2">
        <v>42685</v>
      </c>
      <c r="E3136" t="s">
        <v>20807</v>
      </c>
      <c r="F3136" t="s">
        <v>20808</v>
      </c>
      <c r="G3136" t="s">
        <v>20809</v>
      </c>
      <c r="H3136" t="s">
        <v>21818</v>
      </c>
      <c r="I3136" t="s">
        <v>20811</v>
      </c>
      <c r="J3136" t="s">
        <v>170</v>
      </c>
      <c r="K3136" t="s">
        <v>4888</v>
      </c>
      <c r="L3136">
        <v>3</v>
      </c>
      <c r="M3136">
        <v>171750468</v>
      </c>
      <c r="O3136" t="s">
        <v>26156</v>
      </c>
      <c r="R3136" t="s">
        <v>26157</v>
      </c>
      <c r="U3136" t="s">
        <v>26158</v>
      </c>
      <c r="V3136" t="s">
        <v>26159</v>
      </c>
      <c r="W3136">
        <v>1</v>
      </c>
      <c r="X3136">
        <v>148999439</v>
      </c>
      <c r="Y3136" t="s">
        <v>160</v>
      </c>
      <c r="Z3136">
        <v>0</v>
      </c>
      <c r="AA3136" t="s">
        <v>143</v>
      </c>
      <c r="AB3136" s="3">
        <v>6.0000000000000002E-6</v>
      </c>
      <c r="AC3136">
        <v>5.2218487496163499</v>
      </c>
      <c r="AD3136" t="s">
        <v>21820</v>
      </c>
      <c r="AE3136">
        <v>0.24748600000000001</v>
      </c>
      <c r="AF3136" t="s">
        <v>14329</v>
      </c>
      <c r="AG3136" t="s">
        <v>20815</v>
      </c>
      <c r="AH3136" t="s">
        <v>146</v>
      </c>
      <c r="AI3136" t="s">
        <v>20816</v>
      </c>
      <c r="AJ3136" t="s">
        <v>20817</v>
      </c>
      <c r="AK3136" t="s">
        <v>21822</v>
      </c>
      <c r="AL3136" t="s">
        <v>149</v>
      </c>
    </row>
    <row r="3137" spans="1:38" x14ac:dyDescent="0.2">
      <c r="A3137" s="2">
        <v>42870</v>
      </c>
      <c r="B3137">
        <v>27846195</v>
      </c>
      <c r="C3137" t="s">
        <v>20806</v>
      </c>
      <c r="D3137" s="2">
        <v>42685</v>
      </c>
      <c r="E3137" t="s">
        <v>20807</v>
      </c>
      <c r="F3137" t="s">
        <v>20808</v>
      </c>
      <c r="G3137" t="s">
        <v>20809</v>
      </c>
      <c r="H3137" t="s">
        <v>21818</v>
      </c>
      <c r="I3137" t="s">
        <v>20811</v>
      </c>
      <c r="J3137" t="s">
        <v>170</v>
      </c>
      <c r="K3137" t="s">
        <v>1394</v>
      </c>
      <c r="L3137">
        <v>16</v>
      </c>
      <c r="M3137">
        <v>7718742</v>
      </c>
      <c r="O3137" t="s">
        <v>24683</v>
      </c>
      <c r="P3137" t="s">
        <v>1396</v>
      </c>
      <c r="Q3137" t="s">
        <v>24684</v>
      </c>
      <c r="S3137">
        <v>5402</v>
      </c>
      <c r="T3137">
        <v>8099</v>
      </c>
      <c r="U3137" t="s">
        <v>26160</v>
      </c>
      <c r="V3137" t="s">
        <v>26161</v>
      </c>
      <c r="W3137">
        <v>0</v>
      </c>
      <c r="X3137">
        <v>9930542</v>
      </c>
      <c r="Y3137" t="s">
        <v>284</v>
      </c>
      <c r="Z3137">
        <v>1</v>
      </c>
      <c r="AA3137" t="s">
        <v>143</v>
      </c>
      <c r="AB3137" s="3">
        <v>6.0000000000000002E-6</v>
      </c>
      <c r="AC3137">
        <v>5.2218487496163499</v>
      </c>
      <c r="AD3137" t="s">
        <v>21820</v>
      </c>
      <c r="AE3137">
        <v>0.3371169</v>
      </c>
      <c r="AF3137" t="s">
        <v>26162</v>
      </c>
      <c r="AG3137" t="s">
        <v>20815</v>
      </c>
      <c r="AH3137" t="s">
        <v>146</v>
      </c>
      <c r="AI3137" t="s">
        <v>20816</v>
      </c>
      <c r="AJ3137" t="s">
        <v>20817</v>
      </c>
      <c r="AK3137" t="s">
        <v>21822</v>
      </c>
      <c r="AL3137" t="s">
        <v>149</v>
      </c>
    </row>
    <row r="3138" spans="1:38" x14ac:dyDescent="0.2">
      <c r="A3138" s="2">
        <v>42870</v>
      </c>
      <c r="B3138">
        <v>27846195</v>
      </c>
      <c r="C3138" t="s">
        <v>20806</v>
      </c>
      <c r="D3138" s="2">
        <v>42685</v>
      </c>
      <c r="E3138" t="s">
        <v>20807</v>
      </c>
      <c r="F3138" t="s">
        <v>20808</v>
      </c>
      <c r="G3138" t="s">
        <v>20809</v>
      </c>
      <c r="H3138" t="s">
        <v>20810</v>
      </c>
      <c r="I3138" t="s">
        <v>20811</v>
      </c>
      <c r="J3138" t="s">
        <v>170</v>
      </c>
      <c r="K3138" t="s">
        <v>1545</v>
      </c>
      <c r="L3138">
        <v>2</v>
      </c>
      <c r="M3138">
        <v>59725711</v>
      </c>
      <c r="O3138" t="s">
        <v>26163</v>
      </c>
      <c r="R3138" t="s">
        <v>26164</v>
      </c>
      <c r="U3138" t="s">
        <v>26165</v>
      </c>
      <c r="V3138" t="s">
        <v>26166</v>
      </c>
      <c r="W3138">
        <v>0</v>
      </c>
      <c r="X3138">
        <v>6545747</v>
      </c>
      <c r="Y3138" t="s">
        <v>160</v>
      </c>
      <c r="Z3138">
        <v>0</v>
      </c>
      <c r="AA3138" t="s">
        <v>143</v>
      </c>
      <c r="AB3138" s="3">
        <v>6.0000000000000002E-6</v>
      </c>
      <c r="AC3138">
        <v>5.2218487496163499</v>
      </c>
      <c r="AD3138" t="s">
        <v>21820</v>
      </c>
      <c r="AE3138">
        <v>0.17567640000000001</v>
      </c>
      <c r="AF3138" t="s">
        <v>26167</v>
      </c>
      <c r="AG3138" t="s">
        <v>20815</v>
      </c>
      <c r="AH3138" t="s">
        <v>146</v>
      </c>
      <c r="AI3138" t="s">
        <v>20816</v>
      </c>
      <c r="AJ3138" t="s">
        <v>20817</v>
      </c>
      <c r="AK3138" t="s">
        <v>20818</v>
      </c>
      <c r="AL3138" t="s">
        <v>149</v>
      </c>
    </row>
    <row r="3139" spans="1:38" x14ac:dyDescent="0.2">
      <c r="A3139" s="2">
        <v>42870</v>
      </c>
      <c r="B3139">
        <v>27846195</v>
      </c>
      <c r="C3139" t="s">
        <v>20806</v>
      </c>
      <c r="D3139" s="2">
        <v>42685</v>
      </c>
      <c r="E3139" t="s">
        <v>20807</v>
      </c>
      <c r="F3139" t="s">
        <v>20808</v>
      </c>
      <c r="G3139" t="s">
        <v>20809</v>
      </c>
      <c r="H3139" t="s">
        <v>22439</v>
      </c>
      <c r="I3139" t="s">
        <v>20811</v>
      </c>
      <c r="J3139" t="s">
        <v>170</v>
      </c>
      <c r="K3139" t="s">
        <v>4985</v>
      </c>
      <c r="L3139">
        <v>3</v>
      </c>
      <c r="M3139">
        <v>6254168</v>
      </c>
      <c r="O3139" t="s">
        <v>4986</v>
      </c>
      <c r="R3139" t="s">
        <v>4987</v>
      </c>
      <c r="U3139" t="s">
        <v>26168</v>
      </c>
      <c r="V3139" t="s">
        <v>26169</v>
      </c>
      <c r="W3139">
        <v>0</v>
      </c>
      <c r="X3139">
        <v>116144992</v>
      </c>
      <c r="Y3139" t="s">
        <v>160</v>
      </c>
      <c r="Z3139">
        <v>0</v>
      </c>
      <c r="AA3139" t="s">
        <v>143</v>
      </c>
      <c r="AB3139" s="3">
        <v>6.0000000000000002E-6</v>
      </c>
      <c r="AC3139">
        <v>5.2218487496163499</v>
      </c>
      <c r="AD3139" t="s">
        <v>21820</v>
      </c>
      <c r="AE3139">
        <v>0.37022519999999998</v>
      </c>
      <c r="AF3139" t="s">
        <v>5118</v>
      </c>
      <c r="AG3139" t="s">
        <v>20815</v>
      </c>
      <c r="AH3139" t="s">
        <v>146</v>
      </c>
      <c r="AI3139" t="s">
        <v>20816</v>
      </c>
      <c r="AJ3139" t="s">
        <v>20817</v>
      </c>
      <c r="AK3139" t="s">
        <v>22445</v>
      </c>
      <c r="AL3139" t="s">
        <v>149</v>
      </c>
    </row>
    <row r="3140" spans="1:38" x14ac:dyDescent="0.2">
      <c r="A3140" s="2">
        <v>42870</v>
      </c>
      <c r="B3140">
        <v>27846195</v>
      </c>
      <c r="C3140" t="s">
        <v>20806</v>
      </c>
      <c r="D3140" s="2">
        <v>42685</v>
      </c>
      <c r="E3140" t="s">
        <v>20807</v>
      </c>
      <c r="F3140" t="s">
        <v>20808</v>
      </c>
      <c r="G3140" t="s">
        <v>20809</v>
      </c>
      <c r="H3140" t="s">
        <v>22439</v>
      </c>
      <c r="I3140" t="s">
        <v>20811</v>
      </c>
      <c r="J3140" t="s">
        <v>170</v>
      </c>
      <c r="U3140" t="s">
        <v>26170</v>
      </c>
      <c r="V3140" t="s">
        <v>26171</v>
      </c>
      <c r="W3140">
        <v>0</v>
      </c>
      <c r="Z3140">
        <v>1</v>
      </c>
      <c r="AA3140" t="s">
        <v>143</v>
      </c>
      <c r="AB3140" s="3">
        <v>6.0000000000000002E-6</v>
      </c>
      <c r="AC3140">
        <v>5.2218487496163499</v>
      </c>
      <c r="AD3140" t="s">
        <v>20814</v>
      </c>
      <c r="AE3140">
        <v>0.21</v>
      </c>
      <c r="AF3140" t="s">
        <v>697</v>
      </c>
      <c r="AG3140" t="s">
        <v>20815</v>
      </c>
      <c r="AH3140" t="s">
        <v>146</v>
      </c>
      <c r="AI3140" t="s">
        <v>20816</v>
      </c>
      <c r="AJ3140" t="s">
        <v>20817</v>
      </c>
      <c r="AK3140" t="s">
        <v>22445</v>
      </c>
      <c r="AL3140" t="s">
        <v>149</v>
      </c>
    </row>
    <row r="3141" spans="1:38" x14ac:dyDescent="0.2">
      <c r="A3141" s="2">
        <v>42870</v>
      </c>
      <c r="B3141">
        <v>27846195</v>
      </c>
      <c r="C3141" t="s">
        <v>20806</v>
      </c>
      <c r="D3141" s="2">
        <v>42685</v>
      </c>
      <c r="E3141" t="s">
        <v>20807</v>
      </c>
      <c r="F3141" t="s">
        <v>20808</v>
      </c>
      <c r="G3141" t="s">
        <v>20809</v>
      </c>
      <c r="H3141" t="s">
        <v>22439</v>
      </c>
      <c r="I3141" t="s">
        <v>20811</v>
      </c>
      <c r="J3141" t="s">
        <v>170</v>
      </c>
      <c r="K3141" t="s">
        <v>6056</v>
      </c>
      <c r="L3141">
        <v>5</v>
      </c>
      <c r="M3141">
        <v>81060251</v>
      </c>
      <c r="O3141" t="s">
        <v>12818</v>
      </c>
      <c r="R3141" t="s">
        <v>12819</v>
      </c>
      <c r="U3141" t="s">
        <v>26172</v>
      </c>
      <c r="V3141" t="s">
        <v>26173</v>
      </c>
      <c r="W3141">
        <v>0</v>
      </c>
      <c r="X3141">
        <v>190585232</v>
      </c>
      <c r="Y3141" t="s">
        <v>160</v>
      </c>
      <c r="Z3141">
        <v>0</v>
      </c>
      <c r="AA3141" t="s">
        <v>143</v>
      </c>
      <c r="AB3141" s="3">
        <v>6.0000000000000002E-6</v>
      </c>
      <c r="AC3141">
        <v>5.2218487496163499</v>
      </c>
      <c r="AD3141" t="s">
        <v>20814</v>
      </c>
      <c r="AE3141">
        <v>0.58430000000000004</v>
      </c>
      <c r="AF3141" t="s">
        <v>1609</v>
      </c>
      <c r="AG3141" t="s">
        <v>20815</v>
      </c>
      <c r="AH3141" t="s">
        <v>146</v>
      </c>
      <c r="AI3141" t="s">
        <v>20816</v>
      </c>
      <c r="AJ3141" t="s">
        <v>20817</v>
      </c>
      <c r="AK3141" t="s">
        <v>22445</v>
      </c>
      <c r="AL3141" t="s">
        <v>149</v>
      </c>
    </row>
    <row r="3142" spans="1:38" x14ac:dyDescent="0.2">
      <c r="A3142" s="2">
        <v>42870</v>
      </c>
      <c r="B3142">
        <v>27846195</v>
      </c>
      <c r="C3142" t="s">
        <v>20806</v>
      </c>
      <c r="D3142" s="2">
        <v>42685</v>
      </c>
      <c r="E3142" t="s">
        <v>20807</v>
      </c>
      <c r="F3142" t="s">
        <v>20808</v>
      </c>
      <c r="G3142" t="s">
        <v>20809</v>
      </c>
      <c r="H3142" t="s">
        <v>22915</v>
      </c>
      <c r="I3142" t="s">
        <v>22006</v>
      </c>
      <c r="J3142" t="s">
        <v>170</v>
      </c>
      <c r="K3142" t="s">
        <v>5849</v>
      </c>
      <c r="L3142">
        <v>14</v>
      </c>
      <c r="M3142">
        <v>75398548</v>
      </c>
      <c r="O3142" t="s">
        <v>23784</v>
      </c>
      <c r="P3142" t="s">
        <v>23785</v>
      </c>
      <c r="Q3142" t="s">
        <v>23786</v>
      </c>
      <c r="S3142">
        <v>100439</v>
      </c>
      <c r="T3142">
        <v>25135</v>
      </c>
      <c r="U3142" t="s">
        <v>26174</v>
      </c>
      <c r="V3142" t="s">
        <v>26175</v>
      </c>
      <c r="W3142">
        <v>0</v>
      </c>
      <c r="X3142">
        <v>12323387</v>
      </c>
      <c r="Y3142" t="s">
        <v>284</v>
      </c>
      <c r="Z3142">
        <v>1</v>
      </c>
      <c r="AA3142" t="s">
        <v>143</v>
      </c>
      <c r="AB3142" s="3">
        <v>6.0000000000000002E-6</v>
      </c>
      <c r="AC3142">
        <v>5.2218487496163499</v>
      </c>
      <c r="AD3142" t="s">
        <v>21820</v>
      </c>
      <c r="AG3142" t="s">
        <v>20815</v>
      </c>
      <c r="AH3142" t="s">
        <v>146</v>
      </c>
      <c r="AI3142" t="s">
        <v>20816</v>
      </c>
      <c r="AJ3142" t="s">
        <v>20817</v>
      </c>
      <c r="AK3142" t="s">
        <v>22916</v>
      </c>
      <c r="AL3142" t="s">
        <v>149</v>
      </c>
    </row>
    <row r="3143" spans="1:38" x14ac:dyDescent="0.2">
      <c r="A3143" s="2">
        <v>42870</v>
      </c>
      <c r="B3143">
        <v>27846195</v>
      </c>
      <c r="C3143" t="s">
        <v>20806</v>
      </c>
      <c r="D3143" s="2">
        <v>42685</v>
      </c>
      <c r="E3143" t="s">
        <v>20807</v>
      </c>
      <c r="F3143" t="s">
        <v>20808</v>
      </c>
      <c r="G3143" t="s">
        <v>20809</v>
      </c>
      <c r="H3143" t="s">
        <v>22915</v>
      </c>
      <c r="I3143" t="s">
        <v>22006</v>
      </c>
      <c r="J3143" t="s">
        <v>170</v>
      </c>
      <c r="K3143" t="s">
        <v>3589</v>
      </c>
      <c r="L3143">
        <v>12</v>
      </c>
      <c r="M3143">
        <v>6956243</v>
      </c>
      <c r="O3143" t="s">
        <v>26176</v>
      </c>
      <c r="R3143" t="s">
        <v>26177</v>
      </c>
      <c r="U3143" t="s">
        <v>26178</v>
      </c>
      <c r="V3143" t="s">
        <v>26179</v>
      </c>
      <c r="W3143">
        <v>0</v>
      </c>
      <c r="X3143">
        <v>7963446</v>
      </c>
      <c r="Y3143" t="s">
        <v>160</v>
      </c>
      <c r="Z3143">
        <v>0</v>
      </c>
      <c r="AA3143" t="s">
        <v>143</v>
      </c>
      <c r="AB3143" s="3">
        <v>6.0000000000000002E-6</v>
      </c>
      <c r="AC3143">
        <v>5.2218487496163499</v>
      </c>
      <c r="AD3143" t="s">
        <v>21820</v>
      </c>
      <c r="AG3143" t="s">
        <v>20815</v>
      </c>
      <c r="AH3143" t="s">
        <v>146</v>
      </c>
      <c r="AI3143" t="s">
        <v>20816</v>
      </c>
      <c r="AJ3143" t="s">
        <v>20817</v>
      </c>
      <c r="AK3143" t="s">
        <v>22916</v>
      </c>
      <c r="AL3143" t="s">
        <v>149</v>
      </c>
    </row>
    <row r="3144" spans="1:38" x14ac:dyDescent="0.2">
      <c r="A3144" s="2">
        <v>42870</v>
      </c>
      <c r="B3144">
        <v>27846195</v>
      </c>
      <c r="C3144" t="s">
        <v>20806</v>
      </c>
      <c r="D3144" s="2">
        <v>42685</v>
      </c>
      <c r="E3144" t="s">
        <v>20807</v>
      </c>
      <c r="F3144" t="s">
        <v>20808</v>
      </c>
      <c r="G3144" t="s">
        <v>20809</v>
      </c>
      <c r="H3144" t="s">
        <v>22915</v>
      </c>
      <c r="I3144" t="s">
        <v>22006</v>
      </c>
      <c r="J3144" t="s">
        <v>170</v>
      </c>
      <c r="K3144" t="s">
        <v>1053</v>
      </c>
      <c r="L3144">
        <v>5</v>
      </c>
      <c r="M3144">
        <v>107528014</v>
      </c>
      <c r="O3144" t="s">
        <v>3780</v>
      </c>
      <c r="R3144" t="s">
        <v>21392</v>
      </c>
      <c r="U3144" t="s">
        <v>26180</v>
      </c>
      <c r="V3144" t="s">
        <v>26181</v>
      </c>
      <c r="W3144">
        <v>0</v>
      </c>
      <c r="X3144">
        <v>464250</v>
      </c>
      <c r="Y3144" t="s">
        <v>160</v>
      </c>
      <c r="Z3144">
        <v>0</v>
      </c>
      <c r="AA3144" t="s">
        <v>143</v>
      </c>
      <c r="AB3144" s="3">
        <v>6.0000000000000002E-6</v>
      </c>
      <c r="AC3144">
        <v>5.2218487496163499</v>
      </c>
      <c r="AD3144" t="s">
        <v>21820</v>
      </c>
      <c r="AG3144" t="s">
        <v>20815</v>
      </c>
      <c r="AH3144" t="s">
        <v>146</v>
      </c>
      <c r="AI3144" t="s">
        <v>20816</v>
      </c>
      <c r="AJ3144" t="s">
        <v>20817</v>
      </c>
      <c r="AK3144" t="s">
        <v>22916</v>
      </c>
      <c r="AL3144" t="s">
        <v>149</v>
      </c>
    </row>
    <row r="3145" spans="1:38" x14ac:dyDescent="0.2">
      <c r="A3145" s="2">
        <v>42870</v>
      </c>
      <c r="B3145">
        <v>27846195</v>
      </c>
      <c r="C3145" t="s">
        <v>20806</v>
      </c>
      <c r="D3145" s="2">
        <v>42685</v>
      </c>
      <c r="E3145" t="s">
        <v>20807</v>
      </c>
      <c r="F3145" t="s">
        <v>20808</v>
      </c>
      <c r="G3145" t="s">
        <v>20809</v>
      </c>
      <c r="H3145" t="s">
        <v>22005</v>
      </c>
      <c r="I3145" t="s">
        <v>22006</v>
      </c>
      <c r="J3145" t="s">
        <v>170</v>
      </c>
      <c r="K3145" t="s">
        <v>24341</v>
      </c>
      <c r="L3145">
        <v>1</v>
      </c>
      <c r="M3145">
        <v>189924464</v>
      </c>
      <c r="O3145" t="s">
        <v>24342</v>
      </c>
      <c r="P3145" t="s">
        <v>24343</v>
      </c>
      <c r="Q3145" t="s">
        <v>24344</v>
      </c>
      <c r="S3145">
        <v>48304</v>
      </c>
      <c r="T3145">
        <v>65106</v>
      </c>
      <c r="U3145" t="s">
        <v>24345</v>
      </c>
      <c r="V3145" t="s">
        <v>24346</v>
      </c>
      <c r="W3145">
        <v>0</v>
      </c>
      <c r="X3145">
        <v>34252091</v>
      </c>
      <c r="Y3145" t="s">
        <v>284</v>
      </c>
      <c r="Z3145">
        <v>1</v>
      </c>
      <c r="AA3145" t="s">
        <v>143</v>
      </c>
      <c r="AB3145" s="3">
        <v>6.0000000000000002E-6</v>
      </c>
      <c r="AC3145">
        <v>5.2218487496163499</v>
      </c>
      <c r="AD3145" t="s">
        <v>21820</v>
      </c>
      <c r="AE3145">
        <v>0.2247672</v>
      </c>
      <c r="AF3145" t="s">
        <v>26182</v>
      </c>
      <c r="AG3145" t="s">
        <v>20815</v>
      </c>
      <c r="AH3145" t="s">
        <v>146</v>
      </c>
      <c r="AI3145" t="s">
        <v>20816</v>
      </c>
      <c r="AJ3145" t="s">
        <v>20817</v>
      </c>
      <c r="AK3145" t="s">
        <v>22010</v>
      </c>
      <c r="AL3145" t="s">
        <v>149</v>
      </c>
    </row>
    <row r="3146" spans="1:38" x14ac:dyDescent="0.2">
      <c r="A3146" s="2">
        <v>42870</v>
      </c>
      <c r="B3146">
        <v>27846195</v>
      </c>
      <c r="C3146" t="s">
        <v>20806</v>
      </c>
      <c r="D3146" s="2">
        <v>42685</v>
      </c>
      <c r="E3146" t="s">
        <v>20807</v>
      </c>
      <c r="F3146" t="s">
        <v>20808</v>
      </c>
      <c r="G3146" t="s">
        <v>20809</v>
      </c>
      <c r="H3146" t="s">
        <v>22005</v>
      </c>
      <c r="I3146" t="s">
        <v>22006</v>
      </c>
      <c r="J3146" t="s">
        <v>170</v>
      </c>
      <c r="K3146" t="s">
        <v>16400</v>
      </c>
      <c r="L3146">
        <v>5</v>
      </c>
      <c r="M3146">
        <v>35162774</v>
      </c>
      <c r="O3146" t="s">
        <v>26183</v>
      </c>
      <c r="R3146" t="s">
        <v>26184</v>
      </c>
      <c r="U3146" t="s">
        <v>26185</v>
      </c>
      <c r="V3146" t="s">
        <v>26186</v>
      </c>
      <c r="W3146">
        <v>0</v>
      </c>
      <c r="X3146">
        <v>74370740</v>
      </c>
      <c r="Y3146" t="s">
        <v>160</v>
      </c>
      <c r="Z3146">
        <v>0</v>
      </c>
      <c r="AA3146" t="s">
        <v>143</v>
      </c>
      <c r="AB3146" s="3">
        <v>6.0000000000000002E-6</v>
      </c>
      <c r="AC3146">
        <v>5.2218487496163499</v>
      </c>
      <c r="AD3146" t="s">
        <v>20814</v>
      </c>
      <c r="AE3146">
        <v>8.9397000000000002</v>
      </c>
      <c r="AF3146" t="s">
        <v>1609</v>
      </c>
      <c r="AG3146" t="s">
        <v>20815</v>
      </c>
      <c r="AH3146" t="s">
        <v>146</v>
      </c>
      <c r="AI3146" t="s">
        <v>20816</v>
      </c>
      <c r="AJ3146" t="s">
        <v>20817</v>
      </c>
      <c r="AK3146" t="s">
        <v>22010</v>
      </c>
      <c r="AL3146" t="s">
        <v>149</v>
      </c>
    </row>
    <row r="3147" spans="1:38" x14ac:dyDescent="0.2">
      <c r="A3147" s="2">
        <v>42870</v>
      </c>
      <c r="B3147">
        <v>27846195</v>
      </c>
      <c r="C3147" t="s">
        <v>20806</v>
      </c>
      <c r="D3147" s="2">
        <v>42685</v>
      </c>
      <c r="E3147" t="s">
        <v>20807</v>
      </c>
      <c r="F3147" t="s">
        <v>20808</v>
      </c>
      <c r="G3147" t="s">
        <v>20809</v>
      </c>
      <c r="H3147" t="s">
        <v>22005</v>
      </c>
      <c r="I3147" t="s">
        <v>22006</v>
      </c>
      <c r="J3147" t="s">
        <v>170</v>
      </c>
      <c r="K3147" t="s">
        <v>5112</v>
      </c>
      <c r="L3147">
        <v>8</v>
      </c>
      <c r="M3147">
        <v>18600936</v>
      </c>
      <c r="O3147" t="s">
        <v>22054</v>
      </c>
      <c r="R3147" t="s">
        <v>22055</v>
      </c>
      <c r="U3147" t="s">
        <v>26187</v>
      </c>
      <c r="V3147" t="s">
        <v>26188</v>
      </c>
      <c r="W3147">
        <v>0</v>
      </c>
      <c r="X3147">
        <v>2634458</v>
      </c>
      <c r="Y3147" t="s">
        <v>160</v>
      </c>
      <c r="Z3147">
        <v>0</v>
      </c>
      <c r="AA3147" t="s">
        <v>143</v>
      </c>
      <c r="AB3147" s="3">
        <v>6.0000000000000002E-6</v>
      </c>
      <c r="AC3147">
        <v>5.2218487496163499</v>
      </c>
      <c r="AD3147" t="s">
        <v>21820</v>
      </c>
      <c r="AE3147">
        <v>0.48985200000000001</v>
      </c>
      <c r="AF3147" t="s">
        <v>26189</v>
      </c>
      <c r="AG3147" t="s">
        <v>20815</v>
      </c>
      <c r="AH3147" t="s">
        <v>146</v>
      </c>
      <c r="AI3147" t="s">
        <v>20816</v>
      </c>
      <c r="AJ3147" t="s">
        <v>20817</v>
      </c>
      <c r="AK3147" t="s">
        <v>22010</v>
      </c>
      <c r="AL3147" t="s">
        <v>149</v>
      </c>
    </row>
    <row r="3148" spans="1:38" x14ac:dyDescent="0.2">
      <c r="A3148" s="2">
        <v>42870</v>
      </c>
      <c r="B3148">
        <v>27846195</v>
      </c>
      <c r="C3148" t="s">
        <v>20806</v>
      </c>
      <c r="D3148" s="2">
        <v>42685</v>
      </c>
      <c r="E3148" t="s">
        <v>20807</v>
      </c>
      <c r="F3148" t="s">
        <v>20808</v>
      </c>
      <c r="G3148" t="s">
        <v>20809</v>
      </c>
      <c r="H3148" t="s">
        <v>20810</v>
      </c>
      <c r="I3148" t="s">
        <v>20811</v>
      </c>
      <c r="J3148" t="s">
        <v>170</v>
      </c>
      <c r="K3148" t="s">
        <v>1186</v>
      </c>
      <c r="L3148">
        <v>10</v>
      </c>
      <c r="M3148">
        <v>9385373</v>
      </c>
      <c r="O3148" t="s">
        <v>26190</v>
      </c>
      <c r="P3148" t="s">
        <v>26191</v>
      </c>
      <c r="Q3148" t="s">
        <v>26192</v>
      </c>
      <c r="S3148">
        <v>75601</v>
      </c>
      <c r="T3148">
        <v>336590</v>
      </c>
      <c r="U3148" t="s">
        <v>26193</v>
      </c>
      <c r="V3148" t="s">
        <v>26194</v>
      </c>
      <c r="W3148">
        <v>0</v>
      </c>
      <c r="X3148">
        <v>117612853</v>
      </c>
      <c r="Y3148" t="s">
        <v>284</v>
      </c>
      <c r="Z3148">
        <v>1</v>
      </c>
      <c r="AA3148" t="s">
        <v>143</v>
      </c>
      <c r="AB3148" s="3">
        <v>6.0000000000000002E-6</v>
      </c>
      <c r="AC3148">
        <v>5.2218487496163499</v>
      </c>
      <c r="AD3148" t="s">
        <v>20814</v>
      </c>
      <c r="AE3148">
        <v>3.4459</v>
      </c>
      <c r="AF3148" t="s">
        <v>697</v>
      </c>
      <c r="AG3148" t="s">
        <v>20815</v>
      </c>
      <c r="AH3148" t="s">
        <v>146</v>
      </c>
      <c r="AI3148" t="s">
        <v>20816</v>
      </c>
      <c r="AJ3148" t="s">
        <v>20817</v>
      </c>
      <c r="AK3148" t="s">
        <v>20818</v>
      </c>
      <c r="AL3148" t="s">
        <v>149</v>
      </c>
    </row>
    <row r="3149" spans="1:38" x14ac:dyDescent="0.2">
      <c r="A3149" s="2">
        <v>42870</v>
      </c>
      <c r="B3149">
        <v>27846195</v>
      </c>
      <c r="C3149" t="s">
        <v>20806</v>
      </c>
      <c r="D3149" s="2">
        <v>42685</v>
      </c>
      <c r="E3149" t="s">
        <v>20807</v>
      </c>
      <c r="F3149" t="s">
        <v>20808</v>
      </c>
      <c r="G3149" t="s">
        <v>20809</v>
      </c>
      <c r="H3149" t="s">
        <v>20810</v>
      </c>
      <c r="I3149" t="s">
        <v>20811</v>
      </c>
      <c r="J3149" t="s">
        <v>170</v>
      </c>
      <c r="K3149" t="s">
        <v>6033</v>
      </c>
      <c r="L3149">
        <v>7</v>
      </c>
      <c r="M3149">
        <v>49691344</v>
      </c>
      <c r="O3149" t="s">
        <v>26195</v>
      </c>
      <c r="P3149" t="s">
        <v>26196</v>
      </c>
      <c r="Q3149" t="s">
        <v>26197</v>
      </c>
      <c r="S3149">
        <v>104179</v>
      </c>
      <c r="T3149">
        <v>69553</v>
      </c>
      <c r="U3149" t="s">
        <v>26198</v>
      </c>
      <c r="V3149" t="s">
        <v>26199</v>
      </c>
      <c r="W3149">
        <v>0</v>
      </c>
      <c r="X3149">
        <v>117295891</v>
      </c>
      <c r="Y3149" t="s">
        <v>284</v>
      </c>
      <c r="Z3149">
        <v>1</v>
      </c>
      <c r="AA3149" t="s">
        <v>143</v>
      </c>
      <c r="AB3149" s="3">
        <v>6.0000000000000002E-6</v>
      </c>
      <c r="AC3149">
        <v>5.2218487496163499</v>
      </c>
      <c r="AD3149" t="s">
        <v>20814</v>
      </c>
      <c r="AE3149">
        <v>2.4809000000000001</v>
      </c>
      <c r="AF3149" t="s">
        <v>1609</v>
      </c>
      <c r="AG3149" t="s">
        <v>20815</v>
      </c>
      <c r="AH3149" t="s">
        <v>146</v>
      </c>
      <c r="AI3149" t="s">
        <v>20816</v>
      </c>
      <c r="AJ3149" t="s">
        <v>20817</v>
      </c>
      <c r="AK3149" t="s">
        <v>20818</v>
      </c>
      <c r="AL3149" t="s">
        <v>149</v>
      </c>
    </row>
    <row r="3150" spans="1:38" x14ac:dyDescent="0.2">
      <c r="A3150" s="2">
        <v>42870</v>
      </c>
      <c r="B3150">
        <v>27846195</v>
      </c>
      <c r="C3150" t="s">
        <v>20806</v>
      </c>
      <c r="D3150" s="2">
        <v>42685</v>
      </c>
      <c r="E3150" t="s">
        <v>20807</v>
      </c>
      <c r="F3150" t="s">
        <v>20808</v>
      </c>
      <c r="G3150" t="s">
        <v>20809</v>
      </c>
      <c r="H3150" t="s">
        <v>20810</v>
      </c>
      <c r="I3150" t="s">
        <v>20811</v>
      </c>
      <c r="J3150" t="s">
        <v>170</v>
      </c>
      <c r="K3150" t="s">
        <v>598</v>
      </c>
      <c r="L3150">
        <v>1</v>
      </c>
      <c r="M3150">
        <v>207703232</v>
      </c>
      <c r="O3150" t="s">
        <v>2384</v>
      </c>
      <c r="R3150" t="s">
        <v>2385</v>
      </c>
      <c r="U3150" t="s">
        <v>26200</v>
      </c>
      <c r="V3150" t="s">
        <v>26201</v>
      </c>
      <c r="W3150">
        <v>0</v>
      </c>
      <c r="X3150">
        <v>4562622</v>
      </c>
      <c r="Y3150" t="s">
        <v>160</v>
      </c>
      <c r="Z3150">
        <v>0</v>
      </c>
      <c r="AA3150" t="s">
        <v>143</v>
      </c>
      <c r="AB3150" s="3">
        <v>6.0000000000000002E-6</v>
      </c>
      <c r="AC3150">
        <v>5.2218487496163499</v>
      </c>
      <c r="AD3150" t="s">
        <v>20814</v>
      </c>
      <c r="AE3150">
        <v>1.6989000000000001</v>
      </c>
      <c r="AF3150" t="s">
        <v>697</v>
      </c>
      <c r="AG3150" t="s">
        <v>20815</v>
      </c>
      <c r="AH3150" t="s">
        <v>146</v>
      </c>
      <c r="AI3150" t="s">
        <v>20816</v>
      </c>
      <c r="AJ3150" t="s">
        <v>20817</v>
      </c>
      <c r="AK3150" t="s">
        <v>20818</v>
      </c>
      <c r="AL3150" t="s">
        <v>149</v>
      </c>
    </row>
    <row r="3151" spans="1:38" x14ac:dyDescent="0.2">
      <c r="A3151" s="2">
        <v>42870</v>
      </c>
      <c r="B3151">
        <v>27846195</v>
      </c>
      <c r="C3151" t="s">
        <v>20806</v>
      </c>
      <c r="D3151" s="2">
        <v>42685</v>
      </c>
      <c r="E3151" t="s">
        <v>20807</v>
      </c>
      <c r="F3151" t="s">
        <v>20808</v>
      </c>
      <c r="G3151" t="s">
        <v>20809</v>
      </c>
      <c r="H3151" t="s">
        <v>20810</v>
      </c>
      <c r="I3151" t="s">
        <v>20811</v>
      </c>
      <c r="J3151" t="s">
        <v>170</v>
      </c>
      <c r="K3151" t="s">
        <v>2171</v>
      </c>
      <c r="L3151">
        <v>5</v>
      </c>
      <c r="M3151">
        <v>17706242</v>
      </c>
      <c r="O3151" t="s">
        <v>26202</v>
      </c>
      <c r="R3151" t="s">
        <v>26203</v>
      </c>
      <c r="U3151" t="s">
        <v>26204</v>
      </c>
      <c r="V3151" t="s">
        <v>26205</v>
      </c>
      <c r="W3151">
        <v>0</v>
      </c>
      <c r="X3151">
        <v>11956350</v>
      </c>
      <c r="Y3151" t="s">
        <v>160</v>
      </c>
      <c r="Z3151">
        <v>0</v>
      </c>
      <c r="AA3151" t="s">
        <v>143</v>
      </c>
      <c r="AB3151" s="3">
        <v>6.0000000000000002E-6</v>
      </c>
      <c r="AC3151">
        <v>5.2218487496163499</v>
      </c>
      <c r="AD3151" t="s">
        <v>20814</v>
      </c>
      <c r="AE3151">
        <v>4.9287000000000001</v>
      </c>
      <c r="AF3151" t="s">
        <v>697</v>
      </c>
      <c r="AG3151" t="s">
        <v>20815</v>
      </c>
      <c r="AH3151" t="s">
        <v>146</v>
      </c>
      <c r="AI3151" t="s">
        <v>20816</v>
      </c>
      <c r="AJ3151" t="s">
        <v>20817</v>
      </c>
      <c r="AK3151" t="s">
        <v>20818</v>
      </c>
      <c r="AL3151" t="s">
        <v>149</v>
      </c>
    </row>
    <row r="3152" spans="1:38" x14ac:dyDescent="0.2">
      <c r="A3152" s="2">
        <v>42870</v>
      </c>
      <c r="B3152">
        <v>27846195</v>
      </c>
      <c r="C3152" t="s">
        <v>20806</v>
      </c>
      <c r="D3152" s="2">
        <v>42685</v>
      </c>
      <c r="E3152" t="s">
        <v>20807</v>
      </c>
      <c r="F3152" t="s">
        <v>20808</v>
      </c>
      <c r="G3152" t="s">
        <v>20809</v>
      </c>
      <c r="H3152" t="s">
        <v>20810</v>
      </c>
      <c r="I3152" t="s">
        <v>20811</v>
      </c>
      <c r="J3152" t="s">
        <v>170</v>
      </c>
      <c r="K3152" t="s">
        <v>10292</v>
      </c>
      <c r="L3152">
        <v>10</v>
      </c>
      <c r="M3152">
        <v>56074184</v>
      </c>
      <c r="O3152" t="s">
        <v>23033</v>
      </c>
      <c r="P3152" t="s">
        <v>23034</v>
      </c>
      <c r="Q3152" t="s">
        <v>23035</v>
      </c>
      <c r="S3152">
        <v>327276</v>
      </c>
      <c r="T3152">
        <v>283043</v>
      </c>
      <c r="U3152" t="s">
        <v>26206</v>
      </c>
      <c r="V3152" t="s">
        <v>24223</v>
      </c>
      <c r="W3152">
        <v>0</v>
      </c>
      <c r="X3152">
        <v>77217161</v>
      </c>
      <c r="Y3152" t="s">
        <v>284</v>
      </c>
      <c r="Z3152">
        <v>1</v>
      </c>
      <c r="AA3152" t="s">
        <v>143</v>
      </c>
      <c r="AB3152" s="3">
        <v>6.0000000000000002E-6</v>
      </c>
      <c r="AC3152">
        <v>5.2218487496163499</v>
      </c>
      <c r="AD3152" t="s">
        <v>20814</v>
      </c>
      <c r="AE3152">
        <v>2.5731999999999999</v>
      </c>
      <c r="AF3152" t="s">
        <v>1609</v>
      </c>
      <c r="AG3152" t="s">
        <v>20815</v>
      </c>
      <c r="AH3152" t="s">
        <v>146</v>
      </c>
      <c r="AI3152" t="s">
        <v>20816</v>
      </c>
      <c r="AJ3152" t="s">
        <v>20817</v>
      </c>
      <c r="AK3152" t="s">
        <v>20818</v>
      </c>
      <c r="AL3152" t="s">
        <v>149</v>
      </c>
    </row>
    <row r="3153" spans="1:38" x14ac:dyDescent="0.2">
      <c r="A3153" s="2">
        <v>42870</v>
      </c>
      <c r="B3153">
        <v>27846195</v>
      </c>
      <c r="C3153" t="s">
        <v>20806</v>
      </c>
      <c r="D3153" s="2">
        <v>42685</v>
      </c>
      <c r="E3153" t="s">
        <v>20807</v>
      </c>
      <c r="F3153" t="s">
        <v>20808</v>
      </c>
      <c r="G3153" t="s">
        <v>20809</v>
      </c>
      <c r="H3153" t="s">
        <v>20810</v>
      </c>
      <c r="I3153" t="s">
        <v>20811</v>
      </c>
      <c r="J3153" t="s">
        <v>170</v>
      </c>
      <c r="K3153" t="s">
        <v>7510</v>
      </c>
      <c r="L3153">
        <v>2</v>
      </c>
      <c r="M3153">
        <v>190244144</v>
      </c>
      <c r="O3153" t="s">
        <v>26207</v>
      </c>
      <c r="R3153" t="s">
        <v>26208</v>
      </c>
      <c r="U3153" t="s">
        <v>26209</v>
      </c>
      <c r="V3153" t="s">
        <v>26210</v>
      </c>
      <c r="W3153">
        <v>0</v>
      </c>
      <c r="X3153">
        <v>59000197</v>
      </c>
      <c r="Y3153" t="s">
        <v>160</v>
      </c>
      <c r="Z3153">
        <v>0</v>
      </c>
      <c r="AA3153" t="s">
        <v>143</v>
      </c>
      <c r="AB3153" s="3">
        <v>6.0000000000000002E-6</v>
      </c>
      <c r="AC3153">
        <v>5.2218487496163499</v>
      </c>
      <c r="AD3153" t="s">
        <v>20814</v>
      </c>
      <c r="AE3153">
        <v>2.5472999999999999</v>
      </c>
      <c r="AF3153" t="s">
        <v>697</v>
      </c>
      <c r="AG3153" t="s">
        <v>20815</v>
      </c>
      <c r="AH3153" t="s">
        <v>146</v>
      </c>
      <c r="AI3153" t="s">
        <v>20816</v>
      </c>
      <c r="AJ3153" t="s">
        <v>20817</v>
      </c>
      <c r="AK3153" t="s">
        <v>20818</v>
      </c>
      <c r="AL3153" t="s">
        <v>149</v>
      </c>
    </row>
    <row r="3154" spans="1:38" x14ac:dyDescent="0.2">
      <c r="A3154" s="2">
        <v>42574</v>
      </c>
      <c r="B3154">
        <v>26198764</v>
      </c>
      <c r="C3154" t="s">
        <v>12562</v>
      </c>
      <c r="D3154" s="2">
        <v>42206</v>
      </c>
      <c r="E3154" t="s">
        <v>12429</v>
      </c>
      <c r="F3154" t="s">
        <v>19892</v>
      </c>
      <c r="G3154" t="s">
        <v>19893</v>
      </c>
      <c r="H3154" t="s">
        <v>19843</v>
      </c>
      <c r="I3154" t="s">
        <v>19894</v>
      </c>
      <c r="J3154" t="s">
        <v>170</v>
      </c>
      <c r="K3154" t="s">
        <v>13579</v>
      </c>
      <c r="L3154">
        <v>3</v>
      </c>
      <c r="M3154">
        <v>115264809</v>
      </c>
      <c r="N3154" t="s">
        <v>143</v>
      </c>
      <c r="O3154" t="s">
        <v>14204</v>
      </c>
      <c r="R3154" t="s">
        <v>14205</v>
      </c>
      <c r="U3154" t="s">
        <v>26211</v>
      </c>
      <c r="V3154" t="s">
        <v>26212</v>
      </c>
      <c r="W3154">
        <v>0</v>
      </c>
      <c r="X3154">
        <v>75080020</v>
      </c>
      <c r="Y3154" t="s">
        <v>160</v>
      </c>
      <c r="Z3154">
        <v>0</v>
      </c>
      <c r="AA3154" t="s">
        <v>143</v>
      </c>
      <c r="AB3154" s="3">
        <v>6.0000000000000002E-6</v>
      </c>
      <c r="AC3154">
        <v>5.2218487496163499</v>
      </c>
      <c r="AE3154">
        <v>1.1299999999999999</v>
      </c>
      <c r="AF3154" t="s">
        <v>244</v>
      </c>
      <c r="AG3154" t="s">
        <v>19896</v>
      </c>
      <c r="AH3154" t="s">
        <v>146</v>
      </c>
      <c r="AI3154" t="s">
        <v>19852</v>
      </c>
      <c r="AJ3154" t="s">
        <v>19853</v>
      </c>
      <c r="AK3154" t="s">
        <v>19897</v>
      </c>
      <c r="AL3154" t="s">
        <v>149</v>
      </c>
    </row>
    <row r="3155" spans="1:38" x14ac:dyDescent="0.2">
      <c r="A3155" s="2">
        <v>42574</v>
      </c>
      <c r="B3155">
        <v>26198764</v>
      </c>
      <c r="C3155" t="s">
        <v>12562</v>
      </c>
      <c r="D3155" s="2">
        <v>42206</v>
      </c>
      <c r="E3155" t="s">
        <v>12429</v>
      </c>
      <c r="F3155" t="s">
        <v>19892</v>
      </c>
      <c r="G3155" t="s">
        <v>19893</v>
      </c>
      <c r="H3155" t="s">
        <v>19843</v>
      </c>
      <c r="I3155" t="s">
        <v>19894</v>
      </c>
      <c r="J3155" t="s">
        <v>170</v>
      </c>
      <c r="K3155" t="s">
        <v>5150</v>
      </c>
      <c r="L3155">
        <v>3</v>
      </c>
      <c r="M3155">
        <v>135979287</v>
      </c>
      <c r="N3155" t="s">
        <v>143</v>
      </c>
      <c r="O3155" t="s">
        <v>26213</v>
      </c>
      <c r="R3155" t="s">
        <v>26214</v>
      </c>
      <c r="U3155" t="s">
        <v>26215</v>
      </c>
      <c r="V3155" t="s">
        <v>26216</v>
      </c>
      <c r="W3155">
        <v>0</v>
      </c>
      <c r="X3155">
        <v>7641070</v>
      </c>
      <c r="Y3155" t="s">
        <v>160</v>
      </c>
      <c r="Z3155">
        <v>0</v>
      </c>
      <c r="AA3155" t="s">
        <v>143</v>
      </c>
      <c r="AB3155" s="3">
        <v>6.0000000000000002E-6</v>
      </c>
      <c r="AC3155">
        <v>5.2218487496163499</v>
      </c>
      <c r="AE3155">
        <v>1.0526316</v>
      </c>
      <c r="AF3155" t="s">
        <v>244</v>
      </c>
      <c r="AG3155" t="s">
        <v>19896</v>
      </c>
      <c r="AH3155" t="s">
        <v>146</v>
      </c>
      <c r="AI3155" t="s">
        <v>19852</v>
      </c>
      <c r="AJ3155" t="s">
        <v>19853</v>
      </c>
      <c r="AK3155" t="s">
        <v>19897</v>
      </c>
      <c r="AL3155" t="s">
        <v>149</v>
      </c>
    </row>
    <row r="3156" spans="1:38" x14ac:dyDescent="0.2">
      <c r="A3156" s="2">
        <v>42574</v>
      </c>
      <c r="B3156">
        <v>26198764</v>
      </c>
      <c r="C3156" t="s">
        <v>12562</v>
      </c>
      <c r="D3156" s="2">
        <v>42206</v>
      </c>
      <c r="E3156" t="s">
        <v>12429</v>
      </c>
      <c r="F3156" t="s">
        <v>19892</v>
      </c>
      <c r="G3156" t="s">
        <v>19893</v>
      </c>
      <c r="H3156" t="s">
        <v>19843</v>
      </c>
      <c r="I3156" t="s">
        <v>19894</v>
      </c>
      <c r="J3156" t="s">
        <v>170</v>
      </c>
      <c r="K3156" t="s">
        <v>14004</v>
      </c>
      <c r="L3156">
        <v>6</v>
      </c>
      <c r="M3156">
        <v>1371322</v>
      </c>
      <c r="N3156" t="s">
        <v>143</v>
      </c>
      <c r="O3156" t="s">
        <v>26217</v>
      </c>
      <c r="P3156" t="s">
        <v>26218</v>
      </c>
      <c r="Q3156" t="s">
        <v>26219</v>
      </c>
      <c r="S3156">
        <v>47300</v>
      </c>
      <c r="T3156">
        <v>12468</v>
      </c>
      <c r="U3156" t="s">
        <v>26220</v>
      </c>
      <c r="V3156" t="s">
        <v>26221</v>
      </c>
      <c r="W3156">
        <v>0</v>
      </c>
      <c r="X3156">
        <v>76456399</v>
      </c>
      <c r="Y3156" t="s">
        <v>284</v>
      </c>
      <c r="Z3156">
        <v>1</v>
      </c>
      <c r="AA3156" t="s">
        <v>143</v>
      </c>
      <c r="AB3156" s="3">
        <v>6.0000000000000002E-6</v>
      </c>
      <c r="AC3156">
        <v>5.2218487496163499</v>
      </c>
      <c r="AE3156">
        <v>1.2</v>
      </c>
      <c r="AF3156" t="s">
        <v>244</v>
      </c>
      <c r="AG3156" t="s">
        <v>19896</v>
      </c>
      <c r="AH3156" t="s">
        <v>146</v>
      </c>
      <c r="AI3156" t="s">
        <v>19852</v>
      </c>
      <c r="AJ3156" t="s">
        <v>19853</v>
      </c>
      <c r="AK3156" t="s">
        <v>19897</v>
      </c>
      <c r="AL3156" t="s">
        <v>149</v>
      </c>
    </row>
    <row r="3157" spans="1:38" x14ac:dyDescent="0.2">
      <c r="A3157" s="2">
        <v>42574</v>
      </c>
      <c r="B3157">
        <v>26198764</v>
      </c>
      <c r="C3157" t="s">
        <v>12562</v>
      </c>
      <c r="D3157" s="2">
        <v>42206</v>
      </c>
      <c r="E3157" t="s">
        <v>12429</v>
      </c>
      <c r="F3157" t="s">
        <v>19892</v>
      </c>
      <c r="G3157" t="s">
        <v>19893</v>
      </c>
      <c r="H3157" t="s">
        <v>19843</v>
      </c>
      <c r="I3157" t="s">
        <v>19894</v>
      </c>
      <c r="J3157" t="s">
        <v>170</v>
      </c>
      <c r="K3157" t="s">
        <v>1727</v>
      </c>
      <c r="L3157">
        <v>2</v>
      </c>
      <c r="M3157">
        <v>171676795</v>
      </c>
      <c r="N3157" t="s">
        <v>143</v>
      </c>
      <c r="O3157" t="s">
        <v>26222</v>
      </c>
      <c r="P3157" t="s">
        <v>26223</v>
      </c>
      <c r="Q3157" t="s">
        <v>26224</v>
      </c>
      <c r="S3157">
        <v>89536</v>
      </c>
      <c r="T3157">
        <v>10614</v>
      </c>
      <c r="U3157" t="s">
        <v>26225</v>
      </c>
      <c r="V3157" t="s">
        <v>26226</v>
      </c>
      <c r="W3157">
        <v>0</v>
      </c>
      <c r="X3157">
        <v>11690935</v>
      </c>
      <c r="Y3157" t="s">
        <v>284</v>
      </c>
      <c r="Z3157">
        <v>1</v>
      </c>
      <c r="AA3157" t="s">
        <v>143</v>
      </c>
      <c r="AB3157" s="3">
        <v>6.0000000000000002E-6</v>
      </c>
      <c r="AC3157">
        <v>5.2218487496163499</v>
      </c>
      <c r="AE3157">
        <v>1.0526316</v>
      </c>
      <c r="AF3157" t="s">
        <v>244</v>
      </c>
      <c r="AG3157" t="s">
        <v>19896</v>
      </c>
      <c r="AH3157" t="s">
        <v>146</v>
      </c>
      <c r="AI3157" t="s">
        <v>19852</v>
      </c>
      <c r="AJ3157" t="s">
        <v>19853</v>
      </c>
      <c r="AK3157" t="s">
        <v>19897</v>
      </c>
      <c r="AL3157" t="s">
        <v>149</v>
      </c>
    </row>
    <row r="3158" spans="1:38" x14ac:dyDescent="0.2">
      <c r="A3158" s="2">
        <v>42574</v>
      </c>
      <c r="B3158">
        <v>26198764</v>
      </c>
      <c r="C3158" t="s">
        <v>12562</v>
      </c>
      <c r="D3158" s="2">
        <v>42206</v>
      </c>
      <c r="E3158" t="s">
        <v>12429</v>
      </c>
      <c r="F3158" t="s">
        <v>19892</v>
      </c>
      <c r="G3158" t="s">
        <v>19893</v>
      </c>
      <c r="H3158" t="s">
        <v>19843</v>
      </c>
      <c r="I3158" t="s">
        <v>19894</v>
      </c>
      <c r="J3158" t="s">
        <v>170</v>
      </c>
      <c r="K3158" t="s">
        <v>1727</v>
      </c>
      <c r="L3158">
        <v>2</v>
      </c>
      <c r="M3158">
        <v>174376730</v>
      </c>
      <c r="N3158" t="s">
        <v>143</v>
      </c>
      <c r="O3158" t="s">
        <v>26227</v>
      </c>
      <c r="R3158" t="s">
        <v>26228</v>
      </c>
      <c r="U3158" t="s">
        <v>26229</v>
      </c>
      <c r="V3158" t="s">
        <v>26230</v>
      </c>
      <c r="W3158">
        <v>0</v>
      </c>
      <c r="X3158">
        <v>149110600</v>
      </c>
      <c r="Y3158" t="s">
        <v>160</v>
      </c>
      <c r="Z3158">
        <v>0</v>
      </c>
      <c r="AA3158" t="s">
        <v>143</v>
      </c>
      <c r="AB3158" s="3">
        <v>6.0000000000000002E-6</v>
      </c>
      <c r="AC3158">
        <v>5.2218487496163499</v>
      </c>
      <c r="AE3158">
        <v>1.1100000000000001</v>
      </c>
      <c r="AF3158" t="s">
        <v>244</v>
      </c>
      <c r="AG3158" t="s">
        <v>19896</v>
      </c>
      <c r="AH3158" t="s">
        <v>146</v>
      </c>
      <c r="AI3158" t="s">
        <v>19852</v>
      </c>
      <c r="AJ3158" t="s">
        <v>19853</v>
      </c>
      <c r="AK3158" t="s">
        <v>19897</v>
      </c>
      <c r="AL3158" t="s">
        <v>149</v>
      </c>
    </row>
    <row r="3159" spans="1:38" x14ac:dyDescent="0.2">
      <c r="A3159" s="2">
        <v>42574</v>
      </c>
      <c r="B3159">
        <v>26198764</v>
      </c>
      <c r="C3159" t="s">
        <v>12562</v>
      </c>
      <c r="D3159" s="2">
        <v>42206</v>
      </c>
      <c r="E3159" t="s">
        <v>12429</v>
      </c>
      <c r="F3159" t="s">
        <v>19892</v>
      </c>
      <c r="G3159" t="s">
        <v>19893</v>
      </c>
      <c r="H3159" t="s">
        <v>19843</v>
      </c>
      <c r="I3159" t="s">
        <v>19894</v>
      </c>
      <c r="J3159" t="s">
        <v>170</v>
      </c>
      <c r="K3159" t="s">
        <v>19107</v>
      </c>
      <c r="L3159">
        <v>16</v>
      </c>
      <c r="M3159">
        <v>72983162</v>
      </c>
      <c r="N3159" t="s">
        <v>143</v>
      </c>
      <c r="O3159" t="s">
        <v>26231</v>
      </c>
      <c r="R3159" t="s">
        <v>26232</v>
      </c>
      <c r="U3159" t="s">
        <v>26233</v>
      </c>
      <c r="V3159" t="s">
        <v>26234</v>
      </c>
      <c r="W3159">
        <v>0</v>
      </c>
      <c r="X3159">
        <v>16971465</v>
      </c>
      <c r="Y3159" t="s">
        <v>160</v>
      </c>
      <c r="Z3159">
        <v>0</v>
      </c>
      <c r="AA3159" t="s">
        <v>143</v>
      </c>
      <c r="AB3159" s="3">
        <v>6.0000000000000002E-6</v>
      </c>
      <c r="AC3159">
        <v>5.2218487496163499</v>
      </c>
      <c r="AE3159">
        <v>1.08</v>
      </c>
      <c r="AF3159" t="s">
        <v>244</v>
      </c>
      <c r="AG3159" t="s">
        <v>19896</v>
      </c>
      <c r="AH3159" t="s">
        <v>146</v>
      </c>
      <c r="AI3159" t="s">
        <v>19852</v>
      </c>
      <c r="AJ3159" t="s">
        <v>19853</v>
      </c>
      <c r="AK3159" t="s">
        <v>19897</v>
      </c>
      <c r="AL3159" t="s">
        <v>149</v>
      </c>
    </row>
    <row r="3160" spans="1:38" x14ac:dyDescent="0.2">
      <c r="A3160" s="2">
        <v>42574</v>
      </c>
      <c r="B3160">
        <v>26198764</v>
      </c>
      <c r="C3160" t="s">
        <v>12562</v>
      </c>
      <c r="D3160" s="2">
        <v>42206</v>
      </c>
      <c r="E3160" t="s">
        <v>12429</v>
      </c>
      <c r="F3160" t="s">
        <v>19892</v>
      </c>
      <c r="G3160" t="s">
        <v>19893</v>
      </c>
      <c r="H3160" t="s">
        <v>19843</v>
      </c>
      <c r="I3160" t="s">
        <v>19894</v>
      </c>
      <c r="J3160" t="s">
        <v>170</v>
      </c>
      <c r="K3160" t="s">
        <v>8561</v>
      </c>
      <c r="L3160">
        <v>6</v>
      </c>
      <c r="M3160">
        <v>25485786</v>
      </c>
      <c r="N3160" t="s">
        <v>143</v>
      </c>
      <c r="O3160" t="s">
        <v>26235</v>
      </c>
      <c r="R3160" t="s">
        <v>26236</v>
      </c>
      <c r="U3160" t="s">
        <v>26237</v>
      </c>
      <c r="V3160" t="s">
        <v>26238</v>
      </c>
      <c r="W3160">
        <v>0</v>
      </c>
      <c r="X3160">
        <v>13217797</v>
      </c>
      <c r="Y3160" t="s">
        <v>160</v>
      </c>
      <c r="Z3160">
        <v>0</v>
      </c>
      <c r="AA3160" t="s">
        <v>143</v>
      </c>
      <c r="AB3160" s="3">
        <v>6.0000000000000002E-6</v>
      </c>
      <c r="AC3160">
        <v>5.2218487496163499</v>
      </c>
      <c r="AE3160">
        <v>1.06</v>
      </c>
      <c r="AF3160" t="s">
        <v>244</v>
      </c>
      <c r="AG3160" t="s">
        <v>19896</v>
      </c>
      <c r="AH3160" t="s">
        <v>146</v>
      </c>
      <c r="AI3160" t="s">
        <v>19852</v>
      </c>
      <c r="AJ3160" t="s">
        <v>19853</v>
      </c>
      <c r="AK3160" t="s">
        <v>19897</v>
      </c>
      <c r="AL3160" t="s">
        <v>149</v>
      </c>
    </row>
    <row r="3161" spans="1:38" x14ac:dyDescent="0.2">
      <c r="A3161" s="2">
        <v>42574</v>
      </c>
      <c r="B3161">
        <v>26198764</v>
      </c>
      <c r="C3161" t="s">
        <v>12562</v>
      </c>
      <c r="D3161" s="2">
        <v>42206</v>
      </c>
      <c r="E3161" t="s">
        <v>12429</v>
      </c>
      <c r="F3161" t="s">
        <v>19892</v>
      </c>
      <c r="G3161" t="s">
        <v>19893</v>
      </c>
      <c r="H3161" t="s">
        <v>19843</v>
      </c>
      <c r="I3161" t="s">
        <v>19894</v>
      </c>
      <c r="J3161" t="s">
        <v>170</v>
      </c>
      <c r="K3161" t="s">
        <v>9421</v>
      </c>
      <c r="L3161">
        <v>2</v>
      </c>
      <c r="M3161">
        <v>192861321</v>
      </c>
      <c r="N3161" t="s">
        <v>143</v>
      </c>
      <c r="O3161" t="s">
        <v>9862</v>
      </c>
      <c r="P3161" t="s">
        <v>9863</v>
      </c>
      <c r="Q3161" t="s">
        <v>9864</v>
      </c>
      <c r="S3161">
        <v>84422</v>
      </c>
      <c r="T3161">
        <v>309383</v>
      </c>
      <c r="U3161" t="s">
        <v>26239</v>
      </c>
      <c r="V3161" t="s">
        <v>26240</v>
      </c>
      <c r="W3161">
        <v>0</v>
      </c>
      <c r="X3161">
        <v>13424309</v>
      </c>
      <c r="Y3161" t="s">
        <v>284</v>
      </c>
      <c r="Z3161">
        <v>1</v>
      </c>
      <c r="AA3161" t="s">
        <v>143</v>
      </c>
      <c r="AB3161" s="3">
        <v>6.0000000000000002E-6</v>
      </c>
      <c r="AC3161">
        <v>5.2218487496163499</v>
      </c>
      <c r="AE3161">
        <v>1.05</v>
      </c>
      <c r="AF3161" t="s">
        <v>244</v>
      </c>
      <c r="AG3161" t="s">
        <v>19896</v>
      </c>
      <c r="AH3161" t="s">
        <v>146</v>
      </c>
      <c r="AI3161" t="s">
        <v>19852</v>
      </c>
      <c r="AJ3161" t="s">
        <v>19853</v>
      </c>
      <c r="AK3161" t="s">
        <v>19897</v>
      </c>
      <c r="AL3161" t="s">
        <v>149</v>
      </c>
    </row>
    <row r="3162" spans="1:38" x14ac:dyDescent="0.2">
      <c r="A3162" s="2">
        <v>42574</v>
      </c>
      <c r="B3162">
        <v>26198764</v>
      </c>
      <c r="C3162" t="s">
        <v>12562</v>
      </c>
      <c r="D3162" s="2">
        <v>42206</v>
      </c>
      <c r="E3162" t="s">
        <v>12429</v>
      </c>
      <c r="F3162" t="s">
        <v>19892</v>
      </c>
      <c r="G3162" t="s">
        <v>19893</v>
      </c>
      <c r="H3162" t="s">
        <v>19843</v>
      </c>
      <c r="I3162" t="s">
        <v>19894</v>
      </c>
      <c r="J3162" t="s">
        <v>170</v>
      </c>
      <c r="K3162" t="s">
        <v>13443</v>
      </c>
      <c r="L3162">
        <v>9</v>
      </c>
      <c r="M3162">
        <v>92916727</v>
      </c>
      <c r="N3162" t="s">
        <v>143</v>
      </c>
      <c r="O3162" t="s">
        <v>26241</v>
      </c>
      <c r="R3162" t="s">
        <v>26242</v>
      </c>
      <c r="U3162" t="s">
        <v>26243</v>
      </c>
      <c r="V3162" t="s">
        <v>26244</v>
      </c>
      <c r="W3162">
        <v>0</v>
      </c>
      <c r="X3162">
        <v>7875611</v>
      </c>
      <c r="Y3162" t="s">
        <v>160</v>
      </c>
      <c r="Z3162">
        <v>0</v>
      </c>
      <c r="AA3162" t="s">
        <v>143</v>
      </c>
      <c r="AB3162" s="3">
        <v>6.0000000000000002E-6</v>
      </c>
      <c r="AC3162">
        <v>5.2218487496163499</v>
      </c>
      <c r="AE3162">
        <v>1.05</v>
      </c>
      <c r="AF3162" t="s">
        <v>244</v>
      </c>
      <c r="AG3162" t="s">
        <v>19896</v>
      </c>
      <c r="AH3162" t="s">
        <v>146</v>
      </c>
      <c r="AI3162" t="s">
        <v>19852</v>
      </c>
      <c r="AJ3162" t="s">
        <v>19853</v>
      </c>
      <c r="AK3162" t="s">
        <v>19897</v>
      </c>
      <c r="AL3162" t="s">
        <v>149</v>
      </c>
    </row>
    <row r="3163" spans="1:38" x14ac:dyDescent="0.2">
      <c r="A3163" s="2">
        <v>42574</v>
      </c>
      <c r="B3163">
        <v>26198764</v>
      </c>
      <c r="C3163" t="s">
        <v>12562</v>
      </c>
      <c r="D3163" s="2">
        <v>42206</v>
      </c>
      <c r="E3163" t="s">
        <v>12429</v>
      </c>
      <c r="F3163" t="s">
        <v>19892</v>
      </c>
      <c r="G3163" t="s">
        <v>19893</v>
      </c>
      <c r="H3163" t="s">
        <v>19843</v>
      </c>
      <c r="I3163" t="s">
        <v>19894</v>
      </c>
      <c r="J3163" t="s">
        <v>170</v>
      </c>
      <c r="K3163" t="s">
        <v>13443</v>
      </c>
      <c r="L3163">
        <v>9</v>
      </c>
      <c r="M3163">
        <v>93507955</v>
      </c>
      <c r="N3163" t="s">
        <v>143</v>
      </c>
      <c r="O3163" t="s">
        <v>26245</v>
      </c>
      <c r="R3163" t="s">
        <v>26246</v>
      </c>
      <c r="U3163" t="s">
        <v>26247</v>
      </c>
      <c r="V3163" t="s">
        <v>26248</v>
      </c>
      <c r="W3163">
        <v>0</v>
      </c>
      <c r="X3163">
        <v>12554020</v>
      </c>
      <c r="Y3163" t="s">
        <v>160</v>
      </c>
      <c r="Z3163">
        <v>0</v>
      </c>
      <c r="AA3163" t="s">
        <v>143</v>
      </c>
      <c r="AB3163" s="3">
        <v>6.0000000000000002E-6</v>
      </c>
      <c r="AC3163">
        <v>5.2218487496163499</v>
      </c>
      <c r="AE3163">
        <v>1.07</v>
      </c>
      <c r="AF3163" t="s">
        <v>244</v>
      </c>
      <c r="AG3163" t="s">
        <v>19896</v>
      </c>
      <c r="AH3163" t="s">
        <v>146</v>
      </c>
      <c r="AI3163" t="s">
        <v>19852</v>
      </c>
      <c r="AJ3163" t="s">
        <v>19853</v>
      </c>
      <c r="AK3163" t="s">
        <v>19897</v>
      </c>
      <c r="AL3163" t="s">
        <v>149</v>
      </c>
    </row>
    <row r="3164" spans="1:38" x14ac:dyDescent="0.2">
      <c r="A3164" s="2">
        <v>42574</v>
      </c>
      <c r="B3164">
        <v>26198764</v>
      </c>
      <c r="C3164" t="s">
        <v>12562</v>
      </c>
      <c r="D3164" s="2">
        <v>42206</v>
      </c>
      <c r="E3164" t="s">
        <v>12429</v>
      </c>
      <c r="F3164" t="s">
        <v>19892</v>
      </c>
      <c r="G3164" t="s">
        <v>19893</v>
      </c>
      <c r="H3164" t="s">
        <v>19843</v>
      </c>
      <c r="I3164" t="s">
        <v>19894</v>
      </c>
      <c r="J3164" t="s">
        <v>170</v>
      </c>
      <c r="K3164" t="s">
        <v>1792</v>
      </c>
      <c r="L3164">
        <v>1</v>
      </c>
      <c r="M3164">
        <v>98222135</v>
      </c>
      <c r="N3164" t="s">
        <v>143</v>
      </c>
      <c r="O3164" t="s">
        <v>26249</v>
      </c>
      <c r="R3164" t="s">
        <v>10812</v>
      </c>
      <c r="U3164" t="s">
        <v>26250</v>
      </c>
      <c r="V3164" t="s">
        <v>26251</v>
      </c>
      <c r="W3164">
        <v>0</v>
      </c>
      <c r="X3164">
        <v>12129731</v>
      </c>
      <c r="Y3164" t="s">
        <v>160</v>
      </c>
      <c r="Z3164">
        <v>0</v>
      </c>
      <c r="AA3164" t="s">
        <v>143</v>
      </c>
      <c r="AB3164" s="3">
        <v>6.0000000000000002E-6</v>
      </c>
      <c r="AC3164">
        <v>5.2218487496163499</v>
      </c>
      <c r="AE3164">
        <v>1.06</v>
      </c>
      <c r="AF3164" t="s">
        <v>244</v>
      </c>
      <c r="AG3164" t="s">
        <v>19896</v>
      </c>
      <c r="AH3164" t="s">
        <v>146</v>
      </c>
      <c r="AI3164" t="s">
        <v>19852</v>
      </c>
      <c r="AJ3164" t="s">
        <v>19853</v>
      </c>
      <c r="AK3164" t="s">
        <v>19897</v>
      </c>
      <c r="AL3164" t="s">
        <v>149</v>
      </c>
    </row>
    <row r="3165" spans="1:38" x14ac:dyDescent="0.2">
      <c r="A3165" s="2">
        <v>42574</v>
      </c>
      <c r="B3165">
        <v>26198764</v>
      </c>
      <c r="C3165" t="s">
        <v>12562</v>
      </c>
      <c r="D3165" s="2">
        <v>42206</v>
      </c>
      <c r="E3165" t="s">
        <v>12429</v>
      </c>
      <c r="F3165" t="s">
        <v>19892</v>
      </c>
      <c r="G3165" t="s">
        <v>19893</v>
      </c>
      <c r="H3165" t="s">
        <v>19843</v>
      </c>
      <c r="I3165" t="s">
        <v>19894</v>
      </c>
      <c r="J3165" t="s">
        <v>170</v>
      </c>
      <c r="K3165" t="s">
        <v>21566</v>
      </c>
      <c r="L3165">
        <v>1</v>
      </c>
      <c r="M3165">
        <v>50106424</v>
      </c>
      <c r="N3165" t="s">
        <v>143</v>
      </c>
      <c r="O3165" t="s">
        <v>23335</v>
      </c>
      <c r="R3165" t="s">
        <v>23336</v>
      </c>
      <c r="U3165" t="s">
        <v>23337</v>
      </c>
      <c r="V3165" t="s">
        <v>23338</v>
      </c>
      <c r="W3165">
        <v>0</v>
      </c>
      <c r="X3165">
        <v>12138061</v>
      </c>
      <c r="Y3165" t="s">
        <v>160</v>
      </c>
      <c r="Z3165">
        <v>0</v>
      </c>
      <c r="AA3165" t="s">
        <v>143</v>
      </c>
      <c r="AB3165" s="3">
        <v>6.0000000000000002E-6</v>
      </c>
      <c r="AC3165">
        <v>5.2218487496163499</v>
      </c>
      <c r="AE3165">
        <v>1.06</v>
      </c>
      <c r="AF3165" t="s">
        <v>244</v>
      </c>
      <c r="AG3165" t="s">
        <v>19896</v>
      </c>
      <c r="AH3165" t="s">
        <v>146</v>
      </c>
      <c r="AI3165" t="s">
        <v>19852</v>
      </c>
      <c r="AJ3165" t="s">
        <v>19853</v>
      </c>
      <c r="AK3165" t="s">
        <v>19897</v>
      </c>
      <c r="AL3165" t="s">
        <v>149</v>
      </c>
    </row>
    <row r="3166" spans="1:38" x14ac:dyDescent="0.2">
      <c r="A3166" s="2">
        <v>42625</v>
      </c>
      <c r="B3166">
        <v>26249676</v>
      </c>
      <c r="C3166" t="s">
        <v>23428</v>
      </c>
      <c r="D3166" s="2">
        <v>42223</v>
      </c>
      <c r="E3166" t="s">
        <v>23429</v>
      </c>
      <c r="F3166" t="s">
        <v>23430</v>
      </c>
      <c r="G3166" t="s">
        <v>23431</v>
      </c>
      <c r="H3166" t="s">
        <v>23432</v>
      </c>
      <c r="I3166" t="s">
        <v>23433</v>
      </c>
      <c r="J3166" t="s">
        <v>170</v>
      </c>
      <c r="K3166" t="s">
        <v>2862</v>
      </c>
      <c r="L3166">
        <v>16</v>
      </c>
      <c r="M3166">
        <v>51323571</v>
      </c>
      <c r="N3166" t="s">
        <v>26252</v>
      </c>
      <c r="O3166" t="s">
        <v>26253</v>
      </c>
      <c r="R3166" t="s">
        <v>26254</v>
      </c>
      <c r="U3166" t="s">
        <v>26255</v>
      </c>
      <c r="V3166" t="s">
        <v>26256</v>
      </c>
      <c r="W3166">
        <v>0</v>
      </c>
      <c r="X3166">
        <v>17338034</v>
      </c>
      <c r="Y3166" t="s">
        <v>160</v>
      </c>
      <c r="Z3166">
        <v>0</v>
      </c>
      <c r="AB3166" s="3">
        <v>6.0000000000000002E-6</v>
      </c>
      <c r="AC3166">
        <v>5.2218487496163499</v>
      </c>
      <c r="AE3166">
        <v>0.35099999999999998</v>
      </c>
      <c r="AF3166" t="s">
        <v>697</v>
      </c>
      <c r="AG3166" t="s">
        <v>23440</v>
      </c>
      <c r="AH3166" t="s">
        <v>146</v>
      </c>
      <c r="AI3166" t="s">
        <v>23441</v>
      </c>
      <c r="AJ3166" t="s">
        <v>23442</v>
      </c>
      <c r="AK3166" t="s">
        <v>23443</v>
      </c>
      <c r="AL3166" t="s">
        <v>149</v>
      </c>
    </row>
    <row r="3167" spans="1:38" x14ac:dyDescent="0.2">
      <c r="A3167" s="2">
        <v>42574</v>
      </c>
      <c r="B3167">
        <v>26198764</v>
      </c>
      <c r="C3167" t="s">
        <v>12562</v>
      </c>
      <c r="D3167" s="2">
        <v>42206</v>
      </c>
      <c r="E3167" t="s">
        <v>12429</v>
      </c>
      <c r="F3167" t="s">
        <v>19892</v>
      </c>
      <c r="G3167" t="s">
        <v>19893</v>
      </c>
      <c r="H3167" t="s">
        <v>19843</v>
      </c>
      <c r="I3167" t="s">
        <v>19894</v>
      </c>
      <c r="J3167" t="s">
        <v>170</v>
      </c>
      <c r="K3167" t="s">
        <v>22281</v>
      </c>
      <c r="L3167">
        <v>15</v>
      </c>
      <c r="M3167">
        <v>43958115</v>
      </c>
      <c r="N3167" t="s">
        <v>143</v>
      </c>
      <c r="O3167" t="s">
        <v>22282</v>
      </c>
      <c r="R3167" t="s">
        <v>22283</v>
      </c>
      <c r="U3167" t="s">
        <v>26257</v>
      </c>
      <c r="V3167" t="s">
        <v>26258</v>
      </c>
      <c r="W3167">
        <v>0</v>
      </c>
      <c r="X3167">
        <v>2929278</v>
      </c>
      <c r="Y3167" t="s">
        <v>160</v>
      </c>
      <c r="Z3167">
        <v>0</v>
      </c>
      <c r="AA3167" t="s">
        <v>143</v>
      </c>
      <c r="AB3167" s="3">
        <v>6.0000000000000002E-6</v>
      </c>
      <c r="AC3167">
        <v>5.2218487496163499</v>
      </c>
      <c r="AE3167">
        <v>1.0638297999999999</v>
      </c>
      <c r="AF3167" t="s">
        <v>244</v>
      </c>
      <c r="AG3167" t="s">
        <v>19896</v>
      </c>
      <c r="AH3167" t="s">
        <v>146</v>
      </c>
      <c r="AI3167" t="s">
        <v>19852</v>
      </c>
      <c r="AJ3167" t="s">
        <v>19853</v>
      </c>
      <c r="AK3167" t="s">
        <v>19897</v>
      </c>
      <c r="AL3167" t="s">
        <v>149</v>
      </c>
    </row>
    <row r="3168" spans="1:38" x14ac:dyDescent="0.2">
      <c r="A3168" s="2">
        <v>42574</v>
      </c>
      <c r="B3168">
        <v>26198764</v>
      </c>
      <c r="C3168" t="s">
        <v>12562</v>
      </c>
      <c r="D3168" s="2">
        <v>42206</v>
      </c>
      <c r="E3168" t="s">
        <v>12429</v>
      </c>
      <c r="F3168" t="s">
        <v>19892</v>
      </c>
      <c r="G3168" t="s">
        <v>19893</v>
      </c>
      <c r="H3168" t="s">
        <v>19843</v>
      </c>
      <c r="I3168" t="s">
        <v>19894</v>
      </c>
      <c r="J3168" t="s">
        <v>170</v>
      </c>
      <c r="K3168" t="s">
        <v>7688</v>
      </c>
      <c r="L3168">
        <v>21</v>
      </c>
      <c r="M3168">
        <v>16834310</v>
      </c>
      <c r="N3168" t="s">
        <v>143</v>
      </c>
      <c r="O3168" t="s">
        <v>26259</v>
      </c>
      <c r="P3168" t="s">
        <v>26260</v>
      </c>
      <c r="Q3168" t="s">
        <v>26261</v>
      </c>
      <c r="S3168">
        <v>18622</v>
      </c>
      <c r="T3168">
        <v>28565</v>
      </c>
      <c r="U3168" t="s">
        <v>26262</v>
      </c>
      <c r="V3168" t="s">
        <v>26263</v>
      </c>
      <c r="W3168">
        <v>0</v>
      </c>
      <c r="X3168">
        <v>2205299</v>
      </c>
      <c r="Y3168" t="s">
        <v>284</v>
      </c>
      <c r="Z3168">
        <v>1</v>
      </c>
      <c r="AA3168" t="s">
        <v>143</v>
      </c>
      <c r="AB3168" s="3">
        <v>6.0000000000000002E-6</v>
      </c>
      <c r="AC3168">
        <v>5.2218487496163499</v>
      </c>
      <c r="AE3168">
        <v>1.06</v>
      </c>
      <c r="AF3168" t="s">
        <v>244</v>
      </c>
      <c r="AG3168" t="s">
        <v>19896</v>
      </c>
      <c r="AH3168" t="s">
        <v>146</v>
      </c>
      <c r="AI3168" t="s">
        <v>19852</v>
      </c>
      <c r="AJ3168" t="s">
        <v>19853</v>
      </c>
      <c r="AK3168" t="s">
        <v>19897</v>
      </c>
      <c r="AL3168" t="s">
        <v>149</v>
      </c>
    </row>
    <row r="3169" spans="1:38" x14ac:dyDescent="0.2">
      <c r="A3169" s="2">
        <v>42574</v>
      </c>
      <c r="B3169">
        <v>26198764</v>
      </c>
      <c r="C3169" t="s">
        <v>12562</v>
      </c>
      <c r="D3169" s="2">
        <v>42206</v>
      </c>
      <c r="E3169" t="s">
        <v>12429</v>
      </c>
      <c r="F3169" t="s">
        <v>19892</v>
      </c>
      <c r="G3169" t="s">
        <v>19893</v>
      </c>
      <c r="H3169" t="s">
        <v>19843</v>
      </c>
      <c r="I3169" t="s">
        <v>19894</v>
      </c>
      <c r="J3169" t="s">
        <v>170</v>
      </c>
      <c r="K3169" t="s">
        <v>14163</v>
      </c>
      <c r="L3169">
        <v>3</v>
      </c>
      <c r="M3169">
        <v>76220735</v>
      </c>
      <c r="N3169" t="s">
        <v>143</v>
      </c>
      <c r="O3169" t="s">
        <v>14164</v>
      </c>
      <c r="R3169" t="s">
        <v>14165</v>
      </c>
      <c r="U3169" t="s">
        <v>26264</v>
      </c>
      <c r="V3169" t="s">
        <v>26265</v>
      </c>
      <c r="W3169">
        <v>0</v>
      </c>
      <c r="X3169">
        <v>35261864</v>
      </c>
      <c r="Y3169" t="s">
        <v>160</v>
      </c>
      <c r="Z3169">
        <v>0</v>
      </c>
      <c r="AA3169" t="s">
        <v>143</v>
      </c>
      <c r="AB3169" s="3">
        <v>6.0000000000000002E-6</v>
      </c>
      <c r="AC3169">
        <v>5.2218487496163499</v>
      </c>
      <c r="AE3169">
        <v>1.0526316</v>
      </c>
      <c r="AF3169" t="s">
        <v>244</v>
      </c>
      <c r="AG3169" t="s">
        <v>19896</v>
      </c>
      <c r="AH3169" t="s">
        <v>146</v>
      </c>
      <c r="AI3169" t="s">
        <v>19852</v>
      </c>
      <c r="AJ3169" t="s">
        <v>19853</v>
      </c>
      <c r="AK3169" t="s">
        <v>19897</v>
      </c>
      <c r="AL3169" t="s">
        <v>149</v>
      </c>
    </row>
    <row r="3170" spans="1:38" x14ac:dyDescent="0.2">
      <c r="A3170" s="2">
        <v>42574</v>
      </c>
      <c r="B3170">
        <v>26198764</v>
      </c>
      <c r="C3170" t="s">
        <v>12562</v>
      </c>
      <c r="D3170" s="2">
        <v>42206</v>
      </c>
      <c r="E3170" t="s">
        <v>12429</v>
      </c>
      <c r="F3170" t="s">
        <v>19892</v>
      </c>
      <c r="G3170" t="s">
        <v>19893</v>
      </c>
      <c r="H3170" t="s">
        <v>19843</v>
      </c>
      <c r="I3170" t="s">
        <v>19894</v>
      </c>
      <c r="J3170" t="s">
        <v>170</v>
      </c>
      <c r="K3170" t="s">
        <v>22213</v>
      </c>
      <c r="L3170">
        <v>12</v>
      </c>
      <c r="M3170">
        <v>102967334</v>
      </c>
      <c r="N3170" t="s">
        <v>143</v>
      </c>
      <c r="O3170" t="s">
        <v>26266</v>
      </c>
      <c r="P3170" t="s">
        <v>26267</v>
      </c>
      <c r="Q3170" t="s">
        <v>26268</v>
      </c>
      <c r="S3170">
        <v>6821</v>
      </c>
      <c r="T3170">
        <v>46028</v>
      </c>
      <c r="U3170" t="s">
        <v>26269</v>
      </c>
      <c r="V3170" t="s">
        <v>26270</v>
      </c>
      <c r="W3170">
        <v>0</v>
      </c>
      <c r="X3170">
        <v>36104021</v>
      </c>
      <c r="Y3170" t="s">
        <v>284</v>
      </c>
      <c r="Z3170">
        <v>1</v>
      </c>
      <c r="AA3170" t="s">
        <v>143</v>
      </c>
      <c r="AB3170" s="3">
        <v>6.0000000000000002E-6</v>
      </c>
      <c r="AC3170">
        <v>5.2218487496163499</v>
      </c>
      <c r="AE3170">
        <v>1.08</v>
      </c>
      <c r="AF3170" t="s">
        <v>244</v>
      </c>
      <c r="AG3170" t="s">
        <v>19896</v>
      </c>
      <c r="AH3170" t="s">
        <v>146</v>
      </c>
      <c r="AI3170" t="s">
        <v>19852</v>
      </c>
      <c r="AJ3170" t="s">
        <v>19853</v>
      </c>
      <c r="AK3170" t="s">
        <v>19897</v>
      </c>
      <c r="AL3170" t="s">
        <v>149</v>
      </c>
    </row>
    <row r="3171" spans="1:38" x14ac:dyDescent="0.2">
      <c r="A3171" s="2">
        <v>42574</v>
      </c>
      <c r="B3171">
        <v>26198764</v>
      </c>
      <c r="C3171" t="s">
        <v>12562</v>
      </c>
      <c r="D3171" s="2">
        <v>42206</v>
      </c>
      <c r="E3171" t="s">
        <v>12429</v>
      </c>
      <c r="F3171" t="s">
        <v>19892</v>
      </c>
      <c r="G3171" t="s">
        <v>19893</v>
      </c>
      <c r="H3171" t="s">
        <v>19843</v>
      </c>
      <c r="I3171" t="s">
        <v>19894</v>
      </c>
      <c r="J3171" t="s">
        <v>170</v>
      </c>
      <c r="K3171" t="s">
        <v>4368</v>
      </c>
      <c r="L3171">
        <v>22</v>
      </c>
      <c r="M3171">
        <v>43039662</v>
      </c>
      <c r="N3171" t="s">
        <v>143</v>
      </c>
      <c r="O3171" t="s">
        <v>26271</v>
      </c>
      <c r="R3171" t="s">
        <v>26272</v>
      </c>
      <c r="U3171" t="s">
        <v>26273</v>
      </c>
      <c r="V3171" t="s">
        <v>26274</v>
      </c>
      <c r="W3171">
        <v>0</v>
      </c>
      <c r="X3171">
        <v>2072883</v>
      </c>
      <c r="Y3171" t="s">
        <v>230</v>
      </c>
      <c r="Z3171">
        <v>0</v>
      </c>
      <c r="AA3171" t="s">
        <v>143</v>
      </c>
      <c r="AB3171" s="3">
        <v>6.0000000000000002E-6</v>
      </c>
      <c r="AC3171">
        <v>5.2218487496163499</v>
      </c>
      <c r="AE3171">
        <v>1.05</v>
      </c>
      <c r="AF3171" t="s">
        <v>244</v>
      </c>
      <c r="AG3171" t="s">
        <v>19896</v>
      </c>
      <c r="AH3171" t="s">
        <v>146</v>
      </c>
      <c r="AI3171" t="s">
        <v>19852</v>
      </c>
      <c r="AJ3171" t="s">
        <v>19853</v>
      </c>
      <c r="AK3171" t="s">
        <v>19897</v>
      </c>
      <c r="AL3171" t="s">
        <v>149</v>
      </c>
    </row>
    <row r="3172" spans="1:38" x14ac:dyDescent="0.2">
      <c r="A3172" s="2">
        <v>42574</v>
      </c>
      <c r="B3172">
        <v>26198764</v>
      </c>
      <c r="C3172" t="s">
        <v>12562</v>
      </c>
      <c r="D3172" s="2">
        <v>42206</v>
      </c>
      <c r="E3172" t="s">
        <v>12429</v>
      </c>
      <c r="F3172" t="s">
        <v>19892</v>
      </c>
      <c r="G3172" t="s">
        <v>19893</v>
      </c>
      <c r="H3172" t="s">
        <v>19843</v>
      </c>
      <c r="I3172" t="s">
        <v>19894</v>
      </c>
      <c r="J3172" t="s">
        <v>170</v>
      </c>
      <c r="K3172" t="s">
        <v>9938</v>
      </c>
      <c r="L3172">
        <v>5</v>
      </c>
      <c r="M3172">
        <v>168234157</v>
      </c>
      <c r="N3172" t="s">
        <v>143</v>
      </c>
      <c r="O3172" t="s">
        <v>26275</v>
      </c>
      <c r="R3172" t="s">
        <v>26276</v>
      </c>
      <c r="U3172" t="s">
        <v>26277</v>
      </c>
      <c r="V3172" t="s">
        <v>26278</v>
      </c>
      <c r="W3172">
        <v>0</v>
      </c>
      <c r="X3172">
        <v>2161300</v>
      </c>
      <c r="Y3172" t="s">
        <v>160</v>
      </c>
      <c r="Z3172">
        <v>0</v>
      </c>
      <c r="AA3172" t="s">
        <v>143</v>
      </c>
      <c r="AB3172" s="3">
        <v>6.0000000000000002E-6</v>
      </c>
      <c r="AC3172">
        <v>5.2218487496163499</v>
      </c>
      <c r="AE3172">
        <v>1.07</v>
      </c>
      <c r="AF3172" t="s">
        <v>244</v>
      </c>
      <c r="AG3172" t="s">
        <v>19896</v>
      </c>
      <c r="AH3172" t="s">
        <v>146</v>
      </c>
      <c r="AI3172" t="s">
        <v>19852</v>
      </c>
      <c r="AJ3172" t="s">
        <v>19853</v>
      </c>
      <c r="AK3172" t="s">
        <v>19897</v>
      </c>
      <c r="AL3172" t="s">
        <v>149</v>
      </c>
    </row>
    <row r="3173" spans="1:38" x14ac:dyDescent="0.2">
      <c r="A3173" s="2">
        <v>41325</v>
      </c>
      <c r="B3173">
        <v>23212062</v>
      </c>
      <c r="C3173" t="s">
        <v>23661</v>
      </c>
      <c r="D3173" s="2">
        <v>41244</v>
      </c>
      <c r="E3173" t="s">
        <v>12312</v>
      </c>
      <c r="F3173" t="s">
        <v>23662</v>
      </c>
      <c r="G3173" t="s">
        <v>23663</v>
      </c>
      <c r="H3173" t="s">
        <v>19843</v>
      </c>
      <c r="I3173" t="s">
        <v>23664</v>
      </c>
      <c r="J3173" t="s">
        <v>170</v>
      </c>
      <c r="K3173" t="s">
        <v>5040</v>
      </c>
      <c r="L3173">
        <v>9</v>
      </c>
      <c r="M3173">
        <v>75413430</v>
      </c>
      <c r="N3173" t="s">
        <v>2062</v>
      </c>
      <c r="O3173" t="s">
        <v>26279</v>
      </c>
      <c r="P3173" t="s">
        <v>26280</v>
      </c>
      <c r="Q3173" t="s">
        <v>5043</v>
      </c>
      <c r="S3173">
        <v>10438</v>
      </c>
      <c r="T3173">
        <v>166239</v>
      </c>
      <c r="U3173" t="s">
        <v>26281</v>
      </c>
      <c r="V3173" t="s">
        <v>26282</v>
      </c>
      <c r="W3173">
        <v>0</v>
      </c>
      <c r="X3173">
        <v>489332</v>
      </c>
      <c r="Y3173" t="s">
        <v>284</v>
      </c>
      <c r="Z3173">
        <v>1</v>
      </c>
      <c r="AA3173" t="s">
        <v>143</v>
      </c>
      <c r="AB3173" s="3">
        <v>6.0000000000000002E-6</v>
      </c>
      <c r="AC3173">
        <v>5.2218487496163499</v>
      </c>
      <c r="AD3173" t="s">
        <v>24489</v>
      </c>
      <c r="AE3173">
        <v>0.10970000000000001</v>
      </c>
      <c r="AF3173" t="s">
        <v>1609</v>
      </c>
      <c r="AG3173" t="s">
        <v>23672</v>
      </c>
      <c r="AH3173" t="s">
        <v>146</v>
      </c>
      <c r="AI3173" t="s">
        <v>19852</v>
      </c>
      <c r="AJ3173" t="s">
        <v>19853</v>
      </c>
      <c r="AK3173" t="s">
        <v>23673</v>
      </c>
      <c r="AL3173" t="s">
        <v>149</v>
      </c>
    </row>
    <row r="3174" spans="1:38" x14ac:dyDescent="0.2">
      <c r="A3174" s="2">
        <v>42399</v>
      </c>
      <c r="B3174">
        <v>25781172</v>
      </c>
      <c r="C3174" t="s">
        <v>13630</v>
      </c>
      <c r="D3174" s="2">
        <v>42080</v>
      </c>
      <c r="E3174" t="s">
        <v>253</v>
      </c>
      <c r="F3174" t="s">
        <v>13631</v>
      </c>
      <c r="G3174" t="s">
        <v>13632</v>
      </c>
      <c r="H3174" t="s">
        <v>24883</v>
      </c>
      <c r="I3174" t="s">
        <v>24884</v>
      </c>
      <c r="J3174" t="s">
        <v>170</v>
      </c>
      <c r="K3174" t="s">
        <v>13684</v>
      </c>
      <c r="L3174">
        <v>17</v>
      </c>
      <c r="M3174">
        <v>71285625</v>
      </c>
      <c r="N3174" t="s">
        <v>26283</v>
      </c>
      <c r="O3174" t="s">
        <v>26284</v>
      </c>
      <c r="P3174" t="s">
        <v>26285</v>
      </c>
      <c r="Q3174" t="s">
        <v>26286</v>
      </c>
      <c r="S3174">
        <v>83422</v>
      </c>
      <c r="T3174">
        <v>12531</v>
      </c>
      <c r="U3174" t="s">
        <v>26287</v>
      </c>
      <c r="V3174" t="s">
        <v>26288</v>
      </c>
      <c r="W3174">
        <v>0</v>
      </c>
      <c r="X3174">
        <v>11871847</v>
      </c>
      <c r="Y3174" t="s">
        <v>284</v>
      </c>
      <c r="Z3174">
        <v>1</v>
      </c>
      <c r="AB3174" s="3">
        <v>6.0000000000000002E-6</v>
      </c>
      <c r="AC3174">
        <v>5.2218487496163499</v>
      </c>
      <c r="AD3174" t="s">
        <v>14480</v>
      </c>
      <c r="AG3174" t="s">
        <v>13642</v>
      </c>
      <c r="AH3174" t="s">
        <v>146</v>
      </c>
      <c r="AI3174" t="s">
        <v>26289</v>
      </c>
      <c r="AJ3174" t="s">
        <v>26290</v>
      </c>
      <c r="AK3174" t="s">
        <v>24893</v>
      </c>
      <c r="AL3174" t="s">
        <v>149</v>
      </c>
    </row>
    <row r="3175" spans="1:38" x14ac:dyDescent="0.2">
      <c r="A3175" s="2">
        <v>42574</v>
      </c>
      <c r="B3175">
        <v>26198764</v>
      </c>
      <c r="C3175" t="s">
        <v>12562</v>
      </c>
      <c r="D3175" s="2">
        <v>42206</v>
      </c>
      <c r="E3175" t="s">
        <v>12429</v>
      </c>
      <c r="F3175" t="s">
        <v>19892</v>
      </c>
      <c r="G3175" t="s">
        <v>19893</v>
      </c>
      <c r="H3175" t="s">
        <v>19843</v>
      </c>
      <c r="I3175" t="s">
        <v>19894</v>
      </c>
      <c r="J3175" t="s">
        <v>170</v>
      </c>
      <c r="K3175" t="s">
        <v>3281</v>
      </c>
      <c r="L3175">
        <v>14</v>
      </c>
      <c r="M3175">
        <v>103824337</v>
      </c>
      <c r="N3175" t="s">
        <v>143</v>
      </c>
      <c r="O3175" t="s">
        <v>9090</v>
      </c>
      <c r="R3175" t="s">
        <v>9091</v>
      </c>
      <c r="U3175" t="s">
        <v>26291</v>
      </c>
      <c r="V3175" t="s">
        <v>26292</v>
      </c>
      <c r="W3175">
        <v>0</v>
      </c>
      <c r="X3175">
        <v>67478160</v>
      </c>
      <c r="Y3175" t="s">
        <v>160</v>
      </c>
      <c r="Z3175">
        <v>0</v>
      </c>
      <c r="AA3175" t="s">
        <v>143</v>
      </c>
      <c r="AB3175" s="3">
        <v>6.0000000000000002E-6</v>
      </c>
      <c r="AC3175">
        <v>5.2218487496163499</v>
      </c>
      <c r="AE3175">
        <v>1.0526316</v>
      </c>
      <c r="AF3175" t="s">
        <v>244</v>
      </c>
      <c r="AG3175" t="s">
        <v>19896</v>
      </c>
      <c r="AH3175" t="s">
        <v>146</v>
      </c>
      <c r="AI3175" t="s">
        <v>19852</v>
      </c>
      <c r="AJ3175" t="s">
        <v>19853</v>
      </c>
      <c r="AK3175" t="s">
        <v>19897</v>
      </c>
      <c r="AL3175" t="s">
        <v>149</v>
      </c>
    </row>
    <row r="3176" spans="1:38" x14ac:dyDescent="0.2">
      <c r="A3176" s="2">
        <v>42574</v>
      </c>
      <c r="B3176">
        <v>26198764</v>
      </c>
      <c r="C3176" t="s">
        <v>12562</v>
      </c>
      <c r="D3176" s="2">
        <v>42206</v>
      </c>
      <c r="E3176" t="s">
        <v>12429</v>
      </c>
      <c r="F3176" t="s">
        <v>19892</v>
      </c>
      <c r="G3176" t="s">
        <v>19893</v>
      </c>
      <c r="H3176" t="s">
        <v>19843</v>
      </c>
      <c r="I3176" t="s">
        <v>19894</v>
      </c>
      <c r="J3176" t="s">
        <v>170</v>
      </c>
      <c r="K3176" t="s">
        <v>10768</v>
      </c>
      <c r="L3176">
        <v>8</v>
      </c>
      <c r="M3176">
        <v>70038045</v>
      </c>
      <c r="N3176" t="s">
        <v>143</v>
      </c>
      <c r="O3176" t="s">
        <v>26293</v>
      </c>
      <c r="P3176" t="s">
        <v>26294</v>
      </c>
      <c r="Q3176" t="s">
        <v>22226</v>
      </c>
      <c r="S3176">
        <v>50348</v>
      </c>
      <c r="T3176">
        <v>13606</v>
      </c>
      <c r="U3176" t="s">
        <v>26295</v>
      </c>
      <c r="V3176" t="s">
        <v>26296</v>
      </c>
      <c r="W3176">
        <v>0</v>
      </c>
      <c r="X3176">
        <v>7008026</v>
      </c>
      <c r="Y3176" t="s">
        <v>243</v>
      </c>
      <c r="Z3176">
        <v>1</v>
      </c>
      <c r="AA3176" t="s">
        <v>143</v>
      </c>
      <c r="AB3176" s="3">
        <v>6.0000000000000002E-6</v>
      </c>
      <c r="AC3176">
        <v>5.2218487496163499</v>
      </c>
      <c r="AE3176">
        <v>1.0638297999999999</v>
      </c>
      <c r="AF3176" t="s">
        <v>244</v>
      </c>
      <c r="AG3176" t="s">
        <v>19896</v>
      </c>
      <c r="AH3176" t="s">
        <v>146</v>
      </c>
      <c r="AI3176" t="s">
        <v>19852</v>
      </c>
      <c r="AJ3176" t="s">
        <v>19853</v>
      </c>
      <c r="AK3176" t="s">
        <v>19897</v>
      </c>
      <c r="AL3176" t="s">
        <v>149</v>
      </c>
    </row>
    <row r="3177" spans="1:38" x14ac:dyDescent="0.2">
      <c r="A3177" s="2">
        <v>42574</v>
      </c>
      <c r="B3177">
        <v>26198764</v>
      </c>
      <c r="C3177" t="s">
        <v>12562</v>
      </c>
      <c r="D3177" s="2">
        <v>42206</v>
      </c>
      <c r="E3177" t="s">
        <v>12429</v>
      </c>
      <c r="F3177" t="s">
        <v>19892</v>
      </c>
      <c r="G3177" t="s">
        <v>19893</v>
      </c>
      <c r="H3177" t="s">
        <v>19843</v>
      </c>
      <c r="I3177" t="s">
        <v>19894</v>
      </c>
      <c r="J3177" t="s">
        <v>170</v>
      </c>
      <c r="K3177" t="s">
        <v>3584</v>
      </c>
      <c r="L3177">
        <v>11</v>
      </c>
      <c r="M3177">
        <v>124591378</v>
      </c>
      <c r="N3177" t="s">
        <v>143</v>
      </c>
      <c r="O3177" t="s">
        <v>21654</v>
      </c>
      <c r="P3177" t="s">
        <v>21655</v>
      </c>
      <c r="Q3177" t="s">
        <v>21656</v>
      </c>
      <c r="S3177">
        <v>8436</v>
      </c>
      <c r="T3177">
        <v>10206</v>
      </c>
      <c r="U3177" t="s">
        <v>26297</v>
      </c>
      <c r="V3177" t="s">
        <v>21658</v>
      </c>
      <c r="W3177">
        <v>0</v>
      </c>
      <c r="X3177">
        <v>7127399</v>
      </c>
      <c r="Y3177" t="s">
        <v>284</v>
      </c>
      <c r="Z3177">
        <v>1</v>
      </c>
      <c r="AA3177" t="s">
        <v>143</v>
      </c>
      <c r="AB3177" s="3">
        <v>6.0000000000000002E-6</v>
      </c>
      <c r="AC3177">
        <v>5.2218487496163499</v>
      </c>
      <c r="AE3177">
        <v>1.0526316</v>
      </c>
      <c r="AF3177" t="s">
        <v>244</v>
      </c>
      <c r="AG3177" t="s">
        <v>19896</v>
      </c>
      <c r="AH3177" t="s">
        <v>146</v>
      </c>
      <c r="AI3177" t="s">
        <v>19852</v>
      </c>
      <c r="AJ3177" t="s">
        <v>19853</v>
      </c>
      <c r="AK3177" t="s">
        <v>19897</v>
      </c>
      <c r="AL3177" t="s">
        <v>149</v>
      </c>
    </row>
    <row r="3178" spans="1:38" x14ac:dyDescent="0.2">
      <c r="A3178" s="2">
        <v>42574</v>
      </c>
      <c r="B3178">
        <v>26198764</v>
      </c>
      <c r="C3178" t="s">
        <v>12562</v>
      </c>
      <c r="D3178" s="2">
        <v>42206</v>
      </c>
      <c r="E3178" t="s">
        <v>12429</v>
      </c>
      <c r="F3178" t="s">
        <v>19892</v>
      </c>
      <c r="G3178" t="s">
        <v>19893</v>
      </c>
      <c r="H3178" t="s">
        <v>19843</v>
      </c>
      <c r="I3178" t="s">
        <v>19894</v>
      </c>
      <c r="J3178" t="s">
        <v>170</v>
      </c>
      <c r="K3178" t="s">
        <v>3883</v>
      </c>
      <c r="L3178">
        <v>2</v>
      </c>
      <c r="M3178">
        <v>166304860</v>
      </c>
      <c r="N3178" t="s">
        <v>143</v>
      </c>
      <c r="O3178" t="s">
        <v>26298</v>
      </c>
      <c r="R3178" t="s">
        <v>26299</v>
      </c>
      <c r="U3178" t="s">
        <v>26300</v>
      </c>
      <c r="V3178" t="s">
        <v>26301</v>
      </c>
      <c r="W3178">
        <v>0</v>
      </c>
      <c r="X3178">
        <v>72882854</v>
      </c>
      <c r="Y3178" t="s">
        <v>160</v>
      </c>
      <c r="Z3178">
        <v>0</v>
      </c>
      <c r="AA3178" t="s">
        <v>143</v>
      </c>
      <c r="AB3178" s="3">
        <v>6.0000000000000002E-6</v>
      </c>
      <c r="AC3178">
        <v>5.2218487496163499</v>
      </c>
      <c r="AE3178">
        <v>1.06</v>
      </c>
      <c r="AF3178" t="s">
        <v>244</v>
      </c>
      <c r="AG3178" t="s">
        <v>19896</v>
      </c>
      <c r="AH3178" t="s">
        <v>146</v>
      </c>
      <c r="AI3178" t="s">
        <v>19852</v>
      </c>
      <c r="AJ3178" t="s">
        <v>19853</v>
      </c>
      <c r="AK3178" t="s">
        <v>19897</v>
      </c>
      <c r="AL3178" t="s">
        <v>149</v>
      </c>
    </row>
    <row r="3179" spans="1:38" x14ac:dyDescent="0.2">
      <c r="A3179" s="2">
        <v>42574</v>
      </c>
      <c r="B3179">
        <v>26198764</v>
      </c>
      <c r="C3179" t="s">
        <v>12562</v>
      </c>
      <c r="D3179" s="2">
        <v>42206</v>
      </c>
      <c r="E3179" t="s">
        <v>12429</v>
      </c>
      <c r="F3179" t="s">
        <v>19892</v>
      </c>
      <c r="G3179" t="s">
        <v>19893</v>
      </c>
      <c r="H3179" t="s">
        <v>19843</v>
      </c>
      <c r="I3179" t="s">
        <v>19894</v>
      </c>
      <c r="J3179" t="s">
        <v>170</v>
      </c>
      <c r="K3179" t="s">
        <v>7173</v>
      </c>
      <c r="L3179">
        <v>4</v>
      </c>
      <c r="M3179">
        <v>19361370</v>
      </c>
      <c r="N3179" t="s">
        <v>143</v>
      </c>
      <c r="O3179" t="s">
        <v>26302</v>
      </c>
      <c r="R3179" t="s">
        <v>23004</v>
      </c>
      <c r="U3179" t="s">
        <v>26303</v>
      </c>
      <c r="V3179" t="s">
        <v>26304</v>
      </c>
      <c r="W3179">
        <v>0</v>
      </c>
      <c r="X3179">
        <v>62296447</v>
      </c>
      <c r="Y3179" t="s">
        <v>160</v>
      </c>
      <c r="Z3179">
        <v>0</v>
      </c>
      <c r="AA3179" t="s">
        <v>143</v>
      </c>
      <c r="AB3179" s="3">
        <v>6.0000000000000002E-6</v>
      </c>
      <c r="AC3179">
        <v>5.2218487496163499</v>
      </c>
      <c r="AE3179">
        <v>1.0752687000000001</v>
      </c>
      <c r="AF3179" t="s">
        <v>244</v>
      </c>
      <c r="AG3179" t="s">
        <v>19896</v>
      </c>
      <c r="AH3179" t="s">
        <v>146</v>
      </c>
      <c r="AI3179" t="s">
        <v>19852</v>
      </c>
      <c r="AJ3179" t="s">
        <v>19853</v>
      </c>
      <c r="AK3179" t="s">
        <v>19897</v>
      </c>
      <c r="AL3179" t="s">
        <v>149</v>
      </c>
    </row>
    <row r="3180" spans="1:38" x14ac:dyDescent="0.2">
      <c r="A3180" s="2">
        <v>42574</v>
      </c>
      <c r="B3180">
        <v>26198764</v>
      </c>
      <c r="C3180" t="s">
        <v>12562</v>
      </c>
      <c r="D3180" s="2">
        <v>42206</v>
      </c>
      <c r="E3180" t="s">
        <v>12429</v>
      </c>
      <c r="F3180" t="s">
        <v>19892</v>
      </c>
      <c r="G3180" t="s">
        <v>19893</v>
      </c>
      <c r="H3180" t="s">
        <v>19843</v>
      </c>
      <c r="I3180" t="s">
        <v>19894</v>
      </c>
      <c r="J3180" t="s">
        <v>170</v>
      </c>
      <c r="K3180" t="s">
        <v>5161</v>
      </c>
      <c r="L3180">
        <v>9</v>
      </c>
      <c r="M3180">
        <v>27135720</v>
      </c>
      <c r="N3180" t="s">
        <v>143</v>
      </c>
      <c r="O3180" t="s">
        <v>26305</v>
      </c>
      <c r="R3180" t="s">
        <v>26306</v>
      </c>
      <c r="U3180" t="s">
        <v>26307</v>
      </c>
      <c r="V3180" t="s">
        <v>26308</v>
      </c>
      <c r="W3180">
        <v>0</v>
      </c>
      <c r="X3180">
        <v>62544595</v>
      </c>
      <c r="Y3180" t="s">
        <v>160</v>
      </c>
      <c r="Z3180">
        <v>0</v>
      </c>
      <c r="AA3180" t="s">
        <v>143</v>
      </c>
      <c r="AB3180" s="3">
        <v>6.0000000000000002E-6</v>
      </c>
      <c r="AC3180">
        <v>5.2218487496163499</v>
      </c>
      <c r="AE3180">
        <v>1.1235955</v>
      </c>
      <c r="AF3180" t="s">
        <v>244</v>
      </c>
      <c r="AG3180" t="s">
        <v>19896</v>
      </c>
      <c r="AH3180" t="s">
        <v>146</v>
      </c>
      <c r="AI3180" t="s">
        <v>19852</v>
      </c>
      <c r="AJ3180" t="s">
        <v>19853</v>
      </c>
      <c r="AK3180" t="s">
        <v>19897</v>
      </c>
      <c r="AL3180" t="s">
        <v>149</v>
      </c>
    </row>
    <row r="3181" spans="1:38" x14ac:dyDescent="0.2">
      <c r="A3181" s="2">
        <v>42574</v>
      </c>
      <c r="B3181">
        <v>26198764</v>
      </c>
      <c r="C3181" t="s">
        <v>12562</v>
      </c>
      <c r="D3181" s="2">
        <v>42206</v>
      </c>
      <c r="E3181" t="s">
        <v>12429</v>
      </c>
      <c r="F3181" t="s">
        <v>19892</v>
      </c>
      <c r="G3181" t="s">
        <v>19893</v>
      </c>
      <c r="H3181" t="s">
        <v>19843</v>
      </c>
      <c r="I3181" t="s">
        <v>19894</v>
      </c>
      <c r="J3181" t="s">
        <v>170</v>
      </c>
      <c r="K3181" t="s">
        <v>14789</v>
      </c>
      <c r="L3181">
        <v>6</v>
      </c>
      <c r="M3181">
        <v>143330832</v>
      </c>
      <c r="N3181" t="s">
        <v>143</v>
      </c>
      <c r="O3181" t="s">
        <v>26309</v>
      </c>
      <c r="R3181" t="s">
        <v>26310</v>
      </c>
      <c r="U3181" t="s">
        <v>26311</v>
      </c>
      <c r="V3181" t="s">
        <v>26312</v>
      </c>
      <c r="W3181">
        <v>0</v>
      </c>
      <c r="X3181">
        <v>9403484</v>
      </c>
      <c r="Y3181" t="s">
        <v>160</v>
      </c>
      <c r="Z3181">
        <v>0</v>
      </c>
      <c r="AA3181" t="s">
        <v>143</v>
      </c>
      <c r="AB3181" s="3">
        <v>6.0000000000000002E-6</v>
      </c>
      <c r="AC3181">
        <v>5.2218487496163499</v>
      </c>
      <c r="AE3181">
        <v>1.06</v>
      </c>
      <c r="AF3181" t="s">
        <v>244</v>
      </c>
      <c r="AG3181" t="s">
        <v>19896</v>
      </c>
      <c r="AH3181" t="s">
        <v>146</v>
      </c>
      <c r="AI3181" t="s">
        <v>19852</v>
      </c>
      <c r="AJ3181" t="s">
        <v>19853</v>
      </c>
      <c r="AK3181" t="s">
        <v>19897</v>
      </c>
      <c r="AL3181" t="s">
        <v>149</v>
      </c>
    </row>
    <row r="3182" spans="1:38" x14ac:dyDescent="0.2">
      <c r="A3182" s="2">
        <v>42574</v>
      </c>
      <c r="B3182">
        <v>26198764</v>
      </c>
      <c r="C3182" t="s">
        <v>12562</v>
      </c>
      <c r="D3182" s="2">
        <v>42206</v>
      </c>
      <c r="E3182" t="s">
        <v>12429</v>
      </c>
      <c r="F3182" t="s">
        <v>19892</v>
      </c>
      <c r="G3182" t="s">
        <v>19893</v>
      </c>
      <c r="H3182" t="s">
        <v>19843</v>
      </c>
      <c r="I3182" t="s">
        <v>19894</v>
      </c>
      <c r="J3182" t="s">
        <v>170</v>
      </c>
      <c r="K3182" t="s">
        <v>10554</v>
      </c>
      <c r="L3182">
        <v>12</v>
      </c>
      <c r="M3182">
        <v>110055417</v>
      </c>
      <c r="N3182" t="s">
        <v>143</v>
      </c>
      <c r="O3182" t="s">
        <v>26313</v>
      </c>
      <c r="R3182" t="s">
        <v>26314</v>
      </c>
      <c r="U3182" t="s">
        <v>26315</v>
      </c>
      <c r="V3182" t="s">
        <v>26316</v>
      </c>
      <c r="W3182">
        <v>0</v>
      </c>
      <c r="X3182">
        <v>10849689</v>
      </c>
      <c r="Y3182" t="s">
        <v>160</v>
      </c>
      <c r="Z3182">
        <v>0</v>
      </c>
      <c r="AA3182" t="s">
        <v>143</v>
      </c>
      <c r="AB3182" s="3">
        <v>6.0000000000000002E-6</v>
      </c>
      <c r="AC3182">
        <v>5.2218487496163499</v>
      </c>
      <c r="AE3182">
        <v>1.07</v>
      </c>
      <c r="AF3182" t="s">
        <v>244</v>
      </c>
      <c r="AG3182" t="s">
        <v>19896</v>
      </c>
      <c r="AH3182" t="s">
        <v>146</v>
      </c>
      <c r="AI3182" t="s">
        <v>19852</v>
      </c>
      <c r="AJ3182" t="s">
        <v>19853</v>
      </c>
      <c r="AK3182" t="s">
        <v>19897</v>
      </c>
      <c r="AL3182" t="s">
        <v>149</v>
      </c>
    </row>
    <row r="3183" spans="1:38" x14ac:dyDescent="0.2">
      <c r="A3183" s="2">
        <v>43068</v>
      </c>
      <c r="B3183">
        <v>29064910</v>
      </c>
      <c r="C3183" t="s">
        <v>23691</v>
      </c>
      <c r="D3183" s="2">
        <v>43031</v>
      </c>
      <c r="E3183" t="s">
        <v>23692</v>
      </c>
      <c r="F3183" t="s">
        <v>23693</v>
      </c>
      <c r="G3183" t="s">
        <v>23694</v>
      </c>
      <c r="H3183" t="s">
        <v>23695</v>
      </c>
      <c r="I3183" t="s">
        <v>23696</v>
      </c>
      <c r="J3183" t="s">
        <v>170</v>
      </c>
      <c r="K3183" t="s">
        <v>1367</v>
      </c>
      <c r="L3183">
        <v>2</v>
      </c>
      <c r="M3183">
        <v>232502030</v>
      </c>
      <c r="N3183" t="s">
        <v>143</v>
      </c>
      <c r="O3183" t="s">
        <v>26317</v>
      </c>
      <c r="P3183" t="s">
        <v>26318</v>
      </c>
      <c r="Q3183" t="s">
        <v>26319</v>
      </c>
      <c r="S3183">
        <v>14196</v>
      </c>
      <c r="T3183">
        <v>18358</v>
      </c>
      <c r="U3183" t="s">
        <v>26320</v>
      </c>
      <c r="V3183" t="s">
        <v>26321</v>
      </c>
      <c r="W3183">
        <v>0</v>
      </c>
      <c r="X3183">
        <v>1190460</v>
      </c>
      <c r="Y3183" t="s">
        <v>284</v>
      </c>
      <c r="Z3183">
        <v>1</v>
      </c>
      <c r="AA3183" t="s">
        <v>143</v>
      </c>
      <c r="AB3183" s="3">
        <v>6.0000000000000002E-6</v>
      </c>
      <c r="AC3183">
        <v>5.2218487496163499</v>
      </c>
      <c r="AE3183">
        <v>6260</v>
      </c>
      <c r="AF3183" t="s">
        <v>1059</v>
      </c>
      <c r="AG3183" t="s">
        <v>23702</v>
      </c>
      <c r="AH3183" t="s">
        <v>146</v>
      </c>
      <c r="AI3183" t="s">
        <v>23703</v>
      </c>
      <c r="AJ3183" t="s">
        <v>23704</v>
      </c>
      <c r="AK3183" t="s">
        <v>23705</v>
      </c>
      <c r="AL3183" t="s">
        <v>149</v>
      </c>
    </row>
    <row r="3184" spans="1:38" x14ac:dyDescent="0.2">
      <c r="A3184" s="2">
        <v>43363</v>
      </c>
      <c r="B3184">
        <v>29503163</v>
      </c>
      <c r="C3184" t="s">
        <v>20924</v>
      </c>
      <c r="D3184" s="2">
        <v>43160</v>
      </c>
      <c r="E3184" t="s">
        <v>21320</v>
      </c>
      <c r="F3184" t="s">
        <v>21321</v>
      </c>
      <c r="G3184" t="s">
        <v>21322</v>
      </c>
      <c r="H3184" t="s">
        <v>23823</v>
      </c>
      <c r="I3184" t="s">
        <v>23824</v>
      </c>
      <c r="J3184" t="s">
        <v>170</v>
      </c>
      <c r="K3184" t="s">
        <v>2041</v>
      </c>
      <c r="L3184">
        <v>5</v>
      </c>
      <c r="M3184">
        <v>87168783</v>
      </c>
      <c r="N3184" t="s">
        <v>26322</v>
      </c>
      <c r="O3184" t="s">
        <v>26323</v>
      </c>
      <c r="P3184" t="s">
        <v>26324</v>
      </c>
      <c r="Q3184" t="s">
        <v>26325</v>
      </c>
      <c r="S3184">
        <v>30386</v>
      </c>
      <c r="T3184">
        <v>36625</v>
      </c>
      <c r="U3184" t="s">
        <v>26326</v>
      </c>
      <c r="V3184" t="s">
        <v>26327</v>
      </c>
      <c r="W3184">
        <v>0</v>
      </c>
      <c r="X3184">
        <v>30419</v>
      </c>
      <c r="Y3184" t="s">
        <v>284</v>
      </c>
      <c r="Z3184">
        <v>1</v>
      </c>
      <c r="AA3184" t="s">
        <v>143</v>
      </c>
      <c r="AB3184" s="3">
        <v>6.0000000000000002E-6</v>
      </c>
      <c r="AC3184">
        <v>5.2218487496163499</v>
      </c>
      <c r="AE3184">
        <v>14.8543</v>
      </c>
      <c r="AF3184" t="s">
        <v>26328</v>
      </c>
      <c r="AG3184" t="s">
        <v>21328</v>
      </c>
      <c r="AH3184" t="s">
        <v>146</v>
      </c>
      <c r="AI3184" t="s">
        <v>23832</v>
      </c>
      <c r="AJ3184" t="s">
        <v>23833</v>
      </c>
      <c r="AK3184" t="s">
        <v>23834</v>
      </c>
      <c r="AL3184" t="s">
        <v>149</v>
      </c>
    </row>
    <row r="3185" spans="1:38" x14ac:dyDescent="0.2">
      <c r="A3185" s="2">
        <v>43363</v>
      </c>
      <c r="B3185">
        <v>29503163</v>
      </c>
      <c r="C3185" t="s">
        <v>20924</v>
      </c>
      <c r="D3185" s="2">
        <v>43160</v>
      </c>
      <c r="E3185" t="s">
        <v>21320</v>
      </c>
      <c r="F3185" t="s">
        <v>21321</v>
      </c>
      <c r="G3185" t="s">
        <v>21322</v>
      </c>
      <c r="H3185" t="s">
        <v>23823</v>
      </c>
      <c r="I3185" t="s">
        <v>23824</v>
      </c>
      <c r="J3185" t="s">
        <v>170</v>
      </c>
      <c r="K3185" t="s">
        <v>7331</v>
      </c>
      <c r="L3185">
        <v>9</v>
      </c>
      <c r="M3185">
        <v>34992077</v>
      </c>
      <c r="N3185" t="s">
        <v>26329</v>
      </c>
      <c r="O3185" t="s">
        <v>26329</v>
      </c>
      <c r="R3185" t="s">
        <v>26330</v>
      </c>
      <c r="U3185" t="s">
        <v>26331</v>
      </c>
      <c r="V3185" t="s">
        <v>26332</v>
      </c>
      <c r="W3185">
        <v>0</v>
      </c>
      <c r="X3185">
        <v>4879848</v>
      </c>
      <c r="Y3185" t="s">
        <v>195</v>
      </c>
      <c r="Z3185">
        <v>0</v>
      </c>
      <c r="AA3185" t="s">
        <v>143</v>
      </c>
      <c r="AB3185" s="3">
        <v>6.0000000000000002E-6</v>
      </c>
      <c r="AC3185">
        <v>5.2218487496163499</v>
      </c>
      <c r="AE3185">
        <v>8.8412000000000006</v>
      </c>
      <c r="AF3185" t="s">
        <v>26333</v>
      </c>
      <c r="AG3185" t="s">
        <v>21328</v>
      </c>
      <c r="AH3185" t="s">
        <v>146</v>
      </c>
      <c r="AI3185" t="s">
        <v>23832</v>
      </c>
      <c r="AJ3185" t="s">
        <v>23833</v>
      </c>
      <c r="AK3185" t="s">
        <v>23834</v>
      </c>
      <c r="AL3185" t="s">
        <v>149</v>
      </c>
    </row>
    <row r="3186" spans="1:38" x14ac:dyDescent="0.2">
      <c r="A3186" s="2">
        <v>43363</v>
      </c>
      <c r="B3186">
        <v>29503163</v>
      </c>
      <c r="C3186" t="s">
        <v>20924</v>
      </c>
      <c r="D3186" s="2">
        <v>43160</v>
      </c>
      <c r="E3186" t="s">
        <v>21320</v>
      </c>
      <c r="F3186" t="s">
        <v>21321</v>
      </c>
      <c r="G3186" t="s">
        <v>21322</v>
      </c>
      <c r="H3186" t="s">
        <v>23285</v>
      </c>
      <c r="I3186" t="s">
        <v>23286</v>
      </c>
      <c r="J3186" t="s">
        <v>170</v>
      </c>
      <c r="K3186" t="s">
        <v>3332</v>
      </c>
      <c r="L3186">
        <v>16</v>
      </c>
      <c r="M3186">
        <v>76494737</v>
      </c>
      <c r="N3186" t="s">
        <v>26334</v>
      </c>
      <c r="O3186" t="s">
        <v>26335</v>
      </c>
      <c r="R3186" t="s">
        <v>26336</v>
      </c>
      <c r="U3186" t="s">
        <v>26337</v>
      </c>
      <c r="V3186" t="s">
        <v>26338</v>
      </c>
      <c r="W3186">
        <v>0</v>
      </c>
      <c r="X3186">
        <v>13338060</v>
      </c>
      <c r="Y3186" t="s">
        <v>160</v>
      </c>
      <c r="Z3186">
        <v>0</v>
      </c>
      <c r="AA3186" t="s">
        <v>143</v>
      </c>
      <c r="AB3186" s="3">
        <v>6.0000000000000002E-6</v>
      </c>
      <c r="AC3186">
        <v>5.2218487496163499</v>
      </c>
      <c r="AE3186">
        <v>11.0966</v>
      </c>
      <c r="AF3186" t="s">
        <v>26339</v>
      </c>
      <c r="AG3186" t="s">
        <v>21328</v>
      </c>
      <c r="AH3186" t="s">
        <v>146</v>
      </c>
      <c r="AI3186" t="s">
        <v>23294</v>
      </c>
      <c r="AJ3186" t="s">
        <v>23295</v>
      </c>
      <c r="AK3186" t="s">
        <v>23296</v>
      </c>
      <c r="AL3186" t="s">
        <v>149</v>
      </c>
    </row>
    <row r="3187" spans="1:38" x14ac:dyDescent="0.2">
      <c r="A3187" s="2">
        <v>43363</v>
      </c>
      <c r="B3187">
        <v>29503163</v>
      </c>
      <c r="C3187" t="s">
        <v>20924</v>
      </c>
      <c r="D3187" s="2">
        <v>43160</v>
      </c>
      <c r="E3187" t="s">
        <v>21320</v>
      </c>
      <c r="F3187" t="s">
        <v>21321</v>
      </c>
      <c r="G3187" t="s">
        <v>21322</v>
      </c>
      <c r="H3187" t="s">
        <v>23285</v>
      </c>
      <c r="I3187" t="s">
        <v>23286</v>
      </c>
      <c r="J3187" t="s">
        <v>170</v>
      </c>
      <c r="K3187" t="s">
        <v>2041</v>
      </c>
      <c r="L3187">
        <v>5</v>
      </c>
      <c r="M3187">
        <v>89917211</v>
      </c>
      <c r="N3187" t="s">
        <v>22098</v>
      </c>
      <c r="O3187" t="s">
        <v>22099</v>
      </c>
      <c r="R3187" t="s">
        <v>22100</v>
      </c>
      <c r="U3187" t="s">
        <v>26340</v>
      </c>
      <c r="V3187" t="s">
        <v>26341</v>
      </c>
      <c r="W3187">
        <v>0</v>
      </c>
      <c r="X3187">
        <v>73770737</v>
      </c>
      <c r="Y3187" t="s">
        <v>160</v>
      </c>
      <c r="Z3187">
        <v>0</v>
      </c>
      <c r="AA3187" t="s">
        <v>143</v>
      </c>
      <c r="AB3187" s="3">
        <v>6.0000000000000002E-6</v>
      </c>
      <c r="AC3187">
        <v>5.2218487496163499</v>
      </c>
      <c r="AE3187">
        <v>13.429399999999999</v>
      </c>
      <c r="AF3187" t="s">
        <v>26342</v>
      </c>
      <c r="AG3187" t="s">
        <v>21328</v>
      </c>
      <c r="AH3187" t="s">
        <v>146</v>
      </c>
      <c r="AI3187" t="s">
        <v>23294</v>
      </c>
      <c r="AJ3187" t="s">
        <v>23295</v>
      </c>
      <c r="AK3187" t="s">
        <v>23296</v>
      </c>
      <c r="AL3187" t="s">
        <v>149</v>
      </c>
    </row>
    <row r="3188" spans="1:38" x14ac:dyDescent="0.2">
      <c r="A3188" s="2">
        <v>43815</v>
      </c>
      <c r="B3188">
        <v>31447353</v>
      </c>
      <c r="C3188" t="s">
        <v>11085</v>
      </c>
      <c r="D3188" s="2">
        <v>43699</v>
      </c>
      <c r="E3188" t="s">
        <v>11086</v>
      </c>
      <c r="F3188" t="s">
        <v>11087</v>
      </c>
      <c r="G3188" t="s">
        <v>11088</v>
      </c>
      <c r="H3188" t="s">
        <v>24542</v>
      </c>
      <c r="I3188" t="s">
        <v>24543</v>
      </c>
      <c r="J3188" t="s">
        <v>170</v>
      </c>
      <c r="K3188" t="s">
        <v>1596</v>
      </c>
      <c r="L3188">
        <v>11</v>
      </c>
      <c r="M3188">
        <v>24708480</v>
      </c>
      <c r="N3188" t="s">
        <v>3984</v>
      </c>
      <c r="O3188" t="s">
        <v>3984</v>
      </c>
      <c r="R3188" t="s">
        <v>3985</v>
      </c>
      <c r="U3188" t="s">
        <v>26094</v>
      </c>
      <c r="V3188" t="s">
        <v>26095</v>
      </c>
      <c r="W3188">
        <v>0</v>
      </c>
      <c r="X3188">
        <v>7938982</v>
      </c>
      <c r="Y3188" t="s">
        <v>160</v>
      </c>
      <c r="Z3188">
        <v>0</v>
      </c>
      <c r="AB3188" s="3">
        <v>6.0000000000000002E-6</v>
      </c>
      <c r="AC3188">
        <v>5.2218487496163499</v>
      </c>
      <c r="AD3188" t="s">
        <v>6348</v>
      </c>
      <c r="AE3188">
        <v>0.38100000000000001</v>
      </c>
      <c r="AF3188" t="s">
        <v>583</v>
      </c>
      <c r="AG3188" t="s">
        <v>24549</v>
      </c>
      <c r="AH3188" t="s">
        <v>146</v>
      </c>
      <c r="AI3188" t="s">
        <v>24550</v>
      </c>
      <c r="AJ3188" t="s">
        <v>24551</v>
      </c>
      <c r="AK3188" t="s">
        <v>24552</v>
      </c>
      <c r="AL3188" t="s">
        <v>149</v>
      </c>
    </row>
    <row r="3189" spans="1:38" x14ac:dyDescent="0.2">
      <c r="A3189" s="2">
        <v>43815</v>
      </c>
      <c r="B3189">
        <v>31447353</v>
      </c>
      <c r="C3189" t="s">
        <v>11085</v>
      </c>
      <c r="D3189" s="2">
        <v>43699</v>
      </c>
      <c r="E3189" t="s">
        <v>11086</v>
      </c>
      <c r="F3189" t="s">
        <v>11087</v>
      </c>
      <c r="G3189" t="s">
        <v>11088</v>
      </c>
      <c r="H3189" t="s">
        <v>24542</v>
      </c>
      <c r="I3189" t="s">
        <v>24543</v>
      </c>
      <c r="J3189" t="s">
        <v>170</v>
      </c>
      <c r="K3189" t="s">
        <v>10681</v>
      </c>
      <c r="L3189">
        <v>19</v>
      </c>
      <c r="M3189">
        <v>35513269</v>
      </c>
      <c r="N3189" t="s">
        <v>26343</v>
      </c>
      <c r="O3189" t="s">
        <v>26343</v>
      </c>
      <c r="R3189" t="s">
        <v>26344</v>
      </c>
      <c r="U3189" t="s">
        <v>26345</v>
      </c>
      <c r="V3189" t="s">
        <v>26346</v>
      </c>
      <c r="W3189">
        <v>0</v>
      </c>
      <c r="X3189">
        <v>12460932</v>
      </c>
      <c r="Y3189" t="s">
        <v>142</v>
      </c>
      <c r="Z3189">
        <v>0</v>
      </c>
      <c r="AA3189" t="s">
        <v>143</v>
      </c>
      <c r="AB3189" s="3">
        <v>6.0000000000000002E-6</v>
      </c>
      <c r="AC3189">
        <v>5.2218487496163499</v>
      </c>
      <c r="AE3189">
        <v>4.5170000000000003</v>
      </c>
      <c r="AF3189" t="s">
        <v>25013</v>
      </c>
      <c r="AG3189" t="s">
        <v>24549</v>
      </c>
      <c r="AH3189" t="s">
        <v>146</v>
      </c>
      <c r="AI3189" t="s">
        <v>24550</v>
      </c>
      <c r="AJ3189" t="s">
        <v>24551</v>
      </c>
      <c r="AK3189" t="s">
        <v>24552</v>
      </c>
      <c r="AL3189" t="s">
        <v>149</v>
      </c>
    </row>
    <row r="3190" spans="1:38" x14ac:dyDescent="0.2">
      <c r="A3190" s="2">
        <v>43815</v>
      </c>
      <c r="B3190">
        <v>31447353</v>
      </c>
      <c r="C3190" t="s">
        <v>11085</v>
      </c>
      <c r="D3190" s="2">
        <v>43699</v>
      </c>
      <c r="E3190" t="s">
        <v>11086</v>
      </c>
      <c r="F3190" t="s">
        <v>11087</v>
      </c>
      <c r="G3190" t="s">
        <v>11088</v>
      </c>
      <c r="H3190" t="s">
        <v>24542</v>
      </c>
      <c r="I3190" t="s">
        <v>24543</v>
      </c>
      <c r="J3190" t="s">
        <v>170</v>
      </c>
      <c r="K3190" t="s">
        <v>5690</v>
      </c>
      <c r="L3190">
        <v>13</v>
      </c>
      <c r="M3190">
        <v>78424804</v>
      </c>
      <c r="N3190" t="s">
        <v>25008</v>
      </c>
      <c r="O3190" t="s">
        <v>5692</v>
      </c>
      <c r="R3190" t="s">
        <v>5693</v>
      </c>
      <c r="U3190" t="s">
        <v>26347</v>
      </c>
      <c r="V3190" t="s">
        <v>26348</v>
      </c>
      <c r="W3190">
        <v>0</v>
      </c>
      <c r="X3190">
        <v>56910685</v>
      </c>
      <c r="Y3190" t="s">
        <v>160</v>
      </c>
      <c r="Z3190">
        <v>0</v>
      </c>
      <c r="AA3190" t="s">
        <v>143</v>
      </c>
      <c r="AB3190" s="3">
        <v>6.0000000000000002E-6</v>
      </c>
      <c r="AC3190">
        <v>5.2218487496163499</v>
      </c>
      <c r="AE3190">
        <v>4.5119999999999996</v>
      </c>
      <c r="AF3190" t="s">
        <v>25013</v>
      </c>
      <c r="AG3190" t="s">
        <v>24549</v>
      </c>
      <c r="AH3190" t="s">
        <v>146</v>
      </c>
      <c r="AI3190" t="s">
        <v>24550</v>
      </c>
      <c r="AJ3190" t="s">
        <v>24551</v>
      </c>
      <c r="AK3190" t="s">
        <v>24552</v>
      </c>
      <c r="AL3190" t="s">
        <v>149</v>
      </c>
    </row>
    <row r="3191" spans="1:38" x14ac:dyDescent="0.2">
      <c r="A3191" s="2">
        <v>43815</v>
      </c>
      <c r="B3191">
        <v>31447353</v>
      </c>
      <c r="C3191" t="s">
        <v>11085</v>
      </c>
      <c r="D3191" s="2">
        <v>43699</v>
      </c>
      <c r="E3191" t="s">
        <v>11086</v>
      </c>
      <c r="F3191" t="s">
        <v>11087</v>
      </c>
      <c r="G3191" t="s">
        <v>11088</v>
      </c>
      <c r="H3191" t="s">
        <v>11089</v>
      </c>
      <c r="I3191" t="s">
        <v>11090</v>
      </c>
      <c r="J3191" t="s">
        <v>170</v>
      </c>
      <c r="K3191" t="s">
        <v>3416</v>
      </c>
      <c r="L3191">
        <v>3</v>
      </c>
      <c r="M3191">
        <v>105690477</v>
      </c>
      <c r="N3191" t="s">
        <v>11091</v>
      </c>
      <c r="O3191" t="s">
        <v>11091</v>
      </c>
      <c r="R3191" t="s">
        <v>11092</v>
      </c>
      <c r="U3191" t="s">
        <v>11093</v>
      </c>
      <c r="V3191" t="s">
        <v>11094</v>
      </c>
      <c r="W3191">
        <v>0</v>
      </c>
      <c r="X3191">
        <v>1546733</v>
      </c>
      <c r="Y3191" t="s">
        <v>160</v>
      </c>
      <c r="Z3191">
        <v>0</v>
      </c>
      <c r="AA3191" t="s">
        <v>143</v>
      </c>
      <c r="AB3191" s="3">
        <v>6.0000000000000002E-6</v>
      </c>
      <c r="AC3191">
        <v>5.2218487496163499</v>
      </c>
      <c r="AE3191">
        <v>4.524</v>
      </c>
      <c r="AF3191" t="s">
        <v>11095</v>
      </c>
      <c r="AG3191" t="s">
        <v>1060</v>
      </c>
      <c r="AH3191" t="s">
        <v>146</v>
      </c>
      <c r="AI3191" t="s">
        <v>11096</v>
      </c>
      <c r="AJ3191" t="s">
        <v>11097</v>
      </c>
      <c r="AK3191" t="s">
        <v>11098</v>
      </c>
      <c r="AL3191" t="s">
        <v>149</v>
      </c>
    </row>
    <row r="3192" spans="1:38" x14ac:dyDescent="0.2">
      <c r="A3192" s="2">
        <v>43517</v>
      </c>
      <c r="B3192">
        <v>30285260</v>
      </c>
      <c r="C3192" t="s">
        <v>11523</v>
      </c>
      <c r="D3192" s="2">
        <v>43376</v>
      </c>
      <c r="E3192" t="s">
        <v>19863</v>
      </c>
      <c r="F3192" t="s">
        <v>19864</v>
      </c>
      <c r="G3192" t="s">
        <v>19865</v>
      </c>
      <c r="H3192" t="s">
        <v>19843</v>
      </c>
      <c r="I3192" t="s">
        <v>19866</v>
      </c>
      <c r="J3192" t="s">
        <v>170</v>
      </c>
      <c r="K3192" t="s">
        <v>2041</v>
      </c>
      <c r="L3192">
        <v>5</v>
      </c>
      <c r="M3192">
        <v>90855772</v>
      </c>
      <c r="N3192" t="s">
        <v>23934</v>
      </c>
      <c r="O3192" t="s">
        <v>22535</v>
      </c>
      <c r="R3192" t="s">
        <v>22536</v>
      </c>
      <c r="U3192" t="s">
        <v>22537</v>
      </c>
      <c r="V3192" t="s">
        <v>22538</v>
      </c>
      <c r="W3192">
        <v>0</v>
      </c>
      <c r="X3192">
        <v>2247870</v>
      </c>
      <c r="Y3192" t="s">
        <v>142</v>
      </c>
      <c r="Z3192">
        <v>0</v>
      </c>
      <c r="AA3192" t="s">
        <v>143</v>
      </c>
      <c r="AB3192" s="3">
        <v>6.0000000000000002E-6</v>
      </c>
      <c r="AC3192">
        <v>5.2218487496163499</v>
      </c>
      <c r="AD3192" t="s">
        <v>6348</v>
      </c>
      <c r="AE3192">
        <v>1.0504</v>
      </c>
      <c r="AF3192" t="s">
        <v>1977</v>
      </c>
      <c r="AG3192" t="s">
        <v>19867</v>
      </c>
      <c r="AH3192" t="s">
        <v>146</v>
      </c>
      <c r="AI3192" t="s">
        <v>19852</v>
      </c>
      <c r="AJ3192" t="s">
        <v>19853</v>
      </c>
      <c r="AK3192" t="s">
        <v>19868</v>
      </c>
      <c r="AL3192" t="s">
        <v>149</v>
      </c>
    </row>
    <row r="3193" spans="1:38" x14ac:dyDescent="0.2">
      <c r="A3193" s="2">
        <v>43517</v>
      </c>
      <c r="B3193">
        <v>30285260</v>
      </c>
      <c r="C3193" t="s">
        <v>11523</v>
      </c>
      <c r="D3193" s="2">
        <v>43376</v>
      </c>
      <c r="E3193" t="s">
        <v>19863</v>
      </c>
      <c r="F3193" t="s">
        <v>19864</v>
      </c>
      <c r="G3193" t="s">
        <v>19865</v>
      </c>
      <c r="H3193" t="s">
        <v>19843</v>
      </c>
      <c r="I3193" t="s">
        <v>19866</v>
      </c>
      <c r="J3193" t="s">
        <v>170</v>
      </c>
      <c r="K3193" t="s">
        <v>5820</v>
      </c>
      <c r="L3193">
        <v>1</v>
      </c>
      <c r="M3193">
        <v>213974546</v>
      </c>
      <c r="N3193" t="s">
        <v>23352</v>
      </c>
      <c r="O3193" t="s">
        <v>5821</v>
      </c>
      <c r="R3193" t="s">
        <v>5822</v>
      </c>
      <c r="U3193" t="s">
        <v>23353</v>
      </c>
      <c r="V3193" t="s">
        <v>23354</v>
      </c>
      <c r="W3193">
        <v>0</v>
      </c>
      <c r="X3193">
        <v>7529073</v>
      </c>
      <c r="Y3193" t="s">
        <v>160</v>
      </c>
      <c r="Z3193">
        <v>0</v>
      </c>
      <c r="AA3193" t="s">
        <v>143</v>
      </c>
      <c r="AB3193" s="3">
        <v>6.0000000000000002E-6</v>
      </c>
      <c r="AC3193">
        <v>5.2218487496163499</v>
      </c>
      <c r="AD3193" t="s">
        <v>6348</v>
      </c>
      <c r="AE3193">
        <v>1.0504202</v>
      </c>
      <c r="AF3193" t="s">
        <v>1977</v>
      </c>
      <c r="AG3193" t="s">
        <v>19867</v>
      </c>
      <c r="AH3193" t="s">
        <v>146</v>
      </c>
      <c r="AI3193" t="s">
        <v>19852</v>
      </c>
      <c r="AJ3193" t="s">
        <v>19853</v>
      </c>
      <c r="AK3193" t="s">
        <v>19868</v>
      </c>
      <c r="AL3193" t="s">
        <v>149</v>
      </c>
    </row>
    <row r="3194" spans="1:38" x14ac:dyDescent="0.2">
      <c r="A3194" s="2">
        <v>43517</v>
      </c>
      <c r="B3194">
        <v>30285260</v>
      </c>
      <c r="C3194" t="s">
        <v>11523</v>
      </c>
      <c r="D3194" s="2">
        <v>43376</v>
      </c>
      <c r="E3194" t="s">
        <v>19863</v>
      </c>
      <c r="F3194" t="s">
        <v>19864</v>
      </c>
      <c r="G3194" t="s">
        <v>19865</v>
      </c>
      <c r="H3194" t="s">
        <v>19843</v>
      </c>
      <c r="I3194" t="s">
        <v>19866</v>
      </c>
      <c r="J3194" t="s">
        <v>170</v>
      </c>
      <c r="K3194" t="s">
        <v>9192</v>
      </c>
      <c r="L3194">
        <v>15</v>
      </c>
      <c r="M3194">
        <v>89357656</v>
      </c>
      <c r="N3194" t="s">
        <v>23728</v>
      </c>
      <c r="O3194" t="s">
        <v>21270</v>
      </c>
      <c r="P3194" t="s">
        <v>21271</v>
      </c>
      <c r="Q3194" t="s">
        <v>21272</v>
      </c>
      <c r="S3194">
        <v>21495</v>
      </c>
      <c r="T3194">
        <v>1185</v>
      </c>
      <c r="U3194" t="s">
        <v>22529</v>
      </c>
      <c r="V3194" t="s">
        <v>19589</v>
      </c>
      <c r="W3194">
        <v>0</v>
      </c>
      <c r="X3194">
        <v>758129</v>
      </c>
      <c r="Y3194" t="s">
        <v>284</v>
      </c>
      <c r="Z3194">
        <v>1</v>
      </c>
      <c r="AA3194" t="s">
        <v>143</v>
      </c>
      <c r="AB3194" s="3">
        <v>6.0000000000000002E-6</v>
      </c>
      <c r="AC3194">
        <v>5.2218487496163499</v>
      </c>
      <c r="AD3194" t="s">
        <v>6348</v>
      </c>
      <c r="AE3194">
        <v>1.0526316</v>
      </c>
      <c r="AF3194" t="s">
        <v>1977</v>
      </c>
      <c r="AG3194" t="s">
        <v>19867</v>
      </c>
      <c r="AH3194" t="s">
        <v>146</v>
      </c>
      <c r="AI3194" t="s">
        <v>19852</v>
      </c>
      <c r="AJ3194" t="s">
        <v>19853</v>
      </c>
      <c r="AK3194" t="s">
        <v>19868</v>
      </c>
      <c r="AL3194" t="s">
        <v>149</v>
      </c>
    </row>
    <row r="3195" spans="1:38" x14ac:dyDescent="0.2">
      <c r="A3195" s="2">
        <v>43517</v>
      </c>
      <c r="B3195">
        <v>30285260</v>
      </c>
      <c r="C3195" t="s">
        <v>11523</v>
      </c>
      <c r="D3195" s="2">
        <v>43376</v>
      </c>
      <c r="E3195" t="s">
        <v>19863</v>
      </c>
      <c r="F3195" t="s">
        <v>19864</v>
      </c>
      <c r="G3195" t="s">
        <v>19865</v>
      </c>
      <c r="H3195" t="s">
        <v>19843</v>
      </c>
      <c r="I3195" t="s">
        <v>21125</v>
      </c>
      <c r="J3195" t="s">
        <v>21126</v>
      </c>
      <c r="K3195" t="s">
        <v>26349</v>
      </c>
      <c r="L3195">
        <v>4</v>
      </c>
      <c r="M3195">
        <v>81713656</v>
      </c>
      <c r="N3195" t="s">
        <v>26350</v>
      </c>
      <c r="O3195" t="s">
        <v>26351</v>
      </c>
      <c r="R3195" t="s">
        <v>26352</v>
      </c>
      <c r="U3195" t="s">
        <v>26353</v>
      </c>
      <c r="V3195" t="s">
        <v>26354</v>
      </c>
      <c r="W3195">
        <v>0</v>
      </c>
      <c r="X3195">
        <v>6834681</v>
      </c>
      <c r="Y3195" t="s">
        <v>160</v>
      </c>
      <c r="Z3195">
        <v>0</v>
      </c>
      <c r="AA3195" t="s">
        <v>143</v>
      </c>
      <c r="AB3195" s="3">
        <v>6.0000000000000002E-6</v>
      </c>
      <c r="AC3195">
        <v>5.2218487496163499</v>
      </c>
      <c r="AE3195">
        <v>1.1259999999999999</v>
      </c>
      <c r="AF3195" t="s">
        <v>26355</v>
      </c>
      <c r="AG3195" t="s">
        <v>19867</v>
      </c>
      <c r="AH3195" t="s">
        <v>146</v>
      </c>
      <c r="AI3195" t="s">
        <v>19852</v>
      </c>
      <c r="AJ3195" t="s">
        <v>19853</v>
      </c>
      <c r="AK3195" t="s">
        <v>21133</v>
      </c>
      <c r="AL3195" t="s">
        <v>149</v>
      </c>
    </row>
    <row r="3196" spans="1:38" x14ac:dyDescent="0.2">
      <c r="A3196" s="2">
        <v>43517</v>
      </c>
      <c r="B3196">
        <v>30285260</v>
      </c>
      <c r="C3196" t="s">
        <v>11523</v>
      </c>
      <c r="D3196" s="2">
        <v>43376</v>
      </c>
      <c r="E3196" t="s">
        <v>19863</v>
      </c>
      <c r="F3196" t="s">
        <v>19864</v>
      </c>
      <c r="G3196" t="s">
        <v>19865</v>
      </c>
      <c r="H3196" t="s">
        <v>19843</v>
      </c>
      <c r="I3196" t="s">
        <v>19866</v>
      </c>
      <c r="J3196" t="s">
        <v>170</v>
      </c>
      <c r="K3196" t="s">
        <v>4023</v>
      </c>
      <c r="L3196">
        <v>2</v>
      </c>
      <c r="M3196">
        <v>68196086</v>
      </c>
      <c r="N3196" t="s">
        <v>26356</v>
      </c>
      <c r="O3196" t="s">
        <v>24304</v>
      </c>
      <c r="R3196" t="s">
        <v>24305</v>
      </c>
      <c r="U3196" t="s">
        <v>26357</v>
      </c>
      <c r="V3196" t="s">
        <v>24307</v>
      </c>
      <c r="W3196">
        <v>0</v>
      </c>
      <c r="X3196">
        <v>12052801</v>
      </c>
      <c r="Y3196" t="s">
        <v>160</v>
      </c>
      <c r="Z3196">
        <v>0</v>
      </c>
      <c r="AA3196" t="s">
        <v>143</v>
      </c>
      <c r="AB3196" s="3">
        <v>6.0000000000000002E-6</v>
      </c>
      <c r="AC3196">
        <v>5.2218487496163499</v>
      </c>
      <c r="AD3196" t="s">
        <v>20427</v>
      </c>
      <c r="AE3196">
        <v>1.0799136</v>
      </c>
      <c r="AF3196" t="s">
        <v>1681</v>
      </c>
      <c r="AG3196" t="s">
        <v>19867</v>
      </c>
      <c r="AH3196" t="s">
        <v>146</v>
      </c>
      <c r="AI3196" t="s">
        <v>19852</v>
      </c>
      <c r="AJ3196" t="s">
        <v>19853</v>
      </c>
      <c r="AK3196" t="s">
        <v>19868</v>
      </c>
      <c r="AL3196" t="s">
        <v>149</v>
      </c>
    </row>
    <row r="3197" spans="1:38" x14ac:dyDescent="0.2">
      <c r="A3197" s="2">
        <v>39671</v>
      </c>
      <c r="B3197">
        <v>18677311</v>
      </c>
      <c r="C3197" t="s">
        <v>23535</v>
      </c>
      <c r="D3197" s="2">
        <v>39659</v>
      </c>
      <c r="E3197" t="s">
        <v>176</v>
      </c>
      <c r="F3197" t="s">
        <v>23536</v>
      </c>
      <c r="G3197" t="s">
        <v>23537</v>
      </c>
      <c r="H3197" t="s">
        <v>19843</v>
      </c>
      <c r="I3197" t="s">
        <v>23538</v>
      </c>
      <c r="J3197" t="s">
        <v>23539</v>
      </c>
      <c r="K3197" t="s">
        <v>8989</v>
      </c>
      <c r="L3197">
        <v>16</v>
      </c>
      <c r="M3197">
        <v>12967754</v>
      </c>
      <c r="N3197" t="s">
        <v>2062</v>
      </c>
      <c r="O3197" t="s">
        <v>10091</v>
      </c>
      <c r="R3197" t="s">
        <v>10092</v>
      </c>
      <c r="U3197" t="s">
        <v>26358</v>
      </c>
      <c r="V3197" t="s">
        <v>26359</v>
      </c>
      <c r="W3197">
        <v>0</v>
      </c>
      <c r="X3197">
        <v>7192086</v>
      </c>
      <c r="Y3197" t="s">
        <v>160</v>
      </c>
      <c r="Z3197">
        <v>0</v>
      </c>
      <c r="AA3197">
        <v>0.24</v>
      </c>
      <c r="AB3197" s="3">
        <v>6.0000000000000002E-6</v>
      </c>
      <c r="AC3197">
        <v>5.2218487496163499</v>
      </c>
      <c r="AE3197">
        <v>1.1200000000000001</v>
      </c>
      <c r="AF3197" t="s">
        <v>244</v>
      </c>
      <c r="AG3197" t="s">
        <v>23542</v>
      </c>
      <c r="AH3197" t="s">
        <v>146</v>
      </c>
      <c r="AI3197" t="s">
        <v>19852</v>
      </c>
      <c r="AJ3197" t="s">
        <v>19853</v>
      </c>
      <c r="AK3197" t="s">
        <v>23543</v>
      </c>
      <c r="AL3197" t="s">
        <v>149</v>
      </c>
    </row>
    <row r="3198" spans="1:38" x14ac:dyDescent="0.2">
      <c r="A3198" s="2">
        <v>41241</v>
      </c>
      <c r="B3198">
        <v>22885689</v>
      </c>
      <c r="C3198" t="s">
        <v>24576</v>
      </c>
      <c r="D3198" s="2">
        <v>41153</v>
      </c>
      <c r="E3198" t="s">
        <v>12312</v>
      </c>
      <c r="F3198" t="s">
        <v>24577</v>
      </c>
      <c r="G3198" t="s">
        <v>24578</v>
      </c>
      <c r="H3198" t="s">
        <v>19843</v>
      </c>
      <c r="I3198" t="s">
        <v>24579</v>
      </c>
      <c r="J3198" t="s">
        <v>170</v>
      </c>
      <c r="K3198" t="s">
        <v>338</v>
      </c>
      <c r="L3198">
        <v>2</v>
      </c>
      <c r="M3198">
        <v>124225479</v>
      </c>
      <c r="N3198" t="s">
        <v>1469</v>
      </c>
      <c r="O3198" t="s">
        <v>1469</v>
      </c>
      <c r="R3198" t="s">
        <v>22182</v>
      </c>
      <c r="U3198" t="s">
        <v>26360</v>
      </c>
      <c r="V3198" t="s">
        <v>26361</v>
      </c>
      <c r="W3198">
        <v>0</v>
      </c>
      <c r="X3198">
        <v>1170612</v>
      </c>
      <c r="Y3198" t="s">
        <v>160</v>
      </c>
      <c r="Z3198">
        <v>0</v>
      </c>
      <c r="AA3198" t="s">
        <v>143</v>
      </c>
      <c r="AB3198" s="3">
        <v>6.0000000000000002E-6</v>
      </c>
      <c r="AC3198">
        <v>5.2218487496163499</v>
      </c>
      <c r="AD3198" t="s">
        <v>6348</v>
      </c>
      <c r="AE3198">
        <v>1.4</v>
      </c>
      <c r="AF3198" t="s">
        <v>244</v>
      </c>
      <c r="AG3198" t="s">
        <v>24585</v>
      </c>
      <c r="AH3198" t="s">
        <v>146</v>
      </c>
      <c r="AI3198" t="s">
        <v>19852</v>
      </c>
      <c r="AJ3198" t="s">
        <v>19853</v>
      </c>
      <c r="AK3198" t="s">
        <v>24586</v>
      </c>
      <c r="AL3198" t="s">
        <v>149</v>
      </c>
    </row>
    <row r="3199" spans="1:38" x14ac:dyDescent="0.2">
      <c r="A3199" s="2">
        <v>41241</v>
      </c>
      <c r="B3199">
        <v>22885689</v>
      </c>
      <c r="C3199" t="s">
        <v>24576</v>
      </c>
      <c r="D3199" s="2">
        <v>41153</v>
      </c>
      <c r="E3199" t="s">
        <v>12312</v>
      </c>
      <c r="F3199" t="s">
        <v>24577</v>
      </c>
      <c r="G3199" t="s">
        <v>24578</v>
      </c>
      <c r="H3199" t="s">
        <v>19843</v>
      </c>
      <c r="I3199" t="s">
        <v>24579</v>
      </c>
      <c r="J3199" t="s">
        <v>170</v>
      </c>
      <c r="K3199" t="s">
        <v>5299</v>
      </c>
      <c r="L3199">
        <v>4</v>
      </c>
      <c r="M3199">
        <v>182216245</v>
      </c>
      <c r="N3199" t="s">
        <v>2062</v>
      </c>
      <c r="O3199" t="s">
        <v>22772</v>
      </c>
      <c r="R3199" t="s">
        <v>22773</v>
      </c>
      <c r="U3199" t="s">
        <v>26362</v>
      </c>
      <c r="V3199" t="s">
        <v>26363</v>
      </c>
      <c r="W3199">
        <v>0</v>
      </c>
      <c r="X3199">
        <v>2726807</v>
      </c>
      <c r="Y3199" t="s">
        <v>160</v>
      </c>
      <c r="Z3199">
        <v>0</v>
      </c>
      <c r="AA3199" t="s">
        <v>143</v>
      </c>
      <c r="AB3199" s="3">
        <v>6.0000000000000002E-6</v>
      </c>
      <c r="AC3199">
        <v>5.2218487496163499</v>
      </c>
      <c r="AD3199" t="s">
        <v>6348</v>
      </c>
      <c r="AE3199">
        <v>1.2909999999999999</v>
      </c>
      <c r="AF3199" t="s">
        <v>244</v>
      </c>
      <c r="AG3199" t="s">
        <v>24585</v>
      </c>
      <c r="AH3199" t="s">
        <v>146</v>
      </c>
      <c r="AI3199" t="s">
        <v>19852</v>
      </c>
      <c r="AJ3199" t="s">
        <v>19853</v>
      </c>
      <c r="AK3199" t="s">
        <v>24586</v>
      </c>
      <c r="AL3199" t="s">
        <v>149</v>
      </c>
    </row>
    <row r="3200" spans="1:38" x14ac:dyDescent="0.2">
      <c r="A3200" s="2">
        <v>43049</v>
      </c>
      <c r="B3200">
        <v>28991256</v>
      </c>
      <c r="C3200" t="s">
        <v>19855</v>
      </c>
      <c r="D3200" s="2">
        <v>43017</v>
      </c>
      <c r="E3200" t="s">
        <v>176</v>
      </c>
      <c r="F3200" t="s">
        <v>19856</v>
      </c>
      <c r="G3200" t="s">
        <v>19857</v>
      </c>
      <c r="H3200" t="s">
        <v>19843</v>
      </c>
      <c r="I3200" t="s">
        <v>19858</v>
      </c>
      <c r="J3200" t="s">
        <v>19859</v>
      </c>
      <c r="K3200" t="s">
        <v>4273</v>
      </c>
      <c r="L3200">
        <v>2</v>
      </c>
      <c r="M3200">
        <v>134096560</v>
      </c>
      <c r="N3200" t="s">
        <v>2062</v>
      </c>
      <c r="O3200" t="s">
        <v>21175</v>
      </c>
      <c r="P3200" t="s">
        <v>21176</v>
      </c>
      <c r="Q3200" t="s">
        <v>18032</v>
      </c>
      <c r="S3200">
        <v>63963</v>
      </c>
      <c r="T3200">
        <v>23423</v>
      </c>
      <c r="U3200" t="s">
        <v>26364</v>
      </c>
      <c r="V3200" t="s">
        <v>25043</v>
      </c>
      <c r="W3200">
        <v>0</v>
      </c>
      <c r="X3200">
        <v>12620761</v>
      </c>
      <c r="Y3200" t="s">
        <v>284</v>
      </c>
      <c r="Z3200">
        <v>1</v>
      </c>
      <c r="AA3200" t="s">
        <v>143</v>
      </c>
      <c r="AB3200" s="3">
        <v>6.0000000000000002E-6</v>
      </c>
      <c r="AC3200">
        <v>5.2218487496163499</v>
      </c>
      <c r="AD3200" t="s">
        <v>20388</v>
      </c>
      <c r="AE3200">
        <v>1.0989009999999999</v>
      </c>
      <c r="AF3200" t="s">
        <v>1403</v>
      </c>
      <c r="AG3200" t="s">
        <v>19861</v>
      </c>
      <c r="AH3200" t="s">
        <v>146</v>
      </c>
      <c r="AI3200" t="s">
        <v>19852</v>
      </c>
      <c r="AJ3200" t="s">
        <v>19853</v>
      </c>
      <c r="AK3200" t="s">
        <v>19862</v>
      </c>
      <c r="AL3200" t="s">
        <v>149</v>
      </c>
    </row>
    <row r="3201" spans="1:38" x14ac:dyDescent="0.2">
      <c r="A3201" s="2">
        <v>43049</v>
      </c>
      <c r="B3201">
        <v>28991256</v>
      </c>
      <c r="C3201" t="s">
        <v>19855</v>
      </c>
      <c r="D3201" s="2">
        <v>43017</v>
      </c>
      <c r="E3201" t="s">
        <v>176</v>
      </c>
      <c r="F3201" t="s">
        <v>19856</v>
      </c>
      <c r="G3201" t="s">
        <v>19857</v>
      </c>
      <c r="H3201" t="s">
        <v>19843</v>
      </c>
      <c r="I3201" t="s">
        <v>19858</v>
      </c>
      <c r="J3201" t="s">
        <v>19859</v>
      </c>
      <c r="K3201" t="s">
        <v>1545</v>
      </c>
      <c r="L3201">
        <v>2</v>
      </c>
      <c r="M3201">
        <v>57513953</v>
      </c>
      <c r="N3201" t="s">
        <v>2062</v>
      </c>
      <c r="O3201" t="s">
        <v>26096</v>
      </c>
      <c r="P3201" t="s">
        <v>26097</v>
      </c>
      <c r="Q3201" t="s">
        <v>12868</v>
      </c>
      <c r="S3201">
        <v>83260</v>
      </c>
      <c r="T3201">
        <v>30582</v>
      </c>
      <c r="U3201" t="s">
        <v>26365</v>
      </c>
      <c r="V3201" t="s">
        <v>26099</v>
      </c>
      <c r="W3201">
        <v>0</v>
      </c>
      <c r="X3201">
        <v>820970</v>
      </c>
      <c r="Y3201" t="s">
        <v>284</v>
      </c>
      <c r="Z3201">
        <v>1</v>
      </c>
      <c r="AA3201" t="s">
        <v>143</v>
      </c>
      <c r="AB3201" s="3">
        <v>6.0000000000000002E-6</v>
      </c>
      <c r="AC3201">
        <v>5.2218487496163499</v>
      </c>
      <c r="AD3201" t="s">
        <v>20388</v>
      </c>
      <c r="AE3201">
        <v>1.1559999999999999</v>
      </c>
      <c r="AF3201" t="s">
        <v>3057</v>
      </c>
      <c r="AG3201" t="s">
        <v>19861</v>
      </c>
      <c r="AH3201" t="s">
        <v>146</v>
      </c>
      <c r="AI3201" t="s">
        <v>19852</v>
      </c>
      <c r="AJ3201" t="s">
        <v>19853</v>
      </c>
      <c r="AK3201" t="s">
        <v>19862</v>
      </c>
      <c r="AL3201" t="s">
        <v>149</v>
      </c>
    </row>
    <row r="3202" spans="1:38" x14ac:dyDescent="0.2">
      <c r="A3202" s="2">
        <v>43684</v>
      </c>
      <c r="B3202">
        <v>31206164</v>
      </c>
      <c r="C3202" t="s">
        <v>25055</v>
      </c>
      <c r="D3202" s="2">
        <v>43633</v>
      </c>
      <c r="E3202" t="s">
        <v>25056</v>
      </c>
      <c r="F3202" t="s">
        <v>25057</v>
      </c>
      <c r="G3202" t="s">
        <v>25058</v>
      </c>
      <c r="H3202" t="s">
        <v>25059</v>
      </c>
      <c r="I3202" t="s">
        <v>25060</v>
      </c>
      <c r="J3202" t="s">
        <v>170</v>
      </c>
      <c r="K3202" t="s">
        <v>3488</v>
      </c>
      <c r="L3202">
        <v>8</v>
      </c>
      <c r="M3202">
        <v>54412644</v>
      </c>
      <c r="N3202" t="s">
        <v>143</v>
      </c>
      <c r="O3202" t="s">
        <v>26366</v>
      </c>
      <c r="P3202" t="s">
        <v>26367</v>
      </c>
      <c r="Q3202" t="s">
        <v>26368</v>
      </c>
      <c r="S3202">
        <v>17774</v>
      </c>
      <c r="T3202">
        <v>7824</v>
      </c>
      <c r="U3202" t="s">
        <v>26369</v>
      </c>
      <c r="V3202" t="s">
        <v>26370</v>
      </c>
      <c r="W3202">
        <v>0</v>
      </c>
      <c r="X3202">
        <v>7814396</v>
      </c>
      <c r="Y3202" t="s">
        <v>243</v>
      </c>
      <c r="Z3202">
        <v>1</v>
      </c>
      <c r="AA3202" t="s">
        <v>143</v>
      </c>
      <c r="AB3202" s="3">
        <v>6.0000000000000002E-6</v>
      </c>
      <c r="AC3202">
        <v>5.2218487496163499</v>
      </c>
      <c r="AE3202">
        <v>0.32069999999999999</v>
      </c>
      <c r="AF3202" t="s">
        <v>26371</v>
      </c>
      <c r="AG3202" t="s">
        <v>1060</v>
      </c>
      <c r="AH3202" t="s">
        <v>146</v>
      </c>
      <c r="AI3202" t="s">
        <v>25066</v>
      </c>
      <c r="AJ3202" t="s">
        <v>25067</v>
      </c>
      <c r="AK3202" t="s">
        <v>25068</v>
      </c>
      <c r="AL3202" t="s">
        <v>149</v>
      </c>
    </row>
    <row r="3203" spans="1:38" x14ac:dyDescent="0.2">
      <c r="A3203" s="2">
        <v>43658</v>
      </c>
      <c r="B3203">
        <v>31164008</v>
      </c>
      <c r="C3203" t="s">
        <v>12798</v>
      </c>
      <c r="D3203" s="2">
        <v>43621</v>
      </c>
      <c r="E3203" t="s">
        <v>12312</v>
      </c>
      <c r="F3203" t="s">
        <v>13130</v>
      </c>
      <c r="G3203" t="s">
        <v>13131</v>
      </c>
      <c r="H3203" t="s">
        <v>23858</v>
      </c>
      <c r="I3203" t="s">
        <v>23859</v>
      </c>
      <c r="J3203" t="s">
        <v>170</v>
      </c>
      <c r="K3203" t="s">
        <v>7619</v>
      </c>
      <c r="L3203">
        <v>15</v>
      </c>
      <c r="M3203">
        <v>78231857</v>
      </c>
      <c r="N3203" t="s">
        <v>143</v>
      </c>
      <c r="O3203" t="s">
        <v>26372</v>
      </c>
      <c r="R3203" t="s">
        <v>26373</v>
      </c>
      <c r="U3203" t="s">
        <v>26374</v>
      </c>
      <c r="V3203" t="s">
        <v>26375</v>
      </c>
      <c r="W3203">
        <v>0</v>
      </c>
      <c r="X3203">
        <v>57729539</v>
      </c>
      <c r="Y3203" t="s">
        <v>160</v>
      </c>
      <c r="Z3203">
        <v>0</v>
      </c>
      <c r="AA3203">
        <v>0.17</v>
      </c>
      <c r="AB3203" s="3">
        <v>6.0000000000000002E-6</v>
      </c>
      <c r="AC3203">
        <v>5.2218487496163499</v>
      </c>
      <c r="AE3203">
        <v>1.3157894999999999</v>
      </c>
      <c r="AF3203" t="s">
        <v>5727</v>
      </c>
      <c r="AG3203" t="s">
        <v>23865</v>
      </c>
      <c r="AH3203" t="s">
        <v>146</v>
      </c>
      <c r="AI3203" t="s">
        <v>23866</v>
      </c>
      <c r="AJ3203" t="s">
        <v>23867</v>
      </c>
      <c r="AK3203" t="s">
        <v>23868</v>
      </c>
      <c r="AL3203" t="s">
        <v>149</v>
      </c>
    </row>
    <row r="3204" spans="1:38" x14ac:dyDescent="0.2">
      <c r="A3204" s="2">
        <v>43658</v>
      </c>
      <c r="B3204">
        <v>31164008</v>
      </c>
      <c r="C3204" t="s">
        <v>12798</v>
      </c>
      <c r="D3204" s="2">
        <v>43621</v>
      </c>
      <c r="E3204" t="s">
        <v>12312</v>
      </c>
      <c r="F3204" t="s">
        <v>13130</v>
      </c>
      <c r="G3204" t="s">
        <v>13131</v>
      </c>
      <c r="H3204" t="s">
        <v>23858</v>
      </c>
      <c r="I3204" t="s">
        <v>23859</v>
      </c>
      <c r="J3204" t="s">
        <v>170</v>
      </c>
      <c r="N3204" t="s">
        <v>143</v>
      </c>
      <c r="U3204" t="s">
        <v>26376</v>
      </c>
      <c r="V3204" t="s">
        <v>26377</v>
      </c>
      <c r="W3204">
        <v>0</v>
      </c>
      <c r="Z3204">
        <v>1</v>
      </c>
      <c r="AA3204">
        <v>0.75</v>
      </c>
      <c r="AB3204" s="3">
        <v>6.0000000000000002E-6</v>
      </c>
      <c r="AC3204">
        <v>5.2218487496163499</v>
      </c>
      <c r="AE3204">
        <v>1.29</v>
      </c>
      <c r="AF3204" t="s">
        <v>26378</v>
      </c>
      <c r="AG3204" t="s">
        <v>23865</v>
      </c>
      <c r="AH3204" t="s">
        <v>146</v>
      </c>
      <c r="AI3204" t="s">
        <v>23866</v>
      </c>
      <c r="AJ3204" t="s">
        <v>23867</v>
      </c>
      <c r="AK3204" t="s">
        <v>23868</v>
      </c>
      <c r="AL3204" t="s">
        <v>149</v>
      </c>
    </row>
    <row r="3205" spans="1:38" x14ac:dyDescent="0.2">
      <c r="A3205" s="2">
        <v>43658</v>
      </c>
      <c r="B3205">
        <v>31164008</v>
      </c>
      <c r="C3205" t="s">
        <v>12798</v>
      </c>
      <c r="D3205" s="2">
        <v>43621</v>
      </c>
      <c r="E3205" t="s">
        <v>12312</v>
      </c>
      <c r="F3205" t="s">
        <v>13130</v>
      </c>
      <c r="G3205" t="s">
        <v>13131</v>
      </c>
      <c r="H3205" t="s">
        <v>23858</v>
      </c>
      <c r="I3205" t="s">
        <v>23859</v>
      </c>
      <c r="J3205" t="s">
        <v>170</v>
      </c>
      <c r="K3205" t="s">
        <v>6069</v>
      </c>
      <c r="L3205">
        <v>3</v>
      </c>
      <c r="M3205">
        <v>84283982</v>
      </c>
      <c r="N3205" t="s">
        <v>143</v>
      </c>
      <c r="O3205" t="s">
        <v>26379</v>
      </c>
      <c r="P3205" t="s">
        <v>26380</v>
      </c>
      <c r="Q3205" t="s">
        <v>26381</v>
      </c>
      <c r="S3205">
        <v>232563</v>
      </c>
      <c r="T3205">
        <v>354423</v>
      </c>
      <c r="U3205" t="s">
        <v>26382</v>
      </c>
      <c r="V3205" t="s">
        <v>26383</v>
      </c>
      <c r="W3205">
        <v>0</v>
      </c>
      <c r="X3205">
        <v>75305337</v>
      </c>
      <c r="Y3205" t="s">
        <v>284</v>
      </c>
      <c r="Z3205">
        <v>1</v>
      </c>
      <c r="AA3205">
        <v>0.09</v>
      </c>
      <c r="AB3205" s="3">
        <v>6.0000000000000002E-6</v>
      </c>
      <c r="AC3205">
        <v>5.2218487496163499</v>
      </c>
      <c r="AE3205">
        <v>1.39</v>
      </c>
      <c r="AF3205" t="s">
        <v>26384</v>
      </c>
      <c r="AG3205" t="s">
        <v>23865</v>
      </c>
      <c r="AH3205" t="s">
        <v>146</v>
      </c>
      <c r="AI3205" t="s">
        <v>23866</v>
      </c>
      <c r="AJ3205" t="s">
        <v>23867</v>
      </c>
      <c r="AK3205" t="s">
        <v>23868</v>
      </c>
      <c r="AL3205" t="s">
        <v>149</v>
      </c>
    </row>
    <row r="3206" spans="1:38" x14ac:dyDescent="0.2">
      <c r="A3206" s="2">
        <v>43658</v>
      </c>
      <c r="B3206">
        <v>31164008</v>
      </c>
      <c r="C3206" t="s">
        <v>12798</v>
      </c>
      <c r="D3206" s="2">
        <v>43621</v>
      </c>
      <c r="E3206" t="s">
        <v>12312</v>
      </c>
      <c r="F3206" t="s">
        <v>13130</v>
      </c>
      <c r="G3206" t="s">
        <v>13131</v>
      </c>
      <c r="H3206" t="s">
        <v>13659</v>
      </c>
      <c r="I3206" t="s">
        <v>13660</v>
      </c>
      <c r="J3206" t="s">
        <v>170</v>
      </c>
      <c r="K3206" t="s">
        <v>2545</v>
      </c>
      <c r="L3206">
        <v>6</v>
      </c>
      <c r="M3206">
        <v>72256893</v>
      </c>
      <c r="N3206" t="s">
        <v>143</v>
      </c>
      <c r="O3206" t="s">
        <v>7156</v>
      </c>
      <c r="R3206" t="s">
        <v>7159</v>
      </c>
      <c r="U3206" t="s">
        <v>15532</v>
      </c>
      <c r="V3206" t="s">
        <v>15533</v>
      </c>
      <c r="W3206">
        <v>0</v>
      </c>
      <c r="X3206">
        <v>75237141</v>
      </c>
      <c r="Y3206" t="s">
        <v>160</v>
      </c>
      <c r="Z3206">
        <v>0</v>
      </c>
      <c r="AA3206">
        <v>7.9999999999999905E-2</v>
      </c>
      <c r="AB3206" s="3">
        <v>6.0000000000000002E-6</v>
      </c>
      <c r="AC3206">
        <v>5.2218487496163499</v>
      </c>
      <c r="AE3206">
        <v>1.25</v>
      </c>
      <c r="AF3206" t="s">
        <v>6074</v>
      </c>
      <c r="AG3206" t="s">
        <v>13664</v>
      </c>
      <c r="AH3206" t="s">
        <v>146</v>
      </c>
      <c r="AI3206" t="s">
        <v>13665</v>
      </c>
      <c r="AJ3206" t="s">
        <v>13666</v>
      </c>
      <c r="AK3206" t="s">
        <v>13667</v>
      </c>
      <c r="AL3206" t="s">
        <v>149</v>
      </c>
    </row>
    <row r="3207" spans="1:38" x14ac:dyDescent="0.2">
      <c r="A3207" s="2">
        <v>40833</v>
      </c>
      <c r="B3207">
        <v>21926974</v>
      </c>
      <c r="C3207" t="s">
        <v>19869</v>
      </c>
      <c r="D3207" s="2">
        <v>40804</v>
      </c>
      <c r="E3207" t="s">
        <v>176</v>
      </c>
      <c r="F3207" t="s">
        <v>20505</v>
      </c>
      <c r="G3207" t="s">
        <v>20506</v>
      </c>
      <c r="H3207" t="s">
        <v>19843</v>
      </c>
      <c r="I3207" t="s">
        <v>20507</v>
      </c>
      <c r="J3207" t="s">
        <v>20508</v>
      </c>
      <c r="K3207" t="s">
        <v>7568</v>
      </c>
      <c r="L3207">
        <v>2</v>
      </c>
      <c r="M3207">
        <v>235886699</v>
      </c>
      <c r="N3207" t="s">
        <v>143</v>
      </c>
      <c r="O3207" t="s">
        <v>7569</v>
      </c>
      <c r="R3207" t="s">
        <v>7570</v>
      </c>
      <c r="U3207" t="s">
        <v>23133</v>
      </c>
      <c r="V3207" t="s">
        <v>23134</v>
      </c>
      <c r="W3207">
        <v>0</v>
      </c>
      <c r="X3207">
        <v>13025591</v>
      </c>
      <c r="Y3207" t="s">
        <v>160</v>
      </c>
      <c r="Z3207">
        <v>0</v>
      </c>
      <c r="AA3207" t="s">
        <v>143</v>
      </c>
      <c r="AB3207" s="3">
        <v>6.0000000000000002E-6</v>
      </c>
      <c r="AC3207">
        <v>5.2218487496163499</v>
      </c>
      <c r="AE3207">
        <v>1.07</v>
      </c>
      <c r="AF3207" t="s">
        <v>10859</v>
      </c>
      <c r="AG3207" t="s">
        <v>20510</v>
      </c>
      <c r="AH3207" t="s">
        <v>146</v>
      </c>
      <c r="AI3207" t="s">
        <v>19852</v>
      </c>
      <c r="AJ3207" t="s">
        <v>19853</v>
      </c>
      <c r="AK3207" t="s">
        <v>20511</v>
      </c>
      <c r="AL3207" t="s">
        <v>149</v>
      </c>
    </row>
    <row r="3208" spans="1:38" x14ac:dyDescent="0.2">
      <c r="A3208" s="2">
        <v>41431</v>
      </c>
      <c r="B3208">
        <v>23453885</v>
      </c>
      <c r="C3208" t="s">
        <v>9030</v>
      </c>
      <c r="D3208" s="2">
        <v>41332</v>
      </c>
      <c r="E3208" t="s">
        <v>6373</v>
      </c>
      <c r="F3208" t="s">
        <v>9031</v>
      </c>
      <c r="G3208" t="s">
        <v>9032</v>
      </c>
      <c r="H3208" t="s">
        <v>9033</v>
      </c>
      <c r="I3208" t="s">
        <v>9034</v>
      </c>
      <c r="J3208" t="s">
        <v>170</v>
      </c>
      <c r="K3208" t="s">
        <v>1596</v>
      </c>
      <c r="L3208">
        <v>11</v>
      </c>
      <c r="M3208">
        <v>22291020</v>
      </c>
      <c r="N3208" t="s">
        <v>11103</v>
      </c>
      <c r="O3208" t="s">
        <v>11104</v>
      </c>
      <c r="R3208" t="s">
        <v>11105</v>
      </c>
      <c r="U3208" t="s">
        <v>11106</v>
      </c>
      <c r="V3208" t="s">
        <v>11107</v>
      </c>
      <c r="W3208">
        <v>0</v>
      </c>
      <c r="X3208">
        <v>11827962</v>
      </c>
      <c r="Y3208" t="s">
        <v>160</v>
      </c>
      <c r="Z3208">
        <v>0</v>
      </c>
      <c r="AA3208" t="s">
        <v>143</v>
      </c>
      <c r="AB3208" s="3">
        <v>6.0000000000000002E-6</v>
      </c>
      <c r="AC3208">
        <v>5.2218487496163499</v>
      </c>
      <c r="AD3208" t="s">
        <v>9770</v>
      </c>
      <c r="AE3208">
        <v>1.044</v>
      </c>
      <c r="AF3208" t="s">
        <v>11108</v>
      </c>
      <c r="AG3208" t="s">
        <v>9039</v>
      </c>
      <c r="AH3208" t="s">
        <v>146</v>
      </c>
      <c r="AI3208" t="s">
        <v>9040</v>
      </c>
      <c r="AJ3208" t="s">
        <v>9041</v>
      </c>
      <c r="AK3208" t="s">
        <v>9042</v>
      </c>
      <c r="AL3208" t="s">
        <v>149</v>
      </c>
    </row>
    <row r="3209" spans="1:38" x14ac:dyDescent="0.2">
      <c r="A3209" s="2">
        <v>41431</v>
      </c>
      <c r="B3209">
        <v>23453885</v>
      </c>
      <c r="C3209" t="s">
        <v>9030</v>
      </c>
      <c r="D3209" s="2">
        <v>41332</v>
      </c>
      <c r="E3209" t="s">
        <v>6373</v>
      </c>
      <c r="F3209" t="s">
        <v>9031</v>
      </c>
      <c r="G3209" t="s">
        <v>9032</v>
      </c>
      <c r="H3209" t="s">
        <v>9033</v>
      </c>
      <c r="I3209" t="s">
        <v>9034</v>
      </c>
      <c r="J3209" t="s">
        <v>170</v>
      </c>
      <c r="K3209" t="s">
        <v>3365</v>
      </c>
      <c r="L3209">
        <v>15</v>
      </c>
      <c r="M3209">
        <v>88180481</v>
      </c>
      <c r="N3209" t="s">
        <v>11109</v>
      </c>
      <c r="O3209" t="s">
        <v>11109</v>
      </c>
      <c r="R3209" t="s">
        <v>11110</v>
      </c>
      <c r="U3209" t="s">
        <v>11111</v>
      </c>
      <c r="V3209" t="s">
        <v>11112</v>
      </c>
      <c r="W3209">
        <v>0</v>
      </c>
      <c r="X3209">
        <v>1104918</v>
      </c>
      <c r="Y3209" t="s">
        <v>160</v>
      </c>
      <c r="Z3209">
        <v>0</v>
      </c>
      <c r="AB3209" s="3">
        <v>6.0000000000000002E-6</v>
      </c>
      <c r="AC3209">
        <v>5.2218487496163499</v>
      </c>
      <c r="AD3209" t="s">
        <v>9038</v>
      </c>
      <c r="AE3209">
        <v>1.07</v>
      </c>
      <c r="AF3209" t="s">
        <v>2647</v>
      </c>
      <c r="AG3209" t="s">
        <v>9039</v>
      </c>
      <c r="AH3209" t="s">
        <v>146</v>
      </c>
      <c r="AI3209" t="s">
        <v>9040</v>
      </c>
      <c r="AJ3209" t="s">
        <v>9041</v>
      </c>
      <c r="AK3209" t="s">
        <v>9042</v>
      </c>
      <c r="AL3209" t="s">
        <v>149</v>
      </c>
    </row>
    <row r="3210" spans="1:38" x14ac:dyDescent="0.2">
      <c r="A3210" s="2">
        <v>39721</v>
      </c>
      <c r="B3210">
        <v>18347602</v>
      </c>
      <c r="C3210" t="s">
        <v>24664</v>
      </c>
      <c r="D3210" s="2">
        <v>39525</v>
      </c>
      <c r="E3210" t="s">
        <v>388</v>
      </c>
      <c r="F3210" t="s">
        <v>24665</v>
      </c>
      <c r="G3210" t="s">
        <v>24666</v>
      </c>
      <c r="H3210" t="s">
        <v>19843</v>
      </c>
      <c r="I3210" t="s">
        <v>24667</v>
      </c>
      <c r="J3210" t="s">
        <v>170</v>
      </c>
      <c r="K3210" t="s">
        <v>22745</v>
      </c>
      <c r="L3210" t="s">
        <v>2838</v>
      </c>
      <c r="M3210">
        <v>148299501</v>
      </c>
      <c r="N3210" t="s">
        <v>2062</v>
      </c>
      <c r="O3210" t="s">
        <v>26385</v>
      </c>
      <c r="P3210" t="s">
        <v>26386</v>
      </c>
      <c r="Q3210" t="s">
        <v>26387</v>
      </c>
      <c r="S3210">
        <v>100623</v>
      </c>
      <c r="T3210">
        <v>165207</v>
      </c>
      <c r="U3210" t="s">
        <v>26388</v>
      </c>
      <c r="V3210" t="s">
        <v>26389</v>
      </c>
      <c r="W3210">
        <v>0</v>
      </c>
      <c r="X3210">
        <v>2159767</v>
      </c>
      <c r="Y3210" t="s">
        <v>284</v>
      </c>
      <c r="Z3210">
        <v>1</v>
      </c>
      <c r="AA3210">
        <v>0.62</v>
      </c>
      <c r="AB3210" s="3">
        <v>6.9999999999999999E-6</v>
      </c>
      <c r="AC3210">
        <v>5.1549019599857404</v>
      </c>
      <c r="AE3210">
        <v>1.33</v>
      </c>
      <c r="AF3210" t="s">
        <v>244</v>
      </c>
      <c r="AG3210" t="s">
        <v>24670</v>
      </c>
      <c r="AH3210" t="s">
        <v>146</v>
      </c>
      <c r="AI3210" t="s">
        <v>19852</v>
      </c>
      <c r="AJ3210" t="s">
        <v>19853</v>
      </c>
      <c r="AK3210" t="s">
        <v>24671</v>
      </c>
      <c r="AL3210" t="s">
        <v>149</v>
      </c>
    </row>
    <row r="3211" spans="1:38" x14ac:dyDescent="0.2">
      <c r="A3211" s="2">
        <v>42870</v>
      </c>
      <c r="B3211">
        <v>27846195</v>
      </c>
      <c r="C3211" t="s">
        <v>20806</v>
      </c>
      <c r="D3211" s="2">
        <v>42685</v>
      </c>
      <c r="E3211" t="s">
        <v>20807</v>
      </c>
      <c r="F3211" t="s">
        <v>20808</v>
      </c>
      <c r="G3211" t="s">
        <v>20809</v>
      </c>
      <c r="H3211" t="s">
        <v>21818</v>
      </c>
      <c r="I3211" t="s">
        <v>20811</v>
      </c>
      <c r="J3211" t="s">
        <v>170</v>
      </c>
      <c r="K3211" t="s">
        <v>9973</v>
      </c>
      <c r="L3211">
        <v>11</v>
      </c>
      <c r="M3211">
        <v>65496424</v>
      </c>
      <c r="O3211" t="s">
        <v>26390</v>
      </c>
      <c r="P3211" t="s">
        <v>26391</v>
      </c>
      <c r="Q3211" t="s">
        <v>26392</v>
      </c>
      <c r="S3211">
        <v>7528</v>
      </c>
      <c r="T3211">
        <v>1264</v>
      </c>
      <c r="U3211" t="s">
        <v>26393</v>
      </c>
      <c r="V3211" t="s">
        <v>26394</v>
      </c>
      <c r="W3211">
        <v>0</v>
      </c>
      <c r="X3211">
        <v>4102217</v>
      </c>
      <c r="Y3211" t="s">
        <v>243</v>
      </c>
      <c r="Z3211">
        <v>1</v>
      </c>
      <c r="AA3211" t="s">
        <v>143</v>
      </c>
      <c r="AB3211" s="3">
        <v>6.9999999999999999E-6</v>
      </c>
      <c r="AC3211">
        <v>5.1549019599857404</v>
      </c>
      <c r="AD3211" t="s">
        <v>20814</v>
      </c>
      <c r="AE3211">
        <v>1.2945</v>
      </c>
      <c r="AF3211" t="s">
        <v>1609</v>
      </c>
      <c r="AG3211" t="s">
        <v>20815</v>
      </c>
      <c r="AH3211" t="s">
        <v>146</v>
      </c>
      <c r="AI3211" t="s">
        <v>20816</v>
      </c>
      <c r="AJ3211" t="s">
        <v>20817</v>
      </c>
      <c r="AK3211" t="s">
        <v>21822</v>
      </c>
      <c r="AL3211" t="s">
        <v>149</v>
      </c>
    </row>
    <row r="3212" spans="1:38" x14ac:dyDescent="0.2">
      <c r="A3212" s="2">
        <v>42870</v>
      </c>
      <c r="B3212">
        <v>27846195</v>
      </c>
      <c r="C3212" t="s">
        <v>20806</v>
      </c>
      <c r="D3212" s="2">
        <v>42685</v>
      </c>
      <c r="E3212" t="s">
        <v>20807</v>
      </c>
      <c r="F3212" t="s">
        <v>20808</v>
      </c>
      <c r="G3212" t="s">
        <v>20809</v>
      </c>
      <c r="H3212" t="s">
        <v>21818</v>
      </c>
      <c r="I3212" t="s">
        <v>20811</v>
      </c>
      <c r="J3212" t="s">
        <v>170</v>
      </c>
      <c r="K3212" t="s">
        <v>9192</v>
      </c>
      <c r="L3212">
        <v>15</v>
      </c>
      <c r="M3212">
        <v>93411839</v>
      </c>
      <c r="O3212" t="s">
        <v>13869</v>
      </c>
      <c r="R3212" t="s">
        <v>13870</v>
      </c>
      <c r="U3212" t="s">
        <v>26395</v>
      </c>
      <c r="V3212" t="s">
        <v>26396</v>
      </c>
      <c r="W3212">
        <v>0</v>
      </c>
      <c r="X3212">
        <v>1906727</v>
      </c>
      <c r="Y3212" t="s">
        <v>160</v>
      </c>
      <c r="Z3212">
        <v>0</v>
      </c>
      <c r="AA3212" t="s">
        <v>143</v>
      </c>
      <c r="AB3212" s="3">
        <v>6.9999999999999999E-6</v>
      </c>
      <c r="AC3212">
        <v>5.1549019599857404</v>
      </c>
      <c r="AD3212" t="s">
        <v>20814</v>
      </c>
      <c r="AE3212">
        <v>1.0860000000000001</v>
      </c>
      <c r="AF3212" t="s">
        <v>697</v>
      </c>
      <c r="AG3212" t="s">
        <v>20815</v>
      </c>
      <c r="AH3212" t="s">
        <v>146</v>
      </c>
      <c r="AI3212" t="s">
        <v>20816</v>
      </c>
      <c r="AJ3212" t="s">
        <v>20817</v>
      </c>
      <c r="AK3212" t="s">
        <v>21822</v>
      </c>
      <c r="AL3212" t="s">
        <v>149</v>
      </c>
    </row>
    <row r="3213" spans="1:38" x14ac:dyDescent="0.2">
      <c r="A3213" s="2">
        <v>42870</v>
      </c>
      <c r="B3213">
        <v>27846195</v>
      </c>
      <c r="C3213" t="s">
        <v>20806</v>
      </c>
      <c r="D3213" s="2">
        <v>42685</v>
      </c>
      <c r="E3213" t="s">
        <v>20807</v>
      </c>
      <c r="F3213" t="s">
        <v>20808</v>
      </c>
      <c r="G3213" t="s">
        <v>20809</v>
      </c>
      <c r="H3213" t="s">
        <v>21818</v>
      </c>
      <c r="I3213" t="s">
        <v>20811</v>
      </c>
      <c r="J3213" t="s">
        <v>170</v>
      </c>
      <c r="K3213" t="s">
        <v>3217</v>
      </c>
      <c r="L3213">
        <v>8</v>
      </c>
      <c r="M3213">
        <v>4647009</v>
      </c>
      <c r="O3213" t="s">
        <v>3218</v>
      </c>
      <c r="R3213" t="s">
        <v>3219</v>
      </c>
      <c r="U3213" t="s">
        <v>26397</v>
      </c>
      <c r="V3213" t="s">
        <v>26398</v>
      </c>
      <c r="W3213">
        <v>0</v>
      </c>
      <c r="X3213">
        <v>11984453</v>
      </c>
      <c r="Y3213" t="s">
        <v>160</v>
      </c>
      <c r="Z3213">
        <v>0</v>
      </c>
      <c r="AA3213" t="s">
        <v>143</v>
      </c>
      <c r="AB3213" s="3">
        <v>6.9999999999999999E-6</v>
      </c>
      <c r="AC3213">
        <v>5.1549019599857404</v>
      </c>
      <c r="AD3213" t="s">
        <v>20814</v>
      </c>
      <c r="AE3213">
        <v>1.8088</v>
      </c>
      <c r="AF3213" t="s">
        <v>697</v>
      </c>
      <c r="AG3213" t="s">
        <v>20815</v>
      </c>
      <c r="AH3213" t="s">
        <v>146</v>
      </c>
      <c r="AI3213" t="s">
        <v>20816</v>
      </c>
      <c r="AJ3213" t="s">
        <v>20817</v>
      </c>
      <c r="AK3213" t="s">
        <v>21822</v>
      </c>
      <c r="AL3213" t="s">
        <v>149</v>
      </c>
    </row>
    <row r="3214" spans="1:38" x14ac:dyDescent="0.2">
      <c r="A3214" s="2">
        <v>42870</v>
      </c>
      <c r="B3214">
        <v>27846195</v>
      </c>
      <c r="C3214" t="s">
        <v>20806</v>
      </c>
      <c r="D3214" s="2">
        <v>42685</v>
      </c>
      <c r="E3214" t="s">
        <v>20807</v>
      </c>
      <c r="F3214" t="s">
        <v>20808</v>
      </c>
      <c r="G3214" t="s">
        <v>20809</v>
      </c>
      <c r="H3214" t="s">
        <v>21818</v>
      </c>
      <c r="I3214" t="s">
        <v>20811</v>
      </c>
      <c r="J3214" t="s">
        <v>170</v>
      </c>
      <c r="K3214" t="s">
        <v>522</v>
      </c>
      <c r="L3214">
        <v>11</v>
      </c>
      <c r="M3214">
        <v>88386364</v>
      </c>
      <c r="O3214" t="s">
        <v>26399</v>
      </c>
      <c r="P3214" t="s">
        <v>26400</v>
      </c>
      <c r="Q3214" t="s">
        <v>26401</v>
      </c>
      <c r="S3214">
        <v>48603</v>
      </c>
      <c r="T3214">
        <v>21815</v>
      </c>
      <c r="U3214" t="s">
        <v>26402</v>
      </c>
      <c r="V3214" t="s">
        <v>26403</v>
      </c>
      <c r="W3214">
        <v>0</v>
      </c>
      <c r="X3214">
        <v>1451608</v>
      </c>
      <c r="Y3214" t="s">
        <v>284</v>
      </c>
      <c r="Z3214">
        <v>1</v>
      </c>
      <c r="AA3214" t="s">
        <v>143</v>
      </c>
      <c r="AB3214" s="3">
        <v>6.9999999999999999E-6</v>
      </c>
      <c r="AC3214">
        <v>5.1549019599857404</v>
      </c>
      <c r="AD3214" t="s">
        <v>20814</v>
      </c>
      <c r="AE3214">
        <v>3.2311000000000001</v>
      </c>
      <c r="AF3214" t="s">
        <v>1609</v>
      </c>
      <c r="AG3214" t="s">
        <v>20815</v>
      </c>
      <c r="AH3214" t="s">
        <v>146</v>
      </c>
      <c r="AI3214" t="s">
        <v>20816</v>
      </c>
      <c r="AJ3214" t="s">
        <v>20817</v>
      </c>
      <c r="AK3214" t="s">
        <v>21822</v>
      </c>
      <c r="AL3214" t="s">
        <v>149</v>
      </c>
    </row>
    <row r="3215" spans="1:38" x14ac:dyDescent="0.2">
      <c r="A3215" s="2">
        <v>42870</v>
      </c>
      <c r="B3215">
        <v>27846195</v>
      </c>
      <c r="C3215" t="s">
        <v>20806</v>
      </c>
      <c r="D3215" s="2">
        <v>42685</v>
      </c>
      <c r="E3215" t="s">
        <v>20807</v>
      </c>
      <c r="F3215" t="s">
        <v>20808</v>
      </c>
      <c r="G3215" t="s">
        <v>20809</v>
      </c>
      <c r="H3215" t="s">
        <v>21818</v>
      </c>
      <c r="I3215" t="s">
        <v>20811</v>
      </c>
      <c r="J3215" t="s">
        <v>170</v>
      </c>
      <c r="K3215" t="s">
        <v>14789</v>
      </c>
      <c r="L3215">
        <v>6</v>
      </c>
      <c r="M3215">
        <v>143544084</v>
      </c>
      <c r="O3215" t="s">
        <v>17232</v>
      </c>
      <c r="R3215" t="s">
        <v>17233</v>
      </c>
      <c r="U3215" t="s">
        <v>26404</v>
      </c>
      <c r="V3215" t="s">
        <v>17235</v>
      </c>
      <c r="W3215">
        <v>0</v>
      </c>
      <c r="X3215">
        <v>6911131</v>
      </c>
      <c r="Y3215" t="s">
        <v>160</v>
      </c>
      <c r="Z3215">
        <v>0</v>
      </c>
      <c r="AA3215" t="s">
        <v>143</v>
      </c>
      <c r="AB3215" s="3">
        <v>6.9999999999999999E-6</v>
      </c>
      <c r="AC3215">
        <v>5.1549019599857404</v>
      </c>
      <c r="AD3215" t="s">
        <v>21820</v>
      </c>
      <c r="AE3215">
        <v>0.33022580000000001</v>
      </c>
      <c r="AF3215" t="s">
        <v>15133</v>
      </c>
      <c r="AG3215" t="s">
        <v>20815</v>
      </c>
      <c r="AH3215" t="s">
        <v>146</v>
      </c>
      <c r="AI3215" t="s">
        <v>20816</v>
      </c>
      <c r="AJ3215" t="s">
        <v>20817</v>
      </c>
      <c r="AK3215" t="s">
        <v>21822</v>
      </c>
      <c r="AL3215" t="s">
        <v>149</v>
      </c>
    </row>
    <row r="3216" spans="1:38" x14ac:dyDescent="0.2">
      <c r="A3216" s="2">
        <v>42870</v>
      </c>
      <c r="B3216">
        <v>27846195</v>
      </c>
      <c r="C3216" t="s">
        <v>20806</v>
      </c>
      <c r="D3216" s="2">
        <v>42685</v>
      </c>
      <c r="E3216" t="s">
        <v>20807</v>
      </c>
      <c r="F3216" t="s">
        <v>20808</v>
      </c>
      <c r="G3216" t="s">
        <v>20809</v>
      </c>
      <c r="H3216" t="s">
        <v>21818</v>
      </c>
      <c r="I3216" t="s">
        <v>20811</v>
      </c>
      <c r="J3216" t="s">
        <v>170</v>
      </c>
      <c r="K3216" t="s">
        <v>3626</v>
      </c>
      <c r="L3216">
        <v>3</v>
      </c>
      <c r="M3216">
        <v>168747556</v>
      </c>
      <c r="O3216" t="s">
        <v>26405</v>
      </c>
      <c r="R3216" t="s">
        <v>26406</v>
      </c>
      <c r="U3216" t="s">
        <v>26407</v>
      </c>
      <c r="V3216" t="s">
        <v>26408</v>
      </c>
      <c r="W3216">
        <v>0</v>
      </c>
      <c r="X3216">
        <v>115449435</v>
      </c>
      <c r="Y3216" t="s">
        <v>160</v>
      </c>
      <c r="Z3216">
        <v>0</v>
      </c>
      <c r="AA3216" t="s">
        <v>143</v>
      </c>
      <c r="AB3216" s="3">
        <v>6.9999999999999999E-6</v>
      </c>
      <c r="AC3216">
        <v>5.1549019599857404</v>
      </c>
      <c r="AD3216" t="s">
        <v>20814</v>
      </c>
      <c r="AE3216">
        <v>6.1478000000000002</v>
      </c>
      <c r="AF3216" t="s">
        <v>1609</v>
      </c>
      <c r="AG3216" t="s">
        <v>20815</v>
      </c>
      <c r="AH3216" t="s">
        <v>146</v>
      </c>
      <c r="AI3216" t="s">
        <v>20816</v>
      </c>
      <c r="AJ3216" t="s">
        <v>20817</v>
      </c>
      <c r="AK3216" t="s">
        <v>21822</v>
      </c>
      <c r="AL3216" t="s">
        <v>149</v>
      </c>
    </row>
    <row r="3217" spans="1:38" x14ac:dyDescent="0.2">
      <c r="A3217" s="2">
        <v>42870</v>
      </c>
      <c r="B3217">
        <v>27846195</v>
      </c>
      <c r="C3217" t="s">
        <v>20806</v>
      </c>
      <c r="D3217" s="2">
        <v>42685</v>
      </c>
      <c r="E3217" t="s">
        <v>20807</v>
      </c>
      <c r="F3217" t="s">
        <v>20808</v>
      </c>
      <c r="G3217" t="s">
        <v>20809</v>
      </c>
      <c r="H3217" t="s">
        <v>21818</v>
      </c>
      <c r="I3217" t="s">
        <v>20811</v>
      </c>
      <c r="J3217" t="s">
        <v>170</v>
      </c>
      <c r="K3217" t="s">
        <v>14707</v>
      </c>
      <c r="L3217">
        <v>1</v>
      </c>
      <c r="M3217">
        <v>90109901</v>
      </c>
      <c r="O3217" t="s">
        <v>26409</v>
      </c>
      <c r="P3217" t="s">
        <v>26410</v>
      </c>
      <c r="Q3217" t="s">
        <v>14709</v>
      </c>
      <c r="S3217">
        <v>62792</v>
      </c>
      <c r="T3217">
        <v>132187</v>
      </c>
      <c r="U3217" t="s">
        <v>26411</v>
      </c>
      <c r="V3217" t="s">
        <v>26412</v>
      </c>
      <c r="W3217">
        <v>0</v>
      </c>
      <c r="X3217">
        <v>146460178</v>
      </c>
      <c r="Y3217" t="s">
        <v>284</v>
      </c>
      <c r="Z3217">
        <v>1</v>
      </c>
      <c r="AA3217" t="s">
        <v>143</v>
      </c>
      <c r="AB3217" s="3">
        <v>6.9999999999999999E-6</v>
      </c>
      <c r="AC3217">
        <v>5.1549019599857404</v>
      </c>
      <c r="AD3217" t="s">
        <v>20814</v>
      </c>
      <c r="AE3217">
        <v>5.2382999999999997</v>
      </c>
      <c r="AF3217" t="s">
        <v>1609</v>
      </c>
      <c r="AG3217" t="s">
        <v>20815</v>
      </c>
      <c r="AH3217" t="s">
        <v>146</v>
      </c>
      <c r="AI3217" t="s">
        <v>20816</v>
      </c>
      <c r="AJ3217" t="s">
        <v>20817</v>
      </c>
      <c r="AK3217" t="s">
        <v>21822</v>
      </c>
      <c r="AL3217" t="s">
        <v>149</v>
      </c>
    </row>
    <row r="3218" spans="1:38" x14ac:dyDescent="0.2">
      <c r="A3218" s="2">
        <v>42870</v>
      </c>
      <c r="B3218">
        <v>27846195</v>
      </c>
      <c r="C3218" t="s">
        <v>20806</v>
      </c>
      <c r="D3218" s="2">
        <v>42685</v>
      </c>
      <c r="E3218" t="s">
        <v>20807</v>
      </c>
      <c r="F3218" t="s">
        <v>20808</v>
      </c>
      <c r="G3218" t="s">
        <v>20809</v>
      </c>
      <c r="H3218" t="s">
        <v>20810</v>
      </c>
      <c r="I3218" t="s">
        <v>20811</v>
      </c>
      <c r="J3218" t="s">
        <v>170</v>
      </c>
      <c r="K3218" t="s">
        <v>5112</v>
      </c>
      <c r="L3218">
        <v>8</v>
      </c>
      <c r="M3218">
        <v>18600936</v>
      </c>
      <c r="O3218" t="s">
        <v>22054</v>
      </c>
      <c r="R3218" t="s">
        <v>22055</v>
      </c>
      <c r="U3218" t="s">
        <v>26187</v>
      </c>
      <c r="V3218" t="s">
        <v>26188</v>
      </c>
      <c r="W3218">
        <v>0</v>
      </c>
      <c r="X3218">
        <v>2634458</v>
      </c>
      <c r="Y3218" t="s">
        <v>160</v>
      </c>
      <c r="Z3218">
        <v>0</v>
      </c>
      <c r="AA3218" t="s">
        <v>143</v>
      </c>
      <c r="AB3218" s="3">
        <v>6.9999999999999999E-6</v>
      </c>
      <c r="AC3218">
        <v>5.1549019599857404</v>
      </c>
      <c r="AD3218" t="s">
        <v>21820</v>
      </c>
      <c r="AE3218">
        <v>0.4892784</v>
      </c>
      <c r="AF3218" t="s">
        <v>26189</v>
      </c>
      <c r="AG3218" t="s">
        <v>20815</v>
      </c>
      <c r="AH3218" t="s">
        <v>146</v>
      </c>
      <c r="AI3218" t="s">
        <v>20816</v>
      </c>
      <c r="AJ3218" t="s">
        <v>20817</v>
      </c>
      <c r="AK3218" t="s">
        <v>20818</v>
      </c>
      <c r="AL3218" t="s">
        <v>149</v>
      </c>
    </row>
    <row r="3219" spans="1:38" x14ac:dyDescent="0.2">
      <c r="A3219" s="2">
        <v>42870</v>
      </c>
      <c r="B3219">
        <v>27846195</v>
      </c>
      <c r="C3219" t="s">
        <v>20806</v>
      </c>
      <c r="D3219" s="2">
        <v>42685</v>
      </c>
      <c r="E3219" t="s">
        <v>20807</v>
      </c>
      <c r="F3219" t="s">
        <v>20808</v>
      </c>
      <c r="G3219" t="s">
        <v>20809</v>
      </c>
      <c r="H3219" t="s">
        <v>22439</v>
      </c>
      <c r="I3219" t="s">
        <v>20811</v>
      </c>
      <c r="J3219" t="s">
        <v>170</v>
      </c>
      <c r="K3219" t="s">
        <v>1616</v>
      </c>
      <c r="L3219">
        <v>14</v>
      </c>
      <c r="M3219">
        <v>100050504</v>
      </c>
      <c r="O3219" t="s">
        <v>26413</v>
      </c>
      <c r="R3219" t="s">
        <v>26414</v>
      </c>
      <c r="U3219" t="s">
        <v>26415</v>
      </c>
      <c r="V3219" t="s">
        <v>26416</v>
      </c>
      <c r="W3219">
        <v>0</v>
      </c>
      <c r="X3219">
        <v>34804741</v>
      </c>
      <c r="Y3219" t="s">
        <v>160</v>
      </c>
      <c r="Z3219">
        <v>0</v>
      </c>
      <c r="AA3219" t="s">
        <v>143</v>
      </c>
      <c r="AB3219" s="3">
        <v>6.9999999999999999E-6</v>
      </c>
      <c r="AC3219">
        <v>5.1549019599857404</v>
      </c>
      <c r="AD3219" t="s">
        <v>20814</v>
      </c>
      <c r="AE3219">
        <v>0.5383</v>
      </c>
      <c r="AF3219" t="s">
        <v>1609</v>
      </c>
      <c r="AG3219" t="s">
        <v>20815</v>
      </c>
      <c r="AH3219" t="s">
        <v>146</v>
      </c>
      <c r="AI3219" t="s">
        <v>20816</v>
      </c>
      <c r="AJ3219" t="s">
        <v>20817</v>
      </c>
      <c r="AK3219" t="s">
        <v>22445</v>
      </c>
      <c r="AL3219" t="s">
        <v>149</v>
      </c>
    </row>
    <row r="3220" spans="1:38" x14ac:dyDescent="0.2">
      <c r="A3220" s="2">
        <v>42870</v>
      </c>
      <c r="B3220">
        <v>27846195</v>
      </c>
      <c r="C3220" t="s">
        <v>20806</v>
      </c>
      <c r="D3220" s="2">
        <v>42685</v>
      </c>
      <c r="E3220" t="s">
        <v>20807</v>
      </c>
      <c r="F3220" t="s">
        <v>20808</v>
      </c>
      <c r="G3220" t="s">
        <v>20809</v>
      </c>
      <c r="H3220" t="s">
        <v>22439</v>
      </c>
      <c r="I3220" t="s">
        <v>20811</v>
      </c>
      <c r="J3220" t="s">
        <v>170</v>
      </c>
      <c r="K3220" t="s">
        <v>3327</v>
      </c>
      <c r="L3220">
        <v>12</v>
      </c>
      <c r="M3220">
        <v>101057493</v>
      </c>
      <c r="O3220" t="s">
        <v>3328</v>
      </c>
      <c r="R3220" t="s">
        <v>3329</v>
      </c>
      <c r="U3220" t="s">
        <v>26417</v>
      </c>
      <c r="V3220" t="s">
        <v>26418</v>
      </c>
      <c r="W3220">
        <v>0</v>
      </c>
      <c r="X3220">
        <v>502697</v>
      </c>
      <c r="Y3220" t="s">
        <v>160</v>
      </c>
      <c r="Z3220">
        <v>0</v>
      </c>
      <c r="AA3220" t="s">
        <v>143</v>
      </c>
      <c r="AB3220" s="3">
        <v>6.9999999999999999E-6</v>
      </c>
      <c r="AC3220">
        <v>5.1549019599857404</v>
      </c>
      <c r="AD3220" t="s">
        <v>20814</v>
      </c>
      <c r="AE3220">
        <v>0.2112</v>
      </c>
      <c r="AF3220" t="s">
        <v>1609</v>
      </c>
      <c r="AG3220" t="s">
        <v>20815</v>
      </c>
      <c r="AH3220" t="s">
        <v>146</v>
      </c>
      <c r="AI3220" t="s">
        <v>20816</v>
      </c>
      <c r="AJ3220" t="s">
        <v>20817</v>
      </c>
      <c r="AK3220" t="s">
        <v>22445</v>
      </c>
      <c r="AL3220" t="s">
        <v>149</v>
      </c>
    </row>
    <row r="3221" spans="1:38" x14ac:dyDescent="0.2">
      <c r="A3221" s="2">
        <v>42870</v>
      </c>
      <c r="B3221">
        <v>27846195</v>
      </c>
      <c r="C3221" t="s">
        <v>20806</v>
      </c>
      <c r="D3221" s="2">
        <v>42685</v>
      </c>
      <c r="E3221" t="s">
        <v>20807</v>
      </c>
      <c r="F3221" t="s">
        <v>20808</v>
      </c>
      <c r="G3221" t="s">
        <v>20809</v>
      </c>
      <c r="H3221" t="s">
        <v>22005</v>
      </c>
      <c r="I3221" t="s">
        <v>22006</v>
      </c>
      <c r="J3221" t="s">
        <v>170</v>
      </c>
      <c r="K3221" t="s">
        <v>11824</v>
      </c>
      <c r="L3221">
        <v>9</v>
      </c>
      <c r="M3221">
        <v>114076463</v>
      </c>
      <c r="O3221" t="s">
        <v>26419</v>
      </c>
      <c r="R3221" t="s">
        <v>26420</v>
      </c>
      <c r="U3221" t="s">
        <v>26421</v>
      </c>
      <c r="V3221" t="s">
        <v>26422</v>
      </c>
      <c r="W3221">
        <v>0</v>
      </c>
      <c r="X3221">
        <v>2567700</v>
      </c>
      <c r="Y3221" t="s">
        <v>160</v>
      </c>
      <c r="Z3221">
        <v>0</v>
      </c>
      <c r="AA3221" t="s">
        <v>143</v>
      </c>
      <c r="AB3221" s="3">
        <v>6.9999999999999999E-6</v>
      </c>
      <c r="AC3221">
        <v>5.1549019599857404</v>
      </c>
      <c r="AD3221" t="s">
        <v>20814</v>
      </c>
      <c r="AE3221">
        <v>3.4596</v>
      </c>
      <c r="AF3221" t="s">
        <v>1609</v>
      </c>
      <c r="AG3221" t="s">
        <v>20815</v>
      </c>
      <c r="AH3221" t="s">
        <v>146</v>
      </c>
      <c r="AI3221" t="s">
        <v>20816</v>
      </c>
      <c r="AJ3221" t="s">
        <v>20817</v>
      </c>
      <c r="AK3221" t="s">
        <v>22010</v>
      </c>
      <c r="AL3221" t="s">
        <v>149</v>
      </c>
    </row>
    <row r="3222" spans="1:38" x14ac:dyDescent="0.2">
      <c r="A3222" s="2">
        <v>42870</v>
      </c>
      <c r="B3222">
        <v>27846195</v>
      </c>
      <c r="C3222" t="s">
        <v>20806</v>
      </c>
      <c r="D3222" s="2">
        <v>42685</v>
      </c>
      <c r="E3222" t="s">
        <v>20807</v>
      </c>
      <c r="F3222" t="s">
        <v>20808</v>
      </c>
      <c r="G3222" t="s">
        <v>20809</v>
      </c>
      <c r="H3222" t="s">
        <v>22005</v>
      </c>
      <c r="I3222" t="s">
        <v>22006</v>
      </c>
      <c r="J3222" t="s">
        <v>170</v>
      </c>
      <c r="K3222" t="s">
        <v>1978</v>
      </c>
      <c r="L3222">
        <v>3</v>
      </c>
      <c r="M3222">
        <v>166955476</v>
      </c>
      <c r="O3222" t="s">
        <v>23779</v>
      </c>
      <c r="P3222" t="s">
        <v>23780</v>
      </c>
      <c r="Q3222" t="s">
        <v>23781</v>
      </c>
      <c r="S3222">
        <v>93366</v>
      </c>
      <c r="T3222">
        <v>110355</v>
      </c>
      <c r="U3222" t="s">
        <v>26423</v>
      </c>
      <c r="V3222" t="s">
        <v>26424</v>
      </c>
      <c r="W3222">
        <v>0</v>
      </c>
      <c r="X3222">
        <v>6443921</v>
      </c>
      <c r="Y3222" t="s">
        <v>284</v>
      </c>
      <c r="Z3222">
        <v>1</v>
      </c>
      <c r="AA3222" t="s">
        <v>143</v>
      </c>
      <c r="AB3222" s="3">
        <v>6.9999999999999999E-6</v>
      </c>
      <c r="AC3222">
        <v>5.1549019599857404</v>
      </c>
      <c r="AD3222" t="s">
        <v>20814</v>
      </c>
      <c r="AE3222">
        <v>3.3778999999999999</v>
      </c>
      <c r="AF3222" t="s">
        <v>1609</v>
      </c>
      <c r="AG3222" t="s">
        <v>20815</v>
      </c>
      <c r="AH3222" t="s">
        <v>146</v>
      </c>
      <c r="AI3222" t="s">
        <v>20816</v>
      </c>
      <c r="AJ3222" t="s">
        <v>20817</v>
      </c>
      <c r="AK3222" t="s">
        <v>22010</v>
      </c>
      <c r="AL3222" t="s">
        <v>149</v>
      </c>
    </row>
    <row r="3223" spans="1:38" x14ac:dyDescent="0.2">
      <c r="A3223" s="2">
        <v>42870</v>
      </c>
      <c r="B3223">
        <v>27846195</v>
      </c>
      <c r="C3223" t="s">
        <v>20806</v>
      </c>
      <c r="D3223" s="2">
        <v>42685</v>
      </c>
      <c r="E3223" t="s">
        <v>20807</v>
      </c>
      <c r="F3223" t="s">
        <v>20808</v>
      </c>
      <c r="G3223" t="s">
        <v>20809</v>
      </c>
      <c r="H3223" t="s">
        <v>22005</v>
      </c>
      <c r="I3223" t="s">
        <v>22006</v>
      </c>
      <c r="J3223" t="s">
        <v>170</v>
      </c>
      <c r="K3223" t="s">
        <v>598</v>
      </c>
      <c r="L3223">
        <v>1</v>
      </c>
      <c r="M3223">
        <v>207636488</v>
      </c>
      <c r="O3223" t="s">
        <v>599</v>
      </c>
      <c r="R3223" t="s">
        <v>600</v>
      </c>
      <c r="U3223" t="s">
        <v>25465</v>
      </c>
      <c r="V3223" t="s">
        <v>25466</v>
      </c>
      <c r="W3223">
        <v>0</v>
      </c>
      <c r="X3223">
        <v>56161922</v>
      </c>
      <c r="Y3223" t="s">
        <v>160</v>
      </c>
      <c r="Z3223">
        <v>0</v>
      </c>
      <c r="AA3223" t="s">
        <v>143</v>
      </c>
      <c r="AB3223" s="3">
        <v>6.9999999999999999E-6</v>
      </c>
      <c r="AC3223">
        <v>5.1549019599857404</v>
      </c>
      <c r="AD3223" t="s">
        <v>21820</v>
      </c>
      <c r="AE3223">
        <v>0.37801240000000003</v>
      </c>
      <c r="AF3223" t="s">
        <v>26425</v>
      </c>
      <c r="AG3223" t="s">
        <v>20815</v>
      </c>
      <c r="AH3223" t="s">
        <v>146</v>
      </c>
      <c r="AI3223" t="s">
        <v>20816</v>
      </c>
      <c r="AJ3223" t="s">
        <v>20817</v>
      </c>
      <c r="AK3223" t="s">
        <v>22010</v>
      </c>
      <c r="AL3223" t="s">
        <v>149</v>
      </c>
    </row>
    <row r="3224" spans="1:38" x14ac:dyDescent="0.2">
      <c r="A3224" s="2">
        <v>42870</v>
      </c>
      <c r="B3224">
        <v>27846195</v>
      </c>
      <c r="C3224" t="s">
        <v>20806</v>
      </c>
      <c r="D3224" s="2">
        <v>42685</v>
      </c>
      <c r="E3224" t="s">
        <v>20807</v>
      </c>
      <c r="F3224" t="s">
        <v>20808</v>
      </c>
      <c r="G3224" t="s">
        <v>20809</v>
      </c>
      <c r="H3224" t="s">
        <v>22005</v>
      </c>
      <c r="I3224" t="s">
        <v>22006</v>
      </c>
      <c r="J3224" t="s">
        <v>170</v>
      </c>
      <c r="K3224" t="s">
        <v>13891</v>
      </c>
      <c r="L3224">
        <v>4</v>
      </c>
      <c r="M3224">
        <v>49037941</v>
      </c>
      <c r="O3224" t="s">
        <v>25861</v>
      </c>
      <c r="R3224" t="s">
        <v>25862</v>
      </c>
      <c r="U3224" t="s">
        <v>26426</v>
      </c>
      <c r="V3224" t="s">
        <v>26427</v>
      </c>
      <c r="W3224">
        <v>0</v>
      </c>
      <c r="X3224">
        <v>55774002</v>
      </c>
      <c r="Y3224" t="s">
        <v>160</v>
      </c>
      <c r="Z3224">
        <v>0</v>
      </c>
      <c r="AA3224" t="s">
        <v>143</v>
      </c>
      <c r="AB3224" s="3">
        <v>6.9999999999999999E-6</v>
      </c>
      <c r="AC3224">
        <v>5.1549019599857404</v>
      </c>
      <c r="AD3224" t="s">
        <v>20814</v>
      </c>
      <c r="AE3224">
        <v>6.2895000000000003</v>
      </c>
      <c r="AF3224" t="s">
        <v>1609</v>
      </c>
      <c r="AG3224" t="s">
        <v>20815</v>
      </c>
      <c r="AH3224" t="s">
        <v>146</v>
      </c>
      <c r="AI3224" t="s">
        <v>20816</v>
      </c>
      <c r="AJ3224" t="s">
        <v>20817</v>
      </c>
      <c r="AK3224" t="s">
        <v>22010</v>
      </c>
      <c r="AL3224" t="s">
        <v>149</v>
      </c>
    </row>
    <row r="3225" spans="1:38" x14ac:dyDescent="0.2">
      <c r="A3225" s="2">
        <v>42870</v>
      </c>
      <c r="B3225">
        <v>27846195</v>
      </c>
      <c r="C3225" t="s">
        <v>20806</v>
      </c>
      <c r="D3225" s="2">
        <v>42685</v>
      </c>
      <c r="E3225" t="s">
        <v>20807</v>
      </c>
      <c r="F3225" t="s">
        <v>20808</v>
      </c>
      <c r="G3225" t="s">
        <v>20809</v>
      </c>
      <c r="H3225" t="s">
        <v>22915</v>
      </c>
      <c r="I3225" t="s">
        <v>22006</v>
      </c>
      <c r="J3225" t="s">
        <v>170</v>
      </c>
      <c r="K3225" t="s">
        <v>4048</v>
      </c>
      <c r="L3225">
        <v>9</v>
      </c>
      <c r="M3225">
        <v>7887951</v>
      </c>
      <c r="O3225" t="s">
        <v>26428</v>
      </c>
      <c r="R3225" t="s">
        <v>26429</v>
      </c>
      <c r="U3225" t="s">
        <v>26430</v>
      </c>
      <c r="V3225" t="s">
        <v>26431</v>
      </c>
      <c r="W3225">
        <v>0</v>
      </c>
      <c r="X3225">
        <v>10758913</v>
      </c>
      <c r="Y3225" t="s">
        <v>160</v>
      </c>
      <c r="Z3225">
        <v>0</v>
      </c>
      <c r="AA3225" t="s">
        <v>143</v>
      </c>
      <c r="AB3225" s="3">
        <v>6.9999999999999999E-6</v>
      </c>
      <c r="AC3225">
        <v>5.1549019599857404</v>
      </c>
      <c r="AD3225" t="s">
        <v>21820</v>
      </c>
      <c r="AG3225" t="s">
        <v>20815</v>
      </c>
      <c r="AH3225" t="s">
        <v>146</v>
      </c>
      <c r="AI3225" t="s">
        <v>20816</v>
      </c>
      <c r="AJ3225" t="s">
        <v>20817</v>
      </c>
      <c r="AK3225" t="s">
        <v>22916</v>
      </c>
      <c r="AL3225" t="s">
        <v>149</v>
      </c>
    </row>
    <row r="3226" spans="1:38" x14ac:dyDescent="0.2">
      <c r="A3226" s="2">
        <v>42870</v>
      </c>
      <c r="B3226">
        <v>27846195</v>
      </c>
      <c r="C3226" t="s">
        <v>20806</v>
      </c>
      <c r="D3226" s="2">
        <v>42685</v>
      </c>
      <c r="E3226" t="s">
        <v>20807</v>
      </c>
      <c r="F3226" t="s">
        <v>20808</v>
      </c>
      <c r="G3226" t="s">
        <v>20809</v>
      </c>
      <c r="H3226" t="s">
        <v>22915</v>
      </c>
      <c r="I3226" t="s">
        <v>22006</v>
      </c>
      <c r="J3226" t="s">
        <v>170</v>
      </c>
      <c r="K3226" t="s">
        <v>1092</v>
      </c>
      <c r="L3226">
        <v>18</v>
      </c>
      <c r="M3226">
        <v>47139286</v>
      </c>
      <c r="O3226" t="s">
        <v>26432</v>
      </c>
      <c r="R3226" t="s">
        <v>26433</v>
      </c>
      <c r="U3226" t="s">
        <v>26434</v>
      </c>
      <c r="V3226" t="s">
        <v>26435</v>
      </c>
      <c r="W3226">
        <v>0</v>
      </c>
      <c r="X3226">
        <v>76297747</v>
      </c>
      <c r="Y3226" t="s">
        <v>160</v>
      </c>
      <c r="Z3226">
        <v>0</v>
      </c>
      <c r="AA3226" t="s">
        <v>143</v>
      </c>
      <c r="AB3226" s="3">
        <v>6.9999999999999999E-6</v>
      </c>
      <c r="AC3226">
        <v>5.1549019599857404</v>
      </c>
      <c r="AD3226" t="s">
        <v>21820</v>
      </c>
      <c r="AG3226" t="s">
        <v>20815</v>
      </c>
      <c r="AH3226" t="s">
        <v>146</v>
      </c>
      <c r="AI3226" t="s">
        <v>20816</v>
      </c>
      <c r="AJ3226" t="s">
        <v>20817</v>
      </c>
      <c r="AK3226" t="s">
        <v>22916</v>
      </c>
      <c r="AL3226" t="s">
        <v>149</v>
      </c>
    </row>
    <row r="3227" spans="1:38" x14ac:dyDescent="0.2">
      <c r="A3227" s="2">
        <v>42870</v>
      </c>
      <c r="B3227">
        <v>27846195</v>
      </c>
      <c r="C3227" t="s">
        <v>20806</v>
      </c>
      <c r="D3227" s="2">
        <v>42685</v>
      </c>
      <c r="E3227" t="s">
        <v>20807</v>
      </c>
      <c r="F3227" t="s">
        <v>20808</v>
      </c>
      <c r="G3227" t="s">
        <v>20809</v>
      </c>
      <c r="H3227" t="s">
        <v>22915</v>
      </c>
      <c r="I3227" t="s">
        <v>22006</v>
      </c>
      <c r="J3227" t="s">
        <v>170</v>
      </c>
      <c r="K3227" t="s">
        <v>10292</v>
      </c>
      <c r="L3227">
        <v>10</v>
      </c>
      <c r="M3227">
        <v>56074184</v>
      </c>
      <c r="O3227" t="s">
        <v>23033</v>
      </c>
      <c r="P3227" t="s">
        <v>23034</v>
      </c>
      <c r="Q3227" t="s">
        <v>23035</v>
      </c>
      <c r="S3227">
        <v>327276</v>
      </c>
      <c r="T3227">
        <v>283043</v>
      </c>
      <c r="U3227" t="s">
        <v>24222</v>
      </c>
      <c r="V3227" t="s">
        <v>24223</v>
      </c>
      <c r="W3227">
        <v>0</v>
      </c>
      <c r="X3227">
        <v>77217161</v>
      </c>
      <c r="Y3227" t="s">
        <v>284</v>
      </c>
      <c r="Z3227">
        <v>1</v>
      </c>
      <c r="AA3227" t="s">
        <v>143</v>
      </c>
      <c r="AB3227" s="3">
        <v>6.9999999999999999E-6</v>
      </c>
      <c r="AC3227">
        <v>5.1549019599857404</v>
      </c>
      <c r="AD3227" t="s">
        <v>21820</v>
      </c>
      <c r="AG3227" t="s">
        <v>20815</v>
      </c>
      <c r="AH3227" t="s">
        <v>146</v>
      </c>
      <c r="AI3227" t="s">
        <v>20816</v>
      </c>
      <c r="AJ3227" t="s">
        <v>20817</v>
      </c>
      <c r="AK3227" t="s">
        <v>22916</v>
      </c>
      <c r="AL3227" t="s">
        <v>149</v>
      </c>
    </row>
    <row r="3228" spans="1:38" x14ac:dyDescent="0.2">
      <c r="A3228" s="2">
        <v>42870</v>
      </c>
      <c r="B3228">
        <v>27846195</v>
      </c>
      <c r="C3228" t="s">
        <v>20806</v>
      </c>
      <c r="D3228" s="2">
        <v>42685</v>
      </c>
      <c r="E3228" t="s">
        <v>20807</v>
      </c>
      <c r="F3228" t="s">
        <v>20808</v>
      </c>
      <c r="G3228" t="s">
        <v>20809</v>
      </c>
      <c r="H3228" t="s">
        <v>22439</v>
      </c>
      <c r="I3228" t="s">
        <v>20811</v>
      </c>
      <c r="J3228" t="s">
        <v>170</v>
      </c>
      <c r="K3228" t="s">
        <v>592</v>
      </c>
      <c r="L3228">
        <v>6</v>
      </c>
      <c r="M3228">
        <v>45852033</v>
      </c>
      <c r="O3228" t="s">
        <v>26436</v>
      </c>
      <c r="P3228" t="s">
        <v>26437</v>
      </c>
      <c r="Q3228" t="s">
        <v>26438</v>
      </c>
      <c r="S3228">
        <v>187684</v>
      </c>
      <c r="T3228">
        <v>28794</v>
      </c>
      <c r="U3228" t="s">
        <v>26439</v>
      </c>
      <c r="V3228" t="s">
        <v>26440</v>
      </c>
      <c r="W3228">
        <v>0</v>
      </c>
      <c r="X3228">
        <v>17288586</v>
      </c>
      <c r="Y3228" t="s">
        <v>284</v>
      </c>
      <c r="Z3228">
        <v>1</v>
      </c>
      <c r="AA3228" t="s">
        <v>143</v>
      </c>
      <c r="AB3228" s="3">
        <v>6.9999999999999999E-6</v>
      </c>
      <c r="AC3228">
        <v>5.1549019599857404</v>
      </c>
      <c r="AD3228" t="s">
        <v>21820</v>
      </c>
      <c r="AE3228">
        <v>0.23988999999999999</v>
      </c>
      <c r="AF3228" t="s">
        <v>25680</v>
      </c>
      <c r="AG3228" t="s">
        <v>20815</v>
      </c>
      <c r="AH3228" t="s">
        <v>146</v>
      </c>
      <c r="AI3228" t="s">
        <v>20816</v>
      </c>
      <c r="AJ3228" t="s">
        <v>20817</v>
      </c>
      <c r="AK3228" t="s">
        <v>22445</v>
      </c>
      <c r="AL3228" t="s">
        <v>149</v>
      </c>
    </row>
    <row r="3229" spans="1:38" x14ac:dyDescent="0.2">
      <c r="A3229" s="2">
        <v>42870</v>
      </c>
      <c r="B3229">
        <v>27846195</v>
      </c>
      <c r="C3229" t="s">
        <v>20806</v>
      </c>
      <c r="D3229" s="2">
        <v>42685</v>
      </c>
      <c r="E3229" t="s">
        <v>20807</v>
      </c>
      <c r="F3229" t="s">
        <v>20808</v>
      </c>
      <c r="G3229" t="s">
        <v>20809</v>
      </c>
      <c r="H3229" t="s">
        <v>22005</v>
      </c>
      <c r="I3229" t="s">
        <v>22006</v>
      </c>
      <c r="J3229" t="s">
        <v>170</v>
      </c>
      <c r="K3229" t="s">
        <v>7939</v>
      </c>
      <c r="L3229">
        <v>18</v>
      </c>
      <c r="M3229">
        <v>71833874</v>
      </c>
      <c r="O3229" t="s">
        <v>23982</v>
      </c>
      <c r="P3229" t="s">
        <v>23983</v>
      </c>
      <c r="Q3229" t="s">
        <v>23984</v>
      </c>
      <c r="S3229">
        <v>45746</v>
      </c>
      <c r="T3229">
        <v>3165</v>
      </c>
      <c r="U3229" t="s">
        <v>23985</v>
      </c>
      <c r="V3229" t="s">
        <v>23986</v>
      </c>
      <c r="W3229">
        <v>0</v>
      </c>
      <c r="X3229">
        <v>8094969</v>
      </c>
      <c r="Y3229" t="s">
        <v>284</v>
      </c>
      <c r="Z3229">
        <v>1</v>
      </c>
      <c r="AA3229" t="s">
        <v>143</v>
      </c>
      <c r="AB3229" s="3">
        <v>6.9999999999999999E-6</v>
      </c>
      <c r="AC3229">
        <v>5.1549019599857404</v>
      </c>
      <c r="AD3229" t="s">
        <v>20814</v>
      </c>
      <c r="AE3229">
        <v>3.1476000000000002</v>
      </c>
      <c r="AF3229" t="s">
        <v>697</v>
      </c>
      <c r="AG3229" t="s">
        <v>20815</v>
      </c>
      <c r="AH3229" t="s">
        <v>146</v>
      </c>
      <c r="AI3229" t="s">
        <v>20816</v>
      </c>
      <c r="AJ3229" t="s">
        <v>20817</v>
      </c>
      <c r="AK3229" t="s">
        <v>22010</v>
      </c>
      <c r="AL3229" t="s">
        <v>149</v>
      </c>
    </row>
    <row r="3230" spans="1:38" x14ac:dyDescent="0.2">
      <c r="A3230" s="2">
        <v>42870</v>
      </c>
      <c r="B3230">
        <v>27846195</v>
      </c>
      <c r="C3230" t="s">
        <v>20806</v>
      </c>
      <c r="D3230" s="2">
        <v>42685</v>
      </c>
      <c r="E3230" t="s">
        <v>20807</v>
      </c>
      <c r="F3230" t="s">
        <v>20808</v>
      </c>
      <c r="G3230" t="s">
        <v>20809</v>
      </c>
      <c r="H3230" t="s">
        <v>22005</v>
      </c>
      <c r="I3230" t="s">
        <v>22006</v>
      </c>
      <c r="J3230" t="s">
        <v>170</v>
      </c>
      <c r="K3230" t="s">
        <v>3685</v>
      </c>
      <c r="L3230">
        <v>20</v>
      </c>
      <c r="M3230">
        <v>35678548</v>
      </c>
      <c r="O3230" t="s">
        <v>26441</v>
      </c>
      <c r="R3230" t="s">
        <v>26442</v>
      </c>
      <c r="U3230" t="s">
        <v>26443</v>
      </c>
      <c r="V3230" t="s">
        <v>26444</v>
      </c>
      <c r="W3230">
        <v>0</v>
      </c>
      <c r="X3230">
        <v>7268897</v>
      </c>
      <c r="Y3230" t="s">
        <v>160</v>
      </c>
      <c r="Z3230">
        <v>0</v>
      </c>
      <c r="AA3230" t="s">
        <v>143</v>
      </c>
      <c r="AB3230" s="3">
        <v>6.9999999999999999E-6</v>
      </c>
      <c r="AC3230">
        <v>5.1549019599857404</v>
      </c>
      <c r="AD3230" t="s">
        <v>21820</v>
      </c>
      <c r="AE3230">
        <v>0.48676619999999998</v>
      </c>
      <c r="AF3230" t="s">
        <v>26445</v>
      </c>
      <c r="AG3230" t="s">
        <v>20815</v>
      </c>
      <c r="AH3230" t="s">
        <v>146</v>
      </c>
      <c r="AI3230" t="s">
        <v>20816</v>
      </c>
      <c r="AJ3230" t="s">
        <v>20817</v>
      </c>
      <c r="AK3230" t="s">
        <v>22010</v>
      </c>
      <c r="AL3230" t="s">
        <v>149</v>
      </c>
    </row>
    <row r="3231" spans="1:38" x14ac:dyDescent="0.2">
      <c r="A3231" s="2">
        <v>42870</v>
      </c>
      <c r="B3231">
        <v>27846195</v>
      </c>
      <c r="C3231" t="s">
        <v>20806</v>
      </c>
      <c r="D3231" s="2">
        <v>42685</v>
      </c>
      <c r="E3231" t="s">
        <v>20807</v>
      </c>
      <c r="F3231" t="s">
        <v>20808</v>
      </c>
      <c r="G3231" t="s">
        <v>20809</v>
      </c>
      <c r="H3231" t="s">
        <v>20810</v>
      </c>
      <c r="I3231" t="s">
        <v>20811</v>
      </c>
      <c r="J3231" t="s">
        <v>170</v>
      </c>
      <c r="K3231" t="s">
        <v>1529</v>
      </c>
      <c r="L3231">
        <v>6</v>
      </c>
      <c r="M3231">
        <v>76863427</v>
      </c>
      <c r="O3231" t="s">
        <v>26446</v>
      </c>
      <c r="R3231" t="s">
        <v>26447</v>
      </c>
      <c r="U3231" t="s">
        <v>26448</v>
      </c>
      <c r="V3231" t="s">
        <v>26449</v>
      </c>
      <c r="W3231">
        <v>0</v>
      </c>
      <c r="X3231">
        <v>56031646</v>
      </c>
      <c r="Y3231" t="s">
        <v>160</v>
      </c>
      <c r="Z3231">
        <v>0</v>
      </c>
      <c r="AA3231" t="s">
        <v>143</v>
      </c>
      <c r="AB3231" s="3">
        <v>6.9999999999999999E-6</v>
      </c>
      <c r="AC3231">
        <v>5.1549019599857404</v>
      </c>
      <c r="AD3231" t="s">
        <v>20814</v>
      </c>
      <c r="AE3231">
        <v>3.4102000000000001</v>
      </c>
      <c r="AF3231" t="s">
        <v>1609</v>
      </c>
      <c r="AG3231" t="s">
        <v>20815</v>
      </c>
      <c r="AH3231" t="s">
        <v>146</v>
      </c>
      <c r="AI3231" t="s">
        <v>20816</v>
      </c>
      <c r="AJ3231" t="s">
        <v>20817</v>
      </c>
      <c r="AK3231" t="s">
        <v>20818</v>
      </c>
      <c r="AL3231" t="s">
        <v>149</v>
      </c>
    </row>
    <row r="3232" spans="1:38" x14ac:dyDescent="0.2">
      <c r="A3232" s="2">
        <v>42870</v>
      </c>
      <c r="B3232">
        <v>27846195</v>
      </c>
      <c r="C3232" t="s">
        <v>20806</v>
      </c>
      <c r="D3232" s="2">
        <v>42685</v>
      </c>
      <c r="E3232" t="s">
        <v>20807</v>
      </c>
      <c r="F3232" t="s">
        <v>20808</v>
      </c>
      <c r="G3232" t="s">
        <v>20809</v>
      </c>
      <c r="H3232" t="s">
        <v>20810</v>
      </c>
      <c r="I3232" t="s">
        <v>20811</v>
      </c>
      <c r="J3232" t="s">
        <v>170</v>
      </c>
      <c r="K3232" t="s">
        <v>24341</v>
      </c>
      <c r="L3232">
        <v>1</v>
      </c>
      <c r="M3232">
        <v>186258139</v>
      </c>
      <c r="O3232" t="s">
        <v>26450</v>
      </c>
      <c r="P3232" t="s">
        <v>26451</v>
      </c>
      <c r="Q3232" t="s">
        <v>26452</v>
      </c>
      <c r="S3232">
        <v>29948</v>
      </c>
      <c r="T3232">
        <v>38140</v>
      </c>
      <c r="U3232" t="s">
        <v>26453</v>
      </c>
      <c r="V3232" t="s">
        <v>26454</v>
      </c>
      <c r="W3232">
        <v>0</v>
      </c>
      <c r="X3232">
        <v>182020790</v>
      </c>
      <c r="Y3232" t="s">
        <v>284</v>
      </c>
      <c r="Z3232">
        <v>1</v>
      </c>
      <c r="AA3232" t="s">
        <v>143</v>
      </c>
      <c r="AB3232" s="3">
        <v>6.9999999999999999E-6</v>
      </c>
      <c r="AC3232">
        <v>5.1549019599857404</v>
      </c>
      <c r="AD3232" t="s">
        <v>20814</v>
      </c>
      <c r="AE3232">
        <v>4.7248000000000001</v>
      </c>
      <c r="AF3232" t="s">
        <v>1609</v>
      </c>
      <c r="AG3232" t="s">
        <v>20815</v>
      </c>
      <c r="AH3232" t="s">
        <v>146</v>
      </c>
      <c r="AI3232" t="s">
        <v>20816</v>
      </c>
      <c r="AJ3232" t="s">
        <v>20817</v>
      </c>
      <c r="AK3232" t="s">
        <v>20818</v>
      </c>
      <c r="AL3232" t="s">
        <v>149</v>
      </c>
    </row>
    <row r="3233" spans="1:38" x14ac:dyDescent="0.2">
      <c r="A3233" s="2">
        <v>42870</v>
      </c>
      <c r="B3233">
        <v>27846195</v>
      </c>
      <c r="C3233" t="s">
        <v>20806</v>
      </c>
      <c r="D3233" s="2">
        <v>42685</v>
      </c>
      <c r="E3233" t="s">
        <v>20807</v>
      </c>
      <c r="F3233" t="s">
        <v>20808</v>
      </c>
      <c r="G3233" t="s">
        <v>20809</v>
      </c>
      <c r="H3233" t="s">
        <v>20810</v>
      </c>
      <c r="I3233" t="s">
        <v>20811</v>
      </c>
      <c r="J3233" t="s">
        <v>170</v>
      </c>
      <c r="K3233" t="s">
        <v>12019</v>
      </c>
      <c r="L3233">
        <v>4</v>
      </c>
      <c r="M3233">
        <v>161980073</v>
      </c>
      <c r="O3233" t="s">
        <v>12020</v>
      </c>
      <c r="R3233" t="s">
        <v>12985</v>
      </c>
      <c r="U3233" t="s">
        <v>26455</v>
      </c>
      <c r="V3233" t="s">
        <v>26456</v>
      </c>
      <c r="W3233">
        <v>0</v>
      </c>
      <c r="X3233">
        <v>116557595</v>
      </c>
      <c r="Y3233" t="s">
        <v>160</v>
      </c>
      <c r="Z3233">
        <v>0</v>
      </c>
      <c r="AA3233" t="s">
        <v>143</v>
      </c>
      <c r="AB3233" s="3">
        <v>6.9999999999999999E-6</v>
      </c>
      <c r="AC3233">
        <v>5.1549019599857404</v>
      </c>
      <c r="AD3233" t="s">
        <v>20814</v>
      </c>
      <c r="AE3233">
        <v>3.8348</v>
      </c>
      <c r="AF3233" t="s">
        <v>1609</v>
      </c>
      <c r="AG3233" t="s">
        <v>20815</v>
      </c>
      <c r="AH3233" t="s">
        <v>146</v>
      </c>
      <c r="AI3233" t="s">
        <v>20816</v>
      </c>
      <c r="AJ3233" t="s">
        <v>20817</v>
      </c>
      <c r="AK3233" t="s">
        <v>20818</v>
      </c>
      <c r="AL3233" t="s">
        <v>149</v>
      </c>
    </row>
    <row r="3234" spans="1:38" x14ac:dyDescent="0.2">
      <c r="A3234" s="2">
        <v>42870</v>
      </c>
      <c r="B3234">
        <v>27846195</v>
      </c>
      <c r="C3234" t="s">
        <v>20806</v>
      </c>
      <c r="D3234" s="2">
        <v>42685</v>
      </c>
      <c r="E3234" t="s">
        <v>20807</v>
      </c>
      <c r="F3234" t="s">
        <v>20808</v>
      </c>
      <c r="G3234" t="s">
        <v>20809</v>
      </c>
      <c r="H3234" t="s">
        <v>20810</v>
      </c>
      <c r="I3234" t="s">
        <v>20811</v>
      </c>
      <c r="J3234" t="s">
        <v>170</v>
      </c>
      <c r="K3234" t="s">
        <v>2760</v>
      </c>
      <c r="L3234">
        <v>8</v>
      </c>
      <c r="M3234">
        <v>102985733</v>
      </c>
      <c r="O3234" t="s">
        <v>4290</v>
      </c>
      <c r="R3234" t="s">
        <v>4291</v>
      </c>
      <c r="U3234" t="s">
        <v>26457</v>
      </c>
      <c r="V3234" t="s">
        <v>26458</v>
      </c>
      <c r="W3234">
        <v>0</v>
      </c>
      <c r="X3234">
        <v>188710179</v>
      </c>
      <c r="Y3234" t="s">
        <v>160</v>
      </c>
      <c r="Z3234">
        <v>0</v>
      </c>
      <c r="AA3234" t="s">
        <v>143</v>
      </c>
      <c r="AB3234" s="3">
        <v>6.9999999999999999E-6</v>
      </c>
      <c r="AC3234">
        <v>5.1549019599857404</v>
      </c>
      <c r="AD3234" t="s">
        <v>20814</v>
      </c>
      <c r="AE3234">
        <v>7.3834999999999997</v>
      </c>
      <c r="AF3234" t="s">
        <v>1609</v>
      </c>
      <c r="AG3234" t="s">
        <v>20815</v>
      </c>
      <c r="AH3234" t="s">
        <v>146</v>
      </c>
      <c r="AI3234" t="s">
        <v>20816</v>
      </c>
      <c r="AJ3234" t="s">
        <v>20817</v>
      </c>
      <c r="AK3234" t="s">
        <v>20818</v>
      </c>
      <c r="AL3234" t="s">
        <v>149</v>
      </c>
    </row>
    <row r="3235" spans="1:38" x14ac:dyDescent="0.2">
      <c r="A3235" s="2">
        <v>42870</v>
      </c>
      <c r="B3235">
        <v>27846195</v>
      </c>
      <c r="C3235" t="s">
        <v>20806</v>
      </c>
      <c r="D3235" s="2">
        <v>42685</v>
      </c>
      <c r="E3235" t="s">
        <v>20807</v>
      </c>
      <c r="F3235" t="s">
        <v>20808</v>
      </c>
      <c r="G3235" t="s">
        <v>20809</v>
      </c>
      <c r="H3235" t="s">
        <v>22005</v>
      </c>
      <c r="I3235" t="s">
        <v>22006</v>
      </c>
      <c r="J3235" t="s">
        <v>170</v>
      </c>
      <c r="K3235" t="s">
        <v>4231</v>
      </c>
      <c r="L3235">
        <v>17</v>
      </c>
      <c r="M3235">
        <v>19008954</v>
      </c>
      <c r="O3235" t="s">
        <v>24677</v>
      </c>
      <c r="R3235" t="s">
        <v>24678</v>
      </c>
      <c r="U3235" t="s">
        <v>24679</v>
      </c>
      <c r="V3235" t="s">
        <v>24680</v>
      </c>
      <c r="W3235">
        <v>0</v>
      </c>
      <c r="X3235">
        <v>111527967</v>
      </c>
      <c r="Y3235" t="s">
        <v>160</v>
      </c>
      <c r="Z3235">
        <v>0</v>
      </c>
      <c r="AA3235" t="s">
        <v>143</v>
      </c>
      <c r="AB3235" s="3">
        <v>6.9999999999999999E-6</v>
      </c>
      <c r="AC3235">
        <v>5.1549019599857404</v>
      </c>
      <c r="AD3235" t="s">
        <v>20814</v>
      </c>
      <c r="AE3235">
        <v>12.4453</v>
      </c>
      <c r="AF3235" t="s">
        <v>1609</v>
      </c>
      <c r="AG3235" t="s">
        <v>20815</v>
      </c>
      <c r="AH3235" t="s">
        <v>146</v>
      </c>
      <c r="AI3235" t="s">
        <v>20816</v>
      </c>
      <c r="AJ3235" t="s">
        <v>20817</v>
      </c>
      <c r="AK3235" t="s">
        <v>22010</v>
      </c>
      <c r="AL3235" t="s">
        <v>149</v>
      </c>
    </row>
    <row r="3236" spans="1:38" x14ac:dyDescent="0.2">
      <c r="A3236" s="2">
        <v>42574</v>
      </c>
      <c r="B3236">
        <v>26198764</v>
      </c>
      <c r="C3236" t="s">
        <v>12562</v>
      </c>
      <c r="D3236" s="2">
        <v>42206</v>
      </c>
      <c r="E3236" t="s">
        <v>12429</v>
      </c>
      <c r="F3236" t="s">
        <v>19892</v>
      </c>
      <c r="G3236" t="s">
        <v>19893</v>
      </c>
      <c r="H3236" t="s">
        <v>19843</v>
      </c>
      <c r="I3236" t="s">
        <v>19894</v>
      </c>
      <c r="J3236" t="s">
        <v>170</v>
      </c>
      <c r="K3236" t="s">
        <v>3883</v>
      </c>
      <c r="L3236">
        <v>2</v>
      </c>
      <c r="M3236">
        <v>165957215</v>
      </c>
      <c r="N3236" t="s">
        <v>143</v>
      </c>
      <c r="O3236" t="s">
        <v>26459</v>
      </c>
      <c r="R3236" t="s">
        <v>26460</v>
      </c>
      <c r="U3236" t="s">
        <v>26461</v>
      </c>
      <c r="V3236" t="s">
        <v>26462</v>
      </c>
      <c r="W3236">
        <v>0</v>
      </c>
      <c r="X3236">
        <v>74338693</v>
      </c>
      <c r="Y3236" t="s">
        <v>195</v>
      </c>
      <c r="Z3236">
        <v>0</v>
      </c>
      <c r="AA3236" t="s">
        <v>143</v>
      </c>
      <c r="AB3236" s="3">
        <v>6.9999999999999999E-6</v>
      </c>
      <c r="AC3236">
        <v>5.1549019599857404</v>
      </c>
      <c r="AE3236">
        <v>1.0638297999999999</v>
      </c>
      <c r="AF3236" t="s">
        <v>244</v>
      </c>
      <c r="AG3236" t="s">
        <v>19896</v>
      </c>
      <c r="AH3236" t="s">
        <v>146</v>
      </c>
      <c r="AI3236" t="s">
        <v>19852</v>
      </c>
      <c r="AJ3236" t="s">
        <v>19853</v>
      </c>
      <c r="AK3236" t="s">
        <v>19897</v>
      </c>
      <c r="AL3236" t="s">
        <v>149</v>
      </c>
    </row>
    <row r="3237" spans="1:38" x14ac:dyDescent="0.2">
      <c r="A3237" s="2">
        <v>42574</v>
      </c>
      <c r="B3237">
        <v>26198764</v>
      </c>
      <c r="C3237" t="s">
        <v>12562</v>
      </c>
      <c r="D3237" s="2">
        <v>42206</v>
      </c>
      <c r="E3237" t="s">
        <v>12429</v>
      </c>
      <c r="F3237" t="s">
        <v>19892</v>
      </c>
      <c r="G3237" t="s">
        <v>19893</v>
      </c>
      <c r="H3237" t="s">
        <v>19843</v>
      </c>
      <c r="I3237" t="s">
        <v>19894</v>
      </c>
      <c r="J3237" t="s">
        <v>170</v>
      </c>
      <c r="K3237" t="s">
        <v>3522</v>
      </c>
      <c r="L3237">
        <v>3</v>
      </c>
      <c r="M3237">
        <v>18846493</v>
      </c>
      <c r="N3237" t="s">
        <v>143</v>
      </c>
      <c r="O3237" t="s">
        <v>16922</v>
      </c>
      <c r="R3237" t="s">
        <v>16923</v>
      </c>
      <c r="U3237" t="s">
        <v>26463</v>
      </c>
      <c r="V3237" t="s">
        <v>26464</v>
      </c>
      <c r="W3237">
        <v>0</v>
      </c>
      <c r="X3237">
        <v>7617937</v>
      </c>
      <c r="Y3237" t="s">
        <v>160</v>
      </c>
      <c r="Z3237">
        <v>0</v>
      </c>
      <c r="AA3237" t="s">
        <v>143</v>
      </c>
      <c r="AB3237" s="3">
        <v>6.9999999999999999E-6</v>
      </c>
      <c r="AC3237">
        <v>5.1549019599857404</v>
      </c>
      <c r="AE3237">
        <v>1.05</v>
      </c>
      <c r="AF3237" t="s">
        <v>244</v>
      </c>
      <c r="AG3237" t="s">
        <v>19896</v>
      </c>
      <c r="AH3237" t="s">
        <v>146</v>
      </c>
      <c r="AI3237" t="s">
        <v>19852</v>
      </c>
      <c r="AJ3237" t="s">
        <v>19853</v>
      </c>
      <c r="AK3237" t="s">
        <v>19897</v>
      </c>
      <c r="AL3237" t="s">
        <v>149</v>
      </c>
    </row>
    <row r="3238" spans="1:38" x14ac:dyDescent="0.2">
      <c r="A3238" s="2">
        <v>42574</v>
      </c>
      <c r="B3238">
        <v>26198764</v>
      </c>
      <c r="C3238" t="s">
        <v>12562</v>
      </c>
      <c r="D3238" s="2">
        <v>42206</v>
      </c>
      <c r="E3238" t="s">
        <v>12429</v>
      </c>
      <c r="F3238" t="s">
        <v>19892</v>
      </c>
      <c r="G3238" t="s">
        <v>19893</v>
      </c>
      <c r="H3238" t="s">
        <v>19843</v>
      </c>
      <c r="I3238" t="s">
        <v>19894</v>
      </c>
      <c r="J3238" t="s">
        <v>170</v>
      </c>
      <c r="K3238" t="s">
        <v>6628</v>
      </c>
      <c r="L3238">
        <v>11</v>
      </c>
      <c r="M3238">
        <v>134654555</v>
      </c>
      <c r="N3238" t="s">
        <v>143</v>
      </c>
      <c r="O3238" t="s">
        <v>26465</v>
      </c>
      <c r="P3238" t="s">
        <v>26466</v>
      </c>
      <c r="Q3238" t="s">
        <v>26467</v>
      </c>
      <c r="S3238">
        <v>81499</v>
      </c>
      <c r="T3238">
        <v>1214</v>
      </c>
      <c r="U3238" t="s">
        <v>26468</v>
      </c>
      <c r="V3238" t="s">
        <v>26469</v>
      </c>
      <c r="W3238">
        <v>0</v>
      </c>
      <c r="X3238">
        <v>11603151</v>
      </c>
      <c r="Y3238" t="s">
        <v>284</v>
      </c>
      <c r="Z3238">
        <v>1</v>
      </c>
      <c r="AA3238" t="s">
        <v>143</v>
      </c>
      <c r="AB3238" s="3">
        <v>6.9999999999999999E-6</v>
      </c>
      <c r="AC3238">
        <v>5.1549019599857404</v>
      </c>
      <c r="AE3238">
        <v>1.05</v>
      </c>
      <c r="AF3238" t="s">
        <v>244</v>
      </c>
      <c r="AG3238" t="s">
        <v>19896</v>
      </c>
      <c r="AH3238" t="s">
        <v>146</v>
      </c>
      <c r="AI3238" t="s">
        <v>19852</v>
      </c>
      <c r="AJ3238" t="s">
        <v>19853</v>
      </c>
      <c r="AK3238" t="s">
        <v>19897</v>
      </c>
      <c r="AL3238" t="s">
        <v>149</v>
      </c>
    </row>
    <row r="3239" spans="1:38" x14ac:dyDescent="0.2">
      <c r="A3239" s="2">
        <v>42574</v>
      </c>
      <c r="B3239">
        <v>26198764</v>
      </c>
      <c r="C3239" t="s">
        <v>12562</v>
      </c>
      <c r="D3239" s="2">
        <v>42206</v>
      </c>
      <c r="E3239" t="s">
        <v>12429</v>
      </c>
      <c r="F3239" t="s">
        <v>19892</v>
      </c>
      <c r="G3239" t="s">
        <v>19893</v>
      </c>
      <c r="H3239" t="s">
        <v>19843</v>
      </c>
      <c r="I3239" t="s">
        <v>19894</v>
      </c>
      <c r="J3239" t="s">
        <v>170</v>
      </c>
      <c r="K3239" t="s">
        <v>14800</v>
      </c>
      <c r="L3239">
        <v>13</v>
      </c>
      <c r="M3239">
        <v>29262114</v>
      </c>
      <c r="N3239" t="s">
        <v>143</v>
      </c>
      <c r="O3239" t="s">
        <v>26470</v>
      </c>
      <c r="R3239" t="s">
        <v>26471</v>
      </c>
      <c r="U3239" t="s">
        <v>26472</v>
      </c>
      <c r="V3239" t="s">
        <v>26473</v>
      </c>
      <c r="W3239">
        <v>0</v>
      </c>
      <c r="X3239">
        <v>11616416</v>
      </c>
      <c r="Y3239" t="s">
        <v>160</v>
      </c>
      <c r="Z3239">
        <v>0</v>
      </c>
      <c r="AA3239" t="s">
        <v>143</v>
      </c>
      <c r="AB3239" s="3">
        <v>6.9999999999999999E-6</v>
      </c>
      <c r="AC3239">
        <v>5.1549019599857404</v>
      </c>
      <c r="AE3239">
        <v>1.06</v>
      </c>
      <c r="AF3239" t="s">
        <v>244</v>
      </c>
      <c r="AG3239" t="s">
        <v>19896</v>
      </c>
      <c r="AH3239" t="s">
        <v>146</v>
      </c>
      <c r="AI3239" t="s">
        <v>19852</v>
      </c>
      <c r="AJ3239" t="s">
        <v>19853</v>
      </c>
      <c r="AK3239" t="s">
        <v>19897</v>
      </c>
      <c r="AL3239" t="s">
        <v>149</v>
      </c>
    </row>
    <row r="3240" spans="1:38" x14ac:dyDescent="0.2">
      <c r="A3240" s="2">
        <v>42574</v>
      </c>
      <c r="B3240">
        <v>26198764</v>
      </c>
      <c r="C3240" t="s">
        <v>12562</v>
      </c>
      <c r="D3240" s="2">
        <v>42206</v>
      </c>
      <c r="E3240" t="s">
        <v>12429</v>
      </c>
      <c r="F3240" t="s">
        <v>19892</v>
      </c>
      <c r="G3240" t="s">
        <v>19893</v>
      </c>
      <c r="H3240" t="s">
        <v>19843</v>
      </c>
      <c r="I3240" t="s">
        <v>19894</v>
      </c>
      <c r="J3240" t="s">
        <v>170</v>
      </c>
      <c r="K3240" t="s">
        <v>5568</v>
      </c>
      <c r="L3240">
        <v>12</v>
      </c>
      <c r="M3240">
        <v>119579901</v>
      </c>
      <c r="N3240" t="s">
        <v>143</v>
      </c>
      <c r="O3240" t="s">
        <v>26474</v>
      </c>
      <c r="R3240" t="s">
        <v>26475</v>
      </c>
      <c r="U3240" t="s">
        <v>26476</v>
      </c>
      <c r="V3240" t="s">
        <v>26477</v>
      </c>
      <c r="W3240">
        <v>0</v>
      </c>
      <c r="X3240">
        <v>11064837</v>
      </c>
      <c r="Y3240" t="s">
        <v>160</v>
      </c>
      <c r="Z3240">
        <v>0</v>
      </c>
      <c r="AA3240" t="s">
        <v>143</v>
      </c>
      <c r="AB3240" s="3">
        <v>6.9999999999999999E-6</v>
      </c>
      <c r="AC3240">
        <v>5.1549019599857404</v>
      </c>
      <c r="AE3240">
        <v>1.06</v>
      </c>
      <c r="AF3240" t="s">
        <v>244</v>
      </c>
      <c r="AG3240" t="s">
        <v>19896</v>
      </c>
      <c r="AH3240" t="s">
        <v>146</v>
      </c>
      <c r="AI3240" t="s">
        <v>19852</v>
      </c>
      <c r="AJ3240" t="s">
        <v>19853</v>
      </c>
      <c r="AK3240" t="s">
        <v>19897</v>
      </c>
      <c r="AL3240" t="s">
        <v>149</v>
      </c>
    </row>
    <row r="3241" spans="1:38" x14ac:dyDescent="0.2">
      <c r="A3241" s="2">
        <v>42574</v>
      </c>
      <c r="B3241">
        <v>26198764</v>
      </c>
      <c r="C3241" t="s">
        <v>12562</v>
      </c>
      <c r="D3241" s="2">
        <v>42206</v>
      </c>
      <c r="E3241" t="s">
        <v>12429</v>
      </c>
      <c r="F3241" t="s">
        <v>19892</v>
      </c>
      <c r="G3241" t="s">
        <v>19893</v>
      </c>
      <c r="H3241" t="s">
        <v>19843</v>
      </c>
      <c r="I3241" t="s">
        <v>19894</v>
      </c>
      <c r="J3241" t="s">
        <v>170</v>
      </c>
      <c r="K3241" t="s">
        <v>12533</v>
      </c>
      <c r="L3241">
        <v>3</v>
      </c>
      <c r="M3241">
        <v>181056092</v>
      </c>
      <c r="N3241" t="s">
        <v>143</v>
      </c>
      <c r="O3241" t="s">
        <v>12534</v>
      </c>
      <c r="R3241" t="s">
        <v>12535</v>
      </c>
      <c r="U3241" t="s">
        <v>26478</v>
      </c>
      <c r="V3241" t="s">
        <v>26479</v>
      </c>
      <c r="W3241">
        <v>0</v>
      </c>
      <c r="X3241">
        <v>1805203</v>
      </c>
      <c r="Y3241" t="s">
        <v>160</v>
      </c>
      <c r="Z3241">
        <v>0</v>
      </c>
      <c r="AA3241" t="s">
        <v>143</v>
      </c>
      <c r="AB3241" s="3">
        <v>6.9999999999999999E-6</v>
      </c>
      <c r="AC3241">
        <v>5.1549019599857404</v>
      </c>
      <c r="AE3241">
        <v>1.0869565000000001</v>
      </c>
      <c r="AF3241" t="s">
        <v>244</v>
      </c>
      <c r="AG3241" t="s">
        <v>19896</v>
      </c>
      <c r="AH3241" t="s">
        <v>146</v>
      </c>
      <c r="AI3241" t="s">
        <v>19852</v>
      </c>
      <c r="AJ3241" t="s">
        <v>19853</v>
      </c>
      <c r="AK3241" t="s">
        <v>19897</v>
      </c>
      <c r="AL3241" t="s">
        <v>149</v>
      </c>
    </row>
    <row r="3242" spans="1:38" x14ac:dyDescent="0.2">
      <c r="A3242" s="2">
        <v>42574</v>
      </c>
      <c r="B3242">
        <v>26198764</v>
      </c>
      <c r="C3242" t="s">
        <v>12562</v>
      </c>
      <c r="D3242" s="2">
        <v>42206</v>
      </c>
      <c r="E3242" t="s">
        <v>12429</v>
      </c>
      <c r="F3242" t="s">
        <v>19892</v>
      </c>
      <c r="G3242" t="s">
        <v>19893</v>
      </c>
      <c r="H3242" t="s">
        <v>19843</v>
      </c>
      <c r="I3242" t="s">
        <v>19894</v>
      </c>
      <c r="J3242" t="s">
        <v>170</v>
      </c>
      <c r="K3242" t="s">
        <v>7069</v>
      </c>
      <c r="L3242">
        <v>14</v>
      </c>
      <c r="M3242">
        <v>85099583</v>
      </c>
      <c r="N3242" t="s">
        <v>143</v>
      </c>
      <c r="O3242" t="s">
        <v>26480</v>
      </c>
      <c r="P3242" t="s">
        <v>26481</v>
      </c>
      <c r="Q3242" t="s">
        <v>26482</v>
      </c>
      <c r="S3242">
        <v>100287</v>
      </c>
      <c r="T3242">
        <v>103266</v>
      </c>
      <c r="U3242" t="s">
        <v>26483</v>
      </c>
      <c r="V3242" t="s">
        <v>26484</v>
      </c>
      <c r="W3242">
        <v>0</v>
      </c>
      <c r="X3242">
        <v>12887386</v>
      </c>
      <c r="Y3242" t="s">
        <v>284</v>
      </c>
      <c r="Z3242">
        <v>1</v>
      </c>
      <c r="AA3242" t="s">
        <v>143</v>
      </c>
      <c r="AB3242" s="3">
        <v>6.9999999999999999E-6</v>
      </c>
      <c r="AC3242">
        <v>5.1549019599857404</v>
      </c>
      <c r="AE3242">
        <v>1.1000000000000001</v>
      </c>
      <c r="AF3242" t="s">
        <v>244</v>
      </c>
      <c r="AG3242" t="s">
        <v>19896</v>
      </c>
      <c r="AH3242" t="s">
        <v>146</v>
      </c>
      <c r="AI3242" t="s">
        <v>19852</v>
      </c>
      <c r="AJ3242" t="s">
        <v>19853</v>
      </c>
      <c r="AK3242" t="s">
        <v>19897</v>
      </c>
      <c r="AL3242" t="s">
        <v>149</v>
      </c>
    </row>
    <row r="3243" spans="1:38" x14ac:dyDescent="0.2">
      <c r="A3243" s="2">
        <v>42574</v>
      </c>
      <c r="B3243">
        <v>26198764</v>
      </c>
      <c r="C3243" t="s">
        <v>12562</v>
      </c>
      <c r="D3243" s="2">
        <v>42206</v>
      </c>
      <c r="E3243" t="s">
        <v>12429</v>
      </c>
      <c r="F3243" t="s">
        <v>19892</v>
      </c>
      <c r="G3243" t="s">
        <v>19893</v>
      </c>
      <c r="H3243" t="s">
        <v>19843</v>
      </c>
      <c r="I3243" t="s">
        <v>23240</v>
      </c>
      <c r="J3243" t="s">
        <v>170</v>
      </c>
      <c r="K3243" t="s">
        <v>24341</v>
      </c>
      <c r="L3243">
        <v>1</v>
      </c>
      <c r="M3243">
        <v>186856584</v>
      </c>
      <c r="N3243" t="s">
        <v>143</v>
      </c>
      <c r="O3243" t="s">
        <v>26485</v>
      </c>
      <c r="R3243" t="s">
        <v>26486</v>
      </c>
      <c r="U3243" t="s">
        <v>26487</v>
      </c>
      <c r="V3243" t="s">
        <v>26488</v>
      </c>
      <c r="W3243">
        <v>0</v>
      </c>
      <c r="X3243">
        <v>114333818</v>
      </c>
      <c r="Y3243" t="s">
        <v>160</v>
      </c>
      <c r="Z3243">
        <v>0</v>
      </c>
      <c r="AA3243" t="s">
        <v>143</v>
      </c>
      <c r="AB3243" s="3">
        <v>6.9999999999999999E-6</v>
      </c>
      <c r="AC3243">
        <v>5.1549019599857404</v>
      </c>
      <c r="AE3243">
        <v>1.3513512999999999</v>
      </c>
      <c r="AF3243" t="s">
        <v>244</v>
      </c>
      <c r="AG3243" t="s">
        <v>23246</v>
      </c>
      <c r="AH3243" t="s">
        <v>146</v>
      </c>
      <c r="AI3243" t="s">
        <v>19852</v>
      </c>
      <c r="AJ3243" t="s">
        <v>19853</v>
      </c>
      <c r="AK3243" t="s">
        <v>23247</v>
      </c>
      <c r="AL3243" t="s">
        <v>149</v>
      </c>
    </row>
    <row r="3244" spans="1:38" x14ac:dyDescent="0.2">
      <c r="A3244" s="2">
        <v>42574</v>
      </c>
      <c r="B3244">
        <v>26198764</v>
      </c>
      <c r="C3244" t="s">
        <v>12562</v>
      </c>
      <c r="D3244" s="2">
        <v>42206</v>
      </c>
      <c r="E3244" t="s">
        <v>12429</v>
      </c>
      <c r="F3244" t="s">
        <v>19892</v>
      </c>
      <c r="G3244" t="s">
        <v>19893</v>
      </c>
      <c r="H3244" t="s">
        <v>19843</v>
      </c>
      <c r="I3244" t="s">
        <v>23240</v>
      </c>
      <c r="J3244" t="s">
        <v>170</v>
      </c>
      <c r="K3244" t="s">
        <v>5922</v>
      </c>
      <c r="L3244">
        <v>10</v>
      </c>
      <c r="M3244">
        <v>126992179</v>
      </c>
      <c r="N3244" t="s">
        <v>143</v>
      </c>
      <c r="O3244" t="s">
        <v>26489</v>
      </c>
      <c r="R3244" t="s">
        <v>26490</v>
      </c>
      <c r="U3244" t="s">
        <v>26491</v>
      </c>
      <c r="V3244" t="s">
        <v>26492</v>
      </c>
      <c r="W3244">
        <v>0</v>
      </c>
      <c r="X3244">
        <v>11592657</v>
      </c>
      <c r="Y3244" t="s">
        <v>160</v>
      </c>
      <c r="Z3244">
        <v>0</v>
      </c>
      <c r="AA3244" t="s">
        <v>143</v>
      </c>
      <c r="AB3244" s="3">
        <v>6.9999999999999999E-6</v>
      </c>
      <c r="AC3244">
        <v>5.1549019599857404</v>
      </c>
      <c r="AE3244">
        <v>1.27</v>
      </c>
      <c r="AF3244" t="s">
        <v>244</v>
      </c>
      <c r="AG3244" t="s">
        <v>23246</v>
      </c>
      <c r="AH3244" t="s">
        <v>146</v>
      </c>
      <c r="AI3244" t="s">
        <v>19852</v>
      </c>
      <c r="AJ3244" t="s">
        <v>19853</v>
      </c>
      <c r="AK3244" t="s">
        <v>23247</v>
      </c>
      <c r="AL3244" t="s">
        <v>149</v>
      </c>
    </row>
    <row r="3245" spans="1:38" x14ac:dyDescent="0.2">
      <c r="A3245" s="2">
        <v>42574</v>
      </c>
      <c r="B3245">
        <v>26198764</v>
      </c>
      <c r="C3245" t="s">
        <v>12562</v>
      </c>
      <c r="D3245" s="2">
        <v>42206</v>
      </c>
      <c r="E3245" t="s">
        <v>12429</v>
      </c>
      <c r="F3245" t="s">
        <v>19892</v>
      </c>
      <c r="G3245" t="s">
        <v>19893</v>
      </c>
      <c r="H3245" t="s">
        <v>19843</v>
      </c>
      <c r="I3245" t="s">
        <v>23240</v>
      </c>
      <c r="J3245" t="s">
        <v>170</v>
      </c>
      <c r="K3245" t="s">
        <v>3578</v>
      </c>
      <c r="L3245">
        <v>11</v>
      </c>
      <c r="M3245">
        <v>8877853</v>
      </c>
      <c r="N3245" t="s">
        <v>143</v>
      </c>
      <c r="O3245" t="s">
        <v>26493</v>
      </c>
      <c r="R3245" t="s">
        <v>26494</v>
      </c>
      <c r="U3245" t="s">
        <v>26495</v>
      </c>
      <c r="V3245" t="s">
        <v>26496</v>
      </c>
      <c r="W3245">
        <v>0</v>
      </c>
      <c r="X3245">
        <v>2455601</v>
      </c>
      <c r="Y3245" t="s">
        <v>160</v>
      </c>
      <c r="Z3245">
        <v>0</v>
      </c>
      <c r="AA3245" t="s">
        <v>143</v>
      </c>
      <c r="AB3245" s="3">
        <v>6.9999999999999999E-6</v>
      </c>
      <c r="AC3245">
        <v>5.1549019599857404</v>
      </c>
      <c r="AE3245">
        <v>1.34</v>
      </c>
      <c r="AF3245" t="s">
        <v>244</v>
      </c>
      <c r="AG3245" t="s">
        <v>23246</v>
      </c>
      <c r="AH3245" t="s">
        <v>146</v>
      </c>
      <c r="AI3245" t="s">
        <v>19852</v>
      </c>
      <c r="AJ3245" t="s">
        <v>19853</v>
      </c>
      <c r="AK3245" t="s">
        <v>23247</v>
      </c>
      <c r="AL3245" t="s">
        <v>149</v>
      </c>
    </row>
    <row r="3246" spans="1:38" x14ac:dyDescent="0.2">
      <c r="A3246" s="2">
        <v>42574</v>
      </c>
      <c r="B3246">
        <v>26198764</v>
      </c>
      <c r="C3246" t="s">
        <v>12562</v>
      </c>
      <c r="D3246" s="2">
        <v>42206</v>
      </c>
      <c r="E3246" t="s">
        <v>12429</v>
      </c>
      <c r="F3246" t="s">
        <v>19892</v>
      </c>
      <c r="G3246" t="s">
        <v>19893</v>
      </c>
      <c r="H3246" t="s">
        <v>19843</v>
      </c>
      <c r="I3246" t="s">
        <v>23240</v>
      </c>
      <c r="J3246" t="s">
        <v>170</v>
      </c>
      <c r="K3246" t="s">
        <v>6865</v>
      </c>
      <c r="L3246">
        <v>6</v>
      </c>
      <c r="M3246">
        <v>29696112</v>
      </c>
      <c r="N3246" t="s">
        <v>143</v>
      </c>
      <c r="O3246" t="s">
        <v>9838</v>
      </c>
      <c r="P3246" t="s">
        <v>9839</v>
      </c>
      <c r="Q3246" t="s">
        <v>9840</v>
      </c>
      <c r="S3246">
        <v>15002</v>
      </c>
      <c r="T3246">
        <v>12013</v>
      </c>
      <c r="U3246" t="s">
        <v>26497</v>
      </c>
      <c r="V3246" t="s">
        <v>26498</v>
      </c>
      <c r="W3246">
        <v>0</v>
      </c>
      <c r="X3246">
        <v>3131888</v>
      </c>
      <c r="Y3246" t="s">
        <v>243</v>
      </c>
      <c r="Z3246">
        <v>1</v>
      </c>
      <c r="AA3246" t="s">
        <v>143</v>
      </c>
      <c r="AB3246" s="3">
        <v>6.9999999999999999E-6</v>
      </c>
      <c r="AC3246">
        <v>5.1549019599857404</v>
      </c>
      <c r="AE3246">
        <v>1.2820514000000001</v>
      </c>
      <c r="AF3246" t="s">
        <v>244</v>
      </c>
      <c r="AG3246" t="s">
        <v>23246</v>
      </c>
      <c r="AH3246" t="s">
        <v>146</v>
      </c>
      <c r="AI3246" t="s">
        <v>19852</v>
      </c>
      <c r="AJ3246" t="s">
        <v>19853</v>
      </c>
      <c r="AK3246" t="s">
        <v>23247</v>
      </c>
      <c r="AL3246" t="s">
        <v>149</v>
      </c>
    </row>
    <row r="3247" spans="1:38" x14ac:dyDescent="0.2">
      <c r="A3247" s="2">
        <v>42574</v>
      </c>
      <c r="B3247">
        <v>26198764</v>
      </c>
      <c r="C3247" t="s">
        <v>12562</v>
      </c>
      <c r="D3247" s="2">
        <v>42206</v>
      </c>
      <c r="E3247" t="s">
        <v>12429</v>
      </c>
      <c r="F3247" t="s">
        <v>19892</v>
      </c>
      <c r="G3247" t="s">
        <v>19893</v>
      </c>
      <c r="H3247" t="s">
        <v>19843</v>
      </c>
      <c r="I3247" t="s">
        <v>23240</v>
      </c>
      <c r="J3247" t="s">
        <v>170</v>
      </c>
      <c r="K3247" t="s">
        <v>2530</v>
      </c>
      <c r="L3247">
        <v>1</v>
      </c>
      <c r="M3247">
        <v>242966101</v>
      </c>
      <c r="N3247" t="s">
        <v>143</v>
      </c>
      <c r="O3247" t="s">
        <v>26499</v>
      </c>
      <c r="P3247" t="s">
        <v>26500</v>
      </c>
      <c r="Q3247" t="s">
        <v>26501</v>
      </c>
      <c r="S3247">
        <v>75298</v>
      </c>
      <c r="T3247">
        <v>8904</v>
      </c>
      <c r="U3247" t="s">
        <v>26502</v>
      </c>
      <c r="V3247" t="s">
        <v>26503</v>
      </c>
      <c r="W3247">
        <v>0</v>
      </c>
      <c r="X3247">
        <v>61841072</v>
      </c>
      <c r="Y3247" t="s">
        <v>284</v>
      </c>
      <c r="Z3247">
        <v>1</v>
      </c>
      <c r="AA3247" t="s">
        <v>143</v>
      </c>
      <c r="AB3247" s="3">
        <v>6.9999999999999999E-6</v>
      </c>
      <c r="AC3247">
        <v>5.1549019599857404</v>
      </c>
      <c r="AE3247">
        <v>1.3157894999999999</v>
      </c>
      <c r="AF3247" t="s">
        <v>244</v>
      </c>
      <c r="AG3247" t="s">
        <v>23246</v>
      </c>
      <c r="AH3247" t="s">
        <v>146</v>
      </c>
      <c r="AI3247" t="s">
        <v>19852</v>
      </c>
      <c r="AJ3247" t="s">
        <v>19853</v>
      </c>
      <c r="AK3247" t="s">
        <v>23247</v>
      </c>
      <c r="AL3247" t="s">
        <v>149</v>
      </c>
    </row>
    <row r="3248" spans="1:38" x14ac:dyDescent="0.2">
      <c r="A3248" s="2">
        <v>42574</v>
      </c>
      <c r="B3248">
        <v>26198764</v>
      </c>
      <c r="C3248" t="s">
        <v>12562</v>
      </c>
      <c r="D3248" s="2">
        <v>42206</v>
      </c>
      <c r="E3248" t="s">
        <v>12429</v>
      </c>
      <c r="F3248" t="s">
        <v>19892</v>
      </c>
      <c r="G3248" t="s">
        <v>19893</v>
      </c>
      <c r="H3248" t="s">
        <v>19843</v>
      </c>
      <c r="I3248" t="s">
        <v>23240</v>
      </c>
      <c r="J3248" t="s">
        <v>170</v>
      </c>
      <c r="K3248" t="s">
        <v>3261</v>
      </c>
      <c r="L3248">
        <v>5</v>
      </c>
      <c r="M3248">
        <v>30558030</v>
      </c>
      <c r="N3248" t="s">
        <v>143</v>
      </c>
      <c r="O3248" t="s">
        <v>26504</v>
      </c>
      <c r="R3248" t="s">
        <v>26505</v>
      </c>
      <c r="U3248" t="s">
        <v>26506</v>
      </c>
      <c r="V3248" t="s">
        <v>26507</v>
      </c>
      <c r="W3248">
        <v>0</v>
      </c>
      <c r="X3248">
        <v>75094680</v>
      </c>
      <c r="Y3248" t="s">
        <v>160</v>
      </c>
      <c r="Z3248">
        <v>0</v>
      </c>
      <c r="AA3248" t="s">
        <v>143</v>
      </c>
      <c r="AB3248" s="3">
        <v>6.9999999999999999E-6</v>
      </c>
      <c r="AC3248">
        <v>5.1549019599857404</v>
      </c>
      <c r="AE3248">
        <v>3.5714285000000001</v>
      </c>
      <c r="AF3248" t="s">
        <v>244</v>
      </c>
      <c r="AG3248" t="s">
        <v>23246</v>
      </c>
      <c r="AH3248" t="s">
        <v>146</v>
      </c>
      <c r="AI3248" t="s">
        <v>19852</v>
      </c>
      <c r="AJ3248" t="s">
        <v>19853</v>
      </c>
      <c r="AK3248" t="s">
        <v>23247</v>
      </c>
      <c r="AL3248" t="s">
        <v>149</v>
      </c>
    </row>
    <row r="3249" spans="1:38" x14ac:dyDescent="0.2">
      <c r="A3249" s="2">
        <v>42574</v>
      </c>
      <c r="B3249">
        <v>26198764</v>
      </c>
      <c r="C3249" t="s">
        <v>12562</v>
      </c>
      <c r="D3249" s="2">
        <v>42206</v>
      </c>
      <c r="E3249" t="s">
        <v>12429</v>
      </c>
      <c r="F3249" t="s">
        <v>19892</v>
      </c>
      <c r="G3249" t="s">
        <v>19893</v>
      </c>
      <c r="H3249" t="s">
        <v>19843</v>
      </c>
      <c r="I3249" t="s">
        <v>19894</v>
      </c>
      <c r="J3249" t="s">
        <v>170</v>
      </c>
      <c r="K3249" t="s">
        <v>10696</v>
      </c>
      <c r="L3249">
        <v>10</v>
      </c>
      <c r="M3249">
        <v>63118178</v>
      </c>
      <c r="N3249" t="s">
        <v>143</v>
      </c>
      <c r="O3249" t="s">
        <v>26508</v>
      </c>
      <c r="P3249" t="s">
        <v>21045</v>
      </c>
      <c r="Q3249" t="s">
        <v>26509</v>
      </c>
      <c r="S3249">
        <v>7932</v>
      </c>
      <c r="T3249">
        <v>5751</v>
      </c>
      <c r="U3249" t="s">
        <v>26510</v>
      </c>
      <c r="V3249" t="s">
        <v>26511</v>
      </c>
      <c r="W3249">
        <v>0</v>
      </c>
      <c r="X3249">
        <v>7901794</v>
      </c>
      <c r="Y3249" t="s">
        <v>284</v>
      </c>
      <c r="Z3249">
        <v>1</v>
      </c>
      <c r="AA3249" t="s">
        <v>143</v>
      </c>
      <c r="AB3249" s="3">
        <v>6.9999999999999999E-6</v>
      </c>
      <c r="AC3249">
        <v>5.1549019599857404</v>
      </c>
      <c r="AE3249">
        <v>1.1235955</v>
      </c>
      <c r="AF3249" t="s">
        <v>244</v>
      </c>
      <c r="AG3249" t="s">
        <v>19896</v>
      </c>
      <c r="AH3249" t="s">
        <v>146</v>
      </c>
      <c r="AI3249" t="s">
        <v>19852</v>
      </c>
      <c r="AJ3249" t="s">
        <v>19853</v>
      </c>
      <c r="AK3249" t="s">
        <v>19897</v>
      </c>
      <c r="AL3249" t="s">
        <v>149</v>
      </c>
    </row>
    <row r="3250" spans="1:38" x14ac:dyDescent="0.2">
      <c r="A3250" s="2">
        <v>42574</v>
      </c>
      <c r="B3250">
        <v>26198764</v>
      </c>
      <c r="C3250" t="s">
        <v>12562</v>
      </c>
      <c r="D3250" s="2">
        <v>42206</v>
      </c>
      <c r="E3250" t="s">
        <v>12429</v>
      </c>
      <c r="F3250" t="s">
        <v>19892</v>
      </c>
      <c r="G3250" t="s">
        <v>19893</v>
      </c>
      <c r="H3250" t="s">
        <v>19843</v>
      </c>
      <c r="I3250" t="s">
        <v>19894</v>
      </c>
      <c r="J3250" t="s">
        <v>170</v>
      </c>
      <c r="K3250" t="s">
        <v>5652</v>
      </c>
      <c r="L3250">
        <v>9</v>
      </c>
      <c r="M3250">
        <v>23576502</v>
      </c>
      <c r="N3250" t="s">
        <v>143</v>
      </c>
      <c r="O3250" t="s">
        <v>14835</v>
      </c>
      <c r="R3250" t="s">
        <v>14836</v>
      </c>
      <c r="U3250" t="s">
        <v>26512</v>
      </c>
      <c r="V3250" t="s">
        <v>26513</v>
      </c>
      <c r="W3250">
        <v>0</v>
      </c>
      <c r="X3250">
        <v>79258494</v>
      </c>
      <c r="Y3250" t="s">
        <v>160</v>
      </c>
      <c r="Z3250">
        <v>0</v>
      </c>
      <c r="AA3250" t="s">
        <v>143</v>
      </c>
      <c r="AB3250" s="3">
        <v>6.9999999999999999E-6</v>
      </c>
      <c r="AC3250">
        <v>5.1549019599857404</v>
      </c>
      <c r="AE3250">
        <v>1.06</v>
      </c>
      <c r="AF3250" t="s">
        <v>244</v>
      </c>
      <c r="AG3250" t="s">
        <v>19896</v>
      </c>
      <c r="AH3250" t="s">
        <v>146</v>
      </c>
      <c r="AI3250" t="s">
        <v>19852</v>
      </c>
      <c r="AJ3250" t="s">
        <v>19853</v>
      </c>
      <c r="AK3250" t="s">
        <v>19897</v>
      </c>
      <c r="AL3250" t="s">
        <v>149</v>
      </c>
    </row>
    <row r="3251" spans="1:38" x14ac:dyDescent="0.2">
      <c r="A3251" s="2">
        <v>42574</v>
      </c>
      <c r="B3251">
        <v>26198764</v>
      </c>
      <c r="C3251" t="s">
        <v>12562</v>
      </c>
      <c r="D3251" s="2">
        <v>42206</v>
      </c>
      <c r="E3251" t="s">
        <v>12429</v>
      </c>
      <c r="F3251" t="s">
        <v>19892</v>
      </c>
      <c r="G3251" t="s">
        <v>19893</v>
      </c>
      <c r="H3251" t="s">
        <v>19843</v>
      </c>
      <c r="I3251" t="s">
        <v>19894</v>
      </c>
      <c r="J3251" t="s">
        <v>170</v>
      </c>
      <c r="K3251" t="s">
        <v>24114</v>
      </c>
      <c r="L3251">
        <v>14</v>
      </c>
      <c r="M3251">
        <v>81240713</v>
      </c>
      <c r="N3251" t="s">
        <v>143</v>
      </c>
      <c r="O3251" t="s">
        <v>26514</v>
      </c>
      <c r="P3251" t="s">
        <v>26515</v>
      </c>
      <c r="Q3251" t="s">
        <v>26516</v>
      </c>
      <c r="S3251">
        <v>18253</v>
      </c>
      <c r="T3251">
        <v>5582</v>
      </c>
      <c r="U3251" t="s">
        <v>26517</v>
      </c>
      <c r="V3251" t="s">
        <v>26518</v>
      </c>
      <c r="W3251">
        <v>0</v>
      </c>
      <c r="X3251">
        <v>8016982</v>
      </c>
      <c r="Y3251" t="s">
        <v>284</v>
      </c>
      <c r="Z3251">
        <v>1</v>
      </c>
      <c r="AA3251" t="s">
        <v>143</v>
      </c>
      <c r="AB3251" s="3">
        <v>6.9999999999999999E-6</v>
      </c>
      <c r="AC3251">
        <v>5.1549019599857404</v>
      </c>
      <c r="AE3251">
        <v>1.0526316</v>
      </c>
      <c r="AF3251" t="s">
        <v>244</v>
      </c>
      <c r="AG3251" t="s">
        <v>19896</v>
      </c>
      <c r="AH3251" t="s">
        <v>146</v>
      </c>
      <c r="AI3251" t="s">
        <v>19852</v>
      </c>
      <c r="AJ3251" t="s">
        <v>19853</v>
      </c>
      <c r="AK3251" t="s">
        <v>19897</v>
      </c>
      <c r="AL3251" t="s">
        <v>149</v>
      </c>
    </row>
    <row r="3252" spans="1:38" x14ac:dyDescent="0.2">
      <c r="A3252" s="2">
        <v>42574</v>
      </c>
      <c r="B3252">
        <v>26198764</v>
      </c>
      <c r="C3252" t="s">
        <v>12562</v>
      </c>
      <c r="D3252" s="2">
        <v>42206</v>
      </c>
      <c r="E3252" t="s">
        <v>12429</v>
      </c>
      <c r="F3252" t="s">
        <v>19892</v>
      </c>
      <c r="G3252" t="s">
        <v>19893</v>
      </c>
      <c r="H3252" t="s">
        <v>19843</v>
      </c>
      <c r="I3252" t="s">
        <v>19894</v>
      </c>
      <c r="J3252" t="s">
        <v>170</v>
      </c>
      <c r="K3252" t="s">
        <v>3115</v>
      </c>
      <c r="L3252">
        <v>17</v>
      </c>
      <c r="M3252">
        <v>80651956</v>
      </c>
      <c r="N3252" t="s">
        <v>143</v>
      </c>
      <c r="O3252" t="s">
        <v>10364</v>
      </c>
      <c r="R3252" t="s">
        <v>10365</v>
      </c>
      <c r="U3252" t="s">
        <v>15550</v>
      </c>
      <c r="V3252" t="s">
        <v>10367</v>
      </c>
      <c r="W3252">
        <v>0</v>
      </c>
      <c r="X3252">
        <v>8066384</v>
      </c>
      <c r="Y3252" t="s">
        <v>160</v>
      </c>
      <c r="Z3252">
        <v>0</v>
      </c>
      <c r="AA3252" t="s">
        <v>143</v>
      </c>
      <c r="AB3252" s="3">
        <v>6.9999999999999999E-6</v>
      </c>
      <c r="AC3252">
        <v>5.1549019599857404</v>
      </c>
      <c r="AE3252">
        <v>1.0526316</v>
      </c>
      <c r="AF3252" t="s">
        <v>244</v>
      </c>
      <c r="AG3252" t="s">
        <v>19896</v>
      </c>
      <c r="AH3252" t="s">
        <v>146</v>
      </c>
      <c r="AI3252" t="s">
        <v>19852</v>
      </c>
      <c r="AJ3252" t="s">
        <v>19853</v>
      </c>
      <c r="AK3252" t="s">
        <v>19897</v>
      </c>
      <c r="AL3252" t="s">
        <v>149</v>
      </c>
    </row>
    <row r="3253" spans="1:38" x14ac:dyDescent="0.2">
      <c r="A3253" s="2">
        <v>42574</v>
      </c>
      <c r="B3253">
        <v>26198764</v>
      </c>
      <c r="C3253" t="s">
        <v>12562</v>
      </c>
      <c r="D3253" s="2">
        <v>42206</v>
      </c>
      <c r="E3253" t="s">
        <v>12429</v>
      </c>
      <c r="F3253" t="s">
        <v>19892</v>
      </c>
      <c r="G3253" t="s">
        <v>19893</v>
      </c>
      <c r="H3253" t="s">
        <v>19843</v>
      </c>
      <c r="I3253" t="s">
        <v>19894</v>
      </c>
      <c r="J3253" t="s">
        <v>170</v>
      </c>
      <c r="K3253" t="s">
        <v>10870</v>
      </c>
      <c r="L3253">
        <v>2</v>
      </c>
      <c r="M3253">
        <v>179977187</v>
      </c>
      <c r="N3253" t="s">
        <v>143</v>
      </c>
      <c r="O3253" t="s">
        <v>23057</v>
      </c>
      <c r="R3253" t="s">
        <v>10872</v>
      </c>
      <c r="U3253" t="s">
        <v>26519</v>
      </c>
      <c r="V3253" t="s">
        <v>26520</v>
      </c>
      <c r="W3253">
        <v>0</v>
      </c>
      <c r="X3253">
        <v>12693217</v>
      </c>
      <c r="Y3253" t="s">
        <v>160</v>
      </c>
      <c r="Z3253">
        <v>0</v>
      </c>
      <c r="AA3253" t="s">
        <v>143</v>
      </c>
      <c r="AB3253" s="3">
        <v>6.9999999999999999E-6</v>
      </c>
      <c r="AC3253">
        <v>5.1549019599857404</v>
      </c>
      <c r="AE3253">
        <v>1.0752687000000001</v>
      </c>
      <c r="AF3253" t="s">
        <v>244</v>
      </c>
      <c r="AG3253" t="s">
        <v>19896</v>
      </c>
      <c r="AH3253" t="s">
        <v>146</v>
      </c>
      <c r="AI3253" t="s">
        <v>19852</v>
      </c>
      <c r="AJ3253" t="s">
        <v>19853</v>
      </c>
      <c r="AK3253" t="s">
        <v>19897</v>
      </c>
      <c r="AL3253" t="s">
        <v>149</v>
      </c>
    </row>
    <row r="3254" spans="1:38" x14ac:dyDescent="0.2">
      <c r="A3254" s="2">
        <v>42574</v>
      </c>
      <c r="B3254">
        <v>26198764</v>
      </c>
      <c r="C3254" t="s">
        <v>12562</v>
      </c>
      <c r="D3254" s="2">
        <v>42206</v>
      </c>
      <c r="E3254" t="s">
        <v>12429</v>
      </c>
      <c r="F3254" t="s">
        <v>19892</v>
      </c>
      <c r="G3254" t="s">
        <v>19893</v>
      </c>
      <c r="H3254" t="s">
        <v>19843</v>
      </c>
      <c r="I3254" t="s">
        <v>19894</v>
      </c>
      <c r="J3254" t="s">
        <v>170</v>
      </c>
      <c r="K3254" t="s">
        <v>12910</v>
      </c>
      <c r="L3254">
        <v>6</v>
      </c>
      <c r="M3254">
        <v>68309831</v>
      </c>
      <c r="N3254" t="s">
        <v>143</v>
      </c>
      <c r="O3254" t="s">
        <v>26521</v>
      </c>
      <c r="R3254" t="s">
        <v>26522</v>
      </c>
      <c r="U3254" t="s">
        <v>26523</v>
      </c>
      <c r="V3254" t="s">
        <v>26524</v>
      </c>
      <c r="W3254">
        <v>0</v>
      </c>
      <c r="X3254">
        <v>12193070</v>
      </c>
      <c r="Y3254" t="s">
        <v>160</v>
      </c>
      <c r="Z3254">
        <v>0</v>
      </c>
      <c r="AA3254" t="s">
        <v>143</v>
      </c>
      <c r="AB3254" s="3">
        <v>6.9999999999999999E-6</v>
      </c>
      <c r="AC3254">
        <v>5.1549019599857404</v>
      </c>
      <c r="AE3254">
        <v>1.06</v>
      </c>
      <c r="AF3254" t="s">
        <v>244</v>
      </c>
      <c r="AG3254" t="s">
        <v>19896</v>
      </c>
      <c r="AH3254" t="s">
        <v>146</v>
      </c>
      <c r="AI3254" t="s">
        <v>19852</v>
      </c>
      <c r="AJ3254" t="s">
        <v>19853</v>
      </c>
      <c r="AK3254" t="s">
        <v>19897</v>
      </c>
      <c r="AL3254" t="s">
        <v>149</v>
      </c>
    </row>
    <row r="3255" spans="1:38" x14ac:dyDescent="0.2">
      <c r="A3255" s="2">
        <v>42574</v>
      </c>
      <c r="B3255">
        <v>26198764</v>
      </c>
      <c r="C3255" t="s">
        <v>12562</v>
      </c>
      <c r="D3255" s="2">
        <v>42206</v>
      </c>
      <c r="E3255" t="s">
        <v>12429</v>
      </c>
      <c r="F3255" t="s">
        <v>19892</v>
      </c>
      <c r="G3255" t="s">
        <v>19893</v>
      </c>
      <c r="H3255" t="s">
        <v>19843</v>
      </c>
      <c r="I3255" t="s">
        <v>19894</v>
      </c>
      <c r="J3255" t="s">
        <v>170</v>
      </c>
      <c r="K3255" t="s">
        <v>1772</v>
      </c>
      <c r="L3255">
        <v>5</v>
      </c>
      <c r="M3255">
        <v>53125108</v>
      </c>
      <c r="N3255" t="s">
        <v>143</v>
      </c>
      <c r="O3255" t="s">
        <v>10100</v>
      </c>
      <c r="R3255" t="s">
        <v>10101</v>
      </c>
      <c r="U3255" t="s">
        <v>26525</v>
      </c>
      <c r="V3255" t="s">
        <v>10103</v>
      </c>
      <c r="W3255">
        <v>0</v>
      </c>
      <c r="X3255">
        <v>27419</v>
      </c>
      <c r="Y3255" t="s">
        <v>195</v>
      </c>
      <c r="Z3255">
        <v>0</v>
      </c>
      <c r="AA3255" t="s">
        <v>143</v>
      </c>
      <c r="AB3255" s="3">
        <v>6.9999999999999999E-6</v>
      </c>
      <c r="AC3255">
        <v>5.1549019599857404</v>
      </c>
      <c r="AE3255">
        <v>1.0526316</v>
      </c>
      <c r="AF3255" t="s">
        <v>244</v>
      </c>
      <c r="AG3255" t="s">
        <v>19896</v>
      </c>
      <c r="AH3255" t="s">
        <v>146</v>
      </c>
      <c r="AI3255" t="s">
        <v>19852</v>
      </c>
      <c r="AJ3255" t="s">
        <v>19853</v>
      </c>
      <c r="AK3255" t="s">
        <v>19897</v>
      </c>
      <c r="AL3255" t="s">
        <v>149</v>
      </c>
    </row>
    <row r="3256" spans="1:38" x14ac:dyDescent="0.2">
      <c r="A3256" s="2">
        <v>42574</v>
      </c>
      <c r="B3256">
        <v>26198764</v>
      </c>
      <c r="C3256" t="s">
        <v>12562</v>
      </c>
      <c r="D3256" s="2">
        <v>42206</v>
      </c>
      <c r="E3256" t="s">
        <v>12429</v>
      </c>
      <c r="F3256" t="s">
        <v>19892</v>
      </c>
      <c r="G3256" t="s">
        <v>19893</v>
      </c>
      <c r="H3256" t="s">
        <v>19843</v>
      </c>
      <c r="I3256" t="s">
        <v>19894</v>
      </c>
      <c r="J3256" t="s">
        <v>170</v>
      </c>
      <c r="K3256" t="s">
        <v>2732</v>
      </c>
      <c r="L3256">
        <v>2</v>
      </c>
      <c r="M3256">
        <v>102809718</v>
      </c>
      <c r="N3256" t="s">
        <v>143</v>
      </c>
      <c r="O3256" t="s">
        <v>26526</v>
      </c>
      <c r="R3256" t="s">
        <v>26527</v>
      </c>
      <c r="U3256" t="s">
        <v>26528</v>
      </c>
      <c r="V3256" t="s">
        <v>26529</v>
      </c>
      <c r="W3256">
        <v>0</v>
      </c>
      <c r="X3256">
        <v>2540277</v>
      </c>
      <c r="Y3256" t="s">
        <v>160</v>
      </c>
      <c r="Z3256">
        <v>0</v>
      </c>
      <c r="AA3256" t="s">
        <v>143</v>
      </c>
      <c r="AB3256" s="3">
        <v>6.9999999999999999E-6</v>
      </c>
      <c r="AC3256">
        <v>5.1549019599857404</v>
      </c>
      <c r="AE3256">
        <v>1.0989009999999999</v>
      </c>
      <c r="AF3256" t="s">
        <v>244</v>
      </c>
      <c r="AG3256" t="s">
        <v>19896</v>
      </c>
      <c r="AH3256" t="s">
        <v>146</v>
      </c>
      <c r="AI3256" t="s">
        <v>19852</v>
      </c>
      <c r="AJ3256" t="s">
        <v>19853</v>
      </c>
      <c r="AK3256" t="s">
        <v>19897</v>
      </c>
      <c r="AL3256" t="s">
        <v>149</v>
      </c>
    </row>
    <row r="3257" spans="1:38" x14ac:dyDescent="0.2">
      <c r="A3257" s="2">
        <v>42574</v>
      </c>
      <c r="B3257">
        <v>26198764</v>
      </c>
      <c r="C3257" t="s">
        <v>12562</v>
      </c>
      <c r="D3257" s="2">
        <v>42206</v>
      </c>
      <c r="E3257" t="s">
        <v>12429</v>
      </c>
      <c r="F3257" t="s">
        <v>19892</v>
      </c>
      <c r="G3257" t="s">
        <v>19893</v>
      </c>
      <c r="H3257" t="s">
        <v>19843</v>
      </c>
      <c r="I3257" t="s">
        <v>19894</v>
      </c>
      <c r="J3257" t="s">
        <v>170</v>
      </c>
      <c r="K3257" t="s">
        <v>2882</v>
      </c>
      <c r="L3257">
        <v>2</v>
      </c>
      <c r="M3257">
        <v>138454920</v>
      </c>
      <c r="N3257" t="s">
        <v>143</v>
      </c>
      <c r="O3257" t="s">
        <v>26530</v>
      </c>
      <c r="R3257" t="s">
        <v>26531</v>
      </c>
      <c r="U3257" t="s">
        <v>26532</v>
      </c>
      <c r="V3257" t="s">
        <v>26533</v>
      </c>
      <c r="W3257">
        <v>0</v>
      </c>
      <c r="X3257">
        <v>35094601</v>
      </c>
      <c r="Y3257" t="s">
        <v>160</v>
      </c>
      <c r="Z3257">
        <v>0</v>
      </c>
      <c r="AA3257" t="s">
        <v>143</v>
      </c>
      <c r="AB3257" s="3">
        <v>6.9999999999999999E-6</v>
      </c>
      <c r="AC3257">
        <v>5.1549019599857404</v>
      </c>
      <c r="AE3257">
        <v>1.0526316</v>
      </c>
      <c r="AF3257" t="s">
        <v>244</v>
      </c>
      <c r="AG3257" t="s">
        <v>19896</v>
      </c>
      <c r="AH3257" t="s">
        <v>146</v>
      </c>
      <c r="AI3257" t="s">
        <v>19852</v>
      </c>
      <c r="AJ3257" t="s">
        <v>19853</v>
      </c>
      <c r="AK3257" t="s">
        <v>19897</v>
      </c>
      <c r="AL3257" t="s">
        <v>149</v>
      </c>
    </row>
    <row r="3258" spans="1:38" x14ac:dyDescent="0.2">
      <c r="A3258" s="2">
        <v>42574</v>
      </c>
      <c r="B3258">
        <v>26198764</v>
      </c>
      <c r="C3258" t="s">
        <v>12562</v>
      </c>
      <c r="D3258" s="2">
        <v>42206</v>
      </c>
      <c r="E3258" t="s">
        <v>12429</v>
      </c>
      <c r="F3258" t="s">
        <v>19892</v>
      </c>
      <c r="G3258" t="s">
        <v>19893</v>
      </c>
      <c r="H3258" t="s">
        <v>19843</v>
      </c>
      <c r="I3258" t="s">
        <v>19894</v>
      </c>
      <c r="J3258" t="s">
        <v>170</v>
      </c>
      <c r="K3258" t="s">
        <v>5096</v>
      </c>
      <c r="L3258">
        <v>14</v>
      </c>
      <c r="M3258">
        <v>33768747</v>
      </c>
      <c r="N3258" t="s">
        <v>143</v>
      </c>
      <c r="O3258" t="s">
        <v>9551</v>
      </c>
      <c r="R3258" t="s">
        <v>9552</v>
      </c>
      <c r="U3258" t="s">
        <v>26534</v>
      </c>
      <c r="V3258" t="s">
        <v>26535</v>
      </c>
      <c r="W3258">
        <v>0</v>
      </c>
      <c r="X3258">
        <v>36059107</v>
      </c>
      <c r="Y3258" t="s">
        <v>160</v>
      </c>
      <c r="Z3258">
        <v>0</v>
      </c>
      <c r="AA3258" t="s">
        <v>143</v>
      </c>
      <c r="AB3258" s="3">
        <v>6.9999999999999999E-6</v>
      </c>
      <c r="AC3258">
        <v>5.1549019599857404</v>
      </c>
      <c r="AE3258">
        <v>1.06</v>
      </c>
      <c r="AF3258" t="s">
        <v>244</v>
      </c>
      <c r="AG3258" t="s">
        <v>19896</v>
      </c>
      <c r="AH3258" t="s">
        <v>146</v>
      </c>
      <c r="AI3258" t="s">
        <v>19852</v>
      </c>
      <c r="AJ3258" t="s">
        <v>19853</v>
      </c>
      <c r="AK3258" t="s">
        <v>19897</v>
      </c>
      <c r="AL3258" t="s">
        <v>149</v>
      </c>
    </row>
    <row r="3259" spans="1:38" x14ac:dyDescent="0.2">
      <c r="A3259" s="2">
        <v>42574</v>
      </c>
      <c r="B3259">
        <v>26198764</v>
      </c>
      <c r="C3259" t="s">
        <v>12562</v>
      </c>
      <c r="D3259" s="2">
        <v>42206</v>
      </c>
      <c r="E3259" t="s">
        <v>12429</v>
      </c>
      <c r="F3259" t="s">
        <v>19892</v>
      </c>
      <c r="G3259" t="s">
        <v>19893</v>
      </c>
      <c r="H3259" t="s">
        <v>19843</v>
      </c>
      <c r="I3259" t="s">
        <v>19894</v>
      </c>
      <c r="J3259" t="s">
        <v>170</v>
      </c>
      <c r="K3259" t="s">
        <v>9574</v>
      </c>
      <c r="L3259">
        <v>17</v>
      </c>
      <c r="M3259">
        <v>2107024</v>
      </c>
      <c r="N3259" t="s">
        <v>143</v>
      </c>
      <c r="O3259" t="s">
        <v>19184</v>
      </c>
      <c r="R3259" t="s">
        <v>20932</v>
      </c>
      <c r="U3259" t="s">
        <v>26536</v>
      </c>
      <c r="V3259" t="s">
        <v>26537</v>
      </c>
      <c r="W3259">
        <v>0</v>
      </c>
      <c r="X3259">
        <v>2019872</v>
      </c>
      <c r="Y3259" t="s">
        <v>160</v>
      </c>
      <c r="Z3259">
        <v>0</v>
      </c>
      <c r="AA3259" t="s">
        <v>143</v>
      </c>
      <c r="AB3259" s="3">
        <v>6.9999999999999999E-6</v>
      </c>
      <c r="AC3259">
        <v>5.1549019599857404</v>
      </c>
      <c r="AE3259">
        <v>1.0752687000000001</v>
      </c>
      <c r="AF3259" t="s">
        <v>244</v>
      </c>
      <c r="AG3259" t="s">
        <v>19896</v>
      </c>
      <c r="AH3259" t="s">
        <v>146</v>
      </c>
      <c r="AI3259" t="s">
        <v>19852</v>
      </c>
      <c r="AJ3259" t="s">
        <v>19853</v>
      </c>
      <c r="AK3259" t="s">
        <v>19897</v>
      </c>
      <c r="AL3259" t="s">
        <v>149</v>
      </c>
    </row>
    <row r="3260" spans="1:38" x14ac:dyDescent="0.2">
      <c r="A3260" s="2">
        <v>41325</v>
      </c>
      <c r="B3260">
        <v>23212062</v>
      </c>
      <c r="C3260" t="s">
        <v>23661</v>
      </c>
      <c r="D3260" s="2">
        <v>41244</v>
      </c>
      <c r="E3260" t="s">
        <v>12312</v>
      </c>
      <c r="F3260" t="s">
        <v>23662</v>
      </c>
      <c r="G3260" t="s">
        <v>23663</v>
      </c>
      <c r="H3260" t="s">
        <v>19843</v>
      </c>
      <c r="I3260" t="s">
        <v>23664</v>
      </c>
      <c r="J3260" t="s">
        <v>170</v>
      </c>
      <c r="K3260" t="s">
        <v>11184</v>
      </c>
      <c r="L3260">
        <v>1</v>
      </c>
      <c r="M3260">
        <v>245570306</v>
      </c>
      <c r="N3260" t="s">
        <v>26538</v>
      </c>
      <c r="O3260" t="s">
        <v>26538</v>
      </c>
      <c r="R3260" t="s">
        <v>26539</v>
      </c>
      <c r="U3260" t="s">
        <v>26540</v>
      </c>
      <c r="V3260" t="s">
        <v>26541</v>
      </c>
      <c r="W3260">
        <v>0</v>
      </c>
      <c r="X3260">
        <v>10924245</v>
      </c>
      <c r="Y3260" t="s">
        <v>160</v>
      </c>
      <c r="Z3260">
        <v>0</v>
      </c>
      <c r="AA3260" t="s">
        <v>143</v>
      </c>
      <c r="AB3260" s="3">
        <v>6.9999999999999999E-6</v>
      </c>
      <c r="AC3260">
        <v>5.1549019599857404</v>
      </c>
      <c r="AD3260" t="s">
        <v>24489</v>
      </c>
      <c r="AE3260">
        <v>0.1661</v>
      </c>
      <c r="AF3260" t="s">
        <v>1609</v>
      </c>
      <c r="AG3260" t="s">
        <v>23672</v>
      </c>
      <c r="AH3260" t="s">
        <v>146</v>
      </c>
      <c r="AI3260" t="s">
        <v>19852</v>
      </c>
      <c r="AJ3260" t="s">
        <v>19853</v>
      </c>
      <c r="AK3260" t="s">
        <v>23673</v>
      </c>
      <c r="AL3260" t="s">
        <v>149</v>
      </c>
    </row>
    <row r="3261" spans="1:38" x14ac:dyDescent="0.2">
      <c r="A3261" s="2">
        <v>41325</v>
      </c>
      <c r="B3261">
        <v>23212062</v>
      </c>
      <c r="C3261" t="s">
        <v>23661</v>
      </c>
      <c r="D3261" s="2">
        <v>41244</v>
      </c>
      <c r="E3261" t="s">
        <v>12312</v>
      </c>
      <c r="F3261" t="s">
        <v>23662</v>
      </c>
      <c r="G3261" t="s">
        <v>23663</v>
      </c>
      <c r="H3261" t="s">
        <v>19843</v>
      </c>
      <c r="I3261" t="s">
        <v>23664</v>
      </c>
      <c r="J3261" t="s">
        <v>170</v>
      </c>
      <c r="K3261" t="s">
        <v>3225</v>
      </c>
      <c r="L3261">
        <v>3</v>
      </c>
      <c r="M3261">
        <v>152045912</v>
      </c>
      <c r="N3261" t="s">
        <v>2062</v>
      </c>
      <c r="O3261" t="s">
        <v>26542</v>
      </c>
      <c r="P3261" t="s">
        <v>26543</v>
      </c>
      <c r="Q3261" t="s">
        <v>26544</v>
      </c>
      <c r="S3261">
        <v>117737</v>
      </c>
      <c r="T3261">
        <v>72261</v>
      </c>
      <c r="U3261" t="s">
        <v>26545</v>
      </c>
      <c r="V3261" t="s">
        <v>26546</v>
      </c>
      <c r="W3261">
        <v>0</v>
      </c>
      <c r="X3261">
        <v>1351267</v>
      </c>
      <c r="Y3261" t="s">
        <v>284</v>
      </c>
      <c r="Z3261">
        <v>1</v>
      </c>
      <c r="AA3261" t="s">
        <v>143</v>
      </c>
      <c r="AB3261" s="3">
        <v>6.9999999999999999E-6</v>
      </c>
      <c r="AC3261">
        <v>5.1549019599857404</v>
      </c>
      <c r="AD3261" t="s">
        <v>24489</v>
      </c>
      <c r="AE3261">
        <v>8.8200000000000001E-2</v>
      </c>
      <c r="AF3261" t="s">
        <v>697</v>
      </c>
      <c r="AG3261" t="s">
        <v>23672</v>
      </c>
      <c r="AH3261" t="s">
        <v>146</v>
      </c>
      <c r="AI3261" t="s">
        <v>19852</v>
      </c>
      <c r="AJ3261" t="s">
        <v>19853</v>
      </c>
      <c r="AK3261" t="s">
        <v>23673</v>
      </c>
      <c r="AL3261" t="s">
        <v>149</v>
      </c>
    </row>
    <row r="3262" spans="1:38" x14ac:dyDescent="0.2">
      <c r="A3262" s="2">
        <v>42574</v>
      </c>
      <c r="B3262">
        <v>26198764</v>
      </c>
      <c r="C3262" t="s">
        <v>12562</v>
      </c>
      <c r="D3262" s="2">
        <v>42206</v>
      </c>
      <c r="E3262" t="s">
        <v>12429</v>
      </c>
      <c r="F3262" t="s">
        <v>19892</v>
      </c>
      <c r="G3262" t="s">
        <v>19893</v>
      </c>
      <c r="H3262" t="s">
        <v>19843</v>
      </c>
      <c r="I3262" t="s">
        <v>19894</v>
      </c>
      <c r="J3262" t="s">
        <v>170</v>
      </c>
      <c r="K3262" t="s">
        <v>13424</v>
      </c>
      <c r="L3262">
        <v>22</v>
      </c>
      <c r="M3262">
        <v>21709048</v>
      </c>
      <c r="N3262" t="s">
        <v>143</v>
      </c>
      <c r="O3262" t="s">
        <v>26547</v>
      </c>
      <c r="R3262" t="s">
        <v>26548</v>
      </c>
      <c r="U3262" t="s">
        <v>26549</v>
      </c>
      <c r="V3262" t="s">
        <v>26550</v>
      </c>
      <c r="W3262">
        <v>0</v>
      </c>
      <c r="X3262">
        <v>5749696</v>
      </c>
      <c r="Y3262" t="s">
        <v>160</v>
      </c>
      <c r="Z3262">
        <v>0</v>
      </c>
      <c r="AA3262" t="s">
        <v>143</v>
      </c>
      <c r="AB3262" s="3">
        <v>6.9999999999999999E-6</v>
      </c>
      <c r="AC3262">
        <v>5.1549019599857404</v>
      </c>
      <c r="AE3262">
        <v>1.0526316</v>
      </c>
      <c r="AF3262" t="s">
        <v>244</v>
      </c>
      <c r="AG3262" t="s">
        <v>19896</v>
      </c>
      <c r="AH3262" t="s">
        <v>146</v>
      </c>
      <c r="AI3262" t="s">
        <v>19852</v>
      </c>
      <c r="AJ3262" t="s">
        <v>19853</v>
      </c>
      <c r="AK3262" t="s">
        <v>19897</v>
      </c>
      <c r="AL3262" t="s">
        <v>149</v>
      </c>
    </row>
    <row r="3263" spans="1:38" x14ac:dyDescent="0.2">
      <c r="A3263" s="2">
        <v>42574</v>
      </c>
      <c r="B3263">
        <v>26198764</v>
      </c>
      <c r="C3263" t="s">
        <v>12562</v>
      </c>
      <c r="D3263" s="2">
        <v>42206</v>
      </c>
      <c r="E3263" t="s">
        <v>12429</v>
      </c>
      <c r="F3263" t="s">
        <v>19892</v>
      </c>
      <c r="G3263" t="s">
        <v>19893</v>
      </c>
      <c r="H3263" t="s">
        <v>19843</v>
      </c>
      <c r="I3263" t="s">
        <v>19894</v>
      </c>
      <c r="J3263" t="s">
        <v>170</v>
      </c>
      <c r="K3263" t="s">
        <v>11982</v>
      </c>
      <c r="L3263">
        <v>6</v>
      </c>
      <c r="M3263">
        <v>164553981</v>
      </c>
      <c r="N3263" t="s">
        <v>143</v>
      </c>
      <c r="O3263" t="s">
        <v>21020</v>
      </c>
      <c r="P3263" t="s">
        <v>14032</v>
      </c>
      <c r="Q3263" t="s">
        <v>21021</v>
      </c>
      <c r="S3263">
        <v>205337</v>
      </c>
      <c r="T3263">
        <v>237307</v>
      </c>
      <c r="U3263" t="s">
        <v>26551</v>
      </c>
      <c r="V3263" t="s">
        <v>26552</v>
      </c>
      <c r="W3263">
        <v>0</v>
      </c>
      <c r="X3263">
        <v>6919939</v>
      </c>
      <c r="Y3263" t="s">
        <v>284</v>
      </c>
      <c r="Z3263">
        <v>1</v>
      </c>
      <c r="AA3263" t="s">
        <v>143</v>
      </c>
      <c r="AB3263" s="3">
        <v>6.9999999999999999E-6</v>
      </c>
      <c r="AC3263">
        <v>5.1549019599857404</v>
      </c>
      <c r="AE3263">
        <v>1.05</v>
      </c>
      <c r="AF3263" t="s">
        <v>244</v>
      </c>
      <c r="AG3263" t="s">
        <v>19896</v>
      </c>
      <c r="AH3263" t="s">
        <v>146</v>
      </c>
      <c r="AI3263" t="s">
        <v>19852</v>
      </c>
      <c r="AJ3263" t="s">
        <v>19853</v>
      </c>
      <c r="AK3263" t="s">
        <v>19897</v>
      </c>
      <c r="AL3263" t="s">
        <v>149</v>
      </c>
    </row>
    <row r="3264" spans="1:38" x14ac:dyDescent="0.2">
      <c r="A3264" s="2">
        <v>42574</v>
      </c>
      <c r="B3264">
        <v>26198764</v>
      </c>
      <c r="C3264" t="s">
        <v>12562</v>
      </c>
      <c r="D3264" s="2">
        <v>42206</v>
      </c>
      <c r="E3264" t="s">
        <v>12429</v>
      </c>
      <c r="F3264" t="s">
        <v>19892</v>
      </c>
      <c r="G3264" t="s">
        <v>19893</v>
      </c>
      <c r="H3264" t="s">
        <v>19843</v>
      </c>
      <c r="I3264" t="s">
        <v>19894</v>
      </c>
      <c r="J3264" t="s">
        <v>170</v>
      </c>
      <c r="K3264" t="s">
        <v>3556</v>
      </c>
      <c r="L3264">
        <v>7</v>
      </c>
      <c r="M3264">
        <v>155227220</v>
      </c>
      <c r="N3264" t="s">
        <v>143</v>
      </c>
      <c r="O3264" t="s">
        <v>26553</v>
      </c>
      <c r="P3264" t="s">
        <v>26554</v>
      </c>
      <c r="Q3264" t="s">
        <v>26555</v>
      </c>
      <c r="S3264">
        <v>3369</v>
      </c>
      <c r="T3264">
        <v>39917</v>
      </c>
      <c r="U3264" t="s">
        <v>26556</v>
      </c>
      <c r="V3264" t="s">
        <v>26557</v>
      </c>
      <c r="W3264">
        <v>0</v>
      </c>
      <c r="X3264">
        <v>6953837</v>
      </c>
      <c r="Y3264" t="s">
        <v>243</v>
      </c>
      <c r="Z3264">
        <v>1</v>
      </c>
      <c r="AA3264" t="s">
        <v>143</v>
      </c>
      <c r="AB3264" s="3">
        <v>6.9999999999999999E-6</v>
      </c>
      <c r="AC3264">
        <v>5.1549019599857404</v>
      </c>
      <c r="AE3264">
        <v>1.06</v>
      </c>
      <c r="AF3264" t="s">
        <v>244</v>
      </c>
      <c r="AG3264" t="s">
        <v>19896</v>
      </c>
      <c r="AH3264" t="s">
        <v>146</v>
      </c>
      <c r="AI3264" t="s">
        <v>19852</v>
      </c>
      <c r="AJ3264" t="s">
        <v>19853</v>
      </c>
      <c r="AK3264" t="s">
        <v>19897</v>
      </c>
      <c r="AL3264" t="s">
        <v>149</v>
      </c>
    </row>
    <row r="3265" spans="1:38" x14ac:dyDescent="0.2">
      <c r="A3265" s="2">
        <v>42574</v>
      </c>
      <c r="B3265">
        <v>26198764</v>
      </c>
      <c r="C3265" t="s">
        <v>12562</v>
      </c>
      <c r="D3265" s="2">
        <v>42206</v>
      </c>
      <c r="E3265" t="s">
        <v>12429</v>
      </c>
      <c r="F3265" t="s">
        <v>19892</v>
      </c>
      <c r="G3265" t="s">
        <v>19893</v>
      </c>
      <c r="H3265" t="s">
        <v>19843</v>
      </c>
      <c r="I3265" t="s">
        <v>19894</v>
      </c>
      <c r="J3265" t="s">
        <v>170</v>
      </c>
      <c r="K3265" t="s">
        <v>9421</v>
      </c>
      <c r="L3265">
        <v>2</v>
      </c>
      <c r="M3265">
        <v>194215175</v>
      </c>
      <c r="N3265" t="s">
        <v>143</v>
      </c>
      <c r="O3265" t="s">
        <v>26558</v>
      </c>
      <c r="P3265" t="s">
        <v>26559</v>
      </c>
      <c r="Q3265" t="s">
        <v>26560</v>
      </c>
      <c r="S3265">
        <v>26866</v>
      </c>
      <c r="T3265">
        <v>129015</v>
      </c>
      <c r="U3265" t="s">
        <v>26561</v>
      </c>
      <c r="V3265" t="s">
        <v>26562</v>
      </c>
      <c r="W3265">
        <v>0</v>
      </c>
      <c r="X3265">
        <v>72925918</v>
      </c>
      <c r="Y3265" t="s">
        <v>284</v>
      </c>
      <c r="Z3265">
        <v>1</v>
      </c>
      <c r="AA3265" t="s">
        <v>143</v>
      </c>
      <c r="AB3265" s="3">
        <v>6.9999999999999999E-6</v>
      </c>
      <c r="AC3265">
        <v>5.1549019599857404</v>
      </c>
      <c r="AE3265">
        <v>1.0752687000000001</v>
      </c>
      <c r="AF3265" t="s">
        <v>244</v>
      </c>
      <c r="AG3265" t="s">
        <v>19896</v>
      </c>
      <c r="AH3265" t="s">
        <v>146</v>
      </c>
      <c r="AI3265" t="s">
        <v>19852</v>
      </c>
      <c r="AJ3265" t="s">
        <v>19853</v>
      </c>
      <c r="AK3265" t="s">
        <v>19897</v>
      </c>
      <c r="AL3265" t="s">
        <v>149</v>
      </c>
    </row>
    <row r="3266" spans="1:38" x14ac:dyDescent="0.2">
      <c r="A3266" s="2">
        <v>42574</v>
      </c>
      <c r="B3266">
        <v>26198764</v>
      </c>
      <c r="C3266" t="s">
        <v>12562</v>
      </c>
      <c r="D3266" s="2">
        <v>42206</v>
      </c>
      <c r="E3266" t="s">
        <v>12429</v>
      </c>
      <c r="F3266" t="s">
        <v>19892</v>
      </c>
      <c r="G3266" t="s">
        <v>19893</v>
      </c>
      <c r="H3266" t="s">
        <v>19843</v>
      </c>
      <c r="I3266" t="s">
        <v>19894</v>
      </c>
      <c r="J3266" t="s">
        <v>170</v>
      </c>
      <c r="K3266" t="s">
        <v>1682</v>
      </c>
      <c r="L3266">
        <v>1</v>
      </c>
      <c r="M3266">
        <v>35213586</v>
      </c>
      <c r="N3266" t="s">
        <v>143</v>
      </c>
      <c r="O3266" t="s">
        <v>26563</v>
      </c>
      <c r="P3266" t="s">
        <v>26564</v>
      </c>
      <c r="Q3266" t="s">
        <v>26565</v>
      </c>
      <c r="S3266">
        <v>17524</v>
      </c>
      <c r="T3266">
        <v>55123</v>
      </c>
      <c r="U3266" t="s">
        <v>26566</v>
      </c>
      <c r="V3266" t="s">
        <v>26567</v>
      </c>
      <c r="W3266">
        <v>0</v>
      </c>
      <c r="X3266">
        <v>60037734</v>
      </c>
      <c r="Y3266" t="s">
        <v>284</v>
      </c>
      <c r="Z3266">
        <v>1</v>
      </c>
      <c r="AA3266" t="s">
        <v>143</v>
      </c>
      <c r="AB3266" s="3">
        <v>6.9999999999999999E-6</v>
      </c>
      <c r="AC3266">
        <v>5.1549019599857404</v>
      </c>
      <c r="AE3266">
        <v>1.0869565000000001</v>
      </c>
      <c r="AF3266" t="s">
        <v>244</v>
      </c>
      <c r="AG3266" t="s">
        <v>19896</v>
      </c>
      <c r="AH3266" t="s">
        <v>146</v>
      </c>
      <c r="AI3266" t="s">
        <v>19852</v>
      </c>
      <c r="AJ3266" t="s">
        <v>19853</v>
      </c>
      <c r="AK3266" t="s">
        <v>19897</v>
      </c>
      <c r="AL3266" t="s">
        <v>149</v>
      </c>
    </row>
    <row r="3267" spans="1:38" x14ac:dyDescent="0.2">
      <c r="A3267" s="2">
        <v>42574</v>
      </c>
      <c r="B3267">
        <v>26198764</v>
      </c>
      <c r="C3267" t="s">
        <v>12562</v>
      </c>
      <c r="D3267" s="2">
        <v>42206</v>
      </c>
      <c r="E3267" t="s">
        <v>12429</v>
      </c>
      <c r="F3267" t="s">
        <v>19892</v>
      </c>
      <c r="G3267" t="s">
        <v>19893</v>
      </c>
      <c r="H3267" t="s">
        <v>19843</v>
      </c>
      <c r="I3267" t="s">
        <v>19894</v>
      </c>
      <c r="J3267" t="s">
        <v>170</v>
      </c>
      <c r="K3267" t="s">
        <v>3691</v>
      </c>
      <c r="L3267">
        <v>20</v>
      </c>
      <c r="M3267">
        <v>48907328</v>
      </c>
      <c r="N3267" t="s">
        <v>143</v>
      </c>
      <c r="O3267" t="s">
        <v>26568</v>
      </c>
      <c r="P3267" t="s">
        <v>26569</v>
      </c>
      <c r="Q3267" t="s">
        <v>26570</v>
      </c>
      <c r="S3267">
        <v>57870</v>
      </c>
      <c r="T3267">
        <v>14383</v>
      </c>
      <c r="U3267" t="s">
        <v>26571</v>
      </c>
      <c r="V3267" t="s">
        <v>26572</v>
      </c>
      <c r="W3267">
        <v>0</v>
      </c>
      <c r="X3267">
        <v>6095357</v>
      </c>
      <c r="Y3267" t="s">
        <v>284</v>
      </c>
      <c r="Z3267">
        <v>1</v>
      </c>
      <c r="AA3267" t="s">
        <v>143</v>
      </c>
      <c r="AB3267" s="3">
        <v>6.9999999999999999E-6</v>
      </c>
      <c r="AC3267">
        <v>5.1549019599857404</v>
      </c>
      <c r="AE3267">
        <v>1.0526316</v>
      </c>
      <c r="AF3267" t="s">
        <v>244</v>
      </c>
      <c r="AG3267" t="s">
        <v>19896</v>
      </c>
      <c r="AH3267" t="s">
        <v>146</v>
      </c>
      <c r="AI3267" t="s">
        <v>19852</v>
      </c>
      <c r="AJ3267" t="s">
        <v>19853</v>
      </c>
      <c r="AK3267" t="s">
        <v>19897</v>
      </c>
      <c r="AL3267" t="s">
        <v>149</v>
      </c>
    </row>
    <row r="3268" spans="1:38" x14ac:dyDescent="0.2">
      <c r="A3268" s="2">
        <v>42574</v>
      </c>
      <c r="B3268">
        <v>26198764</v>
      </c>
      <c r="C3268" t="s">
        <v>12562</v>
      </c>
      <c r="D3268" s="2">
        <v>42206</v>
      </c>
      <c r="E3268" t="s">
        <v>12429</v>
      </c>
      <c r="F3268" t="s">
        <v>19892</v>
      </c>
      <c r="G3268" t="s">
        <v>19893</v>
      </c>
      <c r="H3268" t="s">
        <v>19843</v>
      </c>
      <c r="I3268" t="s">
        <v>19894</v>
      </c>
      <c r="J3268" t="s">
        <v>170</v>
      </c>
      <c r="K3268" t="s">
        <v>2151</v>
      </c>
      <c r="L3268">
        <v>12</v>
      </c>
      <c r="M3268">
        <v>94855988</v>
      </c>
      <c r="N3268" t="s">
        <v>143</v>
      </c>
      <c r="O3268" t="s">
        <v>26573</v>
      </c>
      <c r="P3268" t="s">
        <v>26574</v>
      </c>
      <c r="Q3268" t="s">
        <v>3338</v>
      </c>
      <c r="S3268">
        <v>20830</v>
      </c>
      <c r="T3268">
        <v>41067</v>
      </c>
      <c r="U3268" t="s">
        <v>26575</v>
      </c>
      <c r="V3268" t="s">
        <v>26576</v>
      </c>
      <c r="W3268">
        <v>0</v>
      </c>
      <c r="X3268">
        <v>61935443</v>
      </c>
      <c r="Y3268" t="s">
        <v>284</v>
      </c>
      <c r="Z3268">
        <v>1</v>
      </c>
      <c r="AA3268" t="s">
        <v>143</v>
      </c>
      <c r="AB3268" s="3">
        <v>6.9999999999999999E-6</v>
      </c>
      <c r="AC3268">
        <v>5.1549019599857404</v>
      </c>
      <c r="AE3268">
        <v>1.06</v>
      </c>
      <c r="AF3268" t="s">
        <v>244</v>
      </c>
      <c r="AG3268" t="s">
        <v>19896</v>
      </c>
      <c r="AH3268" t="s">
        <v>146</v>
      </c>
      <c r="AI3268" t="s">
        <v>19852</v>
      </c>
      <c r="AJ3268" t="s">
        <v>19853</v>
      </c>
      <c r="AK3268" t="s">
        <v>19897</v>
      </c>
      <c r="AL3268" t="s">
        <v>149</v>
      </c>
    </row>
    <row r="3269" spans="1:38" x14ac:dyDescent="0.2">
      <c r="A3269" s="2">
        <v>42574</v>
      </c>
      <c r="B3269">
        <v>26198764</v>
      </c>
      <c r="C3269" t="s">
        <v>12562</v>
      </c>
      <c r="D3269" s="2">
        <v>42206</v>
      </c>
      <c r="E3269" t="s">
        <v>12429</v>
      </c>
      <c r="F3269" t="s">
        <v>19892</v>
      </c>
      <c r="G3269" t="s">
        <v>19893</v>
      </c>
      <c r="H3269" t="s">
        <v>19843</v>
      </c>
      <c r="I3269" t="s">
        <v>19894</v>
      </c>
      <c r="J3269" t="s">
        <v>170</v>
      </c>
      <c r="K3269" t="s">
        <v>3930</v>
      </c>
      <c r="L3269">
        <v>17</v>
      </c>
      <c r="M3269">
        <v>32308096</v>
      </c>
      <c r="N3269" t="s">
        <v>143</v>
      </c>
      <c r="O3269" t="s">
        <v>26577</v>
      </c>
      <c r="R3269" t="s">
        <v>26578</v>
      </c>
      <c r="U3269" t="s">
        <v>26579</v>
      </c>
      <c r="V3269" t="s">
        <v>26580</v>
      </c>
      <c r="W3269">
        <v>0</v>
      </c>
      <c r="X3269">
        <v>62064224</v>
      </c>
      <c r="Y3269" t="s">
        <v>160</v>
      </c>
      <c r="Z3269">
        <v>0</v>
      </c>
      <c r="AA3269" t="s">
        <v>143</v>
      </c>
      <c r="AB3269" s="3">
        <v>6.9999999999999999E-6</v>
      </c>
      <c r="AC3269">
        <v>5.1549019599857404</v>
      </c>
      <c r="AE3269">
        <v>1.0526316</v>
      </c>
      <c r="AF3269" t="s">
        <v>244</v>
      </c>
      <c r="AG3269" t="s">
        <v>19896</v>
      </c>
      <c r="AH3269" t="s">
        <v>146</v>
      </c>
      <c r="AI3269" t="s">
        <v>19852</v>
      </c>
      <c r="AJ3269" t="s">
        <v>19853</v>
      </c>
      <c r="AK3269" t="s">
        <v>19897</v>
      </c>
      <c r="AL3269" t="s">
        <v>149</v>
      </c>
    </row>
    <row r="3270" spans="1:38" x14ac:dyDescent="0.2">
      <c r="A3270" s="2">
        <v>42574</v>
      </c>
      <c r="B3270">
        <v>26198764</v>
      </c>
      <c r="C3270" t="s">
        <v>12562</v>
      </c>
      <c r="D3270" s="2">
        <v>42206</v>
      </c>
      <c r="E3270" t="s">
        <v>12429</v>
      </c>
      <c r="F3270" t="s">
        <v>19892</v>
      </c>
      <c r="G3270" t="s">
        <v>19893</v>
      </c>
      <c r="H3270" t="s">
        <v>19843</v>
      </c>
      <c r="I3270" t="s">
        <v>19894</v>
      </c>
      <c r="J3270" t="s">
        <v>170</v>
      </c>
      <c r="K3270" t="s">
        <v>3522</v>
      </c>
      <c r="L3270">
        <v>3</v>
      </c>
      <c r="M3270">
        <v>16805459</v>
      </c>
      <c r="N3270" t="s">
        <v>143</v>
      </c>
      <c r="O3270" t="s">
        <v>18986</v>
      </c>
      <c r="R3270" t="s">
        <v>18987</v>
      </c>
      <c r="U3270" t="s">
        <v>26581</v>
      </c>
      <c r="V3270" t="s">
        <v>26582</v>
      </c>
      <c r="W3270">
        <v>0</v>
      </c>
      <c r="X3270">
        <v>9881798</v>
      </c>
      <c r="Y3270" t="s">
        <v>160</v>
      </c>
      <c r="Z3270">
        <v>0</v>
      </c>
      <c r="AA3270" t="s">
        <v>143</v>
      </c>
      <c r="AB3270" s="3">
        <v>6.9999999999999999E-6</v>
      </c>
      <c r="AC3270">
        <v>5.1549019599857404</v>
      </c>
      <c r="AE3270">
        <v>1.0526316</v>
      </c>
      <c r="AF3270" t="s">
        <v>244</v>
      </c>
      <c r="AG3270" t="s">
        <v>19896</v>
      </c>
      <c r="AH3270" t="s">
        <v>146</v>
      </c>
      <c r="AI3270" t="s">
        <v>19852</v>
      </c>
      <c r="AJ3270" t="s">
        <v>19853</v>
      </c>
      <c r="AK3270" t="s">
        <v>19897</v>
      </c>
      <c r="AL3270" t="s">
        <v>149</v>
      </c>
    </row>
    <row r="3271" spans="1:38" x14ac:dyDescent="0.2">
      <c r="A3271" s="2">
        <v>42574</v>
      </c>
      <c r="B3271">
        <v>26198764</v>
      </c>
      <c r="C3271" t="s">
        <v>12562</v>
      </c>
      <c r="D3271" s="2">
        <v>42206</v>
      </c>
      <c r="E3271" t="s">
        <v>12429</v>
      </c>
      <c r="F3271" t="s">
        <v>19892</v>
      </c>
      <c r="G3271" t="s">
        <v>19893</v>
      </c>
      <c r="H3271" t="s">
        <v>19843</v>
      </c>
      <c r="I3271" t="s">
        <v>19894</v>
      </c>
      <c r="J3271" t="s">
        <v>170</v>
      </c>
      <c r="K3271" t="s">
        <v>1978</v>
      </c>
      <c r="L3271">
        <v>3</v>
      </c>
      <c r="M3271">
        <v>162197124</v>
      </c>
      <c r="N3271" t="s">
        <v>143</v>
      </c>
      <c r="O3271" t="s">
        <v>20317</v>
      </c>
      <c r="P3271" t="s">
        <v>20318</v>
      </c>
      <c r="Q3271" t="s">
        <v>20319</v>
      </c>
      <c r="S3271">
        <v>375216</v>
      </c>
      <c r="T3271">
        <v>289417</v>
      </c>
      <c r="U3271" t="s">
        <v>26583</v>
      </c>
      <c r="V3271" t="s">
        <v>26584</v>
      </c>
      <c r="W3271">
        <v>0</v>
      </c>
      <c r="X3271">
        <v>989197</v>
      </c>
      <c r="Y3271" t="s">
        <v>284</v>
      </c>
      <c r="Z3271">
        <v>1</v>
      </c>
      <c r="AA3271" t="s">
        <v>143</v>
      </c>
      <c r="AB3271" s="3">
        <v>6.9999999999999999E-6</v>
      </c>
      <c r="AC3271">
        <v>5.1549019599857404</v>
      </c>
      <c r="AE3271">
        <v>1.05</v>
      </c>
      <c r="AF3271" t="s">
        <v>244</v>
      </c>
      <c r="AG3271" t="s">
        <v>19896</v>
      </c>
      <c r="AH3271" t="s">
        <v>146</v>
      </c>
      <c r="AI3271" t="s">
        <v>19852</v>
      </c>
      <c r="AJ3271" t="s">
        <v>19853</v>
      </c>
      <c r="AK3271" t="s">
        <v>19897</v>
      </c>
      <c r="AL3271" t="s">
        <v>149</v>
      </c>
    </row>
    <row r="3272" spans="1:38" x14ac:dyDescent="0.2">
      <c r="A3272" s="2">
        <v>42574</v>
      </c>
      <c r="B3272">
        <v>26198764</v>
      </c>
      <c r="C3272" t="s">
        <v>12562</v>
      </c>
      <c r="D3272" s="2">
        <v>42206</v>
      </c>
      <c r="E3272" t="s">
        <v>12429</v>
      </c>
      <c r="F3272" t="s">
        <v>19892</v>
      </c>
      <c r="G3272" t="s">
        <v>19893</v>
      </c>
      <c r="H3272" t="s">
        <v>19843</v>
      </c>
      <c r="I3272" t="s">
        <v>19894</v>
      </c>
      <c r="J3272" t="s">
        <v>170</v>
      </c>
      <c r="K3272" t="s">
        <v>18379</v>
      </c>
      <c r="L3272">
        <v>1</v>
      </c>
      <c r="M3272">
        <v>166892359</v>
      </c>
      <c r="N3272" t="s">
        <v>143</v>
      </c>
      <c r="O3272" t="s">
        <v>26585</v>
      </c>
      <c r="P3272" t="s">
        <v>26586</v>
      </c>
      <c r="Q3272" t="s">
        <v>26587</v>
      </c>
      <c r="S3272">
        <v>16095</v>
      </c>
      <c r="T3272">
        <v>3352</v>
      </c>
      <c r="U3272" t="s">
        <v>26588</v>
      </c>
      <c r="V3272" t="s">
        <v>26589</v>
      </c>
      <c r="W3272">
        <v>0</v>
      </c>
      <c r="X3272">
        <v>1040393</v>
      </c>
      <c r="Y3272" t="s">
        <v>284</v>
      </c>
      <c r="Z3272">
        <v>1</v>
      </c>
      <c r="AA3272" t="s">
        <v>143</v>
      </c>
      <c r="AB3272" s="3">
        <v>6.9999999999999999E-6</v>
      </c>
      <c r="AC3272">
        <v>5.1549019599857404</v>
      </c>
      <c r="AE3272">
        <v>1.0638297999999999</v>
      </c>
      <c r="AF3272" t="s">
        <v>244</v>
      </c>
      <c r="AG3272" t="s">
        <v>19896</v>
      </c>
      <c r="AH3272" t="s">
        <v>146</v>
      </c>
      <c r="AI3272" t="s">
        <v>19852</v>
      </c>
      <c r="AJ3272" t="s">
        <v>19853</v>
      </c>
      <c r="AK3272" t="s">
        <v>19897</v>
      </c>
      <c r="AL3272" t="s">
        <v>149</v>
      </c>
    </row>
    <row r="3273" spans="1:38" x14ac:dyDescent="0.2">
      <c r="A3273" s="2">
        <v>42574</v>
      </c>
      <c r="B3273">
        <v>26198764</v>
      </c>
      <c r="C3273" t="s">
        <v>12562</v>
      </c>
      <c r="D3273" s="2">
        <v>42206</v>
      </c>
      <c r="E3273" t="s">
        <v>12429</v>
      </c>
      <c r="F3273" t="s">
        <v>19892</v>
      </c>
      <c r="G3273" t="s">
        <v>19893</v>
      </c>
      <c r="H3273" t="s">
        <v>19843</v>
      </c>
      <c r="I3273" t="s">
        <v>19894</v>
      </c>
      <c r="J3273" t="s">
        <v>170</v>
      </c>
      <c r="K3273" t="s">
        <v>1510</v>
      </c>
      <c r="L3273">
        <v>12</v>
      </c>
      <c r="M3273">
        <v>89447088</v>
      </c>
      <c r="N3273" t="s">
        <v>143</v>
      </c>
      <c r="O3273" t="s">
        <v>26590</v>
      </c>
      <c r="R3273" t="s">
        <v>26591</v>
      </c>
      <c r="U3273" t="s">
        <v>26592</v>
      </c>
      <c r="V3273" t="s">
        <v>26593</v>
      </c>
      <c r="W3273">
        <v>0</v>
      </c>
      <c r="X3273">
        <v>10777165</v>
      </c>
      <c r="Y3273" t="s">
        <v>160</v>
      </c>
      <c r="Z3273">
        <v>0</v>
      </c>
      <c r="AA3273" t="s">
        <v>143</v>
      </c>
      <c r="AB3273" s="3">
        <v>6.9999999999999999E-6</v>
      </c>
      <c r="AC3273">
        <v>5.1549019599857404</v>
      </c>
      <c r="AE3273">
        <v>1.0526316</v>
      </c>
      <c r="AF3273" t="s">
        <v>244</v>
      </c>
      <c r="AG3273" t="s">
        <v>19896</v>
      </c>
      <c r="AH3273" t="s">
        <v>146</v>
      </c>
      <c r="AI3273" t="s">
        <v>19852</v>
      </c>
      <c r="AJ3273" t="s">
        <v>19853</v>
      </c>
      <c r="AK3273" t="s">
        <v>19897</v>
      </c>
      <c r="AL3273" t="s">
        <v>149</v>
      </c>
    </row>
    <row r="3274" spans="1:38" x14ac:dyDescent="0.2">
      <c r="A3274" s="2">
        <v>42574</v>
      </c>
      <c r="B3274">
        <v>26198764</v>
      </c>
      <c r="C3274" t="s">
        <v>12562</v>
      </c>
      <c r="D3274" s="2">
        <v>42206</v>
      </c>
      <c r="E3274" t="s">
        <v>12429</v>
      </c>
      <c r="F3274" t="s">
        <v>19892</v>
      </c>
      <c r="G3274" t="s">
        <v>19893</v>
      </c>
      <c r="H3274" t="s">
        <v>19843</v>
      </c>
      <c r="I3274" t="s">
        <v>19894</v>
      </c>
      <c r="J3274" t="s">
        <v>170</v>
      </c>
      <c r="K3274" t="s">
        <v>3561</v>
      </c>
      <c r="L3274">
        <v>9</v>
      </c>
      <c r="M3274">
        <v>10255540</v>
      </c>
      <c r="N3274" t="s">
        <v>143</v>
      </c>
      <c r="O3274" t="s">
        <v>26594</v>
      </c>
      <c r="R3274" t="s">
        <v>26595</v>
      </c>
      <c r="U3274" t="s">
        <v>26596</v>
      </c>
      <c r="V3274" t="s">
        <v>26597</v>
      </c>
      <c r="W3274">
        <v>0</v>
      </c>
      <c r="X3274">
        <v>4740446</v>
      </c>
      <c r="Y3274" t="s">
        <v>160</v>
      </c>
      <c r="Z3274">
        <v>0</v>
      </c>
      <c r="AA3274" t="s">
        <v>143</v>
      </c>
      <c r="AB3274" s="3">
        <v>6.9999999999999999E-6</v>
      </c>
      <c r="AC3274">
        <v>5.1549019599857404</v>
      </c>
      <c r="AE3274">
        <v>1.05</v>
      </c>
      <c r="AF3274" t="s">
        <v>244</v>
      </c>
      <c r="AG3274" t="s">
        <v>19896</v>
      </c>
      <c r="AH3274" t="s">
        <v>146</v>
      </c>
      <c r="AI3274" t="s">
        <v>19852</v>
      </c>
      <c r="AJ3274" t="s">
        <v>19853</v>
      </c>
      <c r="AK3274" t="s">
        <v>19897</v>
      </c>
      <c r="AL3274" t="s">
        <v>149</v>
      </c>
    </row>
    <row r="3275" spans="1:38" x14ac:dyDescent="0.2">
      <c r="A3275" s="2">
        <v>42574</v>
      </c>
      <c r="B3275">
        <v>26198764</v>
      </c>
      <c r="C3275" t="s">
        <v>12562</v>
      </c>
      <c r="D3275" s="2">
        <v>42206</v>
      </c>
      <c r="E3275" t="s">
        <v>12429</v>
      </c>
      <c r="F3275" t="s">
        <v>19892</v>
      </c>
      <c r="G3275" t="s">
        <v>19893</v>
      </c>
      <c r="H3275" t="s">
        <v>19843</v>
      </c>
      <c r="I3275" t="s">
        <v>19894</v>
      </c>
      <c r="J3275" t="s">
        <v>170</v>
      </c>
      <c r="K3275" t="s">
        <v>18379</v>
      </c>
      <c r="L3275">
        <v>1</v>
      </c>
      <c r="M3275">
        <v>166700699</v>
      </c>
      <c r="N3275" t="s">
        <v>143</v>
      </c>
      <c r="O3275" t="s">
        <v>26598</v>
      </c>
      <c r="P3275" t="s">
        <v>26599</v>
      </c>
      <c r="Q3275" t="s">
        <v>26600</v>
      </c>
      <c r="S3275">
        <v>18503</v>
      </c>
      <c r="T3275">
        <v>46680</v>
      </c>
      <c r="U3275" t="s">
        <v>26601</v>
      </c>
      <c r="V3275" t="s">
        <v>26602</v>
      </c>
      <c r="W3275">
        <v>0</v>
      </c>
      <c r="X3275">
        <v>513088</v>
      </c>
      <c r="Y3275" t="s">
        <v>243</v>
      </c>
      <c r="Z3275">
        <v>1</v>
      </c>
      <c r="AA3275" t="s">
        <v>143</v>
      </c>
      <c r="AB3275" s="3">
        <v>6.9999999999999999E-6</v>
      </c>
      <c r="AC3275">
        <v>5.1549019599857404</v>
      </c>
      <c r="AE3275">
        <v>1.0526316</v>
      </c>
      <c r="AF3275" t="s">
        <v>244</v>
      </c>
      <c r="AG3275" t="s">
        <v>19896</v>
      </c>
      <c r="AH3275" t="s">
        <v>146</v>
      </c>
      <c r="AI3275" t="s">
        <v>19852</v>
      </c>
      <c r="AJ3275" t="s">
        <v>19853</v>
      </c>
      <c r="AK3275" t="s">
        <v>19897</v>
      </c>
      <c r="AL3275" t="s">
        <v>149</v>
      </c>
    </row>
    <row r="3276" spans="1:38" x14ac:dyDescent="0.2">
      <c r="A3276" s="2">
        <v>43068</v>
      </c>
      <c r="B3276">
        <v>29064910</v>
      </c>
      <c r="C3276" t="s">
        <v>23691</v>
      </c>
      <c r="D3276" s="2">
        <v>43031</v>
      </c>
      <c r="E3276" t="s">
        <v>23692</v>
      </c>
      <c r="F3276" t="s">
        <v>23693</v>
      </c>
      <c r="G3276" t="s">
        <v>23694</v>
      </c>
      <c r="H3276" t="s">
        <v>23695</v>
      </c>
      <c r="I3276" t="s">
        <v>23696</v>
      </c>
      <c r="J3276" t="s">
        <v>170</v>
      </c>
      <c r="K3276" t="s">
        <v>1200</v>
      </c>
      <c r="L3276">
        <v>4</v>
      </c>
      <c r="M3276">
        <v>171565714</v>
      </c>
      <c r="N3276" t="s">
        <v>143</v>
      </c>
      <c r="O3276" t="s">
        <v>26603</v>
      </c>
      <c r="R3276" t="s">
        <v>26604</v>
      </c>
      <c r="U3276" t="s">
        <v>26605</v>
      </c>
      <c r="V3276" t="s">
        <v>26606</v>
      </c>
      <c r="W3276">
        <v>0</v>
      </c>
      <c r="X3276">
        <v>11132911</v>
      </c>
      <c r="Y3276" t="s">
        <v>160</v>
      </c>
      <c r="Z3276">
        <v>0</v>
      </c>
      <c r="AA3276" t="s">
        <v>143</v>
      </c>
      <c r="AB3276" s="3">
        <v>6.9999999999999999E-6</v>
      </c>
      <c r="AC3276">
        <v>5.1549019599857404</v>
      </c>
      <c r="AE3276">
        <v>4500</v>
      </c>
      <c r="AF3276" t="s">
        <v>1059</v>
      </c>
      <c r="AG3276" t="s">
        <v>23702</v>
      </c>
      <c r="AH3276" t="s">
        <v>146</v>
      </c>
      <c r="AI3276" t="s">
        <v>23703</v>
      </c>
      <c r="AJ3276" t="s">
        <v>23704</v>
      </c>
      <c r="AK3276" t="s">
        <v>23705</v>
      </c>
      <c r="AL3276" t="s">
        <v>149</v>
      </c>
    </row>
    <row r="3277" spans="1:38" x14ac:dyDescent="0.2">
      <c r="A3277" s="2">
        <v>43068</v>
      </c>
      <c r="B3277">
        <v>29064910</v>
      </c>
      <c r="C3277" t="s">
        <v>23691</v>
      </c>
      <c r="D3277" s="2">
        <v>43031</v>
      </c>
      <c r="E3277" t="s">
        <v>23692</v>
      </c>
      <c r="F3277" t="s">
        <v>23693</v>
      </c>
      <c r="G3277" t="s">
        <v>23694</v>
      </c>
      <c r="H3277" t="s">
        <v>23695</v>
      </c>
      <c r="I3277" t="s">
        <v>23696</v>
      </c>
      <c r="J3277" t="s">
        <v>170</v>
      </c>
      <c r="K3277" t="s">
        <v>4145</v>
      </c>
      <c r="L3277">
        <v>6</v>
      </c>
      <c r="M3277">
        <v>61668740</v>
      </c>
      <c r="N3277" t="s">
        <v>143</v>
      </c>
      <c r="O3277" t="s">
        <v>4146</v>
      </c>
      <c r="R3277" t="s">
        <v>4147</v>
      </c>
      <c r="U3277" t="s">
        <v>26607</v>
      </c>
      <c r="V3277" t="s">
        <v>26608</v>
      </c>
      <c r="W3277">
        <v>0</v>
      </c>
      <c r="X3277">
        <v>17834760</v>
      </c>
      <c r="Y3277" t="s">
        <v>160</v>
      </c>
      <c r="Z3277">
        <v>0</v>
      </c>
      <c r="AA3277" t="s">
        <v>143</v>
      </c>
      <c r="AB3277" s="3">
        <v>6.9999999999999999E-6</v>
      </c>
      <c r="AC3277">
        <v>5.1549019599857404</v>
      </c>
      <c r="AE3277">
        <v>1520</v>
      </c>
      <c r="AF3277" t="s">
        <v>1059</v>
      </c>
      <c r="AG3277" t="s">
        <v>23702</v>
      </c>
      <c r="AH3277" t="s">
        <v>146</v>
      </c>
      <c r="AI3277" t="s">
        <v>23703</v>
      </c>
      <c r="AJ3277" t="s">
        <v>23704</v>
      </c>
      <c r="AK3277" t="s">
        <v>23705</v>
      </c>
      <c r="AL3277" t="s">
        <v>149</v>
      </c>
    </row>
    <row r="3278" spans="1:38" x14ac:dyDescent="0.2">
      <c r="A3278" s="2">
        <v>43068</v>
      </c>
      <c r="B3278">
        <v>29064910</v>
      </c>
      <c r="C3278" t="s">
        <v>23691</v>
      </c>
      <c r="D3278" s="2">
        <v>43031</v>
      </c>
      <c r="E3278" t="s">
        <v>23692</v>
      </c>
      <c r="F3278" t="s">
        <v>23693</v>
      </c>
      <c r="G3278" t="s">
        <v>23694</v>
      </c>
      <c r="H3278" t="s">
        <v>23695</v>
      </c>
      <c r="I3278" t="s">
        <v>23696</v>
      </c>
      <c r="J3278" t="s">
        <v>170</v>
      </c>
      <c r="K3278" t="s">
        <v>4326</v>
      </c>
      <c r="L3278">
        <v>13</v>
      </c>
      <c r="M3278">
        <v>70973380</v>
      </c>
      <c r="N3278" t="s">
        <v>143</v>
      </c>
      <c r="O3278" t="s">
        <v>26609</v>
      </c>
      <c r="P3278" t="s">
        <v>25114</v>
      </c>
      <c r="Q3278" t="s">
        <v>26610</v>
      </c>
      <c r="S3278">
        <v>48925</v>
      </c>
      <c r="T3278">
        <v>41662</v>
      </c>
      <c r="U3278" t="s">
        <v>26611</v>
      </c>
      <c r="V3278" t="s">
        <v>26612</v>
      </c>
      <c r="W3278">
        <v>0</v>
      </c>
      <c r="X3278">
        <v>9542550</v>
      </c>
      <c r="Y3278" t="s">
        <v>284</v>
      </c>
      <c r="Z3278">
        <v>1</v>
      </c>
      <c r="AA3278" t="s">
        <v>143</v>
      </c>
      <c r="AB3278" s="3">
        <v>6.9999999999999999E-6</v>
      </c>
      <c r="AC3278">
        <v>5.1549019599857404</v>
      </c>
      <c r="AE3278">
        <v>2730</v>
      </c>
      <c r="AF3278" t="s">
        <v>1059</v>
      </c>
      <c r="AG3278" t="s">
        <v>23702</v>
      </c>
      <c r="AH3278" t="s">
        <v>146</v>
      </c>
      <c r="AI3278" t="s">
        <v>23703</v>
      </c>
      <c r="AJ3278" t="s">
        <v>23704</v>
      </c>
      <c r="AK3278" t="s">
        <v>23705</v>
      </c>
      <c r="AL3278" t="s">
        <v>149</v>
      </c>
    </row>
    <row r="3279" spans="1:38" x14ac:dyDescent="0.2">
      <c r="A3279" s="2">
        <v>43068</v>
      </c>
      <c r="B3279">
        <v>29064910</v>
      </c>
      <c r="C3279" t="s">
        <v>23691</v>
      </c>
      <c r="D3279" s="2">
        <v>43031</v>
      </c>
      <c r="E3279" t="s">
        <v>23692</v>
      </c>
      <c r="F3279" t="s">
        <v>23693</v>
      </c>
      <c r="G3279" t="s">
        <v>23694</v>
      </c>
      <c r="H3279" t="s">
        <v>23695</v>
      </c>
      <c r="I3279" t="s">
        <v>23696</v>
      </c>
      <c r="J3279" t="s">
        <v>170</v>
      </c>
      <c r="K3279" t="s">
        <v>4145</v>
      </c>
      <c r="L3279">
        <v>6</v>
      </c>
      <c r="M3279">
        <v>61213337</v>
      </c>
      <c r="N3279" t="s">
        <v>143</v>
      </c>
      <c r="O3279" t="s">
        <v>26613</v>
      </c>
      <c r="P3279" t="s">
        <v>26614</v>
      </c>
      <c r="Q3279" t="s">
        <v>26615</v>
      </c>
      <c r="S3279">
        <v>271010</v>
      </c>
      <c r="T3279">
        <v>27561</v>
      </c>
      <c r="U3279" t="s">
        <v>26616</v>
      </c>
      <c r="V3279" t="s">
        <v>26617</v>
      </c>
      <c r="W3279">
        <v>0</v>
      </c>
      <c r="X3279">
        <v>9378078</v>
      </c>
      <c r="Y3279" t="s">
        <v>284</v>
      </c>
      <c r="Z3279">
        <v>1</v>
      </c>
      <c r="AA3279" t="s">
        <v>143</v>
      </c>
      <c r="AB3279" s="3">
        <v>6.9999999999999999E-6</v>
      </c>
      <c r="AC3279">
        <v>5.1549019599857404</v>
      </c>
      <c r="AE3279">
        <v>6700</v>
      </c>
      <c r="AF3279" t="s">
        <v>1059</v>
      </c>
      <c r="AG3279" t="s">
        <v>23702</v>
      </c>
      <c r="AH3279" t="s">
        <v>146</v>
      </c>
      <c r="AI3279" t="s">
        <v>23703</v>
      </c>
      <c r="AJ3279" t="s">
        <v>23704</v>
      </c>
      <c r="AK3279" t="s">
        <v>23705</v>
      </c>
      <c r="AL3279" t="s">
        <v>149</v>
      </c>
    </row>
    <row r="3280" spans="1:38" x14ac:dyDescent="0.2">
      <c r="A3280" s="2">
        <v>43068</v>
      </c>
      <c r="B3280">
        <v>29064910</v>
      </c>
      <c r="C3280" t="s">
        <v>23691</v>
      </c>
      <c r="D3280" s="2">
        <v>43031</v>
      </c>
      <c r="E3280" t="s">
        <v>23692</v>
      </c>
      <c r="F3280" t="s">
        <v>23693</v>
      </c>
      <c r="G3280" t="s">
        <v>23694</v>
      </c>
      <c r="H3280" t="s">
        <v>23695</v>
      </c>
      <c r="I3280" t="s">
        <v>23696</v>
      </c>
      <c r="J3280" t="s">
        <v>170</v>
      </c>
      <c r="K3280" t="s">
        <v>2960</v>
      </c>
      <c r="L3280">
        <v>9</v>
      </c>
      <c r="M3280">
        <v>77071521</v>
      </c>
      <c r="N3280" t="s">
        <v>143</v>
      </c>
      <c r="O3280" t="s">
        <v>2961</v>
      </c>
      <c r="P3280" t="s">
        <v>2962</v>
      </c>
      <c r="Q3280" t="s">
        <v>2963</v>
      </c>
      <c r="S3280">
        <v>30848</v>
      </c>
      <c r="T3280">
        <v>579</v>
      </c>
      <c r="U3280" t="s">
        <v>26618</v>
      </c>
      <c r="V3280" t="s">
        <v>26619</v>
      </c>
      <c r="W3280">
        <v>0</v>
      </c>
      <c r="X3280">
        <v>1928480</v>
      </c>
      <c r="Y3280" t="s">
        <v>284</v>
      </c>
      <c r="Z3280">
        <v>1</v>
      </c>
      <c r="AA3280" t="s">
        <v>143</v>
      </c>
      <c r="AB3280" s="3">
        <v>6.9999999999999999E-6</v>
      </c>
      <c r="AC3280">
        <v>5.1549019599857404</v>
      </c>
      <c r="AE3280">
        <v>2500</v>
      </c>
      <c r="AF3280" t="s">
        <v>1059</v>
      </c>
      <c r="AG3280" t="s">
        <v>23702</v>
      </c>
      <c r="AH3280" t="s">
        <v>146</v>
      </c>
      <c r="AI3280" t="s">
        <v>23703</v>
      </c>
      <c r="AJ3280" t="s">
        <v>23704</v>
      </c>
      <c r="AK3280" t="s">
        <v>23705</v>
      </c>
      <c r="AL3280" t="s">
        <v>149</v>
      </c>
    </row>
    <row r="3281" spans="1:38" x14ac:dyDescent="0.2">
      <c r="A3281" s="2">
        <v>43068</v>
      </c>
      <c r="B3281">
        <v>29064910</v>
      </c>
      <c r="C3281" t="s">
        <v>23691</v>
      </c>
      <c r="D3281" s="2">
        <v>43031</v>
      </c>
      <c r="E3281" t="s">
        <v>23692</v>
      </c>
      <c r="F3281" t="s">
        <v>23693</v>
      </c>
      <c r="G3281" t="s">
        <v>23694</v>
      </c>
      <c r="H3281" t="s">
        <v>23695</v>
      </c>
      <c r="I3281" t="s">
        <v>23696</v>
      </c>
      <c r="J3281" t="s">
        <v>170</v>
      </c>
      <c r="K3281" t="s">
        <v>4145</v>
      </c>
      <c r="L3281">
        <v>6</v>
      </c>
      <c r="M3281">
        <v>62150634</v>
      </c>
      <c r="N3281" t="s">
        <v>143</v>
      </c>
      <c r="O3281" t="s">
        <v>26620</v>
      </c>
      <c r="R3281" t="s">
        <v>26621</v>
      </c>
      <c r="U3281" t="s">
        <v>26622</v>
      </c>
      <c r="V3281" t="s">
        <v>26623</v>
      </c>
      <c r="W3281">
        <v>0</v>
      </c>
      <c r="X3281">
        <v>9363882</v>
      </c>
      <c r="Y3281" t="s">
        <v>160</v>
      </c>
      <c r="Z3281">
        <v>0</v>
      </c>
      <c r="AA3281" t="s">
        <v>143</v>
      </c>
      <c r="AB3281" s="3">
        <v>6.9999999999999999E-6</v>
      </c>
      <c r="AC3281">
        <v>5.1549019599857404</v>
      </c>
      <c r="AE3281">
        <v>5350</v>
      </c>
      <c r="AF3281" t="s">
        <v>1059</v>
      </c>
      <c r="AG3281" t="s">
        <v>23702</v>
      </c>
      <c r="AH3281" t="s">
        <v>146</v>
      </c>
      <c r="AI3281" t="s">
        <v>23703</v>
      </c>
      <c r="AJ3281" t="s">
        <v>23704</v>
      </c>
      <c r="AK3281" t="s">
        <v>23705</v>
      </c>
      <c r="AL3281" t="s">
        <v>149</v>
      </c>
    </row>
    <row r="3282" spans="1:38" x14ac:dyDescent="0.2">
      <c r="A3282" s="2">
        <v>43068</v>
      </c>
      <c r="B3282">
        <v>29064910</v>
      </c>
      <c r="C3282" t="s">
        <v>23691</v>
      </c>
      <c r="D3282" s="2">
        <v>43031</v>
      </c>
      <c r="E3282" t="s">
        <v>23692</v>
      </c>
      <c r="F3282" t="s">
        <v>23693</v>
      </c>
      <c r="G3282" t="s">
        <v>23694</v>
      </c>
      <c r="H3282" t="s">
        <v>23695</v>
      </c>
      <c r="I3282" t="s">
        <v>23696</v>
      </c>
      <c r="J3282" t="s">
        <v>170</v>
      </c>
      <c r="K3282" t="s">
        <v>4145</v>
      </c>
      <c r="L3282">
        <v>6</v>
      </c>
      <c r="M3282">
        <v>61997852</v>
      </c>
      <c r="N3282" t="s">
        <v>143</v>
      </c>
      <c r="O3282" t="s">
        <v>26620</v>
      </c>
      <c r="R3282" t="s">
        <v>26621</v>
      </c>
      <c r="U3282" t="s">
        <v>26624</v>
      </c>
      <c r="V3282" t="s">
        <v>26625</v>
      </c>
      <c r="W3282">
        <v>0</v>
      </c>
      <c r="X3282">
        <v>998808</v>
      </c>
      <c r="Y3282" t="s">
        <v>160</v>
      </c>
      <c r="Z3282">
        <v>0</v>
      </c>
      <c r="AA3282" t="s">
        <v>143</v>
      </c>
      <c r="AB3282" s="3">
        <v>6.9999999999999999E-6</v>
      </c>
      <c r="AC3282">
        <v>5.1549019599857404</v>
      </c>
      <c r="AE3282">
        <v>6910</v>
      </c>
      <c r="AF3282" t="s">
        <v>1059</v>
      </c>
      <c r="AG3282" t="s">
        <v>23702</v>
      </c>
      <c r="AH3282" t="s">
        <v>146</v>
      </c>
      <c r="AI3282" t="s">
        <v>23703</v>
      </c>
      <c r="AJ3282" t="s">
        <v>23704</v>
      </c>
      <c r="AK3282" t="s">
        <v>23705</v>
      </c>
      <c r="AL3282" t="s">
        <v>149</v>
      </c>
    </row>
    <row r="3283" spans="1:38" x14ac:dyDescent="0.2">
      <c r="A3283" s="2">
        <v>43363</v>
      </c>
      <c r="B3283">
        <v>29503163</v>
      </c>
      <c r="C3283" t="s">
        <v>20924</v>
      </c>
      <c r="D3283" s="2">
        <v>43160</v>
      </c>
      <c r="E3283" t="s">
        <v>21320</v>
      </c>
      <c r="F3283" t="s">
        <v>21321</v>
      </c>
      <c r="G3283" t="s">
        <v>21322</v>
      </c>
      <c r="H3283" t="s">
        <v>23823</v>
      </c>
      <c r="I3283" t="s">
        <v>23824</v>
      </c>
      <c r="J3283" t="s">
        <v>170</v>
      </c>
      <c r="K3283" t="s">
        <v>2593</v>
      </c>
      <c r="L3283">
        <v>5</v>
      </c>
      <c r="M3283">
        <v>137311415</v>
      </c>
      <c r="N3283" t="s">
        <v>26626</v>
      </c>
      <c r="O3283" t="s">
        <v>26626</v>
      </c>
      <c r="R3283" t="s">
        <v>26627</v>
      </c>
      <c r="U3283" t="s">
        <v>26628</v>
      </c>
      <c r="V3283" t="s">
        <v>26629</v>
      </c>
      <c r="W3283">
        <v>0</v>
      </c>
      <c r="X3283">
        <v>986359</v>
      </c>
      <c r="Y3283" t="s">
        <v>160</v>
      </c>
      <c r="Z3283">
        <v>0</v>
      </c>
      <c r="AA3283" t="s">
        <v>143</v>
      </c>
      <c r="AB3283" s="3">
        <v>6.9999999999999999E-6</v>
      </c>
      <c r="AC3283">
        <v>5.1549019599857404</v>
      </c>
      <c r="AE3283">
        <v>16.464300000000001</v>
      </c>
      <c r="AF3283" t="s">
        <v>26630</v>
      </c>
      <c r="AG3283" t="s">
        <v>21328</v>
      </c>
      <c r="AH3283" t="s">
        <v>146</v>
      </c>
      <c r="AI3283" t="s">
        <v>23832</v>
      </c>
      <c r="AJ3283" t="s">
        <v>23833</v>
      </c>
      <c r="AK3283" t="s">
        <v>23834</v>
      </c>
      <c r="AL3283" t="s">
        <v>149</v>
      </c>
    </row>
    <row r="3284" spans="1:38" x14ac:dyDescent="0.2">
      <c r="A3284" s="2">
        <v>43363</v>
      </c>
      <c r="B3284">
        <v>29503163</v>
      </c>
      <c r="C3284" t="s">
        <v>20924</v>
      </c>
      <c r="D3284" s="2">
        <v>43160</v>
      </c>
      <c r="E3284" t="s">
        <v>21320</v>
      </c>
      <c r="F3284" t="s">
        <v>21321</v>
      </c>
      <c r="G3284" t="s">
        <v>21322</v>
      </c>
      <c r="H3284" t="s">
        <v>24996</v>
      </c>
      <c r="I3284" t="s">
        <v>24997</v>
      </c>
      <c r="J3284" t="s">
        <v>170</v>
      </c>
      <c r="K3284" t="s">
        <v>2898</v>
      </c>
      <c r="L3284">
        <v>5</v>
      </c>
      <c r="M3284">
        <v>44968962</v>
      </c>
      <c r="N3284" t="s">
        <v>26631</v>
      </c>
      <c r="O3284" t="s">
        <v>24515</v>
      </c>
      <c r="P3284" t="s">
        <v>24516</v>
      </c>
      <c r="Q3284" t="s">
        <v>21096</v>
      </c>
      <c r="S3284">
        <v>140370</v>
      </c>
      <c r="T3284">
        <v>66237</v>
      </c>
      <c r="U3284" t="s">
        <v>26632</v>
      </c>
      <c r="V3284" t="s">
        <v>26633</v>
      </c>
      <c r="W3284">
        <v>0</v>
      </c>
      <c r="X3284">
        <v>77989818</v>
      </c>
      <c r="Y3284" t="s">
        <v>284</v>
      </c>
      <c r="Z3284">
        <v>1</v>
      </c>
      <c r="AA3284" t="s">
        <v>143</v>
      </c>
      <c r="AB3284" s="3">
        <v>6.9999999999999999E-6</v>
      </c>
      <c r="AC3284">
        <v>5.1549019599857404</v>
      </c>
      <c r="AE3284">
        <v>26.962</v>
      </c>
      <c r="AF3284" t="s">
        <v>26634</v>
      </c>
      <c r="AG3284" t="s">
        <v>21328</v>
      </c>
      <c r="AH3284" t="s">
        <v>146</v>
      </c>
      <c r="AI3284" t="s">
        <v>25005</v>
      </c>
      <c r="AJ3284" t="s">
        <v>25006</v>
      </c>
      <c r="AK3284" t="s">
        <v>25007</v>
      </c>
      <c r="AL3284" t="s">
        <v>149</v>
      </c>
    </row>
    <row r="3285" spans="1:38" x14ac:dyDescent="0.2">
      <c r="A3285" s="2">
        <v>43363</v>
      </c>
      <c r="B3285">
        <v>29503163</v>
      </c>
      <c r="C3285" t="s">
        <v>20924</v>
      </c>
      <c r="D3285" s="2">
        <v>43160</v>
      </c>
      <c r="E3285" t="s">
        <v>21320</v>
      </c>
      <c r="F3285" t="s">
        <v>21321</v>
      </c>
      <c r="G3285" t="s">
        <v>21322</v>
      </c>
      <c r="H3285" t="s">
        <v>23285</v>
      </c>
      <c r="I3285" t="s">
        <v>23286</v>
      </c>
      <c r="J3285" t="s">
        <v>170</v>
      </c>
      <c r="K3285" t="s">
        <v>1150</v>
      </c>
      <c r="L3285">
        <v>19</v>
      </c>
      <c r="M3285">
        <v>53167698</v>
      </c>
      <c r="N3285" t="s">
        <v>26635</v>
      </c>
      <c r="O3285" t="s">
        <v>26635</v>
      </c>
      <c r="R3285" t="s">
        <v>26636</v>
      </c>
      <c r="U3285" t="s">
        <v>26637</v>
      </c>
      <c r="V3285" t="s">
        <v>26638</v>
      </c>
      <c r="W3285">
        <v>0</v>
      </c>
      <c r="X3285">
        <v>138126300</v>
      </c>
      <c r="Y3285" t="s">
        <v>160</v>
      </c>
      <c r="Z3285">
        <v>0</v>
      </c>
      <c r="AA3285" t="s">
        <v>143</v>
      </c>
      <c r="AB3285" s="3">
        <v>6.9999999999999999E-6</v>
      </c>
      <c r="AC3285">
        <v>5.1549019599857404</v>
      </c>
      <c r="AE3285">
        <v>11.694800000000001</v>
      </c>
      <c r="AF3285" t="s">
        <v>26639</v>
      </c>
      <c r="AG3285" t="s">
        <v>21328</v>
      </c>
      <c r="AH3285" t="s">
        <v>146</v>
      </c>
      <c r="AI3285" t="s">
        <v>23294</v>
      </c>
      <c r="AJ3285" t="s">
        <v>23295</v>
      </c>
      <c r="AK3285" t="s">
        <v>23296</v>
      </c>
      <c r="AL3285" t="s">
        <v>149</v>
      </c>
    </row>
    <row r="3286" spans="1:38" x14ac:dyDescent="0.2">
      <c r="A3286" s="2">
        <v>43696</v>
      </c>
      <c r="B3286">
        <v>31268507</v>
      </c>
      <c r="C3286" t="s">
        <v>19957</v>
      </c>
      <c r="D3286" s="2">
        <v>43649</v>
      </c>
      <c r="E3286" t="s">
        <v>11355</v>
      </c>
      <c r="F3286" t="s">
        <v>19958</v>
      </c>
      <c r="G3286" t="s">
        <v>19959</v>
      </c>
      <c r="H3286" t="s">
        <v>19843</v>
      </c>
      <c r="I3286" t="s">
        <v>19960</v>
      </c>
      <c r="J3286" t="s">
        <v>170</v>
      </c>
      <c r="K3286" t="s">
        <v>21057</v>
      </c>
      <c r="L3286" t="s">
        <v>2838</v>
      </c>
      <c r="M3286">
        <v>6094587</v>
      </c>
      <c r="N3286" t="s">
        <v>143</v>
      </c>
      <c r="O3286" t="s">
        <v>21058</v>
      </c>
      <c r="R3286" t="s">
        <v>21059</v>
      </c>
      <c r="U3286" t="s">
        <v>26640</v>
      </c>
      <c r="V3286" t="s">
        <v>26641</v>
      </c>
      <c r="W3286">
        <v>0</v>
      </c>
      <c r="X3286">
        <v>73627050</v>
      </c>
      <c r="Y3286" t="s">
        <v>160</v>
      </c>
      <c r="Z3286">
        <v>0</v>
      </c>
      <c r="AA3286" t="s">
        <v>143</v>
      </c>
      <c r="AB3286" s="3">
        <v>6.9999999999999999E-6</v>
      </c>
      <c r="AC3286">
        <v>5.1549019599857404</v>
      </c>
      <c r="AG3286" t="s">
        <v>19965</v>
      </c>
      <c r="AH3286" t="s">
        <v>146</v>
      </c>
      <c r="AI3286" t="s">
        <v>19852</v>
      </c>
      <c r="AJ3286" t="s">
        <v>19853</v>
      </c>
      <c r="AK3286" t="s">
        <v>19966</v>
      </c>
      <c r="AL3286" t="s">
        <v>149</v>
      </c>
    </row>
    <row r="3287" spans="1:38" x14ac:dyDescent="0.2">
      <c r="A3287" s="2">
        <v>43815</v>
      </c>
      <c r="B3287">
        <v>31447353</v>
      </c>
      <c r="C3287" t="s">
        <v>11085</v>
      </c>
      <c r="D3287" s="2">
        <v>43699</v>
      </c>
      <c r="E3287" t="s">
        <v>11086</v>
      </c>
      <c r="F3287" t="s">
        <v>11087</v>
      </c>
      <c r="G3287" t="s">
        <v>11088</v>
      </c>
      <c r="H3287" t="s">
        <v>24542</v>
      </c>
      <c r="I3287" t="s">
        <v>24543</v>
      </c>
      <c r="J3287" t="s">
        <v>170</v>
      </c>
      <c r="K3287" t="s">
        <v>2648</v>
      </c>
      <c r="L3287">
        <v>13</v>
      </c>
      <c r="M3287">
        <v>109718917</v>
      </c>
      <c r="N3287" t="s">
        <v>26642</v>
      </c>
      <c r="O3287" t="s">
        <v>10495</v>
      </c>
      <c r="R3287" t="s">
        <v>10496</v>
      </c>
      <c r="U3287" t="s">
        <v>26643</v>
      </c>
      <c r="V3287" t="s">
        <v>26644</v>
      </c>
      <c r="W3287">
        <v>0</v>
      </c>
      <c r="X3287">
        <v>1411552</v>
      </c>
      <c r="Y3287" t="s">
        <v>160</v>
      </c>
      <c r="Z3287">
        <v>0</v>
      </c>
      <c r="AA3287" t="s">
        <v>143</v>
      </c>
      <c r="AB3287" s="3">
        <v>6.9999999999999999E-6</v>
      </c>
      <c r="AC3287">
        <v>5.1549019599857404</v>
      </c>
      <c r="AE3287">
        <v>4.4909999999999997</v>
      </c>
      <c r="AF3287" t="s">
        <v>25013</v>
      </c>
      <c r="AG3287" t="s">
        <v>24549</v>
      </c>
      <c r="AH3287" t="s">
        <v>146</v>
      </c>
      <c r="AI3287" t="s">
        <v>24550</v>
      </c>
      <c r="AJ3287" t="s">
        <v>24551</v>
      </c>
      <c r="AK3287" t="s">
        <v>24552</v>
      </c>
      <c r="AL3287" t="s">
        <v>149</v>
      </c>
    </row>
    <row r="3288" spans="1:38" x14ac:dyDescent="0.2">
      <c r="A3288" s="2">
        <v>43942</v>
      </c>
      <c r="B3288">
        <v>32107650</v>
      </c>
      <c r="C3288" t="s">
        <v>25032</v>
      </c>
      <c r="D3288" s="2">
        <v>43888</v>
      </c>
      <c r="E3288" t="s">
        <v>25033</v>
      </c>
      <c r="F3288" t="s">
        <v>25034</v>
      </c>
      <c r="G3288" t="s">
        <v>25035</v>
      </c>
      <c r="H3288" t="s">
        <v>25036</v>
      </c>
      <c r="I3288" t="s">
        <v>25037</v>
      </c>
      <c r="J3288" t="s">
        <v>170</v>
      </c>
      <c r="K3288" t="s">
        <v>3298</v>
      </c>
      <c r="L3288">
        <v>2</v>
      </c>
      <c r="M3288">
        <v>200443394</v>
      </c>
      <c r="N3288" t="s">
        <v>26645</v>
      </c>
      <c r="O3288" t="s">
        <v>25961</v>
      </c>
      <c r="R3288" t="s">
        <v>25962</v>
      </c>
      <c r="U3288" t="s">
        <v>26646</v>
      </c>
      <c r="V3288" t="s">
        <v>25964</v>
      </c>
      <c r="W3288">
        <v>0</v>
      </c>
      <c r="X3288">
        <v>1561296</v>
      </c>
      <c r="Y3288" t="s">
        <v>160</v>
      </c>
      <c r="Z3288">
        <v>0</v>
      </c>
      <c r="AA3288" t="s">
        <v>143</v>
      </c>
      <c r="AB3288" s="3">
        <v>6.9999999999999999E-6</v>
      </c>
      <c r="AC3288">
        <v>5.1549019599857404</v>
      </c>
      <c r="AD3288" t="s">
        <v>25040</v>
      </c>
      <c r="AE3288">
        <v>9.1999999999999998E-2</v>
      </c>
      <c r="AF3288" t="s">
        <v>1059</v>
      </c>
      <c r="AG3288" t="s">
        <v>11859</v>
      </c>
      <c r="AH3288" t="s">
        <v>146</v>
      </c>
      <c r="AI3288" t="s">
        <v>19852</v>
      </c>
      <c r="AJ3288" t="s">
        <v>19853</v>
      </c>
      <c r="AK3288" t="s">
        <v>25041</v>
      </c>
      <c r="AL3288" t="s">
        <v>149</v>
      </c>
    </row>
    <row r="3289" spans="1:38" x14ac:dyDescent="0.2">
      <c r="A3289" s="2">
        <v>43942</v>
      </c>
      <c r="B3289">
        <v>32107650</v>
      </c>
      <c r="C3289" t="s">
        <v>25032</v>
      </c>
      <c r="D3289" s="2">
        <v>43888</v>
      </c>
      <c r="E3289" t="s">
        <v>25033</v>
      </c>
      <c r="F3289" t="s">
        <v>25034</v>
      </c>
      <c r="G3289" t="s">
        <v>25035</v>
      </c>
      <c r="H3289" t="s">
        <v>25036</v>
      </c>
      <c r="I3289" t="s">
        <v>25037</v>
      </c>
      <c r="J3289" t="s">
        <v>170</v>
      </c>
      <c r="K3289" t="s">
        <v>7847</v>
      </c>
      <c r="L3289">
        <v>18</v>
      </c>
      <c r="M3289">
        <v>39489348</v>
      </c>
      <c r="N3289" t="s">
        <v>5383</v>
      </c>
      <c r="O3289" t="s">
        <v>5383</v>
      </c>
      <c r="R3289" t="s">
        <v>5384</v>
      </c>
      <c r="U3289" t="s">
        <v>26647</v>
      </c>
      <c r="V3289" t="s">
        <v>26648</v>
      </c>
      <c r="W3289">
        <v>0</v>
      </c>
      <c r="X3289">
        <v>1791244</v>
      </c>
      <c r="Y3289" t="s">
        <v>160</v>
      </c>
      <c r="Z3289">
        <v>0</v>
      </c>
      <c r="AA3289" t="s">
        <v>143</v>
      </c>
      <c r="AB3289" s="3">
        <v>6.9999999999999999E-6</v>
      </c>
      <c r="AC3289">
        <v>5.1549019599857404</v>
      </c>
      <c r="AD3289" t="s">
        <v>25040</v>
      </c>
      <c r="AE3289">
        <v>8.3000000000000004E-2</v>
      </c>
      <c r="AF3289" t="s">
        <v>1059</v>
      </c>
      <c r="AG3289" t="s">
        <v>11859</v>
      </c>
      <c r="AH3289" t="s">
        <v>146</v>
      </c>
      <c r="AI3289" t="s">
        <v>19852</v>
      </c>
      <c r="AJ3289" t="s">
        <v>19853</v>
      </c>
      <c r="AK3289" t="s">
        <v>25041</v>
      </c>
      <c r="AL3289" t="s">
        <v>149</v>
      </c>
    </row>
    <row r="3290" spans="1:38" x14ac:dyDescent="0.2">
      <c r="A3290" s="2">
        <v>43517</v>
      </c>
      <c r="B3290">
        <v>30285260</v>
      </c>
      <c r="C3290" t="s">
        <v>11523</v>
      </c>
      <c r="D3290" s="2">
        <v>43376</v>
      </c>
      <c r="E3290" t="s">
        <v>19863</v>
      </c>
      <c r="F3290" t="s">
        <v>19864</v>
      </c>
      <c r="G3290" t="s">
        <v>19865</v>
      </c>
      <c r="H3290" t="s">
        <v>19843</v>
      </c>
      <c r="I3290" t="s">
        <v>21125</v>
      </c>
      <c r="J3290" t="s">
        <v>21126</v>
      </c>
      <c r="K3290" t="s">
        <v>5336</v>
      </c>
      <c r="L3290">
        <v>22</v>
      </c>
      <c r="M3290">
        <v>49179065</v>
      </c>
      <c r="N3290" t="s">
        <v>26649</v>
      </c>
      <c r="O3290" t="s">
        <v>26650</v>
      </c>
      <c r="R3290" t="s">
        <v>26651</v>
      </c>
      <c r="U3290" t="s">
        <v>26652</v>
      </c>
      <c r="V3290" t="s">
        <v>26653</v>
      </c>
      <c r="W3290">
        <v>0</v>
      </c>
      <c r="X3290">
        <v>4621267</v>
      </c>
      <c r="Y3290" t="s">
        <v>160</v>
      </c>
      <c r="Z3290">
        <v>0</v>
      </c>
      <c r="AA3290" t="s">
        <v>143</v>
      </c>
      <c r="AB3290" s="3">
        <v>6.9999999999999999E-6</v>
      </c>
      <c r="AC3290">
        <v>5.1549019599857404</v>
      </c>
      <c r="AE3290">
        <v>1.0920000000000001</v>
      </c>
      <c r="AF3290" t="s">
        <v>26654</v>
      </c>
      <c r="AG3290" t="s">
        <v>19867</v>
      </c>
      <c r="AH3290" t="s">
        <v>146</v>
      </c>
      <c r="AI3290" t="s">
        <v>19852</v>
      </c>
      <c r="AJ3290" t="s">
        <v>19853</v>
      </c>
      <c r="AK3290" t="s">
        <v>21133</v>
      </c>
      <c r="AL3290" t="s">
        <v>149</v>
      </c>
    </row>
    <row r="3291" spans="1:38" x14ac:dyDescent="0.2">
      <c r="A3291" s="2">
        <v>43517</v>
      </c>
      <c r="B3291">
        <v>30285260</v>
      </c>
      <c r="C3291" t="s">
        <v>11523</v>
      </c>
      <c r="D3291" s="2">
        <v>43376</v>
      </c>
      <c r="E3291" t="s">
        <v>19863</v>
      </c>
      <c r="F3291" t="s">
        <v>19864</v>
      </c>
      <c r="G3291" t="s">
        <v>19865</v>
      </c>
      <c r="H3291" t="s">
        <v>19843</v>
      </c>
      <c r="I3291" t="s">
        <v>19866</v>
      </c>
      <c r="J3291" t="s">
        <v>170</v>
      </c>
      <c r="K3291" t="s">
        <v>826</v>
      </c>
      <c r="L3291">
        <v>8</v>
      </c>
      <c r="M3291">
        <v>26384756</v>
      </c>
      <c r="N3291" t="s">
        <v>20342</v>
      </c>
      <c r="O3291" t="s">
        <v>20342</v>
      </c>
      <c r="R3291" t="s">
        <v>20343</v>
      </c>
      <c r="U3291" t="s">
        <v>26655</v>
      </c>
      <c r="V3291" t="s">
        <v>19799</v>
      </c>
      <c r="W3291">
        <v>0</v>
      </c>
      <c r="X3291">
        <v>117325001</v>
      </c>
      <c r="Y3291" t="s">
        <v>160</v>
      </c>
      <c r="Z3291">
        <v>0</v>
      </c>
      <c r="AA3291" t="s">
        <v>143</v>
      </c>
      <c r="AB3291" s="3">
        <v>6.9999999999999999E-6</v>
      </c>
      <c r="AC3291">
        <v>5.1549019599857404</v>
      </c>
      <c r="AD3291" t="s">
        <v>20427</v>
      </c>
      <c r="AE3291">
        <v>1.0760000000000001</v>
      </c>
      <c r="AF3291" t="s">
        <v>10859</v>
      </c>
      <c r="AG3291" t="s">
        <v>19867</v>
      </c>
      <c r="AH3291" t="s">
        <v>146</v>
      </c>
      <c r="AI3291" t="s">
        <v>19852</v>
      </c>
      <c r="AJ3291" t="s">
        <v>19853</v>
      </c>
      <c r="AK3291" t="s">
        <v>19868</v>
      </c>
      <c r="AL3291" t="s">
        <v>149</v>
      </c>
    </row>
    <row r="3292" spans="1:38" x14ac:dyDescent="0.2">
      <c r="A3292" s="2">
        <v>41135</v>
      </c>
      <c r="B3292">
        <v>22688191</v>
      </c>
      <c r="C3292" t="s">
        <v>12969</v>
      </c>
      <c r="D3292" s="2">
        <v>41072</v>
      </c>
      <c r="E3292" t="s">
        <v>388</v>
      </c>
      <c r="F3292" t="s">
        <v>12970</v>
      </c>
      <c r="G3292" t="s">
        <v>12971</v>
      </c>
      <c r="H3292" t="s">
        <v>12972</v>
      </c>
      <c r="I3292" t="s">
        <v>12973</v>
      </c>
      <c r="J3292" t="s">
        <v>170</v>
      </c>
      <c r="K3292" t="s">
        <v>2920</v>
      </c>
      <c r="L3292">
        <v>5</v>
      </c>
      <c r="M3292">
        <v>152908893</v>
      </c>
      <c r="N3292" t="s">
        <v>15650</v>
      </c>
      <c r="O3292" t="s">
        <v>9486</v>
      </c>
      <c r="R3292" t="s">
        <v>9487</v>
      </c>
      <c r="U3292" t="s">
        <v>15651</v>
      </c>
      <c r="V3292" t="s">
        <v>15652</v>
      </c>
      <c r="W3292">
        <v>0</v>
      </c>
      <c r="X3292">
        <v>4262150</v>
      </c>
      <c r="Y3292" t="s">
        <v>160</v>
      </c>
      <c r="Z3292">
        <v>0</v>
      </c>
      <c r="AA3292" t="s">
        <v>143</v>
      </c>
      <c r="AB3292" s="3">
        <v>6.9999999999999999E-6</v>
      </c>
      <c r="AC3292">
        <v>5.1549019599857404</v>
      </c>
      <c r="AE3292">
        <v>1.22</v>
      </c>
      <c r="AF3292" t="s">
        <v>244</v>
      </c>
      <c r="AG3292" t="s">
        <v>12980</v>
      </c>
      <c r="AH3292" t="s">
        <v>146</v>
      </c>
      <c r="AI3292" t="s">
        <v>11408</v>
      </c>
      <c r="AJ3292" t="s">
        <v>11409</v>
      </c>
      <c r="AK3292" t="s">
        <v>12981</v>
      </c>
      <c r="AL3292" t="s">
        <v>149</v>
      </c>
    </row>
    <row r="3293" spans="1:38" x14ac:dyDescent="0.2">
      <c r="A3293" s="2">
        <v>41241</v>
      </c>
      <c r="B3293">
        <v>22885689</v>
      </c>
      <c r="C3293" t="s">
        <v>24576</v>
      </c>
      <c r="D3293" s="2">
        <v>41153</v>
      </c>
      <c r="E3293" t="s">
        <v>12312</v>
      </c>
      <c r="F3293" t="s">
        <v>24577</v>
      </c>
      <c r="G3293" t="s">
        <v>24578</v>
      </c>
      <c r="H3293" t="s">
        <v>19843</v>
      </c>
      <c r="I3293" t="s">
        <v>24579</v>
      </c>
      <c r="J3293" t="s">
        <v>170</v>
      </c>
      <c r="K3293" t="s">
        <v>3748</v>
      </c>
      <c r="L3293">
        <v>12</v>
      </c>
      <c r="M3293">
        <v>29719385</v>
      </c>
      <c r="N3293" t="s">
        <v>20314</v>
      </c>
      <c r="O3293" t="s">
        <v>20314</v>
      </c>
      <c r="R3293" t="s">
        <v>20315</v>
      </c>
      <c r="U3293" t="s">
        <v>26656</v>
      </c>
      <c r="V3293" t="s">
        <v>26657</v>
      </c>
      <c r="W3293">
        <v>0</v>
      </c>
      <c r="X3293">
        <v>16934812</v>
      </c>
      <c r="Y3293" t="s">
        <v>160</v>
      </c>
      <c r="Z3293">
        <v>0</v>
      </c>
      <c r="AA3293" t="s">
        <v>143</v>
      </c>
      <c r="AB3293" s="3">
        <v>6.9999999999999999E-6</v>
      </c>
      <c r="AC3293">
        <v>5.1549019599857404</v>
      </c>
      <c r="AD3293" t="s">
        <v>6348</v>
      </c>
      <c r="AE3293">
        <v>1.339</v>
      </c>
      <c r="AF3293" t="s">
        <v>244</v>
      </c>
      <c r="AG3293" t="s">
        <v>24585</v>
      </c>
      <c r="AH3293" t="s">
        <v>146</v>
      </c>
      <c r="AI3293" t="s">
        <v>19852</v>
      </c>
      <c r="AJ3293" t="s">
        <v>19853</v>
      </c>
      <c r="AK3293" t="s">
        <v>24586</v>
      </c>
      <c r="AL3293" t="s">
        <v>149</v>
      </c>
    </row>
    <row r="3294" spans="1:38" x14ac:dyDescent="0.2">
      <c r="A3294" s="2">
        <v>42830</v>
      </c>
      <c r="B3294">
        <v>27922604</v>
      </c>
      <c r="C3294" t="s">
        <v>20924</v>
      </c>
      <c r="D3294" s="2">
        <v>42710</v>
      </c>
      <c r="E3294" t="s">
        <v>388</v>
      </c>
      <c r="F3294" t="s">
        <v>20925</v>
      </c>
      <c r="G3294" t="s">
        <v>20926</v>
      </c>
      <c r="H3294" t="s">
        <v>19843</v>
      </c>
      <c r="I3294" t="s">
        <v>20927</v>
      </c>
      <c r="J3294" t="s">
        <v>20928</v>
      </c>
      <c r="K3294" t="s">
        <v>1515</v>
      </c>
      <c r="L3294">
        <v>17</v>
      </c>
      <c r="M3294">
        <v>57748340</v>
      </c>
      <c r="N3294" t="s">
        <v>26658</v>
      </c>
      <c r="O3294" t="s">
        <v>26659</v>
      </c>
      <c r="P3294" t="s">
        <v>26660</v>
      </c>
      <c r="Q3294" t="s">
        <v>13289</v>
      </c>
      <c r="S3294">
        <v>3041</v>
      </c>
      <c r="T3294">
        <v>23606</v>
      </c>
      <c r="U3294" t="s">
        <v>26661</v>
      </c>
      <c r="V3294" t="s">
        <v>26662</v>
      </c>
      <c r="W3294">
        <v>0</v>
      </c>
      <c r="X3294">
        <v>12949688</v>
      </c>
      <c r="Y3294" t="s">
        <v>243</v>
      </c>
      <c r="Z3294">
        <v>1</v>
      </c>
      <c r="AB3294" s="3">
        <v>6.9999999999999999E-6</v>
      </c>
      <c r="AC3294">
        <v>5.1549019599857404</v>
      </c>
      <c r="AE3294">
        <v>1.07</v>
      </c>
      <c r="AF3294" t="s">
        <v>2647</v>
      </c>
      <c r="AG3294" t="s">
        <v>20930</v>
      </c>
      <c r="AH3294" t="s">
        <v>146</v>
      </c>
      <c r="AI3294" t="s">
        <v>19852</v>
      </c>
      <c r="AJ3294" t="s">
        <v>19853</v>
      </c>
      <c r="AK3294" t="s">
        <v>20931</v>
      </c>
      <c r="AL3294" t="s">
        <v>149</v>
      </c>
    </row>
    <row r="3295" spans="1:38" x14ac:dyDescent="0.2">
      <c r="A3295" s="2">
        <v>43658</v>
      </c>
      <c r="B3295">
        <v>31164008</v>
      </c>
      <c r="C3295" t="s">
        <v>12798</v>
      </c>
      <c r="D3295" s="2">
        <v>43621</v>
      </c>
      <c r="E3295" t="s">
        <v>12312</v>
      </c>
      <c r="F3295" t="s">
        <v>13130</v>
      </c>
      <c r="G3295" t="s">
        <v>13131</v>
      </c>
      <c r="H3295" t="s">
        <v>23858</v>
      </c>
      <c r="I3295" t="s">
        <v>23859</v>
      </c>
      <c r="J3295" t="s">
        <v>170</v>
      </c>
      <c r="K3295" t="s">
        <v>9347</v>
      </c>
      <c r="L3295">
        <v>7</v>
      </c>
      <c r="M3295">
        <v>87116064</v>
      </c>
      <c r="N3295" t="s">
        <v>143</v>
      </c>
      <c r="O3295" t="s">
        <v>26663</v>
      </c>
      <c r="P3295" t="s">
        <v>26664</v>
      </c>
      <c r="Q3295" t="s">
        <v>26665</v>
      </c>
      <c r="S3295">
        <v>4782</v>
      </c>
      <c r="T3295">
        <v>35358</v>
      </c>
      <c r="U3295" t="s">
        <v>26666</v>
      </c>
      <c r="V3295" t="s">
        <v>26667</v>
      </c>
      <c r="W3295">
        <v>0</v>
      </c>
      <c r="X3295">
        <v>875777</v>
      </c>
      <c r="Y3295" t="s">
        <v>284</v>
      </c>
      <c r="Z3295">
        <v>1</v>
      </c>
      <c r="AA3295">
        <v>0.8</v>
      </c>
      <c r="AB3295" s="3">
        <v>6.9999999999999999E-6</v>
      </c>
      <c r="AC3295">
        <v>5.1549019599857404</v>
      </c>
      <c r="AE3295">
        <v>1.3157894999999999</v>
      </c>
      <c r="AF3295" t="s">
        <v>26668</v>
      </c>
      <c r="AG3295" t="s">
        <v>23865</v>
      </c>
      <c r="AH3295" t="s">
        <v>146</v>
      </c>
      <c r="AI3295" t="s">
        <v>23866</v>
      </c>
      <c r="AJ3295" t="s">
        <v>23867</v>
      </c>
      <c r="AK3295" t="s">
        <v>23868</v>
      </c>
      <c r="AL3295" t="s">
        <v>149</v>
      </c>
    </row>
    <row r="3296" spans="1:38" x14ac:dyDescent="0.2">
      <c r="A3296" s="2">
        <v>43658</v>
      </c>
      <c r="B3296">
        <v>31164008</v>
      </c>
      <c r="C3296" t="s">
        <v>12798</v>
      </c>
      <c r="D3296" s="2">
        <v>43621</v>
      </c>
      <c r="E3296" t="s">
        <v>12312</v>
      </c>
      <c r="F3296" t="s">
        <v>13130</v>
      </c>
      <c r="G3296" t="s">
        <v>13131</v>
      </c>
      <c r="H3296" t="s">
        <v>23858</v>
      </c>
      <c r="I3296" t="s">
        <v>23859</v>
      </c>
      <c r="J3296" t="s">
        <v>170</v>
      </c>
      <c r="K3296" t="s">
        <v>4682</v>
      </c>
      <c r="L3296">
        <v>16</v>
      </c>
      <c r="M3296">
        <v>10270306</v>
      </c>
      <c r="N3296" t="s">
        <v>143</v>
      </c>
      <c r="O3296" t="s">
        <v>26669</v>
      </c>
      <c r="P3296" t="s">
        <v>26670</v>
      </c>
      <c r="Q3296" t="s">
        <v>26671</v>
      </c>
      <c r="S3296">
        <v>42725</v>
      </c>
      <c r="T3296">
        <v>56128</v>
      </c>
      <c r="U3296" t="s">
        <v>26672</v>
      </c>
      <c r="V3296" t="s">
        <v>26673</v>
      </c>
      <c r="W3296">
        <v>0</v>
      </c>
      <c r="X3296">
        <v>6497871</v>
      </c>
      <c r="Y3296" t="s">
        <v>284</v>
      </c>
      <c r="Z3296">
        <v>1</v>
      </c>
      <c r="AA3296">
        <v>0.6</v>
      </c>
      <c r="AB3296" s="3">
        <v>6.9999999999999999E-6</v>
      </c>
      <c r="AC3296">
        <v>5.1549019599857404</v>
      </c>
      <c r="AE3296">
        <v>1.24</v>
      </c>
      <c r="AF3296" t="s">
        <v>26674</v>
      </c>
      <c r="AG3296" t="s">
        <v>23865</v>
      </c>
      <c r="AH3296" t="s">
        <v>146</v>
      </c>
      <c r="AI3296" t="s">
        <v>23866</v>
      </c>
      <c r="AJ3296" t="s">
        <v>23867</v>
      </c>
      <c r="AK3296" t="s">
        <v>23868</v>
      </c>
      <c r="AL3296" t="s">
        <v>149</v>
      </c>
    </row>
    <row r="3297" spans="1:38" x14ac:dyDescent="0.2">
      <c r="A3297" s="2">
        <v>43451</v>
      </c>
      <c r="B3297">
        <v>29483656</v>
      </c>
      <c r="C3297" t="s">
        <v>19827</v>
      </c>
      <c r="D3297" s="2">
        <v>43157</v>
      </c>
      <c r="E3297" t="s">
        <v>176</v>
      </c>
      <c r="F3297" t="s">
        <v>19841</v>
      </c>
      <c r="G3297" t="s">
        <v>19842</v>
      </c>
      <c r="H3297" t="s">
        <v>19843</v>
      </c>
      <c r="I3297" t="s">
        <v>19844</v>
      </c>
      <c r="J3297" t="s">
        <v>19845</v>
      </c>
      <c r="K3297" t="s">
        <v>3809</v>
      </c>
      <c r="L3297">
        <v>11</v>
      </c>
      <c r="M3297">
        <v>109507345</v>
      </c>
      <c r="N3297" t="s">
        <v>22198</v>
      </c>
      <c r="O3297" t="s">
        <v>22199</v>
      </c>
      <c r="R3297" t="s">
        <v>22200</v>
      </c>
      <c r="U3297" t="s">
        <v>22286</v>
      </c>
      <c r="V3297" t="s">
        <v>22202</v>
      </c>
      <c r="W3297">
        <v>0</v>
      </c>
      <c r="X3297">
        <v>12421382</v>
      </c>
      <c r="Y3297" t="s">
        <v>160</v>
      </c>
      <c r="Z3297">
        <v>0</v>
      </c>
      <c r="AA3297" t="s">
        <v>143</v>
      </c>
      <c r="AB3297" s="3">
        <v>6.9999999999999999E-6</v>
      </c>
      <c r="AC3297">
        <v>5.1549019599857404</v>
      </c>
      <c r="AG3297" t="s">
        <v>19851</v>
      </c>
      <c r="AH3297" t="s">
        <v>146</v>
      </c>
      <c r="AI3297" t="s">
        <v>19852</v>
      </c>
      <c r="AJ3297" t="s">
        <v>19853</v>
      </c>
      <c r="AK3297" t="s">
        <v>19854</v>
      </c>
      <c r="AL3297" t="s">
        <v>149</v>
      </c>
    </row>
    <row r="3298" spans="1:38" x14ac:dyDescent="0.2">
      <c r="A3298" s="2">
        <v>43658</v>
      </c>
      <c r="B3298">
        <v>31164008</v>
      </c>
      <c r="C3298" t="s">
        <v>12798</v>
      </c>
      <c r="D3298" s="2">
        <v>43621</v>
      </c>
      <c r="E3298" t="s">
        <v>12312</v>
      </c>
      <c r="F3298" t="s">
        <v>13130</v>
      </c>
      <c r="G3298" t="s">
        <v>13131</v>
      </c>
      <c r="H3298" t="s">
        <v>13659</v>
      </c>
      <c r="I3298" t="s">
        <v>13660</v>
      </c>
      <c r="J3298" t="s">
        <v>170</v>
      </c>
      <c r="K3298" t="s">
        <v>3347</v>
      </c>
      <c r="L3298">
        <v>19</v>
      </c>
      <c r="M3298">
        <v>34580876</v>
      </c>
      <c r="N3298" t="s">
        <v>143</v>
      </c>
      <c r="O3298" t="s">
        <v>15663</v>
      </c>
      <c r="P3298" t="s">
        <v>15664</v>
      </c>
      <c r="Q3298" t="s">
        <v>15665</v>
      </c>
      <c r="S3298">
        <v>3175</v>
      </c>
      <c r="T3298">
        <v>12453</v>
      </c>
      <c r="U3298" t="s">
        <v>15666</v>
      </c>
      <c r="V3298" t="s">
        <v>15667</v>
      </c>
      <c r="W3298">
        <v>0</v>
      </c>
      <c r="X3298">
        <v>56342621</v>
      </c>
      <c r="Y3298" t="s">
        <v>284</v>
      </c>
      <c r="Z3298">
        <v>1</v>
      </c>
      <c r="AA3298">
        <v>0.01</v>
      </c>
      <c r="AB3298" s="3">
        <v>6.9999999999999999E-6</v>
      </c>
      <c r="AC3298">
        <v>5.1549019599857404</v>
      </c>
      <c r="AE3298">
        <v>1.6393442</v>
      </c>
      <c r="AF3298" t="s">
        <v>15669</v>
      </c>
      <c r="AG3298" t="s">
        <v>13664</v>
      </c>
      <c r="AH3298" t="s">
        <v>146</v>
      </c>
      <c r="AI3298" t="s">
        <v>13665</v>
      </c>
      <c r="AJ3298" t="s">
        <v>13666</v>
      </c>
      <c r="AK3298" t="s">
        <v>13667</v>
      </c>
      <c r="AL3298" t="s">
        <v>149</v>
      </c>
    </row>
    <row r="3299" spans="1:38" x14ac:dyDescent="0.2">
      <c r="A3299" s="2">
        <v>43658</v>
      </c>
      <c r="B3299">
        <v>31164008</v>
      </c>
      <c r="C3299" t="s">
        <v>12798</v>
      </c>
      <c r="D3299" s="2">
        <v>43621</v>
      </c>
      <c r="E3299" t="s">
        <v>12312</v>
      </c>
      <c r="F3299" t="s">
        <v>13130</v>
      </c>
      <c r="G3299" t="s">
        <v>13131</v>
      </c>
      <c r="H3299" t="s">
        <v>13659</v>
      </c>
      <c r="I3299" t="s">
        <v>13660</v>
      </c>
      <c r="J3299" t="s">
        <v>170</v>
      </c>
      <c r="K3299" t="s">
        <v>2925</v>
      </c>
      <c r="L3299">
        <v>6</v>
      </c>
      <c r="M3299">
        <v>55196220</v>
      </c>
      <c r="N3299" t="s">
        <v>143</v>
      </c>
      <c r="O3299" t="s">
        <v>15709</v>
      </c>
      <c r="R3299" t="s">
        <v>15710</v>
      </c>
      <c r="U3299" t="s">
        <v>15711</v>
      </c>
      <c r="V3299" t="s">
        <v>15712</v>
      </c>
      <c r="W3299">
        <v>0</v>
      </c>
      <c r="X3299">
        <v>9475195</v>
      </c>
      <c r="Y3299" t="s">
        <v>160</v>
      </c>
      <c r="Z3299">
        <v>0</v>
      </c>
      <c r="AA3299">
        <v>0.39</v>
      </c>
      <c r="AB3299" s="3">
        <v>6.9999999999999999E-6</v>
      </c>
      <c r="AC3299">
        <v>5.1549019599857404</v>
      </c>
      <c r="AE3299">
        <v>1.1235955</v>
      </c>
      <c r="AF3299" t="s">
        <v>5284</v>
      </c>
      <c r="AG3299" t="s">
        <v>13664</v>
      </c>
      <c r="AH3299" t="s">
        <v>146</v>
      </c>
      <c r="AI3299" t="s">
        <v>13665</v>
      </c>
      <c r="AJ3299" t="s">
        <v>13666</v>
      </c>
      <c r="AK3299" t="s">
        <v>13667</v>
      </c>
      <c r="AL3299" t="s">
        <v>149</v>
      </c>
    </row>
    <row r="3300" spans="1:38" x14ac:dyDescent="0.2">
      <c r="A3300" s="2">
        <v>40833</v>
      </c>
      <c r="B3300">
        <v>21926974</v>
      </c>
      <c r="C3300" t="s">
        <v>19869</v>
      </c>
      <c r="D3300" s="2">
        <v>40804</v>
      </c>
      <c r="E3300" t="s">
        <v>176</v>
      </c>
      <c r="F3300" t="s">
        <v>20505</v>
      </c>
      <c r="G3300" t="s">
        <v>20506</v>
      </c>
      <c r="H3300" t="s">
        <v>19843</v>
      </c>
      <c r="I3300" t="s">
        <v>20507</v>
      </c>
      <c r="J3300" t="s">
        <v>20508</v>
      </c>
      <c r="K3300" t="s">
        <v>12533</v>
      </c>
      <c r="L3300">
        <v>3</v>
      </c>
      <c r="M3300">
        <v>180833426</v>
      </c>
      <c r="N3300" t="s">
        <v>143</v>
      </c>
      <c r="O3300" t="s">
        <v>26675</v>
      </c>
      <c r="R3300" t="s">
        <v>26676</v>
      </c>
      <c r="U3300" t="s">
        <v>26677</v>
      </c>
      <c r="V3300" t="s">
        <v>26678</v>
      </c>
      <c r="W3300">
        <v>0</v>
      </c>
      <c r="X3300">
        <v>1879248</v>
      </c>
      <c r="Y3300" t="s">
        <v>160</v>
      </c>
      <c r="Z3300">
        <v>0</v>
      </c>
      <c r="AA3300" t="s">
        <v>143</v>
      </c>
      <c r="AB3300" s="3">
        <v>6.9999999999999999E-6</v>
      </c>
      <c r="AC3300">
        <v>5.1549019599857404</v>
      </c>
      <c r="AE3300">
        <v>1.07</v>
      </c>
      <c r="AF3300" t="s">
        <v>10859</v>
      </c>
      <c r="AG3300" t="s">
        <v>20510</v>
      </c>
      <c r="AH3300" t="s">
        <v>146</v>
      </c>
      <c r="AI3300" t="s">
        <v>19852</v>
      </c>
      <c r="AJ3300" t="s">
        <v>19853</v>
      </c>
      <c r="AK3300" t="s">
        <v>20511</v>
      </c>
      <c r="AL3300" t="s">
        <v>149</v>
      </c>
    </row>
    <row r="3301" spans="1:38" x14ac:dyDescent="0.2">
      <c r="A3301" s="2">
        <v>41431</v>
      </c>
      <c r="B3301">
        <v>23453885</v>
      </c>
      <c r="C3301" t="s">
        <v>9030</v>
      </c>
      <c r="D3301" s="2">
        <v>41332</v>
      </c>
      <c r="E3301" t="s">
        <v>6373</v>
      </c>
      <c r="F3301" t="s">
        <v>9031</v>
      </c>
      <c r="G3301" t="s">
        <v>9032</v>
      </c>
      <c r="H3301" t="s">
        <v>9033</v>
      </c>
      <c r="I3301" t="s">
        <v>9034</v>
      </c>
      <c r="J3301" t="s">
        <v>170</v>
      </c>
      <c r="K3301" t="s">
        <v>2166</v>
      </c>
      <c r="L3301">
        <v>2</v>
      </c>
      <c r="M3301">
        <v>48422566</v>
      </c>
      <c r="N3301" t="s">
        <v>143</v>
      </c>
      <c r="O3301" t="s">
        <v>2653</v>
      </c>
      <c r="P3301" t="s">
        <v>2654</v>
      </c>
      <c r="Q3301" t="s">
        <v>2655</v>
      </c>
      <c r="S3301">
        <v>43271</v>
      </c>
      <c r="T3301">
        <v>17477</v>
      </c>
      <c r="U3301" t="s">
        <v>11171</v>
      </c>
      <c r="V3301" t="s">
        <v>11172</v>
      </c>
      <c r="W3301">
        <v>0</v>
      </c>
      <c r="X3301">
        <v>7565792</v>
      </c>
      <c r="Y3301" t="s">
        <v>284</v>
      </c>
      <c r="Z3301">
        <v>1</v>
      </c>
      <c r="AA3301" t="s">
        <v>143</v>
      </c>
      <c r="AB3301" s="3">
        <v>6.9999999999999999E-6</v>
      </c>
      <c r="AC3301">
        <v>5.1549019599857404</v>
      </c>
      <c r="AD3301" t="s">
        <v>9770</v>
      </c>
      <c r="AE3301">
        <v>1.03</v>
      </c>
      <c r="AF3301" t="s">
        <v>10711</v>
      </c>
      <c r="AG3301" t="s">
        <v>9039</v>
      </c>
      <c r="AH3301" t="s">
        <v>146</v>
      </c>
      <c r="AI3301" t="s">
        <v>9040</v>
      </c>
      <c r="AJ3301" t="s">
        <v>9041</v>
      </c>
      <c r="AK3301" t="s">
        <v>9042</v>
      </c>
      <c r="AL3301" t="s">
        <v>149</v>
      </c>
    </row>
    <row r="3302" spans="1:38" x14ac:dyDescent="0.2">
      <c r="A3302" s="2">
        <v>41431</v>
      </c>
      <c r="B3302">
        <v>23453885</v>
      </c>
      <c r="C3302" t="s">
        <v>9030</v>
      </c>
      <c r="D3302" s="2">
        <v>41332</v>
      </c>
      <c r="E3302" t="s">
        <v>6373</v>
      </c>
      <c r="F3302" t="s">
        <v>9031</v>
      </c>
      <c r="G3302" t="s">
        <v>9032</v>
      </c>
      <c r="H3302" t="s">
        <v>9033</v>
      </c>
      <c r="I3302" t="s">
        <v>9034</v>
      </c>
      <c r="J3302" t="s">
        <v>170</v>
      </c>
      <c r="K3302" t="s">
        <v>1957</v>
      </c>
      <c r="L3302">
        <v>20</v>
      </c>
      <c r="M3302">
        <v>4371457</v>
      </c>
      <c r="N3302" t="s">
        <v>2062</v>
      </c>
      <c r="O3302" t="s">
        <v>11154</v>
      </c>
      <c r="P3302" t="s">
        <v>11155</v>
      </c>
      <c r="Q3302" t="s">
        <v>11156</v>
      </c>
      <c r="S3302">
        <v>122170</v>
      </c>
      <c r="T3302">
        <v>50729</v>
      </c>
      <c r="U3302" t="s">
        <v>11157</v>
      </c>
      <c r="V3302" t="s">
        <v>11158</v>
      </c>
      <c r="W3302">
        <v>0</v>
      </c>
      <c r="X3302">
        <v>159788</v>
      </c>
      <c r="Y3302" t="s">
        <v>243</v>
      </c>
      <c r="Z3302">
        <v>1</v>
      </c>
      <c r="AA3302" t="s">
        <v>143</v>
      </c>
      <c r="AB3302" s="3">
        <v>6.9999999999999999E-6</v>
      </c>
      <c r="AC3302">
        <v>5.1549019599857404</v>
      </c>
      <c r="AD3302" t="s">
        <v>9770</v>
      </c>
      <c r="AE3302">
        <v>1.012</v>
      </c>
      <c r="AF3302" t="s">
        <v>11159</v>
      </c>
      <c r="AG3302" t="s">
        <v>9039</v>
      </c>
      <c r="AH3302" t="s">
        <v>146</v>
      </c>
      <c r="AI3302" t="s">
        <v>9040</v>
      </c>
      <c r="AJ3302" t="s">
        <v>9041</v>
      </c>
      <c r="AK3302" t="s">
        <v>9042</v>
      </c>
      <c r="AL3302" t="s">
        <v>149</v>
      </c>
    </row>
    <row r="3303" spans="1:38" x14ac:dyDescent="0.2">
      <c r="A3303" s="2">
        <v>41431</v>
      </c>
      <c r="B3303">
        <v>23453885</v>
      </c>
      <c r="C3303" t="s">
        <v>9030</v>
      </c>
      <c r="D3303" s="2">
        <v>41332</v>
      </c>
      <c r="E3303" t="s">
        <v>6373</v>
      </c>
      <c r="F3303" t="s">
        <v>9031</v>
      </c>
      <c r="G3303" t="s">
        <v>9032</v>
      </c>
      <c r="H3303" t="s">
        <v>9033</v>
      </c>
      <c r="I3303" t="s">
        <v>9034</v>
      </c>
      <c r="J3303" t="s">
        <v>170</v>
      </c>
      <c r="K3303" t="s">
        <v>9043</v>
      </c>
      <c r="L3303">
        <v>1</v>
      </c>
      <c r="M3303">
        <v>150351808</v>
      </c>
      <c r="N3303" t="s">
        <v>143</v>
      </c>
      <c r="O3303" t="s">
        <v>11160</v>
      </c>
      <c r="R3303" t="s">
        <v>11161</v>
      </c>
      <c r="U3303" t="s">
        <v>11162</v>
      </c>
      <c r="V3303" t="s">
        <v>11163</v>
      </c>
      <c r="W3303">
        <v>0</v>
      </c>
      <c r="X3303">
        <v>11587682</v>
      </c>
      <c r="Y3303" t="s">
        <v>160</v>
      </c>
      <c r="Z3303">
        <v>0</v>
      </c>
      <c r="AA3303" t="s">
        <v>143</v>
      </c>
      <c r="AB3303" s="3">
        <v>6.9999999999999999E-6</v>
      </c>
      <c r="AC3303">
        <v>5.1549019599857404</v>
      </c>
      <c r="AD3303" t="s">
        <v>9770</v>
      </c>
      <c r="AE3303">
        <v>1.0860000000000001</v>
      </c>
      <c r="AF3303" t="s">
        <v>1955</v>
      </c>
      <c r="AG3303" t="s">
        <v>9039</v>
      </c>
      <c r="AH3303" t="s">
        <v>146</v>
      </c>
      <c r="AI3303" t="s">
        <v>9040</v>
      </c>
      <c r="AJ3303" t="s">
        <v>9041</v>
      </c>
      <c r="AK3303" t="s">
        <v>9042</v>
      </c>
      <c r="AL3303" t="s">
        <v>149</v>
      </c>
    </row>
    <row r="3304" spans="1:38" x14ac:dyDescent="0.2">
      <c r="A3304" s="2">
        <v>41431</v>
      </c>
      <c r="B3304">
        <v>23453885</v>
      </c>
      <c r="C3304" t="s">
        <v>9030</v>
      </c>
      <c r="D3304" s="2">
        <v>41332</v>
      </c>
      <c r="E3304" t="s">
        <v>6373</v>
      </c>
      <c r="F3304" t="s">
        <v>9031</v>
      </c>
      <c r="G3304" t="s">
        <v>9032</v>
      </c>
      <c r="H3304" t="s">
        <v>9033</v>
      </c>
      <c r="I3304" t="s">
        <v>9034</v>
      </c>
      <c r="J3304" t="s">
        <v>170</v>
      </c>
      <c r="K3304" t="s">
        <v>11164</v>
      </c>
      <c r="L3304">
        <v>9</v>
      </c>
      <c r="M3304">
        <v>2194227</v>
      </c>
      <c r="N3304" t="s">
        <v>11165</v>
      </c>
      <c r="O3304" t="s">
        <v>11166</v>
      </c>
      <c r="P3304" t="s">
        <v>11167</v>
      </c>
      <c r="Q3304" t="s">
        <v>11168</v>
      </c>
      <c r="S3304">
        <v>603</v>
      </c>
      <c r="T3304">
        <v>34734</v>
      </c>
      <c r="U3304" t="s">
        <v>11169</v>
      </c>
      <c r="V3304" t="s">
        <v>11170</v>
      </c>
      <c r="W3304">
        <v>0</v>
      </c>
      <c r="X3304">
        <v>4741652</v>
      </c>
      <c r="Y3304" t="s">
        <v>284</v>
      </c>
      <c r="Z3304">
        <v>1</v>
      </c>
      <c r="AA3304" t="s">
        <v>143</v>
      </c>
      <c r="AB3304" s="3">
        <v>6.9999999999999999E-6</v>
      </c>
      <c r="AC3304">
        <v>5.1549019599857404</v>
      </c>
      <c r="AD3304" t="s">
        <v>9038</v>
      </c>
      <c r="AE3304">
        <v>1.07</v>
      </c>
      <c r="AF3304" t="s">
        <v>2002</v>
      </c>
      <c r="AG3304" t="s">
        <v>9039</v>
      </c>
      <c r="AH3304" t="s">
        <v>146</v>
      </c>
      <c r="AI3304" t="s">
        <v>9040</v>
      </c>
      <c r="AJ3304" t="s">
        <v>9041</v>
      </c>
      <c r="AK3304" t="s">
        <v>9042</v>
      </c>
      <c r="AL3304" t="s">
        <v>149</v>
      </c>
    </row>
    <row r="3305" spans="1:38" x14ac:dyDescent="0.2">
      <c r="A3305" s="2">
        <v>41431</v>
      </c>
      <c r="B3305">
        <v>23453885</v>
      </c>
      <c r="C3305" t="s">
        <v>9030</v>
      </c>
      <c r="D3305" s="2">
        <v>41332</v>
      </c>
      <c r="E3305" t="s">
        <v>6373</v>
      </c>
      <c r="F3305" t="s">
        <v>9031</v>
      </c>
      <c r="G3305" t="s">
        <v>9032</v>
      </c>
      <c r="H3305" t="s">
        <v>9033</v>
      </c>
      <c r="I3305" t="s">
        <v>9034</v>
      </c>
      <c r="J3305" t="s">
        <v>170</v>
      </c>
      <c r="K3305" t="s">
        <v>4682</v>
      </c>
      <c r="L3305">
        <v>16</v>
      </c>
      <c r="M3305">
        <v>9817529</v>
      </c>
      <c r="N3305" t="s">
        <v>9477</v>
      </c>
      <c r="O3305" t="s">
        <v>9477</v>
      </c>
      <c r="R3305" t="s">
        <v>9478</v>
      </c>
      <c r="U3305" t="s">
        <v>11173</v>
      </c>
      <c r="V3305" t="s">
        <v>11174</v>
      </c>
      <c r="W3305">
        <v>0</v>
      </c>
      <c r="X3305">
        <v>8058295</v>
      </c>
      <c r="Y3305" t="s">
        <v>160</v>
      </c>
      <c r="Z3305">
        <v>0</v>
      </c>
      <c r="AB3305" s="3">
        <v>6.9999999999999999E-6</v>
      </c>
      <c r="AC3305">
        <v>5.1549019599857404</v>
      </c>
      <c r="AD3305" t="s">
        <v>9038</v>
      </c>
      <c r="AE3305">
        <v>1.06</v>
      </c>
      <c r="AF3305" t="s">
        <v>1950</v>
      </c>
      <c r="AG3305" t="s">
        <v>9039</v>
      </c>
      <c r="AH3305" t="s">
        <v>146</v>
      </c>
      <c r="AI3305" t="s">
        <v>9040</v>
      </c>
      <c r="AJ3305" t="s">
        <v>9041</v>
      </c>
      <c r="AK3305" t="s">
        <v>9042</v>
      </c>
      <c r="AL3305" t="s">
        <v>149</v>
      </c>
    </row>
    <row r="3306" spans="1:38" x14ac:dyDescent="0.2">
      <c r="A3306" s="2">
        <v>41431</v>
      </c>
      <c r="B3306">
        <v>23453885</v>
      </c>
      <c r="C3306" t="s">
        <v>9030</v>
      </c>
      <c r="D3306" s="2">
        <v>41332</v>
      </c>
      <c r="E3306" t="s">
        <v>6373</v>
      </c>
      <c r="F3306" t="s">
        <v>9031</v>
      </c>
      <c r="G3306" t="s">
        <v>9032</v>
      </c>
      <c r="H3306" t="s">
        <v>9033</v>
      </c>
      <c r="I3306" t="s">
        <v>9034</v>
      </c>
      <c r="J3306" t="s">
        <v>170</v>
      </c>
      <c r="K3306" t="s">
        <v>11175</v>
      </c>
      <c r="L3306">
        <v>19</v>
      </c>
      <c r="M3306">
        <v>14602681</v>
      </c>
      <c r="N3306" t="s">
        <v>143</v>
      </c>
      <c r="O3306" t="s">
        <v>11176</v>
      </c>
      <c r="R3306" t="s">
        <v>11177</v>
      </c>
      <c r="U3306" t="s">
        <v>11178</v>
      </c>
      <c r="V3306" t="s">
        <v>11179</v>
      </c>
      <c r="W3306">
        <v>0</v>
      </c>
      <c r="X3306">
        <v>7254215</v>
      </c>
      <c r="Y3306" t="s">
        <v>160</v>
      </c>
      <c r="Z3306">
        <v>0</v>
      </c>
      <c r="AB3306" s="3">
        <v>6.9999999999999999E-6</v>
      </c>
      <c r="AC3306">
        <v>5.1549019599857404</v>
      </c>
      <c r="AD3306" t="s">
        <v>9038</v>
      </c>
      <c r="AE3306">
        <v>1.0900000000000001</v>
      </c>
      <c r="AF3306" t="s">
        <v>3273</v>
      </c>
      <c r="AG3306" t="s">
        <v>9039</v>
      </c>
      <c r="AH3306" t="s">
        <v>146</v>
      </c>
      <c r="AI3306" t="s">
        <v>9040</v>
      </c>
      <c r="AJ3306" t="s">
        <v>9041</v>
      </c>
      <c r="AK3306" t="s">
        <v>9042</v>
      </c>
      <c r="AL3306" t="s">
        <v>149</v>
      </c>
    </row>
    <row r="3307" spans="1:38" x14ac:dyDescent="0.2">
      <c r="A3307" s="2">
        <v>41431</v>
      </c>
      <c r="B3307">
        <v>23453885</v>
      </c>
      <c r="C3307" t="s">
        <v>9030</v>
      </c>
      <c r="D3307" s="2">
        <v>41332</v>
      </c>
      <c r="E3307" t="s">
        <v>6373</v>
      </c>
      <c r="F3307" t="s">
        <v>9031</v>
      </c>
      <c r="G3307" t="s">
        <v>9032</v>
      </c>
      <c r="H3307" t="s">
        <v>9033</v>
      </c>
      <c r="I3307" t="s">
        <v>9034</v>
      </c>
      <c r="J3307" t="s">
        <v>170</v>
      </c>
      <c r="K3307" t="s">
        <v>8808</v>
      </c>
      <c r="L3307">
        <v>10</v>
      </c>
      <c r="M3307">
        <v>103538013</v>
      </c>
      <c r="N3307" t="s">
        <v>143</v>
      </c>
      <c r="O3307" t="s">
        <v>11180</v>
      </c>
      <c r="R3307" t="s">
        <v>11181</v>
      </c>
      <c r="U3307" t="s">
        <v>11182</v>
      </c>
      <c r="V3307" t="s">
        <v>11183</v>
      </c>
      <c r="W3307">
        <v>0</v>
      </c>
      <c r="X3307">
        <v>7069733</v>
      </c>
      <c r="Y3307" t="s">
        <v>160</v>
      </c>
      <c r="Z3307">
        <v>0</v>
      </c>
      <c r="AB3307" s="3">
        <v>6.9999999999999999E-6</v>
      </c>
      <c r="AC3307">
        <v>5.1549019599857404</v>
      </c>
      <c r="AD3307" t="s">
        <v>9038</v>
      </c>
      <c r="AE3307">
        <v>1.08</v>
      </c>
      <c r="AF3307" t="s">
        <v>2002</v>
      </c>
      <c r="AG3307" t="s">
        <v>9039</v>
      </c>
      <c r="AH3307" t="s">
        <v>146</v>
      </c>
      <c r="AI3307" t="s">
        <v>9040</v>
      </c>
      <c r="AJ3307" t="s">
        <v>9041</v>
      </c>
      <c r="AK3307" t="s">
        <v>9042</v>
      </c>
      <c r="AL3307" t="s">
        <v>149</v>
      </c>
    </row>
    <row r="3308" spans="1:38" x14ac:dyDescent="0.2">
      <c r="A3308" s="2">
        <v>42785</v>
      </c>
      <c r="B3308">
        <v>27400856</v>
      </c>
      <c r="C3308" t="s">
        <v>19971</v>
      </c>
      <c r="D3308" s="2">
        <v>42563</v>
      </c>
      <c r="E3308" t="s">
        <v>388</v>
      </c>
      <c r="F3308" t="s">
        <v>22151</v>
      </c>
      <c r="G3308" t="s">
        <v>22152</v>
      </c>
      <c r="H3308" t="s">
        <v>21529</v>
      </c>
      <c r="I3308" t="s">
        <v>22153</v>
      </c>
      <c r="J3308" t="s">
        <v>22154</v>
      </c>
      <c r="K3308" t="s">
        <v>12861</v>
      </c>
      <c r="L3308">
        <v>1</v>
      </c>
      <c r="M3308">
        <v>60238578</v>
      </c>
      <c r="N3308" t="s">
        <v>26679</v>
      </c>
      <c r="O3308" t="s">
        <v>26680</v>
      </c>
      <c r="P3308" t="s">
        <v>26681</v>
      </c>
      <c r="Q3308" t="s">
        <v>12863</v>
      </c>
      <c r="S3308">
        <v>88794</v>
      </c>
      <c r="T3308">
        <v>277138</v>
      </c>
      <c r="U3308" t="s">
        <v>26682</v>
      </c>
      <c r="V3308" t="s">
        <v>26683</v>
      </c>
      <c r="W3308">
        <v>0</v>
      </c>
      <c r="X3308">
        <v>185053659</v>
      </c>
      <c r="Y3308" t="s">
        <v>284</v>
      </c>
      <c r="Z3308">
        <v>1</v>
      </c>
      <c r="AA3308">
        <v>1.4200000000000001E-2</v>
      </c>
      <c r="AB3308" s="3">
        <v>7.9999999999999996E-6</v>
      </c>
      <c r="AC3308">
        <v>5.09691001300805</v>
      </c>
      <c r="AE3308">
        <v>3.7968000000000002</v>
      </c>
      <c r="AG3308" t="s">
        <v>22161</v>
      </c>
      <c r="AH3308" t="s">
        <v>146</v>
      </c>
      <c r="AI3308" t="s">
        <v>21538</v>
      </c>
      <c r="AJ3308" t="s">
        <v>21539</v>
      </c>
      <c r="AK3308" t="s">
        <v>22162</v>
      </c>
      <c r="AL3308" t="s">
        <v>149</v>
      </c>
    </row>
    <row r="3309" spans="1:38" x14ac:dyDescent="0.2">
      <c r="A3309" s="2">
        <v>43354</v>
      </c>
      <c r="B3309">
        <v>29730043</v>
      </c>
      <c r="C3309" t="s">
        <v>22902</v>
      </c>
      <c r="D3309" s="2">
        <v>43222</v>
      </c>
      <c r="E3309" t="s">
        <v>11086</v>
      </c>
      <c r="F3309" t="s">
        <v>22903</v>
      </c>
      <c r="G3309" t="s">
        <v>22904</v>
      </c>
      <c r="H3309" t="s">
        <v>22905</v>
      </c>
      <c r="I3309" t="s">
        <v>22906</v>
      </c>
      <c r="J3309" t="s">
        <v>170</v>
      </c>
      <c r="K3309" t="s">
        <v>16400</v>
      </c>
      <c r="L3309">
        <v>5</v>
      </c>
      <c r="M3309">
        <v>35363807</v>
      </c>
      <c r="N3309" t="s">
        <v>26684</v>
      </c>
      <c r="O3309" t="s">
        <v>26685</v>
      </c>
      <c r="P3309" t="s">
        <v>26184</v>
      </c>
      <c r="Q3309" t="s">
        <v>26686</v>
      </c>
      <c r="S3309">
        <v>133320</v>
      </c>
      <c r="T3309">
        <v>65257</v>
      </c>
      <c r="U3309" t="s">
        <v>26687</v>
      </c>
      <c r="V3309" t="s">
        <v>26688</v>
      </c>
      <c r="W3309">
        <v>0</v>
      </c>
      <c r="X3309">
        <v>26193</v>
      </c>
      <c r="Y3309" t="s">
        <v>284</v>
      </c>
      <c r="Z3309">
        <v>1</v>
      </c>
      <c r="AA3309">
        <v>0.30480000000000002</v>
      </c>
      <c r="AB3309" s="3">
        <v>7.9999999999999996E-6</v>
      </c>
      <c r="AC3309">
        <v>5.09691001300805</v>
      </c>
      <c r="AE3309">
        <v>4.4749999999999996</v>
      </c>
      <c r="AF3309" t="s">
        <v>14500</v>
      </c>
      <c r="AG3309" t="s">
        <v>22913</v>
      </c>
      <c r="AH3309" t="s">
        <v>146</v>
      </c>
      <c r="AI3309" t="s">
        <v>21329</v>
      </c>
      <c r="AJ3309" t="s">
        <v>21330</v>
      </c>
      <c r="AK3309" t="s">
        <v>22914</v>
      </c>
      <c r="AL3309" t="s">
        <v>149</v>
      </c>
    </row>
    <row r="3310" spans="1:38" x14ac:dyDescent="0.2">
      <c r="A3310" s="2">
        <v>40262</v>
      </c>
      <c r="B3310">
        <v>20185149</v>
      </c>
      <c r="C3310" t="s">
        <v>11575</v>
      </c>
      <c r="D3310" s="2">
        <v>40232</v>
      </c>
      <c r="E3310" t="s">
        <v>14386</v>
      </c>
      <c r="F3310" t="s">
        <v>24648</v>
      </c>
      <c r="G3310" t="s">
        <v>24649</v>
      </c>
      <c r="H3310" t="s">
        <v>19843</v>
      </c>
      <c r="I3310" t="s">
        <v>24650</v>
      </c>
      <c r="J3310" t="s">
        <v>24651</v>
      </c>
      <c r="K3310" t="s">
        <v>1205</v>
      </c>
      <c r="L3310">
        <v>10</v>
      </c>
      <c r="M3310">
        <v>60325579</v>
      </c>
      <c r="N3310" t="s">
        <v>9766</v>
      </c>
      <c r="O3310" t="s">
        <v>9766</v>
      </c>
      <c r="R3310" t="s">
        <v>9767</v>
      </c>
      <c r="U3310" t="s">
        <v>26689</v>
      </c>
      <c r="V3310" t="s">
        <v>26690</v>
      </c>
      <c r="W3310">
        <v>0</v>
      </c>
      <c r="X3310">
        <v>10761482</v>
      </c>
      <c r="Y3310" t="s">
        <v>160</v>
      </c>
      <c r="Z3310">
        <v>0</v>
      </c>
      <c r="AA3310" t="s">
        <v>143</v>
      </c>
      <c r="AB3310" s="3">
        <v>7.9999999999999996E-6</v>
      </c>
      <c r="AC3310">
        <v>5.09691001300805</v>
      </c>
      <c r="AE3310">
        <v>1.1599999999999999</v>
      </c>
      <c r="AF3310" t="s">
        <v>244</v>
      </c>
      <c r="AG3310" t="s">
        <v>24656</v>
      </c>
      <c r="AH3310" t="s">
        <v>146</v>
      </c>
      <c r="AI3310" t="s">
        <v>19852</v>
      </c>
      <c r="AJ3310" t="s">
        <v>19853</v>
      </c>
      <c r="AK3310" t="s">
        <v>24657</v>
      </c>
      <c r="AL3310" t="s">
        <v>149</v>
      </c>
    </row>
    <row r="3311" spans="1:38" x14ac:dyDescent="0.2">
      <c r="A3311" s="2">
        <v>42870</v>
      </c>
      <c r="B3311">
        <v>27846195</v>
      </c>
      <c r="C3311" t="s">
        <v>20806</v>
      </c>
      <c r="D3311" s="2">
        <v>42685</v>
      </c>
      <c r="E3311" t="s">
        <v>20807</v>
      </c>
      <c r="F3311" t="s">
        <v>20808</v>
      </c>
      <c r="G3311" t="s">
        <v>20809</v>
      </c>
      <c r="H3311" t="s">
        <v>21818</v>
      </c>
      <c r="I3311" t="s">
        <v>20811</v>
      </c>
      <c r="J3311" t="s">
        <v>170</v>
      </c>
      <c r="K3311" t="s">
        <v>15342</v>
      </c>
      <c r="L3311">
        <v>11</v>
      </c>
      <c r="M3311">
        <v>37269808</v>
      </c>
      <c r="O3311" t="s">
        <v>26691</v>
      </c>
      <c r="P3311" t="s">
        <v>26692</v>
      </c>
      <c r="Q3311" t="s">
        <v>26693</v>
      </c>
      <c r="S3311">
        <v>571941</v>
      </c>
      <c r="T3311">
        <v>432317</v>
      </c>
      <c r="U3311" t="s">
        <v>26694</v>
      </c>
      <c r="V3311" t="s">
        <v>26695</v>
      </c>
      <c r="W3311">
        <v>0</v>
      </c>
      <c r="X3311">
        <v>75528631</v>
      </c>
      <c r="Y3311" t="s">
        <v>284</v>
      </c>
      <c r="Z3311">
        <v>1</v>
      </c>
      <c r="AA3311" t="s">
        <v>143</v>
      </c>
      <c r="AB3311" s="3">
        <v>7.9999999999999996E-6</v>
      </c>
      <c r="AC3311">
        <v>5.09691001300805</v>
      </c>
      <c r="AD3311" t="s">
        <v>20814</v>
      </c>
      <c r="AE3311">
        <v>3.0592000000000001</v>
      </c>
      <c r="AF3311" t="s">
        <v>1609</v>
      </c>
      <c r="AG3311" t="s">
        <v>20815</v>
      </c>
      <c r="AH3311" t="s">
        <v>146</v>
      </c>
      <c r="AI3311" t="s">
        <v>20816</v>
      </c>
      <c r="AJ3311" t="s">
        <v>20817</v>
      </c>
      <c r="AK3311" t="s">
        <v>21822</v>
      </c>
      <c r="AL3311" t="s">
        <v>149</v>
      </c>
    </row>
    <row r="3312" spans="1:38" x14ac:dyDescent="0.2">
      <c r="A3312" s="2">
        <v>42870</v>
      </c>
      <c r="B3312">
        <v>27846195</v>
      </c>
      <c r="C3312" t="s">
        <v>20806</v>
      </c>
      <c r="D3312" s="2">
        <v>42685</v>
      </c>
      <c r="E3312" t="s">
        <v>20807</v>
      </c>
      <c r="F3312" t="s">
        <v>20808</v>
      </c>
      <c r="G3312" t="s">
        <v>20809</v>
      </c>
      <c r="H3312" t="s">
        <v>21818</v>
      </c>
      <c r="I3312" t="s">
        <v>20811</v>
      </c>
      <c r="J3312" t="s">
        <v>170</v>
      </c>
      <c r="K3312" t="s">
        <v>5713</v>
      </c>
      <c r="L3312">
        <v>7</v>
      </c>
      <c r="M3312">
        <v>25763634</v>
      </c>
      <c r="O3312" t="s">
        <v>26696</v>
      </c>
      <c r="P3312" t="s">
        <v>26697</v>
      </c>
      <c r="Q3312" t="s">
        <v>26698</v>
      </c>
      <c r="S3312">
        <v>7378</v>
      </c>
      <c r="T3312">
        <v>67701</v>
      </c>
      <c r="U3312" t="s">
        <v>26699</v>
      </c>
      <c r="V3312" t="s">
        <v>26700</v>
      </c>
      <c r="W3312">
        <v>0</v>
      </c>
      <c r="X3312">
        <v>57425123</v>
      </c>
      <c r="Y3312" t="s">
        <v>284</v>
      </c>
      <c r="Z3312">
        <v>1</v>
      </c>
      <c r="AA3312" t="s">
        <v>143</v>
      </c>
      <c r="AB3312" s="3">
        <v>7.9999999999999996E-6</v>
      </c>
      <c r="AC3312">
        <v>5.09691001300805</v>
      </c>
      <c r="AD3312" t="s">
        <v>20814</v>
      </c>
      <c r="AE3312">
        <v>1.1037999999999999</v>
      </c>
      <c r="AF3312" t="s">
        <v>1609</v>
      </c>
      <c r="AG3312" t="s">
        <v>20815</v>
      </c>
      <c r="AH3312" t="s">
        <v>146</v>
      </c>
      <c r="AI3312" t="s">
        <v>20816</v>
      </c>
      <c r="AJ3312" t="s">
        <v>20817</v>
      </c>
      <c r="AK3312" t="s">
        <v>21822</v>
      </c>
      <c r="AL3312" t="s">
        <v>149</v>
      </c>
    </row>
    <row r="3313" spans="1:38" x14ac:dyDescent="0.2">
      <c r="A3313" s="2">
        <v>42870</v>
      </c>
      <c r="B3313">
        <v>27846195</v>
      </c>
      <c r="C3313" t="s">
        <v>20806</v>
      </c>
      <c r="D3313" s="2">
        <v>42685</v>
      </c>
      <c r="E3313" t="s">
        <v>20807</v>
      </c>
      <c r="F3313" t="s">
        <v>20808</v>
      </c>
      <c r="G3313" t="s">
        <v>20809</v>
      </c>
      <c r="H3313" t="s">
        <v>21818</v>
      </c>
      <c r="I3313" t="s">
        <v>20811</v>
      </c>
      <c r="J3313" t="s">
        <v>170</v>
      </c>
      <c r="K3313" t="s">
        <v>1978</v>
      </c>
      <c r="L3313">
        <v>3</v>
      </c>
      <c r="M3313">
        <v>167260917</v>
      </c>
      <c r="O3313" t="s">
        <v>26701</v>
      </c>
      <c r="R3313" t="s">
        <v>26702</v>
      </c>
      <c r="U3313" t="s">
        <v>26703</v>
      </c>
      <c r="V3313" t="s">
        <v>26704</v>
      </c>
      <c r="W3313">
        <v>0</v>
      </c>
      <c r="X3313">
        <v>6777098</v>
      </c>
      <c r="Y3313" t="s">
        <v>160</v>
      </c>
      <c r="Z3313">
        <v>0</v>
      </c>
      <c r="AA3313" t="s">
        <v>143</v>
      </c>
      <c r="AB3313" s="3">
        <v>7.9999999999999996E-6</v>
      </c>
      <c r="AC3313">
        <v>5.09691001300805</v>
      </c>
      <c r="AD3313" t="s">
        <v>20814</v>
      </c>
      <c r="AE3313">
        <v>1.1963999999999999</v>
      </c>
      <c r="AF3313" t="s">
        <v>697</v>
      </c>
      <c r="AG3313" t="s">
        <v>20815</v>
      </c>
      <c r="AH3313" t="s">
        <v>146</v>
      </c>
      <c r="AI3313" t="s">
        <v>20816</v>
      </c>
      <c r="AJ3313" t="s">
        <v>20817</v>
      </c>
      <c r="AK3313" t="s">
        <v>21822</v>
      </c>
      <c r="AL3313" t="s">
        <v>149</v>
      </c>
    </row>
    <row r="3314" spans="1:38" x14ac:dyDescent="0.2">
      <c r="A3314" s="2">
        <v>42870</v>
      </c>
      <c r="B3314">
        <v>27846195</v>
      </c>
      <c r="C3314" t="s">
        <v>20806</v>
      </c>
      <c r="D3314" s="2">
        <v>42685</v>
      </c>
      <c r="E3314" t="s">
        <v>20807</v>
      </c>
      <c r="F3314" t="s">
        <v>20808</v>
      </c>
      <c r="G3314" t="s">
        <v>20809</v>
      </c>
      <c r="H3314" t="s">
        <v>21818</v>
      </c>
      <c r="I3314" t="s">
        <v>20811</v>
      </c>
      <c r="J3314" t="s">
        <v>170</v>
      </c>
      <c r="K3314" t="s">
        <v>13729</v>
      </c>
      <c r="L3314">
        <v>6</v>
      </c>
      <c r="M3314">
        <v>117132166</v>
      </c>
      <c r="O3314" t="s">
        <v>25502</v>
      </c>
      <c r="P3314" t="s">
        <v>25503</v>
      </c>
      <c r="Q3314" t="s">
        <v>25504</v>
      </c>
      <c r="S3314">
        <v>71367</v>
      </c>
      <c r="T3314">
        <v>130077</v>
      </c>
      <c r="U3314" t="s">
        <v>25505</v>
      </c>
      <c r="V3314" t="s">
        <v>25506</v>
      </c>
      <c r="W3314">
        <v>0</v>
      </c>
      <c r="X3314">
        <v>142794624</v>
      </c>
      <c r="Y3314" t="s">
        <v>284</v>
      </c>
      <c r="Z3314">
        <v>1</v>
      </c>
      <c r="AA3314" t="s">
        <v>143</v>
      </c>
      <c r="AB3314" s="3">
        <v>7.9999999999999996E-6</v>
      </c>
      <c r="AC3314">
        <v>5.09691001300805</v>
      </c>
      <c r="AD3314" t="s">
        <v>21820</v>
      </c>
      <c r="AE3314">
        <v>0.49627749999999998</v>
      </c>
      <c r="AF3314" t="s">
        <v>26705</v>
      </c>
      <c r="AG3314" t="s">
        <v>20815</v>
      </c>
      <c r="AH3314" t="s">
        <v>146</v>
      </c>
      <c r="AI3314" t="s">
        <v>20816</v>
      </c>
      <c r="AJ3314" t="s">
        <v>20817</v>
      </c>
      <c r="AK3314" t="s">
        <v>21822</v>
      </c>
      <c r="AL3314" t="s">
        <v>149</v>
      </c>
    </row>
    <row r="3315" spans="1:38" x14ac:dyDescent="0.2">
      <c r="A3315" s="2">
        <v>42870</v>
      </c>
      <c r="B3315">
        <v>27846195</v>
      </c>
      <c r="C3315" t="s">
        <v>20806</v>
      </c>
      <c r="D3315" s="2">
        <v>42685</v>
      </c>
      <c r="E3315" t="s">
        <v>20807</v>
      </c>
      <c r="F3315" t="s">
        <v>20808</v>
      </c>
      <c r="G3315" t="s">
        <v>20809</v>
      </c>
      <c r="H3315" t="s">
        <v>21818</v>
      </c>
      <c r="I3315" t="s">
        <v>20811</v>
      </c>
      <c r="J3315" t="s">
        <v>170</v>
      </c>
      <c r="K3315" t="s">
        <v>8846</v>
      </c>
      <c r="L3315">
        <v>15</v>
      </c>
      <c r="M3315">
        <v>81718161</v>
      </c>
      <c r="O3315" t="s">
        <v>23224</v>
      </c>
      <c r="R3315" t="s">
        <v>23225</v>
      </c>
      <c r="U3315" t="s">
        <v>26706</v>
      </c>
      <c r="V3315" t="s">
        <v>26707</v>
      </c>
      <c r="W3315">
        <v>0</v>
      </c>
      <c r="X3315">
        <v>28403489</v>
      </c>
      <c r="Y3315" t="s">
        <v>160</v>
      </c>
      <c r="Z3315">
        <v>0</v>
      </c>
      <c r="AA3315" t="s">
        <v>143</v>
      </c>
      <c r="AB3315" s="3">
        <v>7.9999999999999996E-6</v>
      </c>
      <c r="AC3315">
        <v>5.09691001300805</v>
      </c>
      <c r="AD3315" t="s">
        <v>21820</v>
      </c>
      <c r="AE3315">
        <v>0.17234150000000001</v>
      </c>
      <c r="AF3315" t="s">
        <v>26708</v>
      </c>
      <c r="AG3315" t="s">
        <v>20815</v>
      </c>
      <c r="AH3315" t="s">
        <v>146</v>
      </c>
      <c r="AI3315" t="s">
        <v>20816</v>
      </c>
      <c r="AJ3315" t="s">
        <v>20817</v>
      </c>
      <c r="AK3315" t="s">
        <v>21822</v>
      </c>
      <c r="AL3315" t="s">
        <v>149</v>
      </c>
    </row>
    <row r="3316" spans="1:38" x14ac:dyDescent="0.2">
      <c r="A3316" s="2">
        <v>42870</v>
      </c>
      <c r="B3316">
        <v>27846195</v>
      </c>
      <c r="C3316" t="s">
        <v>20806</v>
      </c>
      <c r="D3316" s="2">
        <v>42685</v>
      </c>
      <c r="E3316" t="s">
        <v>20807</v>
      </c>
      <c r="F3316" t="s">
        <v>20808</v>
      </c>
      <c r="G3316" t="s">
        <v>20809</v>
      </c>
      <c r="H3316" t="s">
        <v>21818</v>
      </c>
      <c r="I3316" t="s">
        <v>20811</v>
      </c>
      <c r="J3316" t="s">
        <v>170</v>
      </c>
      <c r="K3316" t="s">
        <v>2097</v>
      </c>
      <c r="L3316">
        <v>10</v>
      </c>
      <c r="M3316">
        <v>29800065</v>
      </c>
      <c r="O3316" t="s">
        <v>25858</v>
      </c>
      <c r="P3316" t="s">
        <v>19241</v>
      </c>
      <c r="Q3316" t="s">
        <v>2099</v>
      </c>
      <c r="S3316">
        <v>63106</v>
      </c>
      <c r="T3316">
        <v>90967</v>
      </c>
      <c r="U3316" t="s">
        <v>26709</v>
      </c>
      <c r="V3316" t="s">
        <v>25860</v>
      </c>
      <c r="W3316">
        <v>0</v>
      </c>
      <c r="X3316">
        <v>3006553</v>
      </c>
      <c r="Y3316" t="s">
        <v>243</v>
      </c>
      <c r="Z3316">
        <v>1</v>
      </c>
      <c r="AA3316" t="s">
        <v>143</v>
      </c>
      <c r="AB3316" s="3">
        <v>7.9999999999999996E-6</v>
      </c>
      <c r="AC3316">
        <v>5.09691001300805</v>
      </c>
      <c r="AD3316" t="s">
        <v>21820</v>
      </c>
      <c r="AE3316">
        <v>0.18662799999999999</v>
      </c>
      <c r="AF3316" t="s">
        <v>26710</v>
      </c>
      <c r="AG3316" t="s">
        <v>20815</v>
      </c>
      <c r="AH3316" t="s">
        <v>146</v>
      </c>
      <c r="AI3316" t="s">
        <v>20816</v>
      </c>
      <c r="AJ3316" t="s">
        <v>20817</v>
      </c>
      <c r="AK3316" t="s">
        <v>21822</v>
      </c>
      <c r="AL3316" t="s">
        <v>149</v>
      </c>
    </row>
    <row r="3317" spans="1:38" x14ac:dyDescent="0.2">
      <c r="A3317" s="2">
        <v>42870</v>
      </c>
      <c r="B3317">
        <v>27846195</v>
      </c>
      <c r="C3317" t="s">
        <v>20806</v>
      </c>
      <c r="D3317" s="2">
        <v>42685</v>
      </c>
      <c r="E3317" t="s">
        <v>20807</v>
      </c>
      <c r="F3317" t="s">
        <v>20808</v>
      </c>
      <c r="G3317" t="s">
        <v>20809</v>
      </c>
      <c r="H3317" t="s">
        <v>21818</v>
      </c>
      <c r="I3317" t="s">
        <v>20811</v>
      </c>
      <c r="J3317" t="s">
        <v>170</v>
      </c>
      <c r="K3317" t="s">
        <v>7550</v>
      </c>
      <c r="L3317">
        <v>1</v>
      </c>
      <c r="M3317">
        <v>55180186</v>
      </c>
      <c r="O3317" t="s">
        <v>26711</v>
      </c>
      <c r="R3317" t="s">
        <v>26712</v>
      </c>
      <c r="U3317" t="s">
        <v>26713</v>
      </c>
      <c r="V3317" t="s">
        <v>26714</v>
      </c>
      <c r="W3317">
        <v>0</v>
      </c>
      <c r="X3317">
        <v>113353280</v>
      </c>
      <c r="Y3317" t="s">
        <v>160</v>
      </c>
      <c r="Z3317">
        <v>0</v>
      </c>
      <c r="AA3317" t="s">
        <v>143</v>
      </c>
      <c r="AB3317" s="3">
        <v>7.9999999999999996E-6</v>
      </c>
      <c r="AC3317">
        <v>5.09691001300805</v>
      </c>
      <c r="AD3317" t="s">
        <v>20814</v>
      </c>
      <c r="AE3317">
        <v>5.8417000000000003</v>
      </c>
      <c r="AF3317" t="s">
        <v>1609</v>
      </c>
      <c r="AG3317" t="s">
        <v>20815</v>
      </c>
      <c r="AH3317" t="s">
        <v>146</v>
      </c>
      <c r="AI3317" t="s">
        <v>20816</v>
      </c>
      <c r="AJ3317" t="s">
        <v>20817</v>
      </c>
      <c r="AK3317" t="s">
        <v>21822</v>
      </c>
      <c r="AL3317" t="s">
        <v>149</v>
      </c>
    </row>
    <row r="3318" spans="1:38" x14ac:dyDescent="0.2">
      <c r="A3318" s="2">
        <v>42870</v>
      </c>
      <c r="B3318">
        <v>27846195</v>
      </c>
      <c r="C3318" t="s">
        <v>20806</v>
      </c>
      <c r="D3318" s="2">
        <v>42685</v>
      </c>
      <c r="E3318" t="s">
        <v>20807</v>
      </c>
      <c r="F3318" t="s">
        <v>20808</v>
      </c>
      <c r="G3318" t="s">
        <v>20809</v>
      </c>
      <c r="H3318" t="s">
        <v>21818</v>
      </c>
      <c r="I3318" t="s">
        <v>20811</v>
      </c>
      <c r="J3318" t="s">
        <v>170</v>
      </c>
      <c r="K3318" t="s">
        <v>3626</v>
      </c>
      <c r="L3318">
        <v>3</v>
      </c>
      <c r="M3318">
        <v>168633460</v>
      </c>
      <c r="O3318" t="s">
        <v>26405</v>
      </c>
      <c r="R3318" t="s">
        <v>26406</v>
      </c>
      <c r="U3318" t="s">
        <v>26715</v>
      </c>
      <c r="V3318" t="s">
        <v>26716</v>
      </c>
      <c r="W3318">
        <v>0</v>
      </c>
      <c r="X3318">
        <v>76289741</v>
      </c>
      <c r="Y3318" t="s">
        <v>160</v>
      </c>
      <c r="Z3318">
        <v>0</v>
      </c>
      <c r="AA3318" t="s">
        <v>143</v>
      </c>
      <c r="AB3318" s="3">
        <v>7.9999999999999996E-6</v>
      </c>
      <c r="AC3318">
        <v>5.09691001300805</v>
      </c>
      <c r="AD3318" t="s">
        <v>20814</v>
      </c>
      <c r="AE3318">
        <v>5.1717000000000004</v>
      </c>
      <c r="AF3318" t="s">
        <v>1609</v>
      </c>
      <c r="AG3318" t="s">
        <v>20815</v>
      </c>
      <c r="AH3318" t="s">
        <v>146</v>
      </c>
      <c r="AI3318" t="s">
        <v>20816</v>
      </c>
      <c r="AJ3318" t="s">
        <v>20817</v>
      </c>
      <c r="AK3318" t="s">
        <v>21822</v>
      </c>
      <c r="AL3318" t="s">
        <v>149</v>
      </c>
    </row>
    <row r="3319" spans="1:38" x14ac:dyDescent="0.2">
      <c r="A3319" s="2">
        <v>42870</v>
      </c>
      <c r="B3319">
        <v>27846195</v>
      </c>
      <c r="C3319" t="s">
        <v>20806</v>
      </c>
      <c r="D3319" s="2">
        <v>42685</v>
      </c>
      <c r="E3319" t="s">
        <v>20807</v>
      </c>
      <c r="F3319" t="s">
        <v>20808</v>
      </c>
      <c r="G3319" t="s">
        <v>20809</v>
      </c>
      <c r="H3319" t="s">
        <v>20810</v>
      </c>
      <c r="I3319" t="s">
        <v>20811</v>
      </c>
      <c r="J3319" t="s">
        <v>170</v>
      </c>
      <c r="K3319" t="s">
        <v>2628</v>
      </c>
      <c r="L3319">
        <v>9</v>
      </c>
      <c r="M3319">
        <v>135598751</v>
      </c>
      <c r="O3319" t="s">
        <v>24354</v>
      </c>
      <c r="P3319" t="s">
        <v>24355</v>
      </c>
      <c r="Q3319" t="s">
        <v>24356</v>
      </c>
      <c r="S3319">
        <v>6776</v>
      </c>
      <c r="T3319">
        <v>5594</v>
      </c>
      <c r="U3319" t="s">
        <v>26717</v>
      </c>
      <c r="V3319" t="s">
        <v>26718</v>
      </c>
      <c r="W3319">
        <v>0</v>
      </c>
      <c r="X3319">
        <v>7859245</v>
      </c>
      <c r="Y3319" t="s">
        <v>284</v>
      </c>
      <c r="Z3319">
        <v>1</v>
      </c>
      <c r="AA3319" t="s">
        <v>143</v>
      </c>
      <c r="AB3319" s="3">
        <v>7.9999999999999996E-6</v>
      </c>
      <c r="AC3319">
        <v>5.09691001300805</v>
      </c>
      <c r="AD3319" t="s">
        <v>21820</v>
      </c>
      <c r="AE3319">
        <v>0.18326480000000001</v>
      </c>
      <c r="AF3319" t="s">
        <v>26719</v>
      </c>
      <c r="AG3319" t="s">
        <v>20815</v>
      </c>
      <c r="AH3319" t="s">
        <v>146</v>
      </c>
      <c r="AI3319" t="s">
        <v>20816</v>
      </c>
      <c r="AJ3319" t="s">
        <v>20817</v>
      </c>
      <c r="AK3319" t="s">
        <v>20818</v>
      </c>
      <c r="AL3319" t="s">
        <v>149</v>
      </c>
    </row>
    <row r="3320" spans="1:38" x14ac:dyDescent="0.2">
      <c r="A3320" s="2">
        <v>42870</v>
      </c>
      <c r="B3320">
        <v>27846195</v>
      </c>
      <c r="C3320" t="s">
        <v>20806</v>
      </c>
      <c r="D3320" s="2">
        <v>42685</v>
      </c>
      <c r="E3320" t="s">
        <v>20807</v>
      </c>
      <c r="F3320" t="s">
        <v>20808</v>
      </c>
      <c r="G3320" t="s">
        <v>20809</v>
      </c>
      <c r="H3320" t="s">
        <v>20810</v>
      </c>
      <c r="I3320" t="s">
        <v>20811</v>
      </c>
      <c r="J3320" t="s">
        <v>170</v>
      </c>
      <c r="K3320" t="s">
        <v>1869</v>
      </c>
      <c r="L3320">
        <v>10</v>
      </c>
      <c r="M3320">
        <v>33256536</v>
      </c>
      <c r="O3320" t="s">
        <v>26720</v>
      </c>
      <c r="R3320" t="s">
        <v>26721</v>
      </c>
      <c r="U3320" t="s">
        <v>26722</v>
      </c>
      <c r="V3320" t="s">
        <v>26723</v>
      </c>
      <c r="W3320">
        <v>0</v>
      </c>
      <c r="X3320">
        <v>10827221</v>
      </c>
      <c r="Y3320" t="s">
        <v>160</v>
      </c>
      <c r="Z3320">
        <v>0</v>
      </c>
      <c r="AA3320" t="s">
        <v>143</v>
      </c>
      <c r="AB3320" s="3">
        <v>7.9999999999999996E-6</v>
      </c>
      <c r="AC3320">
        <v>5.09691001300805</v>
      </c>
      <c r="AD3320" t="s">
        <v>21820</v>
      </c>
      <c r="AE3320">
        <v>0.18772510000000001</v>
      </c>
      <c r="AF3320" t="s">
        <v>26724</v>
      </c>
      <c r="AG3320" t="s">
        <v>20815</v>
      </c>
      <c r="AH3320" t="s">
        <v>146</v>
      </c>
      <c r="AI3320" t="s">
        <v>20816</v>
      </c>
      <c r="AJ3320" t="s">
        <v>20817</v>
      </c>
      <c r="AK3320" t="s">
        <v>20818</v>
      </c>
      <c r="AL3320" t="s">
        <v>149</v>
      </c>
    </row>
    <row r="3321" spans="1:38" x14ac:dyDescent="0.2">
      <c r="A3321" s="2">
        <v>42870</v>
      </c>
      <c r="B3321">
        <v>27846195</v>
      </c>
      <c r="C3321" t="s">
        <v>20806</v>
      </c>
      <c r="D3321" s="2">
        <v>42685</v>
      </c>
      <c r="E3321" t="s">
        <v>20807</v>
      </c>
      <c r="F3321" t="s">
        <v>20808</v>
      </c>
      <c r="G3321" t="s">
        <v>20809</v>
      </c>
      <c r="H3321" t="s">
        <v>20810</v>
      </c>
      <c r="I3321" t="s">
        <v>20811</v>
      </c>
      <c r="J3321" t="s">
        <v>170</v>
      </c>
      <c r="K3321" t="s">
        <v>3168</v>
      </c>
      <c r="L3321">
        <v>11</v>
      </c>
      <c r="M3321">
        <v>12026851</v>
      </c>
      <c r="O3321" t="s">
        <v>26725</v>
      </c>
      <c r="P3321" t="s">
        <v>25333</v>
      </c>
      <c r="Q3321" t="s">
        <v>26726</v>
      </c>
      <c r="S3321">
        <v>17082</v>
      </c>
      <c r="T3321">
        <v>4024</v>
      </c>
      <c r="U3321" t="s">
        <v>26727</v>
      </c>
      <c r="V3321" t="s">
        <v>26728</v>
      </c>
      <c r="W3321">
        <v>0</v>
      </c>
      <c r="X3321">
        <v>923806</v>
      </c>
      <c r="Y3321" t="s">
        <v>243</v>
      </c>
      <c r="Z3321">
        <v>1</v>
      </c>
      <c r="AA3321" t="s">
        <v>143</v>
      </c>
      <c r="AB3321" s="3">
        <v>7.9999999999999996E-6</v>
      </c>
      <c r="AC3321">
        <v>5.09691001300805</v>
      </c>
      <c r="AD3321" t="s">
        <v>21820</v>
      </c>
      <c r="AE3321">
        <v>0.62835929999999995</v>
      </c>
      <c r="AF3321" t="s">
        <v>26729</v>
      </c>
      <c r="AG3321" t="s">
        <v>20815</v>
      </c>
      <c r="AH3321" t="s">
        <v>146</v>
      </c>
      <c r="AI3321" t="s">
        <v>20816</v>
      </c>
      <c r="AJ3321" t="s">
        <v>20817</v>
      </c>
      <c r="AK3321" t="s">
        <v>20818</v>
      </c>
      <c r="AL3321" t="s">
        <v>149</v>
      </c>
    </row>
    <row r="3322" spans="1:38" x14ac:dyDescent="0.2">
      <c r="A3322" s="2">
        <v>42870</v>
      </c>
      <c r="B3322">
        <v>27846195</v>
      </c>
      <c r="C3322" t="s">
        <v>20806</v>
      </c>
      <c r="D3322" s="2">
        <v>42685</v>
      </c>
      <c r="E3322" t="s">
        <v>20807</v>
      </c>
      <c r="F3322" t="s">
        <v>20808</v>
      </c>
      <c r="G3322" t="s">
        <v>20809</v>
      </c>
      <c r="H3322" t="s">
        <v>22439</v>
      </c>
      <c r="I3322" t="s">
        <v>20811</v>
      </c>
      <c r="J3322" t="s">
        <v>170</v>
      </c>
      <c r="K3322" t="s">
        <v>2984</v>
      </c>
      <c r="L3322">
        <v>12</v>
      </c>
      <c r="M3322">
        <v>3435254</v>
      </c>
      <c r="O3322" t="s">
        <v>26730</v>
      </c>
      <c r="R3322" t="s">
        <v>26731</v>
      </c>
      <c r="U3322" t="s">
        <v>26732</v>
      </c>
      <c r="V3322" t="s">
        <v>26733</v>
      </c>
      <c r="W3322">
        <v>0</v>
      </c>
      <c r="X3322">
        <v>61909487</v>
      </c>
      <c r="Y3322" t="s">
        <v>160</v>
      </c>
      <c r="Z3322">
        <v>0</v>
      </c>
      <c r="AA3322" t="s">
        <v>143</v>
      </c>
      <c r="AB3322" s="3">
        <v>7.9999999999999996E-6</v>
      </c>
      <c r="AC3322">
        <v>5.09691001300805</v>
      </c>
      <c r="AD3322" t="s">
        <v>20814</v>
      </c>
      <c r="AE3322">
        <v>0.67869999999999997</v>
      </c>
      <c r="AF3322" t="s">
        <v>697</v>
      </c>
      <c r="AG3322" t="s">
        <v>20815</v>
      </c>
      <c r="AH3322" t="s">
        <v>146</v>
      </c>
      <c r="AI3322" t="s">
        <v>20816</v>
      </c>
      <c r="AJ3322" t="s">
        <v>20817</v>
      </c>
      <c r="AK3322" t="s">
        <v>22445</v>
      </c>
      <c r="AL3322" t="s">
        <v>149</v>
      </c>
    </row>
    <row r="3323" spans="1:38" x14ac:dyDescent="0.2">
      <c r="A3323" s="2">
        <v>42870</v>
      </c>
      <c r="B3323">
        <v>27846195</v>
      </c>
      <c r="C3323" t="s">
        <v>20806</v>
      </c>
      <c r="D3323" s="2">
        <v>42685</v>
      </c>
      <c r="E3323" t="s">
        <v>20807</v>
      </c>
      <c r="F3323" t="s">
        <v>20808</v>
      </c>
      <c r="G3323" t="s">
        <v>20809</v>
      </c>
      <c r="H3323" t="s">
        <v>22439</v>
      </c>
      <c r="I3323" t="s">
        <v>20811</v>
      </c>
      <c r="J3323" t="s">
        <v>170</v>
      </c>
      <c r="K3323" t="s">
        <v>2846</v>
      </c>
      <c r="L3323">
        <v>4</v>
      </c>
      <c r="M3323">
        <v>86797215</v>
      </c>
      <c r="O3323" t="s">
        <v>26734</v>
      </c>
      <c r="R3323" t="s">
        <v>26735</v>
      </c>
      <c r="U3323" t="s">
        <v>26736</v>
      </c>
      <c r="V3323" t="s">
        <v>26737</v>
      </c>
      <c r="W3323">
        <v>0</v>
      </c>
      <c r="X3323">
        <v>113925979</v>
      </c>
      <c r="Y3323" t="s">
        <v>160</v>
      </c>
      <c r="Z3323">
        <v>0</v>
      </c>
      <c r="AA3323" t="s">
        <v>143</v>
      </c>
      <c r="AB3323" s="3">
        <v>7.9999999999999996E-6</v>
      </c>
      <c r="AC3323">
        <v>5.09691001300805</v>
      </c>
      <c r="AD3323" t="s">
        <v>20814</v>
      </c>
      <c r="AE3323">
        <v>0.80820000000000003</v>
      </c>
      <c r="AF3323" t="s">
        <v>697</v>
      </c>
      <c r="AG3323" t="s">
        <v>20815</v>
      </c>
      <c r="AH3323" t="s">
        <v>146</v>
      </c>
      <c r="AI3323" t="s">
        <v>20816</v>
      </c>
      <c r="AJ3323" t="s">
        <v>20817</v>
      </c>
      <c r="AK3323" t="s">
        <v>22445</v>
      </c>
      <c r="AL3323" t="s">
        <v>149</v>
      </c>
    </row>
    <row r="3324" spans="1:38" x14ac:dyDescent="0.2">
      <c r="A3324" s="2">
        <v>42870</v>
      </c>
      <c r="B3324">
        <v>27846195</v>
      </c>
      <c r="C3324" t="s">
        <v>20806</v>
      </c>
      <c r="D3324" s="2">
        <v>42685</v>
      </c>
      <c r="E3324" t="s">
        <v>20807</v>
      </c>
      <c r="F3324" t="s">
        <v>20808</v>
      </c>
      <c r="G3324" t="s">
        <v>20809</v>
      </c>
      <c r="H3324" t="s">
        <v>20810</v>
      </c>
      <c r="I3324" t="s">
        <v>20811</v>
      </c>
      <c r="J3324" t="s">
        <v>170</v>
      </c>
      <c r="K3324" t="s">
        <v>1545</v>
      </c>
      <c r="L3324">
        <v>2</v>
      </c>
      <c r="M3324">
        <v>60357702</v>
      </c>
      <c r="O3324" t="s">
        <v>4254</v>
      </c>
      <c r="R3324" t="s">
        <v>4255</v>
      </c>
      <c r="U3324" t="s">
        <v>26738</v>
      </c>
      <c r="V3324" t="s">
        <v>26739</v>
      </c>
      <c r="W3324">
        <v>0</v>
      </c>
      <c r="X3324">
        <v>139132350</v>
      </c>
      <c r="Y3324" t="s">
        <v>160</v>
      </c>
      <c r="Z3324">
        <v>0</v>
      </c>
      <c r="AA3324" t="s">
        <v>143</v>
      </c>
      <c r="AB3324" s="3">
        <v>7.9999999999999996E-6</v>
      </c>
      <c r="AC3324">
        <v>5.09691001300805</v>
      </c>
      <c r="AD3324" t="s">
        <v>20814</v>
      </c>
      <c r="AE3324">
        <v>3.7624</v>
      </c>
      <c r="AF3324" t="s">
        <v>1609</v>
      </c>
      <c r="AG3324" t="s">
        <v>20815</v>
      </c>
      <c r="AH3324" t="s">
        <v>146</v>
      </c>
      <c r="AI3324" t="s">
        <v>20816</v>
      </c>
      <c r="AJ3324" t="s">
        <v>20817</v>
      </c>
      <c r="AK3324" t="s">
        <v>20818</v>
      </c>
      <c r="AL3324" t="s">
        <v>149</v>
      </c>
    </row>
    <row r="3325" spans="1:38" x14ac:dyDescent="0.2">
      <c r="A3325" s="2">
        <v>42870</v>
      </c>
      <c r="B3325">
        <v>27846195</v>
      </c>
      <c r="C3325" t="s">
        <v>20806</v>
      </c>
      <c r="D3325" s="2">
        <v>42685</v>
      </c>
      <c r="E3325" t="s">
        <v>20807</v>
      </c>
      <c r="F3325" t="s">
        <v>20808</v>
      </c>
      <c r="G3325" t="s">
        <v>20809</v>
      </c>
      <c r="H3325" t="s">
        <v>22005</v>
      </c>
      <c r="I3325" t="s">
        <v>22006</v>
      </c>
      <c r="J3325" t="s">
        <v>170</v>
      </c>
      <c r="K3325" t="s">
        <v>11824</v>
      </c>
      <c r="L3325">
        <v>9</v>
      </c>
      <c r="M3325">
        <v>114075465</v>
      </c>
      <c r="O3325" t="s">
        <v>26419</v>
      </c>
      <c r="R3325" t="s">
        <v>26420</v>
      </c>
      <c r="U3325" t="s">
        <v>26740</v>
      </c>
      <c r="V3325" t="s">
        <v>26741</v>
      </c>
      <c r="W3325">
        <v>0</v>
      </c>
      <c r="X3325">
        <v>12344124</v>
      </c>
      <c r="Y3325" t="s">
        <v>160</v>
      </c>
      <c r="Z3325">
        <v>0</v>
      </c>
      <c r="AA3325" t="s">
        <v>143</v>
      </c>
      <c r="AB3325" s="3">
        <v>7.9999999999999996E-6</v>
      </c>
      <c r="AC3325">
        <v>5.09691001300805</v>
      </c>
      <c r="AD3325" t="s">
        <v>21820</v>
      </c>
      <c r="AE3325">
        <v>0.31069940000000001</v>
      </c>
      <c r="AF3325" t="s">
        <v>4887</v>
      </c>
      <c r="AG3325" t="s">
        <v>20815</v>
      </c>
      <c r="AH3325" t="s">
        <v>146</v>
      </c>
      <c r="AI3325" t="s">
        <v>20816</v>
      </c>
      <c r="AJ3325" t="s">
        <v>20817</v>
      </c>
      <c r="AK3325" t="s">
        <v>22010</v>
      </c>
      <c r="AL3325" t="s">
        <v>149</v>
      </c>
    </row>
    <row r="3326" spans="1:38" x14ac:dyDescent="0.2">
      <c r="A3326" s="2">
        <v>42870</v>
      </c>
      <c r="B3326">
        <v>27846195</v>
      </c>
      <c r="C3326" t="s">
        <v>20806</v>
      </c>
      <c r="D3326" s="2">
        <v>42685</v>
      </c>
      <c r="E3326" t="s">
        <v>20807</v>
      </c>
      <c r="F3326" t="s">
        <v>20808</v>
      </c>
      <c r="G3326" t="s">
        <v>20809</v>
      </c>
      <c r="H3326" t="s">
        <v>22915</v>
      </c>
      <c r="I3326" t="s">
        <v>22006</v>
      </c>
      <c r="J3326" t="s">
        <v>170</v>
      </c>
      <c r="K3326" t="s">
        <v>3685</v>
      </c>
      <c r="L3326">
        <v>20</v>
      </c>
      <c r="M3326">
        <v>35678548</v>
      </c>
      <c r="O3326" t="s">
        <v>26441</v>
      </c>
      <c r="R3326" t="s">
        <v>26442</v>
      </c>
      <c r="U3326" t="s">
        <v>26443</v>
      </c>
      <c r="V3326" t="s">
        <v>26444</v>
      </c>
      <c r="W3326">
        <v>0</v>
      </c>
      <c r="X3326">
        <v>7268897</v>
      </c>
      <c r="Y3326" t="s">
        <v>160</v>
      </c>
      <c r="Z3326">
        <v>0</v>
      </c>
      <c r="AA3326" t="s">
        <v>143</v>
      </c>
      <c r="AB3326" s="3">
        <v>7.9999999999999996E-6</v>
      </c>
      <c r="AC3326">
        <v>5.09691001300805</v>
      </c>
      <c r="AD3326" t="s">
        <v>21820</v>
      </c>
      <c r="AG3326" t="s">
        <v>20815</v>
      </c>
      <c r="AH3326" t="s">
        <v>146</v>
      </c>
      <c r="AI3326" t="s">
        <v>20816</v>
      </c>
      <c r="AJ3326" t="s">
        <v>20817</v>
      </c>
      <c r="AK3326" t="s">
        <v>22916</v>
      </c>
      <c r="AL3326" t="s">
        <v>149</v>
      </c>
    </row>
    <row r="3327" spans="1:38" x14ac:dyDescent="0.2">
      <c r="A3327" s="2">
        <v>42870</v>
      </c>
      <c r="B3327">
        <v>27846195</v>
      </c>
      <c r="C3327" t="s">
        <v>20806</v>
      </c>
      <c r="D3327" s="2">
        <v>42685</v>
      </c>
      <c r="E3327" t="s">
        <v>20807</v>
      </c>
      <c r="F3327" t="s">
        <v>20808</v>
      </c>
      <c r="G3327" t="s">
        <v>20809</v>
      </c>
      <c r="H3327" t="s">
        <v>22915</v>
      </c>
      <c r="I3327" t="s">
        <v>22006</v>
      </c>
      <c r="J3327" t="s">
        <v>170</v>
      </c>
      <c r="K3327" t="s">
        <v>6012</v>
      </c>
      <c r="L3327">
        <v>20</v>
      </c>
      <c r="M3327">
        <v>8426427</v>
      </c>
      <c r="O3327" t="s">
        <v>26742</v>
      </c>
      <c r="R3327" t="s">
        <v>26743</v>
      </c>
      <c r="U3327" t="s">
        <v>26744</v>
      </c>
      <c r="V3327" t="s">
        <v>26745</v>
      </c>
      <c r="W3327">
        <v>0</v>
      </c>
      <c r="X3327">
        <v>6055808</v>
      </c>
      <c r="Y3327" t="s">
        <v>160</v>
      </c>
      <c r="Z3327">
        <v>0</v>
      </c>
      <c r="AA3327" t="s">
        <v>143</v>
      </c>
      <c r="AB3327" s="3">
        <v>7.9999999999999996E-6</v>
      </c>
      <c r="AC3327">
        <v>5.09691001300805</v>
      </c>
      <c r="AD3327" t="s">
        <v>21820</v>
      </c>
      <c r="AG3327" t="s">
        <v>20815</v>
      </c>
      <c r="AH3327" t="s">
        <v>146</v>
      </c>
      <c r="AI3327" t="s">
        <v>20816</v>
      </c>
      <c r="AJ3327" t="s">
        <v>20817</v>
      </c>
      <c r="AK3327" t="s">
        <v>22916</v>
      </c>
      <c r="AL3327" t="s">
        <v>149</v>
      </c>
    </row>
    <row r="3328" spans="1:38" x14ac:dyDescent="0.2">
      <c r="A3328" s="2">
        <v>42870</v>
      </c>
      <c r="B3328">
        <v>27846195</v>
      </c>
      <c r="C3328" t="s">
        <v>20806</v>
      </c>
      <c r="D3328" s="2">
        <v>42685</v>
      </c>
      <c r="E3328" t="s">
        <v>20807</v>
      </c>
      <c r="F3328" t="s">
        <v>20808</v>
      </c>
      <c r="G3328" t="s">
        <v>20809</v>
      </c>
      <c r="H3328" t="s">
        <v>22915</v>
      </c>
      <c r="I3328" t="s">
        <v>22006</v>
      </c>
      <c r="J3328" t="s">
        <v>170</v>
      </c>
      <c r="K3328" t="s">
        <v>704</v>
      </c>
      <c r="L3328">
        <v>7</v>
      </c>
      <c r="M3328">
        <v>101528955</v>
      </c>
      <c r="O3328" t="s">
        <v>26746</v>
      </c>
      <c r="R3328" t="s">
        <v>26747</v>
      </c>
      <c r="U3328" t="s">
        <v>26748</v>
      </c>
      <c r="V3328" t="s">
        <v>26749</v>
      </c>
      <c r="W3328">
        <v>0</v>
      </c>
      <c r="X3328">
        <v>145252195</v>
      </c>
      <c r="Y3328" t="s">
        <v>160</v>
      </c>
      <c r="Z3328">
        <v>0</v>
      </c>
      <c r="AA3328" t="s">
        <v>143</v>
      </c>
      <c r="AB3328" s="3">
        <v>7.9999999999999996E-6</v>
      </c>
      <c r="AC3328">
        <v>5.09691001300805</v>
      </c>
      <c r="AD3328" t="s">
        <v>21820</v>
      </c>
      <c r="AG3328" t="s">
        <v>20815</v>
      </c>
      <c r="AH3328" t="s">
        <v>146</v>
      </c>
      <c r="AI3328" t="s">
        <v>20816</v>
      </c>
      <c r="AJ3328" t="s">
        <v>20817</v>
      </c>
      <c r="AK3328" t="s">
        <v>22916</v>
      </c>
      <c r="AL3328" t="s">
        <v>149</v>
      </c>
    </row>
    <row r="3329" spans="1:38" x14ac:dyDescent="0.2">
      <c r="A3329" s="2">
        <v>42870</v>
      </c>
      <c r="B3329">
        <v>27846195</v>
      </c>
      <c r="C3329" t="s">
        <v>20806</v>
      </c>
      <c r="D3329" s="2">
        <v>42685</v>
      </c>
      <c r="E3329" t="s">
        <v>20807</v>
      </c>
      <c r="F3329" t="s">
        <v>20808</v>
      </c>
      <c r="G3329" t="s">
        <v>20809</v>
      </c>
      <c r="H3329" t="s">
        <v>22915</v>
      </c>
      <c r="I3329" t="s">
        <v>22006</v>
      </c>
      <c r="J3329" t="s">
        <v>170</v>
      </c>
      <c r="K3329" t="s">
        <v>1830</v>
      </c>
      <c r="L3329">
        <v>5</v>
      </c>
      <c r="M3329">
        <v>76647574</v>
      </c>
      <c r="O3329" t="s">
        <v>5772</v>
      </c>
      <c r="R3329" t="s">
        <v>5773</v>
      </c>
      <c r="U3329" t="s">
        <v>26750</v>
      </c>
      <c r="V3329" t="s">
        <v>26751</v>
      </c>
      <c r="W3329">
        <v>0</v>
      </c>
      <c r="X3329">
        <v>55728704</v>
      </c>
      <c r="Y3329" t="s">
        <v>160</v>
      </c>
      <c r="Z3329">
        <v>0</v>
      </c>
      <c r="AA3329" t="s">
        <v>143</v>
      </c>
      <c r="AB3329" s="3">
        <v>7.9999999999999996E-6</v>
      </c>
      <c r="AC3329">
        <v>5.09691001300805</v>
      </c>
      <c r="AD3329" t="s">
        <v>21820</v>
      </c>
      <c r="AG3329" t="s">
        <v>20815</v>
      </c>
      <c r="AH3329" t="s">
        <v>146</v>
      </c>
      <c r="AI3329" t="s">
        <v>20816</v>
      </c>
      <c r="AJ3329" t="s">
        <v>20817</v>
      </c>
      <c r="AK3329" t="s">
        <v>22916</v>
      </c>
      <c r="AL3329" t="s">
        <v>149</v>
      </c>
    </row>
    <row r="3330" spans="1:38" x14ac:dyDescent="0.2">
      <c r="A3330" s="2">
        <v>42870</v>
      </c>
      <c r="B3330">
        <v>27846195</v>
      </c>
      <c r="C3330" t="s">
        <v>20806</v>
      </c>
      <c r="D3330" s="2">
        <v>42685</v>
      </c>
      <c r="E3330" t="s">
        <v>20807</v>
      </c>
      <c r="F3330" t="s">
        <v>20808</v>
      </c>
      <c r="G3330" t="s">
        <v>20809</v>
      </c>
      <c r="H3330" t="s">
        <v>22439</v>
      </c>
      <c r="I3330" t="s">
        <v>20811</v>
      </c>
      <c r="J3330" t="s">
        <v>170</v>
      </c>
      <c r="K3330" t="s">
        <v>1186</v>
      </c>
      <c r="L3330">
        <v>10</v>
      </c>
      <c r="M3330">
        <v>10683500</v>
      </c>
      <c r="O3330" t="s">
        <v>26752</v>
      </c>
      <c r="P3330" t="s">
        <v>26753</v>
      </c>
      <c r="Q3330" t="s">
        <v>26754</v>
      </c>
      <c r="S3330">
        <v>221139</v>
      </c>
      <c r="T3330">
        <v>92723</v>
      </c>
      <c r="U3330" t="s">
        <v>26755</v>
      </c>
      <c r="V3330" t="s">
        <v>26756</v>
      </c>
      <c r="W3330">
        <v>0</v>
      </c>
      <c r="X3330">
        <v>11256768</v>
      </c>
      <c r="Y3330" t="s">
        <v>284</v>
      </c>
      <c r="Z3330">
        <v>1</v>
      </c>
      <c r="AA3330" t="s">
        <v>143</v>
      </c>
      <c r="AB3330" s="3">
        <v>7.9999999999999996E-6</v>
      </c>
      <c r="AC3330">
        <v>5.09691001300805</v>
      </c>
      <c r="AD3330" t="s">
        <v>21820</v>
      </c>
      <c r="AE3330">
        <v>0.23322000000000001</v>
      </c>
      <c r="AF3330" t="s">
        <v>26757</v>
      </c>
      <c r="AG3330" t="s">
        <v>20815</v>
      </c>
      <c r="AH3330" t="s">
        <v>146</v>
      </c>
      <c r="AI3330" t="s">
        <v>20816</v>
      </c>
      <c r="AJ3330" t="s">
        <v>20817</v>
      </c>
      <c r="AK3330" t="s">
        <v>22445</v>
      </c>
      <c r="AL3330" t="s">
        <v>149</v>
      </c>
    </row>
    <row r="3331" spans="1:38" x14ac:dyDescent="0.2">
      <c r="A3331" s="2">
        <v>42870</v>
      </c>
      <c r="B3331">
        <v>27846195</v>
      </c>
      <c r="C3331" t="s">
        <v>20806</v>
      </c>
      <c r="D3331" s="2">
        <v>42685</v>
      </c>
      <c r="E3331" t="s">
        <v>20807</v>
      </c>
      <c r="F3331" t="s">
        <v>20808</v>
      </c>
      <c r="G3331" t="s">
        <v>20809</v>
      </c>
      <c r="H3331" t="s">
        <v>22005</v>
      </c>
      <c r="I3331" t="s">
        <v>22006</v>
      </c>
      <c r="J3331" t="s">
        <v>170</v>
      </c>
      <c r="U3331" t="s">
        <v>26758</v>
      </c>
      <c r="V3331" t="s">
        <v>26759</v>
      </c>
      <c r="W3331">
        <v>0</v>
      </c>
      <c r="Z3331">
        <v>1</v>
      </c>
      <c r="AA3331" t="s">
        <v>143</v>
      </c>
      <c r="AB3331" s="3">
        <v>7.9999999999999996E-6</v>
      </c>
      <c r="AC3331">
        <v>5.09691001300805</v>
      </c>
      <c r="AD3331" t="s">
        <v>20814</v>
      </c>
      <c r="AE3331">
        <v>14.755699999999999</v>
      </c>
      <c r="AF3331" t="s">
        <v>697</v>
      </c>
      <c r="AG3331" t="s">
        <v>20815</v>
      </c>
      <c r="AH3331" t="s">
        <v>146</v>
      </c>
      <c r="AI3331" t="s">
        <v>20816</v>
      </c>
      <c r="AJ3331" t="s">
        <v>20817</v>
      </c>
      <c r="AK3331" t="s">
        <v>22010</v>
      </c>
      <c r="AL3331" t="s">
        <v>149</v>
      </c>
    </row>
    <row r="3332" spans="1:38" x14ac:dyDescent="0.2">
      <c r="A3332" s="2">
        <v>42870</v>
      </c>
      <c r="B3332">
        <v>27846195</v>
      </c>
      <c r="C3332" t="s">
        <v>20806</v>
      </c>
      <c r="D3332" s="2">
        <v>42685</v>
      </c>
      <c r="E3332" t="s">
        <v>20807</v>
      </c>
      <c r="F3332" t="s">
        <v>20808</v>
      </c>
      <c r="G3332" t="s">
        <v>20809</v>
      </c>
      <c r="H3332" t="s">
        <v>22005</v>
      </c>
      <c r="I3332" t="s">
        <v>22006</v>
      </c>
      <c r="J3332" t="s">
        <v>170</v>
      </c>
      <c r="K3332" t="s">
        <v>13684</v>
      </c>
      <c r="L3332">
        <v>17</v>
      </c>
      <c r="M3332">
        <v>71725783</v>
      </c>
      <c r="O3332" t="s">
        <v>25473</v>
      </c>
      <c r="R3332" t="s">
        <v>25474</v>
      </c>
      <c r="U3332" t="s">
        <v>26760</v>
      </c>
      <c r="V3332" t="s">
        <v>26761</v>
      </c>
      <c r="W3332">
        <v>0</v>
      </c>
      <c r="X3332">
        <v>2429929</v>
      </c>
      <c r="Y3332" t="s">
        <v>160</v>
      </c>
      <c r="Z3332">
        <v>0</v>
      </c>
      <c r="AA3332" t="s">
        <v>143</v>
      </c>
      <c r="AB3332" s="3">
        <v>7.9999999999999996E-6</v>
      </c>
      <c r="AC3332">
        <v>5.09691001300805</v>
      </c>
      <c r="AD3332" t="s">
        <v>21820</v>
      </c>
      <c r="AE3332">
        <v>0.69712819999999998</v>
      </c>
      <c r="AF3332" t="s">
        <v>26762</v>
      </c>
      <c r="AG3332" t="s">
        <v>20815</v>
      </c>
      <c r="AH3332" t="s">
        <v>146</v>
      </c>
      <c r="AI3332" t="s">
        <v>20816</v>
      </c>
      <c r="AJ3332" t="s">
        <v>20817</v>
      </c>
      <c r="AK3332" t="s">
        <v>22010</v>
      </c>
      <c r="AL3332" t="s">
        <v>149</v>
      </c>
    </row>
    <row r="3333" spans="1:38" x14ac:dyDescent="0.2">
      <c r="A3333" s="2">
        <v>42870</v>
      </c>
      <c r="B3333">
        <v>27846195</v>
      </c>
      <c r="C3333" t="s">
        <v>20806</v>
      </c>
      <c r="D3333" s="2">
        <v>42685</v>
      </c>
      <c r="E3333" t="s">
        <v>20807</v>
      </c>
      <c r="F3333" t="s">
        <v>20808</v>
      </c>
      <c r="G3333" t="s">
        <v>20809</v>
      </c>
      <c r="H3333" t="s">
        <v>22005</v>
      </c>
      <c r="I3333" t="s">
        <v>22006</v>
      </c>
      <c r="J3333" t="s">
        <v>170</v>
      </c>
      <c r="K3333" t="s">
        <v>4214</v>
      </c>
      <c r="L3333">
        <v>5</v>
      </c>
      <c r="M3333">
        <v>5811952</v>
      </c>
      <c r="O3333" t="s">
        <v>25873</v>
      </c>
      <c r="P3333" t="s">
        <v>25874</v>
      </c>
      <c r="Q3333" t="s">
        <v>25875</v>
      </c>
      <c r="S3333">
        <v>117210</v>
      </c>
      <c r="T3333">
        <v>207077</v>
      </c>
      <c r="U3333" t="s">
        <v>25876</v>
      </c>
      <c r="V3333" t="s">
        <v>25877</v>
      </c>
      <c r="W3333">
        <v>0</v>
      </c>
      <c r="X3333">
        <v>2560471</v>
      </c>
      <c r="Y3333" t="s">
        <v>284</v>
      </c>
      <c r="Z3333">
        <v>1</v>
      </c>
      <c r="AA3333" t="s">
        <v>143</v>
      </c>
      <c r="AB3333" s="3">
        <v>7.9999999999999996E-6</v>
      </c>
      <c r="AC3333">
        <v>5.09691001300805</v>
      </c>
      <c r="AD3333" t="s">
        <v>20814</v>
      </c>
      <c r="AE3333">
        <v>5.8753000000000002</v>
      </c>
      <c r="AF3333" t="s">
        <v>697</v>
      </c>
      <c r="AG3333" t="s">
        <v>20815</v>
      </c>
      <c r="AH3333" t="s">
        <v>146</v>
      </c>
      <c r="AI3333" t="s">
        <v>20816</v>
      </c>
      <c r="AJ3333" t="s">
        <v>20817</v>
      </c>
      <c r="AK3333" t="s">
        <v>22010</v>
      </c>
      <c r="AL3333" t="s">
        <v>149</v>
      </c>
    </row>
    <row r="3334" spans="1:38" x14ac:dyDescent="0.2">
      <c r="A3334" s="2">
        <v>42870</v>
      </c>
      <c r="B3334">
        <v>27846195</v>
      </c>
      <c r="C3334" t="s">
        <v>20806</v>
      </c>
      <c r="D3334" s="2">
        <v>42685</v>
      </c>
      <c r="E3334" t="s">
        <v>20807</v>
      </c>
      <c r="F3334" t="s">
        <v>20808</v>
      </c>
      <c r="G3334" t="s">
        <v>20809</v>
      </c>
      <c r="H3334" t="s">
        <v>22005</v>
      </c>
      <c r="I3334" t="s">
        <v>22006</v>
      </c>
      <c r="J3334" t="s">
        <v>170</v>
      </c>
      <c r="K3334" t="s">
        <v>4918</v>
      </c>
      <c r="L3334">
        <v>7</v>
      </c>
      <c r="M3334">
        <v>139012454</v>
      </c>
      <c r="O3334" t="s">
        <v>26763</v>
      </c>
      <c r="P3334" t="s">
        <v>26764</v>
      </c>
      <c r="Q3334" t="s">
        <v>26765</v>
      </c>
      <c r="S3334">
        <v>31065</v>
      </c>
      <c r="T3334">
        <v>13252</v>
      </c>
      <c r="U3334" t="s">
        <v>26766</v>
      </c>
      <c r="V3334" t="s">
        <v>26767</v>
      </c>
      <c r="W3334">
        <v>0</v>
      </c>
      <c r="X3334">
        <v>77301145</v>
      </c>
      <c r="Y3334" t="s">
        <v>284</v>
      </c>
      <c r="Z3334">
        <v>1</v>
      </c>
      <c r="AA3334" t="s">
        <v>143</v>
      </c>
      <c r="AB3334" s="3">
        <v>7.9999999999999996E-6</v>
      </c>
      <c r="AC3334">
        <v>5.09691001300805</v>
      </c>
      <c r="AD3334" t="s">
        <v>20814</v>
      </c>
      <c r="AE3334">
        <v>8.4108000000000001</v>
      </c>
      <c r="AF3334" t="s">
        <v>1609</v>
      </c>
      <c r="AG3334" t="s">
        <v>20815</v>
      </c>
      <c r="AH3334" t="s">
        <v>146</v>
      </c>
      <c r="AI3334" t="s">
        <v>20816</v>
      </c>
      <c r="AJ3334" t="s">
        <v>20817</v>
      </c>
      <c r="AK3334" t="s">
        <v>22010</v>
      </c>
      <c r="AL3334" t="s">
        <v>149</v>
      </c>
    </row>
    <row r="3335" spans="1:38" x14ac:dyDescent="0.2">
      <c r="A3335" s="2">
        <v>42870</v>
      </c>
      <c r="B3335">
        <v>27846195</v>
      </c>
      <c r="C3335" t="s">
        <v>20806</v>
      </c>
      <c r="D3335" s="2">
        <v>42685</v>
      </c>
      <c r="E3335" t="s">
        <v>20807</v>
      </c>
      <c r="F3335" t="s">
        <v>20808</v>
      </c>
      <c r="G3335" t="s">
        <v>20809</v>
      </c>
      <c r="H3335" t="s">
        <v>22005</v>
      </c>
      <c r="I3335" t="s">
        <v>22006</v>
      </c>
      <c r="J3335" t="s">
        <v>170</v>
      </c>
      <c r="K3335" t="s">
        <v>26768</v>
      </c>
      <c r="L3335">
        <v>19</v>
      </c>
      <c r="M3335">
        <v>28059504</v>
      </c>
      <c r="O3335" t="s">
        <v>26769</v>
      </c>
      <c r="P3335" t="s">
        <v>26770</v>
      </c>
      <c r="Q3335" t="s">
        <v>26771</v>
      </c>
      <c r="S3335">
        <v>74520</v>
      </c>
      <c r="T3335">
        <v>5763</v>
      </c>
      <c r="U3335" t="s">
        <v>26772</v>
      </c>
      <c r="V3335" t="s">
        <v>26773</v>
      </c>
      <c r="W3335">
        <v>0</v>
      </c>
      <c r="X3335">
        <v>147515995</v>
      </c>
      <c r="Y3335" t="s">
        <v>284</v>
      </c>
      <c r="Z3335">
        <v>1</v>
      </c>
      <c r="AA3335" t="s">
        <v>143</v>
      </c>
      <c r="AB3335" s="3">
        <v>7.9999999999999996E-6</v>
      </c>
      <c r="AC3335">
        <v>5.09691001300805</v>
      </c>
      <c r="AD3335" t="s">
        <v>20814</v>
      </c>
      <c r="AE3335">
        <v>11.277699999999999</v>
      </c>
      <c r="AF3335" t="s">
        <v>697</v>
      </c>
      <c r="AG3335" t="s">
        <v>20815</v>
      </c>
      <c r="AH3335" t="s">
        <v>146</v>
      </c>
      <c r="AI3335" t="s">
        <v>20816</v>
      </c>
      <c r="AJ3335" t="s">
        <v>20817</v>
      </c>
      <c r="AK3335" t="s">
        <v>22010</v>
      </c>
      <c r="AL3335" t="s">
        <v>149</v>
      </c>
    </row>
    <row r="3336" spans="1:38" x14ac:dyDescent="0.2">
      <c r="A3336" s="2">
        <v>42870</v>
      </c>
      <c r="B3336">
        <v>27846195</v>
      </c>
      <c r="C3336" t="s">
        <v>20806</v>
      </c>
      <c r="D3336" s="2">
        <v>42685</v>
      </c>
      <c r="E3336" t="s">
        <v>20807</v>
      </c>
      <c r="F3336" t="s">
        <v>20808</v>
      </c>
      <c r="G3336" t="s">
        <v>20809</v>
      </c>
      <c r="H3336" t="s">
        <v>22005</v>
      </c>
      <c r="I3336" t="s">
        <v>22006</v>
      </c>
      <c r="J3336" t="s">
        <v>170</v>
      </c>
      <c r="K3336" t="s">
        <v>5849</v>
      </c>
      <c r="L3336">
        <v>14</v>
      </c>
      <c r="M3336">
        <v>75399932</v>
      </c>
      <c r="O3336" t="s">
        <v>23784</v>
      </c>
      <c r="P3336" t="s">
        <v>23785</v>
      </c>
      <c r="Q3336" t="s">
        <v>23786</v>
      </c>
      <c r="S3336">
        <v>101823</v>
      </c>
      <c r="T3336">
        <v>23751</v>
      </c>
      <c r="U3336" t="s">
        <v>23787</v>
      </c>
      <c r="V3336" t="s">
        <v>23788</v>
      </c>
      <c r="W3336">
        <v>0</v>
      </c>
      <c r="X3336">
        <v>4903318</v>
      </c>
      <c r="Y3336" t="s">
        <v>243</v>
      </c>
      <c r="Z3336">
        <v>1</v>
      </c>
      <c r="AA3336" t="s">
        <v>143</v>
      </c>
      <c r="AB3336" s="3">
        <v>7.9999999999999996E-6</v>
      </c>
      <c r="AC3336">
        <v>5.09691001300805</v>
      </c>
      <c r="AD3336" t="s">
        <v>20814</v>
      </c>
      <c r="AE3336">
        <v>2.9083999999999999</v>
      </c>
      <c r="AF3336" t="s">
        <v>697</v>
      </c>
      <c r="AG3336" t="s">
        <v>20815</v>
      </c>
      <c r="AH3336" t="s">
        <v>146</v>
      </c>
      <c r="AI3336" t="s">
        <v>20816</v>
      </c>
      <c r="AJ3336" t="s">
        <v>20817</v>
      </c>
      <c r="AK3336" t="s">
        <v>22010</v>
      </c>
      <c r="AL3336" t="s">
        <v>149</v>
      </c>
    </row>
    <row r="3337" spans="1:38" x14ac:dyDescent="0.2">
      <c r="A3337" s="2">
        <v>42870</v>
      </c>
      <c r="B3337">
        <v>27846195</v>
      </c>
      <c r="C3337" t="s">
        <v>20806</v>
      </c>
      <c r="D3337" s="2">
        <v>42685</v>
      </c>
      <c r="E3337" t="s">
        <v>20807</v>
      </c>
      <c r="F3337" t="s">
        <v>20808</v>
      </c>
      <c r="G3337" t="s">
        <v>20809</v>
      </c>
      <c r="H3337" t="s">
        <v>22005</v>
      </c>
      <c r="I3337" t="s">
        <v>22006</v>
      </c>
      <c r="J3337" t="s">
        <v>170</v>
      </c>
      <c r="K3337" t="s">
        <v>4505</v>
      </c>
      <c r="L3337">
        <v>4</v>
      </c>
      <c r="M3337">
        <v>2185650</v>
      </c>
      <c r="O3337" t="s">
        <v>5580</v>
      </c>
      <c r="R3337" t="s">
        <v>5581</v>
      </c>
      <c r="U3337" t="s">
        <v>25086</v>
      </c>
      <c r="V3337" t="s">
        <v>25087</v>
      </c>
      <c r="W3337">
        <v>0</v>
      </c>
      <c r="X3337">
        <v>9993696</v>
      </c>
      <c r="Y3337" t="s">
        <v>160</v>
      </c>
      <c r="Z3337">
        <v>0</v>
      </c>
      <c r="AA3337" t="s">
        <v>143</v>
      </c>
      <c r="AB3337" s="3">
        <v>7.9999999999999996E-6</v>
      </c>
      <c r="AC3337">
        <v>5.09691001300805</v>
      </c>
      <c r="AD3337" t="s">
        <v>20814</v>
      </c>
      <c r="AE3337">
        <v>6.3350999999999997</v>
      </c>
      <c r="AF3337" t="s">
        <v>1609</v>
      </c>
      <c r="AG3337" t="s">
        <v>20815</v>
      </c>
      <c r="AH3337" t="s">
        <v>146</v>
      </c>
      <c r="AI3337" t="s">
        <v>20816</v>
      </c>
      <c r="AJ3337" t="s">
        <v>20817</v>
      </c>
      <c r="AK3337" t="s">
        <v>22010</v>
      </c>
      <c r="AL3337" t="s">
        <v>149</v>
      </c>
    </row>
    <row r="3338" spans="1:38" x14ac:dyDescent="0.2">
      <c r="A3338" s="2">
        <v>42870</v>
      </c>
      <c r="B3338">
        <v>27846195</v>
      </c>
      <c r="C3338" t="s">
        <v>20806</v>
      </c>
      <c r="D3338" s="2">
        <v>42685</v>
      </c>
      <c r="E3338" t="s">
        <v>20807</v>
      </c>
      <c r="F3338" t="s">
        <v>20808</v>
      </c>
      <c r="G3338" t="s">
        <v>20809</v>
      </c>
      <c r="H3338" t="s">
        <v>20810</v>
      </c>
      <c r="I3338" t="s">
        <v>20811</v>
      </c>
      <c r="J3338" t="s">
        <v>170</v>
      </c>
      <c r="K3338" t="s">
        <v>9043</v>
      </c>
      <c r="L3338">
        <v>1</v>
      </c>
      <c r="M3338">
        <v>150069348</v>
      </c>
      <c r="O3338" t="s">
        <v>20783</v>
      </c>
      <c r="R3338" t="s">
        <v>20784</v>
      </c>
      <c r="U3338" t="s">
        <v>26774</v>
      </c>
      <c r="V3338" t="s">
        <v>26775</v>
      </c>
      <c r="W3338">
        <v>0</v>
      </c>
      <c r="X3338">
        <v>7554419</v>
      </c>
      <c r="Y3338" t="s">
        <v>160</v>
      </c>
      <c r="Z3338">
        <v>0</v>
      </c>
      <c r="AA3338" t="s">
        <v>143</v>
      </c>
      <c r="AB3338" s="3">
        <v>7.9999999999999996E-6</v>
      </c>
      <c r="AC3338">
        <v>5.09691001300805</v>
      </c>
      <c r="AD3338" t="s">
        <v>20814</v>
      </c>
      <c r="AE3338">
        <v>0.96409999999999996</v>
      </c>
      <c r="AF3338" t="s">
        <v>1609</v>
      </c>
      <c r="AG3338" t="s">
        <v>20815</v>
      </c>
      <c r="AH3338" t="s">
        <v>146</v>
      </c>
      <c r="AI3338" t="s">
        <v>20816</v>
      </c>
      <c r="AJ3338" t="s">
        <v>20817</v>
      </c>
      <c r="AK3338" t="s">
        <v>20818</v>
      </c>
      <c r="AL3338" t="s">
        <v>149</v>
      </c>
    </row>
    <row r="3339" spans="1:38" x14ac:dyDescent="0.2">
      <c r="A3339" s="2">
        <v>42870</v>
      </c>
      <c r="B3339">
        <v>27846195</v>
      </c>
      <c r="C3339" t="s">
        <v>20806</v>
      </c>
      <c r="D3339" s="2">
        <v>42685</v>
      </c>
      <c r="E3339" t="s">
        <v>20807</v>
      </c>
      <c r="F3339" t="s">
        <v>20808</v>
      </c>
      <c r="G3339" t="s">
        <v>20809</v>
      </c>
      <c r="H3339" t="s">
        <v>22005</v>
      </c>
      <c r="I3339" t="s">
        <v>22006</v>
      </c>
      <c r="J3339" t="s">
        <v>170</v>
      </c>
      <c r="K3339" t="s">
        <v>9192</v>
      </c>
      <c r="L3339">
        <v>15</v>
      </c>
      <c r="M3339">
        <v>93411839</v>
      </c>
      <c r="O3339" t="s">
        <v>13869</v>
      </c>
      <c r="R3339" t="s">
        <v>13870</v>
      </c>
      <c r="U3339" t="s">
        <v>26395</v>
      </c>
      <c r="V3339" t="s">
        <v>26396</v>
      </c>
      <c r="W3339">
        <v>0</v>
      </c>
      <c r="X3339">
        <v>1906727</v>
      </c>
      <c r="Y3339" t="s">
        <v>160</v>
      </c>
      <c r="Z3339">
        <v>0</v>
      </c>
      <c r="AA3339" t="s">
        <v>143</v>
      </c>
      <c r="AB3339" s="3">
        <v>7.9999999999999996E-6</v>
      </c>
      <c r="AC3339">
        <v>5.09691001300805</v>
      </c>
      <c r="AD3339" t="s">
        <v>20814</v>
      </c>
      <c r="AE3339">
        <v>3.2907000000000002</v>
      </c>
      <c r="AF3339" t="s">
        <v>697</v>
      </c>
      <c r="AG3339" t="s">
        <v>20815</v>
      </c>
      <c r="AH3339" t="s">
        <v>146</v>
      </c>
      <c r="AI3339" t="s">
        <v>20816</v>
      </c>
      <c r="AJ3339" t="s">
        <v>20817</v>
      </c>
      <c r="AK3339" t="s">
        <v>22010</v>
      </c>
      <c r="AL3339" t="s">
        <v>149</v>
      </c>
    </row>
    <row r="3340" spans="1:38" x14ac:dyDescent="0.2">
      <c r="A3340" s="2">
        <v>42870</v>
      </c>
      <c r="B3340">
        <v>27846195</v>
      </c>
      <c r="C3340" t="s">
        <v>20806</v>
      </c>
      <c r="D3340" s="2">
        <v>42685</v>
      </c>
      <c r="E3340" t="s">
        <v>20807</v>
      </c>
      <c r="F3340" t="s">
        <v>20808</v>
      </c>
      <c r="G3340" t="s">
        <v>20809</v>
      </c>
      <c r="H3340" t="s">
        <v>22005</v>
      </c>
      <c r="I3340" t="s">
        <v>22006</v>
      </c>
      <c r="J3340" t="s">
        <v>170</v>
      </c>
      <c r="K3340" t="s">
        <v>7525</v>
      </c>
      <c r="L3340">
        <v>8</v>
      </c>
      <c r="M3340">
        <v>58871645</v>
      </c>
      <c r="O3340" t="s">
        <v>26776</v>
      </c>
      <c r="R3340" t="s">
        <v>26777</v>
      </c>
      <c r="U3340" t="s">
        <v>26778</v>
      </c>
      <c r="V3340" t="s">
        <v>26779</v>
      </c>
      <c r="W3340">
        <v>0</v>
      </c>
      <c r="X3340">
        <v>73249047</v>
      </c>
      <c r="Y3340" t="s">
        <v>160</v>
      </c>
      <c r="Z3340">
        <v>0</v>
      </c>
      <c r="AA3340" t="s">
        <v>143</v>
      </c>
      <c r="AB3340" s="3">
        <v>7.9999999999999996E-6</v>
      </c>
      <c r="AC3340">
        <v>5.09691001300805</v>
      </c>
      <c r="AD3340" t="s">
        <v>21820</v>
      </c>
      <c r="AE3340">
        <v>0.4501463</v>
      </c>
      <c r="AF3340" t="s">
        <v>5953</v>
      </c>
      <c r="AG3340" t="s">
        <v>20815</v>
      </c>
      <c r="AH3340" t="s">
        <v>146</v>
      </c>
      <c r="AI3340" t="s">
        <v>20816</v>
      </c>
      <c r="AJ3340" t="s">
        <v>20817</v>
      </c>
      <c r="AK3340" t="s">
        <v>22010</v>
      </c>
      <c r="AL3340" t="s">
        <v>149</v>
      </c>
    </row>
    <row r="3341" spans="1:38" x14ac:dyDescent="0.2">
      <c r="A3341" s="2">
        <v>42574</v>
      </c>
      <c r="B3341">
        <v>26198764</v>
      </c>
      <c r="C3341" t="s">
        <v>12562</v>
      </c>
      <c r="D3341" s="2">
        <v>42206</v>
      </c>
      <c r="E3341" t="s">
        <v>12429</v>
      </c>
      <c r="F3341" t="s">
        <v>19892</v>
      </c>
      <c r="G3341" t="s">
        <v>19893</v>
      </c>
      <c r="H3341" t="s">
        <v>19843</v>
      </c>
      <c r="I3341" t="s">
        <v>19894</v>
      </c>
      <c r="J3341" t="s">
        <v>170</v>
      </c>
      <c r="K3341" t="s">
        <v>2623</v>
      </c>
      <c r="L3341">
        <v>1</v>
      </c>
      <c r="M3341">
        <v>223719125</v>
      </c>
      <c r="N3341" t="s">
        <v>143</v>
      </c>
      <c r="O3341" t="s">
        <v>26780</v>
      </c>
      <c r="R3341" t="s">
        <v>26781</v>
      </c>
      <c r="U3341" t="s">
        <v>26782</v>
      </c>
      <c r="V3341" t="s">
        <v>26783</v>
      </c>
      <c r="W3341">
        <v>0</v>
      </c>
      <c r="X3341">
        <v>7539624</v>
      </c>
      <c r="Y3341" t="s">
        <v>160</v>
      </c>
      <c r="Z3341">
        <v>0</v>
      </c>
      <c r="AA3341" t="s">
        <v>143</v>
      </c>
      <c r="AB3341" s="3">
        <v>7.9999999999999996E-6</v>
      </c>
      <c r="AC3341">
        <v>5.09691001300805</v>
      </c>
      <c r="AE3341">
        <v>1.06</v>
      </c>
      <c r="AF3341" t="s">
        <v>244</v>
      </c>
      <c r="AG3341" t="s">
        <v>19896</v>
      </c>
      <c r="AH3341" t="s">
        <v>146</v>
      </c>
      <c r="AI3341" t="s">
        <v>19852</v>
      </c>
      <c r="AJ3341" t="s">
        <v>19853</v>
      </c>
      <c r="AK3341" t="s">
        <v>19897</v>
      </c>
      <c r="AL3341" t="s">
        <v>149</v>
      </c>
    </row>
    <row r="3342" spans="1:38" x14ac:dyDescent="0.2">
      <c r="A3342" s="2">
        <v>42574</v>
      </c>
      <c r="B3342">
        <v>26198764</v>
      </c>
      <c r="C3342" t="s">
        <v>12562</v>
      </c>
      <c r="D3342" s="2">
        <v>42206</v>
      </c>
      <c r="E3342" t="s">
        <v>12429</v>
      </c>
      <c r="F3342" t="s">
        <v>19892</v>
      </c>
      <c r="G3342" t="s">
        <v>19893</v>
      </c>
      <c r="H3342" t="s">
        <v>19843</v>
      </c>
      <c r="I3342" t="s">
        <v>19894</v>
      </c>
      <c r="J3342" t="s">
        <v>170</v>
      </c>
      <c r="K3342" t="s">
        <v>1115</v>
      </c>
      <c r="L3342">
        <v>3</v>
      </c>
      <c r="M3342">
        <v>69391700</v>
      </c>
      <c r="N3342" t="s">
        <v>143</v>
      </c>
      <c r="O3342" t="s">
        <v>26784</v>
      </c>
      <c r="R3342" t="s">
        <v>4642</v>
      </c>
      <c r="U3342" t="s">
        <v>26785</v>
      </c>
      <c r="V3342" t="s">
        <v>26786</v>
      </c>
      <c r="W3342">
        <v>0</v>
      </c>
      <c r="X3342">
        <v>7648449</v>
      </c>
      <c r="Y3342" t="s">
        <v>160</v>
      </c>
      <c r="Z3342">
        <v>0</v>
      </c>
      <c r="AA3342" t="s">
        <v>143</v>
      </c>
      <c r="AB3342" s="3">
        <v>7.9999999999999996E-6</v>
      </c>
      <c r="AC3342">
        <v>5.09691001300805</v>
      </c>
      <c r="AE3342">
        <v>1.0752687000000001</v>
      </c>
      <c r="AF3342" t="s">
        <v>244</v>
      </c>
      <c r="AG3342" t="s">
        <v>19896</v>
      </c>
      <c r="AH3342" t="s">
        <v>146</v>
      </c>
      <c r="AI3342" t="s">
        <v>19852</v>
      </c>
      <c r="AJ3342" t="s">
        <v>19853</v>
      </c>
      <c r="AK3342" t="s">
        <v>19897</v>
      </c>
      <c r="AL3342" t="s">
        <v>149</v>
      </c>
    </row>
    <row r="3343" spans="1:38" x14ac:dyDescent="0.2">
      <c r="A3343" s="2">
        <v>42574</v>
      </c>
      <c r="B3343">
        <v>26198764</v>
      </c>
      <c r="C3343" t="s">
        <v>12562</v>
      </c>
      <c r="D3343" s="2">
        <v>42206</v>
      </c>
      <c r="E3343" t="s">
        <v>12429</v>
      </c>
      <c r="F3343" t="s">
        <v>19892</v>
      </c>
      <c r="G3343" t="s">
        <v>19893</v>
      </c>
      <c r="H3343" t="s">
        <v>19843</v>
      </c>
      <c r="I3343" t="s">
        <v>19894</v>
      </c>
      <c r="J3343" t="s">
        <v>170</v>
      </c>
      <c r="K3343" t="s">
        <v>16604</v>
      </c>
      <c r="L3343">
        <v>2</v>
      </c>
      <c r="M3343">
        <v>62452374</v>
      </c>
      <c r="N3343" t="s">
        <v>143</v>
      </c>
      <c r="O3343" t="s">
        <v>26787</v>
      </c>
      <c r="P3343" t="s">
        <v>26788</v>
      </c>
      <c r="Q3343" t="s">
        <v>26789</v>
      </c>
      <c r="S3343">
        <v>101635</v>
      </c>
      <c r="T3343">
        <v>10753</v>
      </c>
      <c r="U3343" t="s">
        <v>26790</v>
      </c>
      <c r="V3343" t="s">
        <v>26791</v>
      </c>
      <c r="W3343">
        <v>0</v>
      </c>
      <c r="X3343">
        <v>76503615</v>
      </c>
      <c r="Y3343" t="s">
        <v>284</v>
      </c>
      <c r="Z3343">
        <v>1</v>
      </c>
      <c r="AA3343" t="s">
        <v>143</v>
      </c>
      <c r="AB3343" s="3">
        <v>7.9999999999999996E-6</v>
      </c>
      <c r="AC3343">
        <v>5.09691001300805</v>
      </c>
      <c r="AE3343">
        <v>1.1100000000000001</v>
      </c>
      <c r="AF3343" t="s">
        <v>244</v>
      </c>
      <c r="AG3343" t="s">
        <v>19896</v>
      </c>
      <c r="AH3343" t="s">
        <v>146</v>
      </c>
      <c r="AI3343" t="s">
        <v>19852</v>
      </c>
      <c r="AJ3343" t="s">
        <v>19853</v>
      </c>
      <c r="AK3343" t="s">
        <v>19897</v>
      </c>
      <c r="AL3343" t="s">
        <v>149</v>
      </c>
    </row>
    <row r="3344" spans="1:38" x14ac:dyDescent="0.2">
      <c r="A3344" s="2">
        <v>42574</v>
      </c>
      <c r="B3344">
        <v>26198764</v>
      </c>
      <c r="C3344" t="s">
        <v>12562</v>
      </c>
      <c r="D3344" s="2">
        <v>42206</v>
      </c>
      <c r="E3344" t="s">
        <v>12429</v>
      </c>
      <c r="F3344" t="s">
        <v>19892</v>
      </c>
      <c r="G3344" t="s">
        <v>19893</v>
      </c>
      <c r="H3344" t="s">
        <v>19843</v>
      </c>
      <c r="I3344" t="s">
        <v>19894</v>
      </c>
      <c r="J3344" t="s">
        <v>170</v>
      </c>
      <c r="K3344" t="s">
        <v>3809</v>
      </c>
      <c r="L3344">
        <v>11</v>
      </c>
      <c r="M3344">
        <v>104807143</v>
      </c>
      <c r="N3344" t="s">
        <v>143</v>
      </c>
      <c r="O3344" t="s">
        <v>26792</v>
      </c>
      <c r="P3344" t="s">
        <v>26793</v>
      </c>
      <c r="Q3344" t="s">
        <v>4901</v>
      </c>
      <c r="S3344">
        <v>124562</v>
      </c>
      <c r="T3344">
        <v>66121</v>
      </c>
      <c r="U3344" t="s">
        <v>26794</v>
      </c>
      <c r="V3344" t="s">
        <v>26795</v>
      </c>
      <c r="W3344">
        <v>0</v>
      </c>
      <c r="X3344">
        <v>1144403</v>
      </c>
      <c r="Y3344" t="s">
        <v>284</v>
      </c>
      <c r="Z3344">
        <v>1</v>
      </c>
      <c r="AA3344" t="s">
        <v>143</v>
      </c>
      <c r="AB3344" s="3">
        <v>7.9999999999999996E-6</v>
      </c>
      <c r="AC3344">
        <v>5.09691001300805</v>
      </c>
      <c r="AE3344">
        <v>1.05</v>
      </c>
      <c r="AF3344" t="s">
        <v>244</v>
      </c>
      <c r="AG3344" t="s">
        <v>19896</v>
      </c>
      <c r="AH3344" t="s">
        <v>146</v>
      </c>
      <c r="AI3344" t="s">
        <v>19852</v>
      </c>
      <c r="AJ3344" t="s">
        <v>19853</v>
      </c>
      <c r="AK3344" t="s">
        <v>19897</v>
      </c>
      <c r="AL3344" t="s">
        <v>149</v>
      </c>
    </row>
    <row r="3345" spans="1:38" x14ac:dyDescent="0.2">
      <c r="A3345" s="2">
        <v>42574</v>
      </c>
      <c r="B3345">
        <v>26198764</v>
      </c>
      <c r="C3345" t="s">
        <v>12562</v>
      </c>
      <c r="D3345" s="2">
        <v>42206</v>
      </c>
      <c r="E3345" t="s">
        <v>12429</v>
      </c>
      <c r="F3345" t="s">
        <v>19892</v>
      </c>
      <c r="G3345" t="s">
        <v>19893</v>
      </c>
      <c r="H3345" t="s">
        <v>19843</v>
      </c>
      <c r="I3345" t="s">
        <v>19894</v>
      </c>
      <c r="J3345" t="s">
        <v>170</v>
      </c>
      <c r="K3345" t="s">
        <v>5542</v>
      </c>
      <c r="L3345">
        <v>13</v>
      </c>
      <c r="M3345">
        <v>96514229</v>
      </c>
      <c r="N3345" t="s">
        <v>143</v>
      </c>
      <c r="O3345" t="s">
        <v>25299</v>
      </c>
      <c r="R3345" t="s">
        <v>25300</v>
      </c>
      <c r="U3345" t="s">
        <v>26796</v>
      </c>
      <c r="V3345" t="s">
        <v>26797</v>
      </c>
      <c r="W3345">
        <v>0</v>
      </c>
      <c r="X3345">
        <v>117358016</v>
      </c>
      <c r="Y3345" t="s">
        <v>160</v>
      </c>
      <c r="Z3345">
        <v>0</v>
      </c>
      <c r="AA3345" t="s">
        <v>143</v>
      </c>
      <c r="AB3345" s="3">
        <v>7.9999999999999996E-6</v>
      </c>
      <c r="AC3345">
        <v>5.09691001300805</v>
      </c>
      <c r="AE3345">
        <v>1.1599999999999999</v>
      </c>
      <c r="AF3345" t="s">
        <v>244</v>
      </c>
      <c r="AG3345" t="s">
        <v>19896</v>
      </c>
      <c r="AH3345" t="s">
        <v>146</v>
      </c>
      <c r="AI3345" t="s">
        <v>19852</v>
      </c>
      <c r="AJ3345" t="s">
        <v>19853</v>
      </c>
      <c r="AK3345" t="s">
        <v>19897</v>
      </c>
      <c r="AL3345" t="s">
        <v>149</v>
      </c>
    </row>
    <row r="3346" spans="1:38" x14ac:dyDescent="0.2">
      <c r="A3346" s="2">
        <v>42574</v>
      </c>
      <c r="B3346">
        <v>26198764</v>
      </c>
      <c r="C3346" t="s">
        <v>12562</v>
      </c>
      <c r="D3346" s="2">
        <v>42206</v>
      </c>
      <c r="E3346" t="s">
        <v>12429</v>
      </c>
      <c r="F3346" t="s">
        <v>19892</v>
      </c>
      <c r="G3346" t="s">
        <v>19893</v>
      </c>
      <c r="H3346" t="s">
        <v>19843</v>
      </c>
      <c r="I3346" t="s">
        <v>19894</v>
      </c>
      <c r="J3346" t="s">
        <v>170</v>
      </c>
      <c r="K3346" t="s">
        <v>22155</v>
      </c>
      <c r="L3346">
        <v>12</v>
      </c>
      <c r="M3346">
        <v>19928401</v>
      </c>
      <c r="N3346" t="s">
        <v>143</v>
      </c>
      <c r="O3346" t="s">
        <v>26798</v>
      </c>
      <c r="R3346" t="s">
        <v>26799</v>
      </c>
      <c r="U3346" t="s">
        <v>26800</v>
      </c>
      <c r="V3346" t="s">
        <v>26801</v>
      </c>
      <c r="W3346">
        <v>0</v>
      </c>
      <c r="X3346">
        <v>11044946</v>
      </c>
      <c r="Y3346" t="s">
        <v>160</v>
      </c>
      <c r="Z3346">
        <v>0</v>
      </c>
      <c r="AA3346" t="s">
        <v>143</v>
      </c>
      <c r="AB3346" s="3">
        <v>7.9999999999999996E-6</v>
      </c>
      <c r="AC3346">
        <v>5.09691001300805</v>
      </c>
      <c r="AE3346">
        <v>1.1000000000000001</v>
      </c>
      <c r="AF3346" t="s">
        <v>244</v>
      </c>
      <c r="AG3346" t="s">
        <v>19896</v>
      </c>
      <c r="AH3346" t="s">
        <v>146</v>
      </c>
      <c r="AI3346" t="s">
        <v>19852</v>
      </c>
      <c r="AJ3346" t="s">
        <v>19853</v>
      </c>
      <c r="AK3346" t="s">
        <v>19897</v>
      </c>
      <c r="AL3346" t="s">
        <v>149</v>
      </c>
    </row>
    <row r="3347" spans="1:38" x14ac:dyDescent="0.2">
      <c r="A3347" s="2">
        <v>42574</v>
      </c>
      <c r="B3347">
        <v>26198764</v>
      </c>
      <c r="C3347" t="s">
        <v>12562</v>
      </c>
      <c r="D3347" s="2">
        <v>42206</v>
      </c>
      <c r="E3347" t="s">
        <v>12429</v>
      </c>
      <c r="F3347" t="s">
        <v>19892</v>
      </c>
      <c r="G3347" t="s">
        <v>19893</v>
      </c>
      <c r="H3347" t="s">
        <v>19843</v>
      </c>
      <c r="I3347" t="s">
        <v>19894</v>
      </c>
      <c r="J3347" t="s">
        <v>170</v>
      </c>
      <c r="K3347" t="s">
        <v>1732</v>
      </c>
      <c r="L3347">
        <v>16</v>
      </c>
      <c r="M3347">
        <v>22053074</v>
      </c>
      <c r="N3347" t="s">
        <v>143</v>
      </c>
      <c r="O3347" t="s">
        <v>26802</v>
      </c>
      <c r="R3347" t="s">
        <v>26803</v>
      </c>
      <c r="U3347" t="s">
        <v>26804</v>
      </c>
      <c r="V3347" t="s">
        <v>26805</v>
      </c>
      <c r="W3347">
        <v>0</v>
      </c>
      <c r="X3347">
        <v>1962636</v>
      </c>
      <c r="Y3347" t="s">
        <v>160</v>
      </c>
      <c r="Z3347">
        <v>0</v>
      </c>
      <c r="AA3347" t="s">
        <v>143</v>
      </c>
      <c r="AB3347" s="3">
        <v>7.9999999999999996E-6</v>
      </c>
      <c r="AC3347">
        <v>5.09691001300805</v>
      </c>
      <c r="AE3347">
        <v>1.0526316</v>
      </c>
      <c r="AF3347" t="s">
        <v>244</v>
      </c>
      <c r="AG3347" t="s">
        <v>19896</v>
      </c>
      <c r="AH3347" t="s">
        <v>146</v>
      </c>
      <c r="AI3347" t="s">
        <v>19852</v>
      </c>
      <c r="AJ3347" t="s">
        <v>19853</v>
      </c>
      <c r="AK3347" t="s">
        <v>19897</v>
      </c>
      <c r="AL3347" t="s">
        <v>149</v>
      </c>
    </row>
    <row r="3348" spans="1:38" x14ac:dyDescent="0.2">
      <c r="A3348" s="2">
        <v>42574</v>
      </c>
      <c r="B3348">
        <v>26198764</v>
      </c>
      <c r="C3348" t="s">
        <v>12562</v>
      </c>
      <c r="D3348" s="2">
        <v>42206</v>
      </c>
      <c r="E3348" t="s">
        <v>12429</v>
      </c>
      <c r="F3348" t="s">
        <v>19892</v>
      </c>
      <c r="G3348" t="s">
        <v>19893</v>
      </c>
      <c r="H3348" t="s">
        <v>19843</v>
      </c>
      <c r="I3348" t="s">
        <v>19894</v>
      </c>
      <c r="J3348" t="s">
        <v>170</v>
      </c>
      <c r="K3348" t="s">
        <v>1129</v>
      </c>
      <c r="L3348">
        <v>22</v>
      </c>
      <c r="M3348">
        <v>20146827</v>
      </c>
      <c r="N3348" t="s">
        <v>143</v>
      </c>
      <c r="O3348" t="s">
        <v>26806</v>
      </c>
      <c r="R3348" t="s">
        <v>26807</v>
      </c>
      <c r="U3348" t="s">
        <v>26808</v>
      </c>
      <c r="V3348" t="s">
        <v>26809</v>
      </c>
      <c r="W3348">
        <v>0</v>
      </c>
      <c r="X3348">
        <v>1974653</v>
      </c>
      <c r="Y3348" t="s">
        <v>230</v>
      </c>
      <c r="Z3348">
        <v>0</v>
      </c>
      <c r="AA3348" t="s">
        <v>143</v>
      </c>
      <c r="AB3348" s="3">
        <v>7.9999999999999996E-6</v>
      </c>
      <c r="AC3348">
        <v>5.09691001300805</v>
      </c>
      <c r="AE3348">
        <v>1.06</v>
      </c>
      <c r="AF3348" t="s">
        <v>244</v>
      </c>
      <c r="AG3348" t="s">
        <v>19896</v>
      </c>
      <c r="AH3348" t="s">
        <v>146</v>
      </c>
      <c r="AI3348" t="s">
        <v>19852</v>
      </c>
      <c r="AJ3348" t="s">
        <v>19853</v>
      </c>
      <c r="AK3348" t="s">
        <v>19897</v>
      </c>
      <c r="AL3348" t="s">
        <v>149</v>
      </c>
    </row>
    <row r="3349" spans="1:38" x14ac:dyDescent="0.2">
      <c r="A3349" s="2">
        <v>42574</v>
      </c>
      <c r="B3349">
        <v>26198764</v>
      </c>
      <c r="C3349" t="s">
        <v>12562</v>
      </c>
      <c r="D3349" s="2">
        <v>42206</v>
      </c>
      <c r="E3349" t="s">
        <v>12429</v>
      </c>
      <c r="F3349" t="s">
        <v>19892</v>
      </c>
      <c r="G3349" t="s">
        <v>19893</v>
      </c>
      <c r="H3349" t="s">
        <v>19843</v>
      </c>
      <c r="I3349" t="s">
        <v>23240</v>
      </c>
      <c r="J3349" t="s">
        <v>170</v>
      </c>
      <c r="K3349" t="s">
        <v>3566</v>
      </c>
      <c r="L3349">
        <v>9</v>
      </c>
      <c r="M3349">
        <v>29161220</v>
      </c>
      <c r="N3349" t="s">
        <v>143</v>
      </c>
      <c r="O3349" t="s">
        <v>24444</v>
      </c>
      <c r="P3349" t="s">
        <v>24445</v>
      </c>
      <c r="Q3349" t="s">
        <v>24446</v>
      </c>
      <c r="S3349">
        <v>272265</v>
      </c>
      <c r="T3349">
        <v>53102</v>
      </c>
      <c r="U3349" t="s">
        <v>26810</v>
      </c>
      <c r="V3349" t="s">
        <v>26811</v>
      </c>
      <c r="W3349">
        <v>0</v>
      </c>
      <c r="X3349">
        <v>10123671</v>
      </c>
      <c r="Y3349" t="s">
        <v>243</v>
      </c>
      <c r="Z3349">
        <v>1</v>
      </c>
      <c r="AA3349" t="s">
        <v>143</v>
      </c>
      <c r="AB3349" s="3">
        <v>7.9999999999999996E-6</v>
      </c>
      <c r="AC3349">
        <v>5.09691001300805</v>
      </c>
      <c r="AE3349">
        <v>1.3513512999999999</v>
      </c>
      <c r="AF3349" t="s">
        <v>244</v>
      </c>
      <c r="AG3349" t="s">
        <v>23246</v>
      </c>
      <c r="AH3349" t="s">
        <v>146</v>
      </c>
      <c r="AI3349" t="s">
        <v>19852</v>
      </c>
      <c r="AJ3349" t="s">
        <v>19853</v>
      </c>
      <c r="AK3349" t="s">
        <v>23247</v>
      </c>
      <c r="AL3349" t="s">
        <v>149</v>
      </c>
    </row>
    <row r="3350" spans="1:38" x14ac:dyDescent="0.2">
      <c r="A3350" s="2">
        <v>42574</v>
      </c>
      <c r="B3350">
        <v>26198764</v>
      </c>
      <c r="C3350" t="s">
        <v>12562</v>
      </c>
      <c r="D3350" s="2">
        <v>42206</v>
      </c>
      <c r="E3350" t="s">
        <v>12429</v>
      </c>
      <c r="F3350" t="s">
        <v>19892</v>
      </c>
      <c r="G3350" t="s">
        <v>19893</v>
      </c>
      <c r="H3350" t="s">
        <v>19843</v>
      </c>
      <c r="I3350" t="s">
        <v>23240</v>
      </c>
      <c r="J3350" t="s">
        <v>170</v>
      </c>
      <c r="K3350" t="s">
        <v>4368</v>
      </c>
      <c r="L3350">
        <v>22</v>
      </c>
      <c r="M3350">
        <v>40728162</v>
      </c>
      <c r="N3350" t="s">
        <v>143</v>
      </c>
      <c r="O3350" t="s">
        <v>26812</v>
      </c>
      <c r="P3350" t="s">
        <v>26813</v>
      </c>
      <c r="Q3350" t="s">
        <v>12789</v>
      </c>
      <c r="S3350">
        <v>45348</v>
      </c>
      <c r="T3350">
        <v>41468</v>
      </c>
      <c r="U3350" t="s">
        <v>26814</v>
      </c>
      <c r="V3350" t="s">
        <v>26815</v>
      </c>
      <c r="W3350">
        <v>1</v>
      </c>
      <c r="X3350">
        <v>35028412</v>
      </c>
      <c r="Y3350" t="s">
        <v>243</v>
      </c>
      <c r="Z3350">
        <v>1</v>
      </c>
      <c r="AA3350" t="s">
        <v>143</v>
      </c>
      <c r="AB3350" s="3">
        <v>7.9999999999999996E-6</v>
      </c>
      <c r="AC3350">
        <v>5.09691001300805</v>
      </c>
      <c r="AE3350">
        <v>1.34</v>
      </c>
      <c r="AF3350" t="s">
        <v>244</v>
      </c>
      <c r="AG3350" t="s">
        <v>23246</v>
      </c>
      <c r="AH3350" t="s">
        <v>146</v>
      </c>
      <c r="AI3350" t="s">
        <v>19852</v>
      </c>
      <c r="AJ3350" t="s">
        <v>19853</v>
      </c>
      <c r="AK3350" t="s">
        <v>23247</v>
      </c>
      <c r="AL3350" t="s">
        <v>149</v>
      </c>
    </row>
    <row r="3351" spans="1:38" x14ac:dyDescent="0.2">
      <c r="A3351" s="2">
        <v>42574</v>
      </c>
      <c r="B3351">
        <v>26198764</v>
      </c>
      <c r="C3351" t="s">
        <v>12562</v>
      </c>
      <c r="D3351" s="2">
        <v>42206</v>
      </c>
      <c r="E3351" t="s">
        <v>12429</v>
      </c>
      <c r="F3351" t="s">
        <v>19892</v>
      </c>
      <c r="G3351" t="s">
        <v>19893</v>
      </c>
      <c r="H3351" t="s">
        <v>19843</v>
      </c>
      <c r="I3351" t="s">
        <v>23240</v>
      </c>
      <c r="J3351" t="s">
        <v>170</v>
      </c>
      <c r="K3351" t="s">
        <v>6873</v>
      </c>
      <c r="L3351">
        <v>4</v>
      </c>
      <c r="M3351">
        <v>117723666</v>
      </c>
      <c r="N3351" t="s">
        <v>143</v>
      </c>
      <c r="O3351" t="s">
        <v>15337</v>
      </c>
      <c r="P3351" t="s">
        <v>12602</v>
      </c>
      <c r="Q3351" t="s">
        <v>15338</v>
      </c>
      <c r="S3351">
        <v>32478</v>
      </c>
      <c r="T3351">
        <v>110479</v>
      </c>
      <c r="U3351" t="s">
        <v>26816</v>
      </c>
      <c r="V3351" t="s">
        <v>26817</v>
      </c>
      <c r="W3351">
        <v>0</v>
      </c>
      <c r="X3351">
        <v>35553880</v>
      </c>
      <c r="Y3351" t="s">
        <v>284</v>
      </c>
      <c r="Z3351">
        <v>1</v>
      </c>
      <c r="AA3351" t="s">
        <v>143</v>
      </c>
      <c r="AB3351" s="3">
        <v>7.9999999999999996E-6</v>
      </c>
      <c r="AC3351">
        <v>5.09691001300805</v>
      </c>
      <c r="AE3351">
        <v>1.25</v>
      </c>
      <c r="AF3351" t="s">
        <v>244</v>
      </c>
      <c r="AG3351" t="s">
        <v>23246</v>
      </c>
      <c r="AH3351" t="s">
        <v>146</v>
      </c>
      <c r="AI3351" t="s">
        <v>19852</v>
      </c>
      <c r="AJ3351" t="s">
        <v>19853</v>
      </c>
      <c r="AK3351" t="s">
        <v>23247</v>
      </c>
      <c r="AL3351" t="s">
        <v>149</v>
      </c>
    </row>
    <row r="3352" spans="1:38" x14ac:dyDescent="0.2">
      <c r="A3352" s="2">
        <v>42574</v>
      </c>
      <c r="B3352">
        <v>26198764</v>
      </c>
      <c r="C3352" t="s">
        <v>12562</v>
      </c>
      <c r="D3352" s="2">
        <v>42206</v>
      </c>
      <c r="E3352" t="s">
        <v>12429</v>
      </c>
      <c r="F3352" t="s">
        <v>19892</v>
      </c>
      <c r="G3352" t="s">
        <v>19893</v>
      </c>
      <c r="H3352" t="s">
        <v>19843</v>
      </c>
      <c r="I3352" t="s">
        <v>23240</v>
      </c>
      <c r="J3352" t="s">
        <v>170</v>
      </c>
      <c r="K3352" t="s">
        <v>2069</v>
      </c>
      <c r="L3352">
        <v>16</v>
      </c>
      <c r="M3352">
        <v>26118462</v>
      </c>
      <c r="N3352" t="s">
        <v>143</v>
      </c>
      <c r="O3352" t="s">
        <v>26818</v>
      </c>
      <c r="R3352" t="s">
        <v>26819</v>
      </c>
      <c r="U3352" t="s">
        <v>26820</v>
      </c>
      <c r="V3352" t="s">
        <v>26821</v>
      </c>
      <c r="W3352">
        <v>0</v>
      </c>
      <c r="X3352">
        <v>4129575</v>
      </c>
      <c r="Y3352" t="s">
        <v>160</v>
      </c>
      <c r="Z3352">
        <v>0</v>
      </c>
      <c r="AA3352" t="s">
        <v>143</v>
      </c>
      <c r="AB3352" s="3">
        <v>7.9999999999999996E-6</v>
      </c>
      <c r="AC3352">
        <v>5.09691001300805</v>
      </c>
      <c r="AE3352">
        <v>1.31</v>
      </c>
      <c r="AF3352" t="s">
        <v>244</v>
      </c>
      <c r="AG3352" t="s">
        <v>23246</v>
      </c>
      <c r="AH3352" t="s">
        <v>146</v>
      </c>
      <c r="AI3352" t="s">
        <v>19852</v>
      </c>
      <c r="AJ3352" t="s">
        <v>19853</v>
      </c>
      <c r="AK3352" t="s">
        <v>23247</v>
      </c>
      <c r="AL3352" t="s">
        <v>149</v>
      </c>
    </row>
    <row r="3353" spans="1:38" x14ac:dyDescent="0.2">
      <c r="A3353" s="2">
        <v>42574</v>
      </c>
      <c r="B3353">
        <v>26198764</v>
      </c>
      <c r="C3353" t="s">
        <v>12562</v>
      </c>
      <c r="D3353" s="2">
        <v>42206</v>
      </c>
      <c r="E3353" t="s">
        <v>12429</v>
      </c>
      <c r="F3353" t="s">
        <v>19892</v>
      </c>
      <c r="G3353" t="s">
        <v>19893</v>
      </c>
      <c r="H3353" t="s">
        <v>19843</v>
      </c>
      <c r="I3353" t="s">
        <v>23240</v>
      </c>
      <c r="J3353" t="s">
        <v>170</v>
      </c>
      <c r="K3353" t="s">
        <v>1129</v>
      </c>
      <c r="L3353">
        <v>22</v>
      </c>
      <c r="M3353">
        <v>19960814</v>
      </c>
      <c r="N3353" t="s">
        <v>143</v>
      </c>
      <c r="O3353" t="s">
        <v>15911</v>
      </c>
      <c r="R3353" t="s">
        <v>15912</v>
      </c>
      <c r="U3353" t="s">
        <v>26822</v>
      </c>
      <c r="V3353" t="s">
        <v>26823</v>
      </c>
      <c r="W3353">
        <v>0</v>
      </c>
      <c r="X3353">
        <v>4646312</v>
      </c>
      <c r="Y3353" t="s">
        <v>160</v>
      </c>
      <c r="Z3353">
        <v>0</v>
      </c>
      <c r="AA3353" t="s">
        <v>143</v>
      </c>
      <c r="AB3353" s="3">
        <v>7.9999999999999996E-6</v>
      </c>
      <c r="AC3353">
        <v>5.09691001300805</v>
      </c>
      <c r="AE3353">
        <v>1.25</v>
      </c>
      <c r="AF3353" t="s">
        <v>244</v>
      </c>
      <c r="AG3353" t="s">
        <v>23246</v>
      </c>
      <c r="AH3353" t="s">
        <v>146</v>
      </c>
      <c r="AI3353" t="s">
        <v>19852</v>
      </c>
      <c r="AJ3353" t="s">
        <v>19853</v>
      </c>
      <c r="AK3353" t="s">
        <v>23247</v>
      </c>
      <c r="AL3353" t="s">
        <v>149</v>
      </c>
    </row>
    <row r="3354" spans="1:38" x14ac:dyDescent="0.2">
      <c r="A3354" s="2">
        <v>42574</v>
      </c>
      <c r="B3354">
        <v>26198764</v>
      </c>
      <c r="C3354" t="s">
        <v>12562</v>
      </c>
      <c r="D3354" s="2">
        <v>42206</v>
      </c>
      <c r="E3354" t="s">
        <v>12429</v>
      </c>
      <c r="F3354" t="s">
        <v>19892</v>
      </c>
      <c r="G3354" t="s">
        <v>19893</v>
      </c>
      <c r="H3354" t="s">
        <v>19843</v>
      </c>
      <c r="I3354" t="s">
        <v>19894</v>
      </c>
      <c r="J3354" t="s">
        <v>170</v>
      </c>
      <c r="K3354" t="s">
        <v>17499</v>
      </c>
      <c r="L3354">
        <v>7</v>
      </c>
      <c r="M3354">
        <v>128227402</v>
      </c>
      <c r="N3354" t="s">
        <v>143</v>
      </c>
      <c r="O3354" t="s">
        <v>26824</v>
      </c>
      <c r="P3354" t="s">
        <v>26825</v>
      </c>
      <c r="Q3354" t="s">
        <v>26826</v>
      </c>
      <c r="S3354">
        <v>19459</v>
      </c>
      <c r="T3354">
        <v>13876</v>
      </c>
      <c r="U3354" t="s">
        <v>26827</v>
      </c>
      <c r="V3354" t="s">
        <v>26828</v>
      </c>
      <c r="W3354">
        <v>0</v>
      </c>
      <c r="X3354">
        <v>79947808</v>
      </c>
      <c r="Y3354" t="s">
        <v>243</v>
      </c>
      <c r="Z3354">
        <v>1</v>
      </c>
      <c r="AA3354" t="s">
        <v>143</v>
      </c>
      <c r="AB3354" s="3">
        <v>7.9999999999999996E-6</v>
      </c>
      <c r="AC3354">
        <v>5.09691001300805</v>
      </c>
      <c r="AE3354">
        <v>1.1363635999999999</v>
      </c>
      <c r="AF3354" t="s">
        <v>244</v>
      </c>
      <c r="AG3354" t="s">
        <v>19896</v>
      </c>
      <c r="AH3354" t="s">
        <v>146</v>
      </c>
      <c r="AI3354" t="s">
        <v>19852</v>
      </c>
      <c r="AJ3354" t="s">
        <v>19853</v>
      </c>
      <c r="AK3354" t="s">
        <v>19897</v>
      </c>
      <c r="AL3354" t="s">
        <v>149</v>
      </c>
    </row>
    <row r="3355" spans="1:38" x14ac:dyDescent="0.2">
      <c r="A3355" s="2">
        <v>42574</v>
      </c>
      <c r="B3355">
        <v>26198764</v>
      </c>
      <c r="C3355" t="s">
        <v>12562</v>
      </c>
      <c r="D3355" s="2">
        <v>42206</v>
      </c>
      <c r="E3355" t="s">
        <v>12429</v>
      </c>
      <c r="F3355" t="s">
        <v>19892</v>
      </c>
      <c r="G3355" t="s">
        <v>19893</v>
      </c>
      <c r="H3355" t="s">
        <v>19843</v>
      </c>
      <c r="I3355" t="s">
        <v>19894</v>
      </c>
      <c r="J3355" t="s">
        <v>170</v>
      </c>
      <c r="K3355" t="s">
        <v>2721</v>
      </c>
      <c r="L3355">
        <v>15</v>
      </c>
      <c r="M3355">
        <v>33236067</v>
      </c>
      <c r="N3355" t="s">
        <v>143</v>
      </c>
      <c r="O3355" t="s">
        <v>26829</v>
      </c>
      <c r="R3355" t="s">
        <v>26830</v>
      </c>
      <c r="U3355" t="s">
        <v>26831</v>
      </c>
      <c r="V3355" t="s">
        <v>26832</v>
      </c>
      <c r="W3355">
        <v>0</v>
      </c>
      <c r="X3355">
        <v>8025470</v>
      </c>
      <c r="Y3355" t="s">
        <v>195</v>
      </c>
      <c r="Z3355">
        <v>0</v>
      </c>
      <c r="AA3355" t="s">
        <v>143</v>
      </c>
      <c r="AB3355" s="3">
        <v>7.9999999999999996E-6</v>
      </c>
      <c r="AC3355">
        <v>5.09691001300805</v>
      </c>
      <c r="AE3355">
        <v>1.1000000000000001</v>
      </c>
      <c r="AF3355" t="s">
        <v>244</v>
      </c>
      <c r="AG3355" t="s">
        <v>19896</v>
      </c>
      <c r="AH3355" t="s">
        <v>146</v>
      </c>
      <c r="AI3355" t="s">
        <v>19852</v>
      </c>
      <c r="AJ3355" t="s">
        <v>19853</v>
      </c>
      <c r="AK3355" t="s">
        <v>19897</v>
      </c>
      <c r="AL3355" t="s">
        <v>149</v>
      </c>
    </row>
    <row r="3356" spans="1:38" x14ac:dyDescent="0.2">
      <c r="A3356" s="2">
        <v>42574</v>
      </c>
      <c r="B3356">
        <v>26198764</v>
      </c>
      <c r="C3356" t="s">
        <v>12562</v>
      </c>
      <c r="D3356" s="2">
        <v>42206</v>
      </c>
      <c r="E3356" t="s">
        <v>12429</v>
      </c>
      <c r="F3356" t="s">
        <v>19892</v>
      </c>
      <c r="G3356" t="s">
        <v>19893</v>
      </c>
      <c r="H3356" t="s">
        <v>19843</v>
      </c>
      <c r="I3356" t="s">
        <v>19894</v>
      </c>
      <c r="J3356" t="s">
        <v>170</v>
      </c>
      <c r="K3356" t="s">
        <v>1675</v>
      </c>
      <c r="L3356">
        <v>7</v>
      </c>
      <c r="M3356">
        <v>39054328</v>
      </c>
      <c r="N3356" t="s">
        <v>143</v>
      </c>
      <c r="O3356" t="s">
        <v>26833</v>
      </c>
      <c r="R3356" t="s">
        <v>26834</v>
      </c>
      <c r="U3356" t="s">
        <v>26835</v>
      </c>
      <c r="V3356" t="s">
        <v>26836</v>
      </c>
      <c r="W3356">
        <v>0</v>
      </c>
      <c r="X3356">
        <v>7786896</v>
      </c>
      <c r="Y3356" t="s">
        <v>160</v>
      </c>
      <c r="Z3356">
        <v>0</v>
      </c>
      <c r="AA3356" t="s">
        <v>143</v>
      </c>
      <c r="AB3356" s="3">
        <v>7.9999999999999996E-6</v>
      </c>
      <c r="AC3356">
        <v>5.09691001300805</v>
      </c>
      <c r="AE3356">
        <v>1.05</v>
      </c>
      <c r="AF3356" t="s">
        <v>244</v>
      </c>
      <c r="AG3356" t="s">
        <v>19896</v>
      </c>
      <c r="AH3356" t="s">
        <v>146</v>
      </c>
      <c r="AI3356" t="s">
        <v>19852</v>
      </c>
      <c r="AJ3356" t="s">
        <v>19853</v>
      </c>
      <c r="AK3356" t="s">
        <v>19897</v>
      </c>
      <c r="AL3356" t="s">
        <v>149</v>
      </c>
    </row>
    <row r="3357" spans="1:38" x14ac:dyDescent="0.2">
      <c r="A3357" s="2">
        <v>42574</v>
      </c>
      <c r="B3357">
        <v>26198764</v>
      </c>
      <c r="C3357" t="s">
        <v>12562</v>
      </c>
      <c r="D3357" s="2">
        <v>42206</v>
      </c>
      <c r="E3357" t="s">
        <v>12429</v>
      </c>
      <c r="F3357" t="s">
        <v>19892</v>
      </c>
      <c r="G3357" t="s">
        <v>19893</v>
      </c>
      <c r="H3357" t="s">
        <v>19843</v>
      </c>
      <c r="I3357" t="s">
        <v>19894</v>
      </c>
      <c r="J3357" t="s">
        <v>170</v>
      </c>
      <c r="K3357" t="s">
        <v>9192</v>
      </c>
      <c r="L3357">
        <v>15</v>
      </c>
      <c r="M3357">
        <v>92937233</v>
      </c>
      <c r="N3357" t="s">
        <v>143</v>
      </c>
      <c r="O3357" t="s">
        <v>26837</v>
      </c>
      <c r="R3357" t="s">
        <v>26838</v>
      </c>
      <c r="U3357" t="s">
        <v>26839</v>
      </c>
      <c r="V3357" t="s">
        <v>26840</v>
      </c>
      <c r="W3357">
        <v>0</v>
      </c>
      <c r="X3357">
        <v>78177980</v>
      </c>
      <c r="Y3357" t="s">
        <v>160</v>
      </c>
      <c r="Z3357">
        <v>0</v>
      </c>
      <c r="AA3357" t="s">
        <v>143</v>
      </c>
      <c r="AB3357" s="3">
        <v>7.9999999999999996E-6</v>
      </c>
      <c r="AC3357">
        <v>5.09691001300805</v>
      </c>
      <c r="AE3357">
        <v>1.1235955</v>
      </c>
      <c r="AF3357" t="s">
        <v>244</v>
      </c>
      <c r="AG3357" t="s">
        <v>19896</v>
      </c>
      <c r="AH3357" t="s">
        <v>146</v>
      </c>
      <c r="AI3357" t="s">
        <v>19852</v>
      </c>
      <c r="AJ3357" t="s">
        <v>19853</v>
      </c>
      <c r="AK3357" t="s">
        <v>19897</v>
      </c>
      <c r="AL3357" t="s">
        <v>149</v>
      </c>
    </row>
    <row r="3358" spans="1:38" x14ac:dyDescent="0.2">
      <c r="A3358" s="2">
        <v>42574</v>
      </c>
      <c r="B3358">
        <v>26198764</v>
      </c>
      <c r="C3358" t="s">
        <v>12562</v>
      </c>
      <c r="D3358" s="2">
        <v>42206</v>
      </c>
      <c r="E3358" t="s">
        <v>12429</v>
      </c>
      <c r="F3358" t="s">
        <v>19892</v>
      </c>
      <c r="G3358" t="s">
        <v>19893</v>
      </c>
      <c r="H3358" t="s">
        <v>19843</v>
      </c>
      <c r="I3358" t="s">
        <v>19894</v>
      </c>
      <c r="J3358" t="s">
        <v>170</v>
      </c>
      <c r="K3358" t="s">
        <v>1545</v>
      </c>
      <c r="L3358">
        <v>2</v>
      </c>
      <c r="M3358">
        <v>58925919</v>
      </c>
      <c r="N3358" t="s">
        <v>143</v>
      </c>
      <c r="O3358" t="s">
        <v>26841</v>
      </c>
      <c r="R3358" t="s">
        <v>26842</v>
      </c>
      <c r="U3358" t="s">
        <v>26843</v>
      </c>
      <c r="V3358" t="s">
        <v>26844</v>
      </c>
      <c r="W3358">
        <v>0</v>
      </c>
      <c r="X3358">
        <v>78226650</v>
      </c>
      <c r="Y3358" t="s">
        <v>160</v>
      </c>
      <c r="Z3358">
        <v>0</v>
      </c>
      <c r="AA3358" t="s">
        <v>143</v>
      </c>
      <c r="AB3358" s="3">
        <v>7.9999999999999996E-6</v>
      </c>
      <c r="AC3358">
        <v>5.09691001300805</v>
      </c>
      <c r="AE3358">
        <v>1.1299999999999999</v>
      </c>
      <c r="AF3358" t="s">
        <v>244</v>
      </c>
      <c r="AG3358" t="s">
        <v>19896</v>
      </c>
      <c r="AH3358" t="s">
        <v>146</v>
      </c>
      <c r="AI3358" t="s">
        <v>19852</v>
      </c>
      <c r="AJ3358" t="s">
        <v>19853</v>
      </c>
      <c r="AK3358" t="s">
        <v>19897</v>
      </c>
      <c r="AL3358" t="s">
        <v>149</v>
      </c>
    </row>
    <row r="3359" spans="1:38" x14ac:dyDescent="0.2">
      <c r="A3359" s="2">
        <v>42574</v>
      </c>
      <c r="B3359">
        <v>26198764</v>
      </c>
      <c r="C3359" t="s">
        <v>12562</v>
      </c>
      <c r="D3359" s="2">
        <v>42206</v>
      </c>
      <c r="E3359" t="s">
        <v>12429</v>
      </c>
      <c r="F3359" t="s">
        <v>19892</v>
      </c>
      <c r="G3359" t="s">
        <v>19893</v>
      </c>
      <c r="H3359" t="s">
        <v>19843</v>
      </c>
      <c r="I3359" t="s">
        <v>19894</v>
      </c>
      <c r="J3359" t="s">
        <v>170</v>
      </c>
      <c r="K3359" t="s">
        <v>3133</v>
      </c>
      <c r="L3359">
        <v>3</v>
      </c>
      <c r="M3359">
        <v>80865258</v>
      </c>
      <c r="N3359" t="s">
        <v>143</v>
      </c>
      <c r="O3359" t="s">
        <v>26845</v>
      </c>
      <c r="P3359" t="s">
        <v>26846</v>
      </c>
      <c r="Q3359" t="s">
        <v>26847</v>
      </c>
      <c r="S3359">
        <v>75870</v>
      </c>
      <c r="T3359">
        <v>128596</v>
      </c>
      <c r="U3359" t="s">
        <v>26848</v>
      </c>
      <c r="V3359" t="s">
        <v>26849</v>
      </c>
      <c r="W3359">
        <v>0</v>
      </c>
      <c r="X3359">
        <v>12487279</v>
      </c>
      <c r="Y3359" t="s">
        <v>284</v>
      </c>
      <c r="Z3359">
        <v>1</v>
      </c>
      <c r="AA3359" t="s">
        <v>143</v>
      </c>
      <c r="AB3359" s="3">
        <v>7.9999999999999996E-6</v>
      </c>
      <c r="AC3359">
        <v>5.09691001300805</v>
      </c>
      <c r="AE3359">
        <v>1.1100000000000001</v>
      </c>
      <c r="AF3359" t="s">
        <v>244</v>
      </c>
      <c r="AG3359" t="s">
        <v>19896</v>
      </c>
      <c r="AH3359" t="s">
        <v>146</v>
      </c>
      <c r="AI3359" t="s">
        <v>19852</v>
      </c>
      <c r="AJ3359" t="s">
        <v>19853</v>
      </c>
      <c r="AK3359" t="s">
        <v>19897</v>
      </c>
      <c r="AL3359" t="s">
        <v>149</v>
      </c>
    </row>
    <row r="3360" spans="1:38" x14ac:dyDescent="0.2">
      <c r="A3360" s="2">
        <v>42574</v>
      </c>
      <c r="B3360">
        <v>26198764</v>
      </c>
      <c r="C3360" t="s">
        <v>12562</v>
      </c>
      <c r="D3360" s="2">
        <v>42206</v>
      </c>
      <c r="E3360" t="s">
        <v>12429</v>
      </c>
      <c r="F3360" t="s">
        <v>19892</v>
      </c>
      <c r="G3360" t="s">
        <v>19893</v>
      </c>
      <c r="H3360" t="s">
        <v>19843</v>
      </c>
      <c r="I3360" t="s">
        <v>19894</v>
      </c>
      <c r="J3360" t="s">
        <v>170</v>
      </c>
      <c r="K3360" t="s">
        <v>3115</v>
      </c>
      <c r="L3360">
        <v>17</v>
      </c>
      <c r="M3360">
        <v>80537527</v>
      </c>
      <c r="N3360" t="s">
        <v>143</v>
      </c>
      <c r="O3360" t="s">
        <v>26850</v>
      </c>
      <c r="P3360" t="s">
        <v>26851</v>
      </c>
      <c r="Q3360" t="s">
        <v>26852</v>
      </c>
      <c r="S3360">
        <v>21715</v>
      </c>
      <c r="T3360">
        <v>4676</v>
      </c>
      <c r="U3360" t="s">
        <v>26853</v>
      </c>
      <c r="V3360" t="s">
        <v>26854</v>
      </c>
      <c r="W3360">
        <v>0</v>
      </c>
      <c r="X3360">
        <v>28587833</v>
      </c>
      <c r="Y3360" t="s">
        <v>284</v>
      </c>
      <c r="Z3360">
        <v>1</v>
      </c>
      <c r="AA3360" t="s">
        <v>143</v>
      </c>
      <c r="AB3360" s="3">
        <v>7.9999999999999996E-6</v>
      </c>
      <c r="AC3360">
        <v>5.09691001300805</v>
      </c>
      <c r="AE3360">
        <v>1.0638297999999999</v>
      </c>
      <c r="AF3360" t="s">
        <v>244</v>
      </c>
      <c r="AG3360" t="s">
        <v>19896</v>
      </c>
      <c r="AH3360" t="s">
        <v>146</v>
      </c>
      <c r="AI3360" t="s">
        <v>19852</v>
      </c>
      <c r="AJ3360" t="s">
        <v>19853</v>
      </c>
      <c r="AK3360" t="s">
        <v>19897</v>
      </c>
      <c r="AL3360" t="s">
        <v>149</v>
      </c>
    </row>
    <row r="3361" spans="1:38" x14ac:dyDescent="0.2">
      <c r="A3361" s="2">
        <v>42574</v>
      </c>
      <c r="B3361">
        <v>26198764</v>
      </c>
      <c r="C3361" t="s">
        <v>12562</v>
      </c>
      <c r="D3361" s="2">
        <v>42206</v>
      </c>
      <c r="E3361" t="s">
        <v>12429</v>
      </c>
      <c r="F3361" t="s">
        <v>19892</v>
      </c>
      <c r="G3361" t="s">
        <v>19893</v>
      </c>
      <c r="H3361" t="s">
        <v>19843</v>
      </c>
      <c r="I3361" t="s">
        <v>19894</v>
      </c>
      <c r="J3361" t="s">
        <v>170</v>
      </c>
      <c r="K3361" t="s">
        <v>338</v>
      </c>
      <c r="L3361">
        <v>2</v>
      </c>
      <c r="M3361">
        <v>122473221</v>
      </c>
      <c r="N3361" t="s">
        <v>143</v>
      </c>
      <c r="O3361" t="s">
        <v>26855</v>
      </c>
      <c r="R3361" t="s">
        <v>26856</v>
      </c>
      <c r="U3361" t="s">
        <v>26857</v>
      </c>
      <c r="V3361" t="s">
        <v>26858</v>
      </c>
      <c r="W3361">
        <v>0</v>
      </c>
      <c r="X3361">
        <v>2219089</v>
      </c>
      <c r="Y3361" t="s">
        <v>160</v>
      </c>
      <c r="Z3361">
        <v>0</v>
      </c>
      <c r="AA3361" t="s">
        <v>143</v>
      </c>
      <c r="AB3361" s="3">
        <v>7.9999999999999996E-6</v>
      </c>
      <c r="AC3361">
        <v>5.09691001300805</v>
      </c>
      <c r="AE3361">
        <v>1.0526316</v>
      </c>
      <c r="AF3361" t="s">
        <v>244</v>
      </c>
      <c r="AG3361" t="s">
        <v>19896</v>
      </c>
      <c r="AH3361" t="s">
        <v>146</v>
      </c>
      <c r="AI3361" t="s">
        <v>19852</v>
      </c>
      <c r="AJ3361" t="s">
        <v>19853</v>
      </c>
      <c r="AK3361" t="s">
        <v>19897</v>
      </c>
      <c r="AL3361" t="s">
        <v>149</v>
      </c>
    </row>
    <row r="3362" spans="1:38" x14ac:dyDescent="0.2">
      <c r="A3362" s="2">
        <v>42574</v>
      </c>
      <c r="B3362">
        <v>26198764</v>
      </c>
      <c r="C3362" t="s">
        <v>12562</v>
      </c>
      <c r="D3362" s="2">
        <v>42206</v>
      </c>
      <c r="E3362" t="s">
        <v>12429</v>
      </c>
      <c r="F3362" t="s">
        <v>19892</v>
      </c>
      <c r="G3362" t="s">
        <v>19893</v>
      </c>
      <c r="H3362" t="s">
        <v>19843</v>
      </c>
      <c r="I3362" t="s">
        <v>19894</v>
      </c>
      <c r="J3362" t="s">
        <v>170</v>
      </c>
      <c r="K3362" t="s">
        <v>3194</v>
      </c>
      <c r="L3362">
        <v>8</v>
      </c>
      <c r="M3362">
        <v>9326721</v>
      </c>
      <c r="N3362" t="s">
        <v>143</v>
      </c>
      <c r="O3362" t="s">
        <v>26859</v>
      </c>
      <c r="R3362" t="s">
        <v>26860</v>
      </c>
      <c r="U3362" t="s">
        <v>26861</v>
      </c>
      <c r="V3362" t="s">
        <v>26862</v>
      </c>
      <c r="W3362">
        <v>0</v>
      </c>
      <c r="X3362">
        <v>4240624</v>
      </c>
      <c r="Y3362" t="s">
        <v>160</v>
      </c>
      <c r="Z3362">
        <v>0</v>
      </c>
      <c r="AA3362" t="s">
        <v>143</v>
      </c>
      <c r="AB3362" s="3">
        <v>7.9999999999999996E-6</v>
      </c>
      <c r="AC3362">
        <v>5.09691001300805</v>
      </c>
      <c r="AE3362">
        <v>1.0869565000000001</v>
      </c>
      <c r="AF3362" t="s">
        <v>244</v>
      </c>
      <c r="AG3362" t="s">
        <v>19896</v>
      </c>
      <c r="AH3362" t="s">
        <v>146</v>
      </c>
      <c r="AI3362" t="s">
        <v>19852</v>
      </c>
      <c r="AJ3362" t="s">
        <v>19853</v>
      </c>
      <c r="AK3362" t="s">
        <v>19897</v>
      </c>
      <c r="AL3362" t="s">
        <v>149</v>
      </c>
    </row>
    <row r="3363" spans="1:38" x14ac:dyDescent="0.2">
      <c r="A3363" s="2">
        <v>42574</v>
      </c>
      <c r="B3363">
        <v>26198764</v>
      </c>
      <c r="C3363" t="s">
        <v>12562</v>
      </c>
      <c r="D3363" s="2">
        <v>42206</v>
      </c>
      <c r="E3363" t="s">
        <v>12429</v>
      </c>
      <c r="F3363" t="s">
        <v>19892</v>
      </c>
      <c r="G3363" t="s">
        <v>19893</v>
      </c>
      <c r="H3363" t="s">
        <v>19843</v>
      </c>
      <c r="I3363" t="s">
        <v>19894</v>
      </c>
      <c r="J3363" t="s">
        <v>170</v>
      </c>
      <c r="K3363" t="s">
        <v>3194</v>
      </c>
      <c r="L3363">
        <v>8</v>
      </c>
      <c r="M3363">
        <v>9176638</v>
      </c>
      <c r="N3363" t="s">
        <v>143</v>
      </c>
      <c r="O3363" t="s">
        <v>26859</v>
      </c>
      <c r="R3363" t="s">
        <v>26860</v>
      </c>
      <c r="U3363" t="s">
        <v>26863</v>
      </c>
      <c r="V3363" t="s">
        <v>26864</v>
      </c>
      <c r="W3363">
        <v>0</v>
      </c>
      <c r="X3363">
        <v>367543</v>
      </c>
      <c r="Y3363" t="s">
        <v>160</v>
      </c>
      <c r="Z3363">
        <v>0</v>
      </c>
      <c r="AA3363" t="s">
        <v>143</v>
      </c>
      <c r="AB3363" s="3">
        <v>7.9999999999999996E-6</v>
      </c>
      <c r="AC3363">
        <v>5.09691001300805</v>
      </c>
      <c r="AE3363">
        <v>1.05</v>
      </c>
      <c r="AF3363" t="s">
        <v>244</v>
      </c>
      <c r="AG3363" t="s">
        <v>19896</v>
      </c>
      <c r="AH3363" t="s">
        <v>146</v>
      </c>
      <c r="AI3363" t="s">
        <v>19852</v>
      </c>
      <c r="AJ3363" t="s">
        <v>19853</v>
      </c>
      <c r="AK3363" t="s">
        <v>19897</v>
      </c>
      <c r="AL3363" t="s">
        <v>149</v>
      </c>
    </row>
    <row r="3364" spans="1:38" x14ac:dyDescent="0.2">
      <c r="A3364" s="2">
        <v>42574</v>
      </c>
      <c r="B3364">
        <v>26198764</v>
      </c>
      <c r="C3364" t="s">
        <v>12562</v>
      </c>
      <c r="D3364" s="2">
        <v>42206</v>
      </c>
      <c r="E3364" t="s">
        <v>12429</v>
      </c>
      <c r="F3364" t="s">
        <v>19892</v>
      </c>
      <c r="G3364" t="s">
        <v>19893</v>
      </c>
      <c r="H3364" t="s">
        <v>19843</v>
      </c>
      <c r="I3364" t="s">
        <v>19894</v>
      </c>
      <c r="J3364" t="s">
        <v>170</v>
      </c>
      <c r="K3364" t="s">
        <v>11770</v>
      </c>
      <c r="L3364">
        <v>11</v>
      </c>
      <c r="M3364">
        <v>17163076</v>
      </c>
      <c r="N3364" t="s">
        <v>143</v>
      </c>
      <c r="O3364" t="s">
        <v>11771</v>
      </c>
      <c r="R3364" t="s">
        <v>11772</v>
      </c>
      <c r="U3364" t="s">
        <v>26865</v>
      </c>
      <c r="V3364" t="s">
        <v>26866</v>
      </c>
      <c r="W3364">
        <v>0</v>
      </c>
      <c r="X3364">
        <v>2008905</v>
      </c>
      <c r="Y3364" t="s">
        <v>160</v>
      </c>
      <c r="Z3364">
        <v>0</v>
      </c>
      <c r="AA3364" t="s">
        <v>143</v>
      </c>
      <c r="AB3364" s="3">
        <v>7.9999999999999996E-6</v>
      </c>
      <c r="AC3364">
        <v>5.09691001300805</v>
      </c>
      <c r="AE3364">
        <v>1.05</v>
      </c>
      <c r="AF3364" t="s">
        <v>244</v>
      </c>
      <c r="AG3364" t="s">
        <v>19896</v>
      </c>
      <c r="AH3364" t="s">
        <v>146</v>
      </c>
      <c r="AI3364" t="s">
        <v>19852</v>
      </c>
      <c r="AJ3364" t="s">
        <v>19853</v>
      </c>
      <c r="AK3364" t="s">
        <v>19897</v>
      </c>
      <c r="AL3364" t="s">
        <v>149</v>
      </c>
    </row>
    <row r="3365" spans="1:38" x14ac:dyDescent="0.2">
      <c r="A3365" s="2">
        <v>43056</v>
      </c>
      <c r="B3365">
        <v>28922980</v>
      </c>
      <c r="C3365" t="s">
        <v>25662</v>
      </c>
      <c r="D3365" s="2">
        <v>42997</v>
      </c>
      <c r="E3365" t="s">
        <v>23429</v>
      </c>
      <c r="F3365" t="s">
        <v>25663</v>
      </c>
      <c r="G3365" t="s">
        <v>25664</v>
      </c>
      <c r="H3365" t="s">
        <v>25665</v>
      </c>
      <c r="I3365" t="s">
        <v>25666</v>
      </c>
      <c r="J3365" t="s">
        <v>170</v>
      </c>
      <c r="K3365" t="s">
        <v>26867</v>
      </c>
      <c r="L3365" t="s">
        <v>2838</v>
      </c>
      <c r="M3365">
        <v>24235758</v>
      </c>
      <c r="N3365" t="s">
        <v>26868</v>
      </c>
      <c r="O3365" t="s">
        <v>26869</v>
      </c>
      <c r="P3365" t="s">
        <v>26870</v>
      </c>
      <c r="Q3365" t="s">
        <v>26871</v>
      </c>
      <c r="S3365">
        <v>19503</v>
      </c>
      <c r="T3365">
        <v>75149</v>
      </c>
      <c r="U3365" t="s">
        <v>26872</v>
      </c>
      <c r="V3365" t="s">
        <v>26873</v>
      </c>
      <c r="W3365">
        <v>0</v>
      </c>
      <c r="X3365">
        <v>2073958</v>
      </c>
      <c r="Y3365" t="s">
        <v>284</v>
      </c>
      <c r="Z3365">
        <v>1</v>
      </c>
      <c r="AA3365" t="s">
        <v>143</v>
      </c>
      <c r="AB3365" s="3">
        <v>7.9999999999999996E-6</v>
      </c>
      <c r="AC3365">
        <v>5.09691001300805</v>
      </c>
      <c r="AE3365">
        <v>0.252</v>
      </c>
      <c r="AF3365" t="s">
        <v>26874</v>
      </c>
      <c r="AG3365" t="s">
        <v>25671</v>
      </c>
      <c r="AH3365" t="s">
        <v>146</v>
      </c>
      <c r="AI3365" t="s">
        <v>25672</v>
      </c>
      <c r="AJ3365" t="s">
        <v>25673</v>
      </c>
      <c r="AK3365" t="s">
        <v>25674</v>
      </c>
      <c r="AL3365" t="s">
        <v>149</v>
      </c>
    </row>
    <row r="3366" spans="1:38" x14ac:dyDescent="0.2">
      <c r="A3366" s="2">
        <v>41325</v>
      </c>
      <c r="B3366">
        <v>23212062</v>
      </c>
      <c r="C3366" t="s">
        <v>23661</v>
      </c>
      <c r="D3366" s="2">
        <v>41244</v>
      </c>
      <c r="E3366" t="s">
        <v>12312</v>
      </c>
      <c r="F3366" t="s">
        <v>23662</v>
      </c>
      <c r="G3366" t="s">
        <v>23663</v>
      </c>
      <c r="H3366" t="s">
        <v>19843</v>
      </c>
      <c r="I3366" t="s">
        <v>23664</v>
      </c>
      <c r="J3366" t="s">
        <v>170</v>
      </c>
      <c r="K3366" t="s">
        <v>14806</v>
      </c>
      <c r="L3366">
        <v>16</v>
      </c>
      <c r="M3366">
        <v>56990405</v>
      </c>
      <c r="N3366" t="s">
        <v>14807</v>
      </c>
      <c r="O3366" t="s">
        <v>14807</v>
      </c>
      <c r="R3366" t="s">
        <v>14808</v>
      </c>
      <c r="U3366" t="s">
        <v>26875</v>
      </c>
      <c r="V3366" t="s">
        <v>26876</v>
      </c>
      <c r="W3366">
        <v>0</v>
      </c>
      <c r="X3366">
        <v>17290922</v>
      </c>
      <c r="Y3366" t="s">
        <v>160</v>
      </c>
      <c r="Z3366">
        <v>0</v>
      </c>
      <c r="AA3366" t="s">
        <v>143</v>
      </c>
      <c r="AB3366" s="3">
        <v>7.9999999999999996E-6</v>
      </c>
      <c r="AC3366">
        <v>5.09691001300805</v>
      </c>
      <c r="AD3366" t="s">
        <v>24489</v>
      </c>
      <c r="AE3366">
        <v>0.1338</v>
      </c>
      <c r="AF3366" t="s">
        <v>1609</v>
      </c>
      <c r="AG3366" t="s">
        <v>23672</v>
      </c>
      <c r="AH3366" t="s">
        <v>146</v>
      </c>
      <c r="AI3366" t="s">
        <v>19852</v>
      </c>
      <c r="AJ3366" t="s">
        <v>19853</v>
      </c>
      <c r="AK3366" t="s">
        <v>23673</v>
      </c>
      <c r="AL3366" t="s">
        <v>149</v>
      </c>
    </row>
    <row r="3367" spans="1:38" x14ac:dyDescent="0.2">
      <c r="A3367" s="2">
        <v>42399</v>
      </c>
      <c r="B3367">
        <v>25781172</v>
      </c>
      <c r="C3367" t="s">
        <v>13630</v>
      </c>
      <c r="D3367" s="2">
        <v>42080</v>
      </c>
      <c r="E3367" t="s">
        <v>253</v>
      </c>
      <c r="F3367" t="s">
        <v>13631</v>
      </c>
      <c r="G3367" t="s">
        <v>13632</v>
      </c>
      <c r="H3367" t="s">
        <v>24883</v>
      </c>
      <c r="I3367" t="s">
        <v>24884</v>
      </c>
      <c r="J3367" t="s">
        <v>170</v>
      </c>
      <c r="K3367" t="s">
        <v>4935</v>
      </c>
      <c r="L3367">
        <v>12</v>
      </c>
      <c r="M3367">
        <v>129076811</v>
      </c>
      <c r="N3367" t="s">
        <v>26877</v>
      </c>
      <c r="O3367" t="s">
        <v>24787</v>
      </c>
      <c r="R3367" t="s">
        <v>24788</v>
      </c>
      <c r="U3367" t="s">
        <v>26878</v>
      </c>
      <c r="V3367" t="s">
        <v>26879</v>
      </c>
      <c r="W3367">
        <v>0</v>
      </c>
      <c r="X3367">
        <v>12369635</v>
      </c>
      <c r="Y3367" t="s">
        <v>160</v>
      </c>
      <c r="Z3367">
        <v>0</v>
      </c>
      <c r="AB3367" s="3">
        <v>7.9999999999999996E-6</v>
      </c>
      <c r="AC3367">
        <v>5.09691001300805</v>
      </c>
      <c r="AD3367" t="s">
        <v>13641</v>
      </c>
      <c r="AG3367" t="s">
        <v>13642</v>
      </c>
      <c r="AH3367" t="s">
        <v>146</v>
      </c>
      <c r="AI3367" t="s">
        <v>24891</v>
      </c>
      <c r="AJ3367" t="s">
        <v>24892</v>
      </c>
      <c r="AK3367" t="s">
        <v>24893</v>
      </c>
      <c r="AL3367" t="s">
        <v>149</v>
      </c>
    </row>
    <row r="3368" spans="1:38" x14ac:dyDescent="0.2">
      <c r="A3368" s="2">
        <v>42399</v>
      </c>
      <c r="B3368">
        <v>25781172</v>
      </c>
      <c r="C3368" t="s">
        <v>13630</v>
      </c>
      <c r="D3368" s="2">
        <v>42080</v>
      </c>
      <c r="E3368" t="s">
        <v>253</v>
      </c>
      <c r="F3368" t="s">
        <v>13631</v>
      </c>
      <c r="G3368" t="s">
        <v>13632</v>
      </c>
      <c r="H3368" t="s">
        <v>24883</v>
      </c>
      <c r="I3368" t="s">
        <v>24884</v>
      </c>
      <c r="J3368" t="s">
        <v>170</v>
      </c>
      <c r="K3368" t="s">
        <v>2930</v>
      </c>
      <c r="L3368">
        <v>6</v>
      </c>
      <c r="M3368">
        <v>134225547</v>
      </c>
      <c r="N3368" t="s">
        <v>26880</v>
      </c>
      <c r="O3368" t="s">
        <v>3728</v>
      </c>
      <c r="R3368" t="s">
        <v>3729</v>
      </c>
      <c r="U3368" t="s">
        <v>26881</v>
      </c>
      <c r="V3368" t="s">
        <v>26882</v>
      </c>
      <c r="W3368">
        <v>0</v>
      </c>
      <c r="X3368">
        <v>1009840</v>
      </c>
      <c r="Y3368" t="s">
        <v>160</v>
      </c>
      <c r="Z3368">
        <v>0</v>
      </c>
      <c r="AB3368" s="3">
        <v>7.9999999999999996E-6</v>
      </c>
      <c r="AC3368">
        <v>5.09691001300805</v>
      </c>
      <c r="AD3368" t="s">
        <v>26883</v>
      </c>
      <c r="AG3368" t="s">
        <v>13642</v>
      </c>
      <c r="AH3368" t="s">
        <v>146</v>
      </c>
      <c r="AI3368" t="s">
        <v>26884</v>
      </c>
      <c r="AJ3368" t="s">
        <v>26885</v>
      </c>
      <c r="AK3368" t="s">
        <v>24893</v>
      </c>
      <c r="AL3368" t="s">
        <v>149</v>
      </c>
    </row>
    <row r="3369" spans="1:38" x14ac:dyDescent="0.2">
      <c r="A3369" s="2">
        <v>42574</v>
      </c>
      <c r="B3369">
        <v>26198764</v>
      </c>
      <c r="C3369" t="s">
        <v>12562</v>
      </c>
      <c r="D3369" s="2">
        <v>42206</v>
      </c>
      <c r="E3369" t="s">
        <v>12429</v>
      </c>
      <c r="F3369" t="s">
        <v>19892</v>
      </c>
      <c r="G3369" t="s">
        <v>19893</v>
      </c>
      <c r="H3369" t="s">
        <v>19843</v>
      </c>
      <c r="I3369" t="s">
        <v>19894</v>
      </c>
      <c r="J3369" t="s">
        <v>170</v>
      </c>
      <c r="K3369" t="s">
        <v>26020</v>
      </c>
      <c r="L3369">
        <v>21</v>
      </c>
      <c r="M3369">
        <v>36109179</v>
      </c>
      <c r="N3369" t="s">
        <v>143</v>
      </c>
      <c r="O3369" t="s">
        <v>26886</v>
      </c>
      <c r="R3369" t="s">
        <v>26887</v>
      </c>
      <c r="U3369" t="s">
        <v>26888</v>
      </c>
      <c r="V3369" t="s">
        <v>26889</v>
      </c>
      <c r="W3369">
        <v>0</v>
      </c>
      <c r="X3369">
        <v>6517329</v>
      </c>
      <c r="Y3369" t="s">
        <v>195</v>
      </c>
      <c r="Z3369">
        <v>0</v>
      </c>
      <c r="AA3369" t="s">
        <v>143</v>
      </c>
      <c r="AB3369" s="3">
        <v>7.9999999999999996E-6</v>
      </c>
      <c r="AC3369">
        <v>5.09691001300805</v>
      </c>
      <c r="AE3369">
        <v>1.05</v>
      </c>
      <c r="AF3369" t="s">
        <v>244</v>
      </c>
      <c r="AG3369" t="s">
        <v>19896</v>
      </c>
      <c r="AH3369" t="s">
        <v>146</v>
      </c>
      <c r="AI3369" t="s">
        <v>19852</v>
      </c>
      <c r="AJ3369" t="s">
        <v>19853</v>
      </c>
      <c r="AK3369" t="s">
        <v>19897</v>
      </c>
      <c r="AL3369" t="s">
        <v>149</v>
      </c>
    </row>
    <row r="3370" spans="1:38" x14ac:dyDescent="0.2">
      <c r="A3370" s="2">
        <v>42574</v>
      </c>
      <c r="B3370">
        <v>26198764</v>
      </c>
      <c r="C3370" t="s">
        <v>12562</v>
      </c>
      <c r="D3370" s="2">
        <v>42206</v>
      </c>
      <c r="E3370" t="s">
        <v>12429</v>
      </c>
      <c r="F3370" t="s">
        <v>19892</v>
      </c>
      <c r="G3370" t="s">
        <v>19893</v>
      </c>
      <c r="H3370" t="s">
        <v>19843</v>
      </c>
      <c r="I3370" t="s">
        <v>19894</v>
      </c>
      <c r="J3370" t="s">
        <v>170</v>
      </c>
      <c r="K3370" t="s">
        <v>5184</v>
      </c>
      <c r="L3370">
        <v>9</v>
      </c>
      <c r="M3370">
        <v>37085187</v>
      </c>
      <c r="N3370" t="s">
        <v>143</v>
      </c>
      <c r="O3370" t="s">
        <v>26890</v>
      </c>
      <c r="R3370" t="s">
        <v>26891</v>
      </c>
      <c r="U3370" t="s">
        <v>26892</v>
      </c>
      <c r="V3370" t="s">
        <v>26893</v>
      </c>
      <c r="W3370">
        <v>0</v>
      </c>
      <c r="X3370">
        <v>7020830</v>
      </c>
      <c r="Y3370" t="s">
        <v>195</v>
      </c>
      <c r="Z3370">
        <v>0</v>
      </c>
      <c r="AA3370" t="s">
        <v>143</v>
      </c>
      <c r="AB3370" s="3">
        <v>7.9999999999999996E-6</v>
      </c>
      <c r="AC3370">
        <v>5.09691001300805</v>
      </c>
      <c r="AE3370">
        <v>1.0526316</v>
      </c>
      <c r="AF3370" t="s">
        <v>244</v>
      </c>
      <c r="AG3370" t="s">
        <v>19896</v>
      </c>
      <c r="AH3370" t="s">
        <v>146</v>
      </c>
      <c r="AI3370" t="s">
        <v>19852</v>
      </c>
      <c r="AJ3370" t="s">
        <v>19853</v>
      </c>
      <c r="AK3370" t="s">
        <v>19897</v>
      </c>
      <c r="AL3370" t="s">
        <v>149</v>
      </c>
    </row>
    <row r="3371" spans="1:38" x14ac:dyDescent="0.2">
      <c r="A3371" s="2">
        <v>42574</v>
      </c>
      <c r="B3371">
        <v>26198764</v>
      </c>
      <c r="C3371" t="s">
        <v>12562</v>
      </c>
      <c r="D3371" s="2">
        <v>42206</v>
      </c>
      <c r="E3371" t="s">
        <v>12429</v>
      </c>
      <c r="F3371" t="s">
        <v>19892</v>
      </c>
      <c r="G3371" t="s">
        <v>19893</v>
      </c>
      <c r="H3371" t="s">
        <v>19843</v>
      </c>
      <c r="I3371" t="s">
        <v>19894</v>
      </c>
      <c r="J3371" t="s">
        <v>170</v>
      </c>
      <c r="K3371" t="s">
        <v>3332</v>
      </c>
      <c r="L3371">
        <v>16</v>
      </c>
      <c r="M3371">
        <v>74533177</v>
      </c>
      <c r="N3371" t="s">
        <v>143</v>
      </c>
      <c r="O3371" t="s">
        <v>26894</v>
      </c>
      <c r="R3371" t="s">
        <v>26895</v>
      </c>
      <c r="U3371" t="s">
        <v>26896</v>
      </c>
      <c r="V3371" t="s">
        <v>26897</v>
      </c>
      <c r="W3371">
        <v>0</v>
      </c>
      <c r="X3371">
        <v>71391092</v>
      </c>
      <c r="Y3371" t="s">
        <v>160</v>
      </c>
      <c r="Z3371">
        <v>0</v>
      </c>
      <c r="AA3371" t="s">
        <v>143</v>
      </c>
      <c r="AB3371" s="3">
        <v>7.9999999999999996E-6</v>
      </c>
      <c r="AC3371">
        <v>5.09691001300805</v>
      </c>
      <c r="AE3371">
        <v>1.07</v>
      </c>
      <c r="AF3371" t="s">
        <v>244</v>
      </c>
      <c r="AG3371" t="s">
        <v>19896</v>
      </c>
      <c r="AH3371" t="s">
        <v>146</v>
      </c>
      <c r="AI3371" t="s">
        <v>19852</v>
      </c>
      <c r="AJ3371" t="s">
        <v>19853</v>
      </c>
      <c r="AK3371" t="s">
        <v>19897</v>
      </c>
      <c r="AL3371" t="s">
        <v>149</v>
      </c>
    </row>
    <row r="3372" spans="1:38" x14ac:dyDescent="0.2">
      <c r="A3372" s="2">
        <v>42574</v>
      </c>
      <c r="B3372">
        <v>26198764</v>
      </c>
      <c r="C3372" t="s">
        <v>12562</v>
      </c>
      <c r="D3372" s="2">
        <v>42206</v>
      </c>
      <c r="E3372" t="s">
        <v>12429</v>
      </c>
      <c r="F3372" t="s">
        <v>19892</v>
      </c>
      <c r="G3372" t="s">
        <v>19893</v>
      </c>
      <c r="H3372" t="s">
        <v>19843</v>
      </c>
      <c r="I3372" t="s">
        <v>19894</v>
      </c>
      <c r="J3372" t="s">
        <v>170</v>
      </c>
      <c r="K3372" t="s">
        <v>12019</v>
      </c>
      <c r="L3372">
        <v>4</v>
      </c>
      <c r="M3372">
        <v>163272521</v>
      </c>
      <c r="N3372" t="s">
        <v>143</v>
      </c>
      <c r="O3372" t="s">
        <v>26898</v>
      </c>
      <c r="P3372" t="s">
        <v>26899</v>
      </c>
      <c r="Q3372" t="s">
        <v>26900</v>
      </c>
      <c r="S3372">
        <v>5938</v>
      </c>
      <c r="T3372">
        <v>51441</v>
      </c>
      <c r="U3372" t="s">
        <v>26901</v>
      </c>
      <c r="V3372" t="s">
        <v>26902</v>
      </c>
      <c r="W3372">
        <v>0</v>
      </c>
      <c r="X3372">
        <v>72697068</v>
      </c>
      <c r="Y3372" t="s">
        <v>284</v>
      </c>
      <c r="Z3372">
        <v>1</v>
      </c>
      <c r="AA3372" t="s">
        <v>143</v>
      </c>
      <c r="AB3372" s="3">
        <v>7.9999999999999996E-6</v>
      </c>
      <c r="AC3372">
        <v>5.09691001300805</v>
      </c>
      <c r="AE3372">
        <v>1.1100000000000001</v>
      </c>
      <c r="AF3372" t="s">
        <v>244</v>
      </c>
      <c r="AG3372" t="s">
        <v>19896</v>
      </c>
      <c r="AH3372" t="s">
        <v>146</v>
      </c>
      <c r="AI3372" t="s">
        <v>19852</v>
      </c>
      <c r="AJ3372" t="s">
        <v>19853</v>
      </c>
      <c r="AK3372" t="s">
        <v>19897</v>
      </c>
      <c r="AL3372" t="s">
        <v>149</v>
      </c>
    </row>
    <row r="3373" spans="1:38" x14ac:dyDescent="0.2">
      <c r="A3373" s="2">
        <v>42574</v>
      </c>
      <c r="B3373">
        <v>26198764</v>
      </c>
      <c r="C3373" t="s">
        <v>12562</v>
      </c>
      <c r="D3373" s="2">
        <v>42206</v>
      </c>
      <c r="E3373" t="s">
        <v>12429</v>
      </c>
      <c r="F3373" t="s">
        <v>19892</v>
      </c>
      <c r="G3373" t="s">
        <v>19893</v>
      </c>
      <c r="H3373" t="s">
        <v>19843</v>
      </c>
      <c r="I3373" t="s">
        <v>19894</v>
      </c>
      <c r="J3373" t="s">
        <v>170</v>
      </c>
      <c r="K3373" t="s">
        <v>3809</v>
      </c>
      <c r="L3373">
        <v>11</v>
      </c>
      <c r="M3373">
        <v>106620055</v>
      </c>
      <c r="N3373" t="s">
        <v>143</v>
      </c>
      <c r="O3373" t="s">
        <v>26903</v>
      </c>
      <c r="P3373" t="s">
        <v>26904</v>
      </c>
      <c r="Q3373" t="s">
        <v>11250</v>
      </c>
      <c r="S3373">
        <v>150759</v>
      </c>
      <c r="T3373">
        <v>53964</v>
      </c>
      <c r="U3373" t="s">
        <v>26905</v>
      </c>
      <c r="V3373" t="s">
        <v>26906</v>
      </c>
      <c r="W3373">
        <v>0</v>
      </c>
      <c r="X3373">
        <v>61903125</v>
      </c>
      <c r="Y3373" t="s">
        <v>284</v>
      </c>
      <c r="Z3373">
        <v>1</v>
      </c>
      <c r="AA3373" t="s">
        <v>143</v>
      </c>
      <c r="AB3373" s="3">
        <v>7.9999999999999996E-6</v>
      </c>
      <c r="AC3373">
        <v>5.09691001300805</v>
      </c>
      <c r="AE3373">
        <v>1.0989009999999999</v>
      </c>
      <c r="AF3373" t="s">
        <v>244</v>
      </c>
      <c r="AG3373" t="s">
        <v>19896</v>
      </c>
      <c r="AH3373" t="s">
        <v>146</v>
      </c>
      <c r="AI3373" t="s">
        <v>19852</v>
      </c>
      <c r="AJ3373" t="s">
        <v>19853</v>
      </c>
      <c r="AK3373" t="s">
        <v>19897</v>
      </c>
      <c r="AL3373" t="s">
        <v>149</v>
      </c>
    </row>
    <row r="3374" spans="1:38" x14ac:dyDescent="0.2">
      <c r="A3374" s="2">
        <v>42574</v>
      </c>
      <c r="B3374">
        <v>26198764</v>
      </c>
      <c r="C3374" t="s">
        <v>12562</v>
      </c>
      <c r="D3374" s="2">
        <v>42206</v>
      </c>
      <c r="E3374" t="s">
        <v>12429</v>
      </c>
      <c r="F3374" t="s">
        <v>19892</v>
      </c>
      <c r="G3374" t="s">
        <v>19893</v>
      </c>
      <c r="H3374" t="s">
        <v>19843</v>
      </c>
      <c r="I3374" t="s">
        <v>19894</v>
      </c>
      <c r="J3374" t="s">
        <v>170</v>
      </c>
      <c r="K3374" t="s">
        <v>3133</v>
      </c>
      <c r="L3374">
        <v>3</v>
      </c>
      <c r="M3374">
        <v>80420359</v>
      </c>
      <c r="N3374" t="s">
        <v>143</v>
      </c>
      <c r="O3374" t="s">
        <v>26907</v>
      </c>
      <c r="P3374" t="s">
        <v>26908</v>
      </c>
      <c r="Q3374" t="s">
        <v>26909</v>
      </c>
      <c r="S3374">
        <v>203125</v>
      </c>
      <c r="T3374">
        <v>21722</v>
      </c>
      <c r="U3374" t="s">
        <v>26910</v>
      </c>
      <c r="V3374" t="s">
        <v>26911</v>
      </c>
      <c r="W3374">
        <v>0</v>
      </c>
      <c r="X3374">
        <v>9990395</v>
      </c>
      <c r="Y3374" t="s">
        <v>284</v>
      </c>
      <c r="Z3374">
        <v>1</v>
      </c>
      <c r="AA3374" t="s">
        <v>143</v>
      </c>
      <c r="AB3374" s="3">
        <v>7.9999999999999996E-6</v>
      </c>
      <c r="AC3374">
        <v>5.09691001300805</v>
      </c>
      <c r="AE3374">
        <v>1.0526316</v>
      </c>
      <c r="AF3374" t="s">
        <v>244</v>
      </c>
      <c r="AG3374" t="s">
        <v>19896</v>
      </c>
      <c r="AH3374" t="s">
        <v>146</v>
      </c>
      <c r="AI3374" t="s">
        <v>19852</v>
      </c>
      <c r="AJ3374" t="s">
        <v>19853</v>
      </c>
      <c r="AK3374" t="s">
        <v>19897</v>
      </c>
      <c r="AL3374" t="s">
        <v>149</v>
      </c>
    </row>
    <row r="3375" spans="1:38" x14ac:dyDescent="0.2">
      <c r="A3375" s="2">
        <v>42574</v>
      </c>
      <c r="B3375">
        <v>26198764</v>
      </c>
      <c r="C3375" t="s">
        <v>12562</v>
      </c>
      <c r="D3375" s="2">
        <v>42206</v>
      </c>
      <c r="E3375" t="s">
        <v>12429</v>
      </c>
      <c r="F3375" t="s">
        <v>19892</v>
      </c>
      <c r="G3375" t="s">
        <v>19893</v>
      </c>
      <c r="H3375" t="s">
        <v>19843</v>
      </c>
      <c r="I3375" t="s">
        <v>19894</v>
      </c>
      <c r="J3375" t="s">
        <v>170</v>
      </c>
      <c r="K3375" t="s">
        <v>1727</v>
      </c>
      <c r="L3375">
        <v>2</v>
      </c>
      <c r="M3375">
        <v>172107630</v>
      </c>
      <c r="N3375" t="s">
        <v>143</v>
      </c>
      <c r="O3375" t="s">
        <v>26912</v>
      </c>
      <c r="R3375" t="s">
        <v>26913</v>
      </c>
      <c r="U3375" t="s">
        <v>26914</v>
      </c>
      <c r="V3375" t="s">
        <v>26915</v>
      </c>
      <c r="W3375">
        <v>0</v>
      </c>
      <c r="X3375">
        <v>1001780</v>
      </c>
      <c r="Y3375" t="s">
        <v>160</v>
      </c>
      <c r="Z3375">
        <v>0</v>
      </c>
      <c r="AA3375" t="s">
        <v>143</v>
      </c>
      <c r="AB3375" s="3">
        <v>7.9999999999999996E-6</v>
      </c>
      <c r="AC3375">
        <v>5.09691001300805</v>
      </c>
      <c r="AE3375">
        <v>1.0752687000000001</v>
      </c>
      <c r="AF3375" t="s">
        <v>244</v>
      </c>
      <c r="AG3375" t="s">
        <v>19896</v>
      </c>
      <c r="AH3375" t="s">
        <v>146</v>
      </c>
      <c r="AI3375" t="s">
        <v>19852</v>
      </c>
      <c r="AJ3375" t="s">
        <v>19853</v>
      </c>
      <c r="AK3375" t="s">
        <v>19897</v>
      </c>
      <c r="AL3375" t="s">
        <v>149</v>
      </c>
    </row>
    <row r="3376" spans="1:38" x14ac:dyDescent="0.2">
      <c r="A3376" s="2">
        <v>42574</v>
      </c>
      <c r="B3376">
        <v>26198764</v>
      </c>
      <c r="C3376" t="s">
        <v>12562</v>
      </c>
      <c r="D3376" s="2">
        <v>42206</v>
      </c>
      <c r="E3376" t="s">
        <v>12429</v>
      </c>
      <c r="F3376" t="s">
        <v>19892</v>
      </c>
      <c r="G3376" t="s">
        <v>19893</v>
      </c>
      <c r="H3376" t="s">
        <v>19843</v>
      </c>
      <c r="I3376" t="s">
        <v>19894</v>
      </c>
      <c r="J3376" t="s">
        <v>170</v>
      </c>
      <c r="K3376" t="s">
        <v>2525</v>
      </c>
      <c r="L3376">
        <v>6</v>
      </c>
      <c r="M3376">
        <v>155683529</v>
      </c>
      <c r="N3376" t="s">
        <v>143</v>
      </c>
      <c r="O3376" t="s">
        <v>20948</v>
      </c>
      <c r="P3376" t="s">
        <v>20949</v>
      </c>
      <c r="Q3376" t="s">
        <v>20950</v>
      </c>
      <c r="S3376">
        <v>28503</v>
      </c>
      <c r="T3376">
        <v>227666</v>
      </c>
      <c r="U3376" t="s">
        <v>26916</v>
      </c>
      <c r="V3376" t="s">
        <v>26917</v>
      </c>
      <c r="W3376">
        <v>0</v>
      </c>
      <c r="X3376">
        <v>956096</v>
      </c>
      <c r="Y3376" t="s">
        <v>284</v>
      </c>
      <c r="Z3376">
        <v>1</v>
      </c>
      <c r="AA3376" t="s">
        <v>143</v>
      </c>
      <c r="AB3376" s="3">
        <v>7.9999999999999996E-6</v>
      </c>
      <c r="AC3376">
        <v>5.09691001300805</v>
      </c>
      <c r="AE3376">
        <v>1.07</v>
      </c>
      <c r="AF3376" t="s">
        <v>244</v>
      </c>
      <c r="AG3376" t="s">
        <v>19896</v>
      </c>
      <c r="AH3376" t="s">
        <v>146</v>
      </c>
      <c r="AI3376" t="s">
        <v>19852</v>
      </c>
      <c r="AJ3376" t="s">
        <v>19853</v>
      </c>
      <c r="AK3376" t="s">
        <v>19897</v>
      </c>
      <c r="AL3376" t="s">
        <v>149</v>
      </c>
    </row>
    <row r="3377" spans="1:38" x14ac:dyDescent="0.2">
      <c r="A3377" s="2">
        <v>42574</v>
      </c>
      <c r="B3377">
        <v>26198764</v>
      </c>
      <c r="C3377" t="s">
        <v>12562</v>
      </c>
      <c r="D3377" s="2">
        <v>42206</v>
      </c>
      <c r="E3377" t="s">
        <v>12429</v>
      </c>
      <c r="F3377" t="s">
        <v>19892</v>
      </c>
      <c r="G3377" t="s">
        <v>19893</v>
      </c>
      <c r="H3377" t="s">
        <v>19843</v>
      </c>
      <c r="I3377" t="s">
        <v>19894</v>
      </c>
      <c r="J3377" t="s">
        <v>170</v>
      </c>
      <c r="K3377" t="s">
        <v>1706</v>
      </c>
      <c r="L3377">
        <v>12</v>
      </c>
      <c r="M3377">
        <v>76740025</v>
      </c>
      <c r="N3377" t="s">
        <v>143</v>
      </c>
      <c r="O3377" t="s">
        <v>26918</v>
      </c>
      <c r="P3377" t="s">
        <v>26919</v>
      </c>
      <c r="Q3377" t="s">
        <v>26920</v>
      </c>
      <c r="S3377">
        <v>17739</v>
      </c>
      <c r="T3377">
        <v>17166</v>
      </c>
      <c r="U3377" t="s">
        <v>26921</v>
      </c>
      <c r="V3377" t="s">
        <v>26922</v>
      </c>
      <c r="W3377">
        <v>0</v>
      </c>
      <c r="X3377">
        <v>10862476</v>
      </c>
      <c r="Y3377" t="s">
        <v>284</v>
      </c>
      <c r="Z3377">
        <v>1</v>
      </c>
      <c r="AA3377" t="s">
        <v>143</v>
      </c>
      <c r="AB3377" s="3">
        <v>7.9999999999999996E-6</v>
      </c>
      <c r="AC3377">
        <v>5.09691001300805</v>
      </c>
      <c r="AE3377">
        <v>1.0526316</v>
      </c>
      <c r="AF3377" t="s">
        <v>244</v>
      </c>
      <c r="AG3377" t="s">
        <v>19896</v>
      </c>
      <c r="AH3377" t="s">
        <v>146</v>
      </c>
      <c r="AI3377" t="s">
        <v>19852</v>
      </c>
      <c r="AJ3377" t="s">
        <v>19853</v>
      </c>
      <c r="AK3377" t="s">
        <v>19897</v>
      </c>
      <c r="AL3377" t="s">
        <v>149</v>
      </c>
    </row>
    <row r="3378" spans="1:38" x14ac:dyDescent="0.2">
      <c r="A3378" s="2">
        <v>42574</v>
      </c>
      <c r="B3378">
        <v>26198764</v>
      </c>
      <c r="C3378" t="s">
        <v>12562</v>
      </c>
      <c r="D3378" s="2">
        <v>42206</v>
      </c>
      <c r="E3378" t="s">
        <v>12429</v>
      </c>
      <c r="F3378" t="s">
        <v>19892</v>
      </c>
      <c r="G3378" t="s">
        <v>19893</v>
      </c>
      <c r="H3378" t="s">
        <v>19843</v>
      </c>
      <c r="I3378" t="s">
        <v>19894</v>
      </c>
      <c r="J3378" t="s">
        <v>170</v>
      </c>
      <c r="K3378" t="s">
        <v>2663</v>
      </c>
      <c r="L3378">
        <v>11</v>
      </c>
      <c r="M3378">
        <v>112392780</v>
      </c>
      <c r="N3378" t="s">
        <v>143</v>
      </c>
      <c r="O3378" t="s">
        <v>2664</v>
      </c>
      <c r="P3378" t="s">
        <v>2665</v>
      </c>
      <c r="Q3378" t="s">
        <v>2666</v>
      </c>
      <c r="S3378">
        <v>30246</v>
      </c>
      <c r="T3378">
        <v>338</v>
      </c>
      <c r="U3378" t="s">
        <v>26923</v>
      </c>
      <c r="V3378" t="s">
        <v>26924</v>
      </c>
      <c r="W3378">
        <v>0</v>
      </c>
      <c r="X3378">
        <v>10891354</v>
      </c>
      <c r="Y3378" t="s">
        <v>284</v>
      </c>
      <c r="Z3378">
        <v>1</v>
      </c>
      <c r="AA3378" t="s">
        <v>143</v>
      </c>
      <c r="AB3378" s="3">
        <v>7.9999999999999996E-6</v>
      </c>
      <c r="AC3378">
        <v>5.09691001300805</v>
      </c>
      <c r="AE3378">
        <v>1.0526316</v>
      </c>
      <c r="AF3378" t="s">
        <v>244</v>
      </c>
      <c r="AG3378" t="s">
        <v>19896</v>
      </c>
      <c r="AH3378" t="s">
        <v>146</v>
      </c>
      <c r="AI3378" t="s">
        <v>19852</v>
      </c>
      <c r="AJ3378" t="s">
        <v>19853</v>
      </c>
      <c r="AK3378" t="s">
        <v>19897</v>
      </c>
      <c r="AL3378" t="s">
        <v>149</v>
      </c>
    </row>
    <row r="3379" spans="1:38" x14ac:dyDescent="0.2">
      <c r="A3379" s="2">
        <v>42574</v>
      </c>
      <c r="B3379">
        <v>26198764</v>
      </c>
      <c r="C3379" t="s">
        <v>12562</v>
      </c>
      <c r="D3379" s="2">
        <v>42206</v>
      </c>
      <c r="E3379" t="s">
        <v>12429</v>
      </c>
      <c r="F3379" t="s">
        <v>19892</v>
      </c>
      <c r="G3379" t="s">
        <v>19893</v>
      </c>
      <c r="H3379" t="s">
        <v>19843</v>
      </c>
      <c r="I3379" t="s">
        <v>19894</v>
      </c>
      <c r="J3379" t="s">
        <v>170</v>
      </c>
      <c r="K3379" t="s">
        <v>15223</v>
      </c>
      <c r="L3379">
        <v>9</v>
      </c>
      <c r="M3379">
        <v>69472320</v>
      </c>
      <c r="N3379" t="s">
        <v>143</v>
      </c>
      <c r="O3379" t="s">
        <v>20661</v>
      </c>
      <c r="R3379" t="s">
        <v>20662</v>
      </c>
      <c r="U3379" t="s">
        <v>26925</v>
      </c>
      <c r="V3379" t="s">
        <v>26926</v>
      </c>
      <c r="W3379">
        <v>0</v>
      </c>
      <c r="X3379">
        <v>4744901</v>
      </c>
      <c r="Y3379" t="s">
        <v>160</v>
      </c>
      <c r="Z3379">
        <v>0</v>
      </c>
      <c r="AA3379" t="s">
        <v>143</v>
      </c>
      <c r="AB3379" s="3">
        <v>7.9999999999999996E-6</v>
      </c>
      <c r="AC3379">
        <v>5.09691001300805</v>
      </c>
      <c r="AE3379">
        <v>1.0989009999999999</v>
      </c>
      <c r="AF3379" t="s">
        <v>244</v>
      </c>
      <c r="AG3379" t="s">
        <v>19896</v>
      </c>
      <c r="AH3379" t="s">
        <v>146</v>
      </c>
      <c r="AI3379" t="s">
        <v>19852</v>
      </c>
      <c r="AJ3379" t="s">
        <v>19853</v>
      </c>
      <c r="AK3379" t="s">
        <v>19897</v>
      </c>
      <c r="AL3379" t="s">
        <v>149</v>
      </c>
    </row>
    <row r="3380" spans="1:38" x14ac:dyDescent="0.2">
      <c r="A3380" s="2">
        <v>42574</v>
      </c>
      <c r="B3380">
        <v>26198764</v>
      </c>
      <c r="C3380" t="s">
        <v>12562</v>
      </c>
      <c r="D3380" s="2">
        <v>42206</v>
      </c>
      <c r="E3380" t="s">
        <v>12429</v>
      </c>
      <c r="F3380" t="s">
        <v>19892</v>
      </c>
      <c r="G3380" t="s">
        <v>19893</v>
      </c>
      <c r="H3380" t="s">
        <v>19843</v>
      </c>
      <c r="I3380" t="s">
        <v>19894</v>
      </c>
      <c r="J3380" t="s">
        <v>170</v>
      </c>
      <c r="K3380" t="s">
        <v>7331</v>
      </c>
      <c r="L3380">
        <v>9</v>
      </c>
      <c r="M3380">
        <v>35519000</v>
      </c>
      <c r="N3380" t="s">
        <v>143</v>
      </c>
      <c r="O3380" t="s">
        <v>26927</v>
      </c>
      <c r="R3380" t="s">
        <v>26928</v>
      </c>
      <c r="U3380" t="s">
        <v>26929</v>
      </c>
      <c r="V3380" t="s">
        <v>26930</v>
      </c>
      <c r="W3380">
        <v>0</v>
      </c>
      <c r="X3380">
        <v>4879901</v>
      </c>
      <c r="Y3380" t="s">
        <v>160</v>
      </c>
      <c r="Z3380">
        <v>0</v>
      </c>
      <c r="AA3380" t="s">
        <v>143</v>
      </c>
      <c r="AB3380" s="3">
        <v>7.9999999999999996E-6</v>
      </c>
      <c r="AC3380">
        <v>5.09691001300805</v>
      </c>
      <c r="AE3380">
        <v>1.0526316</v>
      </c>
      <c r="AF3380" t="s">
        <v>244</v>
      </c>
      <c r="AG3380" t="s">
        <v>19896</v>
      </c>
      <c r="AH3380" t="s">
        <v>146</v>
      </c>
      <c r="AI3380" t="s">
        <v>19852</v>
      </c>
      <c r="AJ3380" t="s">
        <v>19853</v>
      </c>
      <c r="AK3380" t="s">
        <v>19897</v>
      </c>
      <c r="AL3380" t="s">
        <v>149</v>
      </c>
    </row>
    <row r="3381" spans="1:38" x14ac:dyDescent="0.2">
      <c r="A3381" s="2">
        <v>42574</v>
      </c>
      <c r="B3381">
        <v>26198764</v>
      </c>
      <c r="C3381" t="s">
        <v>12562</v>
      </c>
      <c r="D3381" s="2">
        <v>42206</v>
      </c>
      <c r="E3381" t="s">
        <v>12429</v>
      </c>
      <c r="F3381" t="s">
        <v>19892</v>
      </c>
      <c r="G3381" t="s">
        <v>19893</v>
      </c>
      <c r="H3381" t="s">
        <v>19843</v>
      </c>
      <c r="I3381" t="s">
        <v>19894</v>
      </c>
      <c r="J3381" t="s">
        <v>170</v>
      </c>
      <c r="K3381" t="s">
        <v>14308</v>
      </c>
      <c r="L3381">
        <v>3</v>
      </c>
      <c r="M3381">
        <v>32021149</v>
      </c>
      <c r="N3381" t="s">
        <v>143</v>
      </c>
      <c r="O3381" t="s">
        <v>21962</v>
      </c>
      <c r="R3381" t="s">
        <v>21963</v>
      </c>
      <c r="U3381" t="s">
        <v>26931</v>
      </c>
      <c r="V3381" t="s">
        <v>26932</v>
      </c>
      <c r="W3381">
        <v>0</v>
      </c>
      <c r="X3381">
        <v>4955124</v>
      </c>
      <c r="Y3381" t="s">
        <v>160</v>
      </c>
      <c r="Z3381">
        <v>0</v>
      </c>
      <c r="AA3381" t="s">
        <v>143</v>
      </c>
      <c r="AB3381" s="3">
        <v>7.9999999999999996E-6</v>
      </c>
      <c r="AC3381">
        <v>5.09691001300805</v>
      </c>
      <c r="AE3381">
        <v>1.08</v>
      </c>
      <c r="AF3381" t="s">
        <v>244</v>
      </c>
      <c r="AG3381" t="s">
        <v>19896</v>
      </c>
      <c r="AH3381" t="s">
        <v>146</v>
      </c>
      <c r="AI3381" t="s">
        <v>19852</v>
      </c>
      <c r="AJ3381" t="s">
        <v>19853</v>
      </c>
      <c r="AK3381" t="s">
        <v>19897</v>
      </c>
      <c r="AL3381" t="s">
        <v>149</v>
      </c>
    </row>
    <row r="3382" spans="1:38" x14ac:dyDescent="0.2">
      <c r="A3382" s="2">
        <v>43815</v>
      </c>
      <c r="B3382">
        <v>31447353</v>
      </c>
      <c r="C3382" t="s">
        <v>11085</v>
      </c>
      <c r="D3382" s="2">
        <v>43699</v>
      </c>
      <c r="E3382" t="s">
        <v>11086</v>
      </c>
      <c r="F3382" t="s">
        <v>11087</v>
      </c>
      <c r="G3382" t="s">
        <v>11088</v>
      </c>
      <c r="H3382" t="s">
        <v>24542</v>
      </c>
      <c r="I3382" t="s">
        <v>24543</v>
      </c>
      <c r="J3382" t="s">
        <v>170</v>
      </c>
      <c r="K3382" t="s">
        <v>4462</v>
      </c>
      <c r="L3382">
        <v>5</v>
      </c>
      <c r="M3382">
        <v>3036482</v>
      </c>
      <c r="N3382" t="s">
        <v>26933</v>
      </c>
      <c r="O3382" t="s">
        <v>26934</v>
      </c>
      <c r="P3382" t="s">
        <v>26935</v>
      </c>
      <c r="Q3382" t="s">
        <v>26936</v>
      </c>
      <c r="S3382">
        <v>68527</v>
      </c>
      <c r="T3382">
        <v>141353</v>
      </c>
      <c r="U3382" t="s">
        <v>26937</v>
      </c>
      <c r="V3382" t="s">
        <v>26938</v>
      </c>
      <c r="W3382">
        <v>0</v>
      </c>
      <c r="X3382">
        <v>191168</v>
      </c>
      <c r="Y3382" t="s">
        <v>284</v>
      </c>
      <c r="Z3382">
        <v>1</v>
      </c>
      <c r="AB3382" s="3">
        <v>7.9999999999999996E-6</v>
      </c>
      <c r="AC3382">
        <v>5.09691001300805</v>
      </c>
      <c r="AD3382" t="s">
        <v>6348</v>
      </c>
      <c r="AE3382">
        <v>0.39</v>
      </c>
      <c r="AF3382" t="s">
        <v>583</v>
      </c>
      <c r="AG3382" t="s">
        <v>24549</v>
      </c>
      <c r="AH3382" t="s">
        <v>146</v>
      </c>
      <c r="AI3382" t="s">
        <v>24550</v>
      </c>
      <c r="AJ3382" t="s">
        <v>24551</v>
      </c>
      <c r="AK3382" t="s">
        <v>24552</v>
      </c>
      <c r="AL3382" t="s">
        <v>149</v>
      </c>
    </row>
    <row r="3383" spans="1:38" x14ac:dyDescent="0.2">
      <c r="A3383" s="2">
        <v>43517</v>
      </c>
      <c r="B3383">
        <v>30285260</v>
      </c>
      <c r="C3383" t="s">
        <v>11523</v>
      </c>
      <c r="D3383" s="2">
        <v>43376</v>
      </c>
      <c r="E3383" t="s">
        <v>19863</v>
      </c>
      <c r="F3383" t="s">
        <v>19864</v>
      </c>
      <c r="G3383" t="s">
        <v>19865</v>
      </c>
      <c r="H3383" t="s">
        <v>19843</v>
      </c>
      <c r="I3383" t="s">
        <v>19866</v>
      </c>
      <c r="J3383" t="s">
        <v>170</v>
      </c>
      <c r="K3383" t="s">
        <v>4301</v>
      </c>
      <c r="L3383">
        <v>1</v>
      </c>
      <c r="M3383">
        <v>110782105</v>
      </c>
      <c r="N3383" t="s">
        <v>24569</v>
      </c>
      <c r="O3383" t="s">
        <v>22833</v>
      </c>
      <c r="P3383" t="s">
        <v>22834</v>
      </c>
      <c r="Q3383" t="s">
        <v>22835</v>
      </c>
      <c r="S3383">
        <v>17599</v>
      </c>
      <c r="T3383">
        <v>65972</v>
      </c>
      <c r="U3383" t="s">
        <v>24570</v>
      </c>
      <c r="V3383" t="s">
        <v>24571</v>
      </c>
      <c r="W3383">
        <v>0</v>
      </c>
      <c r="X3383">
        <v>11102159</v>
      </c>
      <c r="Y3383" t="s">
        <v>243</v>
      </c>
      <c r="Z3383">
        <v>1</v>
      </c>
      <c r="AA3383" t="s">
        <v>143</v>
      </c>
      <c r="AB3383" s="3">
        <v>7.9999999999999996E-6</v>
      </c>
      <c r="AC3383">
        <v>5.09691001300805</v>
      </c>
      <c r="AD3383" t="s">
        <v>6348</v>
      </c>
      <c r="AE3383">
        <v>1.0572999999999999</v>
      </c>
      <c r="AF3383" t="s">
        <v>7991</v>
      </c>
      <c r="AG3383" t="s">
        <v>19867</v>
      </c>
      <c r="AH3383" t="s">
        <v>146</v>
      </c>
      <c r="AI3383" t="s">
        <v>19852</v>
      </c>
      <c r="AJ3383" t="s">
        <v>19853</v>
      </c>
      <c r="AK3383" t="s">
        <v>19868</v>
      </c>
      <c r="AL3383" t="s">
        <v>149</v>
      </c>
    </row>
    <row r="3384" spans="1:38" x14ac:dyDescent="0.2">
      <c r="A3384" s="2">
        <v>43517</v>
      </c>
      <c r="B3384">
        <v>30285260</v>
      </c>
      <c r="C3384" t="s">
        <v>11523</v>
      </c>
      <c r="D3384" s="2">
        <v>43376</v>
      </c>
      <c r="E3384" t="s">
        <v>19863</v>
      </c>
      <c r="F3384" t="s">
        <v>19864</v>
      </c>
      <c r="G3384" t="s">
        <v>19865</v>
      </c>
      <c r="H3384" t="s">
        <v>19843</v>
      </c>
      <c r="I3384" t="s">
        <v>19866</v>
      </c>
      <c r="J3384" t="s">
        <v>170</v>
      </c>
      <c r="K3384" t="s">
        <v>23142</v>
      </c>
      <c r="L3384">
        <v>20</v>
      </c>
      <c r="M3384">
        <v>59678449</v>
      </c>
      <c r="N3384" t="s">
        <v>23143</v>
      </c>
      <c r="O3384" t="s">
        <v>23143</v>
      </c>
      <c r="R3384" t="s">
        <v>23144</v>
      </c>
      <c r="U3384" t="s">
        <v>23145</v>
      </c>
      <c r="V3384" t="s">
        <v>23146</v>
      </c>
      <c r="W3384">
        <v>0</v>
      </c>
      <c r="X3384">
        <v>7273691</v>
      </c>
      <c r="Y3384" t="s">
        <v>160</v>
      </c>
      <c r="Z3384">
        <v>0</v>
      </c>
      <c r="AA3384" t="s">
        <v>143</v>
      </c>
      <c r="AB3384" s="3">
        <v>7.9999999999999996E-6</v>
      </c>
      <c r="AC3384">
        <v>5.09691001300805</v>
      </c>
      <c r="AD3384" t="s">
        <v>6348</v>
      </c>
      <c r="AE3384">
        <v>1.0624</v>
      </c>
      <c r="AF3384" t="s">
        <v>1950</v>
      </c>
      <c r="AG3384" t="s">
        <v>19867</v>
      </c>
      <c r="AH3384" t="s">
        <v>146</v>
      </c>
      <c r="AI3384" t="s">
        <v>19852</v>
      </c>
      <c r="AJ3384" t="s">
        <v>19853</v>
      </c>
      <c r="AK3384" t="s">
        <v>19868</v>
      </c>
      <c r="AL3384" t="s">
        <v>149</v>
      </c>
    </row>
    <row r="3385" spans="1:38" x14ac:dyDescent="0.2">
      <c r="A3385" s="2">
        <v>43517</v>
      </c>
      <c r="B3385">
        <v>30285260</v>
      </c>
      <c r="C3385" t="s">
        <v>11523</v>
      </c>
      <c r="D3385" s="2">
        <v>43376</v>
      </c>
      <c r="E3385" t="s">
        <v>19863</v>
      </c>
      <c r="F3385" t="s">
        <v>19864</v>
      </c>
      <c r="G3385" t="s">
        <v>19865</v>
      </c>
      <c r="H3385" t="s">
        <v>19843</v>
      </c>
      <c r="I3385" t="s">
        <v>19866</v>
      </c>
      <c r="J3385" t="s">
        <v>170</v>
      </c>
      <c r="K3385" t="s">
        <v>304</v>
      </c>
      <c r="L3385">
        <v>15</v>
      </c>
      <c r="M3385">
        <v>58693705</v>
      </c>
      <c r="N3385" t="s">
        <v>1521</v>
      </c>
      <c r="O3385" t="s">
        <v>1521</v>
      </c>
      <c r="R3385" t="s">
        <v>1522</v>
      </c>
      <c r="U3385" t="s">
        <v>22778</v>
      </c>
      <c r="V3385" t="s">
        <v>22779</v>
      </c>
      <c r="W3385">
        <v>0</v>
      </c>
      <c r="X3385">
        <v>12911832</v>
      </c>
      <c r="Y3385" t="s">
        <v>160</v>
      </c>
      <c r="Z3385">
        <v>0</v>
      </c>
      <c r="AA3385" t="s">
        <v>143</v>
      </c>
      <c r="AB3385" s="3">
        <v>7.9999999999999996E-6</v>
      </c>
      <c r="AC3385">
        <v>5.09691001300805</v>
      </c>
      <c r="AD3385" t="s">
        <v>6348</v>
      </c>
      <c r="AE3385">
        <v>1.0556000000000001</v>
      </c>
      <c r="AF3385" t="s">
        <v>7991</v>
      </c>
      <c r="AG3385" t="s">
        <v>19867</v>
      </c>
      <c r="AH3385" t="s">
        <v>146</v>
      </c>
      <c r="AI3385" t="s">
        <v>19852</v>
      </c>
      <c r="AJ3385" t="s">
        <v>19853</v>
      </c>
      <c r="AK3385" t="s">
        <v>19868</v>
      </c>
      <c r="AL3385" t="s">
        <v>149</v>
      </c>
    </row>
    <row r="3386" spans="1:38" x14ac:dyDescent="0.2">
      <c r="A3386" s="2">
        <v>43517</v>
      </c>
      <c r="B3386">
        <v>30285260</v>
      </c>
      <c r="C3386" t="s">
        <v>11523</v>
      </c>
      <c r="D3386" s="2">
        <v>43376</v>
      </c>
      <c r="E3386" t="s">
        <v>19863</v>
      </c>
      <c r="F3386" t="s">
        <v>19864</v>
      </c>
      <c r="G3386" t="s">
        <v>19865</v>
      </c>
      <c r="H3386" t="s">
        <v>19843</v>
      </c>
      <c r="I3386" t="s">
        <v>21125</v>
      </c>
      <c r="J3386" t="s">
        <v>21126</v>
      </c>
      <c r="K3386" t="s">
        <v>1706</v>
      </c>
      <c r="L3386">
        <v>12</v>
      </c>
      <c r="M3386">
        <v>75740477</v>
      </c>
      <c r="N3386" t="s">
        <v>26939</v>
      </c>
      <c r="O3386" t="s">
        <v>1707</v>
      </c>
      <c r="R3386" t="s">
        <v>1708</v>
      </c>
      <c r="U3386" t="s">
        <v>26940</v>
      </c>
      <c r="V3386" t="s">
        <v>26941</v>
      </c>
      <c r="W3386">
        <v>0</v>
      </c>
      <c r="X3386">
        <v>1275572</v>
      </c>
      <c r="Y3386" t="s">
        <v>160</v>
      </c>
      <c r="Z3386">
        <v>0</v>
      </c>
      <c r="AA3386" t="s">
        <v>143</v>
      </c>
      <c r="AB3386" s="3">
        <v>7.9999999999999996E-6</v>
      </c>
      <c r="AC3386">
        <v>5.09691001300805</v>
      </c>
      <c r="AE3386">
        <v>1.0980000000000001</v>
      </c>
      <c r="AF3386" t="s">
        <v>26942</v>
      </c>
      <c r="AG3386" t="s">
        <v>19867</v>
      </c>
      <c r="AH3386" t="s">
        <v>146</v>
      </c>
      <c r="AI3386" t="s">
        <v>19852</v>
      </c>
      <c r="AJ3386" t="s">
        <v>19853</v>
      </c>
      <c r="AK3386" t="s">
        <v>21133</v>
      </c>
      <c r="AL3386" t="s">
        <v>149</v>
      </c>
    </row>
    <row r="3387" spans="1:38" x14ac:dyDescent="0.2">
      <c r="A3387" s="2">
        <v>41135</v>
      </c>
      <c r="B3387">
        <v>22688191</v>
      </c>
      <c r="C3387" t="s">
        <v>12969</v>
      </c>
      <c r="D3387" s="2">
        <v>41072</v>
      </c>
      <c r="E3387" t="s">
        <v>388</v>
      </c>
      <c r="F3387" t="s">
        <v>12970</v>
      </c>
      <c r="G3387" t="s">
        <v>12971</v>
      </c>
      <c r="H3387" t="s">
        <v>12972</v>
      </c>
      <c r="I3387" t="s">
        <v>12973</v>
      </c>
      <c r="J3387" t="s">
        <v>170</v>
      </c>
      <c r="K3387" t="s">
        <v>2909</v>
      </c>
      <c r="L3387">
        <v>5</v>
      </c>
      <c r="M3387">
        <v>116233060</v>
      </c>
      <c r="N3387" t="s">
        <v>13928</v>
      </c>
      <c r="O3387" t="s">
        <v>13928</v>
      </c>
      <c r="R3387" t="s">
        <v>13929</v>
      </c>
      <c r="U3387" t="s">
        <v>15789</v>
      </c>
      <c r="V3387" t="s">
        <v>15790</v>
      </c>
      <c r="W3387">
        <v>0</v>
      </c>
      <c r="X3387">
        <v>253959</v>
      </c>
      <c r="Y3387" t="s">
        <v>160</v>
      </c>
      <c r="Z3387">
        <v>0</v>
      </c>
      <c r="AA3387" t="s">
        <v>143</v>
      </c>
      <c r="AB3387" s="3">
        <v>7.9999999999999996E-6</v>
      </c>
      <c r="AC3387">
        <v>5.09691001300805</v>
      </c>
      <c r="AE3387">
        <v>1.21</v>
      </c>
      <c r="AF3387" t="s">
        <v>244</v>
      </c>
      <c r="AG3387" t="s">
        <v>12980</v>
      </c>
      <c r="AH3387" t="s">
        <v>146</v>
      </c>
      <c r="AI3387" t="s">
        <v>11408</v>
      </c>
      <c r="AJ3387" t="s">
        <v>11409</v>
      </c>
      <c r="AK3387" t="s">
        <v>12981</v>
      </c>
      <c r="AL3387" t="s">
        <v>149</v>
      </c>
    </row>
    <row r="3388" spans="1:38" x14ac:dyDescent="0.2">
      <c r="A3388" s="2">
        <v>41241</v>
      </c>
      <c r="B3388">
        <v>22885689</v>
      </c>
      <c r="C3388" t="s">
        <v>24576</v>
      </c>
      <c r="D3388" s="2">
        <v>41153</v>
      </c>
      <c r="E3388" t="s">
        <v>12312</v>
      </c>
      <c r="F3388" t="s">
        <v>24577</v>
      </c>
      <c r="G3388" t="s">
        <v>24578</v>
      </c>
      <c r="H3388" t="s">
        <v>19843</v>
      </c>
      <c r="I3388" t="s">
        <v>24579</v>
      </c>
      <c r="J3388" t="s">
        <v>170</v>
      </c>
      <c r="K3388" t="s">
        <v>4695</v>
      </c>
      <c r="L3388">
        <v>18</v>
      </c>
      <c r="M3388">
        <v>44510702</v>
      </c>
      <c r="N3388" t="s">
        <v>2062</v>
      </c>
      <c r="O3388" t="s">
        <v>26943</v>
      </c>
      <c r="R3388" t="s">
        <v>26944</v>
      </c>
      <c r="U3388" t="s">
        <v>26945</v>
      </c>
      <c r="V3388" t="s">
        <v>26946</v>
      </c>
      <c r="W3388">
        <v>0</v>
      </c>
      <c r="X3388">
        <v>2048485</v>
      </c>
      <c r="Y3388" t="s">
        <v>160</v>
      </c>
      <c r="Z3388">
        <v>0</v>
      </c>
      <c r="AA3388" t="s">
        <v>143</v>
      </c>
      <c r="AB3388" s="3">
        <v>7.9999999999999996E-6</v>
      </c>
      <c r="AC3388">
        <v>5.09691001300805</v>
      </c>
      <c r="AD3388" t="s">
        <v>6348</v>
      </c>
      <c r="AE3388">
        <v>1.4</v>
      </c>
      <c r="AF3388" t="s">
        <v>244</v>
      </c>
      <c r="AG3388" t="s">
        <v>24585</v>
      </c>
      <c r="AH3388" t="s">
        <v>146</v>
      </c>
      <c r="AI3388" t="s">
        <v>19852</v>
      </c>
      <c r="AJ3388" t="s">
        <v>19853</v>
      </c>
      <c r="AK3388" t="s">
        <v>24586</v>
      </c>
      <c r="AL3388" t="s">
        <v>149</v>
      </c>
    </row>
    <row r="3389" spans="1:38" x14ac:dyDescent="0.2">
      <c r="A3389" s="2">
        <v>43684</v>
      </c>
      <c r="B3389">
        <v>31206164</v>
      </c>
      <c r="C3389" t="s">
        <v>25055</v>
      </c>
      <c r="D3389" s="2">
        <v>43633</v>
      </c>
      <c r="E3389" t="s">
        <v>25056</v>
      </c>
      <c r="F3389" t="s">
        <v>25057</v>
      </c>
      <c r="G3389" t="s">
        <v>25058</v>
      </c>
      <c r="H3389" t="s">
        <v>25059</v>
      </c>
      <c r="I3389" t="s">
        <v>25060</v>
      </c>
      <c r="J3389" t="s">
        <v>170</v>
      </c>
      <c r="K3389" t="s">
        <v>3274</v>
      </c>
      <c r="L3389">
        <v>12</v>
      </c>
      <c r="M3389">
        <v>40705890</v>
      </c>
      <c r="N3389" t="s">
        <v>143</v>
      </c>
      <c r="O3389" t="s">
        <v>6516</v>
      </c>
      <c r="R3389" t="s">
        <v>6517</v>
      </c>
      <c r="U3389" t="s">
        <v>26947</v>
      </c>
      <c r="V3389" t="s">
        <v>26948</v>
      </c>
      <c r="W3389">
        <v>0</v>
      </c>
      <c r="X3389">
        <v>11177934</v>
      </c>
      <c r="Y3389" t="s">
        <v>160</v>
      </c>
      <c r="Z3389">
        <v>0</v>
      </c>
      <c r="AA3389" t="s">
        <v>143</v>
      </c>
      <c r="AB3389" s="3">
        <v>7.9999999999999996E-6</v>
      </c>
      <c r="AC3389">
        <v>5.09691001300805</v>
      </c>
      <c r="AE3389">
        <v>0.26960000000000001</v>
      </c>
      <c r="AF3389" t="s">
        <v>26949</v>
      </c>
      <c r="AG3389" t="s">
        <v>1060</v>
      </c>
      <c r="AH3389" t="s">
        <v>146</v>
      </c>
      <c r="AI3389" t="s">
        <v>25066</v>
      </c>
      <c r="AJ3389" t="s">
        <v>25067</v>
      </c>
      <c r="AK3389" t="s">
        <v>25068</v>
      </c>
      <c r="AL3389" t="s">
        <v>149</v>
      </c>
    </row>
    <row r="3390" spans="1:38" x14ac:dyDescent="0.2">
      <c r="A3390" s="2">
        <v>41181</v>
      </c>
      <c r="B3390">
        <v>22883433</v>
      </c>
      <c r="C3390" t="s">
        <v>20108</v>
      </c>
      <c r="D3390" s="2">
        <v>41128</v>
      </c>
      <c r="E3390" t="s">
        <v>10490</v>
      </c>
      <c r="F3390" t="s">
        <v>20109</v>
      </c>
      <c r="G3390" t="s">
        <v>20110</v>
      </c>
      <c r="H3390" t="s">
        <v>19843</v>
      </c>
      <c r="I3390" t="s">
        <v>20111</v>
      </c>
      <c r="J3390" t="s">
        <v>20112</v>
      </c>
      <c r="K3390" t="s">
        <v>9306</v>
      </c>
      <c r="L3390">
        <v>22</v>
      </c>
      <c r="M3390">
        <v>39559868</v>
      </c>
      <c r="N3390" t="s">
        <v>9308</v>
      </c>
      <c r="O3390" t="s">
        <v>9332</v>
      </c>
      <c r="P3390" t="s">
        <v>9333</v>
      </c>
      <c r="Q3390" t="s">
        <v>9309</v>
      </c>
      <c r="S3390">
        <v>27107</v>
      </c>
      <c r="T3390">
        <v>10885</v>
      </c>
      <c r="U3390" t="s">
        <v>26950</v>
      </c>
      <c r="V3390" t="s">
        <v>26951</v>
      </c>
      <c r="W3390">
        <v>0</v>
      </c>
      <c r="X3390">
        <v>9611198</v>
      </c>
      <c r="Y3390" t="s">
        <v>541</v>
      </c>
      <c r="Z3390">
        <v>1</v>
      </c>
      <c r="AA3390">
        <v>0.45800000000000002</v>
      </c>
      <c r="AB3390" s="3">
        <v>7.9999999999999996E-6</v>
      </c>
      <c r="AC3390">
        <v>5.09691001300805</v>
      </c>
      <c r="AE3390">
        <v>1.22</v>
      </c>
      <c r="AF3390" t="s">
        <v>26952</v>
      </c>
      <c r="AG3390" t="s">
        <v>20116</v>
      </c>
      <c r="AH3390" t="s">
        <v>146</v>
      </c>
      <c r="AI3390" t="s">
        <v>19852</v>
      </c>
      <c r="AJ3390" t="s">
        <v>19853</v>
      </c>
      <c r="AK3390" t="s">
        <v>20117</v>
      </c>
      <c r="AL3390" t="s">
        <v>149</v>
      </c>
    </row>
    <row r="3391" spans="1:38" x14ac:dyDescent="0.2">
      <c r="A3391" s="2">
        <v>43658</v>
      </c>
      <c r="B3391">
        <v>31164008</v>
      </c>
      <c r="C3391" t="s">
        <v>12798</v>
      </c>
      <c r="D3391" s="2">
        <v>43621</v>
      </c>
      <c r="E3391" t="s">
        <v>12312</v>
      </c>
      <c r="F3391" t="s">
        <v>13130</v>
      </c>
      <c r="G3391" t="s">
        <v>13131</v>
      </c>
      <c r="H3391" t="s">
        <v>23858</v>
      </c>
      <c r="I3391" t="s">
        <v>23859</v>
      </c>
      <c r="J3391" t="s">
        <v>170</v>
      </c>
      <c r="K3391" t="s">
        <v>3194</v>
      </c>
      <c r="L3391">
        <v>8</v>
      </c>
      <c r="M3391">
        <v>12375025</v>
      </c>
      <c r="N3391" t="s">
        <v>143</v>
      </c>
      <c r="O3391" t="s">
        <v>26953</v>
      </c>
      <c r="R3391" t="s">
        <v>26954</v>
      </c>
      <c r="U3391" t="s">
        <v>26955</v>
      </c>
      <c r="V3391" t="s">
        <v>26956</v>
      </c>
      <c r="W3391">
        <v>0</v>
      </c>
      <c r="X3391">
        <v>2739958</v>
      </c>
      <c r="Y3391" t="s">
        <v>195</v>
      </c>
      <c r="Z3391">
        <v>0</v>
      </c>
      <c r="AA3391">
        <v>0.4</v>
      </c>
      <c r="AB3391" s="3">
        <v>7.9999999999999996E-6</v>
      </c>
      <c r="AC3391">
        <v>5.09691001300805</v>
      </c>
      <c r="AE3391">
        <v>1.4705881999999999</v>
      </c>
      <c r="AF3391" t="s">
        <v>26957</v>
      </c>
      <c r="AG3391" t="s">
        <v>23865</v>
      </c>
      <c r="AH3391" t="s">
        <v>146</v>
      </c>
      <c r="AI3391" t="s">
        <v>23866</v>
      </c>
      <c r="AJ3391" t="s">
        <v>23867</v>
      </c>
      <c r="AK3391" t="s">
        <v>23868</v>
      </c>
      <c r="AL3391" t="s">
        <v>149</v>
      </c>
    </row>
    <row r="3392" spans="1:38" x14ac:dyDescent="0.2">
      <c r="A3392" s="2">
        <v>43658</v>
      </c>
      <c r="B3392">
        <v>31164008</v>
      </c>
      <c r="C3392" t="s">
        <v>12798</v>
      </c>
      <c r="D3392" s="2">
        <v>43621</v>
      </c>
      <c r="E3392" t="s">
        <v>12312</v>
      </c>
      <c r="F3392" t="s">
        <v>13130</v>
      </c>
      <c r="G3392" t="s">
        <v>13131</v>
      </c>
      <c r="H3392" t="s">
        <v>23858</v>
      </c>
      <c r="I3392" t="s">
        <v>23859</v>
      </c>
      <c r="J3392" t="s">
        <v>170</v>
      </c>
      <c r="K3392" t="s">
        <v>4023</v>
      </c>
      <c r="L3392">
        <v>2</v>
      </c>
      <c r="M3392">
        <v>65362379</v>
      </c>
      <c r="N3392" t="s">
        <v>143</v>
      </c>
      <c r="O3392" t="s">
        <v>4317</v>
      </c>
      <c r="R3392" t="s">
        <v>4318</v>
      </c>
      <c r="U3392" t="s">
        <v>26958</v>
      </c>
      <c r="V3392" t="s">
        <v>26959</v>
      </c>
      <c r="W3392">
        <v>0</v>
      </c>
      <c r="X3392">
        <v>4494728</v>
      </c>
      <c r="Y3392" t="s">
        <v>160</v>
      </c>
      <c r="Z3392">
        <v>0</v>
      </c>
      <c r="AA3392">
        <v>0.44999999999999901</v>
      </c>
      <c r="AB3392" s="3">
        <v>7.9999999999999996E-6</v>
      </c>
      <c r="AC3392">
        <v>5.09691001300805</v>
      </c>
      <c r="AE3392">
        <v>1.2195122</v>
      </c>
      <c r="AF3392" t="s">
        <v>26960</v>
      </c>
      <c r="AG3392" t="s">
        <v>23865</v>
      </c>
      <c r="AH3392" t="s">
        <v>146</v>
      </c>
      <c r="AI3392" t="s">
        <v>23866</v>
      </c>
      <c r="AJ3392" t="s">
        <v>23867</v>
      </c>
      <c r="AK3392" t="s">
        <v>23868</v>
      </c>
      <c r="AL3392" t="s">
        <v>149</v>
      </c>
    </row>
    <row r="3393" spans="1:38" x14ac:dyDescent="0.2">
      <c r="A3393" s="2">
        <v>43658</v>
      </c>
      <c r="B3393">
        <v>31164008</v>
      </c>
      <c r="C3393" t="s">
        <v>12798</v>
      </c>
      <c r="D3393" s="2">
        <v>43621</v>
      </c>
      <c r="E3393" t="s">
        <v>12312</v>
      </c>
      <c r="F3393" t="s">
        <v>13130</v>
      </c>
      <c r="G3393" t="s">
        <v>13131</v>
      </c>
      <c r="H3393" t="s">
        <v>23858</v>
      </c>
      <c r="I3393" t="s">
        <v>23859</v>
      </c>
      <c r="J3393" t="s">
        <v>170</v>
      </c>
      <c r="K3393" t="s">
        <v>2792</v>
      </c>
      <c r="L3393">
        <v>11</v>
      </c>
      <c r="M3393">
        <v>120600028</v>
      </c>
      <c r="N3393" t="s">
        <v>143</v>
      </c>
      <c r="O3393" t="s">
        <v>26961</v>
      </c>
      <c r="R3393" t="s">
        <v>26962</v>
      </c>
      <c r="U3393" t="s">
        <v>26963</v>
      </c>
      <c r="V3393" t="s">
        <v>26964</v>
      </c>
      <c r="W3393">
        <v>0</v>
      </c>
      <c r="X3393">
        <v>151336980</v>
      </c>
      <c r="Y3393" t="s">
        <v>160</v>
      </c>
      <c r="Z3393">
        <v>0</v>
      </c>
      <c r="AA3393">
        <v>0.03</v>
      </c>
      <c r="AB3393" s="3">
        <v>7.9999999999999996E-6</v>
      </c>
      <c r="AC3393">
        <v>5.09691001300805</v>
      </c>
      <c r="AE3393">
        <v>1.78</v>
      </c>
      <c r="AF3393" t="s">
        <v>26965</v>
      </c>
      <c r="AG3393" t="s">
        <v>23865</v>
      </c>
      <c r="AH3393" t="s">
        <v>146</v>
      </c>
      <c r="AI3393" t="s">
        <v>23866</v>
      </c>
      <c r="AJ3393" t="s">
        <v>23867</v>
      </c>
      <c r="AK3393" t="s">
        <v>23868</v>
      </c>
      <c r="AL3393" t="s">
        <v>149</v>
      </c>
    </row>
    <row r="3394" spans="1:38" x14ac:dyDescent="0.2">
      <c r="A3394" s="2">
        <v>43658</v>
      </c>
      <c r="B3394">
        <v>31164008</v>
      </c>
      <c r="C3394" t="s">
        <v>12798</v>
      </c>
      <c r="D3394" s="2">
        <v>43621</v>
      </c>
      <c r="E3394" t="s">
        <v>12312</v>
      </c>
      <c r="F3394" t="s">
        <v>13130</v>
      </c>
      <c r="G3394" t="s">
        <v>13131</v>
      </c>
      <c r="H3394" t="s">
        <v>13659</v>
      </c>
      <c r="I3394" t="s">
        <v>13660</v>
      </c>
      <c r="J3394" t="s">
        <v>170</v>
      </c>
      <c r="K3394" t="s">
        <v>8364</v>
      </c>
      <c r="L3394">
        <v>10</v>
      </c>
      <c r="M3394">
        <v>92422486</v>
      </c>
      <c r="N3394" t="s">
        <v>143</v>
      </c>
      <c r="O3394" t="s">
        <v>15778</v>
      </c>
      <c r="P3394" t="s">
        <v>15779</v>
      </c>
      <c r="Q3394" t="s">
        <v>15780</v>
      </c>
      <c r="S3394">
        <v>1611</v>
      </c>
      <c r="T3394">
        <v>900</v>
      </c>
      <c r="U3394" t="s">
        <v>15781</v>
      </c>
      <c r="V3394" t="s">
        <v>15782</v>
      </c>
      <c r="W3394">
        <v>0</v>
      </c>
      <c r="X3394">
        <v>189924441</v>
      </c>
      <c r="Y3394" t="s">
        <v>284</v>
      </c>
      <c r="Z3394">
        <v>1</v>
      </c>
      <c r="AA3394">
        <v>0.03</v>
      </c>
      <c r="AB3394" s="3">
        <v>7.9999999999999996E-6</v>
      </c>
      <c r="AC3394">
        <v>5.09691001300805</v>
      </c>
      <c r="AE3394">
        <v>1.4925373</v>
      </c>
      <c r="AF3394" t="s">
        <v>15784</v>
      </c>
      <c r="AG3394" t="s">
        <v>13664</v>
      </c>
      <c r="AH3394" t="s">
        <v>146</v>
      </c>
      <c r="AI3394" t="s">
        <v>13665</v>
      </c>
      <c r="AJ3394" t="s">
        <v>13666</v>
      </c>
      <c r="AK3394" t="s">
        <v>13667</v>
      </c>
      <c r="AL3394" t="s">
        <v>149</v>
      </c>
    </row>
    <row r="3395" spans="1:38" x14ac:dyDescent="0.2">
      <c r="A3395" s="2">
        <v>43658</v>
      </c>
      <c r="B3395">
        <v>31164008</v>
      </c>
      <c r="C3395" t="s">
        <v>12798</v>
      </c>
      <c r="D3395" s="2">
        <v>43621</v>
      </c>
      <c r="E3395" t="s">
        <v>12312</v>
      </c>
      <c r="F3395" t="s">
        <v>13130</v>
      </c>
      <c r="G3395" t="s">
        <v>13131</v>
      </c>
      <c r="H3395" t="s">
        <v>13659</v>
      </c>
      <c r="I3395" t="s">
        <v>13660</v>
      </c>
      <c r="J3395" t="s">
        <v>170</v>
      </c>
      <c r="K3395" t="s">
        <v>892</v>
      </c>
      <c r="L3395">
        <v>11</v>
      </c>
      <c r="M3395">
        <v>122340282</v>
      </c>
      <c r="N3395" t="s">
        <v>143</v>
      </c>
      <c r="O3395" t="s">
        <v>15731</v>
      </c>
      <c r="R3395" t="s">
        <v>15732</v>
      </c>
      <c r="U3395" t="s">
        <v>15733</v>
      </c>
      <c r="V3395" t="s">
        <v>15734</v>
      </c>
      <c r="W3395">
        <v>0</v>
      </c>
      <c r="X3395">
        <v>10892827</v>
      </c>
      <c r="Y3395" t="s">
        <v>160</v>
      </c>
      <c r="Z3395">
        <v>0</v>
      </c>
      <c r="AA3395">
        <v>7.9999999999999905E-2</v>
      </c>
      <c r="AB3395" s="3">
        <v>7.9999999999999996E-6</v>
      </c>
      <c r="AC3395">
        <v>5.09691001300805</v>
      </c>
      <c r="AE3395">
        <v>1.25</v>
      </c>
      <c r="AF3395" t="s">
        <v>6074</v>
      </c>
      <c r="AG3395" t="s">
        <v>13664</v>
      </c>
      <c r="AH3395" t="s">
        <v>146</v>
      </c>
      <c r="AI3395" t="s">
        <v>13665</v>
      </c>
      <c r="AJ3395" t="s">
        <v>13666</v>
      </c>
      <c r="AK3395" t="s">
        <v>13667</v>
      </c>
      <c r="AL3395" t="s">
        <v>149</v>
      </c>
    </row>
    <row r="3396" spans="1:38" x14ac:dyDescent="0.2">
      <c r="A3396" s="2">
        <v>43658</v>
      </c>
      <c r="B3396">
        <v>31164008</v>
      </c>
      <c r="C3396" t="s">
        <v>12798</v>
      </c>
      <c r="D3396" s="2">
        <v>43621</v>
      </c>
      <c r="E3396" t="s">
        <v>12312</v>
      </c>
      <c r="F3396" t="s">
        <v>13130</v>
      </c>
      <c r="G3396" t="s">
        <v>13131</v>
      </c>
      <c r="H3396" t="s">
        <v>13659</v>
      </c>
      <c r="I3396" t="s">
        <v>13660</v>
      </c>
      <c r="J3396" t="s">
        <v>170</v>
      </c>
      <c r="N3396" t="s">
        <v>143</v>
      </c>
      <c r="U3396" t="s">
        <v>15727</v>
      </c>
      <c r="V3396" t="s">
        <v>15728</v>
      </c>
      <c r="W3396">
        <v>0</v>
      </c>
      <c r="Z3396">
        <v>1</v>
      </c>
      <c r="AA3396">
        <v>0.37</v>
      </c>
      <c r="AB3396" s="3">
        <v>7.9999999999999996E-6</v>
      </c>
      <c r="AC3396">
        <v>5.09691001300805</v>
      </c>
      <c r="AE3396">
        <v>1.1363635999999999</v>
      </c>
      <c r="AF3396" t="s">
        <v>5521</v>
      </c>
      <c r="AG3396" t="s">
        <v>13664</v>
      </c>
      <c r="AH3396" t="s">
        <v>146</v>
      </c>
      <c r="AI3396" t="s">
        <v>13665</v>
      </c>
      <c r="AJ3396" t="s">
        <v>13666</v>
      </c>
      <c r="AK3396" t="s">
        <v>13667</v>
      </c>
      <c r="AL3396" t="s">
        <v>149</v>
      </c>
    </row>
    <row r="3397" spans="1:38" x14ac:dyDescent="0.2">
      <c r="A3397" s="2">
        <v>43658</v>
      </c>
      <c r="B3397">
        <v>31164008</v>
      </c>
      <c r="C3397" t="s">
        <v>12798</v>
      </c>
      <c r="D3397" s="2">
        <v>43621</v>
      </c>
      <c r="E3397" t="s">
        <v>12312</v>
      </c>
      <c r="F3397" t="s">
        <v>13130</v>
      </c>
      <c r="G3397" t="s">
        <v>13131</v>
      </c>
      <c r="H3397" t="s">
        <v>13659</v>
      </c>
      <c r="I3397" t="s">
        <v>13660</v>
      </c>
      <c r="J3397" t="s">
        <v>170</v>
      </c>
      <c r="N3397" t="s">
        <v>143</v>
      </c>
      <c r="U3397" t="s">
        <v>15724</v>
      </c>
      <c r="V3397" t="s">
        <v>15725</v>
      </c>
      <c r="W3397">
        <v>0</v>
      </c>
      <c r="Z3397">
        <v>1</v>
      </c>
      <c r="AA3397">
        <v>0.06</v>
      </c>
      <c r="AB3397" s="3">
        <v>7.9999999999999996E-6</v>
      </c>
      <c r="AC3397">
        <v>5.09691001300805</v>
      </c>
      <c r="AE3397">
        <v>1.29</v>
      </c>
      <c r="AF3397" t="s">
        <v>15726</v>
      </c>
      <c r="AG3397" t="s">
        <v>13664</v>
      </c>
      <c r="AH3397" t="s">
        <v>146</v>
      </c>
      <c r="AI3397" t="s">
        <v>13665</v>
      </c>
      <c r="AJ3397" t="s">
        <v>13666</v>
      </c>
      <c r="AK3397" t="s">
        <v>13667</v>
      </c>
      <c r="AL3397" t="s">
        <v>149</v>
      </c>
    </row>
    <row r="3398" spans="1:38" x14ac:dyDescent="0.2">
      <c r="A3398" s="2">
        <v>41431</v>
      </c>
      <c r="B3398">
        <v>23453885</v>
      </c>
      <c r="C3398" t="s">
        <v>9030</v>
      </c>
      <c r="D3398" s="2">
        <v>41332</v>
      </c>
      <c r="E3398" t="s">
        <v>6373</v>
      </c>
      <c r="F3398" t="s">
        <v>9031</v>
      </c>
      <c r="G3398" t="s">
        <v>9032</v>
      </c>
      <c r="H3398" t="s">
        <v>9033</v>
      </c>
      <c r="I3398" t="s">
        <v>9034</v>
      </c>
      <c r="J3398" t="s">
        <v>170</v>
      </c>
      <c r="K3398" t="s">
        <v>3710</v>
      </c>
      <c r="L3398">
        <v>2</v>
      </c>
      <c r="M3398">
        <v>184668853</v>
      </c>
      <c r="N3398" t="s">
        <v>3711</v>
      </c>
      <c r="O3398" t="s">
        <v>3711</v>
      </c>
      <c r="R3398" t="s">
        <v>9137</v>
      </c>
      <c r="U3398" t="s">
        <v>11205</v>
      </c>
      <c r="V3398" t="s">
        <v>11206</v>
      </c>
      <c r="W3398">
        <v>0</v>
      </c>
      <c r="X3398">
        <v>7597593</v>
      </c>
      <c r="Y3398" t="s">
        <v>160</v>
      </c>
      <c r="Z3398">
        <v>0</v>
      </c>
      <c r="AA3398" t="s">
        <v>143</v>
      </c>
      <c r="AB3398" s="3">
        <v>7.9999999999999996E-6</v>
      </c>
      <c r="AC3398">
        <v>5.09691001300805</v>
      </c>
      <c r="AD3398" t="s">
        <v>9770</v>
      </c>
      <c r="AE3398">
        <v>1.0549999999999999</v>
      </c>
      <c r="AF3398" t="s">
        <v>7991</v>
      </c>
      <c r="AG3398" t="s">
        <v>9039</v>
      </c>
      <c r="AH3398" t="s">
        <v>146</v>
      </c>
      <c r="AI3398" t="s">
        <v>9040</v>
      </c>
      <c r="AJ3398" t="s">
        <v>9041</v>
      </c>
      <c r="AK3398" t="s">
        <v>9042</v>
      </c>
      <c r="AL3398" t="s">
        <v>149</v>
      </c>
    </row>
    <row r="3399" spans="1:38" x14ac:dyDescent="0.2">
      <c r="A3399" s="2">
        <v>41431</v>
      </c>
      <c r="B3399">
        <v>23453885</v>
      </c>
      <c r="C3399" t="s">
        <v>9030</v>
      </c>
      <c r="D3399" s="2">
        <v>41332</v>
      </c>
      <c r="E3399" t="s">
        <v>6373</v>
      </c>
      <c r="F3399" t="s">
        <v>9031</v>
      </c>
      <c r="G3399" t="s">
        <v>9032</v>
      </c>
      <c r="H3399" t="s">
        <v>9033</v>
      </c>
      <c r="I3399" t="s">
        <v>9034</v>
      </c>
      <c r="J3399" t="s">
        <v>170</v>
      </c>
      <c r="K3399" t="s">
        <v>11207</v>
      </c>
      <c r="L3399">
        <v>2</v>
      </c>
      <c r="M3399">
        <v>149008736</v>
      </c>
      <c r="N3399" t="s">
        <v>11208</v>
      </c>
      <c r="O3399" t="s">
        <v>11209</v>
      </c>
      <c r="R3399" t="s">
        <v>11210</v>
      </c>
      <c r="U3399" t="s">
        <v>11211</v>
      </c>
      <c r="V3399" t="s">
        <v>11212</v>
      </c>
      <c r="W3399">
        <v>0</v>
      </c>
      <c r="X3399">
        <v>6435387</v>
      </c>
      <c r="Y3399" t="s">
        <v>160</v>
      </c>
      <c r="Z3399">
        <v>0</v>
      </c>
      <c r="AA3399" t="s">
        <v>143</v>
      </c>
      <c r="AB3399" s="3">
        <v>7.9999999999999996E-6</v>
      </c>
      <c r="AC3399">
        <v>5.09691001300805</v>
      </c>
      <c r="AD3399" t="s">
        <v>9770</v>
      </c>
      <c r="AE3399">
        <v>1.129</v>
      </c>
      <c r="AF3399" t="s">
        <v>11213</v>
      </c>
      <c r="AG3399" t="s">
        <v>9039</v>
      </c>
      <c r="AH3399" t="s">
        <v>146</v>
      </c>
      <c r="AI3399" t="s">
        <v>9040</v>
      </c>
      <c r="AJ3399" t="s">
        <v>9041</v>
      </c>
      <c r="AK3399" t="s">
        <v>9042</v>
      </c>
      <c r="AL3399" t="s">
        <v>149</v>
      </c>
    </row>
    <row r="3400" spans="1:38" x14ac:dyDescent="0.2">
      <c r="A3400" s="2">
        <v>41431</v>
      </c>
      <c r="B3400">
        <v>23453885</v>
      </c>
      <c r="C3400" t="s">
        <v>9030</v>
      </c>
      <c r="D3400" s="2">
        <v>41332</v>
      </c>
      <c r="E3400" t="s">
        <v>6373</v>
      </c>
      <c r="F3400" t="s">
        <v>9031</v>
      </c>
      <c r="G3400" t="s">
        <v>9032</v>
      </c>
      <c r="H3400" t="s">
        <v>9033</v>
      </c>
      <c r="I3400" t="s">
        <v>9034</v>
      </c>
      <c r="J3400" t="s">
        <v>170</v>
      </c>
      <c r="K3400" t="s">
        <v>5652</v>
      </c>
      <c r="L3400">
        <v>9</v>
      </c>
      <c r="M3400">
        <v>22819577</v>
      </c>
      <c r="N3400" t="s">
        <v>2062</v>
      </c>
      <c r="O3400" t="s">
        <v>11214</v>
      </c>
      <c r="R3400" t="s">
        <v>11215</v>
      </c>
      <c r="U3400" t="s">
        <v>11216</v>
      </c>
      <c r="V3400" t="s">
        <v>11217</v>
      </c>
      <c r="W3400">
        <v>0</v>
      </c>
      <c r="X3400">
        <v>7849973</v>
      </c>
      <c r="Y3400" t="s">
        <v>160</v>
      </c>
      <c r="Z3400">
        <v>0</v>
      </c>
      <c r="AA3400" t="s">
        <v>143</v>
      </c>
      <c r="AB3400" s="3">
        <v>7.9999999999999996E-6</v>
      </c>
      <c r="AC3400">
        <v>5.09691001300805</v>
      </c>
      <c r="AD3400" t="s">
        <v>9770</v>
      </c>
      <c r="AE3400">
        <v>1.05</v>
      </c>
      <c r="AF3400" t="s">
        <v>11218</v>
      </c>
      <c r="AG3400" t="s">
        <v>9039</v>
      </c>
      <c r="AH3400" t="s">
        <v>146</v>
      </c>
      <c r="AI3400" t="s">
        <v>9040</v>
      </c>
      <c r="AJ3400" t="s">
        <v>9041</v>
      </c>
      <c r="AK3400" t="s">
        <v>9042</v>
      </c>
      <c r="AL3400" t="s">
        <v>149</v>
      </c>
    </row>
    <row r="3401" spans="1:38" x14ac:dyDescent="0.2">
      <c r="A3401" s="2">
        <v>41431</v>
      </c>
      <c r="B3401">
        <v>23453885</v>
      </c>
      <c r="C3401" t="s">
        <v>9030</v>
      </c>
      <c r="D3401" s="2">
        <v>41332</v>
      </c>
      <c r="E3401" t="s">
        <v>6373</v>
      </c>
      <c r="F3401" t="s">
        <v>9031</v>
      </c>
      <c r="G3401" t="s">
        <v>9032</v>
      </c>
      <c r="H3401" t="s">
        <v>9033</v>
      </c>
      <c r="I3401" t="s">
        <v>9034</v>
      </c>
      <c r="J3401" t="s">
        <v>170</v>
      </c>
      <c r="K3401" t="s">
        <v>3483</v>
      </c>
      <c r="L3401">
        <v>7</v>
      </c>
      <c r="M3401">
        <v>136461788</v>
      </c>
      <c r="N3401" t="s">
        <v>2062</v>
      </c>
      <c r="O3401" t="s">
        <v>5531</v>
      </c>
      <c r="P3401" t="s">
        <v>5532</v>
      </c>
      <c r="Q3401" t="s">
        <v>5533</v>
      </c>
      <c r="S3401">
        <v>24003</v>
      </c>
      <c r="T3401">
        <v>23868</v>
      </c>
      <c r="U3401" t="s">
        <v>11219</v>
      </c>
      <c r="V3401" t="s">
        <v>11220</v>
      </c>
      <c r="W3401">
        <v>0</v>
      </c>
      <c r="X3401">
        <v>10250997</v>
      </c>
      <c r="Y3401" t="s">
        <v>284</v>
      </c>
      <c r="Z3401">
        <v>1</v>
      </c>
      <c r="AA3401" t="s">
        <v>143</v>
      </c>
      <c r="AB3401" s="3">
        <v>7.9999999999999996E-6</v>
      </c>
      <c r="AC3401">
        <v>5.09691001300805</v>
      </c>
      <c r="AD3401" t="s">
        <v>9770</v>
      </c>
      <c r="AE3401">
        <v>1.03</v>
      </c>
      <c r="AF3401" t="s">
        <v>11221</v>
      </c>
      <c r="AG3401" t="s">
        <v>9039</v>
      </c>
      <c r="AH3401" t="s">
        <v>146</v>
      </c>
      <c r="AI3401" t="s">
        <v>9040</v>
      </c>
      <c r="AJ3401" t="s">
        <v>9041</v>
      </c>
      <c r="AK3401" t="s">
        <v>9042</v>
      </c>
      <c r="AL3401" t="s">
        <v>149</v>
      </c>
    </row>
    <row r="3402" spans="1:38" x14ac:dyDescent="0.2">
      <c r="A3402" s="2">
        <v>41431</v>
      </c>
      <c r="B3402">
        <v>23453885</v>
      </c>
      <c r="C3402" t="s">
        <v>9030</v>
      </c>
      <c r="D3402" s="2">
        <v>41332</v>
      </c>
      <c r="E3402" t="s">
        <v>6373</v>
      </c>
      <c r="F3402" t="s">
        <v>9031</v>
      </c>
      <c r="G3402" t="s">
        <v>9032</v>
      </c>
      <c r="H3402" t="s">
        <v>9033</v>
      </c>
      <c r="I3402" t="s">
        <v>9034</v>
      </c>
      <c r="J3402" t="s">
        <v>170</v>
      </c>
      <c r="K3402" t="s">
        <v>3500</v>
      </c>
      <c r="L3402">
        <v>4</v>
      </c>
      <c r="M3402">
        <v>151987017</v>
      </c>
      <c r="N3402" t="s">
        <v>2062</v>
      </c>
      <c r="O3402" t="s">
        <v>11222</v>
      </c>
      <c r="R3402" t="s">
        <v>11223</v>
      </c>
      <c r="U3402" t="s">
        <v>11224</v>
      </c>
      <c r="V3402" t="s">
        <v>11225</v>
      </c>
      <c r="W3402">
        <v>0</v>
      </c>
      <c r="X3402">
        <v>360932</v>
      </c>
      <c r="Y3402" t="s">
        <v>160</v>
      </c>
      <c r="Z3402">
        <v>0</v>
      </c>
      <c r="AB3402" s="3">
        <v>7.9999999999999996E-6</v>
      </c>
      <c r="AC3402">
        <v>5.09691001300805</v>
      </c>
      <c r="AD3402" t="s">
        <v>9038</v>
      </c>
      <c r="AE3402">
        <v>1.06</v>
      </c>
      <c r="AF3402" t="s">
        <v>7991</v>
      </c>
      <c r="AG3402" t="s">
        <v>9039</v>
      </c>
      <c r="AH3402" t="s">
        <v>146</v>
      </c>
      <c r="AI3402" t="s">
        <v>9040</v>
      </c>
      <c r="AJ3402" t="s">
        <v>9041</v>
      </c>
      <c r="AK3402" t="s">
        <v>9042</v>
      </c>
      <c r="AL3402" t="s">
        <v>149</v>
      </c>
    </row>
    <row r="3403" spans="1:38" x14ac:dyDescent="0.2">
      <c r="A3403" s="2">
        <v>41431</v>
      </c>
      <c r="B3403">
        <v>23453885</v>
      </c>
      <c r="C3403" t="s">
        <v>9030</v>
      </c>
      <c r="D3403" s="2">
        <v>41332</v>
      </c>
      <c r="E3403" t="s">
        <v>6373</v>
      </c>
      <c r="F3403" t="s">
        <v>9031</v>
      </c>
      <c r="G3403" t="s">
        <v>9032</v>
      </c>
      <c r="H3403" t="s">
        <v>9033</v>
      </c>
      <c r="I3403" t="s">
        <v>9034</v>
      </c>
      <c r="J3403" t="s">
        <v>170</v>
      </c>
      <c r="K3403" t="s">
        <v>11226</v>
      </c>
      <c r="L3403">
        <v>2</v>
      </c>
      <c r="M3403">
        <v>239191276</v>
      </c>
      <c r="N3403" t="s">
        <v>11227</v>
      </c>
      <c r="O3403" t="s">
        <v>11228</v>
      </c>
      <c r="R3403" t="s">
        <v>11229</v>
      </c>
      <c r="U3403" t="s">
        <v>11230</v>
      </c>
      <c r="V3403" t="s">
        <v>11231</v>
      </c>
      <c r="W3403">
        <v>0</v>
      </c>
      <c r="X3403">
        <v>3791556</v>
      </c>
      <c r="Y3403" t="s">
        <v>160</v>
      </c>
      <c r="Z3403">
        <v>0</v>
      </c>
      <c r="AB3403" s="3">
        <v>7.9999999999999996E-6</v>
      </c>
      <c r="AC3403">
        <v>5.09691001300805</v>
      </c>
      <c r="AD3403" t="s">
        <v>9038</v>
      </c>
      <c r="AE3403">
        <v>1.08</v>
      </c>
      <c r="AF3403" t="s">
        <v>10859</v>
      </c>
      <c r="AG3403" t="s">
        <v>9039</v>
      </c>
      <c r="AH3403" t="s">
        <v>146</v>
      </c>
      <c r="AI3403" t="s">
        <v>9040</v>
      </c>
      <c r="AJ3403" t="s">
        <v>9041</v>
      </c>
      <c r="AK3403" t="s">
        <v>9042</v>
      </c>
      <c r="AL3403" t="s">
        <v>149</v>
      </c>
    </row>
    <row r="3404" spans="1:38" x14ac:dyDescent="0.2">
      <c r="A3404" s="2">
        <v>43354</v>
      </c>
      <c r="B3404">
        <v>29730043</v>
      </c>
      <c r="C3404" t="s">
        <v>22902</v>
      </c>
      <c r="D3404" s="2">
        <v>43222</v>
      </c>
      <c r="E3404" t="s">
        <v>11086</v>
      </c>
      <c r="F3404" t="s">
        <v>22903</v>
      </c>
      <c r="G3404" t="s">
        <v>22904</v>
      </c>
      <c r="H3404" t="s">
        <v>22905</v>
      </c>
      <c r="I3404" t="s">
        <v>22906</v>
      </c>
      <c r="J3404" t="s">
        <v>170</v>
      </c>
      <c r="K3404" t="s">
        <v>1839</v>
      </c>
      <c r="L3404">
        <v>13</v>
      </c>
      <c r="M3404">
        <v>106409080</v>
      </c>
      <c r="N3404" t="s">
        <v>26966</v>
      </c>
      <c r="O3404" t="s">
        <v>26967</v>
      </c>
      <c r="P3404" t="s">
        <v>26968</v>
      </c>
      <c r="Q3404" t="s">
        <v>24464</v>
      </c>
      <c r="S3404">
        <v>24765</v>
      </c>
      <c r="T3404">
        <v>16693</v>
      </c>
      <c r="U3404" t="s">
        <v>26969</v>
      </c>
      <c r="V3404" t="s">
        <v>26970</v>
      </c>
      <c r="W3404">
        <v>0</v>
      </c>
      <c r="X3404">
        <v>12857574</v>
      </c>
      <c r="Y3404" t="s">
        <v>284</v>
      </c>
      <c r="Z3404">
        <v>1</v>
      </c>
      <c r="AA3404">
        <v>0.3397</v>
      </c>
      <c r="AB3404" s="3">
        <v>9.0000000000000002E-6</v>
      </c>
      <c r="AC3404">
        <v>5.0457574905606704</v>
      </c>
      <c r="AE3404">
        <v>4.4409999999999998</v>
      </c>
      <c r="AF3404" t="s">
        <v>14500</v>
      </c>
      <c r="AG3404" t="s">
        <v>22913</v>
      </c>
      <c r="AH3404" t="s">
        <v>146</v>
      </c>
      <c r="AI3404" t="s">
        <v>21329</v>
      </c>
      <c r="AJ3404" t="s">
        <v>21330</v>
      </c>
      <c r="AK3404" t="s">
        <v>22914</v>
      </c>
      <c r="AL3404" t="s">
        <v>149</v>
      </c>
    </row>
    <row r="3405" spans="1:38" x14ac:dyDescent="0.2">
      <c r="A3405" s="2">
        <v>39819</v>
      </c>
      <c r="B3405">
        <v>19023125</v>
      </c>
      <c r="C3405" t="s">
        <v>23149</v>
      </c>
      <c r="D3405" s="2">
        <v>39772</v>
      </c>
      <c r="E3405" t="s">
        <v>19863</v>
      </c>
      <c r="F3405" t="s">
        <v>23150</v>
      </c>
      <c r="G3405" t="s">
        <v>23151</v>
      </c>
      <c r="H3405" t="s">
        <v>23152</v>
      </c>
      <c r="I3405" t="s">
        <v>23153</v>
      </c>
      <c r="J3405" t="s">
        <v>170</v>
      </c>
      <c r="K3405" t="s">
        <v>9054</v>
      </c>
      <c r="L3405">
        <v>6</v>
      </c>
      <c r="M3405">
        <v>98471388</v>
      </c>
      <c r="N3405" t="s">
        <v>26971</v>
      </c>
      <c r="O3405" t="s">
        <v>26972</v>
      </c>
      <c r="P3405" t="s">
        <v>9056</v>
      </c>
      <c r="Q3405" t="s">
        <v>26973</v>
      </c>
      <c r="S3405">
        <v>70519</v>
      </c>
      <c r="T3405">
        <v>308869</v>
      </c>
      <c r="U3405" t="s">
        <v>26974</v>
      </c>
      <c r="V3405" t="s">
        <v>26975</v>
      </c>
      <c r="W3405">
        <v>0</v>
      </c>
      <c r="X3405">
        <v>9491640</v>
      </c>
      <c r="Y3405" t="s">
        <v>284</v>
      </c>
      <c r="Z3405">
        <v>1</v>
      </c>
      <c r="AA3405">
        <v>0.06</v>
      </c>
      <c r="AB3405" s="3">
        <v>9.0000000000000002E-6</v>
      </c>
      <c r="AC3405">
        <v>5.0457574905606704</v>
      </c>
      <c r="AG3405" t="s">
        <v>23157</v>
      </c>
      <c r="AH3405" t="s">
        <v>146</v>
      </c>
      <c r="AI3405" t="s">
        <v>23158</v>
      </c>
      <c r="AJ3405" t="s">
        <v>23159</v>
      </c>
      <c r="AK3405" t="s">
        <v>23160</v>
      </c>
      <c r="AL3405" t="s">
        <v>149</v>
      </c>
    </row>
    <row r="3406" spans="1:38" x14ac:dyDescent="0.2">
      <c r="A3406" s="2">
        <v>42870</v>
      </c>
      <c r="B3406">
        <v>27846195</v>
      </c>
      <c r="C3406" t="s">
        <v>20806</v>
      </c>
      <c r="D3406" s="2">
        <v>42685</v>
      </c>
      <c r="E3406" t="s">
        <v>20807</v>
      </c>
      <c r="F3406" t="s">
        <v>20808</v>
      </c>
      <c r="G3406" t="s">
        <v>20809</v>
      </c>
      <c r="H3406" t="s">
        <v>21818</v>
      </c>
      <c r="I3406" t="s">
        <v>20811</v>
      </c>
      <c r="J3406" t="s">
        <v>170</v>
      </c>
      <c r="K3406" t="s">
        <v>6713</v>
      </c>
      <c r="L3406">
        <v>14</v>
      </c>
      <c r="M3406">
        <v>54733816</v>
      </c>
      <c r="O3406" t="s">
        <v>24383</v>
      </c>
      <c r="R3406" t="s">
        <v>24384</v>
      </c>
      <c r="U3406" t="s">
        <v>24385</v>
      </c>
      <c r="V3406" t="s">
        <v>24386</v>
      </c>
      <c r="W3406">
        <v>0</v>
      </c>
      <c r="X3406">
        <v>4901536</v>
      </c>
      <c r="Y3406" t="s">
        <v>160</v>
      </c>
      <c r="Z3406">
        <v>0</v>
      </c>
      <c r="AA3406" t="s">
        <v>143</v>
      </c>
      <c r="AB3406" s="3">
        <v>9.0000000000000002E-6</v>
      </c>
      <c r="AC3406">
        <v>5.0457574905606704</v>
      </c>
      <c r="AD3406" t="s">
        <v>21820</v>
      </c>
      <c r="AE3406">
        <v>0.19192670000000001</v>
      </c>
      <c r="AF3406" t="s">
        <v>26976</v>
      </c>
      <c r="AG3406" t="s">
        <v>20815</v>
      </c>
      <c r="AH3406" t="s">
        <v>146</v>
      </c>
      <c r="AI3406" t="s">
        <v>20816</v>
      </c>
      <c r="AJ3406" t="s">
        <v>20817</v>
      </c>
      <c r="AK3406" t="s">
        <v>21822</v>
      </c>
      <c r="AL3406" t="s">
        <v>149</v>
      </c>
    </row>
    <row r="3407" spans="1:38" x14ac:dyDescent="0.2">
      <c r="A3407" s="2">
        <v>42870</v>
      </c>
      <c r="B3407">
        <v>27846195</v>
      </c>
      <c r="C3407" t="s">
        <v>20806</v>
      </c>
      <c r="D3407" s="2">
        <v>42685</v>
      </c>
      <c r="E3407" t="s">
        <v>20807</v>
      </c>
      <c r="F3407" t="s">
        <v>20808</v>
      </c>
      <c r="G3407" t="s">
        <v>20809</v>
      </c>
      <c r="H3407" t="s">
        <v>21818</v>
      </c>
      <c r="I3407" t="s">
        <v>20811</v>
      </c>
      <c r="J3407" t="s">
        <v>170</v>
      </c>
      <c r="K3407" t="s">
        <v>6873</v>
      </c>
      <c r="L3407">
        <v>4</v>
      </c>
      <c r="M3407">
        <v>116607403</v>
      </c>
      <c r="O3407" t="s">
        <v>26977</v>
      </c>
      <c r="P3407" t="s">
        <v>26978</v>
      </c>
      <c r="Q3407" t="s">
        <v>26979</v>
      </c>
      <c r="S3407">
        <v>7792</v>
      </c>
      <c r="T3407">
        <v>107441</v>
      </c>
      <c r="U3407" t="s">
        <v>26980</v>
      </c>
      <c r="V3407" t="s">
        <v>26981</v>
      </c>
      <c r="W3407">
        <v>0</v>
      </c>
      <c r="X3407">
        <v>76540759</v>
      </c>
      <c r="Y3407" t="s">
        <v>284</v>
      </c>
      <c r="Z3407">
        <v>1</v>
      </c>
      <c r="AA3407" t="s">
        <v>143</v>
      </c>
      <c r="AB3407" s="3">
        <v>9.0000000000000002E-6</v>
      </c>
      <c r="AC3407">
        <v>5.0457574905606704</v>
      </c>
      <c r="AD3407" t="s">
        <v>20814</v>
      </c>
      <c r="AE3407">
        <v>5.6127000000000002</v>
      </c>
      <c r="AF3407" t="s">
        <v>1609</v>
      </c>
      <c r="AG3407" t="s">
        <v>20815</v>
      </c>
      <c r="AH3407" t="s">
        <v>146</v>
      </c>
      <c r="AI3407" t="s">
        <v>20816</v>
      </c>
      <c r="AJ3407" t="s">
        <v>20817</v>
      </c>
      <c r="AK3407" t="s">
        <v>21822</v>
      </c>
      <c r="AL3407" t="s">
        <v>149</v>
      </c>
    </row>
    <row r="3408" spans="1:38" x14ac:dyDescent="0.2">
      <c r="A3408" s="2">
        <v>42870</v>
      </c>
      <c r="B3408">
        <v>27846195</v>
      </c>
      <c r="C3408" t="s">
        <v>20806</v>
      </c>
      <c r="D3408" s="2">
        <v>42685</v>
      </c>
      <c r="E3408" t="s">
        <v>20807</v>
      </c>
      <c r="F3408" t="s">
        <v>20808</v>
      </c>
      <c r="G3408" t="s">
        <v>20809</v>
      </c>
      <c r="H3408" t="s">
        <v>22439</v>
      </c>
      <c r="I3408" t="s">
        <v>20811</v>
      </c>
      <c r="J3408" t="s">
        <v>170</v>
      </c>
      <c r="K3408" t="s">
        <v>5849</v>
      </c>
      <c r="L3408">
        <v>14</v>
      </c>
      <c r="M3408">
        <v>77429295</v>
      </c>
      <c r="O3408" t="s">
        <v>26982</v>
      </c>
      <c r="R3408" t="s">
        <v>26983</v>
      </c>
      <c r="U3408" t="s">
        <v>26984</v>
      </c>
      <c r="V3408" t="s">
        <v>26985</v>
      </c>
      <c r="W3408">
        <v>0</v>
      </c>
      <c r="X3408">
        <v>11624682</v>
      </c>
      <c r="Y3408" t="s">
        <v>160</v>
      </c>
      <c r="Z3408">
        <v>0</v>
      </c>
      <c r="AA3408" t="s">
        <v>143</v>
      </c>
      <c r="AB3408" s="3">
        <v>9.0000000000000002E-6</v>
      </c>
      <c r="AC3408">
        <v>5.0457574905606704</v>
      </c>
      <c r="AD3408" t="s">
        <v>21820</v>
      </c>
      <c r="AE3408">
        <v>0.42732340000000002</v>
      </c>
      <c r="AF3408" t="s">
        <v>26986</v>
      </c>
      <c r="AG3408" t="s">
        <v>20815</v>
      </c>
      <c r="AH3408" t="s">
        <v>146</v>
      </c>
      <c r="AI3408" t="s">
        <v>20816</v>
      </c>
      <c r="AJ3408" t="s">
        <v>20817</v>
      </c>
      <c r="AK3408" t="s">
        <v>22445</v>
      </c>
      <c r="AL3408" t="s">
        <v>149</v>
      </c>
    </row>
    <row r="3409" spans="1:38" x14ac:dyDescent="0.2">
      <c r="A3409" s="2">
        <v>42870</v>
      </c>
      <c r="B3409">
        <v>27846195</v>
      </c>
      <c r="C3409" t="s">
        <v>20806</v>
      </c>
      <c r="D3409" s="2">
        <v>42685</v>
      </c>
      <c r="E3409" t="s">
        <v>20807</v>
      </c>
      <c r="F3409" t="s">
        <v>20808</v>
      </c>
      <c r="G3409" t="s">
        <v>20809</v>
      </c>
      <c r="H3409" t="s">
        <v>22439</v>
      </c>
      <c r="I3409" t="s">
        <v>20811</v>
      </c>
      <c r="J3409" t="s">
        <v>170</v>
      </c>
      <c r="K3409" t="s">
        <v>6628</v>
      </c>
      <c r="L3409">
        <v>11</v>
      </c>
      <c r="M3409">
        <v>134882140</v>
      </c>
      <c r="O3409" t="s">
        <v>26987</v>
      </c>
      <c r="P3409" t="s">
        <v>26988</v>
      </c>
      <c r="Q3409" t="s">
        <v>26989</v>
      </c>
      <c r="S3409">
        <v>118330</v>
      </c>
      <c r="T3409">
        <v>62978</v>
      </c>
      <c r="U3409" t="s">
        <v>26990</v>
      </c>
      <c r="V3409" t="s">
        <v>26991</v>
      </c>
      <c r="W3409">
        <v>0</v>
      </c>
      <c r="X3409">
        <v>10894895</v>
      </c>
      <c r="Y3409" t="s">
        <v>284</v>
      </c>
      <c r="Z3409">
        <v>1</v>
      </c>
      <c r="AA3409" t="s">
        <v>143</v>
      </c>
      <c r="AB3409" s="3">
        <v>9.0000000000000002E-6</v>
      </c>
      <c r="AC3409">
        <v>5.0457574905606704</v>
      </c>
      <c r="AD3409" t="s">
        <v>20814</v>
      </c>
      <c r="AE3409">
        <v>0.19309999999999999</v>
      </c>
      <c r="AF3409" t="s">
        <v>1609</v>
      </c>
      <c r="AG3409" t="s">
        <v>20815</v>
      </c>
      <c r="AH3409" t="s">
        <v>146</v>
      </c>
      <c r="AI3409" t="s">
        <v>20816</v>
      </c>
      <c r="AJ3409" t="s">
        <v>20817</v>
      </c>
      <c r="AK3409" t="s">
        <v>22445</v>
      </c>
      <c r="AL3409" t="s">
        <v>149</v>
      </c>
    </row>
    <row r="3410" spans="1:38" x14ac:dyDescent="0.2">
      <c r="A3410" s="2">
        <v>42870</v>
      </c>
      <c r="B3410">
        <v>27846195</v>
      </c>
      <c r="C3410" t="s">
        <v>20806</v>
      </c>
      <c r="D3410" s="2">
        <v>42685</v>
      </c>
      <c r="E3410" t="s">
        <v>20807</v>
      </c>
      <c r="F3410" t="s">
        <v>20808</v>
      </c>
      <c r="G3410" t="s">
        <v>20809</v>
      </c>
      <c r="H3410" t="s">
        <v>22439</v>
      </c>
      <c r="I3410" t="s">
        <v>20811</v>
      </c>
      <c r="J3410" t="s">
        <v>170</v>
      </c>
      <c r="K3410" t="s">
        <v>3377</v>
      </c>
      <c r="L3410">
        <v>2</v>
      </c>
      <c r="M3410">
        <v>226611691</v>
      </c>
      <c r="O3410" t="s">
        <v>26992</v>
      </c>
      <c r="P3410" t="s">
        <v>26993</v>
      </c>
      <c r="Q3410" t="s">
        <v>26994</v>
      </c>
      <c r="S3410">
        <v>426320</v>
      </c>
      <c r="T3410">
        <v>47019</v>
      </c>
      <c r="U3410" t="s">
        <v>26995</v>
      </c>
      <c r="V3410" t="s">
        <v>26996</v>
      </c>
      <c r="W3410">
        <v>0</v>
      </c>
      <c r="X3410">
        <v>76008570</v>
      </c>
      <c r="Y3410" t="s">
        <v>243</v>
      </c>
      <c r="Z3410">
        <v>1</v>
      </c>
      <c r="AA3410" t="s">
        <v>143</v>
      </c>
      <c r="AB3410" s="3">
        <v>9.0000000000000002E-6</v>
      </c>
      <c r="AC3410">
        <v>5.0457574905606704</v>
      </c>
      <c r="AD3410" t="s">
        <v>20814</v>
      </c>
      <c r="AE3410">
        <v>0.27400000000000002</v>
      </c>
      <c r="AF3410" t="s">
        <v>1609</v>
      </c>
      <c r="AG3410" t="s">
        <v>20815</v>
      </c>
      <c r="AH3410" t="s">
        <v>146</v>
      </c>
      <c r="AI3410" t="s">
        <v>20816</v>
      </c>
      <c r="AJ3410" t="s">
        <v>20817</v>
      </c>
      <c r="AK3410" t="s">
        <v>22445</v>
      </c>
      <c r="AL3410" t="s">
        <v>149</v>
      </c>
    </row>
    <row r="3411" spans="1:38" x14ac:dyDescent="0.2">
      <c r="A3411" s="2">
        <v>42870</v>
      </c>
      <c r="B3411">
        <v>27846195</v>
      </c>
      <c r="C3411" t="s">
        <v>20806</v>
      </c>
      <c r="D3411" s="2">
        <v>42685</v>
      </c>
      <c r="E3411" t="s">
        <v>20807</v>
      </c>
      <c r="F3411" t="s">
        <v>20808</v>
      </c>
      <c r="G3411" t="s">
        <v>20809</v>
      </c>
      <c r="H3411" t="s">
        <v>22439</v>
      </c>
      <c r="I3411" t="s">
        <v>20811</v>
      </c>
      <c r="J3411" t="s">
        <v>170</v>
      </c>
      <c r="K3411" t="s">
        <v>15157</v>
      </c>
      <c r="L3411">
        <v>10</v>
      </c>
      <c r="M3411">
        <v>131235052</v>
      </c>
      <c r="O3411" t="s">
        <v>26997</v>
      </c>
      <c r="R3411" t="s">
        <v>26998</v>
      </c>
      <c r="U3411" t="s">
        <v>26999</v>
      </c>
      <c r="V3411" t="s">
        <v>27000</v>
      </c>
      <c r="W3411">
        <v>0</v>
      </c>
      <c r="X3411">
        <v>2944499</v>
      </c>
      <c r="Y3411" t="s">
        <v>160</v>
      </c>
      <c r="Z3411">
        <v>0</v>
      </c>
      <c r="AA3411" t="s">
        <v>143</v>
      </c>
      <c r="AB3411" s="3">
        <v>9.0000000000000002E-6</v>
      </c>
      <c r="AC3411">
        <v>5.0457574905606704</v>
      </c>
      <c r="AD3411" t="s">
        <v>20814</v>
      </c>
      <c r="AE3411">
        <v>0.1741</v>
      </c>
      <c r="AF3411" t="s">
        <v>1609</v>
      </c>
      <c r="AG3411" t="s">
        <v>20815</v>
      </c>
      <c r="AH3411" t="s">
        <v>146</v>
      </c>
      <c r="AI3411" t="s">
        <v>20816</v>
      </c>
      <c r="AJ3411" t="s">
        <v>20817</v>
      </c>
      <c r="AK3411" t="s">
        <v>22445</v>
      </c>
      <c r="AL3411" t="s">
        <v>149</v>
      </c>
    </row>
    <row r="3412" spans="1:38" x14ac:dyDescent="0.2">
      <c r="A3412" s="2">
        <v>42870</v>
      </c>
      <c r="B3412">
        <v>27846195</v>
      </c>
      <c r="C3412" t="s">
        <v>20806</v>
      </c>
      <c r="D3412" s="2">
        <v>42685</v>
      </c>
      <c r="E3412" t="s">
        <v>20807</v>
      </c>
      <c r="F3412" t="s">
        <v>20808</v>
      </c>
      <c r="G3412" t="s">
        <v>20809</v>
      </c>
      <c r="H3412" t="s">
        <v>20810</v>
      </c>
      <c r="I3412" t="s">
        <v>20811</v>
      </c>
      <c r="J3412" t="s">
        <v>170</v>
      </c>
      <c r="K3412" t="s">
        <v>13360</v>
      </c>
      <c r="L3412">
        <v>1</v>
      </c>
      <c r="M3412">
        <v>33300620</v>
      </c>
      <c r="O3412" t="s">
        <v>27001</v>
      </c>
      <c r="R3412" t="s">
        <v>27002</v>
      </c>
      <c r="U3412" t="s">
        <v>27003</v>
      </c>
      <c r="V3412" t="s">
        <v>27004</v>
      </c>
      <c r="W3412">
        <v>0</v>
      </c>
      <c r="X3412">
        <v>45496701</v>
      </c>
      <c r="Y3412" t="s">
        <v>230</v>
      </c>
      <c r="Z3412">
        <v>0</v>
      </c>
      <c r="AA3412" t="s">
        <v>143</v>
      </c>
      <c r="AB3412" s="3">
        <v>9.0000000000000002E-6</v>
      </c>
      <c r="AC3412">
        <v>5.0457574905606704</v>
      </c>
      <c r="AD3412" t="s">
        <v>20814</v>
      </c>
      <c r="AE3412">
        <v>3.1537999999999999</v>
      </c>
      <c r="AF3412" t="s">
        <v>1609</v>
      </c>
      <c r="AG3412" t="s">
        <v>20815</v>
      </c>
      <c r="AH3412" t="s">
        <v>146</v>
      </c>
      <c r="AI3412" t="s">
        <v>20816</v>
      </c>
      <c r="AJ3412" t="s">
        <v>20817</v>
      </c>
      <c r="AK3412" t="s">
        <v>20818</v>
      </c>
      <c r="AL3412" t="s">
        <v>149</v>
      </c>
    </row>
    <row r="3413" spans="1:38" x14ac:dyDescent="0.2">
      <c r="A3413" s="2">
        <v>42870</v>
      </c>
      <c r="B3413">
        <v>27846195</v>
      </c>
      <c r="C3413" t="s">
        <v>20806</v>
      </c>
      <c r="D3413" s="2">
        <v>42685</v>
      </c>
      <c r="E3413" t="s">
        <v>20807</v>
      </c>
      <c r="F3413" t="s">
        <v>20808</v>
      </c>
      <c r="G3413" t="s">
        <v>20809</v>
      </c>
      <c r="H3413" t="s">
        <v>20810</v>
      </c>
      <c r="I3413" t="s">
        <v>20811</v>
      </c>
      <c r="J3413" t="s">
        <v>170</v>
      </c>
      <c r="K3413" t="s">
        <v>14692</v>
      </c>
      <c r="L3413">
        <v>8</v>
      </c>
      <c r="M3413">
        <v>510240</v>
      </c>
      <c r="O3413" t="s">
        <v>27005</v>
      </c>
      <c r="R3413" t="s">
        <v>27006</v>
      </c>
      <c r="U3413" t="s">
        <v>27007</v>
      </c>
      <c r="V3413" t="s">
        <v>27008</v>
      </c>
      <c r="W3413">
        <v>0</v>
      </c>
      <c r="X3413">
        <v>141443024</v>
      </c>
      <c r="Y3413" t="s">
        <v>160</v>
      </c>
      <c r="Z3413">
        <v>0</v>
      </c>
      <c r="AA3413" t="s">
        <v>143</v>
      </c>
      <c r="AB3413" s="3">
        <v>9.0000000000000002E-6</v>
      </c>
      <c r="AC3413">
        <v>5.0457574905606704</v>
      </c>
      <c r="AD3413" t="s">
        <v>20814</v>
      </c>
      <c r="AE3413">
        <v>3.4523999999999999</v>
      </c>
      <c r="AF3413" t="s">
        <v>1609</v>
      </c>
      <c r="AG3413" t="s">
        <v>20815</v>
      </c>
      <c r="AH3413" t="s">
        <v>146</v>
      </c>
      <c r="AI3413" t="s">
        <v>20816</v>
      </c>
      <c r="AJ3413" t="s">
        <v>20817</v>
      </c>
      <c r="AK3413" t="s">
        <v>20818</v>
      </c>
      <c r="AL3413" t="s">
        <v>149</v>
      </c>
    </row>
    <row r="3414" spans="1:38" x14ac:dyDescent="0.2">
      <c r="A3414" s="2">
        <v>42870</v>
      </c>
      <c r="B3414">
        <v>27846195</v>
      </c>
      <c r="C3414" t="s">
        <v>20806</v>
      </c>
      <c r="D3414" s="2">
        <v>42685</v>
      </c>
      <c r="E3414" t="s">
        <v>20807</v>
      </c>
      <c r="F3414" t="s">
        <v>20808</v>
      </c>
      <c r="G3414" t="s">
        <v>20809</v>
      </c>
      <c r="H3414" t="s">
        <v>20810</v>
      </c>
      <c r="I3414" t="s">
        <v>20811</v>
      </c>
      <c r="J3414" t="s">
        <v>170</v>
      </c>
      <c r="K3414" t="s">
        <v>2737</v>
      </c>
      <c r="L3414">
        <v>2</v>
      </c>
      <c r="M3414">
        <v>216078567</v>
      </c>
      <c r="O3414" t="s">
        <v>27009</v>
      </c>
      <c r="R3414" t="s">
        <v>27010</v>
      </c>
      <c r="U3414" t="s">
        <v>27011</v>
      </c>
      <c r="V3414" t="s">
        <v>27012</v>
      </c>
      <c r="W3414">
        <v>0</v>
      </c>
      <c r="X3414">
        <v>1647768</v>
      </c>
      <c r="Y3414" t="s">
        <v>160</v>
      </c>
      <c r="Z3414">
        <v>0</v>
      </c>
      <c r="AA3414" t="s">
        <v>143</v>
      </c>
      <c r="AB3414" s="3">
        <v>9.0000000000000002E-6</v>
      </c>
      <c r="AC3414">
        <v>5.0457574905606704</v>
      </c>
      <c r="AD3414" t="s">
        <v>20814</v>
      </c>
      <c r="AE3414">
        <v>1.4641</v>
      </c>
      <c r="AF3414" t="s">
        <v>1609</v>
      </c>
      <c r="AG3414" t="s">
        <v>20815</v>
      </c>
      <c r="AH3414" t="s">
        <v>146</v>
      </c>
      <c r="AI3414" t="s">
        <v>20816</v>
      </c>
      <c r="AJ3414" t="s">
        <v>20817</v>
      </c>
      <c r="AK3414" t="s">
        <v>20818</v>
      </c>
      <c r="AL3414" t="s">
        <v>149</v>
      </c>
    </row>
    <row r="3415" spans="1:38" x14ac:dyDescent="0.2">
      <c r="A3415" s="2">
        <v>42870</v>
      </c>
      <c r="B3415">
        <v>27846195</v>
      </c>
      <c r="C3415" t="s">
        <v>20806</v>
      </c>
      <c r="D3415" s="2">
        <v>42685</v>
      </c>
      <c r="E3415" t="s">
        <v>20807</v>
      </c>
      <c r="F3415" t="s">
        <v>20808</v>
      </c>
      <c r="G3415" t="s">
        <v>20809</v>
      </c>
      <c r="H3415" t="s">
        <v>22005</v>
      </c>
      <c r="I3415" t="s">
        <v>22006</v>
      </c>
      <c r="J3415" t="s">
        <v>170</v>
      </c>
      <c r="K3415" t="s">
        <v>14692</v>
      </c>
      <c r="L3415">
        <v>8</v>
      </c>
      <c r="M3415">
        <v>510240</v>
      </c>
      <c r="O3415" t="s">
        <v>27005</v>
      </c>
      <c r="R3415" t="s">
        <v>27006</v>
      </c>
      <c r="U3415" t="s">
        <v>27007</v>
      </c>
      <c r="V3415" t="s">
        <v>27008</v>
      </c>
      <c r="W3415">
        <v>0</v>
      </c>
      <c r="X3415">
        <v>141443024</v>
      </c>
      <c r="Y3415" t="s">
        <v>160</v>
      </c>
      <c r="Z3415">
        <v>0</v>
      </c>
      <c r="AA3415" t="s">
        <v>143</v>
      </c>
      <c r="AB3415" s="3">
        <v>9.0000000000000002E-6</v>
      </c>
      <c r="AC3415">
        <v>5.0457574905606704</v>
      </c>
      <c r="AD3415" t="s">
        <v>20814</v>
      </c>
      <c r="AE3415">
        <v>12.904999999999999</v>
      </c>
      <c r="AF3415" t="s">
        <v>1609</v>
      </c>
      <c r="AG3415" t="s">
        <v>20815</v>
      </c>
      <c r="AH3415" t="s">
        <v>146</v>
      </c>
      <c r="AI3415" t="s">
        <v>20816</v>
      </c>
      <c r="AJ3415" t="s">
        <v>20817</v>
      </c>
      <c r="AK3415" t="s">
        <v>22010</v>
      </c>
      <c r="AL3415" t="s">
        <v>149</v>
      </c>
    </row>
    <row r="3416" spans="1:38" x14ac:dyDescent="0.2">
      <c r="A3416" s="2">
        <v>42870</v>
      </c>
      <c r="B3416">
        <v>27846195</v>
      </c>
      <c r="C3416" t="s">
        <v>20806</v>
      </c>
      <c r="D3416" s="2">
        <v>42685</v>
      </c>
      <c r="E3416" t="s">
        <v>20807</v>
      </c>
      <c r="F3416" t="s">
        <v>20808</v>
      </c>
      <c r="G3416" t="s">
        <v>20809</v>
      </c>
      <c r="H3416" t="s">
        <v>22005</v>
      </c>
      <c r="I3416" t="s">
        <v>22006</v>
      </c>
      <c r="J3416" t="s">
        <v>170</v>
      </c>
      <c r="K3416" t="s">
        <v>16380</v>
      </c>
      <c r="L3416">
        <v>1</v>
      </c>
      <c r="M3416">
        <v>91544232</v>
      </c>
      <c r="O3416" t="s">
        <v>27013</v>
      </c>
      <c r="P3416" t="s">
        <v>27014</v>
      </c>
      <c r="Q3416" t="s">
        <v>27015</v>
      </c>
      <c r="S3416">
        <v>8639</v>
      </c>
      <c r="T3416">
        <v>55939</v>
      </c>
      <c r="U3416" t="s">
        <v>27016</v>
      </c>
      <c r="V3416" t="s">
        <v>27017</v>
      </c>
      <c r="W3416">
        <v>0</v>
      </c>
      <c r="X3416">
        <v>115212412</v>
      </c>
      <c r="Y3416" t="s">
        <v>284</v>
      </c>
      <c r="Z3416">
        <v>1</v>
      </c>
      <c r="AA3416" t="s">
        <v>143</v>
      </c>
      <c r="AB3416" s="3">
        <v>9.0000000000000002E-6</v>
      </c>
      <c r="AC3416">
        <v>5.0457574905606704</v>
      </c>
      <c r="AD3416" t="s">
        <v>20814</v>
      </c>
      <c r="AE3416">
        <v>17.1602</v>
      </c>
      <c r="AF3416" t="s">
        <v>1609</v>
      </c>
      <c r="AG3416" t="s">
        <v>20815</v>
      </c>
      <c r="AH3416" t="s">
        <v>146</v>
      </c>
      <c r="AI3416" t="s">
        <v>20816</v>
      </c>
      <c r="AJ3416" t="s">
        <v>20817</v>
      </c>
      <c r="AK3416" t="s">
        <v>22010</v>
      </c>
      <c r="AL3416" t="s">
        <v>149</v>
      </c>
    </row>
    <row r="3417" spans="1:38" x14ac:dyDescent="0.2">
      <c r="A3417" s="2">
        <v>42870</v>
      </c>
      <c r="B3417">
        <v>27846195</v>
      </c>
      <c r="C3417" t="s">
        <v>20806</v>
      </c>
      <c r="D3417" s="2">
        <v>42685</v>
      </c>
      <c r="E3417" t="s">
        <v>20807</v>
      </c>
      <c r="F3417" t="s">
        <v>20808</v>
      </c>
      <c r="G3417" t="s">
        <v>20809</v>
      </c>
      <c r="H3417" t="s">
        <v>22915</v>
      </c>
      <c r="I3417" t="s">
        <v>22006</v>
      </c>
      <c r="J3417" t="s">
        <v>170</v>
      </c>
      <c r="K3417" t="s">
        <v>14692</v>
      </c>
      <c r="L3417">
        <v>8</v>
      </c>
      <c r="M3417">
        <v>1214070</v>
      </c>
      <c r="O3417" t="s">
        <v>14693</v>
      </c>
      <c r="R3417" t="s">
        <v>24834</v>
      </c>
      <c r="U3417" t="s">
        <v>27018</v>
      </c>
      <c r="V3417" t="s">
        <v>27019</v>
      </c>
      <c r="W3417">
        <v>0</v>
      </c>
      <c r="X3417">
        <v>80058639</v>
      </c>
      <c r="Y3417" t="s">
        <v>160</v>
      </c>
      <c r="Z3417">
        <v>0</v>
      </c>
      <c r="AA3417" t="s">
        <v>143</v>
      </c>
      <c r="AB3417" s="3">
        <v>9.0000000000000002E-6</v>
      </c>
      <c r="AC3417">
        <v>5.0457574905606704</v>
      </c>
      <c r="AD3417" t="s">
        <v>21820</v>
      </c>
      <c r="AG3417" t="s">
        <v>20815</v>
      </c>
      <c r="AH3417" t="s">
        <v>146</v>
      </c>
      <c r="AI3417" t="s">
        <v>20816</v>
      </c>
      <c r="AJ3417" t="s">
        <v>20817</v>
      </c>
      <c r="AK3417" t="s">
        <v>22916</v>
      </c>
      <c r="AL3417" t="s">
        <v>149</v>
      </c>
    </row>
    <row r="3418" spans="1:38" x14ac:dyDescent="0.2">
      <c r="A3418" s="2">
        <v>42870</v>
      </c>
      <c r="B3418">
        <v>27846195</v>
      </c>
      <c r="C3418" t="s">
        <v>20806</v>
      </c>
      <c r="D3418" s="2">
        <v>42685</v>
      </c>
      <c r="E3418" t="s">
        <v>20807</v>
      </c>
      <c r="F3418" t="s">
        <v>20808</v>
      </c>
      <c r="G3418" t="s">
        <v>20809</v>
      </c>
      <c r="H3418" t="s">
        <v>22915</v>
      </c>
      <c r="I3418" t="s">
        <v>22006</v>
      </c>
      <c r="J3418" t="s">
        <v>170</v>
      </c>
      <c r="K3418" t="s">
        <v>15223</v>
      </c>
      <c r="L3418">
        <v>9</v>
      </c>
      <c r="M3418">
        <v>70368818</v>
      </c>
      <c r="O3418" t="s">
        <v>27020</v>
      </c>
      <c r="P3418" t="s">
        <v>27021</v>
      </c>
      <c r="Q3418" t="s">
        <v>27022</v>
      </c>
      <c r="S3418">
        <v>13945</v>
      </c>
      <c r="T3418">
        <v>15779</v>
      </c>
      <c r="U3418" t="s">
        <v>27023</v>
      </c>
      <c r="V3418" t="s">
        <v>27024</v>
      </c>
      <c r="W3418">
        <v>0</v>
      </c>
      <c r="X3418">
        <v>202106186</v>
      </c>
      <c r="Y3418" t="s">
        <v>284</v>
      </c>
      <c r="Z3418">
        <v>1</v>
      </c>
      <c r="AA3418" t="s">
        <v>143</v>
      </c>
      <c r="AB3418" s="3">
        <v>9.0000000000000002E-6</v>
      </c>
      <c r="AC3418">
        <v>5.0457574905606704</v>
      </c>
      <c r="AD3418" t="s">
        <v>21820</v>
      </c>
      <c r="AG3418" t="s">
        <v>20815</v>
      </c>
      <c r="AH3418" t="s">
        <v>146</v>
      </c>
      <c r="AI3418" t="s">
        <v>20816</v>
      </c>
      <c r="AJ3418" t="s">
        <v>20817</v>
      </c>
      <c r="AK3418" t="s">
        <v>22916</v>
      </c>
      <c r="AL3418" t="s">
        <v>149</v>
      </c>
    </row>
    <row r="3419" spans="1:38" x14ac:dyDescent="0.2">
      <c r="A3419" s="2">
        <v>42870</v>
      </c>
      <c r="B3419">
        <v>27846195</v>
      </c>
      <c r="C3419" t="s">
        <v>20806</v>
      </c>
      <c r="D3419" s="2">
        <v>42685</v>
      </c>
      <c r="E3419" t="s">
        <v>20807</v>
      </c>
      <c r="F3419" t="s">
        <v>20808</v>
      </c>
      <c r="G3419" t="s">
        <v>20809</v>
      </c>
      <c r="H3419" t="s">
        <v>22915</v>
      </c>
      <c r="I3419" t="s">
        <v>22006</v>
      </c>
      <c r="J3419" t="s">
        <v>170</v>
      </c>
      <c r="K3419" t="s">
        <v>3341</v>
      </c>
      <c r="L3419">
        <v>18</v>
      </c>
      <c r="M3419">
        <v>67518184</v>
      </c>
      <c r="O3419" t="s">
        <v>14116</v>
      </c>
      <c r="R3419" t="s">
        <v>14117</v>
      </c>
      <c r="U3419" t="s">
        <v>27025</v>
      </c>
      <c r="V3419" t="s">
        <v>27026</v>
      </c>
      <c r="W3419">
        <v>0</v>
      </c>
      <c r="X3419">
        <v>6566288</v>
      </c>
      <c r="Y3419" t="s">
        <v>160</v>
      </c>
      <c r="Z3419">
        <v>0</v>
      </c>
      <c r="AA3419" t="s">
        <v>143</v>
      </c>
      <c r="AB3419" s="3">
        <v>9.0000000000000002E-6</v>
      </c>
      <c r="AC3419">
        <v>5.0457574905606704</v>
      </c>
      <c r="AD3419" t="s">
        <v>21820</v>
      </c>
      <c r="AG3419" t="s">
        <v>20815</v>
      </c>
      <c r="AH3419" t="s">
        <v>146</v>
      </c>
      <c r="AI3419" t="s">
        <v>20816</v>
      </c>
      <c r="AJ3419" t="s">
        <v>20817</v>
      </c>
      <c r="AK3419" t="s">
        <v>22916</v>
      </c>
      <c r="AL3419" t="s">
        <v>149</v>
      </c>
    </row>
    <row r="3420" spans="1:38" x14ac:dyDescent="0.2">
      <c r="A3420" s="2">
        <v>42870</v>
      </c>
      <c r="B3420">
        <v>27846195</v>
      </c>
      <c r="C3420" t="s">
        <v>20806</v>
      </c>
      <c r="D3420" s="2">
        <v>42685</v>
      </c>
      <c r="E3420" t="s">
        <v>20807</v>
      </c>
      <c r="F3420" t="s">
        <v>20808</v>
      </c>
      <c r="G3420" t="s">
        <v>20809</v>
      </c>
      <c r="H3420" t="s">
        <v>22005</v>
      </c>
      <c r="I3420" t="s">
        <v>22006</v>
      </c>
      <c r="J3420" t="s">
        <v>170</v>
      </c>
      <c r="K3420" t="s">
        <v>3238</v>
      </c>
      <c r="L3420">
        <v>4</v>
      </c>
      <c r="M3420">
        <v>53526544</v>
      </c>
      <c r="O3420" t="s">
        <v>27027</v>
      </c>
      <c r="R3420" t="s">
        <v>27028</v>
      </c>
      <c r="U3420" t="s">
        <v>27029</v>
      </c>
      <c r="V3420" t="s">
        <v>27030</v>
      </c>
      <c r="W3420">
        <v>0</v>
      </c>
      <c r="X3420">
        <v>115342620</v>
      </c>
      <c r="Y3420" t="s">
        <v>160</v>
      </c>
      <c r="Z3420">
        <v>0</v>
      </c>
      <c r="AA3420" t="s">
        <v>143</v>
      </c>
      <c r="AB3420" s="3">
        <v>9.0000000000000002E-6</v>
      </c>
      <c r="AC3420">
        <v>5.0457574905606704</v>
      </c>
      <c r="AD3420" t="s">
        <v>20814</v>
      </c>
      <c r="AE3420">
        <v>12.801600000000001</v>
      </c>
      <c r="AF3420" t="s">
        <v>1609</v>
      </c>
      <c r="AG3420" t="s">
        <v>20815</v>
      </c>
      <c r="AH3420" t="s">
        <v>146</v>
      </c>
      <c r="AI3420" t="s">
        <v>20816</v>
      </c>
      <c r="AJ3420" t="s">
        <v>20817</v>
      </c>
      <c r="AK3420" t="s">
        <v>22010</v>
      </c>
      <c r="AL3420" t="s">
        <v>149</v>
      </c>
    </row>
    <row r="3421" spans="1:38" x14ac:dyDescent="0.2">
      <c r="A3421" s="2">
        <v>42870</v>
      </c>
      <c r="B3421">
        <v>27846195</v>
      </c>
      <c r="C3421" t="s">
        <v>20806</v>
      </c>
      <c r="D3421" s="2">
        <v>42685</v>
      </c>
      <c r="E3421" t="s">
        <v>20807</v>
      </c>
      <c r="F3421" t="s">
        <v>20808</v>
      </c>
      <c r="G3421" t="s">
        <v>20809</v>
      </c>
      <c r="H3421" t="s">
        <v>22005</v>
      </c>
      <c r="I3421" t="s">
        <v>22006</v>
      </c>
      <c r="J3421" t="s">
        <v>170</v>
      </c>
      <c r="K3421" t="s">
        <v>4505</v>
      </c>
      <c r="L3421">
        <v>4</v>
      </c>
      <c r="M3421">
        <v>2101369</v>
      </c>
      <c r="O3421" t="s">
        <v>5580</v>
      </c>
      <c r="R3421" t="s">
        <v>5581</v>
      </c>
      <c r="U3421" t="s">
        <v>27031</v>
      </c>
      <c r="V3421" t="s">
        <v>5583</v>
      </c>
      <c r="W3421">
        <v>0</v>
      </c>
      <c r="X3421">
        <v>1923775</v>
      </c>
      <c r="Y3421" t="s">
        <v>160</v>
      </c>
      <c r="Z3421">
        <v>0</v>
      </c>
      <c r="AA3421" t="s">
        <v>143</v>
      </c>
      <c r="AB3421" s="3">
        <v>9.0000000000000002E-6</v>
      </c>
      <c r="AC3421">
        <v>5.0457574905606704</v>
      </c>
      <c r="AD3421" t="s">
        <v>21820</v>
      </c>
      <c r="AE3421">
        <v>0.18394969999999999</v>
      </c>
      <c r="AF3421" t="s">
        <v>4477</v>
      </c>
      <c r="AG3421" t="s">
        <v>20815</v>
      </c>
      <c r="AH3421" t="s">
        <v>146</v>
      </c>
      <c r="AI3421" t="s">
        <v>20816</v>
      </c>
      <c r="AJ3421" t="s">
        <v>20817</v>
      </c>
      <c r="AK3421" t="s">
        <v>22010</v>
      </c>
      <c r="AL3421" t="s">
        <v>149</v>
      </c>
    </row>
    <row r="3422" spans="1:38" x14ac:dyDescent="0.2">
      <c r="A3422" s="2">
        <v>42870</v>
      </c>
      <c r="B3422">
        <v>27846195</v>
      </c>
      <c r="C3422" t="s">
        <v>20806</v>
      </c>
      <c r="D3422" s="2">
        <v>42685</v>
      </c>
      <c r="E3422" t="s">
        <v>20807</v>
      </c>
      <c r="F3422" t="s">
        <v>20808</v>
      </c>
      <c r="G3422" t="s">
        <v>20809</v>
      </c>
      <c r="H3422" t="s">
        <v>22005</v>
      </c>
      <c r="I3422" t="s">
        <v>22006</v>
      </c>
      <c r="J3422" t="s">
        <v>170</v>
      </c>
      <c r="K3422" t="s">
        <v>14707</v>
      </c>
      <c r="L3422">
        <v>1</v>
      </c>
      <c r="M3422">
        <v>90109901</v>
      </c>
      <c r="O3422" t="s">
        <v>26409</v>
      </c>
      <c r="P3422" t="s">
        <v>26410</v>
      </c>
      <c r="Q3422" t="s">
        <v>14709</v>
      </c>
      <c r="S3422">
        <v>62792</v>
      </c>
      <c r="T3422">
        <v>132187</v>
      </c>
      <c r="U3422" t="s">
        <v>26411</v>
      </c>
      <c r="V3422" t="s">
        <v>26412</v>
      </c>
      <c r="W3422">
        <v>0</v>
      </c>
      <c r="X3422">
        <v>146460178</v>
      </c>
      <c r="Y3422" t="s">
        <v>284</v>
      </c>
      <c r="Z3422">
        <v>1</v>
      </c>
      <c r="AA3422" t="s">
        <v>143</v>
      </c>
      <c r="AB3422" s="3">
        <v>9.0000000000000002E-6</v>
      </c>
      <c r="AC3422">
        <v>5.0457574905606704</v>
      </c>
      <c r="AD3422" t="s">
        <v>20814</v>
      </c>
      <c r="AE3422">
        <v>15.8127</v>
      </c>
      <c r="AF3422" t="s">
        <v>1609</v>
      </c>
      <c r="AG3422" t="s">
        <v>20815</v>
      </c>
      <c r="AH3422" t="s">
        <v>146</v>
      </c>
      <c r="AI3422" t="s">
        <v>20816</v>
      </c>
      <c r="AJ3422" t="s">
        <v>20817</v>
      </c>
      <c r="AK3422" t="s">
        <v>22010</v>
      </c>
      <c r="AL3422" t="s">
        <v>149</v>
      </c>
    </row>
    <row r="3423" spans="1:38" x14ac:dyDescent="0.2">
      <c r="A3423" s="2">
        <v>42870</v>
      </c>
      <c r="B3423">
        <v>27846195</v>
      </c>
      <c r="C3423" t="s">
        <v>20806</v>
      </c>
      <c r="D3423" s="2">
        <v>42685</v>
      </c>
      <c r="E3423" t="s">
        <v>20807</v>
      </c>
      <c r="F3423" t="s">
        <v>20808</v>
      </c>
      <c r="G3423" t="s">
        <v>20809</v>
      </c>
      <c r="H3423" t="s">
        <v>22005</v>
      </c>
      <c r="I3423" t="s">
        <v>22006</v>
      </c>
      <c r="J3423" t="s">
        <v>170</v>
      </c>
      <c r="K3423" t="s">
        <v>1584</v>
      </c>
      <c r="L3423">
        <v>19</v>
      </c>
      <c r="M3423">
        <v>52730908</v>
      </c>
      <c r="O3423" t="s">
        <v>27032</v>
      </c>
      <c r="R3423" t="s">
        <v>27033</v>
      </c>
      <c r="U3423" t="s">
        <v>27034</v>
      </c>
      <c r="V3423" t="s">
        <v>27035</v>
      </c>
      <c r="W3423">
        <v>0</v>
      </c>
      <c r="X3423">
        <v>28785552</v>
      </c>
      <c r="Y3423" t="s">
        <v>160</v>
      </c>
      <c r="Z3423">
        <v>0</v>
      </c>
      <c r="AA3423" t="s">
        <v>143</v>
      </c>
      <c r="AB3423" s="3">
        <v>9.0000000000000002E-6</v>
      </c>
      <c r="AC3423">
        <v>5.0457574905606704</v>
      </c>
      <c r="AD3423" t="s">
        <v>21820</v>
      </c>
      <c r="AE3423">
        <v>0.1835087</v>
      </c>
      <c r="AF3423" t="s">
        <v>4477</v>
      </c>
      <c r="AG3423" t="s">
        <v>20815</v>
      </c>
      <c r="AH3423" t="s">
        <v>146</v>
      </c>
      <c r="AI3423" t="s">
        <v>20816</v>
      </c>
      <c r="AJ3423" t="s">
        <v>20817</v>
      </c>
      <c r="AK3423" t="s">
        <v>22010</v>
      </c>
      <c r="AL3423" t="s">
        <v>149</v>
      </c>
    </row>
    <row r="3424" spans="1:38" x14ac:dyDescent="0.2">
      <c r="A3424" s="2">
        <v>42574</v>
      </c>
      <c r="B3424">
        <v>26198764</v>
      </c>
      <c r="C3424" t="s">
        <v>12562</v>
      </c>
      <c r="D3424" s="2">
        <v>42206</v>
      </c>
      <c r="E3424" t="s">
        <v>12429</v>
      </c>
      <c r="F3424" t="s">
        <v>19892</v>
      </c>
      <c r="G3424" t="s">
        <v>19893</v>
      </c>
      <c r="H3424" t="s">
        <v>19843</v>
      </c>
      <c r="I3424" t="s">
        <v>19894</v>
      </c>
      <c r="J3424" t="s">
        <v>170</v>
      </c>
      <c r="K3424" t="s">
        <v>704</v>
      </c>
      <c r="L3424">
        <v>7</v>
      </c>
      <c r="M3424">
        <v>102032019</v>
      </c>
      <c r="N3424" t="s">
        <v>143</v>
      </c>
      <c r="O3424" t="s">
        <v>27036</v>
      </c>
      <c r="R3424" t="s">
        <v>27037</v>
      </c>
      <c r="U3424" t="s">
        <v>27038</v>
      </c>
      <c r="V3424" t="s">
        <v>27039</v>
      </c>
      <c r="W3424">
        <v>0</v>
      </c>
      <c r="X3424">
        <v>73405966</v>
      </c>
      <c r="Y3424" t="s">
        <v>160</v>
      </c>
      <c r="Z3424">
        <v>0</v>
      </c>
      <c r="AA3424" t="s">
        <v>143</v>
      </c>
      <c r="AB3424" s="3">
        <v>9.0000000000000002E-6</v>
      </c>
      <c r="AC3424">
        <v>5.0457574905606704</v>
      </c>
      <c r="AE3424">
        <v>1.06</v>
      </c>
      <c r="AF3424" t="s">
        <v>244</v>
      </c>
      <c r="AG3424" t="s">
        <v>19896</v>
      </c>
      <c r="AH3424" t="s">
        <v>146</v>
      </c>
      <c r="AI3424" t="s">
        <v>19852</v>
      </c>
      <c r="AJ3424" t="s">
        <v>19853</v>
      </c>
      <c r="AK3424" t="s">
        <v>19897</v>
      </c>
      <c r="AL3424" t="s">
        <v>149</v>
      </c>
    </row>
    <row r="3425" spans="1:38" x14ac:dyDescent="0.2">
      <c r="A3425" s="2">
        <v>42574</v>
      </c>
      <c r="B3425">
        <v>26198764</v>
      </c>
      <c r="C3425" t="s">
        <v>12562</v>
      </c>
      <c r="D3425" s="2">
        <v>42206</v>
      </c>
      <c r="E3425" t="s">
        <v>12429</v>
      </c>
      <c r="F3425" t="s">
        <v>19892</v>
      </c>
      <c r="G3425" t="s">
        <v>19893</v>
      </c>
      <c r="H3425" t="s">
        <v>19843</v>
      </c>
      <c r="I3425" t="s">
        <v>19894</v>
      </c>
      <c r="J3425" t="s">
        <v>170</v>
      </c>
      <c r="K3425" t="s">
        <v>353</v>
      </c>
      <c r="L3425">
        <v>1</v>
      </c>
      <c r="M3425">
        <v>154280384</v>
      </c>
      <c r="N3425" t="s">
        <v>143</v>
      </c>
      <c r="O3425" t="s">
        <v>27040</v>
      </c>
      <c r="P3425" t="s">
        <v>27041</v>
      </c>
      <c r="Q3425" t="s">
        <v>14106</v>
      </c>
      <c r="S3425">
        <v>4509</v>
      </c>
      <c r="T3425">
        <v>8076</v>
      </c>
      <c r="U3425" t="s">
        <v>27042</v>
      </c>
      <c r="V3425" t="s">
        <v>27043</v>
      </c>
      <c r="W3425">
        <v>0</v>
      </c>
      <c r="X3425">
        <v>7521837</v>
      </c>
      <c r="Y3425" t="s">
        <v>284</v>
      </c>
      <c r="Z3425">
        <v>1</v>
      </c>
      <c r="AA3425" t="s">
        <v>143</v>
      </c>
      <c r="AB3425" s="3">
        <v>9.0000000000000002E-6</v>
      </c>
      <c r="AC3425">
        <v>5.0457574905606704</v>
      </c>
      <c r="AE3425">
        <v>1.06</v>
      </c>
      <c r="AF3425" t="s">
        <v>244</v>
      </c>
      <c r="AG3425" t="s">
        <v>19896</v>
      </c>
      <c r="AH3425" t="s">
        <v>146</v>
      </c>
      <c r="AI3425" t="s">
        <v>19852</v>
      </c>
      <c r="AJ3425" t="s">
        <v>19853</v>
      </c>
      <c r="AK3425" t="s">
        <v>19897</v>
      </c>
      <c r="AL3425" t="s">
        <v>149</v>
      </c>
    </row>
    <row r="3426" spans="1:38" x14ac:dyDescent="0.2">
      <c r="A3426" s="2">
        <v>42574</v>
      </c>
      <c r="B3426">
        <v>26198764</v>
      </c>
      <c r="C3426" t="s">
        <v>12562</v>
      </c>
      <c r="D3426" s="2">
        <v>42206</v>
      </c>
      <c r="E3426" t="s">
        <v>12429</v>
      </c>
      <c r="F3426" t="s">
        <v>19892</v>
      </c>
      <c r="G3426" t="s">
        <v>19893</v>
      </c>
      <c r="H3426" t="s">
        <v>19843</v>
      </c>
      <c r="I3426" t="s">
        <v>19894</v>
      </c>
      <c r="J3426" t="s">
        <v>170</v>
      </c>
      <c r="K3426" t="s">
        <v>2792</v>
      </c>
      <c r="L3426">
        <v>11</v>
      </c>
      <c r="M3426">
        <v>115593028</v>
      </c>
      <c r="N3426" t="s">
        <v>143</v>
      </c>
      <c r="O3426" t="s">
        <v>27044</v>
      </c>
      <c r="R3426" t="s">
        <v>27045</v>
      </c>
      <c r="U3426" t="s">
        <v>27046</v>
      </c>
      <c r="V3426" t="s">
        <v>27047</v>
      </c>
      <c r="W3426">
        <v>0</v>
      </c>
      <c r="X3426">
        <v>11215609</v>
      </c>
      <c r="Y3426" t="s">
        <v>160</v>
      </c>
      <c r="Z3426">
        <v>0</v>
      </c>
      <c r="AA3426" t="s">
        <v>143</v>
      </c>
      <c r="AB3426" s="3">
        <v>9.0000000000000002E-6</v>
      </c>
      <c r="AC3426">
        <v>5.0457574905606704</v>
      </c>
      <c r="AE3426">
        <v>1.26</v>
      </c>
      <c r="AF3426" t="s">
        <v>244</v>
      </c>
      <c r="AG3426" t="s">
        <v>19896</v>
      </c>
      <c r="AH3426" t="s">
        <v>146</v>
      </c>
      <c r="AI3426" t="s">
        <v>19852</v>
      </c>
      <c r="AJ3426" t="s">
        <v>19853</v>
      </c>
      <c r="AK3426" t="s">
        <v>19897</v>
      </c>
      <c r="AL3426" t="s">
        <v>149</v>
      </c>
    </row>
    <row r="3427" spans="1:38" x14ac:dyDescent="0.2">
      <c r="A3427" s="2">
        <v>42574</v>
      </c>
      <c r="B3427">
        <v>26198764</v>
      </c>
      <c r="C3427" t="s">
        <v>12562</v>
      </c>
      <c r="D3427" s="2">
        <v>42206</v>
      </c>
      <c r="E3427" t="s">
        <v>12429</v>
      </c>
      <c r="F3427" t="s">
        <v>19892</v>
      </c>
      <c r="G3427" t="s">
        <v>19893</v>
      </c>
      <c r="H3427" t="s">
        <v>19843</v>
      </c>
      <c r="I3427" t="s">
        <v>19894</v>
      </c>
      <c r="J3427" t="s">
        <v>170</v>
      </c>
      <c r="K3427" t="s">
        <v>12160</v>
      </c>
      <c r="L3427">
        <v>14</v>
      </c>
      <c r="M3427">
        <v>35744236</v>
      </c>
      <c r="N3427" t="s">
        <v>143</v>
      </c>
      <c r="O3427" t="s">
        <v>27048</v>
      </c>
      <c r="R3427" t="s">
        <v>27049</v>
      </c>
      <c r="U3427" t="s">
        <v>27050</v>
      </c>
      <c r="V3427" t="s">
        <v>27051</v>
      </c>
      <c r="W3427">
        <v>0</v>
      </c>
      <c r="X3427">
        <v>148114321</v>
      </c>
      <c r="Y3427" t="s">
        <v>160</v>
      </c>
      <c r="Z3427">
        <v>0</v>
      </c>
      <c r="AA3427" t="s">
        <v>143</v>
      </c>
      <c r="AB3427" s="3">
        <v>9.0000000000000002E-6</v>
      </c>
      <c r="AC3427">
        <v>5.0457574905606704</v>
      </c>
      <c r="AE3427">
        <v>1.2</v>
      </c>
      <c r="AF3427" t="s">
        <v>244</v>
      </c>
      <c r="AG3427" t="s">
        <v>19896</v>
      </c>
      <c r="AH3427" t="s">
        <v>146</v>
      </c>
      <c r="AI3427" t="s">
        <v>19852</v>
      </c>
      <c r="AJ3427" t="s">
        <v>19853</v>
      </c>
      <c r="AK3427" t="s">
        <v>19897</v>
      </c>
      <c r="AL3427" t="s">
        <v>149</v>
      </c>
    </row>
    <row r="3428" spans="1:38" x14ac:dyDescent="0.2">
      <c r="A3428" s="2">
        <v>42574</v>
      </c>
      <c r="B3428">
        <v>26198764</v>
      </c>
      <c r="C3428" t="s">
        <v>12562</v>
      </c>
      <c r="D3428" s="2">
        <v>42206</v>
      </c>
      <c r="E3428" t="s">
        <v>12429</v>
      </c>
      <c r="F3428" t="s">
        <v>19892</v>
      </c>
      <c r="G3428" t="s">
        <v>19893</v>
      </c>
      <c r="H3428" t="s">
        <v>19843</v>
      </c>
      <c r="I3428" t="s">
        <v>19894</v>
      </c>
      <c r="J3428" t="s">
        <v>170</v>
      </c>
      <c r="K3428" t="s">
        <v>12203</v>
      </c>
      <c r="L3428">
        <v>7</v>
      </c>
      <c r="M3428">
        <v>45607253</v>
      </c>
      <c r="N3428" t="s">
        <v>143</v>
      </c>
      <c r="O3428" t="s">
        <v>12204</v>
      </c>
      <c r="R3428" t="s">
        <v>12205</v>
      </c>
      <c r="U3428" t="s">
        <v>12206</v>
      </c>
      <c r="V3428" t="s">
        <v>12207</v>
      </c>
      <c r="W3428">
        <v>0</v>
      </c>
      <c r="X3428">
        <v>1521470</v>
      </c>
      <c r="Y3428" t="s">
        <v>160</v>
      </c>
      <c r="Z3428">
        <v>0</v>
      </c>
      <c r="AA3428" t="s">
        <v>143</v>
      </c>
      <c r="AB3428" s="3">
        <v>9.0000000000000002E-6</v>
      </c>
      <c r="AC3428">
        <v>5.0457574905606704</v>
      </c>
      <c r="AE3428">
        <v>1.07</v>
      </c>
      <c r="AF3428" t="s">
        <v>244</v>
      </c>
      <c r="AG3428" t="s">
        <v>19896</v>
      </c>
      <c r="AH3428" t="s">
        <v>146</v>
      </c>
      <c r="AI3428" t="s">
        <v>19852</v>
      </c>
      <c r="AJ3428" t="s">
        <v>19853</v>
      </c>
      <c r="AK3428" t="s">
        <v>19897</v>
      </c>
      <c r="AL3428" t="s">
        <v>149</v>
      </c>
    </row>
    <row r="3429" spans="1:38" x14ac:dyDescent="0.2">
      <c r="A3429" s="2">
        <v>42574</v>
      </c>
      <c r="B3429">
        <v>26198764</v>
      </c>
      <c r="C3429" t="s">
        <v>12562</v>
      </c>
      <c r="D3429" s="2">
        <v>42206</v>
      </c>
      <c r="E3429" t="s">
        <v>12429</v>
      </c>
      <c r="F3429" t="s">
        <v>19892</v>
      </c>
      <c r="G3429" t="s">
        <v>19893</v>
      </c>
      <c r="H3429" t="s">
        <v>19843</v>
      </c>
      <c r="I3429" t="s">
        <v>19894</v>
      </c>
      <c r="J3429" t="s">
        <v>170</v>
      </c>
      <c r="K3429" t="s">
        <v>811</v>
      </c>
      <c r="L3429">
        <v>11</v>
      </c>
      <c r="M3429">
        <v>46207098</v>
      </c>
      <c r="N3429" t="s">
        <v>143</v>
      </c>
      <c r="O3429" t="s">
        <v>27052</v>
      </c>
      <c r="P3429" t="s">
        <v>27053</v>
      </c>
      <c r="Q3429" t="s">
        <v>27054</v>
      </c>
      <c r="S3429">
        <v>29992</v>
      </c>
      <c r="T3429">
        <v>6052</v>
      </c>
      <c r="U3429" t="s">
        <v>27055</v>
      </c>
      <c r="V3429" t="s">
        <v>27056</v>
      </c>
      <c r="W3429">
        <v>0</v>
      </c>
      <c r="X3429">
        <v>1565411</v>
      </c>
      <c r="Y3429" t="s">
        <v>284</v>
      </c>
      <c r="Z3429">
        <v>1</v>
      </c>
      <c r="AA3429" t="s">
        <v>143</v>
      </c>
      <c r="AB3429" s="3">
        <v>9.0000000000000002E-6</v>
      </c>
      <c r="AC3429">
        <v>5.0457574905606704</v>
      </c>
      <c r="AE3429">
        <v>1.0752687000000001</v>
      </c>
      <c r="AF3429" t="s">
        <v>244</v>
      </c>
      <c r="AG3429" t="s">
        <v>19896</v>
      </c>
      <c r="AH3429" t="s">
        <v>146</v>
      </c>
      <c r="AI3429" t="s">
        <v>19852</v>
      </c>
      <c r="AJ3429" t="s">
        <v>19853</v>
      </c>
      <c r="AK3429" t="s">
        <v>19897</v>
      </c>
      <c r="AL3429" t="s">
        <v>149</v>
      </c>
    </row>
    <row r="3430" spans="1:38" x14ac:dyDescent="0.2">
      <c r="A3430" s="2">
        <v>42574</v>
      </c>
      <c r="B3430">
        <v>26198764</v>
      </c>
      <c r="C3430" t="s">
        <v>12562</v>
      </c>
      <c r="D3430" s="2">
        <v>42206</v>
      </c>
      <c r="E3430" t="s">
        <v>12429</v>
      </c>
      <c r="F3430" t="s">
        <v>19892</v>
      </c>
      <c r="G3430" t="s">
        <v>19893</v>
      </c>
      <c r="H3430" t="s">
        <v>19843</v>
      </c>
      <c r="I3430" t="s">
        <v>19894</v>
      </c>
      <c r="J3430" t="s">
        <v>170</v>
      </c>
      <c r="K3430" t="s">
        <v>3639</v>
      </c>
      <c r="L3430">
        <v>3</v>
      </c>
      <c r="M3430">
        <v>188169789</v>
      </c>
      <c r="N3430" t="s">
        <v>143</v>
      </c>
      <c r="O3430" t="s">
        <v>17647</v>
      </c>
      <c r="R3430" t="s">
        <v>17648</v>
      </c>
      <c r="U3430" t="s">
        <v>27057</v>
      </c>
      <c r="V3430" t="s">
        <v>27058</v>
      </c>
      <c r="W3430">
        <v>0</v>
      </c>
      <c r="X3430">
        <v>16863064</v>
      </c>
      <c r="Y3430" t="s">
        <v>160</v>
      </c>
      <c r="Z3430">
        <v>0</v>
      </c>
      <c r="AA3430" t="s">
        <v>143</v>
      </c>
      <c r="AB3430" s="3">
        <v>9.0000000000000002E-6</v>
      </c>
      <c r="AC3430">
        <v>5.0457574905606704</v>
      </c>
      <c r="AE3430">
        <v>1.0638297999999999</v>
      </c>
      <c r="AF3430" t="s">
        <v>244</v>
      </c>
      <c r="AG3430" t="s">
        <v>19896</v>
      </c>
      <c r="AH3430" t="s">
        <v>146</v>
      </c>
      <c r="AI3430" t="s">
        <v>19852</v>
      </c>
      <c r="AJ3430" t="s">
        <v>19853</v>
      </c>
      <c r="AK3430" t="s">
        <v>19897</v>
      </c>
      <c r="AL3430" t="s">
        <v>149</v>
      </c>
    </row>
    <row r="3431" spans="1:38" x14ac:dyDescent="0.2">
      <c r="A3431" s="2">
        <v>42574</v>
      </c>
      <c r="B3431">
        <v>26198764</v>
      </c>
      <c r="C3431" t="s">
        <v>12562</v>
      </c>
      <c r="D3431" s="2">
        <v>42206</v>
      </c>
      <c r="E3431" t="s">
        <v>12429</v>
      </c>
      <c r="F3431" t="s">
        <v>19892</v>
      </c>
      <c r="G3431" t="s">
        <v>19893</v>
      </c>
      <c r="H3431" t="s">
        <v>19843</v>
      </c>
      <c r="I3431" t="s">
        <v>19894</v>
      </c>
      <c r="J3431" t="s">
        <v>170</v>
      </c>
      <c r="K3431" t="s">
        <v>1792</v>
      </c>
      <c r="L3431">
        <v>1</v>
      </c>
      <c r="M3431">
        <v>96655051</v>
      </c>
      <c r="N3431" t="s">
        <v>143</v>
      </c>
      <c r="O3431" t="s">
        <v>23877</v>
      </c>
      <c r="P3431" t="s">
        <v>23878</v>
      </c>
      <c r="Q3431" t="s">
        <v>23879</v>
      </c>
      <c r="S3431">
        <v>70324</v>
      </c>
      <c r="T3431">
        <v>23823</v>
      </c>
      <c r="U3431" t="s">
        <v>27059</v>
      </c>
      <c r="V3431" t="s">
        <v>27060</v>
      </c>
      <c r="W3431">
        <v>1</v>
      </c>
      <c r="X3431">
        <v>61787892</v>
      </c>
      <c r="Y3431" t="s">
        <v>284</v>
      </c>
      <c r="Z3431">
        <v>1</v>
      </c>
      <c r="AA3431" t="s">
        <v>143</v>
      </c>
      <c r="AB3431" s="3">
        <v>9.0000000000000002E-6</v>
      </c>
      <c r="AC3431">
        <v>5.0457574905606704</v>
      </c>
      <c r="AE3431">
        <v>1.0638297999999999</v>
      </c>
      <c r="AF3431" t="s">
        <v>244</v>
      </c>
      <c r="AG3431" t="s">
        <v>19896</v>
      </c>
      <c r="AH3431" t="s">
        <v>146</v>
      </c>
      <c r="AI3431" t="s">
        <v>19852</v>
      </c>
      <c r="AJ3431" t="s">
        <v>19853</v>
      </c>
      <c r="AK3431" t="s">
        <v>19897</v>
      </c>
      <c r="AL3431" t="s">
        <v>149</v>
      </c>
    </row>
    <row r="3432" spans="1:38" x14ac:dyDescent="0.2">
      <c r="A3432" s="2">
        <v>42574</v>
      </c>
      <c r="B3432">
        <v>26198764</v>
      </c>
      <c r="C3432" t="s">
        <v>12562</v>
      </c>
      <c r="D3432" s="2">
        <v>42206</v>
      </c>
      <c r="E3432" t="s">
        <v>12429</v>
      </c>
      <c r="F3432" t="s">
        <v>19892</v>
      </c>
      <c r="G3432" t="s">
        <v>19893</v>
      </c>
      <c r="H3432" t="s">
        <v>19843</v>
      </c>
      <c r="I3432" t="s">
        <v>19894</v>
      </c>
      <c r="J3432" t="s">
        <v>170</v>
      </c>
      <c r="K3432" t="s">
        <v>4832</v>
      </c>
      <c r="L3432">
        <v>15</v>
      </c>
      <c r="M3432">
        <v>48862521</v>
      </c>
      <c r="N3432" t="s">
        <v>143</v>
      </c>
      <c r="O3432" t="s">
        <v>27061</v>
      </c>
      <c r="R3432" t="s">
        <v>27062</v>
      </c>
      <c r="U3432" t="s">
        <v>27063</v>
      </c>
      <c r="V3432" t="s">
        <v>27064</v>
      </c>
      <c r="W3432">
        <v>0</v>
      </c>
      <c r="X3432">
        <v>142453246</v>
      </c>
      <c r="Y3432" t="s">
        <v>160</v>
      </c>
      <c r="Z3432">
        <v>0</v>
      </c>
      <c r="AA3432" t="s">
        <v>143</v>
      </c>
      <c r="AB3432" s="3">
        <v>9.0000000000000002E-6</v>
      </c>
      <c r="AC3432">
        <v>5.0457574905606704</v>
      </c>
      <c r="AE3432">
        <v>1.25</v>
      </c>
      <c r="AF3432" t="s">
        <v>244</v>
      </c>
      <c r="AG3432" t="s">
        <v>19896</v>
      </c>
      <c r="AH3432" t="s">
        <v>146</v>
      </c>
      <c r="AI3432" t="s">
        <v>19852</v>
      </c>
      <c r="AJ3432" t="s">
        <v>19853</v>
      </c>
      <c r="AK3432" t="s">
        <v>19897</v>
      </c>
      <c r="AL3432" t="s">
        <v>149</v>
      </c>
    </row>
    <row r="3433" spans="1:38" x14ac:dyDescent="0.2">
      <c r="A3433" s="2">
        <v>42574</v>
      </c>
      <c r="B3433">
        <v>26198764</v>
      </c>
      <c r="C3433" t="s">
        <v>12562</v>
      </c>
      <c r="D3433" s="2">
        <v>42206</v>
      </c>
      <c r="E3433" t="s">
        <v>12429</v>
      </c>
      <c r="F3433" t="s">
        <v>19892</v>
      </c>
      <c r="G3433" t="s">
        <v>19893</v>
      </c>
      <c r="H3433" t="s">
        <v>19843</v>
      </c>
      <c r="I3433" t="s">
        <v>23240</v>
      </c>
      <c r="J3433" t="s">
        <v>170</v>
      </c>
      <c r="K3433" t="s">
        <v>3393</v>
      </c>
      <c r="L3433">
        <v>5</v>
      </c>
      <c r="M3433">
        <v>179493202</v>
      </c>
      <c r="N3433" t="s">
        <v>143</v>
      </c>
      <c r="O3433" t="s">
        <v>27065</v>
      </c>
      <c r="P3433" t="s">
        <v>27066</v>
      </c>
      <c r="Q3433" t="s">
        <v>27067</v>
      </c>
      <c r="S3433">
        <v>1045</v>
      </c>
      <c r="T3433">
        <v>10120</v>
      </c>
      <c r="U3433" t="s">
        <v>27068</v>
      </c>
      <c r="V3433" t="s">
        <v>27069</v>
      </c>
      <c r="W3433">
        <v>0</v>
      </c>
      <c r="X3433">
        <v>146641304</v>
      </c>
      <c r="Y3433" t="s">
        <v>284</v>
      </c>
      <c r="Z3433">
        <v>1</v>
      </c>
      <c r="AA3433" t="s">
        <v>143</v>
      </c>
      <c r="AB3433" s="3">
        <v>9.0000000000000002E-6</v>
      </c>
      <c r="AC3433">
        <v>5.0457574905606704</v>
      </c>
      <c r="AE3433">
        <v>1.5625</v>
      </c>
      <c r="AF3433" t="s">
        <v>244</v>
      </c>
      <c r="AG3433" t="s">
        <v>23246</v>
      </c>
      <c r="AH3433" t="s">
        <v>146</v>
      </c>
      <c r="AI3433" t="s">
        <v>19852</v>
      </c>
      <c r="AJ3433" t="s">
        <v>19853</v>
      </c>
      <c r="AK3433" t="s">
        <v>23247</v>
      </c>
      <c r="AL3433" t="s">
        <v>149</v>
      </c>
    </row>
    <row r="3434" spans="1:38" x14ac:dyDescent="0.2">
      <c r="A3434" s="2">
        <v>42574</v>
      </c>
      <c r="B3434">
        <v>26198764</v>
      </c>
      <c r="C3434" t="s">
        <v>12562</v>
      </c>
      <c r="D3434" s="2">
        <v>42206</v>
      </c>
      <c r="E3434" t="s">
        <v>12429</v>
      </c>
      <c r="F3434" t="s">
        <v>19892</v>
      </c>
      <c r="G3434" t="s">
        <v>19893</v>
      </c>
      <c r="H3434" t="s">
        <v>19843</v>
      </c>
      <c r="I3434" t="s">
        <v>19894</v>
      </c>
      <c r="J3434" t="s">
        <v>170</v>
      </c>
      <c r="K3434" t="s">
        <v>5260</v>
      </c>
      <c r="L3434">
        <v>2</v>
      </c>
      <c r="M3434">
        <v>209176663</v>
      </c>
      <c r="N3434" t="s">
        <v>143</v>
      </c>
      <c r="O3434" t="s">
        <v>27070</v>
      </c>
      <c r="P3434" t="s">
        <v>27071</v>
      </c>
      <c r="Q3434" t="s">
        <v>15759</v>
      </c>
      <c r="S3434">
        <v>28976</v>
      </c>
      <c r="T3434">
        <v>2141</v>
      </c>
      <c r="U3434" t="s">
        <v>27072</v>
      </c>
      <c r="V3434" t="s">
        <v>27073</v>
      </c>
      <c r="W3434">
        <v>0</v>
      </c>
      <c r="X3434">
        <v>79844775</v>
      </c>
      <c r="Y3434" t="s">
        <v>284</v>
      </c>
      <c r="Z3434">
        <v>1</v>
      </c>
      <c r="AA3434" t="s">
        <v>143</v>
      </c>
      <c r="AB3434" s="3">
        <v>9.0000000000000002E-6</v>
      </c>
      <c r="AC3434">
        <v>5.0457574905606704</v>
      </c>
      <c r="AE3434">
        <v>1.2048193</v>
      </c>
      <c r="AF3434" t="s">
        <v>244</v>
      </c>
      <c r="AG3434" t="s">
        <v>19896</v>
      </c>
      <c r="AH3434" t="s">
        <v>146</v>
      </c>
      <c r="AI3434" t="s">
        <v>19852</v>
      </c>
      <c r="AJ3434" t="s">
        <v>19853</v>
      </c>
      <c r="AK3434" t="s">
        <v>19897</v>
      </c>
      <c r="AL3434" t="s">
        <v>149</v>
      </c>
    </row>
    <row r="3435" spans="1:38" x14ac:dyDescent="0.2">
      <c r="A3435" s="2">
        <v>42574</v>
      </c>
      <c r="B3435">
        <v>26198764</v>
      </c>
      <c r="C3435" t="s">
        <v>12562</v>
      </c>
      <c r="D3435" s="2">
        <v>42206</v>
      </c>
      <c r="E3435" t="s">
        <v>12429</v>
      </c>
      <c r="F3435" t="s">
        <v>19892</v>
      </c>
      <c r="G3435" t="s">
        <v>19893</v>
      </c>
      <c r="H3435" t="s">
        <v>19843</v>
      </c>
      <c r="I3435" t="s">
        <v>19894</v>
      </c>
      <c r="J3435" t="s">
        <v>170</v>
      </c>
      <c r="K3435" t="s">
        <v>17426</v>
      </c>
      <c r="L3435">
        <v>6</v>
      </c>
      <c r="M3435">
        <v>128007688</v>
      </c>
      <c r="N3435" t="s">
        <v>143</v>
      </c>
      <c r="O3435" t="s">
        <v>27074</v>
      </c>
      <c r="R3435" t="s">
        <v>27075</v>
      </c>
      <c r="U3435" t="s">
        <v>27076</v>
      </c>
      <c r="V3435" t="s">
        <v>27077</v>
      </c>
      <c r="W3435">
        <v>0</v>
      </c>
      <c r="X3435">
        <v>7742212</v>
      </c>
      <c r="Y3435" t="s">
        <v>160</v>
      </c>
      <c r="Z3435">
        <v>0</v>
      </c>
      <c r="AA3435" t="s">
        <v>143</v>
      </c>
      <c r="AB3435" s="3">
        <v>9.0000000000000002E-6</v>
      </c>
      <c r="AC3435">
        <v>5.0457574905606704</v>
      </c>
      <c r="AE3435">
        <v>1.05</v>
      </c>
      <c r="AF3435" t="s">
        <v>244</v>
      </c>
      <c r="AG3435" t="s">
        <v>19896</v>
      </c>
      <c r="AH3435" t="s">
        <v>146</v>
      </c>
      <c r="AI3435" t="s">
        <v>19852</v>
      </c>
      <c r="AJ3435" t="s">
        <v>19853</v>
      </c>
      <c r="AK3435" t="s">
        <v>19897</v>
      </c>
      <c r="AL3435" t="s">
        <v>149</v>
      </c>
    </row>
    <row r="3436" spans="1:38" x14ac:dyDescent="0.2">
      <c r="A3436" s="2">
        <v>42574</v>
      </c>
      <c r="B3436">
        <v>26198764</v>
      </c>
      <c r="C3436" t="s">
        <v>12562</v>
      </c>
      <c r="D3436" s="2">
        <v>42206</v>
      </c>
      <c r="E3436" t="s">
        <v>12429</v>
      </c>
      <c r="F3436" t="s">
        <v>19892</v>
      </c>
      <c r="G3436" t="s">
        <v>19893</v>
      </c>
      <c r="H3436" t="s">
        <v>19843</v>
      </c>
      <c r="I3436" t="s">
        <v>19894</v>
      </c>
      <c r="J3436" t="s">
        <v>170</v>
      </c>
      <c r="K3436" t="s">
        <v>9421</v>
      </c>
      <c r="L3436">
        <v>2</v>
      </c>
      <c r="M3436">
        <v>193755470</v>
      </c>
      <c r="N3436" t="s">
        <v>143</v>
      </c>
      <c r="O3436" t="s">
        <v>27078</v>
      </c>
      <c r="P3436" t="s">
        <v>9424</v>
      </c>
      <c r="Q3436" t="s">
        <v>27079</v>
      </c>
      <c r="S3436">
        <v>24781</v>
      </c>
      <c r="T3436">
        <v>112252</v>
      </c>
      <c r="U3436" t="s">
        <v>27080</v>
      </c>
      <c r="V3436" t="s">
        <v>27081</v>
      </c>
      <c r="W3436">
        <v>0</v>
      </c>
      <c r="X3436">
        <v>78901727</v>
      </c>
      <c r="Y3436" t="s">
        <v>284</v>
      </c>
      <c r="Z3436">
        <v>1</v>
      </c>
      <c r="AA3436" t="s">
        <v>143</v>
      </c>
      <c r="AB3436" s="3">
        <v>9.0000000000000002E-6</v>
      </c>
      <c r="AC3436">
        <v>5.0457574905606704</v>
      </c>
      <c r="AE3436">
        <v>1.1100000000000001</v>
      </c>
      <c r="AF3436" t="s">
        <v>244</v>
      </c>
      <c r="AG3436" t="s">
        <v>19896</v>
      </c>
      <c r="AH3436" t="s">
        <v>146</v>
      </c>
      <c r="AI3436" t="s">
        <v>19852</v>
      </c>
      <c r="AJ3436" t="s">
        <v>19853</v>
      </c>
      <c r="AK3436" t="s">
        <v>19897</v>
      </c>
      <c r="AL3436" t="s">
        <v>149</v>
      </c>
    </row>
    <row r="3437" spans="1:38" x14ac:dyDescent="0.2">
      <c r="A3437" s="2">
        <v>42574</v>
      </c>
      <c r="B3437">
        <v>26198764</v>
      </c>
      <c r="C3437" t="s">
        <v>12562</v>
      </c>
      <c r="D3437" s="2">
        <v>42206</v>
      </c>
      <c r="E3437" t="s">
        <v>12429</v>
      </c>
      <c r="F3437" t="s">
        <v>19892</v>
      </c>
      <c r="G3437" t="s">
        <v>19893</v>
      </c>
      <c r="H3437" t="s">
        <v>19843</v>
      </c>
      <c r="I3437" t="s">
        <v>19894</v>
      </c>
      <c r="J3437" t="s">
        <v>170</v>
      </c>
      <c r="K3437" t="s">
        <v>14686</v>
      </c>
      <c r="L3437">
        <v>5</v>
      </c>
      <c r="M3437">
        <v>156348065</v>
      </c>
      <c r="N3437" t="s">
        <v>143</v>
      </c>
      <c r="O3437" t="s">
        <v>19155</v>
      </c>
      <c r="R3437" t="s">
        <v>19156</v>
      </c>
      <c r="U3437" t="s">
        <v>27082</v>
      </c>
      <c r="V3437" t="s">
        <v>27083</v>
      </c>
      <c r="W3437">
        <v>0</v>
      </c>
      <c r="X3437">
        <v>12652777</v>
      </c>
      <c r="Y3437" t="s">
        <v>160</v>
      </c>
      <c r="Z3437">
        <v>0</v>
      </c>
      <c r="AA3437" t="s">
        <v>143</v>
      </c>
      <c r="AB3437" s="3">
        <v>9.0000000000000002E-6</v>
      </c>
      <c r="AC3437">
        <v>5.0457574905606704</v>
      </c>
      <c r="AE3437">
        <v>1.05</v>
      </c>
      <c r="AF3437" t="s">
        <v>244</v>
      </c>
      <c r="AG3437" t="s">
        <v>19896</v>
      </c>
      <c r="AH3437" t="s">
        <v>146</v>
      </c>
      <c r="AI3437" t="s">
        <v>19852</v>
      </c>
      <c r="AJ3437" t="s">
        <v>19853</v>
      </c>
      <c r="AK3437" t="s">
        <v>19897</v>
      </c>
      <c r="AL3437" t="s">
        <v>149</v>
      </c>
    </row>
    <row r="3438" spans="1:38" x14ac:dyDescent="0.2">
      <c r="A3438" s="2">
        <v>42574</v>
      </c>
      <c r="B3438">
        <v>26198764</v>
      </c>
      <c r="C3438" t="s">
        <v>12562</v>
      </c>
      <c r="D3438" s="2">
        <v>42206</v>
      </c>
      <c r="E3438" t="s">
        <v>12429</v>
      </c>
      <c r="F3438" t="s">
        <v>19892</v>
      </c>
      <c r="G3438" t="s">
        <v>19893</v>
      </c>
      <c r="H3438" t="s">
        <v>19843</v>
      </c>
      <c r="I3438" t="s">
        <v>19894</v>
      </c>
      <c r="J3438" t="s">
        <v>170</v>
      </c>
      <c r="K3438" t="s">
        <v>9198</v>
      </c>
      <c r="L3438">
        <v>11</v>
      </c>
      <c r="M3438">
        <v>113949306</v>
      </c>
      <c r="N3438" t="s">
        <v>143</v>
      </c>
      <c r="O3438" t="s">
        <v>27084</v>
      </c>
      <c r="P3438" t="s">
        <v>27085</v>
      </c>
      <c r="Q3438" t="s">
        <v>17915</v>
      </c>
      <c r="S3438">
        <v>228</v>
      </c>
      <c r="T3438">
        <v>25575</v>
      </c>
      <c r="U3438" t="s">
        <v>27086</v>
      </c>
      <c r="V3438" t="s">
        <v>27087</v>
      </c>
      <c r="W3438">
        <v>0</v>
      </c>
      <c r="X3438">
        <v>118162387</v>
      </c>
      <c r="Y3438" t="s">
        <v>243</v>
      </c>
      <c r="Z3438">
        <v>1</v>
      </c>
      <c r="AA3438" t="s">
        <v>143</v>
      </c>
      <c r="AB3438" s="3">
        <v>9.0000000000000002E-6</v>
      </c>
      <c r="AC3438">
        <v>5.0457574905606704</v>
      </c>
      <c r="AE3438">
        <v>1.1627907</v>
      </c>
      <c r="AF3438" t="s">
        <v>244</v>
      </c>
      <c r="AG3438" t="s">
        <v>19896</v>
      </c>
      <c r="AH3438" t="s">
        <v>146</v>
      </c>
      <c r="AI3438" t="s">
        <v>19852</v>
      </c>
      <c r="AJ3438" t="s">
        <v>19853</v>
      </c>
      <c r="AK3438" t="s">
        <v>19897</v>
      </c>
      <c r="AL3438" t="s">
        <v>149</v>
      </c>
    </row>
    <row r="3439" spans="1:38" x14ac:dyDescent="0.2">
      <c r="A3439" s="2">
        <v>42625</v>
      </c>
      <c r="B3439">
        <v>26249676</v>
      </c>
      <c r="C3439" t="s">
        <v>23428</v>
      </c>
      <c r="D3439" s="2">
        <v>42223</v>
      </c>
      <c r="E3439" t="s">
        <v>23429</v>
      </c>
      <c r="F3439" t="s">
        <v>23430</v>
      </c>
      <c r="G3439" t="s">
        <v>23431</v>
      </c>
      <c r="H3439" t="s">
        <v>23432</v>
      </c>
      <c r="I3439" t="s">
        <v>23433</v>
      </c>
      <c r="J3439" t="s">
        <v>170</v>
      </c>
      <c r="K3439" t="s">
        <v>3140</v>
      </c>
      <c r="L3439">
        <v>6</v>
      </c>
      <c r="M3439">
        <v>87939728</v>
      </c>
      <c r="N3439" t="s">
        <v>27088</v>
      </c>
      <c r="O3439" t="s">
        <v>27089</v>
      </c>
      <c r="P3439" t="s">
        <v>27090</v>
      </c>
      <c r="Q3439" t="s">
        <v>27091</v>
      </c>
      <c r="S3439">
        <v>47859</v>
      </c>
      <c r="T3439">
        <v>107328</v>
      </c>
      <c r="U3439" t="s">
        <v>27092</v>
      </c>
      <c r="V3439" t="s">
        <v>27093</v>
      </c>
      <c r="W3439">
        <v>0</v>
      </c>
      <c r="X3439">
        <v>9359762</v>
      </c>
      <c r="Y3439" t="s">
        <v>284</v>
      </c>
      <c r="Z3439">
        <v>1</v>
      </c>
      <c r="AB3439" s="3">
        <v>9.0000000000000002E-6</v>
      </c>
      <c r="AC3439">
        <v>5.0457574905606704</v>
      </c>
      <c r="AE3439">
        <v>0.26500000000000001</v>
      </c>
      <c r="AF3439" t="s">
        <v>1609</v>
      </c>
      <c r="AG3439" t="s">
        <v>23440</v>
      </c>
      <c r="AH3439" t="s">
        <v>146</v>
      </c>
      <c r="AI3439" t="s">
        <v>23441</v>
      </c>
      <c r="AJ3439" t="s">
        <v>23442</v>
      </c>
      <c r="AK3439" t="s">
        <v>23443</v>
      </c>
      <c r="AL3439" t="s">
        <v>149</v>
      </c>
    </row>
    <row r="3440" spans="1:38" x14ac:dyDescent="0.2">
      <c r="A3440" s="2">
        <v>42574</v>
      </c>
      <c r="B3440">
        <v>26198764</v>
      </c>
      <c r="C3440" t="s">
        <v>12562</v>
      </c>
      <c r="D3440" s="2">
        <v>42206</v>
      </c>
      <c r="E3440" t="s">
        <v>12429</v>
      </c>
      <c r="F3440" t="s">
        <v>19892</v>
      </c>
      <c r="G3440" t="s">
        <v>19893</v>
      </c>
      <c r="H3440" t="s">
        <v>19843</v>
      </c>
      <c r="I3440" t="s">
        <v>19894</v>
      </c>
      <c r="J3440" t="s">
        <v>170</v>
      </c>
      <c r="K3440" t="s">
        <v>18096</v>
      </c>
      <c r="L3440">
        <v>3</v>
      </c>
      <c r="M3440">
        <v>128174008</v>
      </c>
      <c r="N3440" t="s">
        <v>143</v>
      </c>
      <c r="O3440" t="s">
        <v>27094</v>
      </c>
      <c r="R3440" t="s">
        <v>27095</v>
      </c>
      <c r="U3440" t="s">
        <v>27096</v>
      </c>
      <c r="V3440" t="s">
        <v>27097</v>
      </c>
      <c r="W3440">
        <v>0</v>
      </c>
      <c r="X3440">
        <v>2811474</v>
      </c>
      <c r="Y3440" t="s">
        <v>160</v>
      </c>
      <c r="Z3440">
        <v>0</v>
      </c>
      <c r="AA3440" t="s">
        <v>143</v>
      </c>
      <c r="AB3440" s="3">
        <v>9.0000000000000002E-6</v>
      </c>
      <c r="AC3440">
        <v>5.0457574905606704</v>
      </c>
      <c r="AE3440">
        <v>1.0638297999999999</v>
      </c>
      <c r="AF3440" t="s">
        <v>244</v>
      </c>
      <c r="AG3440" t="s">
        <v>19896</v>
      </c>
      <c r="AH3440" t="s">
        <v>146</v>
      </c>
      <c r="AI3440" t="s">
        <v>19852</v>
      </c>
      <c r="AJ3440" t="s">
        <v>19853</v>
      </c>
      <c r="AK3440" t="s">
        <v>19897</v>
      </c>
      <c r="AL3440" t="s">
        <v>149</v>
      </c>
    </row>
    <row r="3441" spans="1:38" x14ac:dyDescent="0.2">
      <c r="A3441" s="2">
        <v>42574</v>
      </c>
      <c r="B3441">
        <v>26198764</v>
      </c>
      <c r="C3441" t="s">
        <v>12562</v>
      </c>
      <c r="D3441" s="2">
        <v>42206</v>
      </c>
      <c r="E3441" t="s">
        <v>12429</v>
      </c>
      <c r="F3441" t="s">
        <v>19892</v>
      </c>
      <c r="G3441" t="s">
        <v>19893</v>
      </c>
      <c r="H3441" t="s">
        <v>19843</v>
      </c>
      <c r="I3441" t="s">
        <v>19894</v>
      </c>
      <c r="J3441" t="s">
        <v>170</v>
      </c>
      <c r="K3441" t="s">
        <v>13463</v>
      </c>
      <c r="L3441">
        <v>22</v>
      </c>
      <c r="M3441">
        <v>31269876</v>
      </c>
      <c r="N3441" t="s">
        <v>143</v>
      </c>
      <c r="O3441" t="s">
        <v>17643</v>
      </c>
      <c r="R3441" t="s">
        <v>17644</v>
      </c>
      <c r="U3441" t="s">
        <v>27098</v>
      </c>
      <c r="V3441" t="s">
        <v>27099</v>
      </c>
      <c r="W3441">
        <v>0</v>
      </c>
      <c r="X3441">
        <v>2413045</v>
      </c>
      <c r="Y3441" t="s">
        <v>160</v>
      </c>
      <c r="Z3441">
        <v>0</v>
      </c>
      <c r="AA3441" t="s">
        <v>143</v>
      </c>
      <c r="AB3441" s="3">
        <v>9.0000000000000002E-6</v>
      </c>
      <c r="AC3441">
        <v>5.0457574905606704</v>
      </c>
      <c r="AE3441">
        <v>1.07</v>
      </c>
      <c r="AF3441" t="s">
        <v>244</v>
      </c>
      <c r="AG3441" t="s">
        <v>19896</v>
      </c>
      <c r="AH3441" t="s">
        <v>146</v>
      </c>
      <c r="AI3441" t="s">
        <v>19852</v>
      </c>
      <c r="AJ3441" t="s">
        <v>19853</v>
      </c>
      <c r="AK3441" t="s">
        <v>19897</v>
      </c>
      <c r="AL3441" t="s">
        <v>149</v>
      </c>
    </row>
    <row r="3442" spans="1:38" x14ac:dyDescent="0.2">
      <c r="A3442" s="2">
        <v>42574</v>
      </c>
      <c r="B3442">
        <v>26198764</v>
      </c>
      <c r="C3442" t="s">
        <v>12562</v>
      </c>
      <c r="D3442" s="2">
        <v>42206</v>
      </c>
      <c r="E3442" t="s">
        <v>12429</v>
      </c>
      <c r="F3442" t="s">
        <v>19892</v>
      </c>
      <c r="G3442" t="s">
        <v>19893</v>
      </c>
      <c r="H3442" t="s">
        <v>19843</v>
      </c>
      <c r="I3442" t="s">
        <v>19894</v>
      </c>
      <c r="J3442" t="s">
        <v>170</v>
      </c>
      <c r="K3442" t="s">
        <v>24922</v>
      </c>
      <c r="L3442">
        <v>5</v>
      </c>
      <c r="M3442">
        <v>68196284</v>
      </c>
      <c r="N3442" t="s">
        <v>143</v>
      </c>
      <c r="O3442" t="s">
        <v>27100</v>
      </c>
      <c r="R3442" t="s">
        <v>27101</v>
      </c>
      <c r="U3442" t="s">
        <v>27102</v>
      </c>
      <c r="V3442" t="s">
        <v>27103</v>
      </c>
      <c r="W3442">
        <v>0</v>
      </c>
      <c r="X3442">
        <v>4246774</v>
      </c>
      <c r="Y3442" t="s">
        <v>160</v>
      </c>
      <c r="Z3442">
        <v>0</v>
      </c>
      <c r="AA3442" t="s">
        <v>143</v>
      </c>
      <c r="AB3442" s="3">
        <v>9.0000000000000002E-6</v>
      </c>
      <c r="AC3442">
        <v>5.0457574905606704</v>
      </c>
      <c r="AE3442">
        <v>1.2345679000000001</v>
      </c>
      <c r="AF3442" t="s">
        <v>244</v>
      </c>
      <c r="AG3442" t="s">
        <v>19896</v>
      </c>
      <c r="AH3442" t="s">
        <v>146</v>
      </c>
      <c r="AI3442" t="s">
        <v>19852</v>
      </c>
      <c r="AJ3442" t="s">
        <v>19853</v>
      </c>
      <c r="AK3442" t="s">
        <v>19897</v>
      </c>
      <c r="AL3442" t="s">
        <v>149</v>
      </c>
    </row>
    <row r="3443" spans="1:38" x14ac:dyDescent="0.2">
      <c r="A3443" s="2">
        <v>42574</v>
      </c>
      <c r="B3443">
        <v>26198764</v>
      </c>
      <c r="C3443" t="s">
        <v>12562</v>
      </c>
      <c r="D3443" s="2">
        <v>42206</v>
      </c>
      <c r="E3443" t="s">
        <v>12429</v>
      </c>
      <c r="F3443" t="s">
        <v>19892</v>
      </c>
      <c r="G3443" t="s">
        <v>19893</v>
      </c>
      <c r="H3443" t="s">
        <v>19843</v>
      </c>
      <c r="I3443" t="s">
        <v>19894</v>
      </c>
      <c r="J3443" t="s">
        <v>170</v>
      </c>
      <c r="K3443" t="s">
        <v>774</v>
      </c>
      <c r="L3443">
        <v>19</v>
      </c>
      <c r="M3443">
        <v>4965393</v>
      </c>
      <c r="N3443" t="s">
        <v>143</v>
      </c>
      <c r="O3443" t="s">
        <v>27104</v>
      </c>
      <c r="P3443" t="s">
        <v>27105</v>
      </c>
      <c r="Q3443" t="s">
        <v>27106</v>
      </c>
      <c r="S3443">
        <v>3239</v>
      </c>
      <c r="T3443">
        <v>3720</v>
      </c>
      <c r="U3443" t="s">
        <v>27107</v>
      </c>
      <c r="V3443" t="s">
        <v>27108</v>
      </c>
      <c r="W3443">
        <v>0</v>
      </c>
      <c r="X3443">
        <v>34232444</v>
      </c>
      <c r="Y3443" t="s">
        <v>284</v>
      </c>
      <c r="Z3443">
        <v>1</v>
      </c>
      <c r="AA3443" t="s">
        <v>143</v>
      </c>
      <c r="AB3443" s="3">
        <v>9.0000000000000002E-6</v>
      </c>
      <c r="AC3443">
        <v>5.0457574905606704</v>
      </c>
      <c r="AE3443">
        <v>1.05</v>
      </c>
      <c r="AF3443" t="s">
        <v>244</v>
      </c>
      <c r="AG3443" t="s">
        <v>19896</v>
      </c>
      <c r="AH3443" t="s">
        <v>146</v>
      </c>
      <c r="AI3443" t="s">
        <v>19852</v>
      </c>
      <c r="AJ3443" t="s">
        <v>19853</v>
      </c>
      <c r="AK3443" t="s">
        <v>19897</v>
      </c>
      <c r="AL3443" t="s">
        <v>149</v>
      </c>
    </row>
    <row r="3444" spans="1:38" x14ac:dyDescent="0.2">
      <c r="A3444" s="2">
        <v>42574</v>
      </c>
      <c r="B3444">
        <v>26198764</v>
      </c>
      <c r="C3444" t="s">
        <v>12562</v>
      </c>
      <c r="D3444" s="2">
        <v>42206</v>
      </c>
      <c r="E3444" t="s">
        <v>12429</v>
      </c>
      <c r="F3444" t="s">
        <v>19892</v>
      </c>
      <c r="G3444" t="s">
        <v>19893</v>
      </c>
      <c r="H3444" t="s">
        <v>19843</v>
      </c>
      <c r="I3444" t="s">
        <v>19894</v>
      </c>
      <c r="J3444" t="s">
        <v>170</v>
      </c>
      <c r="K3444" t="s">
        <v>6628</v>
      </c>
      <c r="L3444">
        <v>11</v>
      </c>
      <c r="M3444">
        <v>131430474</v>
      </c>
      <c r="N3444" t="s">
        <v>143</v>
      </c>
      <c r="O3444" t="s">
        <v>10881</v>
      </c>
      <c r="R3444" t="s">
        <v>10882</v>
      </c>
      <c r="U3444" t="s">
        <v>27109</v>
      </c>
      <c r="V3444" t="s">
        <v>27110</v>
      </c>
      <c r="W3444">
        <v>0</v>
      </c>
      <c r="X3444">
        <v>35659386</v>
      </c>
      <c r="Y3444" t="s">
        <v>160</v>
      </c>
      <c r="Z3444">
        <v>0</v>
      </c>
      <c r="AA3444" t="s">
        <v>143</v>
      </c>
      <c r="AB3444" s="3">
        <v>9.0000000000000002E-6</v>
      </c>
      <c r="AC3444">
        <v>5.0457574905606704</v>
      </c>
      <c r="AE3444">
        <v>1.07</v>
      </c>
      <c r="AF3444" t="s">
        <v>244</v>
      </c>
      <c r="AG3444" t="s">
        <v>19896</v>
      </c>
      <c r="AH3444" t="s">
        <v>146</v>
      </c>
      <c r="AI3444" t="s">
        <v>19852</v>
      </c>
      <c r="AJ3444" t="s">
        <v>19853</v>
      </c>
      <c r="AK3444" t="s">
        <v>19897</v>
      </c>
      <c r="AL3444" t="s">
        <v>149</v>
      </c>
    </row>
    <row r="3445" spans="1:38" x14ac:dyDescent="0.2">
      <c r="A3445" s="2">
        <v>42574</v>
      </c>
      <c r="B3445">
        <v>26198764</v>
      </c>
      <c r="C3445" t="s">
        <v>12562</v>
      </c>
      <c r="D3445" s="2">
        <v>42206</v>
      </c>
      <c r="E3445" t="s">
        <v>12429</v>
      </c>
      <c r="F3445" t="s">
        <v>19892</v>
      </c>
      <c r="G3445" t="s">
        <v>19893</v>
      </c>
      <c r="H3445" t="s">
        <v>19843</v>
      </c>
      <c r="I3445" t="s">
        <v>19894</v>
      </c>
      <c r="J3445" t="s">
        <v>170</v>
      </c>
      <c r="K3445" t="s">
        <v>3930</v>
      </c>
      <c r="L3445">
        <v>17</v>
      </c>
      <c r="M3445">
        <v>30556723</v>
      </c>
      <c r="N3445" t="s">
        <v>143</v>
      </c>
      <c r="O3445" t="s">
        <v>27111</v>
      </c>
      <c r="R3445" t="s">
        <v>27112</v>
      </c>
      <c r="U3445" t="s">
        <v>27113</v>
      </c>
      <c r="V3445" t="s">
        <v>27114</v>
      </c>
      <c r="W3445">
        <v>0</v>
      </c>
      <c r="X3445">
        <v>216452</v>
      </c>
      <c r="Y3445" t="s">
        <v>160</v>
      </c>
      <c r="Z3445">
        <v>0</v>
      </c>
      <c r="AA3445" t="s">
        <v>143</v>
      </c>
      <c r="AB3445" s="3">
        <v>9.0000000000000002E-6</v>
      </c>
      <c r="AC3445">
        <v>5.0457574905606704</v>
      </c>
      <c r="AE3445">
        <v>1.05</v>
      </c>
      <c r="AF3445" t="s">
        <v>244</v>
      </c>
      <c r="AG3445" t="s">
        <v>19896</v>
      </c>
      <c r="AH3445" t="s">
        <v>146</v>
      </c>
      <c r="AI3445" t="s">
        <v>19852</v>
      </c>
      <c r="AJ3445" t="s">
        <v>19853</v>
      </c>
      <c r="AK3445" t="s">
        <v>19897</v>
      </c>
      <c r="AL3445" t="s">
        <v>149</v>
      </c>
    </row>
    <row r="3446" spans="1:38" x14ac:dyDescent="0.2">
      <c r="A3446" s="2">
        <v>41325</v>
      </c>
      <c r="B3446">
        <v>23212062</v>
      </c>
      <c r="C3446" t="s">
        <v>23661</v>
      </c>
      <c r="D3446" s="2">
        <v>41244</v>
      </c>
      <c r="E3446" t="s">
        <v>12312</v>
      </c>
      <c r="F3446" t="s">
        <v>23662</v>
      </c>
      <c r="G3446" t="s">
        <v>23663</v>
      </c>
      <c r="H3446" t="s">
        <v>19843</v>
      </c>
      <c r="I3446" t="s">
        <v>23664</v>
      </c>
      <c r="J3446" t="s">
        <v>170</v>
      </c>
      <c r="K3446" t="s">
        <v>4505</v>
      </c>
      <c r="L3446">
        <v>4</v>
      </c>
      <c r="M3446">
        <v>2393570</v>
      </c>
      <c r="N3446" t="s">
        <v>27115</v>
      </c>
      <c r="O3446" t="s">
        <v>27115</v>
      </c>
      <c r="R3446" t="s">
        <v>27116</v>
      </c>
      <c r="U3446" t="s">
        <v>27117</v>
      </c>
      <c r="V3446" t="s">
        <v>27118</v>
      </c>
      <c r="W3446">
        <v>0</v>
      </c>
      <c r="X3446">
        <v>959770</v>
      </c>
      <c r="Y3446" t="s">
        <v>160</v>
      </c>
      <c r="Z3446">
        <v>0</v>
      </c>
      <c r="AA3446" t="s">
        <v>143</v>
      </c>
      <c r="AB3446" s="3">
        <v>9.0000000000000002E-6</v>
      </c>
      <c r="AC3446">
        <v>5.0457574905606704</v>
      </c>
      <c r="AD3446" t="s">
        <v>23671</v>
      </c>
      <c r="AE3446">
        <v>0.1198</v>
      </c>
      <c r="AF3446" t="s">
        <v>1609</v>
      </c>
      <c r="AG3446" t="s">
        <v>23672</v>
      </c>
      <c r="AH3446" t="s">
        <v>146</v>
      </c>
      <c r="AI3446" t="s">
        <v>19852</v>
      </c>
      <c r="AJ3446" t="s">
        <v>19853</v>
      </c>
      <c r="AK3446" t="s">
        <v>23673</v>
      </c>
      <c r="AL3446" t="s">
        <v>149</v>
      </c>
    </row>
    <row r="3447" spans="1:38" x14ac:dyDescent="0.2">
      <c r="A3447" s="2">
        <v>42574</v>
      </c>
      <c r="B3447">
        <v>26198764</v>
      </c>
      <c r="C3447" t="s">
        <v>12562</v>
      </c>
      <c r="D3447" s="2">
        <v>42206</v>
      </c>
      <c r="E3447" t="s">
        <v>12429</v>
      </c>
      <c r="F3447" t="s">
        <v>19892</v>
      </c>
      <c r="G3447" t="s">
        <v>19893</v>
      </c>
      <c r="H3447" t="s">
        <v>19843</v>
      </c>
      <c r="I3447" t="s">
        <v>19894</v>
      </c>
      <c r="J3447" t="s">
        <v>170</v>
      </c>
      <c r="K3447" t="s">
        <v>10205</v>
      </c>
      <c r="L3447">
        <v>8</v>
      </c>
      <c r="M3447">
        <v>88176225</v>
      </c>
      <c r="N3447" t="s">
        <v>143</v>
      </c>
      <c r="O3447" t="s">
        <v>10206</v>
      </c>
      <c r="R3447" t="s">
        <v>10522</v>
      </c>
      <c r="U3447" t="s">
        <v>27119</v>
      </c>
      <c r="V3447" t="s">
        <v>27120</v>
      </c>
      <c r="W3447">
        <v>0</v>
      </c>
      <c r="X3447">
        <v>6981717</v>
      </c>
      <c r="Y3447" t="s">
        <v>160</v>
      </c>
      <c r="Z3447">
        <v>0</v>
      </c>
      <c r="AA3447" t="s">
        <v>143</v>
      </c>
      <c r="AB3447" s="3">
        <v>9.0000000000000002E-6</v>
      </c>
      <c r="AC3447">
        <v>5.0457574905606704</v>
      </c>
      <c r="AE3447">
        <v>1.0526316</v>
      </c>
      <c r="AF3447" t="s">
        <v>244</v>
      </c>
      <c r="AG3447" t="s">
        <v>19896</v>
      </c>
      <c r="AH3447" t="s">
        <v>146</v>
      </c>
      <c r="AI3447" t="s">
        <v>19852</v>
      </c>
      <c r="AJ3447" t="s">
        <v>19853</v>
      </c>
      <c r="AK3447" t="s">
        <v>19897</v>
      </c>
      <c r="AL3447" t="s">
        <v>149</v>
      </c>
    </row>
    <row r="3448" spans="1:38" x14ac:dyDescent="0.2">
      <c r="A3448" s="2">
        <v>42574</v>
      </c>
      <c r="B3448">
        <v>26198764</v>
      </c>
      <c r="C3448" t="s">
        <v>12562</v>
      </c>
      <c r="D3448" s="2">
        <v>42206</v>
      </c>
      <c r="E3448" t="s">
        <v>12429</v>
      </c>
      <c r="F3448" t="s">
        <v>19892</v>
      </c>
      <c r="G3448" t="s">
        <v>19893</v>
      </c>
      <c r="H3448" t="s">
        <v>19843</v>
      </c>
      <c r="I3448" t="s">
        <v>19894</v>
      </c>
      <c r="J3448" t="s">
        <v>170</v>
      </c>
      <c r="K3448" t="s">
        <v>19142</v>
      </c>
      <c r="L3448">
        <v>1</v>
      </c>
      <c r="M3448">
        <v>174046123</v>
      </c>
      <c r="N3448" t="s">
        <v>143</v>
      </c>
      <c r="O3448" t="s">
        <v>27121</v>
      </c>
      <c r="P3448" t="s">
        <v>27122</v>
      </c>
      <c r="Q3448" t="s">
        <v>27123</v>
      </c>
      <c r="S3448">
        <v>23138</v>
      </c>
      <c r="T3448">
        <v>44013</v>
      </c>
      <c r="U3448" t="s">
        <v>27124</v>
      </c>
      <c r="V3448" t="s">
        <v>27125</v>
      </c>
      <c r="W3448">
        <v>0</v>
      </c>
      <c r="X3448">
        <v>61826828</v>
      </c>
      <c r="Y3448" t="s">
        <v>284</v>
      </c>
      <c r="Z3448">
        <v>1</v>
      </c>
      <c r="AA3448" t="s">
        <v>143</v>
      </c>
      <c r="AB3448" s="3">
        <v>9.0000000000000002E-6</v>
      </c>
      <c r="AC3448">
        <v>5.0457574905606704</v>
      </c>
      <c r="AE3448">
        <v>1.07</v>
      </c>
      <c r="AF3448" t="s">
        <v>244</v>
      </c>
      <c r="AG3448" t="s">
        <v>19896</v>
      </c>
      <c r="AH3448" t="s">
        <v>146</v>
      </c>
      <c r="AI3448" t="s">
        <v>19852</v>
      </c>
      <c r="AJ3448" t="s">
        <v>19853</v>
      </c>
      <c r="AK3448" t="s">
        <v>19897</v>
      </c>
      <c r="AL3448" t="s">
        <v>149</v>
      </c>
    </row>
    <row r="3449" spans="1:38" x14ac:dyDescent="0.2">
      <c r="A3449" s="2">
        <v>42574</v>
      </c>
      <c r="B3449">
        <v>26198764</v>
      </c>
      <c r="C3449" t="s">
        <v>12562</v>
      </c>
      <c r="D3449" s="2">
        <v>42206</v>
      </c>
      <c r="E3449" t="s">
        <v>12429</v>
      </c>
      <c r="F3449" t="s">
        <v>19892</v>
      </c>
      <c r="G3449" t="s">
        <v>19893</v>
      </c>
      <c r="H3449" t="s">
        <v>19843</v>
      </c>
      <c r="I3449" t="s">
        <v>19894</v>
      </c>
      <c r="J3449" t="s">
        <v>170</v>
      </c>
      <c r="K3449" t="s">
        <v>5191</v>
      </c>
      <c r="L3449">
        <v>9</v>
      </c>
      <c r="M3449">
        <v>15457779</v>
      </c>
      <c r="N3449" t="s">
        <v>143</v>
      </c>
      <c r="O3449" t="s">
        <v>27126</v>
      </c>
      <c r="R3449" t="s">
        <v>27127</v>
      </c>
      <c r="U3449" t="s">
        <v>27128</v>
      </c>
      <c r="V3449" t="s">
        <v>27129</v>
      </c>
      <c r="W3449">
        <v>0</v>
      </c>
      <c r="X3449">
        <v>9650682</v>
      </c>
      <c r="Y3449" t="s">
        <v>160</v>
      </c>
      <c r="Z3449">
        <v>0</v>
      </c>
      <c r="AA3449" t="s">
        <v>143</v>
      </c>
      <c r="AB3449" s="3">
        <v>9.0000000000000002E-6</v>
      </c>
      <c r="AC3449">
        <v>5.0457574905606704</v>
      </c>
      <c r="AE3449">
        <v>1.0638297999999999</v>
      </c>
      <c r="AF3449" t="s">
        <v>244</v>
      </c>
      <c r="AG3449" t="s">
        <v>19896</v>
      </c>
      <c r="AH3449" t="s">
        <v>146</v>
      </c>
      <c r="AI3449" t="s">
        <v>19852</v>
      </c>
      <c r="AJ3449" t="s">
        <v>19853</v>
      </c>
      <c r="AK3449" t="s">
        <v>19897</v>
      </c>
      <c r="AL3449" t="s">
        <v>149</v>
      </c>
    </row>
    <row r="3450" spans="1:38" x14ac:dyDescent="0.2">
      <c r="A3450" s="2">
        <v>42574</v>
      </c>
      <c r="B3450">
        <v>26198764</v>
      </c>
      <c r="C3450" t="s">
        <v>12562</v>
      </c>
      <c r="D3450" s="2">
        <v>42206</v>
      </c>
      <c r="E3450" t="s">
        <v>12429</v>
      </c>
      <c r="F3450" t="s">
        <v>19892</v>
      </c>
      <c r="G3450" t="s">
        <v>19893</v>
      </c>
      <c r="H3450" t="s">
        <v>19843</v>
      </c>
      <c r="I3450" t="s">
        <v>19894</v>
      </c>
      <c r="J3450" t="s">
        <v>170</v>
      </c>
      <c r="K3450" t="s">
        <v>13579</v>
      </c>
      <c r="L3450">
        <v>3</v>
      </c>
      <c r="M3450">
        <v>114452543</v>
      </c>
      <c r="N3450" t="s">
        <v>143</v>
      </c>
      <c r="O3450" t="s">
        <v>27130</v>
      </c>
      <c r="R3450" t="s">
        <v>27131</v>
      </c>
      <c r="U3450" t="s">
        <v>27132</v>
      </c>
      <c r="V3450" t="s">
        <v>27133</v>
      </c>
      <c r="W3450">
        <v>0</v>
      </c>
      <c r="X3450">
        <v>9883949</v>
      </c>
      <c r="Y3450" t="s">
        <v>160</v>
      </c>
      <c r="Z3450">
        <v>0</v>
      </c>
      <c r="AA3450" t="s">
        <v>143</v>
      </c>
      <c r="AB3450" s="3">
        <v>9.0000000000000002E-6</v>
      </c>
      <c r="AC3450">
        <v>5.0457574905606704</v>
      </c>
      <c r="AE3450">
        <v>1.0869565000000001</v>
      </c>
      <c r="AF3450" t="s">
        <v>244</v>
      </c>
      <c r="AG3450" t="s">
        <v>19896</v>
      </c>
      <c r="AH3450" t="s">
        <v>146</v>
      </c>
      <c r="AI3450" t="s">
        <v>19852</v>
      </c>
      <c r="AJ3450" t="s">
        <v>19853</v>
      </c>
      <c r="AK3450" t="s">
        <v>19897</v>
      </c>
      <c r="AL3450" t="s">
        <v>149</v>
      </c>
    </row>
    <row r="3451" spans="1:38" x14ac:dyDescent="0.2">
      <c r="A3451" s="2">
        <v>42574</v>
      </c>
      <c r="B3451">
        <v>26198764</v>
      </c>
      <c r="C3451" t="s">
        <v>12562</v>
      </c>
      <c r="D3451" s="2">
        <v>42206</v>
      </c>
      <c r="E3451" t="s">
        <v>12429</v>
      </c>
      <c r="F3451" t="s">
        <v>19892</v>
      </c>
      <c r="G3451" t="s">
        <v>19893</v>
      </c>
      <c r="H3451" t="s">
        <v>19843</v>
      </c>
      <c r="I3451" t="s">
        <v>19894</v>
      </c>
      <c r="J3451" t="s">
        <v>170</v>
      </c>
      <c r="K3451" t="s">
        <v>2760</v>
      </c>
      <c r="L3451">
        <v>8</v>
      </c>
      <c r="M3451">
        <v>102676153</v>
      </c>
      <c r="N3451" t="s">
        <v>143</v>
      </c>
      <c r="O3451" t="s">
        <v>22289</v>
      </c>
      <c r="R3451" t="s">
        <v>22290</v>
      </c>
      <c r="U3451" t="s">
        <v>27134</v>
      </c>
      <c r="V3451" t="s">
        <v>27135</v>
      </c>
      <c r="W3451">
        <v>0</v>
      </c>
      <c r="X3451">
        <v>10106298</v>
      </c>
      <c r="Y3451" t="s">
        <v>160</v>
      </c>
      <c r="Z3451">
        <v>0</v>
      </c>
      <c r="AA3451" t="s">
        <v>143</v>
      </c>
      <c r="AB3451" s="3">
        <v>9.0000000000000002E-6</v>
      </c>
      <c r="AC3451">
        <v>5.0457574905606704</v>
      </c>
      <c r="AE3451">
        <v>1.0526316</v>
      </c>
      <c r="AF3451" t="s">
        <v>244</v>
      </c>
      <c r="AG3451" t="s">
        <v>19896</v>
      </c>
      <c r="AH3451" t="s">
        <v>146</v>
      </c>
      <c r="AI3451" t="s">
        <v>19852</v>
      </c>
      <c r="AJ3451" t="s">
        <v>19853</v>
      </c>
      <c r="AK3451" t="s">
        <v>19897</v>
      </c>
      <c r="AL3451" t="s">
        <v>149</v>
      </c>
    </row>
    <row r="3452" spans="1:38" x14ac:dyDescent="0.2">
      <c r="A3452" s="2">
        <v>42574</v>
      </c>
      <c r="B3452">
        <v>26198764</v>
      </c>
      <c r="C3452" t="s">
        <v>12562</v>
      </c>
      <c r="D3452" s="2">
        <v>42206</v>
      </c>
      <c r="E3452" t="s">
        <v>12429</v>
      </c>
      <c r="F3452" t="s">
        <v>19892</v>
      </c>
      <c r="G3452" t="s">
        <v>19893</v>
      </c>
      <c r="H3452" t="s">
        <v>19843</v>
      </c>
      <c r="I3452" t="s">
        <v>19894</v>
      </c>
      <c r="J3452" t="s">
        <v>170</v>
      </c>
      <c r="K3452" t="s">
        <v>5052</v>
      </c>
      <c r="L3452">
        <v>3</v>
      </c>
      <c r="M3452">
        <v>196819658</v>
      </c>
      <c r="N3452" t="s">
        <v>143</v>
      </c>
      <c r="O3452" t="s">
        <v>5482</v>
      </c>
      <c r="R3452" t="s">
        <v>5483</v>
      </c>
      <c r="U3452" t="s">
        <v>27136</v>
      </c>
      <c r="V3452" t="s">
        <v>27137</v>
      </c>
      <c r="W3452">
        <v>0</v>
      </c>
      <c r="X3452">
        <v>10446497</v>
      </c>
      <c r="Y3452" t="s">
        <v>160</v>
      </c>
      <c r="Z3452">
        <v>0</v>
      </c>
      <c r="AA3452" t="s">
        <v>143</v>
      </c>
      <c r="AB3452" s="3">
        <v>9.0000000000000002E-6</v>
      </c>
      <c r="AC3452">
        <v>5.0457574905606704</v>
      </c>
      <c r="AE3452">
        <v>1.0526316</v>
      </c>
      <c r="AF3452" t="s">
        <v>244</v>
      </c>
      <c r="AG3452" t="s">
        <v>19896</v>
      </c>
      <c r="AH3452" t="s">
        <v>146</v>
      </c>
      <c r="AI3452" t="s">
        <v>19852</v>
      </c>
      <c r="AJ3452" t="s">
        <v>19853</v>
      </c>
      <c r="AK3452" t="s">
        <v>19897</v>
      </c>
      <c r="AL3452" t="s">
        <v>149</v>
      </c>
    </row>
    <row r="3453" spans="1:38" x14ac:dyDescent="0.2">
      <c r="A3453" s="2">
        <v>42574</v>
      </c>
      <c r="B3453">
        <v>26198764</v>
      </c>
      <c r="C3453" t="s">
        <v>12562</v>
      </c>
      <c r="D3453" s="2">
        <v>42206</v>
      </c>
      <c r="E3453" t="s">
        <v>12429</v>
      </c>
      <c r="F3453" t="s">
        <v>19892</v>
      </c>
      <c r="G3453" t="s">
        <v>19893</v>
      </c>
      <c r="H3453" t="s">
        <v>19843</v>
      </c>
      <c r="I3453" t="s">
        <v>19894</v>
      </c>
      <c r="J3453" t="s">
        <v>170</v>
      </c>
      <c r="K3453" t="s">
        <v>1515</v>
      </c>
      <c r="L3453">
        <v>17</v>
      </c>
      <c r="M3453">
        <v>59425467</v>
      </c>
      <c r="N3453" t="s">
        <v>143</v>
      </c>
      <c r="O3453" t="s">
        <v>27138</v>
      </c>
      <c r="R3453" t="s">
        <v>27139</v>
      </c>
      <c r="U3453" t="s">
        <v>27140</v>
      </c>
      <c r="V3453" t="s">
        <v>27141</v>
      </c>
      <c r="W3453">
        <v>0</v>
      </c>
      <c r="X3453">
        <v>4968361</v>
      </c>
      <c r="Y3453" t="s">
        <v>195</v>
      </c>
      <c r="Z3453">
        <v>0</v>
      </c>
      <c r="AA3453" t="s">
        <v>143</v>
      </c>
      <c r="AB3453" s="3">
        <v>9.0000000000000002E-6</v>
      </c>
      <c r="AC3453">
        <v>5.0457574905606704</v>
      </c>
      <c r="AE3453">
        <v>1.08</v>
      </c>
      <c r="AF3453" t="s">
        <v>244</v>
      </c>
      <c r="AG3453" t="s">
        <v>19896</v>
      </c>
      <c r="AH3453" t="s">
        <v>146</v>
      </c>
      <c r="AI3453" t="s">
        <v>19852</v>
      </c>
      <c r="AJ3453" t="s">
        <v>19853</v>
      </c>
      <c r="AK3453" t="s">
        <v>19897</v>
      </c>
      <c r="AL3453" t="s">
        <v>149</v>
      </c>
    </row>
    <row r="3454" spans="1:38" x14ac:dyDescent="0.2">
      <c r="A3454" s="2">
        <v>42574</v>
      </c>
      <c r="B3454">
        <v>26198764</v>
      </c>
      <c r="C3454" t="s">
        <v>12562</v>
      </c>
      <c r="D3454" s="2">
        <v>42206</v>
      </c>
      <c r="E3454" t="s">
        <v>12429</v>
      </c>
      <c r="F3454" t="s">
        <v>19892</v>
      </c>
      <c r="G3454" t="s">
        <v>19893</v>
      </c>
      <c r="H3454" t="s">
        <v>19843</v>
      </c>
      <c r="I3454" t="s">
        <v>19894</v>
      </c>
      <c r="J3454" t="s">
        <v>170</v>
      </c>
      <c r="K3454" t="s">
        <v>1792</v>
      </c>
      <c r="L3454">
        <v>1</v>
      </c>
      <c r="M3454">
        <v>96246965</v>
      </c>
      <c r="N3454" t="s">
        <v>143</v>
      </c>
      <c r="O3454" t="s">
        <v>27142</v>
      </c>
      <c r="P3454" t="s">
        <v>10219</v>
      </c>
      <c r="Q3454" t="s">
        <v>14765</v>
      </c>
      <c r="S3454">
        <v>20905</v>
      </c>
      <c r="T3454">
        <v>7104</v>
      </c>
      <c r="U3454" t="s">
        <v>27143</v>
      </c>
      <c r="V3454" t="s">
        <v>27144</v>
      </c>
      <c r="W3454">
        <v>0</v>
      </c>
      <c r="X3454">
        <v>498154</v>
      </c>
      <c r="Y3454" t="s">
        <v>284</v>
      </c>
      <c r="Z3454">
        <v>1</v>
      </c>
      <c r="AA3454" t="s">
        <v>143</v>
      </c>
      <c r="AB3454" s="3">
        <v>9.0000000000000002E-6</v>
      </c>
      <c r="AC3454">
        <v>5.0457574905606704</v>
      </c>
      <c r="AE3454">
        <v>1.0526316</v>
      </c>
      <c r="AF3454" t="s">
        <v>244</v>
      </c>
      <c r="AG3454" t="s">
        <v>19896</v>
      </c>
      <c r="AH3454" t="s">
        <v>146</v>
      </c>
      <c r="AI3454" t="s">
        <v>19852</v>
      </c>
      <c r="AJ3454" t="s">
        <v>19853</v>
      </c>
      <c r="AK3454" t="s">
        <v>19897</v>
      </c>
      <c r="AL3454" t="s">
        <v>149</v>
      </c>
    </row>
    <row r="3455" spans="1:38" x14ac:dyDescent="0.2">
      <c r="A3455" s="2">
        <v>43363</v>
      </c>
      <c r="B3455">
        <v>29503163</v>
      </c>
      <c r="C3455" t="s">
        <v>20924</v>
      </c>
      <c r="D3455" s="2">
        <v>43160</v>
      </c>
      <c r="E3455" t="s">
        <v>21320</v>
      </c>
      <c r="F3455" t="s">
        <v>21321</v>
      </c>
      <c r="G3455" t="s">
        <v>21322</v>
      </c>
      <c r="H3455" t="s">
        <v>21323</v>
      </c>
      <c r="I3455" t="s">
        <v>21324</v>
      </c>
      <c r="J3455" t="s">
        <v>21325</v>
      </c>
      <c r="K3455" t="s">
        <v>5317</v>
      </c>
      <c r="L3455">
        <v>13</v>
      </c>
      <c r="M3455">
        <v>35449873</v>
      </c>
      <c r="N3455" t="s">
        <v>27145</v>
      </c>
      <c r="O3455" t="s">
        <v>27145</v>
      </c>
      <c r="R3455" t="s">
        <v>27146</v>
      </c>
      <c r="U3455" t="s">
        <v>27147</v>
      </c>
      <c r="V3455" t="s">
        <v>27148</v>
      </c>
      <c r="W3455">
        <v>0</v>
      </c>
      <c r="X3455">
        <v>9544382</v>
      </c>
      <c r="Y3455" t="s">
        <v>160</v>
      </c>
      <c r="Z3455">
        <v>0</v>
      </c>
      <c r="AA3455">
        <v>0.34</v>
      </c>
      <c r="AB3455" s="3">
        <v>9.0000000000000002E-6</v>
      </c>
      <c r="AC3455">
        <v>5.0457574905606704</v>
      </c>
      <c r="AE3455">
        <v>2.52</v>
      </c>
      <c r="AF3455" t="s">
        <v>27149</v>
      </c>
      <c r="AG3455" t="s">
        <v>21328</v>
      </c>
      <c r="AH3455" t="s">
        <v>146</v>
      </c>
      <c r="AI3455" t="s">
        <v>21329</v>
      </c>
      <c r="AJ3455" t="s">
        <v>21330</v>
      </c>
      <c r="AK3455" t="s">
        <v>21331</v>
      </c>
      <c r="AL3455" t="s">
        <v>149</v>
      </c>
    </row>
    <row r="3456" spans="1:38" x14ac:dyDescent="0.2">
      <c r="A3456" s="2">
        <v>43363</v>
      </c>
      <c r="B3456">
        <v>29503163</v>
      </c>
      <c r="C3456" t="s">
        <v>20924</v>
      </c>
      <c r="D3456" s="2">
        <v>43160</v>
      </c>
      <c r="E3456" t="s">
        <v>21320</v>
      </c>
      <c r="F3456" t="s">
        <v>21321</v>
      </c>
      <c r="G3456" t="s">
        <v>21322</v>
      </c>
      <c r="H3456" t="s">
        <v>23823</v>
      </c>
      <c r="I3456" t="s">
        <v>23824</v>
      </c>
      <c r="J3456" t="s">
        <v>170</v>
      </c>
      <c r="K3456" t="s">
        <v>7331</v>
      </c>
      <c r="L3456">
        <v>9</v>
      </c>
      <c r="M3456">
        <v>35103725</v>
      </c>
      <c r="N3456" t="s">
        <v>27150</v>
      </c>
      <c r="O3456" t="s">
        <v>27151</v>
      </c>
      <c r="P3456" t="s">
        <v>27152</v>
      </c>
      <c r="Q3456" t="s">
        <v>27153</v>
      </c>
      <c r="S3456">
        <v>530</v>
      </c>
      <c r="T3456">
        <v>387</v>
      </c>
      <c r="U3456" t="s">
        <v>27154</v>
      </c>
      <c r="V3456" t="s">
        <v>27155</v>
      </c>
      <c r="W3456">
        <v>0</v>
      </c>
      <c r="X3456">
        <v>630961</v>
      </c>
      <c r="Y3456" t="s">
        <v>243</v>
      </c>
      <c r="Z3456">
        <v>1</v>
      </c>
      <c r="AA3456" t="s">
        <v>143</v>
      </c>
      <c r="AB3456" s="3">
        <v>9.0000000000000002E-6</v>
      </c>
      <c r="AC3456">
        <v>5.0457574905606704</v>
      </c>
      <c r="AE3456">
        <v>8.3965999999999994</v>
      </c>
      <c r="AF3456" t="s">
        <v>27156</v>
      </c>
      <c r="AG3456" t="s">
        <v>21328</v>
      </c>
      <c r="AH3456" t="s">
        <v>146</v>
      </c>
      <c r="AI3456" t="s">
        <v>23832</v>
      </c>
      <c r="AJ3456" t="s">
        <v>23833</v>
      </c>
      <c r="AK3456" t="s">
        <v>23834</v>
      </c>
      <c r="AL3456" t="s">
        <v>149</v>
      </c>
    </row>
    <row r="3457" spans="1:38" x14ac:dyDescent="0.2">
      <c r="A3457" s="2">
        <v>43363</v>
      </c>
      <c r="B3457">
        <v>29503163</v>
      </c>
      <c r="C3457" t="s">
        <v>20924</v>
      </c>
      <c r="D3457" s="2">
        <v>43160</v>
      </c>
      <c r="E3457" t="s">
        <v>21320</v>
      </c>
      <c r="F3457" t="s">
        <v>21321</v>
      </c>
      <c r="G3457" t="s">
        <v>21322</v>
      </c>
      <c r="H3457" t="s">
        <v>23285</v>
      </c>
      <c r="I3457" t="s">
        <v>23286</v>
      </c>
      <c r="J3457" t="s">
        <v>170</v>
      </c>
      <c r="K3457" t="s">
        <v>5076</v>
      </c>
      <c r="L3457">
        <v>20</v>
      </c>
      <c r="M3457">
        <v>16679517</v>
      </c>
      <c r="N3457" t="s">
        <v>27157</v>
      </c>
      <c r="O3457" t="s">
        <v>27158</v>
      </c>
      <c r="P3457" t="s">
        <v>11193</v>
      </c>
      <c r="Q3457" t="s">
        <v>27159</v>
      </c>
      <c r="S3457">
        <v>8775</v>
      </c>
      <c r="T3457">
        <v>4591</v>
      </c>
      <c r="U3457" t="s">
        <v>27160</v>
      </c>
      <c r="V3457" t="s">
        <v>27161</v>
      </c>
      <c r="W3457">
        <v>0</v>
      </c>
      <c r="X3457">
        <v>1885572</v>
      </c>
      <c r="Y3457" t="s">
        <v>284</v>
      </c>
      <c r="Z3457">
        <v>1</v>
      </c>
      <c r="AA3457" t="s">
        <v>143</v>
      </c>
      <c r="AB3457" s="3">
        <v>9.0000000000000002E-6</v>
      </c>
      <c r="AC3457">
        <v>5.0457574905606704</v>
      </c>
      <c r="AE3457">
        <v>12.6252</v>
      </c>
      <c r="AF3457" t="s">
        <v>27162</v>
      </c>
      <c r="AG3457" t="s">
        <v>21328</v>
      </c>
      <c r="AH3457" t="s">
        <v>146</v>
      </c>
      <c r="AI3457" t="s">
        <v>23294</v>
      </c>
      <c r="AJ3457" t="s">
        <v>23295</v>
      </c>
      <c r="AK3457" t="s">
        <v>23296</v>
      </c>
      <c r="AL3457" t="s">
        <v>149</v>
      </c>
    </row>
    <row r="3458" spans="1:38" x14ac:dyDescent="0.2">
      <c r="A3458" s="2">
        <v>43363</v>
      </c>
      <c r="B3458">
        <v>29503163</v>
      </c>
      <c r="C3458" t="s">
        <v>20924</v>
      </c>
      <c r="D3458" s="2">
        <v>43160</v>
      </c>
      <c r="E3458" t="s">
        <v>21320</v>
      </c>
      <c r="F3458" t="s">
        <v>21321</v>
      </c>
      <c r="G3458" t="s">
        <v>21322</v>
      </c>
      <c r="H3458" t="s">
        <v>24996</v>
      </c>
      <c r="I3458" t="s">
        <v>24997</v>
      </c>
      <c r="J3458" t="s">
        <v>170</v>
      </c>
      <c r="K3458" t="s">
        <v>522</v>
      </c>
      <c r="L3458">
        <v>11</v>
      </c>
      <c r="M3458">
        <v>87481582</v>
      </c>
      <c r="N3458" t="s">
        <v>27163</v>
      </c>
      <c r="O3458" t="s">
        <v>27164</v>
      </c>
      <c r="P3458" t="s">
        <v>27165</v>
      </c>
      <c r="Q3458" t="s">
        <v>27166</v>
      </c>
      <c r="S3458">
        <v>285</v>
      </c>
      <c r="T3458">
        <v>8562</v>
      </c>
      <c r="U3458" t="s">
        <v>27167</v>
      </c>
      <c r="V3458" t="s">
        <v>27168</v>
      </c>
      <c r="W3458">
        <v>0</v>
      </c>
      <c r="X3458">
        <v>7358476</v>
      </c>
      <c r="Y3458" t="s">
        <v>284</v>
      </c>
      <c r="Z3458">
        <v>1</v>
      </c>
      <c r="AA3458" t="s">
        <v>143</v>
      </c>
      <c r="AB3458" s="3">
        <v>9.0000000000000002E-6</v>
      </c>
      <c r="AC3458">
        <v>5.0457574905606704</v>
      </c>
      <c r="AE3458">
        <v>11.4794</v>
      </c>
      <c r="AF3458" t="s">
        <v>27169</v>
      </c>
      <c r="AG3458" t="s">
        <v>21328</v>
      </c>
      <c r="AH3458" t="s">
        <v>146</v>
      </c>
      <c r="AI3458" t="s">
        <v>25005</v>
      </c>
      <c r="AJ3458" t="s">
        <v>25006</v>
      </c>
      <c r="AK3458" t="s">
        <v>25007</v>
      </c>
      <c r="AL3458" t="s">
        <v>149</v>
      </c>
    </row>
    <row r="3459" spans="1:38" x14ac:dyDescent="0.2">
      <c r="A3459" s="2">
        <v>43363</v>
      </c>
      <c r="B3459">
        <v>29503163</v>
      </c>
      <c r="C3459" t="s">
        <v>20924</v>
      </c>
      <c r="D3459" s="2">
        <v>43160</v>
      </c>
      <c r="E3459" t="s">
        <v>21320</v>
      </c>
      <c r="F3459" t="s">
        <v>21321</v>
      </c>
      <c r="G3459" t="s">
        <v>21322</v>
      </c>
      <c r="H3459" t="s">
        <v>23823</v>
      </c>
      <c r="I3459" t="s">
        <v>23824</v>
      </c>
      <c r="J3459" t="s">
        <v>170</v>
      </c>
      <c r="K3459" t="s">
        <v>7331</v>
      </c>
      <c r="L3459">
        <v>9</v>
      </c>
      <c r="M3459">
        <v>35093023</v>
      </c>
      <c r="N3459" t="s">
        <v>27170</v>
      </c>
      <c r="O3459" t="s">
        <v>27170</v>
      </c>
      <c r="R3459" t="s">
        <v>27171</v>
      </c>
      <c r="U3459" t="s">
        <v>27172</v>
      </c>
      <c r="V3459" t="s">
        <v>27173</v>
      </c>
      <c r="W3459">
        <v>0</v>
      </c>
      <c r="X3459">
        <v>568300</v>
      </c>
      <c r="Y3459" t="s">
        <v>5474</v>
      </c>
      <c r="Z3459">
        <v>0</v>
      </c>
      <c r="AA3459" t="s">
        <v>143</v>
      </c>
      <c r="AB3459" s="3">
        <v>9.0000000000000002E-6</v>
      </c>
      <c r="AC3459">
        <v>5.0457574905606704</v>
      </c>
      <c r="AE3459">
        <v>8.4209999999999994</v>
      </c>
      <c r="AF3459" t="s">
        <v>27174</v>
      </c>
      <c r="AG3459" t="s">
        <v>21328</v>
      </c>
      <c r="AH3459" t="s">
        <v>146</v>
      </c>
      <c r="AI3459" t="s">
        <v>23832</v>
      </c>
      <c r="AJ3459" t="s">
        <v>23833</v>
      </c>
      <c r="AK3459" t="s">
        <v>23834</v>
      </c>
      <c r="AL3459" t="s">
        <v>149</v>
      </c>
    </row>
    <row r="3460" spans="1:38" x14ac:dyDescent="0.2">
      <c r="A3460" s="2">
        <v>43517</v>
      </c>
      <c r="B3460">
        <v>30285260</v>
      </c>
      <c r="C3460" t="s">
        <v>11523</v>
      </c>
      <c r="D3460" s="2">
        <v>43376</v>
      </c>
      <c r="E3460" t="s">
        <v>19863</v>
      </c>
      <c r="F3460" t="s">
        <v>19864</v>
      </c>
      <c r="G3460" t="s">
        <v>19865</v>
      </c>
      <c r="H3460" t="s">
        <v>19843</v>
      </c>
      <c r="I3460" t="s">
        <v>19866</v>
      </c>
      <c r="J3460" t="s">
        <v>170</v>
      </c>
      <c r="K3460" t="s">
        <v>7403</v>
      </c>
      <c r="L3460">
        <v>18</v>
      </c>
      <c r="M3460">
        <v>53220378</v>
      </c>
      <c r="N3460" t="s">
        <v>9104</v>
      </c>
      <c r="O3460" t="s">
        <v>9104</v>
      </c>
      <c r="R3460" t="s">
        <v>9105</v>
      </c>
      <c r="U3460" t="s">
        <v>24093</v>
      </c>
      <c r="V3460" t="s">
        <v>24094</v>
      </c>
      <c r="W3460">
        <v>0</v>
      </c>
      <c r="X3460">
        <v>4632195</v>
      </c>
      <c r="Y3460" t="s">
        <v>160</v>
      </c>
      <c r="Z3460">
        <v>0</v>
      </c>
      <c r="AA3460" t="s">
        <v>143</v>
      </c>
      <c r="AB3460" s="3">
        <v>9.0000000000000002E-6</v>
      </c>
      <c r="AC3460">
        <v>5.0457574905606704</v>
      </c>
      <c r="AD3460" t="s">
        <v>6348</v>
      </c>
      <c r="AE3460">
        <v>1.0494000000000001</v>
      </c>
      <c r="AF3460" t="s">
        <v>1977</v>
      </c>
      <c r="AG3460" t="s">
        <v>19867</v>
      </c>
      <c r="AH3460" t="s">
        <v>146</v>
      </c>
      <c r="AI3460" t="s">
        <v>19852</v>
      </c>
      <c r="AJ3460" t="s">
        <v>19853</v>
      </c>
      <c r="AK3460" t="s">
        <v>19868</v>
      </c>
      <c r="AL3460" t="s">
        <v>149</v>
      </c>
    </row>
    <row r="3461" spans="1:38" x14ac:dyDescent="0.2">
      <c r="A3461" s="2">
        <v>43517</v>
      </c>
      <c r="B3461">
        <v>30285260</v>
      </c>
      <c r="C3461" t="s">
        <v>11523</v>
      </c>
      <c r="D3461" s="2">
        <v>43376</v>
      </c>
      <c r="E3461" t="s">
        <v>19863</v>
      </c>
      <c r="F3461" t="s">
        <v>19864</v>
      </c>
      <c r="G3461" t="s">
        <v>19865</v>
      </c>
      <c r="H3461" t="s">
        <v>19843</v>
      </c>
      <c r="I3461" t="s">
        <v>19866</v>
      </c>
      <c r="J3461" t="s">
        <v>170</v>
      </c>
      <c r="K3461" t="s">
        <v>5112</v>
      </c>
      <c r="L3461">
        <v>8</v>
      </c>
      <c r="M3461">
        <v>18565413</v>
      </c>
      <c r="N3461" t="s">
        <v>22054</v>
      </c>
      <c r="O3461" t="s">
        <v>22054</v>
      </c>
      <c r="R3461" t="s">
        <v>22055</v>
      </c>
      <c r="U3461" t="s">
        <v>22056</v>
      </c>
      <c r="V3461" t="s">
        <v>19798</v>
      </c>
      <c r="W3461">
        <v>0</v>
      </c>
      <c r="X3461">
        <v>13259407</v>
      </c>
      <c r="Y3461" t="s">
        <v>160</v>
      </c>
      <c r="Z3461">
        <v>0</v>
      </c>
      <c r="AA3461" t="s">
        <v>143</v>
      </c>
      <c r="AB3461" s="3">
        <v>9.0000000000000002E-6</v>
      </c>
      <c r="AC3461">
        <v>5.0457574905606704</v>
      </c>
      <c r="AD3461" t="s">
        <v>6348</v>
      </c>
      <c r="AE3461">
        <v>1.0500891999999999</v>
      </c>
      <c r="AF3461" t="s">
        <v>1977</v>
      </c>
      <c r="AG3461" t="s">
        <v>19867</v>
      </c>
      <c r="AH3461" t="s">
        <v>146</v>
      </c>
      <c r="AI3461" t="s">
        <v>19852</v>
      </c>
      <c r="AJ3461" t="s">
        <v>19853</v>
      </c>
      <c r="AK3461" t="s">
        <v>19868</v>
      </c>
      <c r="AL3461" t="s">
        <v>149</v>
      </c>
    </row>
    <row r="3462" spans="1:38" x14ac:dyDescent="0.2">
      <c r="A3462" s="2">
        <v>43517</v>
      </c>
      <c r="B3462">
        <v>30285260</v>
      </c>
      <c r="C3462" t="s">
        <v>11523</v>
      </c>
      <c r="D3462" s="2">
        <v>43376</v>
      </c>
      <c r="E3462" t="s">
        <v>19863</v>
      </c>
      <c r="F3462" t="s">
        <v>19864</v>
      </c>
      <c r="G3462" t="s">
        <v>19865</v>
      </c>
      <c r="H3462" t="s">
        <v>19843</v>
      </c>
      <c r="I3462" t="s">
        <v>21125</v>
      </c>
      <c r="J3462" t="s">
        <v>21126</v>
      </c>
      <c r="K3462" t="s">
        <v>14925</v>
      </c>
      <c r="L3462">
        <v>21</v>
      </c>
      <c r="M3462">
        <v>38831045</v>
      </c>
      <c r="N3462" t="s">
        <v>27175</v>
      </c>
      <c r="O3462" t="s">
        <v>27176</v>
      </c>
      <c r="R3462" t="s">
        <v>27177</v>
      </c>
      <c r="U3462" t="s">
        <v>27178</v>
      </c>
      <c r="V3462" t="s">
        <v>27179</v>
      </c>
      <c r="W3462">
        <v>0</v>
      </c>
      <c r="X3462">
        <v>2015748</v>
      </c>
      <c r="Y3462" t="s">
        <v>160</v>
      </c>
      <c r="Z3462">
        <v>0</v>
      </c>
      <c r="AA3462" t="s">
        <v>143</v>
      </c>
      <c r="AB3462" s="3">
        <v>9.0000000000000002E-6</v>
      </c>
      <c r="AC3462">
        <v>5.0457574905606704</v>
      </c>
      <c r="AE3462">
        <v>1.1013215999999999</v>
      </c>
      <c r="AF3462" t="s">
        <v>27180</v>
      </c>
      <c r="AG3462" t="s">
        <v>19867</v>
      </c>
      <c r="AH3462" t="s">
        <v>146</v>
      </c>
      <c r="AI3462" t="s">
        <v>19852</v>
      </c>
      <c r="AJ3462" t="s">
        <v>19853</v>
      </c>
      <c r="AK3462" t="s">
        <v>21133</v>
      </c>
      <c r="AL3462" t="s">
        <v>149</v>
      </c>
    </row>
    <row r="3463" spans="1:38" x14ac:dyDescent="0.2">
      <c r="A3463" s="2">
        <v>43517</v>
      </c>
      <c r="B3463">
        <v>30285260</v>
      </c>
      <c r="C3463" t="s">
        <v>11523</v>
      </c>
      <c r="D3463" s="2">
        <v>43376</v>
      </c>
      <c r="E3463" t="s">
        <v>19863</v>
      </c>
      <c r="F3463" t="s">
        <v>19864</v>
      </c>
      <c r="G3463" t="s">
        <v>19865</v>
      </c>
      <c r="H3463" t="s">
        <v>19843</v>
      </c>
      <c r="I3463" t="s">
        <v>19866</v>
      </c>
      <c r="J3463" t="s">
        <v>170</v>
      </c>
      <c r="K3463" t="s">
        <v>9301</v>
      </c>
      <c r="L3463">
        <v>15</v>
      </c>
      <c r="M3463">
        <v>33465539</v>
      </c>
      <c r="N3463" t="s">
        <v>27181</v>
      </c>
      <c r="O3463" t="s">
        <v>27181</v>
      </c>
      <c r="R3463" t="s">
        <v>27182</v>
      </c>
      <c r="U3463" t="s">
        <v>27183</v>
      </c>
      <c r="V3463" t="s">
        <v>27184</v>
      </c>
      <c r="W3463">
        <v>0</v>
      </c>
      <c r="X3463">
        <v>76528668</v>
      </c>
      <c r="Y3463" t="s">
        <v>160</v>
      </c>
      <c r="Z3463">
        <v>0</v>
      </c>
      <c r="AA3463" t="s">
        <v>143</v>
      </c>
      <c r="AB3463" s="3">
        <v>9.0000000000000002E-6</v>
      </c>
      <c r="AC3463">
        <v>5.0457574905606704</v>
      </c>
      <c r="AD3463" t="s">
        <v>20427</v>
      </c>
      <c r="AE3463">
        <v>1.161</v>
      </c>
      <c r="AF3463" t="s">
        <v>27185</v>
      </c>
      <c r="AG3463" t="s">
        <v>19867</v>
      </c>
      <c r="AH3463" t="s">
        <v>146</v>
      </c>
      <c r="AI3463" t="s">
        <v>19852</v>
      </c>
      <c r="AJ3463" t="s">
        <v>19853</v>
      </c>
      <c r="AK3463" t="s">
        <v>19868</v>
      </c>
      <c r="AL3463" t="s">
        <v>149</v>
      </c>
    </row>
    <row r="3464" spans="1:38" x14ac:dyDescent="0.2">
      <c r="A3464" s="2">
        <v>41135</v>
      </c>
      <c r="B3464">
        <v>22688191</v>
      </c>
      <c r="C3464" t="s">
        <v>12969</v>
      </c>
      <c r="D3464" s="2">
        <v>41072</v>
      </c>
      <c r="E3464" t="s">
        <v>388</v>
      </c>
      <c r="F3464" t="s">
        <v>12970</v>
      </c>
      <c r="G3464" t="s">
        <v>12971</v>
      </c>
      <c r="H3464" t="s">
        <v>12972</v>
      </c>
      <c r="I3464" t="s">
        <v>12973</v>
      </c>
      <c r="J3464" t="s">
        <v>170</v>
      </c>
      <c r="K3464" t="s">
        <v>5453</v>
      </c>
      <c r="L3464">
        <v>2</v>
      </c>
      <c r="M3464">
        <v>206257058</v>
      </c>
      <c r="N3464" t="s">
        <v>15928</v>
      </c>
      <c r="O3464" t="s">
        <v>15929</v>
      </c>
      <c r="R3464" t="s">
        <v>15930</v>
      </c>
      <c r="U3464" t="s">
        <v>15931</v>
      </c>
      <c r="V3464" t="s">
        <v>15932</v>
      </c>
      <c r="W3464">
        <v>0</v>
      </c>
      <c r="X3464">
        <v>2058710</v>
      </c>
      <c r="Y3464" t="s">
        <v>160</v>
      </c>
      <c r="Z3464">
        <v>0</v>
      </c>
      <c r="AA3464" t="s">
        <v>143</v>
      </c>
      <c r="AB3464" s="3">
        <v>9.0000000000000002E-6</v>
      </c>
      <c r="AC3464">
        <v>5.0457574905606704</v>
      </c>
      <c r="AE3464">
        <v>1.24</v>
      </c>
      <c r="AF3464" t="s">
        <v>244</v>
      </c>
      <c r="AG3464" t="s">
        <v>12980</v>
      </c>
      <c r="AH3464" t="s">
        <v>146</v>
      </c>
      <c r="AI3464" t="s">
        <v>11408</v>
      </c>
      <c r="AJ3464" t="s">
        <v>11409</v>
      </c>
      <c r="AK3464" t="s">
        <v>12981</v>
      </c>
      <c r="AL3464" t="s">
        <v>149</v>
      </c>
    </row>
    <row r="3465" spans="1:38" x14ac:dyDescent="0.2">
      <c r="A3465" s="2">
        <v>41241</v>
      </c>
      <c r="B3465">
        <v>22885689</v>
      </c>
      <c r="C3465" t="s">
        <v>24576</v>
      </c>
      <c r="D3465" s="2">
        <v>41153</v>
      </c>
      <c r="E3465" t="s">
        <v>12312</v>
      </c>
      <c r="F3465" t="s">
        <v>24577</v>
      </c>
      <c r="G3465" t="s">
        <v>24578</v>
      </c>
      <c r="H3465" t="s">
        <v>19843</v>
      </c>
      <c r="I3465" t="s">
        <v>24579</v>
      </c>
      <c r="J3465" t="s">
        <v>170</v>
      </c>
      <c r="K3465" t="s">
        <v>338</v>
      </c>
      <c r="L3465">
        <v>2</v>
      </c>
      <c r="M3465">
        <v>124225479</v>
      </c>
      <c r="N3465" t="s">
        <v>1469</v>
      </c>
      <c r="O3465" t="s">
        <v>1469</v>
      </c>
      <c r="R3465" t="s">
        <v>22182</v>
      </c>
      <c r="U3465" t="s">
        <v>26360</v>
      </c>
      <c r="V3465" t="s">
        <v>26361</v>
      </c>
      <c r="W3465">
        <v>0</v>
      </c>
      <c r="X3465">
        <v>1170612</v>
      </c>
      <c r="Y3465" t="s">
        <v>160</v>
      </c>
      <c r="Z3465">
        <v>0</v>
      </c>
      <c r="AA3465" t="s">
        <v>143</v>
      </c>
      <c r="AB3465" s="3">
        <v>9.0000000000000002E-6</v>
      </c>
      <c r="AC3465">
        <v>5.0457574905606704</v>
      </c>
      <c r="AD3465" t="s">
        <v>25805</v>
      </c>
      <c r="AE3465">
        <v>1.37</v>
      </c>
      <c r="AF3465" t="s">
        <v>244</v>
      </c>
      <c r="AG3465" t="s">
        <v>24585</v>
      </c>
      <c r="AH3465" t="s">
        <v>146</v>
      </c>
      <c r="AI3465" t="s">
        <v>19852</v>
      </c>
      <c r="AJ3465" t="s">
        <v>19853</v>
      </c>
      <c r="AK3465" t="s">
        <v>24586</v>
      </c>
      <c r="AL3465" t="s">
        <v>149</v>
      </c>
    </row>
    <row r="3466" spans="1:38" x14ac:dyDescent="0.2">
      <c r="A3466" s="2">
        <v>42830</v>
      </c>
      <c r="B3466">
        <v>27922604</v>
      </c>
      <c r="C3466" t="s">
        <v>20924</v>
      </c>
      <c r="D3466" s="2">
        <v>42710</v>
      </c>
      <c r="E3466" t="s">
        <v>388</v>
      </c>
      <c r="F3466" t="s">
        <v>20925</v>
      </c>
      <c r="G3466" t="s">
        <v>20926</v>
      </c>
      <c r="H3466" t="s">
        <v>19843</v>
      </c>
      <c r="I3466" t="s">
        <v>20927</v>
      </c>
      <c r="J3466" t="s">
        <v>20928</v>
      </c>
      <c r="K3466" t="s">
        <v>3217</v>
      </c>
      <c r="L3466">
        <v>8</v>
      </c>
      <c r="M3466">
        <v>3362037</v>
      </c>
      <c r="N3466" t="s">
        <v>3218</v>
      </c>
      <c r="O3466" t="s">
        <v>3218</v>
      </c>
      <c r="R3466" t="s">
        <v>3219</v>
      </c>
      <c r="U3466" t="s">
        <v>27186</v>
      </c>
      <c r="V3466" t="s">
        <v>27187</v>
      </c>
      <c r="W3466">
        <v>0</v>
      </c>
      <c r="X3466">
        <v>13268772</v>
      </c>
      <c r="Y3466" t="s">
        <v>160</v>
      </c>
      <c r="Z3466">
        <v>0</v>
      </c>
      <c r="AB3466" s="3">
        <v>9.0000000000000002E-6</v>
      </c>
      <c r="AC3466">
        <v>5.0457574905606704</v>
      </c>
      <c r="AE3466">
        <v>1.1299999999999999</v>
      </c>
      <c r="AF3466" t="s">
        <v>1128</v>
      </c>
      <c r="AG3466" t="s">
        <v>20930</v>
      </c>
      <c r="AH3466" t="s">
        <v>146</v>
      </c>
      <c r="AI3466" t="s">
        <v>19852</v>
      </c>
      <c r="AJ3466" t="s">
        <v>19853</v>
      </c>
      <c r="AK3466" t="s">
        <v>20931</v>
      </c>
      <c r="AL3466" t="s">
        <v>149</v>
      </c>
    </row>
    <row r="3467" spans="1:38" x14ac:dyDescent="0.2">
      <c r="A3467" s="2">
        <v>43049</v>
      </c>
      <c r="B3467">
        <v>28991256</v>
      </c>
      <c r="C3467" t="s">
        <v>19855</v>
      </c>
      <c r="D3467" s="2">
        <v>43017</v>
      </c>
      <c r="E3467" t="s">
        <v>176</v>
      </c>
      <c r="F3467" t="s">
        <v>19856</v>
      </c>
      <c r="G3467" t="s">
        <v>19857</v>
      </c>
      <c r="H3467" t="s">
        <v>19843</v>
      </c>
      <c r="I3467" t="s">
        <v>19858</v>
      </c>
      <c r="J3467" t="s">
        <v>19859</v>
      </c>
      <c r="K3467" t="s">
        <v>12910</v>
      </c>
      <c r="L3467">
        <v>6</v>
      </c>
      <c r="M3467">
        <v>64581751</v>
      </c>
      <c r="N3467" t="s">
        <v>2062</v>
      </c>
      <c r="O3467" t="s">
        <v>21306</v>
      </c>
      <c r="R3467" t="s">
        <v>21307</v>
      </c>
      <c r="U3467" t="s">
        <v>27188</v>
      </c>
      <c r="V3467" t="s">
        <v>27189</v>
      </c>
      <c r="W3467">
        <v>0</v>
      </c>
      <c r="X3467">
        <v>12660387</v>
      </c>
      <c r="Y3467" t="s">
        <v>160</v>
      </c>
      <c r="Z3467">
        <v>0</v>
      </c>
      <c r="AA3467" t="s">
        <v>143</v>
      </c>
      <c r="AB3467" s="3">
        <v>9.0000000000000002E-6</v>
      </c>
      <c r="AC3467">
        <v>5.0457574905606704</v>
      </c>
      <c r="AD3467" t="s">
        <v>20388</v>
      </c>
      <c r="AE3467">
        <v>1.1060000000000001</v>
      </c>
      <c r="AF3467" t="s">
        <v>3439</v>
      </c>
      <c r="AG3467" t="s">
        <v>19861</v>
      </c>
      <c r="AH3467" t="s">
        <v>146</v>
      </c>
      <c r="AI3467" t="s">
        <v>19852</v>
      </c>
      <c r="AJ3467" t="s">
        <v>19853</v>
      </c>
      <c r="AK3467" t="s">
        <v>19862</v>
      </c>
      <c r="AL3467" t="s">
        <v>149</v>
      </c>
    </row>
    <row r="3468" spans="1:38" x14ac:dyDescent="0.2">
      <c r="A3468" s="2">
        <v>43658</v>
      </c>
      <c r="B3468">
        <v>31164008</v>
      </c>
      <c r="C3468" t="s">
        <v>12798</v>
      </c>
      <c r="D3468" s="2">
        <v>43621</v>
      </c>
      <c r="E3468" t="s">
        <v>12312</v>
      </c>
      <c r="F3468" t="s">
        <v>13130</v>
      </c>
      <c r="G3468" t="s">
        <v>13131</v>
      </c>
      <c r="H3468" t="s">
        <v>23858</v>
      </c>
      <c r="I3468" t="s">
        <v>23859</v>
      </c>
      <c r="J3468" t="s">
        <v>170</v>
      </c>
      <c r="K3468" t="s">
        <v>3140</v>
      </c>
      <c r="L3468">
        <v>6</v>
      </c>
      <c r="M3468">
        <v>90963695</v>
      </c>
      <c r="N3468" t="s">
        <v>143</v>
      </c>
      <c r="O3468" t="s">
        <v>27190</v>
      </c>
      <c r="P3468" t="s">
        <v>27191</v>
      </c>
      <c r="Q3468" t="s">
        <v>27192</v>
      </c>
      <c r="S3468">
        <v>376623</v>
      </c>
      <c r="T3468">
        <v>426618</v>
      </c>
      <c r="U3468" t="s">
        <v>27193</v>
      </c>
      <c r="V3468" t="s">
        <v>27194</v>
      </c>
      <c r="W3468">
        <v>0</v>
      </c>
      <c r="X3468">
        <v>13198361</v>
      </c>
      <c r="Y3468" t="s">
        <v>284</v>
      </c>
      <c r="Z3468">
        <v>1</v>
      </c>
      <c r="AA3468">
        <v>0.86</v>
      </c>
      <c r="AB3468" s="3">
        <v>9.0000000000000002E-6</v>
      </c>
      <c r="AC3468">
        <v>5.0457574905606704</v>
      </c>
      <c r="AE3468">
        <v>1.5384616</v>
      </c>
      <c r="AF3468" t="s">
        <v>11237</v>
      </c>
      <c r="AG3468" t="s">
        <v>23865</v>
      </c>
      <c r="AH3468" t="s">
        <v>146</v>
      </c>
      <c r="AI3468" t="s">
        <v>23866</v>
      </c>
      <c r="AJ3468" t="s">
        <v>23867</v>
      </c>
      <c r="AK3468" t="s">
        <v>23868</v>
      </c>
      <c r="AL3468" t="s">
        <v>149</v>
      </c>
    </row>
    <row r="3469" spans="1:38" x14ac:dyDescent="0.2">
      <c r="A3469" s="2">
        <v>43658</v>
      </c>
      <c r="B3469">
        <v>31164008</v>
      </c>
      <c r="C3469" t="s">
        <v>12798</v>
      </c>
      <c r="D3469" s="2">
        <v>43621</v>
      </c>
      <c r="E3469" t="s">
        <v>12312</v>
      </c>
      <c r="F3469" t="s">
        <v>13130</v>
      </c>
      <c r="G3469" t="s">
        <v>13131</v>
      </c>
      <c r="H3469" t="s">
        <v>23858</v>
      </c>
      <c r="I3469" t="s">
        <v>23859</v>
      </c>
      <c r="J3469" t="s">
        <v>170</v>
      </c>
      <c r="K3469" t="s">
        <v>4326</v>
      </c>
      <c r="L3469">
        <v>13</v>
      </c>
      <c r="M3469">
        <v>71829118</v>
      </c>
      <c r="N3469" t="s">
        <v>143</v>
      </c>
      <c r="O3469" t="s">
        <v>27195</v>
      </c>
      <c r="R3469" t="s">
        <v>4329</v>
      </c>
      <c r="U3469" t="s">
        <v>27196</v>
      </c>
      <c r="V3469" t="s">
        <v>27197</v>
      </c>
      <c r="W3469">
        <v>0</v>
      </c>
      <c r="X3469">
        <v>73215273</v>
      </c>
      <c r="Y3469" t="s">
        <v>160</v>
      </c>
      <c r="Z3469">
        <v>0</v>
      </c>
      <c r="AA3469">
        <v>9.9999999999999895E-2</v>
      </c>
      <c r="AB3469" s="3">
        <v>9.0000000000000002E-6</v>
      </c>
      <c r="AC3469">
        <v>5.0457574905606704</v>
      </c>
      <c r="AE3469">
        <v>1.5151515</v>
      </c>
      <c r="AF3469" t="s">
        <v>11237</v>
      </c>
      <c r="AG3469" t="s">
        <v>23865</v>
      </c>
      <c r="AH3469" t="s">
        <v>146</v>
      </c>
      <c r="AI3469" t="s">
        <v>23866</v>
      </c>
      <c r="AJ3469" t="s">
        <v>23867</v>
      </c>
      <c r="AK3469" t="s">
        <v>23868</v>
      </c>
      <c r="AL3469" t="s">
        <v>149</v>
      </c>
    </row>
    <row r="3470" spans="1:38" x14ac:dyDescent="0.2">
      <c r="A3470" s="2">
        <v>43658</v>
      </c>
      <c r="B3470">
        <v>31164008</v>
      </c>
      <c r="C3470" t="s">
        <v>12798</v>
      </c>
      <c r="D3470" s="2">
        <v>43621</v>
      </c>
      <c r="E3470" t="s">
        <v>12312</v>
      </c>
      <c r="F3470" t="s">
        <v>13130</v>
      </c>
      <c r="G3470" t="s">
        <v>13131</v>
      </c>
      <c r="H3470" t="s">
        <v>23858</v>
      </c>
      <c r="I3470" t="s">
        <v>23859</v>
      </c>
      <c r="J3470" t="s">
        <v>170</v>
      </c>
      <c r="K3470" t="s">
        <v>25878</v>
      </c>
      <c r="L3470">
        <v>5</v>
      </c>
      <c r="M3470">
        <v>73449216</v>
      </c>
      <c r="N3470" t="s">
        <v>143</v>
      </c>
      <c r="O3470" t="s">
        <v>27198</v>
      </c>
      <c r="P3470" t="s">
        <v>27199</v>
      </c>
      <c r="Q3470" t="s">
        <v>27200</v>
      </c>
      <c r="S3470">
        <v>439</v>
      </c>
      <c r="T3470">
        <v>2282</v>
      </c>
      <c r="U3470" t="s">
        <v>27201</v>
      </c>
      <c r="V3470" t="s">
        <v>27202</v>
      </c>
      <c r="W3470">
        <v>0</v>
      </c>
      <c r="X3470">
        <v>11739808</v>
      </c>
      <c r="Y3470" t="s">
        <v>243</v>
      </c>
      <c r="Z3470">
        <v>1</v>
      </c>
      <c r="AA3470">
        <v>0.02</v>
      </c>
      <c r="AB3470" s="3">
        <v>9.0000000000000002E-6</v>
      </c>
      <c r="AC3470">
        <v>5.0457574905606704</v>
      </c>
      <c r="AE3470">
        <v>2.2999999999999998</v>
      </c>
      <c r="AF3470" t="s">
        <v>27203</v>
      </c>
      <c r="AG3470" t="s">
        <v>23865</v>
      </c>
      <c r="AH3470" t="s">
        <v>146</v>
      </c>
      <c r="AI3470" t="s">
        <v>23866</v>
      </c>
      <c r="AJ3470" t="s">
        <v>23867</v>
      </c>
      <c r="AK3470" t="s">
        <v>23868</v>
      </c>
      <c r="AL3470" t="s">
        <v>149</v>
      </c>
    </row>
    <row r="3471" spans="1:38" x14ac:dyDescent="0.2">
      <c r="A3471" s="2">
        <v>43658</v>
      </c>
      <c r="B3471">
        <v>31164008</v>
      </c>
      <c r="C3471" t="s">
        <v>12798</v>
      </c>
      <c r="D3471" s="2">
        <v>43621</v>
      </c>
      <c r="E3471" t="s">
        <v>12312</v>
      </c>
      <c r="F3471" t="s">
        <v>13130</v>
      </c>
      <c r="G3471" t="s">
        <v>13131</v>
      </c>
      <c r="H3471" t="s">
        <v>13659</v>
      </c>
      <c r="I3471" t="s">
        <v>13660</v>
      </c>
      <c r="J3471" t="s">
        <v>170</v>
      </c>
      <c r="K3471" t="s">
        <v>9054</v>
      </c>
      <c r="L3471">
        <v>6</v>
      </c>
      <c r="M3471">
        <v>93861140</v>
      </c>
      <c r="N3471" t="s">
        <v>143</v>
      </c>
      <c r="O3471" t="s">
        <v>15983</v>
      </c>
      <c r="P3471" t="s">
        <v>15984</v>
      </c>
      <c r="Q3471" t="s">
        <v>15985</v>
      </c>
      <c r="S3471">
        <v>48104</v>
      </c>
      <c r="T3471">
        <v>17966</v>
      </c>
      <c r="U3471" t="s">
        <v>15986</v>
      </c>
      <c r="V3471" t="s">
        <v>15987</v>
      </c>
      <c r="W3471">
        <v>0</v>
      </c>
      <c r="X3471">
        <v>72924216</v>
      </c>
      <c r="Y3471" t="s">
        <v>284</v>
      </c>
      <c r="Z3471">
        <v>1</v>
      </c>
      <c r="AA3471">
        <v>0.04</v>
      </c>
      <c r="AB3471" s="3">
        <v>9.0000000000000002E-6</v>
      </c>
      <c r="AC3471">
        <v>5.0457574905606704</v>
      </c>
      <c r="AE3471">
        <v>1.3888887999999999</v>
      </c>
      <c r="AF3471" t="s">
        <v>15989</v>
      </c>
      <c r="AG3471" t="s">
        <v>13664</v>
      </c>
      <c r="AH3471" t="s">
        <v>146</v>
      </c>
      <c r="AI3471" t="s">
        <v>13665</v>
      </c>
      <c r="AJ3471" t="s">
        <v>13666</v>
      </c>
      <c r="AK3471" t="s">
        <v>13667</v>
      </c>
      <c r="AL3471" t="s">
        <v>149</v>
      </c>
    </row>
    <row r="3472" spans="1:38" x14ac:dyDescent="0.2">
      <c r="A3472" s="2">
        <v>43658</v>
      </c>
      <c r="B3472">
        <v>31164008</v>
      </c>
      <c r="C3472" t="s">
        <v>12798</v>
      </c>
      <c r="D3472" s="2">
        <v>43621</v>
      </c>
      <c r="E3472" t="s">
        <v>12312</v>
      </c>
      <c r="F3472" t="s">
        <v>13130</v>
      </c>
      <c r="G3472" t="s">
        <v>13131</v>
      </c>
      <c r="H3472" t="s">
        <v>13659</v>
      </c>
      <c r="I3472" t="s">
        <v>13660</v>
      </c>
      <c r="J3472" t="s">
        <v>170</v>
      </c>
      <c r="K3472" t="s">
        <v>11184</v>
      </c>
      <c r="L3472">
        <v>1</v>
      </c>
      <c r="M3472">
        <v>246699270</v>
      </c>
      <c r="N3472" t="s">
        <v>143</v>
      </c>
      <c r="O3472" t="s">
        <v>15940</v>
      </c>
      <c r="P3472" t="s">
        <v>15941</v>
      </c>
      <c r="Q3472" t="s">
        <v>15942</v>
      </c>
      <c r="S3472">
        <v>7449</v>
      </c>
      <c r="T3472">
        <v>25139</v>
      </c>
      <c r="U3472" t="s">
        <v>15943</v>
      </c>
      <c r="V3472" t="s">
        <v>15944</v>
      </c>
      <c r="W3472">
        <v>0</v>
      </c>
      <c r="X3472">
        <v>3007305</v>
      </c>
      <c r="Y3472" t="s">
        <v>541</v>
      </c>
      <c r="Z3472">
        <v>1</v>
      </c>
      <c r="AA3472">
        <v>0.31999999999999901</v>
      </c>
      <c r="AB3472" s="3">
        <v>9.0000000000000002E-6</v>
      </c>
      <c r="AC3472">
        <v>5.0457574905606704</v>
      </c>
      <c r="AE3472">
        <v>1.1363635999999999</v>
      </c>
      <c r="AF3472" t="s">
        <v>5521</v>
      </c>
      <c r="AG3472" t="s">
        <v>13664</v>
      </c>
      <c r="AH3472" t="s">
        <v>146</v>
      </c>
      <c r="AI3472" t="s">
        <v>13665</v>
      </c>
      <c r="AJ3472" t="s">
        <v>13666</v>
      </c>
      <c r="AK3472" t="s">
        <v>13667</v>
      </c>
      <c r="AL3472" t="s">
        <v>149</v>
      </c>
    </row>
    <row r="3473" spans="1:38" x14ac:dyDescent="0.2">
      <c r="A3473" s="2">
        <v>43658</v>
      </c>
      <c r="B3473">
        <v>31164008</v>
      </c>
      <c r="C3473" t="s">
        <v>12798</v>
      </c>
      <c r="D3473" s="2">
        <v>43621</v>
      </c>
      <c r="E3473" t="s">
        <v>12312</v>
      </c>
      <c r="F3473" t="s">
        <v>13130</v>
      </c>
      <c r="G3473" t="s">
        <v>13131</v>
      </c>
      <c r="H3473" t="s">
        <v>13659</v>
      </c>
      <c r="I3473" t="s">
        <v>13660</v>
      </c>
      <c r="J3473" t="s">
        <v>170</v>
      </c>
      <c r="K3473" t="s">
        <v>5626</v>
      </c>
      <c r="L3473">
        <v>7</v>
      </c>
      <c r="M3473">
        <v>110303710</v>
      </c>
      <c r="N3473" t="s">
        <v>143</v>
      </c>
      <c r="O3473" t="s">
        <v>5628</v>
      </c>
      <c r="R3473" t="s">
        <v>5629</v>
      </c>
      <c r="U3473" t="s">
        <v>15949</v>
      </c>
      <c r="V3473" t="s">
        <v>15950</v>
      </c>
      <c r="W3473">
        <v>0</v>
      </c>
      <c r="X3473">
        <v>38758</v>
      </c>
      <c r="Y3473" t="s">
        <v>160</v>
      </c>
      <c r="Z3473">
        <v>0</v>
      </c>
      <c r="AA3473">
        <v>0.44</v>
      </c>
      <c r="AB3473" s="3">
        <v>9.0000000000000002E-6</v>
      </c>
      <c r="AC3473">
        <v>5.0457574905606704</v>
      </c>
      <c r="AE3473">
        <v>1.1200000000000001</v>
      </c>
      <c r="AF3473" t="s">
        <v>15952</v>
      </c>
      <c r="AG3473" t="s">
        <v>13664</v>
      </c>
      <c r="AH3473" t="s">
        <v>146</v>
      </c>
      <c r="AI3473" t="s">
        <v>13665</v>
      </c>
      <c r="AJ3473" t="s">
        <v>13666</v>
      </c>
      <c r="AK3473" t="s">
        <v>13667</v>
      </c>
      <c r="AL3473" t="s">
        <v>149</v>
      </c>
    </row>
    <row r="3474" spans="1:38" x14ac:dyDescent="0.2">
      <c r="A3474" s="2">
        <v>43658</v>
      </c>
      <c r="B3474">
        <v>31164008</v>
      </c>
      <c r="C3474" t="s">
        <v>12798</v>
      </c>
      <c r="D3474" s="2">
        <v>43621</v>
      </c>
      <c r="E3474" t="s">
        <v>12312</v>
      </c>
      <c r="F3474" t="s">
        <v>13130</v>
      </c>
      <c r="G3474" t="s">
        <v>13131</v>
      </c>
      <c r="H3474" t="s">
        <v>13659</v>
      </c>
      <c r="I3474" t="s">
        <v>13660</v>
      </c>
      <c r="J3474" t="s">
        <v>170</v>
      </c>
      <c r="K3474" t="s">
        <v>14182</v>
      </c>
      <c r="L3474">
        <v>14</v>
      </c>
      <c r="M3474">
        <v>21140827</v>
      </c>
      <c r="N3474" t="s">
        <v>143</v>
      </c>
      <c r="O3474" t="s">
        <v>16005</v>
      </c>
      <c r="P3474" t="s">
        <v>16006</v>
      </c>
      <c r="Q3474" t="s">
        <v>16007</v>
      </c>
      <c r="S3474">
        <v>24124</v>
      </c>
      <c r="T3474">
        <v>7543</v>
      </c>
      <c r="U3474" t="s">
        <v>16008</v>
      </c>
      <c r="V3474" t="s">
        <v>16009</v>
      </c>
      <c r="W3474">
        <v>0</v>
      </c>
      <c r="X3474">
        <v>8022689</v>
      </c>
      <c r="Y3474" t="s">
        <v>284</v>
      </c>
      <c r="Z3474">
        <v>1</v>
      </c>
      <c r="AA3474">
        <v>0.35</v>
      </c>
      <c r="AB3474" s="3">
        <v>9.0000000000000002E-6</v>
      </c>
      <c r="AC3474">
        <v>5.0457574905606704</v>
      </c>
      <c r="AE3474">
        <v>1.1399999999999999</v>
      </c>
      <c r="AF3474" t="s">
        <v>16011</v>
      </c>
      <c r="AG3474" t="s">
        <v>13664</v>
      </c>
      <c r="AH3474" t="s">
        <v>146</v>
      </c>
      <c r="AI3474" t="s">
        <v>13665</v>
      </c>
      <c r="AJ3474" t="s">
        <v>13666</v>
      </c>
      <c r="AK3474" t="s">
        <v>13667</v>
      </c>
      <c r="AL3474" t="s">
        <v>149</v>
      </c>
    </row>
    <row r="3475" spans="1:38" x14ac:dyDescent="0.2">
      <c r="A3475" s="2">
        <v>43658</v>
      </c>
      <c r="B3475">
        <v>31164008</v>
      </c>
      <c r="C3475" t="s">
        <v>12798</v>
      </c>
      <c r="D3475" s="2">
        <v>43621</v>
      </c>
      <c r="E3475" t="s">
        <v>12312</v>
      </c>
      <c r="F3475" t="s">
        <v>13130</v>
      </c>
      <c r="G3475" t="s">
        <v>13131</v>
      </c>
      <c r="H3475" t="s">
        <v>13659</v>
      </c>
      <c r="I3475" t="s">
        <v>13660</v>
      </c>
      <c r="J3475" t="s">
        <v>170</v>
      </c>
      <c r="K3475" t="s">
        <v>11039</v>
      </c>
      <c r="L3475">
        <v>19</v>
      </c>
      <c r="M3475">
        <v>38226503</v>
      </c>
      <c r="N3475" t="s">
        <v>143</v>
      </c>
      <c r="O3475" t="s">
        <v>15974</v>
      </c>
      <c r="R3475" t="s">
        <v>15975</v>
      </c>
      <c r="U3475" t="s">
        <v>15976</v>
      </c>
      <c r="V3475" t="s">
        <v>15977</v>
      </c>
      <c r="W3475">
        <v>0</v>
      </c>
      <c r="X3475">
        <v>66666015</v>
      </c>
      <c r="Y3475" t="s">
        <v>160</v>
      </c>
      <c r="Z3475">
        <v>0</v>
      </c>
      <c r="AA3475">
        <v>0.74</v>
      </c>
      <c r="AB3475" s="3">
        <v>9.0000000000000002E-6</v>
      </c>
      <c r="AC3475">
        <v>5.0457574905606704</v>
      </c>
      <c r="AE3475">
        <v>1.1599999999999999</v>
      </c>
      <c r="AF3475" t="s">
        <v>14722</v>
      </c>
      <c r="AG3475" t="s">
        <v>13664</v>
      </c>
      <c r="AH3475" t="s">
        <v>146</v>
      </c>
      <c r="AI3475" t="s">
        <v>13665</v>
      </c>
      <c r="AJ3475" t="s">
        <v>13666</v>
      </c>
      <c r="AK3475" t="s">
        <v>13667</v>
      </c>
      <c r="AL3475" t="s">
        <v>149</v>
      </c>
    </row>
    <row r="3476" spans="1:38" x14ac:dyDescent="0.2">
      <c r="A3476" s="2">
        <v>41431</v>
      </c>
      <c r="B3476">
        <v>23453885</v>
      </c>
      <c r="C3476" t="s">
        <v>9030</v>
      </c>
      <c r="D3476" s="2">
        <v>41332</v>
      </c>
      <c r="E3476" t="s">
        <v>6373</v>
      </c>
      <c r="F3476" t="s">
        <v>9031</v>
      </c>
      <c r="G3476" t="s">
        <v>9032</v>
      </c>
      <c r="H3476" t="s">
        <v>9033</v>
      </c>
      <c r="I3476" t="s">
        <v>9034</v>
      </c>
      <c r="J3476" t="s">
        <v>170</v>
      </c>
      <c r="K3476" t="s">
        <v>1957</v>
      </c>
      <c r="L3476">
        <v>20</v>
      </c>
      <c r="M3476">
        <v>614136</v>
      </c>
      <c r="N3476" t="s">
        <v>143</v>
      </c>
      <c r="O3476" t="s">
        <v>11262</v>
      </c>
      <c r="P3476" t="s">
        <v>4474</v>
      </c>
      <c r="Q3476" t="s">
        <v>11263</v>
      </c>
      <c r="S3476">
        <v>3738</v>
      </c>
      <c r="T3476">
        <v>32479</v>
      </c>
      <c r="U3476" t="s">
        <v>11264</v>
      </c>
      <c r="V3476" t="s">
        <v>11265</v>
      </c>
      <c r="W3476">
        <v>0</v>
      </c>
      <c r="X3476">
        <v>1533087</v>
      </c>
      <c r="Y3476" t="s">
        <v>284</v>
      </c>
      <c r="Z3476">
        <v>1</v>
      </c>
      <c r="AB3476" s="3">
        <v>9.0000000000000002E-6</v>
      </c>
      <c r="AC3476">
        <v>5.0457574905606704</v>
      </c>
      <c r="AD3476" t="s">
        <v>9038</v>
      </c>
      <c r="AE3476">
        <v>1.06</v>
      </c>
      <c r="AF3476" t="s">
        <v>4862</v>
      </c>
      <c r="AG3476" t="s">
        <v>9039</v>
      </c>
      <c r="AH3476" t="s">
        <v>146</v>
      </c>
      <c r="AI3476" t="s">
        <v>9040</v>
      </c>
      <c r="AJ3476" t="s">
        <v>9041</v>
      </c>
      <c r="AK3476" t="s">
        <v>9042</v>
      </c>
      <c r="AL3476" t="s">
        <v>149</v>
      </c>
    </row>
    <row r="3477" spans="1:38" x14ac:dyDescent="0.2">
      <c r="A3477" s="2">
        <v>41431</v>
      </c>
      <c r="B3477">
        <v>23453885</v>
      </c>
      <c r="C3477" t="s">
        <v>9030</v>
      </c>
      <c r="D3477" s="2">
        <v>41332</v>
      </c>
      <c r="E3477" t="s">
        <v>6373</v>
      </c>
      <c r="F3477" t="s">
        <v>9031</v>
      </c>
      <c r="G3477" t="s">
        <v>9032</v>
      </c>
      <c r="H3477" t="s">
        <v>9033</v>
      </c>
      <c r="I3477" t="s">
        <v>9034</v>
      </c>
      <c r="J3477" t="s">
        <v>170</v>
      </c>
      <c r="K3477" t="s">
        <v>8627</v>
      </c>
      <c r="L3477">
        <v>3</v>
      </c>
      <c r="M3477">
        <v>36801132</v>
      </c>
      <c r="N3477" t="s">
        <v>143</v>
      </c>
      <c r="O3477" t="s">
        <v>8629</v>
      </c>
      <c r="P3477" t="s">
        <v>8630</v>
      </c>
      <c r="Q3477" t="s">
        <v>8631</v>
      </c>
      <c r="S3477">
        <v>16965</v>
      </c>
      <c r="T3477">
        <v>18144</v>
      </c>
      <c r="U3477" t="s">
        <v>11266</v>
      </c>
      <c r="V3477" t="s">
        <v>10154</v>
      </c>
      <c r="W3477">
        <v>0</v>
      </c>
      <c r="X3477">
        <v>13072940</v>
      </c>
      <c r="Y3477" t="s">
        <v>243</v>
      </c>
      <c r="Z3477">
        <v>1</v>
      </c>
      <c r="AB3477" s="3">
        <v>9.0000000000000002E-6</v>
      </c>
      <c r="AC3477">
        <v>5.0457574905606704</v>
      </c>
      <c r="AD3477" t="s">
        <v>9038</v>
      </c>
      <c r="AE3477">
        <v>1.06</v>
      </c>
      <c r="AF3477" t="s">
        <v>7991</v>
      </c>
      <c r="AG3477" t="s">
        <v>9039</v>
      </c>
      <c r="AH3477" t="s">
        <v>146</v>
      </c>
      <c r="AI3477" t="s">
        <v>9040</v>
      </c>
      <c r="AJ3477" t="s">
        <v>9041</v>
      </c>
      <c r="AK3477" t="s">
        <v>9042</v>
      </c>
      <c r="AL3477" t="s">
        <v>149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C843F-6C23-164B-B0F9-EDD1A16C3929}">
  <dimension ref="A1:N15"/>
  <sheetViews>
    <sheetView topLeftCell="A2" workbookViewId="0">
      <selection activeCell="F31" sqref="F31"/>
    </sheetView>
  </sheetViews>
  <sheetFormatPr baseColWidth="10" defaultRowHeight="16" x14ac:dyDescent="0.2"/>
  <cols>
    <col min="8" max="8" width="21.5" bestFit="1" customWidth="1"/>
    <col min="12" max="12" width="255.6640625" customWidth="1"/>
  </cols>
  <sheetData>
    <row r="1" spans="1:14" x14ac:dyDescent="0.2">
      <c r="A1" s="33" t="s">
        <v>62</v>
      </c>
      <c r="B1" s="33"/>
      <c r="C1" s="33"/>
      <c r="D1" s="33"/>
      <c r="E1" s="33"/>
      <c r="F1" s="33"/>
      <c r="G1" s="33"/>
      <c r="H1" s="33"/>
      <c r="I1" s="34" t="s">
        <v>90</v>
      </c>
      <c r="J1" s="33"/>
      <c r="K1" s="33"/>
      <c r="L1" s="33"/>
      <c r="M1" s="33"/>
      <c r="N1" s="33"/>
    </row>
    <row r="2" spans="1:14" s="1" customFormat="1" ht="17" thickBot="1" x14ac:dyDescent="0.25">
      <c r="A2" s="35" t="s">
        <v>1</v>
      </c>
      <c r="B2" s="35" t="s">
        <v>2</v>
      </c>
      <c r="C2" s="35" t="s">
        <v>3</v>
      </c>
      <c r="D2" s="35" t="s">
        <v>37</v>
      </c>
      <c r="E2" s="35" t="s">
        <v>63</v>
      </c>
      <c r="F2" s="35" t="s">
        <v>38</v>
      </c>
      <c r="G2" s="35" t="s">
        <v>39</v>
      </c>
      <c r="H2" s="35" t="s">
        <v>27207</v>
      </c>
      <c r="I2" s="36" t="s">
        <v>64</v>
      </c>
      <c r="J2" s="35" t="s">
        <v>65</v>
      </c>
      <c r="K2" s="35" t="s">
        <v>66</v>
      </c>
      <c r="L2" s="35" t="s">
        <v>91</v>
      </c>
      <c r="M2" s="35" t="s">
        <v>79</v>
      </c>
      <c r="N2" s="37"/>
    </row>
    <row r="3" spans="1:14" x14ac:dyDescent="0.2">
      <c r="A3" s="33" t="s">
        <v>7</v>
      </c>
      <c r="B3" s="33">
        <v>127118897</v>
      </c>
      <c r="C3" s="33">
        <v>127120492</v>
      </c>
      <c r="D3" s="33" t="s">
        <v>47</v>
      </c>
      <c r="E3" s="33"/>
      <c r="F3" s="33">
        <v>919</v>
      </c>
      <c r="G3" s="33" t="s">
        <v>42</v>
      </c>
      <c r="H3" s="33" t="s">
        <v>67</v>
      </c>
      <c r="I3" s="34" t="s">
        <v>7</v>
      </c>
      <c r="J3" s="33">
        <v>127088930</v>
      </c>
      <c r="K3" s="33">
        <v>127132356</v>
      </c>
      <c r="L3" s="33" t="s">
        <v>68</v>
      </c>
      <c r="M3" s="33"/>
      <c r="N3" s="33"/>
    </row>
    <row r="4" spans="1:14" x14ac:dyDescent="0.2">
      <c r="A4" s="33" t="s">
        <v>9</v>
      </c>
      <c r="B4" s="33">
        <v>57338000</v>
      </c>
      <c r="C4" s="33">
        <v>57339393</v>
      </c>
      <c r="D4" s="33" t="s">
        <v>61</v>
      </c>
      <c r="E4" s="33"/>
      <c r="F4" s="33">
        <v>926</v>
      </c>
      <c r="G4" s="33" t="s">
        <v>44</v>
      </c>
      <c r="H4" s="33" t="s">
        <v>69</v>
      </c>
      <c r="I4" s="34" t="s">
        <v>9</v>
      </c>
      <c r="J4" s="33">
        <v>57192123</v>
      </c>
      <c r="K4" s="33">
        <v>57644165</v>
      </c>
      <c r="L4" s="33" t="s">
        <v>49</v>
      </c>
      <c r="M4" s="33" t="s">
        <v>70</v>
      </c>
      <c r="N4" s="33"/>
    </row>
    <row r="5" spans="1:14" x14ac:dyDescent="0.2">
      <c r="A5" s="33" t="s">
        <v>15</v>
      </c>
      <c r="B5" s="33">
        <v>32531533</v>
      </c>
      <c r="C5" s="33">
        <v>32532999</v>
      </c>
      <c r="D5" s="33" t="s">
        <v>46</v>
      </c>
      <c r="E5" s="33"/>
      <c r="F5" s="33">
        <v>945</v>
      </c>
      <c r="G5" s="33" t="s">
        <v>44</v>
      </c>
      <c r="H5" s="33" t="s">
        <v>71</v>
      </c>
      <c r="I5" s="34" t="s">
        <v>15</v>
      </c>
      <c r="J5" s="33">
        <v>32487942</v>
      </c>
      <c r="K5" s="33">
        <v>32641945</v>
      </c>
      <c r="L5" s="33" t="s">
        <v>72</v>
      </c>
      <c r="M5" s="33"/>
      <c r="N5" s="33"/>
    </row>
    <row r="6" spans="1:14" x14ac:dyDescent="0.2">
      <c r="A6" s="33" t="s">
        <v>15</v>
      </c>
      <c r="B6" s="33">
        <v>32594194</v>
      </c>
      <c r="C6" s="33">
        <v>32596780</v>
      </c>
      <c r="D6" s="33" t="s">
        <v>47</v>
      </c>
      <c r="E6" s="33"/>
      <c r="F6" s="33">
        <v>925</v>
      </c>
      <c r="G6" s="33" t="s">
        <v>42</v>
      </c>
      <c r="H6" s="33" t="s">
        <v>71</v>
      </c>
      <c r="I6" s="34" t="s">
        <v>15</v>
      </c>
      <c r="J6" s="33">
        <v>32487942</v>
      </c>
      <c r="K6" s="33">
        <v>32641945</v>
      </c>
      <c r="L6" s="33" t="s">
        <v>72</v>
      </c>
      <c r="M6" s="33"/>
      <c r="N6" s="33"/>
    </row>
    <row r="7" spans="1:14" x14ac:dyDescent="0.2">
      <c r="A7" s="33" t="s">
        <v>15</v>
      </c>
      <c r="B7" s="33">
        <v>47505039</v>
      </c>
      <c r="C7" s="33">
        <v>47506780</v>
      </c>
      <c r="D7" s="33" t="s">
        <v>41</v>
      </c>
      <c r="E7" s="33" t="s">
        <v>47</v>
      </c>
      <c r="F7" s="33">
        <v>956</v>
      </c>
      <c r="G7" s="33" t="s">
        <v>42</v>
      </c>
      <c r="H7" s="33" t="s">
        <v>67</v>
      </c>
      <c r="I7" s="34" t="s">
        <v>15</v>
      </c>
      <c r="J7" s="33">
        <v>47459546</v>
      </c>
      <c r="K7" s="33">
        <v>47624729</v>
      </c>
      <c r="L7" s="33" t="s">
        <v>73</v>
      </c>
      <c r="M7" s="33"/>
      <c r="N7" s="33"/>
    </row>
    <row r="8" spans="1:14" x14ac:dyDescent="0.2">
      <c r="A8" s="33" t="s">
        <v>15</v>
      </c>
      <c r="B8" s="33">
        <v>58190028</v>
      </c>
      <c r="C8" s="33">
        <v>58191451</v>
      </c>
      <c r="D8" s="33" t="s">
        <v>46</v>
      </c>
      <c r="E8" s="33"/>
      <c r="F8" s="33">
        <v>920</v>
      </c>
      <c r="G8" s="33" t="s">
        <v>44</v>
      </c>
      <c r="H8" s="33" t="s">
        <v>69</v>
      </c>
      <c r="I8" s="34" t="s">
        <v>15</v>
      </c>
      <c r="J8" s="33">
        <v>58045671</v>
      </c>
      <c r="K8" s="33">
        <v>58402135</v>
      </c>
      <c r="L8" s="33" t="s">
        <v>50</v>
      </c>
      <c r="M8" s="33"/>
      <c r="N8" s="33"/>
    </row>
    <row r="9" spans="1:14" x14ac:dyDescent="0.2">
      <c r="A9" s="33" t="s">
        <v>15</v>
      </c>
      <c r="B9" s="33">
        <v>58257132</v>
      </c>
      <c r="C9" s="33">
        <v>58258594</v>
      </c>
      <c r="D9" s="33" t="s">
        <v>41</v>
      </c>
      <c r="E9" s="33"/>
      <c r="F9" s="33">
        <v>912</v>
      </c>
      <c r="G9" s="33" t="s">
        <v>44</v>
      </c>
      <c r="H9" s="33" t="s">
        <v>69</v>
      </c>
      <c r="I9" s="34" t="s">
        <v>15</v>
      </c>
      <c r="J9" s="33">
        <v>58045671</v>
      </c>
      <c r="K9" s="33">
        <v>58402135</v>
      </c>
      <c r="L9" s="33" t="s">
        <v>50</v>
      </c>
      <c r="M9" s="33"/>
      <c r="N9" s="33"/>
    </row>
    <row r="10" spans="1:14" x14ac:dyDescent="0.2">
      <c r="A10" s="33" t="s">
        <v>24</v>
      </c>
      <c r="B10" s="33">
        <v>47892272</v>
      </c>
      <c r="C10" s="33">
        <v>47894243</v>
      </c>
      <c r="D10" s="33" t="s">
        <v>46</v>
      </c>
      <c r="E10" s="33"/>
      <c r="F10" s="33">
        <v>808</v>
      </c>
      <c r="G10" s="33" t="s">
        <v>44</v>
      </c>
      <c r="H10" s="33" t="s">
        <v>67</v>
      </c>
      <c r="I10" s="34" t="s">
        <v>24</v>
      </c>
      <c r="J10" s="33">
        <v>47413436</v>
      </c>
      <c r="K10" s="33">
        <v>47908294</v>
      </c>
      <c r="L10" s="33" t="s">
        <v>53</v>
      </c>
      <c r="M10" s="33"/>
      <c r="N10" s="33"/>
    </row>
    <row r="11" spans="1:14" x14ac:dyDescent="0.2">
      <c r="A11" s="33" t="s">
        <v>24</v>
      </c>
      <c r="B11" s="33">
        <v>60200313</v>
      </c>
      <c r="C11" s="33">
        <v>60201870</v>
      </c>
      <c r="D11" s="33" t="s">
        <v>43</v>
      </c>
      <c r="E11" s="33"/>
      <c r="F11" s="33">
        <v>920</v>
      </c>
      <c r="G11" s="33" t="s">
        <v>42</v>
      </c>
      <c r="H11" s="33" t="s">
        <v>67</v>
      </c>
      <c r="I11" s="34" t="s">
        <v>24</v>
      </c>
      <c r="J11" s="33">
        <v>60090109</v>
      </c>
      <c r="K11" s="33">
        <v>60273823</v>
      </c>
      <c r="L11" s="33" t="s">
        <v>74</v>
      </c>
      <c r="M11" s="33"/>
      <c r="N11" s="33"/>
    </row>
    <row r="12" spans="1:14" x14ac:dyDescent="0.2">
      <c r="A12" s="33" t="s">
        <v>24</v>
      </c>
      <c r="B12" s="33">
        <v>86109791</v>
      </c>
      <c r="C12" s="33">
        <v>86112144</v>
      </c>
      <c r="D12" s="33" t="s">
        <v>41</v>
      </c>
      <c r="E12" s="33" t="s">
        <v>43</v>
      </c>
      <c r="F12" s="33">
        <v>951</v>
      </c>
      <c r="G12" s="33" t="s">
        <v>44</v>
      </c>
      <c r="H12" s="33" t="s">
        <v>67</v>
      </c>
      <c r="I12" s="34" t="s">
        <v>24</v>
      </c>
      <c r="J12" s="33">
        <v>85959903</v>
      </c>
      <c r="K12" s="33">
        <v>86147496</v>
      </c>
      <c r="L12" s="33" t="s">
        <v>75</v>
      </c>
      <c r="M12" s="33"/>
      <c r="N12" s="33"/>
    </row>
    <row r="13" spans="1:14" x14ac:dyDescent="0.2">
      <c r="A13" s="33" t="s">
        <v>30</v>
      </c>
      <c r="B13" s="33">
        <v>63455804</v>
      </c>
      <c r="C13" s="33">
        <v>63457690</v>
      </c>
      <c r="D13" s="33" t="s">
        <v>43</v>
      </c>
      <c r="E13" s="33"/>
      <c r="F13" s="33">
        <v>939</v>
      </c>
      <c r="G13" s="33" t="s">
        <v>44</v>
      </c>
      <c r="H13" s="33" t="s">
        <v>69</v>
      </c>
      <c r="I13" s="34" t="s">
        <v>30</v>
      </c>
      <c r="J13" s="33">
        <v>63422372</v>
      </c>
      <c r="K13" s="33">
        <v>63466205</v>
      </c>
      <c r="L13" s="33" t="s">
        <v>57</v>
      </c>
      <c r="M13" s="33" t="s">
        <v>70</v>
      </c>
      <c r="N13" s="33"/>
    </row>
    <row r="14" spans="1:14" x14ac:dyDescent="0.2">
      <c r="A14" s="33" t="s">
        <v>58</v>
      </c>
      <c r="B14" s="33">
        <v>44488222</v>
      </c>
      <c r="C14" s="33">
        <v>44489755</v>
      </c>
      <c r="D14" s="33" t="s">
        <v>43</v>
      </c>
      <c r="E14" s="33"/>
      <c r="F14" s="33">
        <v>961</v>
      </c>
      <c r="G14" s="33" t="s">
        <v>44</v>
      </c>
      <c r="H14" s="33" t="s">
        <v>67</v>
      </c>
      <c r="I14" s="34" t="s">
        <v>58</v>
      </c>
      <c r="J14" s="33">
        <v>44426045</v>
      </c>
      <c r="K14" s="33">
        <v>44900801</v>
      </c>
      <c r="L14" s="33" t="s">
        <v>76</v>
      </c>
      <c r="M14" s="33"/>
      <c r="N14" s="33"/>
    </row>
    <row r="15" spans="1:14" x14ac:dyDescent="0.2">
      <c r="A15" s="33" t="s">
        <v>58</v>
      </c>
      <c r="B15" s="33">
        <v>44921083</v>
      </c>
      <c r="C15" s="33">
        <v>44922451</v>
      </c>
      <c r="D15" s="33" t="s">
        <v>43</v>
      </c>
      <c r="E15" s="33"/>
      <c r="F15" s="33">
        <v>905</v>
      </c>
      <c r="G15" s="33" t="s">
        <v>42</v>
      </c>
      <c r="H15" s="33" t="s">
        <v>69</v>
      </c>
      <c r="I15" s="34" t="s">
        <v>58</v>
      </c>
      <c r="J15" s="33">
        <v>44902243</v>
      </c>
      <c r="K15" s="33">
        <v>44924522</v>
      </c>
      <c r="L15" s="33" t="s">
        <v>77</v>
      </c>
      <c r="M15" s="33"/>
      <c r="N15" s="33"/>
    </row>
  </sheetData>
  <conditionalFormatting sqref="H3:H15">
    <cfRule type="containsText" dxfId="3" priority="2" operator="containsText" text="YES">
      <formula>NOT(ISERROR(SEARCH("YES",H3)))</formula>
    </cfRule>
  </conditionalFormatting>
  <conditionalFormatting sqref="H2">
    <cfRule type="containsText" dxfId="2" priority="1" operator="containsText" text="YES">
      <formula>NOT(ISERROR(SEARCH("YES",H2)))</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77117-AD13-3945-8B9D-153E7DC04D9D}">
  <dimension ref="A1:G471"/>
  <sheetViews>
    <sheetView workbookViewId="0">
      <selection sqref="A1:E1048576"/>
    </sheetView>
  </sheetViews>
  <sheetFormatPr baseColWidth="10" defaultRowHeight="16" x14ac:dyDescent="0.2"/>
  <cols>
    <col min="1" max="1" width="11.6640625" bestFit="1" customWidth="1"/>
    <col min="2" max="2" width="6.33203125" bestFit="1" customWidth="1"/>
    <col min="3" max="4" width="12.6640625" style="4" bestFit="1" customWidth="1"/>
    <col min="5" max="5" width="11.6640625" bestFit="1" customWidth="1"/>
  </cols>
  <sheetData>
    <row r="1" spans="1:7" x14ac:dyDescent="0.2">
      <c r="A1" s="32" t="s">
        <v>113</v>
      </c>
      <c r="B1" s="32" t="s">
        <v>11267</v>
      </c>
      <c r="C1" s="4" t="s">
        <v>11268</v>
      </c>
      <c r="D1" s="4" t="s">
        <v>11269</v>
      </c>
      <c r="E1" s="32" t="s">
        <v>11270</v>
      </c>
    </row>
    <row r="2" spans="1:7" x14ac:dyDescent="0.2">
      <c r="A2" s="32" t="s">
        <v>19490</v>
      </c>
      <c r="B2" s="4" t="s">
        <v>5</v>
      </c>
      <c r="C2" s="4">
        <v>2372397</v>
      </c>
      <c r="D2" s="4">
        <v>2402499</v>
      </c>
      <c r="E2" s="4">
        <v>30103</v>
      </c>
      <c r="G2" t="str">
        <f t="shared" ref="G2:G65" si="0">IF(AND(B2=B1,C2&gt;=C1,D2&lt;=D1),"inside","")</f>
        <v/>
      </c>
    </row>
    <row r="3" spans="1:7" x14ac:dyDescent="0.2">
      <c r="A3" t="s">
        <v>19491</v>
      </c>
      <c r="B3" s="4" t="s">
        <v>5</v>
      </c>
      <c r="C3" s="4">
        <v>8421203</v>
      </c>
      <c r="D3" s="4">
        <v>8503242</v>
      </c>
      <c r="E3" s="6">
        <v>82040</v>
      </c>
      <c r="G3" t="str">
        <f t="shared" si="0"/>
        <v/>
      </c>
    </row>
    <row r="4" spans="1:7" x14ac:dyDescent="0.2">
      <c r="A4" s="32" t="s">
        <v>19492</v>
      </c>
      <c r="B4" s="4" t="s">
        <v>5</v>
      </c>
      <c r="C4" s="4">
        <v>22374032</v>
      </c>
      <c r="D4" s="4">
        <v>22462143</v>
      </c>
      <c r="E4" s="4">
        <v>88112</v>
      </c>
      <c r="G4" t="str">
        <f t="shared" si="0"/>
        <v/>
      </c>
    </row>
    <row r="5" spans="1:7" x14ac:dyDescent="0.2">
      <c r="A5" s="32" t="s">
        <v>9520</v>
      </c>
      <c r="B5" s="4" t="s">
        <v>5</v>
      </c>
      <c r="C5" s="4">
        <v>30427639</v>
      </c>
      <c r="D5" s="4">
        <v>30436000</v>
      </c>
      <c r="E5" s="4">
        <v>8362</v>
      </c>
      <c r="G5" t="str">
        <f t="shared" si="0"/>
        <v/>
      </c>
    </row>
    <row r="6" spans="1:7" x14ac:dyDescent="0.2">
      <c r="A6" s="32" t="s">
        <v>9855</v>
      </c>
      <c r="B6" s="4" t="s">
        <v>5</v>
      </c>
      <c r="C6" s="4">
        <v>30437118</v>
      </c>
      <c r="D6" s="4">
        <v>30437268</v>
      </c>
      <c r="E6" s="4">
        <v>151</v>
      </c>
      <c r="G6" t="str">
        <f t="shared" si="0"/>
        <v/>
      </c>
    </row>
    <row r="7" spans="1:7" x14ac:dyDescent="0.2">
      <c r="A7" t="s">
        <v>10119</v>
      </c>
      <c r="B7" s="4" t="s">
        <v>5</v>
      </c>
      <c r="C7" s="4">
        <v>37154795</v>
      </c>
      <c r="D7" s="4">
        <v>37194103</v>
      </c>
      <c r="E7" s="6">
        <v>39309</v>
      </c>
      <c r="G7" t="str">
        <f t="shared" si="0"/>
        <v/>
      </c>
    </row>
    <row r="8" spans="1:7" x14ac:dyDescent="0.2">
      <c r="A8" s="32" t="s">
        <v>19493</v>
      </c>
      <c r="B8" s="4" t="s">
        <v>5</v>
      </c>
      <c r="C8" s="4">
        <v>41843440</v>
      </c>
      <c r="D8" s="4">
        <v>41844293</v>
      </c>
      <c r="E8" s="4">
        <v>854</v>
      </c>
      <c r="G8" t="str">
        <f t="shared" si="0"/>
        <v/>
      </c>
    </row>
    <row r="9" spans="1:7" x14ac:dyDescent="0.2">
      <c r="A9" s="32" t="s">
        <v>10080</v>
      </c>
      <c r="B9" s="4" t="s">
        <v>5</v>
      </c>
      <c r="C9" s="4">
        <v>43858630</v>
      </c>
      <c r="D9" s="4">
        <v>43949718</v>
      </c>
      <c r="E9" s="4">
        <v>91089</v>
      </c>
      <c r="G9" t="str">
        <f t="shared" si="0"/>
        <v/>
      </c>
    </row>
    <row r="10" spans="1:7" x14ac:dyDescent="0.2">
      <c r="A10" s="32" t="s">
        <v>8870</v>
      </c>
      <c r="B10" s="4" t="s">
        <v>5</v>
      </c>
      <c r="C10" s="4">
        <v>44029353</v>
      </c>
      <c r="D10" s="4">
        <v>44086831</v>
      </c>
      <c r="E10" s="4">
        <v>57479</v>
      </c>
      <c r="G10" t="str">
        <f t="shared" si="0"/>
        <v/>
      </c>
    </row>
    <row r="11" spans="1:7" x14ac:dyDescent="0.2">
      <c r="A11" s="32" t="s">
        <v>9504</v>
      </c>
      <c r="B11" s="4" t="s">
        <v>5</v>
      </c>
      <c r="C11" s="4">
        <v>44076019</v>
      </c>
      <c r="D11" s="4">
        <v>44107428</v>
      </c>
      <c r="E11" s="4">
        <v>31410</v>
      </c>
      <c r="G11" t="str">
        <f t="shared" si="0"/>
        <v/>
      </c>
    </row>
    <row r="12" spans="1:7" x14ac:dyDescent="0.2">
      <c r="A12" s="32" t="s">
        <v>19494</v>
      </c>
      <c r="B12" s="4" t="s">
        <v>5</v>
      </c>
      <c r="C12" s="4">
        <v>44097438</v>
      </c>
      <c r="D12" s="4">
        <v>44248272</v>
      </c>
      <c r="E12" s="4">
        <v>150835</v>
      </c>
      <c r="G12" t="str">
        <f t="shared" si="0"/>
        <v/>
      </c>
    </row>
    <row r="13" spans="1:7" x14ac:dyDescent="0.2">
      <c r="A13" s="32" t="s">
        <v>19495</v>
      </c>
      <c r="B13" s="4" t="s">
        <v>5</v>
      </c>
      <c r="C13" s="4">
        <v>44377286</v>
      </c>
      <c r="D13" s="4">
        <v>44442521</v>
      </c>
      <c r="E13" s="4">
        <v>65236</v>
      </c>
      <c r="G13" t="str">
        <f t="shared" si="0"/>
        <v/>
      </c>
    </row>
    <row r="14" spans="1:7" x14ac:dyDescent="0.2">
      <c r="A14" s="32" t="s">
        <v>19496</v>
      </c>
      <c r="B14" s="4" t="s">
        <v>5</v>
      </c>
      <c r="C14" s="4">
        <v>49463925</v>
      </c>
      <c r="D14" s="4">
        <v>50381115</v>
      </c>
      <c r="E14" s="4">
        <v>917191</v>
      </c>
      <c r="G14" t="str">
        <f t="shared" si="0"/>
        <v/>
      </c>
    </row>
    <row r="15" spans="1:7" x14ac:dyDescent="0.2">
      <c r="A15" s="32" t="s">
        <v>19497</v>
      </c>
      <c r="B15" s="4" t="s">
        <v>5</v>
      </c>
      <c r="C15" s="4">
        <v>49812304</v>
      </c>
      <c r="D15" s="4">
        <v>50591851</v>
      </c>
      <c r="E15" s="4">
        <v>779548</v>
      </c>
      <c r="G15" t="str">
        <f t="shared" si="0"/>
        <v/>
      </c>
    </row>
    <row r="16" spans="1:7" x14ac:dyDescent="0.2">
      <c r="A16" s="32" t="s">
        <v>10380</v>
      </c>
      <c r="B16" s="4" t="s">
        <v>5</v>
      </c>
      <c r="C16" s="4">
        <v>66304167</v>
      </c>
      <c r="D16" s="4">
        <v>66333877</v>
      </c>
      <c r="E16" s="4">
        <v>29711</v>
      </c>
      <c r="G16" t="str">
        <f t="shared" si="0"/>
        <v/>
      </c>
    </row>
    <row r="17" spans="1:7" x14ac:dyDescent="0.2">
      <c r="A17" s="32" t="s">
        <v>19498</v>
      </c>
      <c r="B17" s="4" t="s">
        <v>5</v>
      </c>
      <c r="C17" s="4">
        <v>72514896</v>
      </c>
      <c r="D17" s="4">
        <v>72733610</v>
      </c>
      <c r="E17" s="4">
        <v>218715</v>
      </c>
      <c r="G17" t="str">
        <f t="shared" si="0"/>
        <v/>
      </c>
    </row>
    <row r="18" spans="1:7" x14ac:dyDescent="0.2">
      <c r="A18" s="32" t="s">
        <v>10035</v>
      </c>
      <c r="B18" s="4" t="s">
        <v>5</v>
      </c>
      <c r="C18" s="4">
        <v>73275828</v>
      </c>
      <c r="D18" s="4">
        <v>73305782</v>
      </c>
      <c r="E18" s="4">
        <v>29955</v>
      </c>
      <c r="G18" t="str">
        <f t="shared" si="0"/>
        <v/>
      </c>
    </row>
    <row r="19" spans="1:7" x14ac:dyDescent="0.2">
      <c r="A19" s="32" t="s">
        <v>9825</v>
      </c>
      <c r="B19" s="4" t="s">
        <v>5</v>
      </c>
      <c r="C19" s="4">
        <v>73651204</v>
      </c>
      <c r="D19" s="4">
        <v>73991792</v>
      </c>
      <c r="E19" s="4">
        <v>340589</v>
      </c>
      <c r="G19" t="str">
        <f t="shared" si="0"/>
        <v/>
      </c>
    </row>
    <row r="20" spans="1:7" x14ac:dyDescent="0.2">
      <c r="A20" s="32" t="s">
        <v>19499</v>
      </c>
      <c r="B20" s="4" t="s">
        <v>5</v>
      </c>
      <c r="C20" s="4">
        <v>78305492</v>
      </c>
      <c r="D20" s="4">
        <v>78508309</v>
      </c>
      <c r="E20" s="4">
        <v>202818</v>
      </c>
      <c r="G20" t="str">
        <f t="shared" si="0"/>
        <v/>
      </c>
    </row>
    <row r="21" spans="1:7" x14ac:dyDescent="0.2">
      <c r="A21" s="32" t="s">
        <v>10853</v>
      </c>
      <c r="B21" s="4" t="s">
        <v>5</v>
      </c>
      <c r="C21" s="4">
        <v>79238015</v>
      </c>
      <c r="D21" s="4">
        <v>79260050</v>
      </c>
      <c r="E21" s="4">
        <v>22036</v>
      </c>
      <c r="G21" t="str">
        <f t="shared" si="0"/>
        <v/>
      </c>
    </row>
    <row r="22" spans="1:7" x14ac:dyDescent="0.2">
      <c r="A22" s="32" t="s">
        <v>19500</v>
      </c>
      <c r="B22" s="4" t="s">
        <v>5</v>
      </c>
      <c r="C22" s="4">
        <v>91189731</v>
      </c>
      <c r="D22" s="4">
        <v>91212216</v>
      </c>
      <c r="E22" s="4">
        <v>22486</v>
      </c>
      <c r="G22" t="str">
        <f t="shared" si="0"/>
        <v/>
      </c>
    </row>
    <row r="23" spans="1:7" x14ac:dyDescent="0.2">
      <c r="A23" s="32" t="s">
        <v>19501</v>
      </c>
      <c r="B23" s="4" t="s">
        <v>5</v>
      </c>
      <c r="C23" s="4">
        <v>94028700</v>
      </c>
      <c r="D23" s="4">
        <v>94050221</v>
      </c>
      <c r="E23" s="4">
        <v>21522</v>
      </c>
      <c r="G23" t="str">
        <f t="shared" si="0"/>
        <v/>
      </c>
    </row>
    <row r="24" spans="1:7" x14ac:dyDescent="0.2">
      <c r="A24" s="32" t="s">
        <v>9965</v>
      </c>
      <c r="B24" s="4" t="s">
        <v>5</v>
      </c>
      <c r="C24" s="4">
        <v>96978961</v>
      </c>
      <c r="D24" s="4">
        <v>96984894</v>
      </c>
      <c r="E24" s="4">
        <v>5934</v>
      </c>
      <c r="G24" t="str">
        <f t="shared" si="0"/>
        <v/>
      </c>
    </row>
    <row r="25" spans="1:7" x14ac:dyDescent="0.2">
      <c r="A25" s="32" t="s">
        <v>19502</v>
      </c>
      <c r="B25" s="4" t="s">
        <v>5</v>
      </c>
      <c r="C25" s="4">
        <v>97113731</v>
      </c>
      <c r="D25" s="4">
        <v>97284496</v>
      </c>
      <c r="E25" s="6">
        <v>170766</v>
      </c>
      <c r="G25" t="str">
        <f t="shared" si="0"/>
        <v/>
      </c>
    </row>
    <row r="26" spans="1:7" x14ac:dyDescent="0.2">
      <c r="A26" s="32" t="s">
        <v>19503</v>
      </c>
      <c r="B26" s="4" t="s">
        <v>5</v>
      </c>
      <c r="C26" s="4">
        <v>98327133</v>
      </c>
      <c r="D26" s="4">
        <v>98541359</v>
      </c>
      <c r="E26" s="4">
        <v>214227</v>
      </c>
      <c r="G26" t="str">
        <f t="shared" si="0"/>
        <v/>
      </c>
    </row>
    <row r="27" spans="1:7" x14ac:dyDescent="0.2">
      <c r="A27" s="32" t="s">
        <v>19504</v>
      </c>
      <c r="B27" s="4" t="s">
        <v>5</v>
      </c>
      <c r="C27" s="4">
        <v>98456731</v>
      </c>
      <c r="D27" s="4">
        <v>98559093</v>
      </c>
      <c r="E27" s="4">
        <v>102363</v>
      </c>
      <c r="G27" t="str">
        <f t="shared" si="0"/>
        <v/>
      </c>
    </row>
    <row r="28" spans="1:7" x14ac:dyDescent="0.2">
      <c r="A28" s="32" t="s">
        <v>9048</v>
      </c>
      <c r="B28" s="4" t="s">
        <v>5</v>
      </c>
      <c r="C28" s="4">
        <v>149999764</v>
      </c>
      <c r="D28" s="4">
        <v>150159616</v>
      </c>
      <c r="E28" s="4">
        <v>159853</v>
      </c>
      <c r="G28" t="str">
        <f t="shared" si="0"/>
        <v/>
      </c>
    </row>
    <row r="29" spans="1:7" x14ac:dyDescent="0.2">
      <c r="A29" s="32" t="s">
        <v>19505</v>
      </c>
      <c r="B29" s="4" t="s">
        <v>5</v>
      </c>
      <c r="C29" s="4">
        <v>150162158</v>
      </c>
      <c r="D29" s="4">
        <v>150514149</v>
      </c>
      <c r="E29" s="4">
        <v>351992</v>
      </c>
      <c r="G29" t="str">
        <f t="shared" si="0"/>
        <v/>
      </c>
    </row>
    <row r="30" spans="1:7" x14ac:dyDescent="0.2">
      <c r="A30" s="32" t="s">
        <v>19506</v>
      </c>
      <c r="B30" s="4" t="s">
        <v>5</v>
      </c>
      <c r="C30" s="4">
        <v>151916751</v>
      </c>
      <c r="D30" s="4">
        <v>151972510</v>
      </c>
      <c r="E30" s="4">
        <v>55760</v>
      </c>
      <c r="G30" t="str">
        <f t="shared" si="0"/>
        <v/>
      </c>
    </row>
    <row r="31" spans="1:7" x14ac:dyDescent="0.2">
      <c r="A31" s="32" t="s">
        <v>19507</v>
      </c>
      <c r="B31" s="4" t="s">
        <v>5</v>
      </c>
      <c r="C31" s="4">
        <v>159171152</v>
      </c>
      <c r="D31" s="4">
        <v>159518892</v>
      </c>
      <c r="E31" s="4">
        <v>347741</v>
      </c>
      <c r="G31" t="str">
        <f t="shared" si="0"/>
        <v/>
      </c>
    </row>
    <row r="32" spans="1:7" x14ac:dyDescent="0.2">
      <c r="A32" s="32" t="s">
        <v>9662</v>
      </c>
      <c r="B32" s="4" t="s">
        <v>5</v>
      </c>
      <c r="C32" s="4">
        <v>163582980</v>
      </c>
      <c r="D32" s="4">
        <v>163736925</v>
      </c>
      <c r="E32" s="4">
        <v>153946</v>
      </c>
      <c r="G32" t="str">
        <f t="shared" si="0"/>
        <v/>
      </c>
    </row>
    <row r="33" spans="1:7" x14ac:dyDescent="0.2">
      <c r="A33" s="32" t="s">
        <v>19508</v>
      </c>
      <c r="B33" s="4" t="s">
        <v>5</v>
      </c>
      <c r="C33" s="4">
        <v>167886502</v>
      </c>
      <c r="D33" s="4">
        <v>168091031</v>
      </c>
      <c r="E33" s="4">
        <v>204530</v>
      </c>
      <c r="G33" t="str">
        <f t="shared" si="0"/>
        <v/>
      </c>
    </row>
    <row r="34" spans="1:7" x14ac:dyDescent="0.2">
      <c r="A34" s="32" t="s">
        <v>9806</v>
      </c>
      <c r="B34" s="4" t="s">
        <v>5</v>
      </c>
      <c r="C34" s="4">
        <v>177237533</v>
      </c>
      <c r="D34" s="4">
        <v>177309490</v>
      </c>
      <c r="E34" s="4">
        <v>71958</v>
      </c>
      <c r="G34" t="str">
        <f t="shared" si="0"/>
        <v/>
      </c>
    </row>
    <row r="35" spans="1:7" x14ac:dyDescent="0.2">
      <c r="A35" s="32" t="s">
        <v>10132</v>
      </c>
      <c r="B35" s="4" t="s">
        <v>5</v>
      </c>
      <c r="C35" s="4">
        <v>177316726</v>
      </c>
      <c r="D35" s="4">
        <v>177400504</v>
      </c>
      <c r="E35" s="4">
        <v>83779</v>
      </c>
      <c r="G35" t="str">
        <f t="shared" si="0"/>
        <v/>
      </c>
    </row>
    <row r="36" spans="1:7" x14ac:dyDescent="0.2">
      <c r="A36" s="32" t="s">
        <v>19509</v>
      </c>
      <c r="B36" s="4" t="s">
        <v>5</v>
      </c>
      <c r="C36" s="4">
        <v>179312386</v>
      </c>
      <c r="D36" s="4">
        <v>179370121</v>
      </c>
      <c r="E36" s="4">
        <v>57736</v>
      </c>
      <c r="G36" t="str">
        <f t="shared" si="0"/>
        <v/>
      </c>
    </row>
    <row r="37" spans="1:7" x14ac:dyDescent="0.2">
      <c r="A37" s="32" t="s">
        <v>19510</v>
      </c>
      <c r="B37" s="4" t="s">
        <v>5</v>
      </c>
      <c r="C37" s="4">
        <v>199427321</v>
      </c>
      <c r="D37" s="4">
        <v>199448309</v>
      </c>
      <c r="E37" s="4">
        <v>20989</v>
      </c>
      <c r="G37" t="str">
        <f t="shared" si="0"/>
        <v/>
      </c>
    </row>
    <row r="38" spans="1:7" x14ac:dyDescent="0.2">
      <c r="A38" s="32" t="s">
        <v>19511</v>
      </c>
      <c r="B38" s="4" t="s">
        <v>5</v>
      </c>
      <c r="C38" s="4">
        <v>204462612</v>
      </c>
      <c r="D38" s="4">
        <v>204603861</v>
      </c>
      <c r="E38" s="32">
        <v>141250</v>
      </c>
      <c r="G38" t="str">
        <f t="shared" si="0"/>
        <v/>
      </c>
    </row>
    <row r="39" spans="1:7" x14ac:dyDescent="0.2">
      <c r="A39" s="32" t="s">
        <v>19512</v>
      </c>
      <c r="B39" s="4" t="s">
        <v>5</v>
      </c>
      <c r="C39" s="4">
        <v>210521478</v>
      </c>
      <c r="D39" s="4">
        <v>210577528</v>
      </c>
      <c r="E39" s="4">
        <v>56051</v>
      </c>
      <c r="G39" t="str">
        <f t="shared" si="0"/>
        <v/>
      </c>
    </row>
    <row r="40" spans="1:7" x14ac:dyDescent="0.2">
      <c r="A40" s="32" t="s">
        <v>19513</v>
      </c>
      <c r="B40" s="4" t="s">
        <v>5</v>
      </c>
      <c r="C40" s="4">
        <v>211551878</v>
      </c>
      <c r="D40" s="4">
        <v>211635669</v>
      </c>
      <c r="E40" s="4">
        <v>83792</v>
      </c>
      <c r="G40" t="str">
        <f t="shared" si="0"/>
        <v/>
      </c>
    </row>
    <row r="41" spans="1:7" x14ac:dyDescent="0.2">
      <c r="A41" s="32" t="s">
        <v>19514</v>
      </c>
      <c r="B41" s="4" t="s">
        <v>5</v>
      </c>
      <c r="C41" s="4">
        <v>239198959</v>
      </c>
      <c r="D41" s="4">
        <v>239210058</v>
      </c>
      <c r="E41" s="4">
        <v>11100</v>
      </c>
      <c r="G41" t="str">
        <f t="shared" si="0"/>
        <v/>
      </c>
    </row>
    <row r="42" spans="1:7" x14ac:dyDescent="0.2">
      <c r="A42" s="32" t="s">
        <v>19515</v>
      </c>
      <c r="B42" s="4" t="s">
        <v>5</v>
      </c>
      <c r="C42" s="4">
        <v>243503764</v>
      </c>
      <c r="D42" s="4">
        <v>243555219</v>
      </c>
      <c r="E42" s="4">
        <v>51456</v>
      </c>
      <c r="G42" t="str">
        <f t="shared" si="0"/>
        <v/>
      </c>
    </row>
    <row r="43" spans="1:7" x14ac:dyDescent="0.2">
      <c r="A43" s="32" t="s">
        <v>11272</v>
      </c>
      <c r="B43" s="4" t="s">
        <v>5</v>
      </c>
      <c r="C43" s="4">
        <v>243535260</v>
      </c>
      <c r="D43" s="4">
        <v>243608967</v>
      </c>
      <c r="E43" s="4">
        <v>73708</v>
      </c>
      <c r="G43" t="str">
        <f t="shared" si="0"/>
        <v/>
      </c>
    </row>
    <row r="44" spans="1:7" x14ac:dyDescent="0.2">
      <c r="A44" s="32" t="s">
        <v>19516</v>
      </c>
      <c r="B44" s="4" t="s">
        <v>5</v>
      </c>
      <c r="C44" s="4">
        <v>243649330</v>
      </c>
      <c r="D44" s="4">
        <v>243672125</v>
      </c>
      <c r="E44" s="4">
        <v>22796</v>
      </c>
      <c r="G44" t="str">
        <f t="shared" si="0"/>
        <v/>
      </c>
    </row>
    <row r="45" spans="1:7" x14ac:dyDescent="0.2">
      <c r="A45" s="32" t="s">
        <v>19517</v>
      </c>
      <c r="B45" s="4" t="s">
        <v>5</v>
      </c>
      <c r="C45" s="4">
        <v>243690491</v>
      </c>
      <c r="D45" s="4">
        <v>244002773</v>
      </c>
      <c r="E45" s="4">
        <v>312283</v>
      </c>
      <c r="G45" t="str">
        <f t="shared" si="0"/>
        <v/>
      </c>
    </row>
    <row r="46" spans="1:7" x14ac:dyDescent="0.2">
      <c r="A46" s="32" t="s">
        <v>19518</v>
      </c>
      <c r="B46" s="4" t="s">
        <v>22</v>
      </c>
      <c r="C46" s="4">
        <v>12388488</v>
      </c>
      <c r="D46" s="4">
        <v>12396699</v>
      </c>
      <c r="E46" s="4">
        <v>8212</v>
      </c>
      <c r="G46" t="str">
        <f t="shared" si="0"/>
        <v/>
      </c>
    </row>
    <row r="47" spans="1:7" x14ac:dyDescent="0.2">
      <c r="A47" s="32" t="s">
        <v>19519</v>
      </c>
      <c r="B47" s="4" t="s">
        <v>22</v>
      </c>
      <c r="C47" s="4">
        <v>18701804</v>
      </c>
      <c r="D47" s="4">
        <v>18751891</v>
      </c>
      <c r="E47" s="4">
        <v>50088</v>
      </c>
      <c r="G47" t="str">
        <f t="shared" si="0"/>
        <v/>
      </c>
    </row>
    <row r="48" spans="1:7" x14ac:dyDescent="0.2">
      <c r="A48" t="s">
        <v>9769</v>
      </c>
      <c r="B48" s="4" t="s">
        <v>22</v>
      </c>
      <c r="C48" s="4">
        <v>62179812</v>
      </c>
      <c r="D48" s="4">
        <v>62308519</v>
      </c>
      <c r="E48" s="6">
        <v>128708</v>
      </c>
      <c r="G48" t="str">
        <f t="shared" si="0"/>
        <v/>
      </c>
    </row>
    <row r="49" spans="1:7" x14ac:dyDescent="0.2">
      <c r="A49" s="32" t="s">
        <v>19520</v>
      </c>
      <c r="B49" s="4" t="s">
        <v>22</v>
      </c>
      <c r="C49" s="4">
        <v>63050959</v>
      </c>
      <c r="D49" s="4">
        <v>63096664</v>
      </c>
      <c r="E49" s="4">
        <v>45706</v>
      </c>
      <c r="G49" t="str">
        <f t="shared" si="0"/>
        <v/>
      </c>
    </row>
    <row r="50" spans="1:7" x14ac:dyDescent="0.2">
      <c r="A50" t="s">
        <v>19521</v>
      </c>
      <c r="B50" s="4" t="s">
        <v>22</v>
      </c>
      <c r="C50" s="4">
        <v>64087955</v>
      </c>
      <c r="D50" s="4">
        <v>64197104</v>
      </c>
      <c r="E50" s="6">
        <v>109150</v>
      </c>
      <c r="G50" t="str">
        <f t="shared" si="0"/>
        <v/>
      </c>
    </row>
    <row r="51" spans="1:7" x14ac:dyDescent="0.2">
      <c r="A51" s="32" t="s">
        <v>19522</v>
      </c>
      <c r="B51" s="4" t="s">
        <v>22</v>
      </c>
      <c r="C51" s="4">
        <v>64822828</v>
      </c>
      <c r="D51" s="4">
        <v>64846841</v>
      </c>
      <c r="E51" s="4">
        <v>24014</v>
      </c>
      <c r="G51" t="str">
        <f t="shared" si="0"/>
        <v/>
      </c>
    </row>
    <row r="52" spans="1:7" x14ac:dyDescent="0.2">
      <c r="A52" s="32" t="s">
        <v>19523</v>
      </c>
      <c r="B52" s="4" t="s">
        <v>22</v>
      </c>
      <c r="C52" s="4">
        <v>64848396</v>
      </c>
      <c r="D52" s="4">
        <v>64997061</v>
      </c>
      <c r="E52" s="4">
        <v>148666</v>
      </c>
      <c r="G52" t="str">
        <f t="shared" si="0"/>
        <v/>
      </c>
    </row>
    <row r="53" spans="1:7" x14ac:dyDescent="0.2">
      <c r="A53" s="32" t="s">
        <v>19524</v>
      </c>
      <c r="B53" s="4" t="s">
        <v>22</v>
      </c>
      <c r="C53" s="4">
        <v>96389772</v>
      </c>
      <c r="D53" s="4">
        <v>96757047</v>
      </c>
      <c r="E53" s="4">
        <v>367276</v>
      </c>
      <c r="G53" t="str">
        <f t="shared" si="0"/>
        <v/>
      </c>
    </row>
    <row r="54" spans="1:7" x14ac:dyDescent="0.2">
      <c r="A54" s="32" t="s">
        <v>19525</v>
      </c>
      <c r="B54" s="4" t="s">
        <v>22</v>
      </c>
      <c r="C54" s="4">
        <v>104214048</v>
      </c>
      <c r="D54" s="4">
        <v>104214267</v>
      </c>
      <c r="E54" s="4">
        <v>220</v>
      </c>
      <c r="G54" t="str">
        <f t="shared" si="0"/>
        <v/>
      </c>
    </row>
    <row r="55" spans="1:7" x14ac:dyDescent="0.2">
      <c r="A55" t="s">
        <v>9742</v>
      </c>
      <c r="B55" s="4" t="s">
        <v>22</v>
      </c>
      <c r="C55" s="4">
        <v>104285086</v>
      </c>
      <c r="D55" s="4">
        <v>104482330</v>
      </c>
      <c r="E55" s="6">
        <v>197245</v>
      </c>
      <c r="G55" t="str">
        <f t="shared" si="0"/>
        <v/>
      </c>
    </row>
    <row r="56" spans="1:7" x14ac:dyDescent="0.2">
      <c r="A56" s="32" t="s">
        <v>19526</v>
      </c>
      <c r="B56" s="4" t="s">
        <v>22</v>
      </c>
      <c r="C56" s="4">
        <v>104504564</v>
      </c>
      <c r="D56" s="4">
        <v>104536360</v>
      </c>
      <c r="E56" s="4">
        <v>31797</v>
      </c>
      <c r="G56" t="str">
        <f t="shared" si="0"/>
        <v/>
      </c>
    </row>
    <row r="57" spans="1:7" x14ac:dyDescent="0.2">
      <c r="A57" s="32" t="s">
        <v>8664</v>
      </c>
      <c r="B57" s="4" t="s">
        <v>22</v>
      </c>
      <c r="C57" s="4">
        <v>104585405</v>
      </c>
      <c r="D57" s="4">
        <v>104866863</v>
      </c>
      <c r="E57" s="4">
        <v>281459</v>
      </c>
      <c r="G57" t="str">
        <f t="shared" si="0"/>
        <v/>
      </c>
    </row>
    <row r="58" spans="1:7" x14ac:dyDescent="0.2">
      <c r="A58" t="s">
        <v>8813</v>
      </c>
      <c r="B58" s="4" t="s">
        <v>22</v>
      </c>
      <c r="C58" s="4">
        <v>104591393</v>
      </c>
      <c r="D58" s="4">
        <v>104960464</v>
      </c>
      <c r="E58" s="6">
        <v>369072</v>
      </c>
      <c r="G58" t="str">
        <f t="shared" si="0"/>
        <v/>
      </c>
    </row>
    <row r="59" spans="1:7" x14ac:dyDescent="0.2">
      <c r="A59" s="32" t="s">
        <v>9511</v>
      </c>
      <c r="B59" s="4" t="s">
        <v>22</v>
      </c>
      <c r="C59" s="4">
        <v>106453832</v>
      </c>
      <c r="D59" s="4">
        <v>106467853</v>
      </c>
      <c r="E59" s="4">
        <v>14022</v>
      </c>
      <c r="G59" t="str">
        <f t="shared" si="0"/>
        <v/>
      </c>
    </row>
    <row r="60" spans="1:7" x14ac:dyDescent="0.2">
      <c r="A60" s="32" t="s">
        <v>8787</v>
      </c>
      <c r="B60" s="4" t="s">
        <v>22</v>
      </c>
      <c r="C60" s="4">
        <v>106544216</v>
      </c>
      <c r="D60" s="4">
        <v>106571608</v>
      </c>
      <c r="E60" s="4">
        <v>27393</v>
      </c>
      <c r="G60" t="str">
        <f t="shared" si="0"/>
        <v/>
      </c>
    </row>
    <row r="61" spans="1:7" x14ac:dyDescent="0.2">
      <c r="A61" s="32" t="s">
        <v>19527</v>
      </c>
      <c r="B61" s="4" t="s">
        <v>22</v>
      </c>
      <c r="C61" s="4">
        <v>106569253</v>
      </c>
      <c r="D61" s="4">
        <v>106616640</v>
      </c>
      <c r="E61" s="4">
        <v>47388</v>
      </c>
      <c r="G61" t="str">
        <f t="shared" si="0"/>
        <v/>
      </c>
    </row>
    <row r="62" spans="1:7" x14ac:dyDescent="0.2">
      <c r="A62" s="32" t="s">
        <v>19528</v>
      </c>
      <c r="B62" s="4" t="s">
        <v>22</v>
      </c>
      <c r="C62" s="4">
        <v>114754071</v>
      </c>
      <c r="D62" s="4">
        <v>114785424</v>
      </c>
      <c r="E62" s="4">
        <v>31354</v>
      </c>
      <c r="G62" t="str">
        <f t="shared" si="0"/>
        <v/>
      </c>
    </row>
    <row r="63" spans="1:7" x14ac:dyDescent="0.2">
      <c r="A63" s="32" t="s">
        <v>19529</v>
      </c>
      <c r="B63" s="4" t="s">
        <v>24</v>
      </c>
      <c r="C63" s="4">
        <v>12845849</v>
      </c>
      <c r="D63" s="4">
        <v>12872156</v>
      </c>
      <c r="E63" s="4">
        <v>26308</v>
      </c>
      <c r="G63" t="str">
        <f t="shared" si="0"/>
        <v/>
      </c>
    </row>
    <row r="64" spans="1:7" x14ac:dyDescent="0.2">
      <c r="A64" t="s">
        <v>11276</v>
      </c>
      <c r="B64" s="4" t="s">
        <v>24</v>
      </c>
      <c r="C64" s="4">
        <v>17066618</v>
      </c>
      <c r="D64" s="4">
        <v>17285807</v>
      </c>
      <c r="E64" s="6">
        <v>219190</v>
      </c>
      <c r="G64" t="str">
        <f t="shared" si="0"/>
        <v/>
      </c>
    </row>
    <row r="65" spans="1:7" x14ac:dyDescent="0.2">
      <c r="A65" t="s">
        <v>19530</v>
      </c>
      <c r="B65" s="4" t="s">
        <v>24</v>
      </c>
      <c r="C65" s="4">
        <v>24367339</v>
      </c>
      <c r="D65" s="4">
        <v>24410865</v>
      </c>
      <c r="E65" s="6">
        <v>43527</v>
      </c>
      <c r="G65" t="str">
        <f t="shared" si="0"/>
        <v/>
      </c>
    </row>
    <row r="66" spans="1:7" x14ac:dyDescent="0.2">
      <c r="A66" s="32" t="s">
        <v>19531</v>
      </c>
      <c r="B66" s="4" t="s">
        <v>24</v>
      </c>
      <c r="C66" s="4">
        <v>44834764</v>
      </c>
      <c r="D66" s="4">
        <v>44873282</v>
      </c>
      <c r="E66" s="4">
        <v>38519</v>
      </c>
      <c r="G66" t="str">
        <f t="shared" ref="G66:G129" si="1">IF(AND(B66=B65,C66&gt;=C65,D66&lt;=D65),"inside","")</f>
        <v/>
      </c>
    </row>
    <row r="67" spans="1:7" x14ac:dyDescent="0.2">
      <c r="A67" t="s">
        <v>19532</v>
      </c>
      <c r="B67" s="4" t="s">
        <v>24</v>
      </c>
      <c r="C67" s="4">
        <v>45293601</v>
      </c>
      <c r="D67" s="4">
        <v>45330221</v>
      </c>
      <c r="E67" s="6">
        <v>36621</v>
      </c>
      <c r="G67" t="str">
        <f t="shared" si="1"/>
        <v/>
      </c>
    </row>
    <row r="68" spans="1:7" x14ac:dyDescent="0.2">
      <c r="A68" t="s">
        <v>19533</v>
      </c>
      <c r="B68" s="4" t="s">
        <v>24</v>
      </c>
      <c r="C68" s="4">
        <v>46352266</v>
      </c>
      <c r="D68" s="4">
        <v>46730043</v>
      </c>
      <c r="E68" s="6">
        <v>377778</v>
      </c>
      <c r="G68" t="str">
        <f t="shared" si="1"/>
        <v/>
      </c>
    </row>
    <row r="69" spans="1:7" x14ac:dyDescent="0.2">
      <c r="A69" t="s">
        <v>9371</v>
      </c>
      <c r="B69" s="4" t="s">
        <v>24</v>
      </c>
      <c r="C69" s="4">
        <v>57421457</v>
      </c>
      <c r="D69" s="4">
        <v>57679080</v>
      </c>
      <c r="E69" s="6">
        <v>257624</v>
      </c>
      <c r="G69" t="str">
        <f t="shared" si="1"/>
        <v/>
      </c>
    </row>
    <row r="70" spans="1:7" x14ac:dyDescent="0.2">
      <c r="A70" s="32" t="s">
        <v>9916</v>
      </c>
      <c r="B70" s="4" t="s">
        <v>24</v>
      </c>
      <c r="C70" s="4">
        <v>61549025</v>
      </c>
      <c r="D70" s="4">
        <v>61624181</v>
      </c>
      <c r="E70" s="4">
        <v>75157</v>
      </c>
      <c r="G70" t="str">
        <f t="shared" si="1"/>
        <v/>
      </c>
    </row>
    <row r="71" spans="1:7" x14ac:dyDescent="0.2">
      <c r="A71" s="32" t="s">
        <v>9979</v>
      </c>
      <c r="B71" s="4" t="s">
        <v>24</v>
      </c>
      <c r="C71" s="4">
        <v>63602112</v>
      </c>
      <c r="D71" s="4">
        <v>63691049</v>
      </c>
      <c r="E71" s="4">
        <v>88938</v>
      </c>
      <c r="G71" t="str">
        <f t="shared" si="1"/>
        <v/>
      </c>
    </row>
    <row r="72" spans="1:7" x14ac:dyDescent="0.2">
      <c r="A72" s="32" t="s">
        <v>9748</v>
      </c>
      <c r="B72" s="4" t="s">
        <v>24</v>
      </c>
      <c r="C72" s="4">
        <v>89233593</v>
      </c>
      <c r="D72" s="4">
        <v>89343606</v>
      </c>
      <c r="E72" s="4">
        <v>110014</v>
      </c>
      <c r="G72" t="str">
        <f t="shared" si="1"/>
        <v/>
      </c>
    </row>
    <row r="73" spans="1:7" x14ac:dyDescent="0.2">
      <c r="A73" s="32" t="s">
        <v>19534</v>
      </c>
      <c r="B73" s="4" t="s">
        <v>24</v>
      </c>
      <c r="C73" s="4">
        <v>95711914</v>
      </c>
      <c r="D73" s="4">
        <v>95723325</v>
      </c>
      <c r="E73" s="4">
        <v>11412</v>
      </c>
      <c r="G73" t="str">
        <f t="shared" si="1"/>
        <v/>
      </c>
    </row>
    <row r="74" spans="1:7" x14ac:dyDescent="0.2">
      <c r="A74" s="32" t="s">
        <v>19535</v>
      </c>
      <c r="B74" s="4" t="s">
        <v>24</v>
      </c>
      <c r="C74" s="4">
        <v>112914680</v>
      </c>
      <c r="D74" s="4">
        <v>112994681</v>
      </c>
      <c r="E74" s="4">
        <v>80002</v>
      </c>
      <c r="G74" t="str">
        <f t="shared" si="1"/>
        <v/>
      </c>
    </row>
    <row r="75" spans="1:7" x14ac:dyDescent="0.2">
      <c r="A75" t="s">
        <v>9204</v>
      </c>
      <c r="B75" s="4" t="s">
        <v>24</v>
      </c>
      <c r="C75" s="4">
        <v>113317745</v>
      </c>
      <c r="D75" s="4">
        <v>113392994</v>
      </c>
      <c r="E75" s="6">
        <v>75250</v>
      </c>
      <c r="G75" t="str">
        <f t="shared" si="1"/>
        <v/>
      </c>
    </row>
    <row r="76" spans="1:7" x14ac:dyDescent="0.2">
      <c r="A76" s="32" t="s">
        <v>9873</v>
      </c>
      <c r="B76" s="4" t="s">
        <v>24</v>
      </c>
      <c r="C76" s="4">
        <v>113394035</v>
      </c>
      <c r="D76" s="4">
        <v>113424042</v>
      </c>
      <c r="E76" s="4">
        <v>30008</v>
      </c>
      <c r="G76" t="str">
        <f t="shared" si="1"/>
        <v/>
      </c>
    </row>
    <row r="77" spans="1:7" x14ac:dyDescent="0.2">
      <c r="A77" s="32" t="s">
        <v>19536</v>
      </c>
      <c r="B77" s="4" t="s">
        <v>24</v>
      </c>
      <c r="C77" s="4">
        <v>121982643</v>
      </c>
      <c r="D77" s="4">
        <v>122023187</v>
      </c>
      <c r="E77" s="4">
        <v>40545</v>
      </c>
      <c r="G77" t="str">
        <f t="shared" si="1"/>
        <v/>
      </c>
    </row>
    <row r="78" spans="1:7" x14ac:dyDescent="0.2">
      <c r="A78" s="32" t="s">
        <v>9689</v>
      </c>
      <c r="B78" s="4" t="s">
        <v>24</v>
      </c>
      <c r="C78" s="4">
        <v>123394636</v>
      </c>
      <c r="D78" s="4">
        <v>123395987</v>
      </c>
      <c r="E78" s="4">
        <v>1352</v>
      </c>
      <c r="G78" t="str">
        <f t="shared" si="1"/>
        <v/>
      </c>
    </row>
    <row r="79" spans="1:7" x14ac:dyDescent="0.2">
      <c r="A79" s="32" t="s">
        <v>19537</v>
      </c>
      <c r="B79" s="4" t="s">
        <v>24</v>
      </c>
      <c r="C79" s="4">
        <v>124605290</v>
      </c>
      <c r="D79" s="4">
        <v>124606484</v>
      </c>
      <c r="E79" s="4">
        <v>1195</v>
      </c>
      <c r="G79" t="str">
        <f t="shared" si="1"/>
        <v/>
      </c>
    </row>
    <row r="80" spans="1:7" x14ac:dyDescent="0.2">
      <c r="A80" t="s">
        <v>19538</v>
      </c>
      <c r="B80" s="4" t="s">
        <v>24</v>
      </c>
      <c r="C80" s="4">
        <v>124612932</v>
      </c>
      <c r="D80" s="4">
        <v>124613957</v>
      </c>
      <c r="E80" s="6">
        <v>1026</v>
      </c>
      <c r="G80" t="str">
        <f t="shared" si="1"/>
        <v/>
      </c>
    </row>
    <row r="81" spans="1:7" x14ac:dyDescent="0.2">
      <c r="A81" t="s">
        <v>19539</v>
      </c>
      <c r="B81" s="4" t="s">
        <v>24</v>
      </c>
      <c r="C81" s="4">
        <v>130717153</v>
      </c>
      <c r="D81" s="4">
        <v>130729430</v>
      </c>
      <c r="E81" s="6">
        <v>12278</v>
      </c>
      <c r="G81" t="str">
        <f t="shared" si="1"/>
        <v/>
      </c>
    </row>
    <row r="82" spans="1:7" x14ac:dyDescent="0.2">
      <c r="A82" s="32" t="s">
        <v>9723</v>
      </c>
      <c r="B82" s="4" t="s">
        <v>24</v>
      </c>
      <c r="C82" s="4">
        <v>130794253</v>
      </c>
      <c r="D82" s="4">
        <v>130892029</v>
      </c>
      <c r="E82" s="4">
        <v>97777</v>
      </c>
      <c r="G82" t="str">
        <f t="shared" si="1"/>
        <v/>
      </c>
    </row>
    <row r="83" spans="1:7" x14ac:dyDescent="0.2">
      <c r="A83" t="s">
        <v>19540</v>
      </c>
      <c r="B83" s="4" t="s">
        <v>24</v>
      </c>
      <c r="C83" s="4">
        <v>130800330</v>
      </c>
      <c r="D83" s="4">
        <v>130894131</v>
      </c>
      <c r="E83" s="6">
        <v>93802</v>
      </c>
      <c r="G83" t="str">
        <f t="shared" si="1"/>
        <v/>
      </c>
    </row>
    <row r="84" spans="1:7" x14ac:dyDescent="0.2">
      <c r="A84" s="32" t="s">
        <v>19541</v>
      </c>
      <c r="B84" s="4" t="s">
        <v>24</v>
      </c>
      <c r="C84" s="4">
        <v>131278575</v>
      </c>
      <c r="D84" s="4">
        <v>131295005</v>
      </c>
      <c r="E84" s="4">
        <v>16431</v>
      </c>
      <c r="G84" t="str">
        <f t="shared" si="1"/>
        <v/>
      </c>
    </row>
    <row r="85" spans="1:7" x14ac:dyDescent="0.2">
      <c r="A85" t="s">
        <v>19542</v>
      </c>
      <c r="B85" s="4" t="s">
        <v>24</v>
      </c>
      <c r="C85" s="4">
        <v>132539936</v>
      </c>
      <c r="D85" s="4">
        <v>132573390</v>
      </c>
      <c r="E85" s="6">
        <v>33455</v>
      </c>
      <c r="G85" t="str">
        <f t="shared" si="1"/>
        <v/>
      </c>
    </row>
    <row r="86" spans="1:7" x14ac:dyDescent="0.2">
      <c r="A86" s="32" t="s">
        <v>9569</v>
      </c>
      <c r="B86" s="4" t="s">
        <v>24</v>
      </c>
      <c r="C86" s="4">
        <v>133808038</v>
      </c>
      <c r="D86" s="4">
        <v>133851412</v>
      </c>
      <c r="E86" s="4">
        <v>43375</v>
      </c>
      <c r="G86" t="str">
        <f t="shared" si="1"/>
        <v/>
      </c>
    </row>
    <row r="87" spans="1:7" x14ac:dyDescent="0.2">
      <c r="A87" t="s">
        <v>9678</v>
      </c>
      <c r="B87" s="4" t="s">
        <v>24</v>
      </c>
      <c r="C87" s="4">
        <v>133822133</v>
      </c>
      <c r="D87" s="4">
        <v>133853008</v>
      </c>
      <c r="E87" s="6">
        <v>30876</v>
      </c>
      <c r="G87" t="str">
        <f t="shared" si="1"/>
        <v/>
      </c>
    </row>
    <row r="88" spans="1:7" x14ac:dyDescent="0.2">
      <c r="A88" s="32" t="s">
        <v>8854</v>
      </c>
      <c r="B88" s="4" t="s">
        <v>26</v>
      </c>
      <c r="C88" s="4">
        <v>2340798</v>
      </c>
      <c r="D88" s="4">
        <v>2384005</v>
      </c>
      <c r="E88" s="4">
        <v>43208</v>
      </c>
      <c r="G88" t="str">
        <f t="shared" si="1"/>
        <v/>
      </c>
    </row>
    <row r="89" spans="1:7" x14ac:dyDescent="0.2">
      <c r="A89" t="s">
        <v>9887</v>
      </c>
      <c r="B89" s="4" t="s">
        <v>26</v>
      </c>
      <c r="C89" s="4">
        <v>2341385</v>
      </c>
      <c r="D89" s="4">
        <v>2408194</v>
      </c>
      <c r="E89" s="6">
        <v>66810</v>
      </c>
      <c r="G89" t="str">
        <f t="shared" si="1"/>
        <v/>
      </c>
    </row>
    <row r="90" spans="1:7" x14ac:dyDescent="0.2">
      <c r="A90" s="32" t="s">
        <v>19543</v>
      </c>
      <c r="B90" s="4" t="s">
        <v>26</v>
      </c>
      <c r="C90" s="4">
        <v>2420377</v>
      </c>
      <c r="D90" s="4">
        <v>2420526</v>
      </c>
      <c r="E90" s="4">
        <v>150</v>
      </c>
      <c r="G90" t="str">
        <f t="shared" si="1"/>
        <v/>
      </c>
    </row>
    <row r="91" spans="1:7" x14ac:dyDescent="0.2">
      <c r="A91" s="32" t="s">
        <v>19544</v>
      </c>
      <c r="B91" s="4" t="s">
        <v>26</v>
      </c>
      <c r="C91" s="4">
        <v>2500431</v>
      </c>
      <c r="D91" s="4">
        <v>2514270</v>
      </c>
      <c r="E91" s="4">
        <v>13840</v>
      </c>
      <c r="G91" t="str">
        <f t="shared" si="1"/>
        <v/>
      </c>
    </row>
    <row r="92" spans="1:7" x14ac:dyDescent="0.2">
      <c r="A92" s="32" t="s">
        <v>19545</v>
      </c>
      <c r="B92" s="4" t="s">
        <v>26</v>
      </c>
      <c r="C92" s="4">
        <v>14483481</v>
      </c>
      <c r="D92" s="4">
        <v>14651798</v>
      </c>
      <c r="E92" s="4">
        <v>168318</v>
      </c>
      <c r="G92" t="str">
        <f t="shared" si="1"/>
        <v/>
      </c>
    </row>
    <row r="93" spans="1:7" x14ac:dyDescent="0.2">
      <c r="A93" s="32" t="s">
        <v>19546</v>
      </c>
      <c r="B93" s="4" t="s">
        <v>26</v>
      </c>
      <c r="C93" s="4">
        <v>23625212</v>
      </c>
      <c r="D93" s="4">
        <v>23637351</v>
      </c>
      <c r="E93" s="4">
        <v>12140</v>
      </c>
      <c r="G93" t="str">
        <f t="shared" si="1"/>
        <v/>
      </c>
    </row>
    <row r="94" spans="1:7" x14ac:dyDescent="0.2">
      <c r="A94" s="32" t="s">
        <v>19547</v>
      </c>
      <c r="B94" s="4" t="s">
        <v>26</v>
      </c>
      <c r="C94" s="4">
        <v>29916839</v>
      </c>
      <c r="D94" s="4">
        <v>29940206</v>
      </c>
      <c r="E94" s="4">
        <v>23368</v>
      </c>
      <c r="G94" t="str">
        <f t="shared" si="1"/>
        <v/>
      </c>
    </row>
    <row r="95" spans="1:7" x14ac:dyDescent="0.2">
      <c r="A95" s="32" t="s">
        <v>19548</v>
      </c>
      <c r="B95" s="4" t="s">
        <v>26</v>
      </c>
      <c r="C95" s="4">
        <v>31517960</v>
      </c>
      <c r="D95" s="4">
        <v>31760198</v>
      </c>
      <c r="E95" s="4">
        <v>242239</v>
      </c>
      <c r="G95" t="str">
        <f t="shared" si="1"/>
        <v/>
      </c>
    </row>
    <row r="96" spans="1:7" x14ac:dyDescent="0.2">
      <c r="A96" s="32" t="s">
        <v>19549</v>
      </c>
      <c r="B96" s="4" t="s">
        <v>26</v>
      </c>
      <c r="C96" s="4">
        <v>49970170</v>
      </c>
      <c r="D96" s="4">
        <v>50067549</v>
      </c>
      <c r="E96" s="4">
        <v>97380</v>
      </c>
      <c r="G96" t="str">
        <f t="shared" si="1"/>
        <v/>
      </c>
    </row>
    <row r="97" spans="1:7" x14ac:dyDescent="0.2">
      <c r="A97" s="32" t="s">
        <v>19550</v>
      </c>
      <c r="B97" s="4" t="s">
        <v>26</v>
      </c>
      <c r="C97" s="4">
        <v>56369506</v>
      </c>
      <c r="D97" s="4">
        <v>56482180</v>
      </c>
      <c r="E97" s="4">
        <v>112675</v>
      </c>
      <c r="G97" t="str">
        <f t="shared" si="1"/>
        <v/>
      </c>
    </row>
    <row r="98" spans="1:7" x14ac:dyDescent="0.2">
      <c r="A98" s="32" t="s">
        <v>19551</v>
      </c>
      <c r="B98" s="4" t="s">
        <v>26</v>
      </c>
      <c r="C98" s="4">
        <v>92067488</v>
      </c>
      <c r="D98" s="4">
        <v>92159557</v>
      </c>
      <c r="E98" s="4">
        <v>92070</v>
      </c>
      <c r="G98" t="str">
        <f t="shared" si="1"/>
        <v/>
      </c>
    </row>
    <row r="99" spans="1:7" x14ac:dyDescent="0.2">
      <c r="A99" s="32" t="s">
        <v>19552</v>
      </c>
      <c r="B99" s="4" t="s">
        <v>26</v>
      </c>
      <c r="C99" s="4">
        <v>92246786</v>
      </c>
      <c r="D99" s="4">
        <v>92258265</v>
      </c>
      <c r="E99" s="4">
        <v>11480</v>
      </c>
      <c r="G99" t="str">
        <f t="shared" si="1"/>
        <v/>
      </c>
    </row>
    <row r="100" spans="1:7" x14ac:dyDescent="0.2">
      <c r="A100" s="32" t="s">
        <v>10090</v>
      </c>
      <c r="B100" s="4" t="s">
        <v>26</v>
      </c>
      <c r="C100" s="4">
        <v>99436519</v>
      </c>
      <c r="D100" s="4">
        <v>99520579</v>
      </c>
      <c r="E100" s="4">
        <v>84061</v>
      </c>
      <c r="G100" t="str">
        <f t="shared" si="1"/>
        <v/>
      </c>
    </row>
    <row r="101" spans="1:7" x14ac:dyDescent="0.2">
      <c r="A101" s="32" t="s">
        <v>19553</v>
      </c>
      <c r="B101" s="4" t="s">
        <v>26</v>
      </c>
      <c r="C101" s="4">
        <v>108594043</v>
      </c>
      <c r="D101" s="4">
        <v>108609634</v>
      </c>
      <c r="E101" s="4">
        <v>15592</v>
      </c>
      <c r="G101" t="str">
        <f t="shared" si="1"/>
        <v/>
      </c>
    </row>
    <row r="102" spans="1:7" x14ac:dyDescent="0.2">
      <c r="A102" s="32" t="s">
        <v>19554</v>
      </c>
      <c r="B102" s="4" t="s">
        <v>26</v>
      </c>
      <c r="C102" s="4">
        <v>121082228</v>
      </c>
      <c r="D102" s="4">
        <v>121216911</v>
      </c>
      <c r="E102" s="4">
        <v>134684</v>
      </c>
      <c r="G102" t="str">
        <f t="shared" si="1"/>
        <v/>
      </c>
    </row>
    <row r="103" spans="1:7" x14ac:dyDescent="0.2">
      <c r="A103" s="32" t="s">
        <v>19555</v>
      </c>
      <c r="B103" s="4" t="s">
        <v>26</v>
      </c>
      <c r="C103" s="4">
        <v>122497001</v>
      </c>
      <c r="D103" s="4">
        <v>122630285</v>
      </c>
      <c r="E103" s="4">
        <v>133285</v>
      </c>
      <c r="G103" t="str">
        <f t="shared" si="1"/>
        <v/>
      </c>
    </row>
    <row r="104" spans="1:7" x14ac:dyDescent="0.2">
      <c r="A104" s="32" t="s">
        <v>19556</v>
      </c>
      <c r="B104" s="4" t="s">
        <v>26</v>
      </c>
      <c r="C104" s="4">
        <v>123281167</v>
      </c>
      <c r="D104" s="4">
        <v>123367786</v>
      </c>
      <c r="E104" s="4">
        <v>86620</v>
      </c>
      <c r="G104" t="str">
        <f t="shared" si="1"/>
        <v/>
      </c>
    </row>
    <row r="105" spans="1:7" x14ac:dyDescent="0.2">
      <c r="A105" s="32" t="s">
        <v>19557</v>
      </c>
      <c r="B105" s="4" t="s">
        <v>26</v>
      </c>
      <c r="C105" s="4">
        <v>123409705</v>
      </c>
      <c r="D105" s="4">
        <v>123909289</v>
      </c>
      <c r="E105" s="4">
        <v>499585</v>
      </c>
      <c r="G105" t="str">
        <f t="shared" si="1"/>
        <v/>
      </c>
    </row>
    <row r="106" spans="1:7" x14ac:dyDescent="0.2">
      <c r="A106" s="32" t="s">
        <v>19558</v>
      </c>
      <c r="B106" s="4" t="s">
        <v>8262</v>
      </c>
      <c r="C106" s="4">
        <v>32752799</v>
      </c>
      <c r="D106" s="4">
        <v>32787180</v>
      </c>
      <c r="E106" s="4">
        <v>34382</v>
      </c>
      <c r="G106" t="str">
        <f t="shared" si="1"/>
        <v/>
      </c>
    </row>
    <row r="107" spans="1:7" x14ac:dyDescent="0.2">
      <c r="A107" s="32" t="s">
        <v>10108</v>
      </c>
      <c r="B107" s="4" t="s">
        <v>8262</v>
      </c>
      <c r="C107" s="4">
        <v>44251815</v>
      </c>
      <c r="D107" s="4">
        <v>44328916</v>
      </c>
      <c r="E107" s="4">
        <v>77102</v>
      </c>
      <c r="G107" t="str">
        <f t="shared" si="1"/>
        <v/>
      </c>
    </row>
    <row r="108" spans="1:7" x14ac:dyDescent="0.2">
      <c r="A108" t="s">
        <v>19559</v>
      </c>
      <c r="B108" s="4" t="s">
        <v>8262</v>
      </c>
      <c r="C108" s="4">
        <v>56836700</v>
      </c>
      <c r="D108" s="4">
        <v>57106965</v>
      </c>
      <c r="E108" s="6">
        <v>270266</v>
      </c>
      <c r="G108" t="str">
        <f t="shared" si="1"/>
        <v/>
      </c>
    </row>
    <row r="109" spans="1:7" x14ac:dyDescent="0.2">
      <c r="A109" s="32" t="s">
        <v>19560</v>
      </c>
      <c r="B109" s="4" t="s">
        <v>8262</v>
      </c>
      <c r="C109" s="4">
        <v>58252801</v>
      </c>
      <c r="D109" s="4">
        <v>58291621</v>
      </c>
      <c r="E109" s="4">
        <v>38821</v>
      </c>
      <c r="G109" t="str">
        <f t="shared" si="1"/>
        <v/>
      </c>
    </row>
    <row r="110" spans="1:7" x14ac:dyDescent="0.2">
      <c r="A110" s="32" t="s">
        <v>11280</v>
      </c>
      <c r="B110" s="4" t="s">
        <v>8262</v>
      </c>
      <c r="C110" s="4">
        <v>76342667</v>
      </c>
      <c r="D110" s="4">
        <v>76488368</v>
      </c>
      <c r="E110" s="4">
        <v>145702</v>
      </c>
      <c r="G110" t="str">
        <f t="shared" si="1"/>
        <v/>
      </c>
    </row>
    <row r="111" spans="1:7" x14ac:dyDescent="0.2">
      <c r="A111" s="32" t="s">
        <v>19561</v>
      </c>
      <c r="B111" s="4" t="s">
        <v>8262</v>
      </c>
      <c r="C111" s="4">
        <v>85293112</v>
      </c>
      <c r="D111" s="4">
        <v>85294128</v>
      </c>
      <c r="E111" s="4">
        <v>1017</v>
      </c>
      <c r="G111" t="str">
        <f t="shared" si="1"/>
        <v/>
      </c>
    </row>
    <row r="112" spans="1:7" x14ac:dyDescent="0.2">
      <c r="A112" s="32" t="s">
        <v>19562</v>
      </c>
      <c r="B112" s="4" t="s">
        <v>8262</v>
      </c>
      <c r="C112" s="4">
        <v>99099338</v>
      </c>
      <c r="D112" s="4">
        <v>99100046</v>
      </c>
      <c r="E112" s="4">
        <v>709</v>
      </c>
      <c r="G112" t="str">
        <f t="shared" si="1"/>
        <v/>
      </c>
    </row>
    <row r="113" spans="1:7" x14ac:dyDescent="0.2">
      <c r="A113" s="32" t="s">
        <v>19563</v>
      </c>
      <c r="B113" s="4" t="s">
        <v>8262</v>
      </c>
      <c r="C113" s="4">
        <v>106629183</v>
      </c>
      <c r="D113" s="4">
        <v>106640634</v>
      </c>
      <c r="E113" s="4">
        <v>11452</v>
      </c>
      <c r="G113" t="str">
        <f t="shared" si="1"/>
        <v/>
      </c>
    </row>
    <row r="114" spans="1:7" x14ac:dyDescent="0.2">
      <c r="A114" s="32" t="s">
        <v>19564</v>
      </c>
      <c r="B114" s="4" t="s">
        <v>6239</v>
      </c>
      <c r="C114" s="4">
        <v>23372913</v>
      </c>
      <c r="D114" s="4">
        <v>23452884</v>
      </c>
      <c r="E114" s="4">
        <v>79972</v>
      </c>
      <c r="G114" t="str">
        <f t="shared" si="1"/>
        <v/>
      </c>
    </row>
    <row r="115" spans="1:7" x14ac:dyDescent="0.2">
      <c r="A115" t="s">
        <v>19565</v>
      </c>
      <c r="B115" s="4" t="s">
        <v>6239</v>
      </c>
      <c r="C115" s="4">
        <v>29469373</v>
      </c>
      <c r="D115" s="4">
        <v>29490300</v>
      </c>
      <c r="E115" s="6">
        <v>20928</v>
      </c>
      <c r="G115" t="str">
        <f t="shared" si="1"/>
        <v/>
      </c>
    </row>
    <row r="116" spans="1:7" x14ac:dyDescent="0.2">
      <c r="A116" s="32" t="s">
        <v>19566</v>
      </c>
      <c r="B116" s="4" t="s">
        <v>6239</v>
      </c>
      <c r="C116" s="4">
        <v>29549249</v>
      </c>
      <c r="D116" s="4">
        <v>29675957</v>
      </c>
      <c r="E116" s="4">
        <v>126709</v>
      </c>
      <c r="G116" t="str">
        <f t="shared" si="1"/>
        <v/>
      </c>
    </row>
    <row r="117" spans="1:7" x14ac:dyDescent="0.2">
      <c r="A117" s="32" t="s">
        <v>19567</v>
      </c>
      <c r="B117" s="4" t="s">
        <v>6239</v>
      </c>
      <c r="C117" s="4">
        <v>30000405</v>
      </c>
      <c r="D117" s="4">
        <v>30017695</v>
      </c>
      <c r="E117" s="4">
        <v>17291</v>
      </c>
      <c r="G117" t="str">
        <f t="shared" si="1"/>
        <v/>
      </c>
    </row>
    <row r="118" spans="1:7" x14ac:dyDescent="0.2">
      <c r="A118" s="32" t="s">
        <v>19568</v>
      </c>
      <c r="B118" s="4" t="s">
        <v>6239</v>
      </c>
      <c r="C118" s="4">
        <v>30144842</v>
      </c>
      <c r="D118" s="4">
        <v>30208630</v>
      </c>
      <c r="E118" s="4">
        <v>63789</v>
      </c>
      <c r="G118" t="str">
        <f t="shared" si="1"/>
        <v/>
      </c>
    </row>
    <row r="119" spans="1:7" x14ac:dyDescent="0.2">
      <c r="A119" t="s">
        <v>9960</v>
      </c>
      <c r="B119" s="4" t="s">
        <v>6239</v>
      </c>
      <c r="C119" s="4">
        <v>33292743</v>
      </c>
      <c r="D119" s="4">
        <v>33308918</v>
      </c>
      <c r="E119" s="6">
        <v>16176</v>
      </c>
      <c r="G119" t="str">
        <f t="shared" si="1"/>
        <v/>
      </c>
    </row>
    <row r="120" spans="1:7" x14ac:dyDescent="0.2">
      <c r="A120" s="32" t="s">
        <v>9554</v>
      </c>
      <c r="B120" s="4" t="s">
        <v>6239</v>
      </c>
      <c r="C120" s="4">
        <v>33408139</v>
      </c>
      <c r="D120" s="4">
        <v>33412996</v>
      </c>
      <c r="E120" s="4">
        <v>4858</v>
      </c>
      <c r="G120" t="str">
        <f t="shared" si="1"/>
        <v/>
      </c>
    </row>
    <row r="121" spans="1:7" x14ac:dyDescent="0.2">
      <c r="A121" s="32" t="s">
        <v>19569</v>
      </c>
      <c r="B121" s="4" t="s">
        <v>6239</v>
      </c>
      <c r="C121" s="4">
        <v>60141532</v>
      </c>
      <c r="D121" s="4">
        <v>60153768</v>
      </c>
      <c r="E121" s="4">
        <v>12237</v>
      </c>
      <c r="G121" t="str">
        <f t="shared" si="1"/>
        <v/>
      </c>
    </row>
    <row r="122" spans="1:7" x14ac:dyDescent="0.2">
      <c r="A122" t="s">
        <v>19570</v>
      </c>
      <c r="B122" s="4" t="s">
        <v>6239</v>
      </c>
      <c r="C122" s="4">
        <v>60155307</v>
      </c>
      <c r="D122" s="4">
        <v>60244447</v>
      </c>
      <c r="E122" s="6">
        <v>89141</v>
      </c>
      <c r="G122" t="str">
        <f t="shared" si="1"/>
        <v/>
      </c>
    </row>
    <row r="123" spans="1:7" x14ac:dyDescent="0.2">
      <c r="A123" s="32" t="s">
        <v>9777</v>
      </c>
      <c r="B123" s="4" t="s">
        <v>6239</v>
      </c>
      <c r="C123" s="4">
        <v>64686207</v>
      </c>
      <c r="D123" s="4">
        <v>64788644</v>
      </c>
      <c r="E123" s="4">
        <v>102438</v>
      </c>
      <c r="G123" t="str">
        <f t="shared" si="1"/>
        <v/>
      </c>
    </row>
    <row r="124" spans="1:7" x14ac:dyDescent="0.2">
      <c r="A124" t="s">
        <v>19571</v>
      </c>
      <c r="B124" s="4" t="s">
        <v>6239</v>
      </c>
      <c r="C124" s="4">
        <v>71359064</v>
      </c>
      <c r="D124" s="4">
        <v>71605268</v>
      </c>
      <c r="E124" s="6">
        <v>246205</v>
      </c>
      <c r="G124" t="str">
        <f t="shared" si="1"/>
        <v/>
      </c>
    </row>
    <row r="125" spans="1:7" x14ac:dyDescent="0.2">
      <c r="A125" s="32" t="s">
        <v>19572</v>
      </c>
      <c r="B125" s="4" t="s">
        <v>6239</v>
      </c>
      <c r="C125" s="4">
        <v>72402431</v>
      </c>
      <c r="D125" s="4">
        <v>72424912</v>
      </c>
      <c r="E125" s="4">
        <v>22482</v>
      </c>
      <c r="G125" t="str">
        <f t="shared" si="1"/>
        <v/>
      </c>
    </row>
    <row r="126" spans="1:7" x14ac:dyDescent="0.2">
      <c r="A126" s="32" t="s">
        <v>19573</v>
      </c>
      <c r="B126" s="4" t="s">
        <v>6239</v>
      </c>
      <c r="C126" s="4">
        <v>72425819</v>
      </c>
      <c r="D126" s="4">
        <v>72461298</v>
      </c>
      <c r="E126" s="4">
        <v>35480</v>
      </c>
      <c r="G126" t="str">
        <f t="shared" si="1"/>
        <v/>
      </c>
    </row>
    <row r="127" spans="1:7" x14ac:dyDescent="0.2">
      <c r="A127" s="32" t="s">
        <v>19574</v>
      </c>
      <c r="B127" s="4" t="s">
        <v>6239</v>
      </c>
      <c r="C127" s="4">
        <v>84637484</v>
      </c>
      <c r="D127" s="4">
        <v>84700744</v>
      </c>
      <c r="E127" s="4">
        <v>63261</v>
      </c>
      <c r="G127" t="str">
        <f t="shared" si="1"/>
        <v/>
      </c>
    </row>
    <row r="128" spans="1:7" x14ac:dyDescent="0.2">
      <c r="A128" s="32" t="s">
        <v>19575</v>
      </c>
      <c r="B128" s="4" t="s">
        <v>6239</v>
      </c>
      <c r="C128" s="4">
        <v>84908095</v>
      </c>
      <c r="D128" s="4">
        <v>84936783</v>
      </c>
      <c r="E128" s="4">
        <v>28689</v>
      </c>
      <c r="G128" t="str">
        <f t="shared" si="1"/>
        <v/>
      </c>
    </row>
    <row r="129" spans="1:7" x14ac:dyDescent="0.2">
      <c r="A129" s="32" t="s">
        <v>9471</v>
      </c>
      <c r="B129" s="4" t="s">
        <v>6239</v>
      </c>
      <c r="C129" s="4">
        <v>99712794</v>
      </c>
      <c r="D129" s="4">
        <v>99719219</v>
      </c>
      <c r="E129" s="4">
        <v>6426</v>
      </c>
      <c r="G129" t="str">
        <f t="shared" si="1"/>
        <v/>
      </c>
    </row>
    <row r="130" spans="1:7" x14ac:dyDescent="0.2">
      <c r="A130" s="32" t="s">
        <v>8950</v>
      </c>
      <c r="B130" s="32" t="s">
        <v>6239</v>
      </c>
      <c r="C130" s="4">
        <v>104017953</v>
      </c>
      <c r="D130" s="4">
        <v>104018455</v>
      </c>
      <c r="E130" s="4">
        <v>503</v>
      </c>
      <c r="G130" t="str">
        <f t="shared" ref="G130:G193" si="2">IF(AND(B130=B129,C130&gt;=C129,D130&lt;=D129),"inside","")</f>
        <v/>
      </c>
    </row>
    <row r="131" spans="1:7" x14ac:dyDescent="0.2">
      <c r="A131" s="32" t="s">
        <v>9015</v>
      </c>
      <c r="B131" s="4" t="s">
        <v>6239</v>
      </c>
      <c r="C131" s="4">
        <v>104021141</v>
      </c>
      <c r="D131" s="4">
        <v>104092789</v>
      </c>
      <c r="E131" s="4">
        <v>71649</v>
      </c>
      <c r="G131" t="str">
        <f t="shared" si="2"/>
        <v/>
      </c>
    </row>
    <row r="132" spans="1:7" x14ac:dyDescent="0.2">
      <c r="A132" s="32" t="s">
        <v>9911</v>
      </c>
      <c r="B132" s="4" t="s">
        <v>6239</v>
      </c>
      <c r="C132" s="4">
        <v>104180393</v>
      </c>
      <c r="D132" s="4">
        <v>104357988</v>
      </c>
      <c r="E132" s="4">
        <v>177596</v>
      </c>
      <c r="G132" t="str">
        <f t="shared" si="2"/>
        <v/>
      </c>
    </row>
    <row r="133" spans="1:7" x14ac:dyDescent="0.2">
      <c r="A133" s="32" t="s">
        <v>19576</v>
      </c>
      <c r="B133" s="4" t="s">
        <v>6239</v>
      </c>
      <c r="C133" s="4">
        <v>104395926</v>
      </c>
      <c r="D133" s="4">
        <v>104537680</v>
      </c>
      <c r="E133" s="4">
        <v>141755</v>
      </c>
      <c r="G133" t="str">
        <f t="shared" si="2"/>
        <v/>
      </c>
    </row>
    <row r="134" spans="1:7" x14ac:dyDescent="0.2">
      <c r="A134" s="32" t="s">
        <v>9305</v>
      </c>
      <c r="B134" s="4" t="s">
        <v>6240</v>
      </c>
      <c r="C134" s="4">
        <v>37630731</v>
      </c>
      <c r="D134" s="4">
        <v>37715974</v>
      </c>
      <c r="E134" s="4">
        <v>85244</v>
      </c>
      <c r="G134" t="str">
        <f t="shared" si="2"/>
        <v/>
      </c>
    </row>
    <row r="135" spans="1:7" x14ac:dyDescent="0.2">
      <c r="A135" s="32" t="s">
        <v>19577</v>
      </c>
      <c r="B135" s="4" t="s">
        <v>6240</v>
      </c>
      <c r="C135" s="4">
        <v>40566759</v>
      </c>
      <c r="D135" s="4">
        <v>40569884</v>
      </c>
      <c r="E135" s="4">
        <v>3126</v>
      </c>
      <c r="G135" t="str">
        <f t="shared" si="2"/>
        <v/>
      </c>
    </row>
    <row r="136" spans="1:7" x14ac:dyDescent="0.2">
      <c r="A136" s="32" t="s">
        <v>19578</v>
      </c>
      <c r="B136" s="4" t="s">
        <v>6240</v>
      </c>
      <c r="C136" s="4">
        <v>47551054</v>
      </c>
      <c r="D136" s="4">
        <v>47584440</v>
      </c>
      <c r="E136" s="4">
        <v>33387</v>
      </c>
      <c r="G136" t="str">
        <f t="shared" si="2"/>
        <v/>
      </c>
    </row>
    <row r="137" spans="1:7" x14ac:dyDescent="0.2">
      <c r="A137" s="32" t="s">
        <v>9834</v>
      </c>
      <c r="B137" s="4" t="s">
        <v>6240</v>
      </c>
      <c r="C137" s="4">
        <v>61831680</v>
      </c>
      <c r="D137" s="4">
        <v>61898482</v>
      </c>
      <c r="E137" s="4">
        <v>66803</v>
      </c>
      <c r="G137" t="str">
        <f t="shared" si="2"/>
        <v/>
      </c>
    </row>
    <row r="138" spans="1:7" x14ac:dyDescent="0.2">
      <c r="A138" s="32" t="s">
        <v>19579</v>
      </c>
      <c r="B138" s="4" t="s">
        <v>6240</v>
      </c>
      <c r="C138" s="4">
        <v>65697050</v>
      </c>
      <c r="D138" s="4">
        <v>66115062</v>
      </c>
      <c r="E138" s="4">
        <v>418013</v>
      </c>
      <c r="G138" t="str">
        <f t="shared" si="2"/>
        <v/>
      </c>
    </row>
    <row r="139" spans="1:7" x14ac:dyDescent="0.2">
      <c r="A139" s="32" t="s">
        <v>19580</v>
      </c>
      <c r="B139" s="4" t="s">
        <v>6240</v>
      </c>
      <c r="C139" s="4">
        <v>70573896</v>
      </c>
      <c r="D139" s="4">
        <v>70601179</v>
      </c>
      <c r="E139" s="4">
        <v>27284</v>
      </c>
      <c r="G139" t="str">
        <f t="shared" si="2"/>
        <v/>
      </c>
    </row>
    <row r="140" spans="1:7" x14ac:dyDescent="0.2">
      <c r="A140" s="32" t="s">
        <v>19581</v>
      </c>
      <c r="B140" s="4" t="s">
        <v>6240</v>
      </c>
      <c r="C140" s="4">
        <v>77995949</v>
      </c>
      <c r="D140" s="4">
        <v>78035335</v>
      </c>
      <c r="E140" s="4">
        <v>39387</v>
      </c>
      <c r="G140" t="str">
        <f t="shared" si="2"/>
        <v/>
      </c>
    </row>
    <row r="141" spans="1:7" x14ac:dyDescent="0.2">
      <c r="A141" s="32" t="s">
        <v>19582</v>
      </c>
      <c r="B141" s="4" t="s">
        <v>6240</v>
      </c>
      <c r="C141" s="4">
        <v>78802586</v>
      </c>
      <c r="D141" s="4">
        <v>78858400</v>
      </c>
      <c r="E141" s="4">
        <v>55815</v>
      </c>
      <c r="G141" t="str">
        <f t="shared" si="2"/>
        <v/>
      </c>
    </row>
    <row r="142" spans="1:7" x14ac:dyDescent="0.2">
      <c r="A142" s="32" t="s">
        <v>19583</v>
      </c>
      <c r="B142" s="4" t="s">
        <v>6240</v>
      </c>
      <c r="C142" s="4">
        <v>78833036</v>
      </c>
      <c r="D142" s="4">
        <v>78925435</v>
      </c>
      <c r="E142" s="4">
        <v>92400</v>
      </c>
      <c r="G142" t="str">
        <f t="shared" si="2"/>
        <v/>
      </c>
    </row>
    <row r="143" spans="1:7" x14ac:dyDescent="0.2">
      <c r="A143" s="32" t="s">
        <v>19584</v>
      </c>
      <c r="B143" s="4" t="s">
        <v>6240</v>
      </c>
      <c r="C143" s="4">
        <v>78861918</v>
      </c>
      <c r="D143" s="4">
        <v>78926726</v>
      </c>
      <c r="E143" s="4">
        <v>64809</v>
      </c>
      <c r="G143" t="str">
        <f t="shared" si="2"/>
        <v/>
      </c>
    </row>
    <row r="144" spans="1:7" x14ac:dyDescent="0.2">
      <c r="A144" s="32" t="s">
        <v>19585</v>
      </c>
      <c r="B144" s="4" t="s">
        <v>6240</v>
      </c>
      <c r="C144" s="4">
        <v>83048810</v>
      </c>
      <c r="D144" s="4">
        <v>83237899</v>
      </c>
      <c r="E144" s="4">
        <v>189090</v>
      </c>
      <c r="G144" t="str">
        <f t="shared" si="2"/>
        <v/>
      </c>
    </row>
    <row r="145" spans="1:7" x14ac:dyDescent="0.2">
      <c r="A145" s="32" t="s">
        <v>19586</v>
      </c>
      <c r="B145" s="4" t="s">
        <v>6240</v>
      </c>
      <c r="C145" s="4">
        <v>83213963</v>
      </c>
      <c r="D145" s="4">
        <v>83391537</v>
      </c>
      <c r="E145" s="4">
        <v>177575</v>
      </c>
      <c r="G145" t="str">
        <f t="shared" si="2"/>
        <v/>
      </c>
    </row>
    <row r="146" spans="1:7" x14ac:dyDescent="0.2">
      <c r="A146" t="s">
        <v>11284</v>
      </c>
      <c r="B146" s="4" t="s">
        <v>6240</v>
      </c>
      <c r="C146" s="4">
        <v>84703470</v>
      </c>
      <c r="D146" s="4">
        <v>85137694</v>
      </c>
      <c r="E146" s="6">
        <v>434225</v>
      </c>
      <c r="G146" t="str">
        <f t="shared" si="2"/>
        <v/>
      </c>
    </row>
    <row r="147" spans="1:7" x14ac:dyDescent="0.2">
      <c r="A147" s="32" t="s">
        <v>19587</v>
      </c>
      <c r="B147" s="4" t="s">
        <v>6240</v>
      </c>
      <c r="C147" s="4">
        <v>84706461</v>
      </c>
      <c r="D147" s="4">
        <v>85149575</v>
      </c>
      <c r="E147" s="4">
        <v>443115</v>
      </c>
      <c r="G147" t="str">
        <f t="shared" si="2"/>
        <v/>
      </c>
    </row>
    <row r="148" spans="1:7" x14ac:dyDescent="0.2">
      <c r="A148" s="32" t="s">
        <v>8851</v>
      </c>
      <c r="B148" s="4" t="s">
        <v>6240</v>
      </c>
      <c r="C148" s="4">
        <v>84962526</v>
      </c>
      <c r="D148" s="4">
        <v>85258203</v>
      </c>
      <c r="E148" s="4">
        <v>295678</v>
      </c>
      <c r="G148" t="str">
        <f t="shared" si="2"/>
        <v/>
      </c>
    </row>
    <row r="149" spans="1:7" x14ac:dyDescent="0.2">
      <c r="A149" s="32" t="s">
        <v>19588</v>
      </c>
      <c r="B149" s="4" t="s">
        <v>6240</v>
      </c>
      <c r="C149" s="4">
        <v>85163605</v>
      </c>
      <c r="D149" s="4">
        <v>85383640</v>
      </c>
      <c r="E149" s="4">
        <v>220036</v>
      </c>
      <c r="G149" t="str">
        <f t="shared" si="2"/>
        <v/>
      </c>
    </row>
    <row r="150" spans="1:7" x14ac:dyDescent="0.2">
      <c r="A150" s="32" t="s">
        <v>19589</v>
      </c>
      <c r="B150" s="4" t="s">
        <v>6240</v>
      </c>
      <c r="C150" s="4">
        <v>89900352</v>
      </c>
      <c r="D150" s="4">
        <v>89900887</v>
      </c>
      <c r="E150" s="4">
        <v>536</v>
      </c>
      <c r="G150" t="str">
        <f t="shared" si="2"/>
        <v/>
      </c>
    </row>
    <row r="151" spans="1:7" x14ac:dyDescent="0.2">
      <c r="A151" t="s">
        <v>19590</v>
      </c>
      <c r="B151" s="4" t="s">
        <v>6240</v>
      </c>
      <c r="C151" s="4">
        <v>91416550</v>
      </c>
      <c r="D151" s="4">
        <v>91429042</v>
      </c>
      <c r="E151" s="6">
        <v>12493</v>
      </c>
      <c r="G151" t="str">
        <f t="shared" si="2"/>
        <v/>
      </c>
    </row>
    <row r="152" spans="1:7" x14ac:dyDescent="0.2">
      <c r="A152" s="32" t="s">
        <v>19591</v>
      </c>
      <c r="B152" s="4" t="s">
        <v>28</v>
      </c>
      <c r="C152" s="4">
        <v>4447771</v>
      </c>
      <c r="D152" s="4">
        <v>4497537</v>
      </c>
      <c r="E152" s="6">
        <v>49767</v>
      </c>
      <c r="G152" t="str">
        <f t="shared" si="2"/>
        <v/>
      </c>
    </row>
    <row r="153" spans="1:7" x14ac:dyDescent="0.2">
      <c r="A153" s="32" t="s">
        <v>9292</v>
      </c>
      <c r="B153" s="4" t="s">
        <v>28</v>
      </c>
      <c r="C153" s="4">
        <v>6310645</v>
      </c>
      <c r="D153" s="4">
        <v>6319505</v>
      </c>
      <c r="E153" s="4">
        <v>8861</v>
      </c>
      <c r="G153" t="str">
        <f t="shared" si="2"/>
        <v/>
      </c>
    </row>
    <row r="154" spans="1:7" x14ac:dyDescent="0.2">
      <c r="A154" s="32" t="s">
        <v>19592</v>
      </c>
      <c r="B154" s="4" t="s">
        <v>28</v>
      </c>
      <c r="C154" s="4">
        <v>9878335</v>
      </c>
      <c r="D154" s="4">
        <v>9953399</v>
      </c>
      <c r="E154" s="4">
        <v>75065</v>
      </c>
      <c r="G154" t="str">
        <f t="shared" si="2"/>
        <v/>
      </c>
    </row>
    <row r="155" spans="1:7" x14ac:dyDescent="0.2">
      <c r="A155" t="s">
        <v>9685</v>
      </c>
      <c r="B155" s="4" t="s">
        <v>28</v>
      </c>
      <c r="C155" s="4">
        <v>9878775</v>
      </c>
      <c r="D155" s="4">
        <v>9960879</v>
      </c>
      <c r="E155" s="6">
        <v>82105</v>
      </c>
      <c r="G155" t="str">
        <f t="shared" si="2"/>
        <v/>
      </c>
    </row>
    <row r="156" spans="1:7" x14ac:dyDescent="0.2">
      <c r="A156" s="32" t="s">
        <v>19593</v>
      </c>
      <c r="B156" s="4" t="s">
        <v>28</v>
      </c>
      <c r="C156" s="4">
        <v>10151234</v>
      </c>
      <c r="D156" s="4">
        <v>10194117</v>
      </c>
      <c r="E156" s="4">
        <v>42884</v>
      </c>
      <c r="G156" t="str">
        <f t="shared" si="2"/>
        <v/>
      </c>
    </row>
    <row r="157" spans="1:7" x14ac:dyDescent="0.2">
      <c r="A157" s="32" t="s">
        <v>19594</v>
      </c>
      <c r="B157" s="4" t="s">
        <v>28</v>
      </c>
      <c r="C157" s="4">
        <v>12516840</v>
      </c>
      <c r="D157" s="4">
        <v>12531365</v>
      </c>
      <c r="E157" s="4">
        <v>14526</v>
      </c>
      <c r="G157" t="str">
        <f t="shared" si="2"/>
        <v/>
      </c>
    </row>
    <row r="158" spans="1:7" x14ac:dyDescent="0.2">
      <c r="A158" s="32" t="s">
        <v>10094</v>
      </c>
      <c r="B158" s="4" t="s">
        <v>28</v>
      </c>
      <c r="C158" s="4">
        <v>13021889</v>
      </c>
      <c r="D158" s="4">
        <v>13101618</v>
      </c>
      <c r="E158" s="4">
        <v>79730</v>
      </c>
      <c r="G158" t="str">
        <f t="shared" si="2"/>
        <v/>
      </c>
    </row>
    <row r="159" spans="1:7" x14ac:dyDescent="0.2">
      <c r="A159" t="s">
        <v>19595</v>
      </c>
      <c r="B159" s="4" t="s">
        <v>28</v>
      </c>
      <c r="C159" s="4">
        <v>13747803</v>
      </c>
      <c r="D159" s="4">
        <v>13753384</v>
      </c>
      <c r="E159" s="6">
        <v>5582</v>
      </c>
      <c r="G159" t="str">
        <f t="shared" si="2"/>
        <v/>
      </c>
    </row>
    <row r="160" spans="1:7" x14ac:dyDescent="0.2">
      <c r="A160" s="32" t="s">
        <v>19596</v>
      </c>
      <c r="B160" s="4" t="s">
        <v>28</v>
      </c>
      <c r="C160" s="4">
        <v>14937149</v>
      </c>
      <c r="D160" s="4">
        <v>15179686</v>
      </c>
      <c r="E160" s="4">
        <v>242538</v>
      </c>
      <c r="G160" t="str">
        <f t="shared" si="2"/>
        <v/>
      </c>
    </row>
    <row r="161" spans="1:7" x14ac:dyDescent="0.2">
      <c r="A161" s="32" t="s">
        <v>19597</v>
      </c>
      <c r="B161" s="4" t="s">
        <v>28</v>
      </c>
      <c r="C161" s="4">
        <v>28702943</v>
      </c>
      <c r="D161" s="4">
        <v>28919341</v>
      </c>
      <c r="E161" s="4">
        <v>216399</v>
      </c>
      <c r="G161" t="str">
        <f t="shared" si="2"/>
        <v/>
      </c>
    </row>
    <row r="162" spans="1:7" x14ac:dyDescent="0.2">
      <c r="A162" s="32" t="s">
        <v>19598</v>
      </c>
      <c r="B162" s="4" t="s">
        <v>28</v>
      </c>
      <c r="C162" s="4">
        <v>29924422</v>
      </c>
      <c r="D162" s="4">
        <v>29954955</v>
      </c>
      <c r="E162" s="4">
        <v>30534</v>
      </c>
      <c r="G162" t="str">
        <f t="shared" si="2"/>
        <v/>
      </c>
    </row>
    <row r="163" spans="1:7" x14ac:dyDescent="0.2">
      <c r="A163" t="s">
        <v>19599</v>
      </c>
      <c r="B163" s="4" t="s">
        <v>28</v>
      </c>
      <c r="C163" s="4">
        <v>29958216</v>
      </c>
      <c r="D163" s="4">
        <v>30018500</v>
      </c>
      <c r="E163" s="6">
        <v>60285</v>
      </c>
      <c r="G163" t="str">
        <f t="shared" si="2"/>
        <v/>
      </c>
    </row>
    <row r="164" spans="1:7" x14ac:dyDescent="0.2">
      <c r="A164" s="32" t="s">
        <v>19600</v>
      </c>
      <c r="B164" s="4" t="s">
        <v>28</v>
      </c>
      <c r="C164" s="4">
        <v>58544295</v>
      </c>
      <c r="D164" s="4">
        <v>58665389</v>
      </c>
      <c r="E164" s="4">
        <v>121095</v>
      </c>
      <c r="G164" t="str">
        <f t="shared" si="2"/>
        <v/>
      </c>
    </row>
    <row r="165" spans="1:7" x14ac:dyDescent="0.2">
      <c r="A165" t="s">
        <v>9812</v>
      </c>
      <c r="B165" s="4" t="s">
        <v>28</v>
      </c>
      <c r="C165" s="4">
        <v>58669908</v>
      </c>
      <c r="D165" s="4">
        <v>58682833</v>
      </c>
      <c r="E165" s="6">
        <v>12926</v>
      </c>
      <c r="G165" t="str">
        <f t="shared" si="2"/>
        <v/>
      </c>
    </row>
    <row r="166" spans="1:7" x14ac:dyDescent="0.2">
      <c r="A166" s="32" t="s">
        <v>19601</v>
      </c>
      <c r="B166" s="4" t="s">
        <v>28</v>
      </c>
      <c r="C166" s="4">
        <v>63692643</v>
      </c>
      <c r="D166" s="4">
        <v>63712719</v>
      </c>
      <c r="E166" s="4">
        <v>20077</v>
      </c>
      <c r="G166" t="str">
        <f t="shared" si="2"/>
        <v/>
      </c>
    </row>
    <row r="167" spans="1:7" x14ac:dyDescent="0.2">
      <c r="A167" t="s">
        <v>19602</v>
      </c>
      <c r="B167" s="4" t="s">
        <v>28</v>
      </c>
      <c r="C167" s="4">
        <v>64308242</v>
      </c>
      <c r="D167" s="4">
        <v>64375453</v>
      </c>
      <c r="E167" s="6">
        <v>67212</v>
      </c>
      <c r="G167" t="str">
        <f t="shared" si="2"/>
        <v/>
      </c>
    </row>
    <row r="168" spans="1:7" x14ac:dyDescent="0.2">
      <c r="A168" s="32" t="s">
        <v>19603</v>
      </c>
      <c r="B168" s="4" t="s">
        <v>28</v>
      </c>
      <c r="C168" s="4">
        <v>68414975</v>
      </c>
      <c r="D168" s="4">
        <v>68419298</v>
      </c>
      <c r="E168" s="4">
        <v>4324</v>
      </c>
      <c r="G168" t="str">
        <f t="shared" si="2"/>
        <v/>
      </c>
    </row>
    <row r="169" spans="1:7" x14ac:dyDescent="0.2">
      <c r="A169" s="32" t="s">
        <v>9797</v>
      </c>
      <c r="B169" s="4" t="s">
        <v>28</v>
      </c>
      <c r="C169" s="4">
        <v>72075341</v>
      </c>
      <c r="D169" s="4">
        <v>72230694</v>
      </c>
      <c r="E169" s="4">
        <v>155354</v>
      </c>
      <c r="G169" t="str">
        <f t="shared" si="2"/>
        <v/>
      </c>
    </row>
    <row r="170" spans="1:7" x14ac:dyDescent="0.2">
      <c r="A170" s="32" t="s">
        <v>19604</v>
      </c>
      <c r="B170" s="4" t="s">
        <v>28</v>
      </c>
      <c r="C170" s="4">
        <v>82645527</v>
      </c>
      <c r="D170" s="4">
        <v>82648514</v>
      </c>
      <c r="E170" s="4">
        <v>2988</v>
      </c>
      <c r="G170" t="str">
        <f t="shared" si="2"/>
        <v/>
      </c>
    </row>
    <row r="171" spans="1:7" x14ac:dyDescent="0.2">
      <c r="A171" t="s">
        <v>19605</v>
      </c>
      <c r="B171" s="4" t="s">
        <v>28</v>
      </c>
      <c r="C171" s="4">
        <v>87439169</v>
      </c>
      <c r="D171" s="4">
        <v>87511915</v>
      </c>
      <c r="E171" s="6">
        <v>72747</v>
      </c>
      <c r="G171" t="str">
        <f t="shared" si="2"/>
        <v/>
      </c>
    </row>
    <row r="172" spans="1:7" x14ac:dyDescent="0.2">
      <c r="A172" s="32" t="s">
        <v>19606</v>
      </c>
      <c r="B172" s="4" t="s">
        <v>30</v>
      </c>
      <c r="C172" s="4">
        <v>2095954</v>
      </c>
      <c r="D172" s="4">
        <v>2209888</v>
      </c>
      <c r="E172" s="4">
        <v>113935</v>
      </c>
      <c r="G172" t="str">
        <f t="shared" si="2"/>
        <v/>
      </c>
    </row>
    <row r="173" spans="1:7" x14ac:dyDescent="0.2">
      <c r="A173" s="32" t="s">
        <v>19607</v>
      </c>
      <c r="B173" s="4" t="s">
        <v>30</v>
      </c>
      <c r="C173" s="4">
        <v>9968845</v>
      </c>
      <c r="D173" s="4">
        <v>9992535</v>
      </c>
      <c r="E173" s="4">
        <v>23691</v>
      </c>
      <c r="G173" t="str">
        <f t="shared" si="2"/>
        <v/>
      </c>
    </row>
    <row r="174" spans="1:7" x14ac:dyDescent="0.2">
      <c r="A174" t="s">
        <v>10241</v>
      </c>
      <c r="B174" s="4" t="s">
        <v>30</v>
      </c>
      <c r="C174" s="4">
        <v>17757728</v>
      </c>
      <c r="D174" s="4">
        <v>18029857</v>
      </c>
      <c r="E174" s="6">
        <v>272130</v>
      </c>
      <c r="G174" t="str">
        <f t="shared" si="2"/>
        <v/>
      </c>
    </row>
    <row r="175" spans="1:7" x14ac:dyDescent="0.2">
      <c r="A175" t="s">
        <v>19608</v>
      </c>
      <c r="B175" s="4" t="s">
        <v>30</v>
      </c>
      <c r="C175" s="4">
        <v>19935901</v>
      </c>
      <c r="D175" s="4">
        <v>19982768</v>
      </c>
      <c r="E175" s="6">
        <v>46868</v>
      </c>
      <c r="G175" t="str">
        <f t="shared" si="2"/>
        <v/>
      </c>
    </row>
    <row r="176" spans="1:7" x14ac:dyDescent="0.2">
      <c r="A176" s="32" t="s">
        <v>9984</v>
      </c>
      <c r="B176" s="4" t="s">
        <v>30</v>
      </c>
      <c r="C176" s="4">
        <v>27368639</v>
      </c>
      <c r="D176" s="4">
        <v>27576962</v>
      </c>
      <c r="E176" s="4">
        <v>208324</v>
      </c>
      <c r="G176" t="str">
        <f t="shared" si="2"/>
        <v/>
      </c>
    </row>
    <row r="177" spans="1:7" x14ac:dyDescent="0.2">
      <c r="A177" s="32" t="s">
        <v>19609</v>
      </c>
      <c r="B177" s="4" t="s">
        <v>30</v>
      </c>
      <c r="C177" s="4">
        <v>33889704</v>
      </c>
      <c r="D177" s="4">
        <v>34067306</v>
      </c>
      <c r="E177" s="4">
        <v>177603</v>
      </c>
      <c r="G177" t="str">
        <f t="shared" si="2"/>
        <v/>
      </c>
    </row>
    <row r="178" spans="1:7" x14ac:dyDescent="0.2">
      <c r="A178" s="32" t="s">
        <v>19610</v>
      </c>
      <c r="B178" s="4" t="s">
        <v>30</v>
      </c>
      <c r="C178" s="4">
        <v>43854655</v>
      </c>
      <c r="D178" s="4">
        <v>43856458</v>
      </c>
      <c r="E178" s="4">
        <v>1804</v>
      </c>
      <c r="G178" t="str">
        <f t="shared" si="2"/>
        <v/>
      </c>
    </row>
    <row r="179" spans="1:7" x14ac:dyDescent="0.2">
      <c r="A179" t="s">
        <v>19611</v>
      </c>
      <c r="B179" s="4" t="s">
        <v>30</v>
      </c>
      <c r="C179" s="4">
        <v>55728224</v>
      </c>
      <c r="D179" s="4">
        <v>55747167</v>
      </c>
      <c r="E179" s="6">
        <v>18944</v>
      </c>
      <c r="G179" t="str">
        <f t="shared" si="2"/>
        <v/>
      </c>
    </row>
    <row r="180" spans="1:7" x14ac:dyDescent="0.2">
      <c r="A180" s="32" t="s">
        <v>19612</v>
      </c>
      <c r="B180" s="4" t="s">
        <v>6241</v>
      </c>
      <c r="C180" s="4">
        <v>12947462</v>
      </c>
      <c r="D180" s="4">
        <v>13154354</v>
      </c>
      <c r="E180" s="4">
        <v>206893</v>
      </c>
      <c r="G180" t="str">
        <f t="shared" si="2"/>
        <v/>
      </c>
    </row>
    <row r="181" spans="1:7" x14ac:dyDescent="0.2">
      <c r="A181" s="32" t="s">
        <v>19613</v>
      </c>
      <c r="B181" s="4" t="s">
        <v>6241</v>
      </c>
      <c r="C181" s="4">
        <v>21076764</v>
      </c>
      <c r="D181" s="4">
        <v>21165080</v>
      </c>
      <c r="E181" s="4">
        <v>88317</v>
      </c>
      <c r="G181" t="str">
        <f t="shared" si="2"/>
        <v/>
      </c>
    </row>
    <row r="182" spans="1:7" x14ac:dyDescent="0.2">
      <c r="A182" s="32" t="s">
        <v>19614</v>
      </c>
      <c r="B182" s="4" t="s">
        <v>6241</v>
      </c>
      <c r="C182" s="4">
        <v>26315799</v>
      </c>
      <c r="D182" s="4">
        <v>26496051</v>
      </c>
      <c r="E182" s="4">
        <v>180253</v>
      </c>
      <c r="G182" t="str">
        <f t="shared" si="2"/>
        <v/>
      </c>
    </row>
    <row r="183" spans="1:7" x14ac:dyDescent="0.2">
      <c r="A183" s="32" t="s">
        <v>19615</v>
      </c>
      <c r="B183" s="4" t="s">
        <v>6241</v>
      </c>
      <c r="C183" s="4">
        <v>35127427</v>
      </c>
      <c r="D183" s="4">
        <v>35201153</v>
      </c>
      <c r="E183" s="4">
        <v>73727</v>
      </c>
      <c r="G183" t="str">
        <f t="shared" si="2"/>
        <v/>
      </c>
    </row>
    <row r="184" spans="1:7" x14ac:dyDescent="0.2">
      <c r="A184" s="32" t="s">
        <v>19616</v>
      </c>
      <c r="B184" s="4" t="s">
        <v>6241</v>
      </c>
      <c r="C184" s="4">
        <v>36125898</v>
      </c>
      <c r="D184" s="4">
        <v>36156508</v>
      </c>
      <c r="E184" s="4">
        <v>30611</v>
      </c>
      <c r="G184" t="str">
        <f t="shared" si="2"/>
        <v/>
      </c>
    </row>
    <row r="185" spans="1:7" x14ac:dyDescent="0.2">
      <c r="A185" s="32" t="s">
        <v>19617</v>
      </c>
      <c r="B185" s="4" t="s">
        <v>6241</v>
      </c>
      <c r="C185" s="4">
        <v>44573476</v>
      </c>
      <c r="D185" s="4">
        <v>44593122</v>
      </c>
      <c r="E185" s="4">
        <v>19647</v>
      </c>
      <c r="G185" t="str">
        <f t="shared" si="2"/>
        <v/>
      </c>
    </row>
    <row r="186" spans="1:7" x14ac:dyDescent="0.2">
      <c r="A186" s="32" t="s">
        <v>19618</v>
      </c>
      <c r="B186" s="4" t="s">
        <v>6241</v>
      </c>
      <c r="C186" s="4">
        <v>50635119</v>
      </c>
      <c r="D186" s="4">
        <v>50907127</v>
      </c>
      <c r="E186" s="4">
        <v>272009</v>
      </c>
      <c r="G186" t="str">
        <f t="shared" si="2"/>
        <v/>
      </c>
    </row>
    <row r="187" spans="1:7" x14ac:dyDescent="0.2">
      <c r="A187" s="32" t="s">
        <v>9635</v>
      </c>
      <c r="B187" s="4" t="s">
        <v>6241</v>
      </c>
      <c r="C187" s="4">
        <v>52747689</v>
      </c>
      <c r="D187" s="4">
        <v>52752700</v>
      </c>
      <c r="E187" s="4">
        <v>5012</v>
      </c>
      <c r="G187" t="str">
        <f t="shared" si="2"/>
        <v/>
      </c>
    </row>
    <row r="188" spans="1:7" x14ac:dyDescent="0.2">
      <c r="A188" s="32" t="s">
        <v>10742</v>
      </c>
      <c r="B188" s="4" t="s">
        <v>6241</v>
      </c>
      <c r="C188" s="4">
        <v>52821063</v>
      </c>
      <c r="D188" s="4">
        <v>52821124</v>
      </c>
      <c r="E188" s="4">
        <v>62</v>
      </c>
      <c r="G188" t="str">
        <f t="shared" si="2"/>
        <v/>
      </c>
    </row>
    <row r="189" spans="1:7" x14ac:dyDescent="0.2">
      <c r="A189" s="32" t="s">
        <v>19619</v>
      </c>
      <c r="B189" s="4" t="s">
        <v>6241</v>
      </c>
      <c r="C189" s="4">
        <v>52937841</v>
      </c>
      <c r="D189" s="4">
        <v>52961614</v>
      </c>
      <c r="E189" s="4">
        <v>23774</v>
      </c>
      <c r="G189" t="str">
        <f t="shared" si="2"/>
        <v/>
      </c>
    </row>
    <row r="190" spans="1:7" x14ac:dyDescent="0.2">
      <c r="A190" t="s">
        <v>19620</v>
      </c>
      <c r="B190" s="4" t="s">
        <v>6241</v>
      </c>
      <c r="C190" s="4">
        <v>53029669</v>
      </c>
      <c r="D190" s="4">
        <v>53142328</v>
      </c>
      <c r="E190" s="6">
        <v>112660</v>
      </c>
      <c r="G190" t="str">
        <f t="shared" si="2"/>
        <v/>
      </c>
    </row>
    <row r="191" spans="1:7" x14ac:dyDescent="0.2">
      <c r="A191" s="32" t="s">
        <v>19621</v>
      </c>
      <c r="B191" s="4" t="s">
        <v>6241</v>
      </c>
      <c r="C191" s="4">
        <v>53155002</v>
      </c>
      <c r="D191" s="4">
        <v>53168073</v>
      </c>
      <c r="E191" s="4">
        <v>13072</v>
      </c>
      <c r="G191" t="str">
        <f t="shared" si="2"/>
        <v/>
      </c>
    </row>
    <row r="192" spans="1:7" x14ac:dyDescent="0.2">
      <c r="A192" t="s">
        <v>19622</v>
      </c>
      <c r="B192" s="4" t="s">
        <v>6241</v>
      </c>
      <c r="C192" s="4">
        <v>53207325</v>
      </c>
      <c r="D192" s="4">
        <v>53353895</v>
      </c>
      <c r="E192" s="6">
        <v>146571</v>
      </c>
      <c r="G192" t="str">
        <f t="shared" si="2"/>
        <v/>
      </c>
    </row>
    <row r="193" spans="1:7" x14ac:dyDescent="0.2">
      <c r="A193" s="32" t="s">
        <v>10316</v>
      </c>
      <c r="B193" s="4" t="s">
        <v>6241</v>
      </c>
      <c r="C193" s="4">
        <v>53403228</v>
      </c>
      <c r="D193" s="4">
        <v>53412903</v>
      </c>
      <c r="E193" s="4">
        <v>9676</v>
      </c>
      <c r="G193" t="str">
        <f t="shared" si="2"/>
        <v/>
      </c>
    </row>
    <row r="194" spans="1:7" x14ac:dyDescent="0.2">
      <c r="A194" s="32" t="s">
        <v>19623</v>
      </c>
      <c r="B194" s="4" t="s">
        <v>6241</v>
      </c>
      <c r="C194" s="4">
        <v>53426627</v>
      </c>
      <c r="D194" s="4">
        <v>53455329</v>
      </c>
      <c r="E194" s="4">
        <v>28703</v>
      </c>
      <c r="G194" t="str">
        <f t="shared" ref="G194:G257" si="3">IF(AND(B194=B193,C194&gt;=C193,D194&lt;=D193),"inside","")</f>
        <v/>
      </c>
    </row>
    <row r="195" spans="1:7" x14ac:dyDescent="0.2">
      <c r="A195" t="s">
        <v>9951</v>
      </c>
      <c r="B195" s="4" t="s">
        <v>6241</v>
      </c>
      <c r="C195" s="4">
        <v>53533189</v>
      </c>
      <c r="D195" s="4">
        <v>53568458</v>
      </c>
      <c r="E195" s="6">
        <v>35270</v>
      </c>
      <c r="G195" t="str">
        <f t="shared" si="3"/>
        <v/>
      </c>
    </row>
    <row r="196" spans="1:7" x14ac:dyDescent="0.2">
      <c r="A196" t="s">
        <v>19624</v>
      </c>
      <c r="B196" s="4" t="s">
        <v>6241</v>
      </c>
      <c r="C196" s="4">
        <v>53768975</v>
      </c>
      <c r="D196" s="4">
        <v>53804156</v>
      </c>
      <c r="E196" s="6">
        <v>35182</v>
      </c>
      <c r="G196" t="str">
        <f t="shared" si="3"/>
        <v/>
      </c>
    </row>
    <row r="197" spans="1:7" x14ac:dyDescent="0.2">
      <c r="A197" s="32" t="s">
        <v>19324</v>
      </c>
      <c r="B197" s="4" t="s">
        <v>6241</v>
      </c>
      <c r="C197" s="4">
        <v>69774278</v>
      </c>
      <c r="D197" s="4">
        <v>69776237</v>
      </c>
      <c r="E197" s="4">
        <v>1960</v>
      </c>
      <c r="G197" t="str">
        <f t="shared" si="3"/>
        <v/>
      </c>
    </row>
    <row r="198" spans="1:7" x14ac:dyDescent="0.2">
      <c r="A198" s="32" t="s">
        <v>19625</v>
      </c>
      <c r="B198" s="4" t="s">
        <v>6241</v>
      </c>
      <c r="C198" s="4">
        <v>75887984</v>
      </c>
      <c r="D198" s="4">
        <v>75912255</v>
      </c>
      <c r="E198" s="4">
        <v>24272</v>
      </c>
      <c r="G198" t="str">
        <f t="shared" si="3"/>
        <v/>
      </c>
    </row>
    <row r="199" spans="1:7" x14ac:dyDescent="0.2">
      <c r="A199" t="s">
        <v>19626</v>
      </c>
      <c r="B199" s="4" t="s">
        <v>6241</v>
      </c>
      <c r="C199" s="4">
        <v>77566535</v>
      </c>
      <c r="D199" s="4">
        <v>77579812</v>
      </c>
      <c r="E199" s="6">
        <v>13278</v>
      </c>
      <c r="G199" t="str">
        <f t="shared" si="3"/>
        <v/>
      </c>
    </row>
    <row r="200" spans="1:7" x14ac:dyDescent="0.2">
      <c r="A200" s="32" t="s">
        <v>19627</v>
      </c>
      <c r="B200" s="4" t="s">
        <v>6241</v>
      </c>
      <c r="C200" s="4">
        <v>77589655</v>
      </c>
      <c r="D200" s="4">
        <v>77647406</v>
      </c>
      <c r="E200" s="4">
        <v>57752</v>
      </c>
      <c r="G200" t="str">
        <f t="shared" si="3"/>
        <v/>
      </c>
    </row>
    <row r="201" spans="1:7" x14ac:dyDescent="0.2">
      <c r="A201" s="32" t="s">
        <v>19628</v>
      </c>
      <c r="B201" s="4" t="s">
        <v>6241</v>
      </c>
      <c r="C201" s="4">
        <v>77620620</v>
      </c>
      <c r="D201" s="4">
        <v>77654017</v>
      </c>
      <c r="E201" s="4">
        <v>33398</v>
      </c>
      <c r="G201" t="str">
        <f t="shared" si="3"/>
        <v/>
      </c>
    </row>
    <row r="202" spans="1:7" x14ac:dyDescent="0.2">
      <c r="A202" s="32" t="s">
        <v>19629</v>
      </c>
      <c r="B202" s="4" t="s">
        <v>6241</v>
      </c>
      <c r="C202" s="4">
        <v>77671112</v>
      </c>
      <c r="D202" s="4">
        <v>77716889</v>
      </c>
      <c r="E202" s="4">
        <v>45778</v>
      </c>
      <c r="G202" t="str">
        <f t="shared" si="3"/>
        <v/>
      </c>
    </row>
    <row r="203" spans="1:7" x14ac:dyDescent="0.2">
      <c r="A203" t="s">
        <v>19630</v>
      </c>
      <c r="B203" s="4" t="s">
        <v>58</v>
      </c>
      <c r="C203" s="4">
        <v>19373689</v>
      </c>
      <c r="D203" s="4">
        <v>19657632</v>
      </c>
      <c r="E203" s="6">
        <v>283944</v>
      </c>
      <c r="G203" t="str">
        <f t="shared" si="3"/>
        <v/>
      </c>
    </row>
    <row r="204" spans="1:7" x14ac:dyDescent="0.2">
      <c r="A204" s="32" t="s">
        <v>9667</v>
      </c>
      <c r="B204" s="4" t="s">
        <v>58</v>
      </c>
      <c r="C204" s="4">
        <v>19715794</v>
      </c>
      <c r="D204" s="4">
        <v>19744079</v>
      </c>
      <c r="E204" s="4">
        <v>28286</v>
      </c>
      <c r="G204" t="str">
        <f t="shared" si="3"/>
        <v/>
      </c>
    </row>
    <row r="205" spans="1:7" x14ac:dyDescent="0.2">
      <c r="A205" s="32" t="s">
        <v>19631</v>
      </c>
      <c r="B205" s="4" t="s">
        <v>58</v>
      </c>
      <c r="C205" s="4">
        <v>30987104</v>
      </c>
      <c r="D205" s="4">
        <v>30992639</v>
      </c>
      <c r="E205" s="4">
        <v>5536</v>
      </c>
      <c r="G205" t="str">
        <f t="shared" si="3"/>
        <v/>
      </c>
    </row>
    <row r="206" spans="1:7" x14ac:dyDescent="0.2">
      <c r="A206" s="32" t="s">
        <v>19632</v>
      </c>
      <c r="B206" s="4" t="s">
        <v>58</v>
      </c>
      <c r="C206" s="4">
        <v>50148052</v>
      </c>
      <c r="D206" s="4">
        <v>50164390</v>
      </c>
      <c r="E206" s="4">
        <v>16339</v>
      </c>
      <c r="G206" t="str">
        <f t="shared" si="3"/>
        <v/>
      </c>
    </row>
    <row r="207" spans="1:7" x14ac:dyDescent="0.2">
      <c r="A207" s="32" t="s">
        <v>19633</v>
      </c>
      <c r="B207" s="4" t="s">
        <v>58</v>
      </c>
      <c r="C207" s="4">
        <v>50151226</v>
      </c>
      <c r="D207" s="4">
        <v>50180266</v>
      </c>
      <c r="E207" s="4">
        <v>29041</v>
      </c>
      <c r="G207" t="str">
        <f t="shared" si="3"/>
        <v/>
      </c>
    </row>
    <row r="208" spans="1:7" x14ac:dyDescent="0.2">
      <c r="A208" t="s">
        <v>9365</v>
      </c>
      <c r="B208" s="4" t="s">
        <v>7</v>
      </c>
      <c r="C208" s="4">
        <v>22499844</v>
      </c>
      <c r="D208" s="4">
        <v>22546631</v>
      </c>
      <c r="E208" s="6">
        <v>46788</v>
      </c>
      <c r="G208" t="str">
        <f t="shared" si="3"/>
        <v/>
      </c>
    </row>
    <row r="209" spans="1:7" x14ac:dyDescent="0.2">
      <c r="A209" t="s">
        <v>19634</v>
      </c>
      <c r="B209" s="4" t="s">
        <v>7</v>
      </c>
      <c r="C209" s="4">
        <v>28000724</v>
      </c>
      <c r="D209" s="4">
        <v>28281545</v>
      </c>
      <c r="E209" s="6">
        <v>280822</v>
      </c>
      <c r="G209" t="str">
        <f t="shared" si="3"/>
        <v/>
      </c>
    </row>
    <row r="210" spans="1:7" x14ac:dyDescent="0.2">
      <c r="A210" s="32" t="s">
        <v>19635</v>
      </c>
      <c r="B210" s="4" t="s">
        <v>7</v>
      </c>
      <c r="C210" s="4">
        <v>51819019</v>
      </c>
      <c r="D210" s="4">
        <v>51936388</v>
      </c>
      <c r="E210" s="4">
        <v>117370</v>
      </c>
      <c r="G210" t="str">
        <f t="shared" si="3"/>
        <v/>
      </c>
    </row>
    <row r="211" spans="1:7" x14ac:dyDescent="0.2">
      <c r="A211" s="32" t="s">
        <v>9800</v>
      </c>
      <c r="B211" s="4" t="s">
        <v>7</v>
      </c>
      <c r="C211" s="4">
        <v>57950104</v>
      </c>
      <c r="D211" s="4">
        <v>58092754</v>
      </c>
      <c r="E211" s="4">
        <v>142651</v>
      </c>
      <c r="G211" t="str">
        <f t="shared" si="3"/>
        <v/>
      </c>
    </row>
    <row r="212" spans="1:7" x14ac:dyDescent="0.2">
      <c r="A212" s="32" t="s">
        <v>19636</v>
      </c>
      <c r="B212" s="4" t="s">
        <v>7</v>
      </c>
      <c r="C212" s="4">
        <v>57991535</v>
      </c>
      <c r="D212" s="4">
        <v>58302354</v>
      </c>
      <c r="E212" s="4">
        <v>310820</v>
      </c>
      <c r="G212" t="str">
        <f t="shared" si="3"/>
        <v/>
      </c>
    </row>
    <row r="213" spans="1:7" x14ac:dyDescent="0.2">
      <c r="A213" s="32" t="s">
        <v>19637</v>
      </c>
      <c r="B213" s="4" t="s">
        <v>7</v>
      </c>
      <c r="C213" s="4">
        <v>58253423</v>
      </c>
      <c r="D213" s="4">
        <v>58482646</v>
      </c>
      <c r="E213" s="4">
        <v>229224</v>
      </c>
      <c r="G213" t="str">
        <f t="shared" si="3"/>
        <v/>
      </c>
    </row>
    <row r="214" spans="1:7" x14ac:dyDescent="0.2">
      <c r="A214" s="32" t="s">
        <v>19638</v>
      </c>
      <c r="B214" s="4" t="s">
        <v>7</v>
      </c>
      <c r="C214" s="4">
        <v>60450992</v>
      </c>
      <c r="D214" s="4">
        <v>60509080</v>
      </c>
      <c r="E214" s="4">
        <v>58089</v>
      </c>
      <c r="G214" t="str">
        <f t="shared" si="3"/>
        <v/>
      </c>
    </row>
    <row r="215" spans="1:7" x14ac:dyDescent="0.2">
      <c r="A215" s="32" t="s">
        <v>19639</v>
      </c>
      <c r="B215" s="4" t="s">
        <v>7</v>
      </c>
      <c r="C215" s="4">
        <v>60704484</v>
      </c>
      <c r="D215" s="4">
        <v>60718347</v>
      </c>
      <c r="E215" s="4">
        <v>13864</v>
      </c>
      <c r="G215" t="str">
        <f t="shared" si="3"/>
        <v/>
      </c>
    </row>
    <row r="216" spans="1:7" x14ac:dyDescent="0.2">
      <c r="A216" s="32" t="s">
        <v>19640</v>
      </c>
      <c r="B216" s="4" t="s">
        <v>7</v>
      </c>
      <c r="C216" s="4">
        <v>60777498</v>
      </c>
      <c r="D216" s="4">
        <v>60785937</v>
      </c>
      <c r="E216" s="4">
        <v>8440</v>
      </c>
      <c r="G216" t="str">
        <f t="shared" si="3"/>
        <v/>
      </c>
    </row>
    <row r="217" spans="1:7" x14ac:dyDescent="0.2">
      <c r="A217" s="32" t="s">
        <v>19641</v>
      </c>
      <c r="B217" s="4" t="s">
        <v>7</v>
      </c>
      <c r="C217" s="4">
        <v>71525698</v>
      </c>
      <c r="D217" s="4">
        <v>71678520</v>
      </c>
      <c r="E217" s="4">
        <v>152823</v>
      </c>
      <c r="G217" t="str">
        <f t="shared" si="3"/>
        <v/>
      </c>
    </row>
    <row r="218" spans="1:7" x14ac:dyDescent="0.2">
      <c r="A218" s="32" t="s">
        <v>9657</v>
      </c>
      <c r="B218" s="4" t="s">
        <v>7</v>
      </c>
      <c r="C218" s="4">
        <v>97360079</v>
      </c>
      <c r="D218" s="4">
        <v>97455715</v>
      </c>
      <c r="E218" s="4">
        <v>95637</v>
      </c>
      <c r="G218" t="str">
        <f t="shared" si="3"/>
        <v/>
      </c>
    </row>
    <row r="219" spans="1:7" x14ac:dyDescent="0.2">
      <c r="A219" s="32" t="s">
        <v>19642</v>
      </c>
      <c r="B219" s="4" t="s">
        <v>7</v>
      </c>
      <c r="C219" s="4">
        <v>100806514</v>
      </c>
      <c r="D219" s="4">
        <v>100835734</v>
      </c>
      <c r="E219" s="4">
        <v>29221</v>
      </c>
      <c r="G219" t="str">
        <f t="shared" si="3"/>
        <v/>
      </c>
    </row>
    <row r="220" spans="1:7" x14ac:dyDescent="0.2">
      <c r="A220" s="32" t="s">
        <v>19643</v>
      </c>
      <c r="B220" s="4" t="s">
        <v>7</v>
      </c>
      <c r="C220" s="4">
        <v>104970247</v>
      </c>
      <c r="D220" s="4">
        <v>104993719</v>
      </c>
      <c r="E220" s="4">
        <v>23473</v>
      </c>
      <c r="G220" t="str">
        <f t="shared" si="3"/>
        <v/>
      </c>
    </row>
    <row r="221" spans="1:7" x14ac:dyDescent="0.2">
      <c r="A221" s="32" t="s">
        <v>19644</v>
      </c>
      <c r="B221" s="4" t="s">
        <v>7</v>
      </c>
      <c r="C221" s="4">
        <v>105915711</v>
      </c>
      <c r="D221" s="4">
        <v>105977776</v>
      </c>
      <c r="E221" s="4">
        <v>62066</v>
      </c>
      <c r="G221" t="str">
        <f t="shared" si="3"/>
        <v/>
      </c>
    </row>
    <row r="222" spans="1:7" x14ac:dyDescent="0.2">
      <c r="A222" t="s">
        <v>19645</v>
      </c>
      <c r="B222" s="4" t="s">
        <v>7</v>
      </c>
      <c r="C222" s="4">
        <v>134839539</v>
      </c>
      <c r="D222" s="4">
        <v>134856151</v>
      </c>
      <c r="E222" s="6">
        <v>16613</v>
      </c>
      <c r="G222" t="str">
        <f t="shared" si="3"/>
        <v/>
      </c>
    </row>
    <row r="223" spans="1:7" x14ac:dyDescent="0.2">
      <c r="A223" s="32" t="s">
        <v>19646</v>
      </c>
      <c r="B223" s="4" t="s">
        <v>7</v>
      </c>
      <c r="C223" s="4">
        <v>142219546</v>
      </c>
      <c r="D223" s="4">
        <v>142358950</v>
      </c>
      <c r="E223" s="4">
        <v>139405</v>
      </c>
      <c r="G223" t="str">
        <f t="shared" si="3"/>
        <v/>
      </c>
    </row>
    <row r="224" spans="1:7" x14ac:dyDescent="0.2">
      <c r="A224" s="32" t="s">
        <v>19647</v>
      </c>
      <c r="B224" s="4" t="s">
        <v>7</v>
      </c>
      <c r="C224" s="4">
        <v>144159751</v>
      </c>
      <c r="D224" s="4">
        <v>144263280</v>
      </c>
      <c r="E224" s="4">
        <v>103530</v>
      </c>
      <c r="G224" t="str">
        <f t="shared" si="3"/>
        <v/>
      </c>
    </row>
    <row r="225" spans="1:7" x14ac:dyDescent="0.2">
      <c r="A225" s="32" t="s">
        <v>19648</v>
      </c>
      <c r="B225" s="4" t="s">
        <v>7</v>
      </c>
      <c r="C225" s="4">
        <v>145139727</v>
      </c>
      <c r="D225" s="4">
        <v>145141541</v>
      </c>
      <c r="E225" s="4">
        <v>1815</v>
      </c>
      <c r="G225" t="str">
        <f t="shared" si="3"/>
        <v/>
      </c>
    </row>
    <row r="226" spans="1:7" x14ac:dyDescent="0.2">
      <c r="A226" s="32" t="s">
        <v>19649</v>
      </c>
      <c r="B226" s="4" t="s">
        <v>7</v>
      </c>
      <c r="C226" s="4">
        <v>146419047</v>
      </c>
      <c r="D226" s="4">
        <v>146441828</v>
      </c>
      <c r="E226" s="4">
        <v>22782</v>
      </c>
      <c r="G226" t="str">
        <f t="shared" si="3"/>
        <v/>
      </c>
    </row>
    <row r="227" spans="1:7" x14ac:dyDescent="0.2">
      <c r="A227" s="32" t="s">
        <v>19650</v>
      </c>
      <c r="B227" s="4" t="s">
        <v>7</v>
      </c>
      <c r="C227" s="4">
        <v>149391192</v>
      </c>
      <c r="D227" s="4">
        <v>149520186</v>
      </c>
      <c r="E227" s="4">
        <v>128995</v>
      </c>
      <c r="G227" t="str">
        <f t="shared" si="3"/>
        <v/>
      </c>
    </row>
    <row r="228" spans="1:7" x14ac:dyDescent="0.2">
      <c r="A228" s="32" t="s">
        <v>19651</v>
      </c>
      <c r="B228" s="4" t="s">
        <v>7</v>
      </c>
      <c r="C228" s="4">
        <v>154797530</v>
      </c>
      <c r="D228" s="4">
        <v>154926787</v>
      </c>
      <c r="E228" s="4">
        <v>129258</v>
      </c>
      <c r="G228" t="str">
        <f t="shared" si="3"/>
        <v/>
      </c>
    </row>
    <row r="229" spans="1:7" x14ac:dyDescent="0.2">
      <c r="A229" s="32" t="s">
        <v>19652</v>
      </c>
      <c r="B229" s="4" t="s">
        <v>7</v>
      </c>
      <c r="C229" s="4">
        <v>161879283</v>
      </c>
      <c r="D229" s="4">
        <v>161894786</v>
      </c>
      <c r="E229" s="4">
        <v>15504</v>
      </c>
      <c r="G229" t="str">
        <f t="shared" si="3"/>
        <v/>
      </c>
    </row>
    <row r="230" spans="1:7" x14ac:dyDescent="0.2">
      <c r="A230" s="32" t="s">
        <v>19653</v>
      </c>
      <c r="B230" s="4" t="s">
        <v>7</v>
      </c>
      <c r="C230" s="4">
        <v>162798581</v>
      </c>
      <c r="D230" s="4">
        <v>162856148</v>
      </c>
      <c r="E230" s="4">
        <v>57568</v>
      </c>
      <c r="G230" t="str">
        <f t="shared" si="3"/>
        <v/>
      </c>
    </row>
    <row r="231" spans="1:7" x14ac:dyDescent="0.2">
      <c r="A231" t="s">
        <v>19654</v>
      </c>
      <c r="B231" s="4" t="s">
        <v>7</v>
      </c>
      <c r="C231" s="4">
        <v>172672624</v>
      </c>
      <c r="D231" s="4">
        <v>172882178</v>
      </c>
      <c r="E231" s="6">
        <v>209555</v>
      </c>
      <c r="G231" t="str">
        <f t="shared" si="3"/>
        <v/>
      </c>
    </row>
    <row r="232" spans="1:7" x14ac:dyDescent="0.2">
      <c r="A232" s="32" t="s">
        <v>19655</v>
      </c>
      <c r="B232" s="4" t="s">
        <v>7</v>
      </c>
      <c r="C232" s="4">
        <v>173679782</v>
      </c>
      <c r="D232" s="4">
        <v>173680920</v>
      </c>
      <c r="E232" s="4">
        <v>1139</v>
      </c>
      <c r="G232" t="str">
        <f t="shared" si="3"/>
        <v/>
      </c>
    </row>
    <row r="233" spans="1:7" ht="17" customHeight="1" x14ac:dyDescent="0.2">
      <c r="A233" t="s">
        <v>19656</v>
      </c>
      <c r="B233" s="4" t="s">
        <v>7</v>
      </c>
      <c r="C233" s="4">
        <v>185601420</v>
      </c>
      <c r="D233" s="4">
        <v>185663304</v>
      </c>
      <c r="E233" s="6">
        <v>61885</v>
      </c>
      <c r="G233" t="str">
        <f t="shared" si="3"/>
        <v/>
      </c>
    </row>
    <row r="234" spans="1:7" x14ac:dyDescent="0.2">
      <c r="A234" s="32" t="s">
        <v>11294</v>
      </c>
      <c r="B234" s="4" t="s">
        <v>7</v>
      </c>
      <c r="C234" s="4">
        <v>185636567</v>
      </c>
      <c r="D234" s="4">
        <v>185783141</v>
      </c>
      <c r="E234" s="4">
        <v>146575</v>
      </c>
      <c r="G234" t="str">
        <f t="shared" si="3"/>
        <v/>
      </c>
    </row>
    <row r="235" spans="1:7" x14ac:dyDescent="0.2">
      <c r="A235" s="32" t="s">
        <v>9140</v>
      </c>
      <c r="B235" s="4" t="s">
        <v>7</v>
      </c>
      <c r="C235" s="4">
        <v>185811940</v>
      </c>
      <c r="D235" s="4">
        <v>185926285</v>
      </c>
      <c r="E235" s="4">
        <v>114346</v>
      </c>
      <c r="G235" t="str">
        <f t="shared" si="3"/>
        <v/>
      </c>
    </row>
    <row r="236" spans="1:7" x14ac:dyDescent="0.2">
      <c r="A236" t="s">
        <v>19657</v>
      </c>
      <c r="B236" s="4" t="s">
        <v>7</v>
      </c>
      <c r="C236" s="4">
        <v>186047066</v>
      </c>
      <c r="D236" s="4">
        <v>186050380</v>
      </c>
      <c r="E236" s="6">
        <v>3315</v>
      </c>
      <c r="G236" t="str">
        <f t="shared" si="3"/>
        <v/>
      </c>
    </row>
    <row r="237" spans="1:7" x14ac:dyDescent="0.2">
      <c r="A237" s="32" t="s">
        <v>19658</v>
      </c>
      <c r="B237" s="4" t="s">
        <v>7</v>
      </c>
      <c r="C237" s="4">
        <v>193742529</v>
      </c>
      <c r="D237" s="4">
        <v>194006277</v>
      </c>
      <c r="E237" s="4">
        <v>263749</v>
      </c>
      <c r="G237" t="str">
        <f t="shared" si="3"/>
        <v/>
      </c>
    </row>
    <row r="238" spans="1:7" x14ac:dyDescent="0.2">
      <c r="A238" t="s">
        <v>9426</v>
      </c>
      <c r="B238" s="4" t="s">
        <v>7</v>
      </c>
      <c r="C238" s="4">
        <v>194338679</v>
      </c>
      <c r="D238" s="4">
        <v>194597031</v>
      </c>
      <c r="E238" s="6">
        <v>258353</v>
      </c>
      <c r="G238" t="str">
        <f t="shared" si="3"/>
        <v/>
      </c>
    </row>
    <row r="239" spans="1:7" x14ac:dyDescent="0.2">
      <c r="A239" s="32" t="s">
        <v>19659</v>
      </c>
      <c r="B239" s="4" t="s">
        <v>7</v>
      </c>
      <c r="C239" s="4">
        <v>198187903</v>
      </c>
      <c r="D239" s="4">
        <v>198588950</v>
      </c>
      <c r="E239" s="4">
        <v>401048</v>
      </c>
      <c r="G239" t="str">
        <f t="shared" si="3"/>
        <v/>
      </c>
    </row>
    <row r="240" spans="1:7" x14ac:dyDescent="0.2">
      <c r="A240" s="32" t="s">
        <v>9164</v>
      </c>
      <c r="B240" s="4" t="s">
        <v>7</v>
      </c>
      <c r="C240" s="4">
        <v>198494111</v>
      </c>
      <c r="D240" s="4">
        <v>198940251</v>
      </c>
      <c r="E240" s="4">
        <v>446141</v>
      </c>
      <c r="G240" t="str">
        <f t="shared" si="3"/>
        <v/>
      </c>
    </row>
    <row r="241" spans="1:7" x14ac:dyDescent="0.2">
      <c r="A241" s="32" t="s">
        <v>19660</v>
      </c>
      <c r="B241" s="4" t="s">
        <v>7</v>
      </c>
      <c r="C241" s="4">
        <v>198594185</v>
      </c>
      <c r="D241" s="4">
        <v>198952637</v>
      </c>
      <c r="E241" s="4">
        <v>358453</v>
      </c>
      <c r="G241" t="str">
        <f t="shared" si="3"/>
        <v/>
      </c>
    </row>
    <row r="242" spans="1:7" x14ac:dyDescent="0.2">
      <c r="A242" s="32" t="s">
        <v>19661</v>
      </c>
      <c r="B242" s="4" t="s">
        <v>7</v>
      </c>
      <c r="C242" s="4">
        <v>199908378</v>
      </c>
      <c r="D242" s="4">
        <v>200131695</v>
      </c>
      <c r="E242" s="4">
        <v>223318</v>
      </c>
      <c r="G242" t="str">
        <f t="shared" si="3"/>
        <v/>
      </c>
    </row>
    <row r="243" spans="1:7" x14ac:dyDescent="0.2">
      <c r="A243" t="s">
        <v>19662</v>
      </c>
      <c r="B243" s="4" t="s">
        <v>7</v>
      </c>
      <c r="C243" s="4">
        <v>200162425</v>
      </c>
      <c r="D243" s="4">
        <v>200164252</v>
      </c>
      <c r="E243" s="6">
        <v>1828</v>
      </c>
      <c r="G243" t="str">
        <f t="shared" si="3"/>
        <v/>
      </c>
    </row>
    <row r="244" spans="1:7" x14ac:dyDescent="0.2">
      <c r="A244" s="32" t="s">
        <v>8984</v>
      </c>
      <c r="B244" s="4" t="s">
        <v>7</v>
      </c>
      <c r="C244" s="4">
        <v>200715388</v>
      </c>
      <c r="D244" s="4">
        <v>201022952</v>
      </c>
      <c r="E244" s="4">
        <v>307565</v>
      </c>
      <c r="G244" t="str">
        <f t="shared" si="3"/>
        <v/>
      </c>
    </row>
    <row r="245" spans="1:7" x14ac:dyDescent="0.2">
      <c r="A245" s="32" t="s">
        <v>19663</v>
      </c>
      <c r="B245" s="4" t="s">
        <v>7</v>
      </c>
      <c r="C245" s="4">
        <v>201142731</v>
      </c>
      <c r="D245" s="4">
        <v>201247497</v>
      </c>
      <c r="E245" s="4">
        <v>104767</v>
      </c>
      <c r="G245" t="str">
        <f t="shared" si="3"/>
        <v/>
      </c>
    </row>
    <row r="246" spans="1:7" x14ac:dyDescent="0.2">
      <c r="A246" s="32" t="s">
        <v>19664</v>
      </c>
      <c r="B246" s="4" t="s">
        <v>7</v>
      </c>
      <c r="C246" s="4">
        <v>208334716</v>
      </c>
      <c r="D246" s="4">
        <v>208369715</v>
      </c>
      <c r="E246" s="4">
        <v>35000</v>
      </c>
      <c r="G246" t="str">
        <f t="shared" si="3"/>
        <v/>
      </c>
    </row>
    <row r="247" spans="1:7" x14ac:dyDescent="0.2">
      <c r="A247" s="32" t="s">
        <v>9947</v>
      </c>
      <c r="B247" s="4" t="s">
        <v>7</v>
      </c>
      <c r="C247" s="4">
        <v>215181103</v>
      </c>
      <c r="D247" s="4">
        <v>215219808</v>
      </c>
      <c r="E247" s="4">
        <v>38706</v>
      </c>
      <c r="G247" t="str">
        <f t="shared" si="3"/>
        <v/>
      </c>
    </row>
    <row r="248" spans="1:7" x14ac:dyDescent="0.2">
      <c r="A248" s="32" t="s">
        <v>19665</v>
      </c>
      <c r="B248" s="4" t="s">
        <v>7</v>
      </c>
      <c r="C248" s="4">
        <v>225334070</v>
      </c>
      <c r="D248" s="4">
        <v>225467840</v>
      </c>
      <c r="E248" s="4">
        <v>133771</v>
      </c>
      <c r="G248" t="str">
        <f t="shared" si="3"/>
        <v/>
      </c>
    </row>
    <row r="249" spans="1:7" x14ac:dyDescent="0.2">
      <c r="A249" s="32" t="s">
        <v>19666</v>
      </c>
      <c r="B249" s="4" t="s">
        <v>7</v>
      </c>
      <c r="C249" s="4">
        <v>229045545</v>
      </c>
      <c r="D249" s="4">
        <v>229080117</v>
      </c>
      <c r="E249" s="4">
        <v>34573</v>
      </c>
      <c r="G249" t="str">
        <f t="shared" si="3"/>
        <v/>
      </c>
    </row>
    <row r="250" spans="1:7" x14ac:dyDescent="0.2">
      <c r="A250" s="32" t="s">
        <v>19667</v>
      </c>
      <c r="B250" s="4" t="s">
        <v>7</v>
      </c>
      <c r="C250" s="4">
        <v>233550961</v>
      </c>
      <c r="D250" s="4">
        <v>233554499</v>
      </c>
      <c r="E250" s="4">
        <v>3539</v>
      </c>
      <c r="G250" t="str">
        <f t="shared" si="3"/>
        <v/>
      </c>
    </row>
    <row r="251" spans="1:7" x14ac:dyDescent="0.2">
      <c r="A251" s="32" t="s">
        <v>19668</v>
      </c>
      <c r="B251" s="4" t="s">
        <v>7</v>
      </c>
      <c r="C251" s="4">
        <v>233559312</v>
      </c>
      <c r="D251" s="4">
        <v>233726836</v>
      </c>
      <c r="E251" s="4">
        <v>167525</v>
      </c>
      <c r="G251" t="str">
        <f t="shared" si="3"/>
        <v/>
      </c>
    </row>
    <row r="252" spans="1:7" x14ac:dyDescent="0.2">
      <c r="A252" s="32" t="s">
        <v>19669</v>
      </c>
      <c r="B252" s="4" t="s">
        <v>7</v>
      </c>
      <c r="C252" s="4">
        <v>233736244</v>
      </c>
      <c r="D252" s="4">
        <v>233793736</v>
      </c>
      <c r="E252" s="4">
        <v>57493</v>
      </c>
      <c r="G252" t="str">
        <f t="shared" si="3"/>
        <v/>
      </c>
    </row>
    <row r="253" spans="1:7" x14ac:dyDescent="0.2">
      <c r="A253" s="32" t="s">
        <v>10054</v>
      </c>
      <c r="B253" s="4" t="s">
        <v>7</v>
      </c>
      <c r="C253" s="4">
        <v>233767037</v>
      </c>
      <c r="D253" s="4">
        <v>233806771</v>
      </c>
      <c r="E253" s="4">
        <v>39735</v>
      </c>
      <c r="G253" t="str">
        <f t="shared" si="3"/>
        <v/>
      </c>
    </row>
    <row r="254" spans="1:7" x14ac:dyDescent="0.2">
      <c r="A254" s="32" t="s">
        <v>19670</v>
      </c>
      <c r="B254" s="4" t="s">
        <v>7</v>
      </c>
      <c r="C254" s="4">
        <v>234611523</v>
      </c>
      <c r="D254" s="4">
        <v>234627608</v>
      </c>
      <c r="E254" s="4">
        <v>16086</v>
      </c>
      <c r="G254" t="str">
        <f t="shared" si="3"/>
        <v/>
      </c>
    </row>
    <row r="255" spans="1:7" x14ac:dyDescent="0.2">
      <c r="A255" s="32" t="s">
        <v>19671</v>
      </c>
      <c r="B255" s="4" t="s">
        <v>7</v>
      </c>
      <c r="C255" s="4">
        <v>237051706</v>
      </c>
      <c r="D255" s="4">
        <v>237079100</v>
      </c>
      <c r="E255" s="4">
        <v>27395</v>
      </c>
      <c r="G255" t="str">
        <f t="shared" si="3"/>
        <v/>
      </c>
    </row>
    <row r="256" spans="1:7" x14ac:dyDescent="0.2">
      <c r="A256" s="32" t="s">
        <v>9485</v>
      </c>
      <c r="B256" s="4" t="s">
        <v>6242</v>
      </c>
      <c r="C256" s="4">
        <v>21116302</v>
      </c>
      <c r="D256" s="4">
        <v>21230455</v>
      </c>
      <c r="E256" s="4">
        <v>114154</v>
      </c>
      <c r="G256" t="str">
        <f t="shared" si="3"/>
        <v/>
      </c>
    </row>
    <row r="257" spans="1:7" x14ac:dyDescent="0.2">
      <c r="A257" s="32" t="s">
        <v>19672</v>
      </c>
      <c r="B257" s="4" t="s">
        <v>6242</v>
      </c>
      <c r="C257" s="4">
        <v>37346751</v>
      </c>
      <c r="D257" s="4">
        <v>37358645</v>
      </c>
      <c r="E257" s="4">
        <v>11895</v>
      </c>
      <c r="G257" t="str">
        <f t="shared" si="3"/>
        <v/>
      </c>
    </row>
    <row r="258" spans="1:7" x14ac:dyDescent="0.2">
      <c r="A258" s="32" t="s">
        <v>19673</v>
      </c>
      <c r="B258" s="4" t="s">
        <v>6242</v>
      </c>
      <c r="C258" s="4">
        <v>37361905</v>
      </c>
      <c r="D258" s="4">
        <v>37375444</v>
      </c>
      <c r="E258" s="4">
        <v>13540</v>
      </c>
      <c r="G258" t="str">
        <f t="shared" ref="G258:G321" si="4">IF(AND(B258=B257,C258&gt;=C257,D258&lt;=D257),"inside","")</f>
        <v/>
      </c>
    </row>
    <row r="259" spans="1:7" x14ac:dyDescent="0.2">
      <c r="A259" s="32" t="s">
        <v>9646</v>
      </c>
      <c r="B259" s="4" t="s">
        <v>6242</v>
      </c>
      <c r="C259" s="4">
        <v>37422829</v>
      </c>
      <c r="D259" s="4">
        <v>37457184</v>
      </c>
      <c r="E259" s="4">
        <v>34356</v>
      </c>
      <c r="G259" t="str">
        <f t="shared" si="4"/>
        <v/>
      </c>
    </row>
    <row r="260" spans="1:7" x14ac:dyDescent="0.2">
      <c r="A260" s="32" t="s">
        <v>19674</v>
      </c>
      <c r="B260" s="4" t="s">
        <v>6242</v>
      </c>
      <c r="C260" s="4">
        <v>37424196</v>
      </c>
      <c r="D260" s="4">
        <v>37476277</v>
      </c>
      <c r="E260" s="4">
        <v>52082</v>
      </c>
      <c r="G260" t="str">
        <f t="shared" si="4"/>
        <v/>
      </c>
    </row>
    <row r="261" spans="1:7" x14ac:dyDescent="0.2">
      <c r="A261" s="32" t="s">
        <v>19675</v>
      </c>
      <c r="B261" s="4" t="s">
        <v>6242</v>
      </c>
      <c r="C261" s="4">
        <v>47531817</v>
      </c>
      <c r="D261" s="4">
        <v>47815227</v>
      </c>
      <c r="E261" s="4">
        <v>283411</v>
      </c>
      <c r="G261" t="str">
        <f t="shared" si="4"/>
        <v/>
      </c>
    </row>
    <row r="262" spans="1:7" x14ac:dyDescent="0.2">
      <c r="A262" s="32" t="s">
        <v>9786</v>
      </c>
      <c r="B262" s="4" t="s">
        <v>6242</v>
      </c>
      <c r="C262" s="4">
        <v>48090779</v>
      </c>
      <c r="D262" s="4">
        <v>48113300</v>
      </c>
      <c r="E262" s="4">
        <v>22522</v>
      </c>
      <c r="G262" t="str">
        <f t="shared" si="4"/>
        <v/>
      </c>
    </row>
    <row r="263" spans="1:7" x14ac:dyDescent="0.2">
      <c r="A263" s="32" t="s">
        <v>19676</v>
      </c>
      <c r="B263" s="4" t="s">
        <v>6242</v>
      </c>
      <c r="C263" s="4">
        <v>48114678</v>
      </c>
      <c r="D263" s="4">
        <v>48131649</v>
      </c>
      <c r="E263" s="4">
        <v>16972</v>
      </c>
      <c r="G263" t="str">
        <f t="shared" si="4"/>
        <v/>
      </c>
    </row>
    <row r="264" spans="1:7" x14ac:dyDescent="0.2">
      <c r="A264" s="32" t="s">
        <v>19677</v>
      </c>
      <c r="B264" s="4" t="s">
        <v>6243</v>
      </c>
      <c r="C264" s="4">
        <v>42641913</v>
      </c>
      <c r="D264" s="4">
        <v>42654648</v>
      </c>
      <c r="E264" s="4">
        <v>12736</v>
      </c>
      <c r="G264" t="str">
        <f t="shared" si="4"/>
        <v/>
      </c>
    </row>
    <row r="265" spans="1:7" x14ac:dyDescent="0.2">
      <c r="A265" t="s">
        <v>19678</v>
      </c>
      <c r="B265" s="4" t="s">
        <v>6244</v>
      </c>
      <c r="C265" s="4">
        <v>39955873</v>
      </c>
      <c r="D265" s="4">
        <v>39972162</v>
      </c>
      <c r="E265" s="6">
        <v>16290</v>
      </c>
      <c r="G265" t="str">
        <f t="shared" si="4"/>
        <v/>
      </c>
    </row>
    <row r="266" spans="1:7" x14ac:dyDescent="0.2">
      <c r="A266" s="32" t="s">
        <v>19679</v>
      </c>
      <c r="B266" s="4" t="s">
        <v>6244</v>
      </c>
      <c r="C266" s="4">
        <v>39976128</v>
      </c>
      <c r="D266" s="4">
        <v>39984946</v>
      </c>
      <c r="E266" s="4">
        <v>8819</v>
      </c>
      <c r="G266" t="str">
        <f t="shared" si="4"/>
        <v/>
      </c>
    </row>
    <row r="267" spans="1:7" x14ac:dyDescent="0.2">
      <c r="A267" s="32" t="s">
        <v>9836</v>
      </c>
      <c r="B267" s="4" t="s">
        <v>6244</v>
      </c>
      <c r="C267" s="4">
        <v>39982721</v>
      </c>
      <c r="D267" s="4">
        <v>40002570</v>
      </c>
      <c r="E267" s="4">
        <v>19850</v>
      </c>
      <c r="G267" t="str">
        <f t="shared" si="4"/>
        <v/>
      </c>
    </row>
    <row r="268" spans="1:7" x14ac:dyDescent="0.2">
      <c r="A268" s="32" t="s">
        <v>19680</v>
      </c>
      <c r="B268" s="4" t="s">
        <v>6244</v>
      </c>
      <c r="C268" s="4">
        <v>39985283</v>
      </c>
      <c r="D268" s="4">
        <v>40015493</v>
      </c>
      <c r="E268" s="4">
        <v>30211</v>
      </c>
      <c r="G268" t="str">
        <f t="shared" si="4"/>
        <v/>
      </c>
    </row>
    <row r="269" spans="1:7" x14ac:dyDescent="0.2">
      <c r="A269" s="32" t="s">
        <v>9311</v>
      </c>
      <c r="B269" s="4" t="s">
        <v>6244</v>
      </c>
      <c r="C269" s="4">
        <v>40045210</v>
      </c>
      <c r="D269" s="4">
        <v>40051166</v>
      </c>
      <c r="E269" s="4">
        <v>5957</v>
      </c>
      <c r="G269" t="str">
        <f t="shared" si="4"/>
        <v/>
      </c>
    </row>
    <row r="270" spans="1:7" x14ac:dyDescent="0.2">
      <c r="A270" s="32" t="s">
        <v>19681</v>
      </c>
      <c r="B270" s="4" t="s">
        <v>6244</v>
      </c>
      <c r="C270" s="4">
        <v>41032863</v>
      </c>
      <c r="D270" s="4">
        <v>41062014</v>
      </c>
      <c r="E270" s="4">
        <v>29152</v>
      </c>
      <c r="G270" t="str">
        <f t="shared" si="4"/>
        <v/>
      </c>
    </row>
    <row r="271" spans="1:7" x14ac:dyDescent="0.2">
      <c r="A271" s="32" t="s">
        <v>8845</v>
      </c>
      <c r="B271" s="4" t="s">
        <v>6244</v>
      </c>
      <c r="C271" s="4">
        <v>41414055</v>
      </c>
      <c r="D271" s="4">
        <v>41637119</v>
      </c>
      <c r="E271" s="4">
        <v>223065</v>
      </c>
      <c r="G271" t="str">
        <f t="shared" si="4"/>
        <v/>
      </c>
    </row>
    <row r="272" spans="1:7" x14ac:dyDescent="0.2">
      <c r="A272" s="32" t="s">
        <v>19682</v>
      </c>
      <c r="B272" s="4" t="s">
        <v>6244</v>
      </c>
      <c r="C272" s="4">
        <v>42375761</v>
      </c>
      <c r="D272" s="4">
        <v>42600589</v>
      </c>
      <c r="E272" s="4">
        <v>224829</v>
      </c>
      <c r="G272" t="str">
        <f t="shared" si="4"/>
        <v/>
      </c>
    </row>
    <row r="273" spans="1:7" x14ac:dyDescent="0.2">
      <c r="A273" s="32" t="s">
        <v>19683</v>
      </c>
      <c r="B273" s="4" t="s">
        <v>6244</v>
      </c>
      <c r="C273" s="4">
        <v>48145834</v>
      </c>
      <c r="D273" s="4">
        <v>48165076</v>
      </c>
      <c r="E273" s="4">
        <v>19243</v>
      </c>
      <c r="G273" t="str">
        <f t="shared" si="4"/>
        <v/>
      </c>
    </row>
    <row r="274" spans="1:7" x14ac:dyDescent="0.2">
      <c r="A274" s="32" t="s">
        <v>19684</v>
      </c>
      <c r="B274" s="4" t="s">
        <v>6244</v>
      </c>
      <c r="C274" s="4">
        <v>51089624</v>
      </c>
      <c r="D274" s="4">
        <v>51121416</v>
      </c>
      <c r="E274" s="4">
        <v>31793</v>
      </c>
      <c r="G274" t="str">
        <f t="shared" si="4"/>
        <v/>
      </c>
    </row>
    <row r="275" spans="1:7" x14ac:dyDescent="0.2">
      <c r="A275" s="32" t="s">
        <v>19685</v>
      </c>
      <c r="B275" s="4" t="s">
        <v>9</v>
      </c>
      <c r="C275" s="4">
        <v>2436134</v>
      </c>
      <c r="D275" s="4">
        <v>2515894</v>
      </c>
      <c r="E275" s="4">
        <v>79761</v>
      </c>
      <c r="G275" t="str">
        <f t="shared" si="4"/>
        <v/>
      </c>
    </row>
    <row r="276" spans="1:7" x14ac:dyDescent="0.2">
      <c r="A276" s="32" t="s">
        <v>9586</v>
      </c>
      <c r="B276" s="4" t="s">
        <v>9</v>
      </c>
      <c r="C276" s="4">
        <v>2514371</v>
      </c>
      <c r="D276" s="4">
        <v>2527303</v>
      </c>
      <c r="E276" s="4">
        <v>12933</v>
      </c>
      <c r="G276" t="str">
        <f t="shared" si="4"/>
        <v/>
      </c>
    </row>
    <row r="277" spans="1:7" x14ac:dyDescent="0.2">
      <c r="A277" s="32" t="s">
        <v>19686</v>
      </c>
      <c r="B277" s="4" t="s">
        <v>9</v>
      </c>
      <c r="C277" s="4">
        <v>2530143</v>
      </c>
      <c r="D277" s="4">
        <v>2543405</v>
      </c>
      <c r="E277" s="4">
        <v>13263</v>
      </c>
      <c r="G277" t="str">
        <f t="shared" si="4"/>
        <v/>
      </c>
    </row>
    <row r="278" spans="1:7" x14ac:dyDescent="0.2">
      <c r="A278" s="32" t="s">
        <v>9541</v>
      </c>
      <c r="B278" s="4" t="s">
        <v>9</v>
      </c>
      <c r="C278" s="4">
        <v>2547786</v>
      </c>
      <c r="D278" s="4">
        <v>2554612</v>
      </c>
      <c r="E278" s="4">
        <v>6827</v>
      </c>
      <c r="G278" t="str">
        <f t="shared" si="4"/>
        <v/>
      </c>
    </row>
    <row r="279" spans="1:7" x14ac:dyDescent="0.2">
      <c r="A279" t="s">
        <v>19687</v>
      </c>
      <c r="B279" s="4" t="s">
        <v>9</v>
      </c>
      <c r="C279" s="4">
        <v>16846967</v>
      </c>
      <c r="D279" s="4">
        <v>16876476</v>
      </c>
      <c r="E279" s="6">
        <v>29510</v>
      </c>
      <c r="G279" t="str">
        <f t="shared" si="4"/>
        <v/>
      </c>
    </row>
    <row r="280" spans="1:7" x14ac:dyDescent="0.2">
      <c r="A280" s="32" t="s">
        <v>19688</v>
      </c>
      <c r="B280" s="4" t="s">
        <v>9</v>
      </c>
      <c r="C280" s="4">
        <v>17296356</v>
      </c>
      <c r="D280" s="4">
        <v>17808236</v>
      </c>
      <c r="E280" s="4">
        <v>511881</v>
      </c>
      <c r="G280" t="str">
        <f t="shared" si="4"/>
        <v/>
      </c>
    </row>
    <row r="281" spans="1:7" x14ac:dyDescent="0.2">
      <c r="A281" s="32" t="s">
        <v>19689</v>
      </c>
      <c r="B281" s="4" t="s">
        <v>9</v>
      </c>
      <c r="C281" s="4">
        <v>17809203</v>
      </c>
      <c r="D281" s="4">
        <v>17888256</v>
      </c>
      <c r="E281" s="4">
        <v>79054</v>
      </c>
      <c r="G281" t="str">
        <f t="shared" si="4"/>
        <v/>
      </c>
    </row>
    <row r="282" spans="1:7" x14ac:dyDescent="0.2">
      <c r="A282" t="s">
        <v>19690</v>
      </c>
      <c r="B282" s="4" t="s">
        <v>9</v>
      </c>
      <c r="C282" s="4">
        <v>32042746</v>
      </c>
      <c r="D282" s="4">
        <v>32063449</v>
      </c>
      <c r="E282" s="6">
        <v>20704</v>
      </c>
      <c r="G282" t="str">
        <f t="shared" si="4"/>
        <v/>
      </c>
    </row>
    <row r="283" spans="1:7" x14ac:dyDescent="0.2">
      <c r="A283" t="s">
        <v>19691</v>
      </c>
      <c r="B283" s="4" t="s">
        <v>9</v>
      </c>
      <c r="C283" s="4">
        <v>36843149</v>
      </c>
      <c r="D283" s="4">
        <v>36930451</v>
      </c>
      <c r="E283" s="6">
        <v>87303</v>
      </c>
      <c r="G283" t="str">
        <f t="shared" si="4"/>
        <v/>
      </c>
    </row>
    <row r="284" spans="1:7" x14ac:dyDescent="0.2">
      <c r="A284" s="32" t="s">
        <v>19692</v>
      </c>
      <c r="B284" s="4" t="s">
        <v>9</v>
      </c>
      <c r="C284" s="4">
        <v>47588649</v>
      </c>
      <c r="D284" s="4">
        <v>48123796</v>
      </c>
      <c r="E284" s="4">
        <v>535148</v>
      </c>
      <c r="G284" t="str">
        <f t="shared" si="4"/>
        <v/>
      </c>
    </row>
    <row r="285" spans="1:7" x14ac:dyDescent="0.2">
      <c r="A285" s="32" t="s">
        <v>19693</v>
      </c>
      <c r="B285" s="4" t="s">
        <v>9</v>
      </c>
      <c r="C285" s="4">
        <v>49897830</v>
      </c>
      <c r="D285" s="4">
        <v>50174848</v>
      </c>
      <c r="E285" s="4">
        <v>277019</v>
      </c>
      <c r="G285" t="str">
        <f t="shared" si="4"/>
        <v/>
      </c>
    </row>
    <row r="286" spans="1:7" x14ac:dyDescent="0.2">
      <c r="A286" s="32" t="s">
        <v>19694</v>
      </c>
      <c r="B286" s="4" t="s">
        <v>9</v>
      </c>
      <c r="C286" s="4">
        <v>50291785</v>
      </c>
      <c r="D286" s="4">
        <v>50409826</v>
      </c>
      <c r="E286" s="4">
        <v>118042</v>
      </c>
      <c r="G286" t="str">
        <f t="shared" si="4"/>
        <v/>
      </c>
    </row>
    <row r="287" spans="1:7" x14ac:dyDescent="0.2">
      <c r="A287" s="32" t="s">
        <v>19695</v>
      </c>
      <c r="B287" s="4" t="s">
        <v>9</v>
      </c>
      <c r="C287" s="4">
        <v>50350376</v>
      </c>
      <c r="D287" s="4">
        <v>50796834</v>
      </c>
      <c r="E287" s="4">
        <v>446459</v>
      </c>
      <c r="G287" t="str">
        <f t="shared" si="4"/>
        <v/>
      </c>
    </row>
    <row r="288" spans="1:7" x14ac:dyDescent="0.2">
      <c r="A288" s="32" t="s">
        <v>19696</v>
      </c>
      <c r="B288" s="4" t="s">
        <v>9</v>
      </c>
      <c r="C288" s="4">
        <v>52256697</v>
      </c>
      <c r="D288" s="4">
        <v>52467263</v>
      </c>
      <c r="E288" s="4">
        <v>210567</v>
      </c>
      <c r="G288" t="str">
        <f t="shared" si="4"/>
        <v/>
      </c>
    </row>
    <row r="289" spans="1:7" x14ac:dyDescent="0.2">
      <c r="A289" s="32" t="s">
        <v>19697</v>
      </c>
      <c r="B289" s="4" t="s">
        <v>9</v>
      </c>
      <c r="C289" s="4">
        <v>52566914</v>
      </c>
      <c r="D289" s="4">
        <v>52847601</v>
      </c>
      <c r="E289" s="4">
        <v>280688</v>
      </c>
      <c r="G289" t="str">
        <f t="shared" si="4"/>
        <v/>
      </c>
    </row>
    <row r="290" spans="1:7" x14ac:dyDescent="0.2">
      <c r="A290" s="32" t="s">
        <v>9901</v>
      </c>
      <c r="B290" s="4" t="s">
        <v>9</v>
      </c>
      <c r="C290" s="4">
        <v>53160360</v>
      </c>
      <c r="D290" s="4">
        <v>53175017</v>
      </c>
      <c r="E290" s="4">
        <v>14658</v>
      </c>
      <c r="G290" t="str">
        <f t="shared" si="4"/>
        <v/>
      </c>
    </row>
    <row r="291" spans="1:7" x14ac:dyDescent="0.2">
      <c r="A291" s="32" t="s">
        <v>10058</v>
      </c>
      <c r="B291" s="4" t="s">
        <v>9</v>
      </c>
      <c r="C291" s="4">
        <v>60287845</v>
      </c>
      <c r="D291" s="4">
        <v>60293004</v>
      </c>
      <c r="E291" s="4">
        <v>5160</v>
      </c>
      <c r="G291" t="str">
        <f t="shared" si="4"/>
        <v/>
      </c>
    </row>
    <row r="292" spans="1:7" x14ac:dyDescent="0.2">
      <c r="A292" s="32" t="s">
        <v>19698</v>
      </c>
      <c r="B292" s="4" t="s">
        <v>9</v>
      </c>
      <c r="C292" s="4">
        <v>61143508</v>
      </c>
      <c r="D292" s="4">
        <v>61163821</v>
      </c>
      <c r="E292" s="4">
        <v>20314</v>
      </c>
      <c r="G292" t="str">
        <f t="shared" si="4"/>
        <v/>
      </c>
    </row>
    <row r="293" spans="1:7" x14ac:dyDescent="0.2">
      <c r="A293" s="32" t="s">
        <v>19699</v>
      </c>
      <c r="B293" s="4" t="s">
        <v>9</v>
      </c>
      <c r="C293" s="4">
        <v>63833050</v>
      </c>
      <c r="D293" s="4">
        <v>63951765</v>
      </c>
      <c r="E293" s="4">
        <v>118716</v>
      </c>
      <c r="G293" t="str">
        <f t="shared" si="4"/>
        <v/>
      </c>
    </row>
    <row r="294" spans="1:7" x14ac:dyDescent="0.2">
      <c r="A294" s="32" t="s">
        <v>19700</v>
      </c>
      <c r="B294" s="4" t="s">
        <v>9</v>
      </c>
      <c r="C294" s="4">
        <v>71498561</v>
      </c>
      <c r="D294" s="4">
        <v>71603361</v>
      </c>
      <c r="E294" s="4">
        <v>104801</v>
      </c>
      <c r="G294" t="str">
        <f t="shared" si="4"/>
        <v/>
      </c>
    </row>
    <row r="295" spans="1:7" x14ac:dyDescent="0.2">
      <c r="A295" s="32" t="s">
        <v>19701</v>
      </c>
      <c r="B295" s="4" t="s">
        <v>9</v>
      </c>
      <c r="C295" s="4">
        <v>85653405</v>
      </c>
      <c r="D295" s="4">
        <v>85699040</v>
      </c>
      <c r="E295" s="4">
        <v>45636</v>
      </c>
      <c r="G295" t="str">
        <f t="shared" si="4"/>
        <v/>
      </c>
    </row>
    <row r="296" spans="1:7" x14ac:dyDescent="0.2">
      <c r="A296" s="32" t="s">
        <v>19702</v>
      </c>
      <c r="B296" s="4" t="s">
        <v>9</v>
      </c>
      <c r="C296" s="4">
        <v>127117445</v>
      </c>
      <c r="D296" s="4">
        <v>127179748</v>
      </c>
      <c r="E296" s="4">
        <v>62304</v>
      </c>
      <c r="G296" t="str">
        <f t="shared" si="4"/>
        <v/>
      </c>
    </row>
    <row r="297" spans="1:7" x14ac:dyDescent="0.2">
      <c r="A297" s="32" t="s">
        <v>19703</v>
      </c>
      <c r="B297" s="4" t="s">
        <v>9</v>
      </c>
      <c r="C297" s="4">
        <v>135814009</v>
      </c>
      <c r="D297" s="4">
        <v>136508008</v>
      </c>
      <c r="E297" s="4">
        <v>694000</v>
      </c>
      <c r="G297" t="str">
        <f t="shared" si="4"/>
        <v/>
      </c>
    </row>
    <row r="298" spans="1:7" x14ac:dyDescent="0.2">
      <c r="A298" s="32" t="s">
        <v>19704</v>
      </c>
      <c r="B298" s="4" t="s">
        <v>9</v>
      </c>
      <c r="C298" s="4">
        <v>161719141</v>
      </c>
      <c r="D298" s="4">
        <v>161798630</v>
      </c>
      <c r="E298" s="4">
        <v>79490</v>
      </c>
      <c r="G298" t="str">
        <f t="shared" si="4"/>
        <v/>
      </c>
    </row>
    <row r="299" spans="1:7" x14ac:dyDescent="0.2">
      <c r="A299" s="32" t="s">
        <v>19705</v>
      </c>
      <c r="B299" s="4" t="s">
        <v>9</v>
      </c>
      <c r="C299" s="4">
        <v>161799077</v>
      </c>
      <c r="D299" s="4">
        <v>161832815</v>
      </c>
      <c r="E299" s="4">
        <v>33739</v>
      </c>
      <c r="G299" t="str">
        <f t="shared" si="4"/>
        <v/>
      </c>
    </row>
    <row r="300" spans="1:7" x14ac:dyDescent="0.2">
      <c r="A300" s="32" t="s">
        <v>19706</v>
      </c>
      <c r="B300" s="4" t="s">
        <v>9</v>
      </c>
      <c r="C300" s="4">
        <v>180588841</v>
      </c>
      <c r="D300" s="4">
        <v>180998071</v>
      </c>
      <c r="E300" s="4">
        <v>409231</v>
      </c>
      <c r="G300" t="str">
        <f t="shared" si="4"/>
        <v/>
      </c>
    </row>
    <row r="301" spans="1:7" x14ac:dyDescent="0.2">
      <c r="A301" s="32" t="s">
        <v>19707</v>
      </c>
      <c r="B301" s="4" t="s">
        <v>9</v>
      </c>
      <c r="C301" s="4">
        <v>181127531</v>
      </c>
      <c r="D301" s="4">
        <v>181188505</v>
      </c>
      <c r="E301" s="32">
        <v>60975</v>
      </c>
      <c r="G301" t="str">
        <f t="shared" si="4"/>
        <v/>
      </c>
    </row>
    <row r="302" spans="1:7" x14ac:dyDescent="0.2">
      <c r="A302" s="32" t="s">
        <v>19708</v>
      </c>
      <c r="B302" s="4" t="s">
        <v>11</v>
      </c>
      <c r="C302" s="4">
        <v>3253183</v>
      </c>
      <c r="D302" s="4">
        <v>3254767</v>
      </c>
      <c r="E302" s="4">
        <v>1585</v>
      </c>
      <c r="G302" t="str">
        <f t="shared" si="4"/>
        <v/>
      </c>
    </row>
    <row r="303" spans="1:7" x14ac:dyDescent="0.2">
      <c r="A303" s="32" t="s">
        <v>19709</v>
      </c>
      <c r="B303" s="4" t="s">
        <v>11</v>
      </c>
      <c r="C303" s="4">
        <v>23376954</v>
      </c>
      <c r="D303" s="4">
        <v>23430854</v>
      </c>
      <c r="E303" s="4">
        <v>53901</v>
      </c>
      <c r="G303" t="str">
        <f t="shared" si="4"/>
        <v/>
      </c>
    </row>
    <row r="304" spans="1:7" x14ac:dyDescent="0.2">
      <c r="A304" s="32" t="s">
        <v>19710</v>
      </c>
      <c r="B304" s="4" t="s">
        <v>11</v>
      </c>
      <c r="C304" s="4">
        <v>30707999</v>
      </c>
      <c r="D304" s="4">
        <v>30791890</v>
      </c>
      <c r="E304" s="4">
        <v>83892</v>
      </c>
      <c r="G304" t="str">
        <f t="shared" si="4"/>
        <v/>
      </c>
    </row>
    <row r="305" spans="1:7" x14ac:dyDescent="0.2">
      <c r="A305" s="32" t="s">
        <v>19711</v>
      </c>
      <c r="B305" s="4" t="s">
        <v>11</v>
      </c>
      <c r="C305" s="4">
        <v>33642614</v>
      </c>
      <c r="D305" s="4">
        <v>33671412</v>
      </c>
      <c r="E305" s="4">
        <v>28799</v>
      </c>
      <c r="G305" t="str">
        <f t="shared" si="4"/>
        <v/>
      </c>
    </row>
    <row r="306" spans="1:7" x14ac:dyDescent="0.2">
      <c r="A306" s="32" t="s">
        <v>9476</v>
      </c>
      <c r="B306" s="4" t="s">
        <v>11</v>
      </c>
      <c r="C306" s="4">
        <v>41979845</v>
      </c>
      <c r="D306" s="4">
        <v>42099799</v>
      </c>
      <c r="E306" s="4">
        <v>119955</v>
      </c>
      <c r="G306" t="str">
        <f t="shared" si="4"/>
        <v/>
      </c>
    </row>
    <row r="307" spans="1:7" x14ac:dyDescent="0.2">
      <c r="A307" s="32" t="s">
        <v>19712</v>
      </c>
      <c r="B307" s="4" t="s">
        <v>11</v>
      </c>
      <c r="C307" s="4">
        <v>66428928</v>
      </c>
      <c r="D307" s="4">
        <v>66434006</v>
      </c>
      <c r="E307" s="4">
        <v>5079</v>
      </c>
      <c r="G307" t="str">
        <f t="shared" si="4"/>
        <v/>
      </c>
    </row>
    <row r="308" spans="1:7" x14ac:dyDescent="0.2">
      <c r="A308" s="32" t="s">
        <v>19713</v>
      </c>
      <c r="B308" s="4" t="s">
        <v>11</v>
      </c>
      <c r="C308" s="4">
        <v>67053769</v>
      </c>
      <c r="D308" s="4">
        <v>67096904</v>
      </c>
      <c r="E308" s="4">
        <v>43136</v>
      </c>
      <c r="G308" t="str">
        <f t="shared" si="4"/>
        <v/>
      </c>
    </row>
    <row r="309" spans="1:7" x14ac:dyDescent="0.2">
      <c r="A309" t="s">
        <v>19714</v>
      </c>
      <c r="B309" s="4" t="s">
        <v>11</v>
      </c>
      <c r="C309" s="4">
        <v>69603602</v>
      </c>
      <c r="D309" s="4">
        <v>69821461</v>
      </c>
      <c r="E309" s="6">
        <v>217860</v>
      </c>
      <c r="G309" t="str">
        <f t="shared" si="4"/>
        <v/>
      </c>
    </row>
    <row r="310" spans="1:7" x14ac:dyDescent="0.2">
      <c r="A310" s="32" t="s">
        <v>19715</v>
      </c>
      <c r="B310" s="4" t="s">
        <v>11</v>
      </c>
      <c r="C310" s="4">
        <v>69994749</v>
      </c>
      <c r="D310" s="4">
        <v>70037892</v>
      </c>
      <c r="E310" s="4">
        <v>43144</v>
      </c>
      <c r="G310" t="str">
        <f t="shared" si="4"/>
        <v/>
      </c>
    </row>
    <row r="311" spans="1:7" x14ac:dyDescent="0.2">
      <c r="A311" s="32" t="s">
        <v>9861</v>
      </c>
      <c r="B311" s="4" t="s">
        <v>11</v>
      </c>
      <c r="C311" s="4">
        <v>80190131</v>
      </c>
      <c r="D311" s="4">
        <v>80221215</v>
      </c>
      <c r="E311" s="4">
        <v>31085</v>
      </c>
      <c r="G311" t="str">
        <f t="shared" si="4"/>
        <v/>
      </c>
    </row>
    <row r="312" spans="1:7" x14ac:dyDescent="0.2">
      <c r="A312" s="32" t="s">
        <v>19716</v>
      </c>
      <c r="B312" s="4" t="s">
        <v>11</v>
      </c>
      <c r="C312" s="4">
        <v>95755138</v>
      </c>
      <c r="D312" s="4">
        <v>95833344</v>
      </c>
      <c r="E312" s="4">
        <v>78207</v>
      </c>
      <c r="G312" t="str">
        <f t="shared" si="4"/>
        <v/>
      </c>
    </row>
    <row r="313" spans="1:7" x14ac:dyDescent="0.2">
      <c r="A313" s="32" t="s">
        <v>19717</v>
      </c>
      <c r="B313" s="4" t="s">
        <v>11</v>
      </c>
      <c r="C313" s="4">
        <v>103146888</v>
      </c>
      <c r="D313" s="4">
        <v>103198082</v>
      </c>
      <c r="E313" s="4">
        <v>51195</v>
      </c>
      <c r="G313" t="str">
        <f t="shared" si="4"/>
        <v/>
      </c>
    </row>
    <row r="314" spans="1:7" x14ac:dyDescent="0.2">
      <c r="A314" t="s">
        <v>19718</v>
      </c>
      <c r="B314" s="4" t="s">
        <v>11</v>
      </c>
      <c r="C314" s="4">
        <v>103653976</v>
      </c>
      <c r="D314" s="4">
        <v>103962532</v>
      </c>
      <c r="E314" s="6">
        <v>308557</v>
      </c>
      <c r="G314" t="str">
        <f t="shared" si="4"/>
        <v/>
      </c>
    </row>
    <row r="315" spans="1:7" x14ac:dyDescent="0.2">
      <c r="A315" s="32" t="s">
        <v>19719</v>
      </c>
      <c r="B315" s="4" t="s">
        <v>11</v>
      </c>
      <c r="C315" s="4">
        <v>106061534</v>
      </c>
      <c r="D315" s="4">
        <v>106151843</v>
      </c>
      <c r="E315" s="4">
        <v>90310</v>
      </c>
      <c r="G315" t="str">
        <f t="shared" si="4"/>
        <v/>
      </c>
    </row>
    <row r="316" spans="1:7" x14ac:dyDescent="0.2">
      <c r="A316" t="s">
        <v>19720</v>
      </c>
      <c r="B316" s="4" t="s">
        <v>11</v>
      </c>
      <c r="C316" s="4">
        <v>118817574</v>
      </c>
      <c r="D316" s="4">
        <v>118927960</v>
      </c>
      <c r="E316" s="6">
        <v>110387</v>
      </c>
      <c r="G316" t="str">
        <f t="shared" si="4"/>
        <v/>
      </c>
    </row>
    <row r="317" spans="1:7" x14ac:dyDescent="0.2">
      <c r="A317" s="32" t="s">
        <v>19721</v>
      </c>
      <c r="B317" s="4" t="s">
        <v>11</v>
      </c>
      <c r="C317" s="4">
        <v>130626785</v>
      </c>
      <c r="D317" s="4">
        <v>130674424</v>
      </c>
      <c r="E317" s="4">
        <v>47640</v>
      </c>
      <c r="G317" t="str">
        <f t="shared" si="4"/>
        <v/>
      </c>
    </row>
    <row r="318" spans="1:7" x14ac:dyDescent="0.2">
      <c r="A318" s="32" t="s">
        <v>19722</v>
      </c>
      <c r="B318" s="4" t="s">
        <v>11</v>
      </c>
      <c r="C318" s="4">
        <v>140753103</v>
      </c>
      <c r="D318" s="4">
        <v>140787695</v>
      </c>
      <c r="E318" s="4">
        <v>34593</v>
      </c>
      <c r="G318" t="str">
        <f t="shared" si="4"/>
        <v/>
      </c>
    </row>
    <row r="319" spans="1:7" x14ac:dyDescent="0.2">
      <c r="A319" t="s">
        <v>19723</v>
      </c>
      <c r="B319" s="4" t="s">
        <v>11</v>
      </c>
      <c r="C319" s="4">
        <v>170200798</v>
      </c>
      <c r="D319" s="4">
        <v>170203848</v>
      </c>
      <c r="E319" s="6">
        <v>3051</v>
      </c>
      <c r="G319" t="str">
        <f t="shared" si="4"/>
        <v/>
      </c>
    </row>
    <row r="320" spans="1:7" x14ac:dyDescent="0.2">
      <c r="A320" s="32" t="s">
        <v>19724</v>
      </c>
      <c r="B320" s="4" t="s">
        <v>11</v>
      </c>
      <c r="C320" s="4">
        <v>170271392</v>
      </c>
      <c r="D320" s="4">
        <v>170330598</v>
      </c>
      <c r="E320" s="4">
        <v>59207</v>
      </c>
      <c r="G320" t="str">
        <f t="shared" si="4"/>
        <v/>
      </c>
    </row>
    <row r="321" spans="1:7" x14ac:dyDescent="0.2">
      <c r="A321" s="32" t="s">
        <v>9989</v>
      </c>
      <c r="B321" s="4" t="s">
        <v>11</v>
      </c>
      <c r="C321" s="4">
        <v>170546431</v>
      </c>
      <c r="D321" s="4">
        <v>170646003</v>
      </c>
      <c r="E321" s="4">
        <v>99573</v>
      </c>
      <c r="G321" t="str">
        <f t="shared" si="4"/>
        <v/>
      </c>
    </row>
    <row r="322" spans="1:7" x14ac:dyDescent="0.2">
      <c r="A322" t="s">
        <v>19725</v>
      </c>
      <c r="B322" s="4" t="s">
        <v>11</v>
      </c>
      <c r="C322" s="4">
        <v>176717618</v>
      </c>
      <c r="D322" s="4">
        <v>176736961</v>
      </c>
      <c r="E322" s="6">
        <v>19344</v>
      </c>
      <c r="G322" t="str">
        <f t="shared" ref="G322:G385" si="5">IF(AND(B322=B321,C322&gt;=C321,D322&lt;=D321),"inside","")</f>
        <v/>
      </c>
    </row>
    <row r="323" spans="1:7" x14ac:dyDescent="0.2">
      <c r="A323" s="32" t="s">
        <v>19726</v>
      </c>
      <c r="B323" s="4" t="s">
        <v>11</v>
      </c>
      <c r="C323" s="4">
        <v>176851045</v>
      </c>
      <c r="D323" s="4">
        <v>176875795</v>
      </c>
      <c r="E323" s="4">
        <v>24751</v>
      </c>
      <c r="G323" t="str">
        <f t="shared" si="5"/>
        <v/>
      </c>
    </row>
    <row r="324" spans="1:7" x14ac:dyDescent="0.2">
      <c r="A324" t="s">
        <v>19727</v>
      </c>
      <c r="B324" s="4" t="s">
        <v>6245</v>
      </c>
      <c r="C324" s="4">
        <v>45104125</v>
      </c>
      <c r="D324" s="4">
        <v>45282808</v>
      </c>
      <c r="E324" s="6">
        <v>178684</v>
      </c>
      <c r="G324" t="str">
        <f t="shared" si="5"/>
        <v/>
      </c>
    </row>
    <row r="325" spans="1:7" x14ac:dyDescent="0.2">
      <c r="A325" t="s">
        <v>19728</v>
      </c>
      <c r="B325" s="4" t="s">
        <v>6245</v>
      </c>
      <c r="C325" s="4">
        <v>45136050</v>
      </c>
      <c r="D325" s="4">
        <v>45285752</v>
      </c>
      <c r="E325" s="6">
        <v>149703</v>
      </c>
      <c r="G325" t="str">
        <f t="shared" si="5"/>
        <v/>
      </c>
    </row>
    <row r="326" spans="1:7" x14ac:dyDescent="0.2">
      <c r="A326" t="s">
        <v>19729</v>
      </c>
      <c r="B326" s="4" t="s">
        <v>6245</v>
      </c>
      <c r="C326" s="4">
        <v>45298611</v>
      </c>
      <c r="D326" s="4">
        <v>45393754</v>
      </c>
      <c r="E326" s="6">
        <v>95144</v>
      </c>
      <c r="G326" t="str">
        <f t="shared" si="5"/>
        <v/>
      </c>
    </row>
    <row r="327" spans="1:7" x14ac:dyDescent="0.2">
      <c r="A327" t="s">
        <v>19730</v>
      </c>
      <c r="B327" t="s">
        <v>6245</v>
      </c>
      <c r="C327" s="4">
        <v>49441779</v>
      </c>
      <c r="D327" s="4">
        <v>49846228</v>
      </c>
      <c r="E327" s="6">
        <v>404450</v>
      </c>
      <c r="G327" t="str">
        <f t="shared" si="5"/>
        <v/>
      </c>
    </row>
    <row r="328" spans="1:7" x14ac:dyDescent="0.2">
      <c r="A328" s="32" t="s">
        <v>10103</v>
      </c>
      <c r="B328" s="4" t="s">
        <v>6245</v>
      </c>
      <c r="C328" s="4">
        <v>52418291</v>
      </c>
      <c r="D328" s="4">
        <v>52420938</v>
      </c>
      <c r="E328" s="4">
        <v>2648</v>
      </c>
      <c r="G328" t="str">
        <f t="shared" si="5"/>
        <v/>
      </c>
    </row>
    <row r="329" spans="1:7" x14ac:dyDescent="0.2">
      <c r="A329" s="32" t="s">
        <v>19731</v>
      </c>
      <c r="B329" s="4" t="s">
        <v>6245</v>
      </c>
      <c r="C329" s="4">
        <v>56633349</v>
      </c>
      <c r="D329" s="4">
        <v>56678044</v>
      </c>
      <c r="E329" s="4">
        <v>44696</v>
      </c>
      <c r="G329" t="str">
        <f t="shared" si="5"/>
        <v/>
      </c>
    </row>
    <row r="330" spans="1:7" x14ac:dyDescent="0.2">
      <c r="A330" s="32" t="s">
        <v>19732</v>
      </c>
      <c r="B330" s="4" t="s">
        <v>6245</v>
      </c>
      <c r="C330" s="4">
        <v>57524067</v>
      </c>
      <c r="D330" s="4">
        <v>57601225</v>
      </c>
      <c r="E330" s="4">
        <v>77159</v>
      </c>
      <c r="G330" t="str">
        <f t="shared" si="5"/>
        <v/>
      </c>
    </row>
    <row r="331" spans="1:7" x14ac:dyDescent="0.2">
      <c r="A331" s="32" t="s">
        <v>19733</v>
      </c>
      <c r="B331" s="4" t="s">
        <v>6245</v>
      </c>
      <c r="C331" s="4">
        <v>60135962</v>
      </c>
      <c r="D331" s="4">
        <v>60465365</v>
      </c>
      <c r="E331" s="4">
        <v>329404</v>
      </c>
      <c r="G331" t="str">
        <f t="shared" si="5"/>
        <v/>
      </c>
    </row>
    <row r="332" spans="1:7" x14ac:dyDescent="0.2">
      <c r="A332" s="32" t="s">
        <v>9906</v>
      </c>
      <c r="B332" s="4" t="s">
        <v>6245</v>
      </c>
      <c r="C332" s="4">
        <v>60484179</v>
      </c>
      <c r="D332" s="4">
        <v>60513501</v>
      </c>
      <c r="E332" s="4">
        <v>29323</v>
      </c>
      <c r="G332" t="str">
        <f t="shared" si="5"/>
        <v/>
      </c>
    </row>
    <row r="333" spans="1:7" x14ac:dyDescent="0.2">
      <c r="A333" s="32" t="s">
        <v>19734</v>
      </c>
      <c r="B333" s="4" t="s">
        <v>6245</v>
      </c>
      <c r="C333" s="4">
        <v>60586625</v>
      </c>
      <c r="D333" s="4">
        <v>60843706</v>
      </c>
      <c r="E333" s="4">
        <v>257082</v>
      </c>
      <c r="G333" t="str">
        <f t="shared" si="5"/>
        <v/>
      </c>
    </row>
    <row r="334" spans="1:7" x14ac:dyDescent="0.2">
      <c r="A334" s="32" t="s">
        <v>19735</v>
      </c>
      <c r="B334" s="4" t="s">
        <v>6245</v>
      </c>
      <c r="C334" s="4">
        <v>64778944</v>
      </c>
      <c r="D334" s="4">
        <v>65010764</v>
      </c>
      <c r="E334" s="4">
        <v>231821</v>
      </c>
      <c r="G334" t="str">
        <f t="shared" si="5"/>
        <v/>
      </c>
    </row>
    <row r="335" spans="1:7" x14ac:dyDescent="0.2">
      <c r="A335" s="32" t="s">
        <v>11301</v>
      </c>
      <c r="B335" s="4" t="s">
        <v>6245</v>
      </c>
      <c r="C335" s="4">
        <v>86909526</v>
      </c>
      <c r="D335" s="4">
        <v>86963024</v>
      </c>
      <c r="E335" s="4">
        <v>53499</v>
      </c>
      <c r="G335" t="str">
        <f t="shared" si="5"/>
        <v/>
      </c>
    </row>
    <row r="336" spans="1:7" x14ac:dyDescent="0.2">
      <c r="A336" s="32" t="s">
        <v>9791</v>
      </c>
      <c r="B336" s="4" t="s">
        <v>6245</v>
      </c>
      <c r="C336" s="4">
        <v>87520595</v>
      </c>
      <c r="D336" s="4">
        <v>87775691</v>
      </c>
      <c r="E336" s="4">
        <v>255097</v>
      </c>
      <c r="G336" t="str">
        <f t="shared" si="5"/>
        <v/>
      </c>
    </row>
    <row r="337" spans="1:7" x14ac:dyDescent="0.2">
      <c r="A337" s="32" t="s">
        <v>9739</v>
      </c>
      <c r="B337" s="4" t="s">
        <v>6245</v>
      </c>
      <c r="C337" s="4">
        <v>87854395</v>
      </c>
      <c r="D337" s="4">
        <v>87896602</v>
      </c>
      <c r="E337" s="4">
        <v>42208</v>
      </c>
      <c r="G337" t="str">
        <f t="shared" si="5"/>
        <v/>
      </c>
    </row>
    <row r="338" spans="1:7" x14ac:dyDescent="0.2">
      <c r="A338" s="32" t="s">
        <v>9732</v>
      </c>
      <c r="B338" s="4" t="s">
        <v>6245</v>
      </c>
      <c r="C338" s="4">
        <v>87936379</v>
      </c>
      <c r="D338" s="4">
        <v>87978252</v>
      </c>
      <c r="E338" s="4">
        <v>41874</v>
      </c>
      <c r="G338" t="str">
        <f t="shared" si="5"/>
        <v/>
      </c>
    </row>
    <row r="339" spans="1:7" x14ac:dyDescent="0.2">
      <c r="A339" s="32" t="s">
        <v>9718</v>
      </c>
      <c r="B339" s="4" t="s">
        <v>6245</v>
      </c>
      <c r="C339" s="4">
        <v>88116319</v>
      </c>
      <c r="D339" s="4">
        <v>88206889</v>
      </c>
      <c r="E339" s="4">
        <v>90571</v>
      </c>
      <c r="G339" t="str">
        <f t="shared" si="5"/>
        <v/>
      </c>
    </row>
    <row r="340" spans="1:7" x14ac:dyDescent="0.2">
      <c r="A340" s="32" t="s">
        <v>19736</v>
      </c>
      <c r="B340" s="4" t="s">
        <v>6245</v>
      </c>
      <c r="C340" s="4">
        <v>88687514</v>
      </c>
      <c r="D340" s="4">
        <v>88748452</v>
      </c>
      <c r="E340" s="4">
        <v>60939</v>
      </c>
      <c r="G340" t="str">
        <f t="shared" si="5"/>
        <v/>
      </c>
    </row>
    <row r="341" spans="1:7" x14ac:dyDescent="0.2">
      <c r="A341" s="32" t="s">
        <v>19737</v>
      </c>
      <c r="B341" s="4" t="s">
        <v>6245</v>
      </c>
      <c r="C341" s="4">
        <v>89252602</v>
      </c>
      <c r="D341" s="4">
        <v>89407917</v>
      </c>
      <c r="E341" s="4">
        <v>155316</v>
      </c>
      <c r="G341" t="str">
        <f t="shared" si="5"/>
        <v/>
      </c>
    </row>
    <row r="342" spans="1:7" x14ac:dyDescent="0.2">
      <c r="A342" s="32" t="s">
        <v>19738</v>
      </c>
      <c r="B342" s="4" t="s">
        <v>6245</v>
      </c>
      <c r="C342" s="4">
        <v>101584499</v>
      </c>
      <c r="D342" s="4">
        <v>101862704</v>
      </c>
      <c r="E342" s="4">
        <v>278206</v>
      </c>
      <c r="G342" t="str">
        <f t="shared" si="5"/>
        <v/>
      </c>
    </row>
    <row r="343" spans="1:7" x14ac:dyDescent="0.2">
      <c r="A343" s="32" t="s">
        <v>8689</v>
      </c>
      <c r="B343" s="4" t="s">
        <v>6245</v>
      </c>
      <c r="C343" s="4">
        <v>103791044</v>
      </c>
      <c r="D343" s="4">
        <v>104012303</v>
      </c>
      <c r="E343" s="4">
        <v>221260</v>
      </c>
      <c r="G343" t="str">
        <f t="shared" si="5"/>
        <v/>
      </c>
    </row>
    <row r="344" spans="1:7" x14ac:dyDescent="0.2">
      <c r="A344" s="32" t="s">
        <v>19739</v>
      </c>
      <c r="B344" s="4" t="s">
        <v>6245</v>
      </c>
      <c r="C344" s="4">
        <v>106767346</v>
      </c>
      <c r="D344" s="4">
        <v>106790327</v>
      </c>
      <c r="E344" s="4">
        <v>22982</v>
      </c>
      <c r="G344" t="str">
        <f t="shared" si="5"/>
        <v/>
      </c>
    </row>
    <row r="345" spans="1:7" x14ac:dyDescent="0.2">
      <c r="A345" s="32" t="s">
        <v>19740</v>
      </c>
      <c r="B345" s="4" t="s">
        <v>6245</v>
      </c>
      <c r="C345" s="4">
        <v>107170148</v>
      </c>
      <c r="D345" s="4">
        <v>107197725</v>
      </c>
      <c r="E345" s="4">
        <v>27578</v>
      </c>
      <c r="G345" t="str">
        <f t="shared" si="5"/>
        <v/>
      </c>
    </row>
    <row r="346" spans="1:7" x14ac:dyDescent="0.2">
      <c r="A346" s="32" t="s">
        <v>19741</v>
      </c>
      <c r="B346" s="4" t="s">
        <v>6245</v>
      </c>
      <c r="C346" s="4">
        <v>108993934</v>
      </c>
      <c r="D346" s="4">
        <v>109026663</v>
      </c>
      <c r="E346" s="4">
        <v>32730</v>
      </c>
      <c r="G346" t="str">
        <f t="shared" si="5"/>
        <v/>
      </c>
    </row>
    <row r="347" spans="1:7" x14ac:dyDescent="0.2">
      <c r="A347" s="32" t="s">
        <v>19742</v>
      </c>
      <c r="B347" s="4" t="s">
        <v>6245</v>
      </c>
      <c r="C347" s="4">
        <v>109030041</v>
      </c>
      <c r="D347" s="4">
        <v>109182919</v>
      </c>
      <c r="E347" s="4">
        <v>152879</v>
      </c>
      <c r="G347" t="str">
        <f t="shared" si="5"/>
        <v/>
      </c>
    </row>
    <row r="348" spans="1:7" x14ac:dyDescent="0.2">
      <c r="A348" s="32" t="s">
        <v>19743</v>
      </c>
      <c r="B348" s="4" t="s">
        <v>6245</v>
      </c>
      <c r="C348" s="4">
        <v>113442978</v>
      </c>
      <c r="D348" s="4">
        <v>113464825</v>
      </c>
      <c r="E348" s="4">
        <v>21848</v>
      </c>
      <c r="G348" t="str">
        <f t="shared" si="5"/>
        <v/>
      </c>
    </row>
    <row r="349" spans="1:7" x14ac:dyDescent="0.2">
      <c r="A349" s="32" t="s">
        <v>19744</v>
      </c>
      <c r="B349" s="4" t="s">
        <v>6245</v>
      </c>
      <c r="C349" s="4">
        <v>113837198</v>
      </c>
      <c r="D349" s="4">
        <v>113995764</v>
      </c>
      <c r="E349" s="4">
        <v>158567</v>
      </c>
      <c r="G349" t="str">
        <f t="shared" si="5"/>
        <v/>
      </c>
    </row>
    <row r="350" spans="1:7" x14ac:dyDescent="0.2">
      <c r="A350" s="32" t="s">
        <v>10128</v>
      </c>
      <c r="B350" s="4" t="s">
        <v>6245</v>
      </c>
      <c r="C350" s="4">
        <v>124245633</v>
      </c>
      <c r="D350" s="4">
        <v>124251883</v>
      </c>
      <c r="E350" s="4">
        <v>6251</v>
      </c>
      <c r="G350" t="str">
        <f t="shared" si="5"/>
        <v/>
      </c>
    </row>
    <row r="351" spans="1:7" x14ac:dyDescent="0.2">
      <c r="A351" s="32" t="s">
        <v>19745</v>
      </c>
      <c r="B351" s="4" t="s">
        <v>6245</v>
      </c>
      <c r="C351" s="4">
        <v>126705920</v>
      </c>
      <c r="D351" s="4">
        <v>126811517</v>
      </c>
      <c r="E351" s="4">
        <v>105598</v>
      </c>
      <c r="G351" t="str">
        <f t="shared" si="5"/>
        <v/>
      </c>
    </row>
    <row r="352" spans="1:7" x14ac:dyDescent="0.2">
      <c r="A352" t="s">
        <v>9728</v>
      </c>
      <c r="B352" s="4" t="s">
        <v>6245</v>
      </c>
      <c r="C352" s="4">
        <v>137673167</v>
      </c>
      <c r="D352" s="4">
        <v>137750058</v>
      </c>
      <c r="E352" s="6">
        <v>76892</v>
      </c>
      <c r="G352" t="str">
        <f t="shared" si="5"/>
        <v/>
      </c>
    </row>
    <row r="353" spans="1:7" x14ac:dyDescent="0.2">
      <c r="A353" s="32" t="s">
        <v>19746</v>
      </c>
      <c r="B353" s="4" t="s">
        <v>6245</v>
      </c>
      <c r="C353" s="4">
        <v>137838122</v>
      </c>
      <c r="D353" s="4">
        <v>137858492</v>
      </c>
      <c r="E353" s="4">
        <v>20371</v>
      </c>
      <c r="G353" t="str">
        <f t="shared" si="5"/>
        <v/>
      </c>
    </row>
    <row r="354" spans="1:7" x14ac:dyDescent="0.2">
      <c r="A354" t="s">
        <v>19747</v>
      </c>
      <c r="B354" s="4" t="s">
        <v>6245</v>
      </c>
      <c r="C354" s="4">
        <v>140034844</v>
      </c>
      <c r="D354" s="4">
        <v>140221139</v>
      </c>
      <c r="E354" s="6">
        <v>186296</v>
      </c>
      <c r="G354" t="str">
        <f t="shared" si="5"/>
        <v/>
      </c>
    </row>
    <row r="355" spans="1:7" x14ac:dyDescent="0.2">
      <c r="A355" s="32" t="s">
        <v>19748</v>
      </c>
      <c r="B355" s="4" t="s">
        <v>6245</v>
      </c>
      <c r="C355" s="4">
        <v>146435163</v>
      </c>
      <c r="D355" s="4">
        <v>146439807</v>
      </c>
      <c r="E355" s="4">
        <v>4645</v>
      </c>
      <c r="G355" t="str">
        <f t="shared" si="5"/>
        <v/>
      </c>
    </row>
    <row r="356" spans="1:7" x14ac:dyDescent="0.2">
      <c r="A356" s="32" t="s">
        <v>9489</v>
      </c>
      <c r="B356" s="4" t="s">
        <v>6245</v>
      </c>
      <c r="C356" s="4">
        <v>152055862</v>
      </c>
      <c r="D356" s="4">
        <v>152323236</v>
      </c>
      <c r="E356" s="4">
        <v>267375</v>
      </c>
      <c r="G356" t="str">
        <f t="shared" si="5"/>
        <v/>
      </c>
    </row>
    <row r="357" spans="1:7" x14ac:dyDescent="0.2">
      <c r="A357" s="32" t="s">
        <v>19749</v>
      </c>
      <c r="B357" s="4" t="s">
        <v>6245</v>
      </c>
      <c r="C357" s="4">
        <v>152097562</v>
      </c>
      <c r="D357" s="4">
        <v>152331031</v>
      </c>
      <c r="E357" s="4">
        <v>233470</v>
      </c>
      <c r="G357" t="str">
        <f t="shared" si="5"/>
        <v/>
      </c>
    </row>
    <row r="358" spans="1:7" x14ac:dyDescent="0.2">
      <c r="A358" s="32" t="s">
        <v>19750</v>
      </c>
      <c r="B358" s="4" t="s">
        <v>6245</v>
      </c>
      <c r="C358" s="4">
        <v>152587913</v>
      </c>
      <c r="D358" s="4">
        <v>152705483</v>
      </c>
      <c r="E358" s="4">
        <v>117571</v>
      </c>
      <c r="G358" t="str">
        <f t="shared" si="5"/>
        <v/>
      </c>
    </row>
    <row r="359" spans="1:7" x14ac:dyDescent="0.2">
      <c r="A359" t="s">
        <v>9759</v>
      </c>
      <c r="B359" s="4" t="s">
        <v>6245</v>
      </c>
      <c r="C359" s="4">
        <v>153605497</v>
      </c>
      <c r="D359" s="4">
        <v>153687444</v>
      </c>
      <c r="E359" s="6">
        <v>81948</v>
      </c>
      <c r="G359" t="str">
        <f t="shared" si="5"/>
        <v/>
      </c>
    </row>
    <row r="360" spans="1:7" x14ac:dyDescent="0.2">
      <c r="A360" s="32" t="s">
        <v>19751</v>
      </c>
      <c r="B360" s="4" t="s">
        <v>6245</v>
      </c>
      <c r="C360" s="4">
        <v>156005166</v>
      </c>
      <c r="D360" s="4">
        <v>156046246</v>
      </c>
      <c r="E360" s="4">
        <v>41081</v>
      </c>
      <c r="G360" t="str">
        <f t="shared" si="5"/>
        <v/>
      </c>
    </row>
    <row r="361" spans="1:7" x14ac:dyDescent="0.2">
      <c r="A361" s="32" t="s">
        <v>9942</v>
      </c>
      <c r="B361" s="4" t="s">
        <v>6245</v>
      </c>
      <c r="C361" s="4">
        <v>166988585</v>
      </c>
      <c r="D361" s="4">
        <v>166997007</v>
      </c>
      <c r="E361" s="4">
        <v>8423</v>
      </c>
      <c r="G361" t="str">
        <f t="shared" si="5"/>
        <v/>
      </c>
    </row>
    <row r="362" spans="1:7" x14ac:dyDescent="0.2">
      <c r="A362" s="32" t="s">
        <v>19752</v>
      </c>
      <c r="B362" s="4" t="s">
        <v>15</v>
      </c>
      <c r="C362" s="4">
        <v>14714864</v>
      </c>
      <c r="D362" s="4">
        <v>14733033</v>
      </c>
      <c r="E362" s="4">
        <v>18170</v>
      </c>
      <c r="G362" t="str">
        <f t="shared" si="5"/>
        <v/>
      </c>
    </row>
    <row r="363" spans="1:7" x14ac:dyDescent="0.2">
      <c r="A363" s="32" t="s">
        <v>19753</v>
      </c>
      <c r="B363" s="4" t="s">
        <v>15</v>
      </c>
      <c r="C363" s="4">
        <v>16659131</v>
      </c>
      <c r="D363" s="4">
        <v>16663463</v>
      </c>
      <c r="E363" s="4">
        <v>4333</v>
      </c>
      <c r="G363" t="str">
        <f t="shared" si="5"/>
        <v/>
      </c>
    </row>
    <row r="364" spans="1:7" x14ac:dyDescent="0.2">
      <c r="A364" s="32" t="s">
        <v>19754</v>
      </c>
      <c r="B364" s="4" t="s">
        <v>15</v>
      </c>
      <c r="C364" s="4">
        <v>25147518</v>
      </c>
      <c r="D364" s="4">
        <v>25170668</v>
      </c>
      <c r="E364" s="4">
        <v>23151</v>
      </c>
      <c r="G364" t="str">
        <f t="shared" si="5"/>
        <v/>
      </c>
    </row>
    <row r="365" spans="1:7" x14ac:dyDescent="0.2">
      <c r="A365" s="32" t="s">
        <v>19755</v>
      </c>
      <c r="B365" s="4" t="s">
        <v>15</v>
      </c>
      <c r="C365" s="4">
        <v>25219582</v>
      </c>
      <c r="D365" s="4">
        <v>25384361</v>
      </c>
      <c r="E365" s="4">
        <v>164780</v>
      </c>
      <c r="G365" t="str">
        <f t="shared" si="5"/>
        <v/>
      </c>
    </row>
    <row r="366" spans="1:7" x14ac:dyDescent="0.2">
      <c r="A366" t="s">
        <v>8818</v>
      </c>
      <c r="B366" s="4" t="s">
        <v>15</v>
      </c>
      <c r="C366" s="4">
        <v>25417423</v>
      </c>
      <c r="D366" s="4">
        <v>25514179</v>
      </c>
      <c r="E366" s="6">
        <v>96757</v>
      </c>
      <c r="G366" t="str">
        <f t="shared" si="5"/>
        <v/>
      </c>
    </row>
    <row r="367" spans="1:7" x14ac:dyDescent="0.2">
      <c r="A367" s="32" t="s">
        <v>19756</v>
      </c>
      <c r="B367" s="4" t="s">
        <v>15</v>
      </c>
      <c r="C367" s="4">
        <v>25684606</v>
      </c>
      <c r="D367" s="4">
        <v>26133070</v>
      </c>
      <c r="E367" s="4">
        <v>448465</v>
      </c>
      <c r="G367" t="str">
        <f t="shared" si="5"/>
        <v/>
      </c>
    </row>
    <row r="368" spans="1:7" x14ac:dyDescent="0.2">
      <c r="A368" s="32" t="s">
        <v>19757</v>
      </c>
      <c r="B368" s="4" t="s">
        <v>15</v>
      </c>
      <c r="C368" s="4">
        <v>26097384</v>
      </c>
      <c r="D368" s="4">
        <v>26133616</v>
      </c>
      <c r="E368" s="4">
        <v>36233</v>
      </c>
      <c r="G368" t="str">
        <f t="shared" si="5"/>
        <v/>
      </c>
    </row>
    <row r="369" spans="1:7" x14ac:dyDescent="0.2">
      <c r="A369" s="32" t="s">
        <v>19758</v>
      </c>
      <c r="B369" s="4" t="s">
        <v>15</v>
      </c>
      <c r="C369" s="4">
        <v>26175866</v>
      </c>
      <c r="D369" s="4">
        <v>26909096</v>
      </c>
      <c r="E369" s="4">
        <v>733231</v>
      </c>
      <c r="G369" t="str">
        <f t="shared" si="5"/>
        <v/>
      </c>
    </row>
    <row r="370" spans="1:7" x14ac:dyDescent="0.2">
      <c r="A370" t="s">
        <v>19759</v>
      </c>
      <c r="B370" s="4" t="s">
        <v>15</v>
      </c>
      <c r="C370" s="4">
        <v>26454363</v>
      </c>
      <c r="D370" s="4">
        <v>26949672</v>
      </c>
      <c r="E370" s="6">
        <v>495310</v>
      </c>
      <c r="G370" t="str">
        <f t="shared" si="5"/>
        <v/>
      </c>
    </row>
    <row r="371" spans="1:7" x14ac:dyDescent="0.2">
      <c r="A371" s="32" t="s">
        <v>19760</v>
      </c>
      <c r="B371" s="4" t="s">
        <v>15</v>
      </c>
      <c r="C371" s="4">
        <v>26582035</v>
      </c>
      <c r="D371" s="4">
        <v>27564879</v>
      </c>
      <c r="E371" s="4">
        <v>982845</v>
      </c>
      <c r="G371" t="str">
        <f t="shared" si="5"/>
        <v/>
      </c>
    </row>
    <row r="372" spans="1:7" x14ac:dyDescent="0.2">
      <c r="A372" s="32" t="s">
        <v>8700</v>
      </c>
      <c r="B372" s="4" t="s">
        <v>15</v>
      </c>
      <c r="C372" s="4">
        <v>27054772</v>
      </c>
      <c r="D372" s="4">
        <v>27798887</v>
      </c>
      <c r="E372" s="4">
        <v>744116</v>
      </c>
      <c r="G372" t="str">
        <f t="shared" si="5"/>
        <v/>
      </c>
    </row>
    <row r="373" spans="1:7" x14ac:dyDescent="0.2">
      <c r="A373" s="32" t="s">
        <v>8559</v>
      </c>
      <c r="B373" s="4" t="s">
        <v>15</v>
      </c>
      <c r="C373" s="4">
        <v>27141904</v>
      </c>
      <c r="D373" s="4">
        <v>28119055</v>
      </c>
      <c r="E373" s="4">
        <v>977152</v>
      </c>
      <c r="G373" t="str">
        <f t="shared" si="5"/>
        <v/>
      </c>
    </row>
    <row r="374" spans="1:7" x14ac:dyDescent="0.2">
      <c r="A374" t="s">
        <v>19761</v>
      </c>
      <c r="B374" s="4" t="s">
        <v>15</v>
      </c>
      <c r="C374" s="4">
        <v>27309779</v>
      </c>
      <c r="D374" s="4">
        <v>28304384</v>
      </c>
      <c r="E374" s="6">
        <v>994606</v>
      </c>
      <c r="G374" t="str">
        <f t="shared" si="5"/>
        <v/>
      </c>
    </row>
    <row r="375" spans="1:7" x14ac:dyDescent="0.2">
      <c r="A375" s="32" t="s">
        <v>8527</v>
      </c>
      <c r="B375" s="4" t="s">
        <v>15</v>
      </c>
      <c r="C375" s="4">
        <v>27806985</v>
      </c>
      <c r="D375" s="4">
        <v>28806303</v>
      </c>
      <c r="E375" s="4">
        <v>999319</v>
      </c>
      <c r="G375" t="str">
        <f t="shared" si="5"/>
        <v/>
      </c>
    </row>
    <row r="376" spans="1:7" x14ac:dyDescent="0.2">
      <c r="A376" s="32" t="s">
        <v>8553</v>
      </c>
      <c r="B376" s="4" t="s">
        <v>15</v>
      </c>
      <c r="C376" s="4">
        <v>28169241</v>
      </c>
      <c r="D376" s="4">
        <v>29167575</v>
      </c>
      <c r="E376" s="4">
        <v>998335</v>
      </c>
      <c r="G376" t="str">
        <f t="shared" si="5"/>
        <v/>
      </c>
    </row>
    <row r="377" spans="1:7" x14ac:dyDescent="0.2">
      <c r="A377" s="32" t="s">
        <v>19762</v>
      </c>
      <c r="B377" s="4" t="s">
        <v>15</v>
      </c>
      <c r="C377" s="4">
        <v>28712663</v>
      </c>
      <c r="D377" s="4">
        <v>29523957</v>
      </c>
      <c r="E377" s="4">
        <v>811295</v>
      </c>
      <c r="G377" t="str">
        <f t="shared" si="5"/>
        <v/>
      </c>
    </row>
    <row r="378" spans="1:7" x14ac:dyDescent="0.2">
      <c r="A378" s="32" t="s">
        <v>9955</v>
      </c>
      <c r="B378" s="4" t="s">
        <v>15</v>
      </c>
      <c r="C378" s="4">
        <v>29549653</v>
      </c>
      <c r="D378" s="4">
        <v>30515043</v>
      </c>
      <c r="E378" s="4">
        <v>965391</v>
      </c>
      <c r="G378" t="str">
        <f t="shared" si="5"/>
        <v/>
      </c>
    </row>
    <row r="379" spans="1:7" x14ac:dyDescent="0.2">
      <c r="A379" t="s">
        <v>19763</v>
      </c>
      <c r="B379" s="4" t="s">
        <v>15</v>
      </c>
      <c r="C379" s="4">
        <v>29970960</v>
      </c>
      <c r="D379" s="4">
        <v>30761572</v>
      </c>
      <c r="E379" s="6">
        <v>790613</v>
      </c>
      <c r="G379" t="str">
        <f t="shared" si="5"/>
        <v/>
      </c>
    </row>
    <row r="380" spans="1:7" x14ac:dyDescent="0.2">
      <c r="A380" s="32" t="s">
        <v>19764</v>
      </c>
      <c r="B380" s="4" t="s">
        <v>15</v>
      </c>
      <c r="C380" s="4">
        <v>30299245</v>
      </c>
      <c r="D380" s="4">
        <v>30985828</v>
      </c>
      <c r="E380" s="4">
        <v>686584</v>
      </c>
      <c r="G380" t="str">
        <f t="shared" si="5"/>
        <v/>
      </c>
    </row>
    <row r="381" spans="1:7" x14ac:dyDescent="0.2">
      <c r="A381" t="s">
        <v>19765</v>
      </c>
      <c r="B381" s="4" t="s">
        <v>15</v>
      </c>
      <c r="C381" s="4">
        <v>31016550</v>
      </c>
      <c r="D381" s="4">
        <v>31566168</v>
      </c>
      <c r="E381" s="6">
        <v>549619</v>
      </c>
      <c r="G381" t="str">
        <f t="shared" si="5"/>
        <v/>
      </c>
    </row>
    <row r="382" spans="1:7" x14ac:dyDescent="0.2">
      <c r="A382" s="32" t="s">
        <v>9103</v>
      </c>
      <c r="B382" s="4" t="s">
        <v>15</v>
      </c>
      <c r="C382" s="4">
        <v>31726688</v>
      </c>
      <c r="D382" s="4">
        <v>31801233</v>
      </c>
      <c r="E382" s="4">
        <v>74546</v>
      </c>
      <c r="G382" t="str">
        <f t="shared" si="5"/>
        <v/>
      </c>
    </row>
    <row r="383" spans="1:7" x14ac:dyDescent="0.2">
      <c r="A383" t="s">
        <v>19766</v>
      </c>
      <c r="B383" s="4" t="s">
        <v>15</v>
      </c>
      <c r="C383" s="4">
        <v>31922254</v>
      </c>
      <c r="D383" s="4">
        <v>31947460</v>
      </c>
      <c r="E383" s="6">
        <v>25207</v>
      </c>
      <c r="G383" t="str">
        <f t="shared" si="5"/>
        <v/>
      </c>
    </row>
    <row r="384" spans="1:7" x14ac:dyDescent="0.2">
      <c r="A384" s="32" t="s">
        <v>8927</v>
      </c>
      <c r="B384" s="4" t="s">
        <v>15</v>
      </c>
      <c r="C384" s="4">
        <v>32110583</v>
      </c>
      <c r="D384" s="4">
        <v>32146997</v>
      </c>
      <c r="E384" s="4">
        <v>36415</v>
      </c>
      <c r="G384" t="str">
        <f t="shared" si="5"/>
        <v/>
      </c>
    </row>
    <row r="385" spans="1:7" x14ac:dyDescent="0.2">
      <c r="A385" s="32" t="s">
        <v>19767</v>
      </c>
      <c r="B385" s="4" t="s">
        <v>15</v>
      </c>
      <c r="C385" s="4">
        <v>32147696</v>
      </c>
      <c r="D385" s="4">
        <v>32152442</v>
      </c>
      <c r="E385" s="4">
        <v>4747</v>
      </c>
      <c r="G385" t="str">
        <f t="shared" si="5"/>
        <v/>
      </c>
    </row>
    <row r="386" spans="1:7" x14ac:dyDescent="0.2">
      <c r="A386" s="32" t="s">
        <v>9537</v>
      </c>
      <c r="B386" s="4" t="s">
        <v>15</v>
      </c>
      <c r="C386" s="4">
        <v>32154285</v>
      </c>
      <c r="D386" s="4">
        <v>32158319</v>
      </c>
      <c r="E386" s="4">
        <v>4035</v>
      </c>
      <c r="G386" t="str">
        <f t="shared" ref="G386:G449" si="6">IF(AND(B386=B385,C386&gt;=C385,D386&lt;=D385),"inside","")</f>
        <v/>
      </c>
    </row>
    <row r="387" spans="1:7" x14ac:dyDescent="0.2">
      <c r="A387" s="32" t="s">
        <v>9248</v>
      </c>
      <c r="B387" s="4" t="s">
        <v>15</v>
      </c>
      <c r="C387" s="4">
        <v>32196575</v>
      </c>
      <c r="D387" s="4">
        <v>32206399</v>
      </c>
      <c r="E387" s="4">
        <v>9825</v>
      </c>
      <c r="G387" t="str">
        <f t="shared" si="6"/>
        <v/>
      </c>
    </row>
    <row r="388" spans="1:7" ht="19" customHeight="1" x14ac:dyDescent="0.2">
      <c r="A388" t="s">
        <v>8791</v>
      </c>
      <c r="B388" s="4" t="s">
        <v>15</v>
      </c>
      <c r="C388" s="4">
        <v>32218120</v>
      </c>
      <c r="D388" s="4">
        <v>32666526</v>
      </c>
      <c r="E388" s="6">
        <v>448407</v>
      </c>
      <c r="G388" t="str">
        <f t="shared" si="6"/>
        <v/>
      </c>
    </row>
    <row r="389" spans="1:7" ht="17" customHeight="1" x14ac:dyDescent="0.2">
      <c r="A389" s="32" t="s">
        <v>8615</v>
      </c>
      <c r="B389" s="4" t="s">
        <v>15</v>
      </c>
      <c r="C389" s="4">
        <v>32577633</v>
      </c>
      <c r="D389" s="4">
        <v>32679326</v>
      </c>
      <c r="E389" s="4">
        <v>101694</v>
      </c>
      <c r="G389" t="str">
        <f t="shared" si="6"/>
        <v/>
      </c>
    </row>
    <row r="390" spans="1:7" x14ac:dyDescent="0.2">
      <c r="A390" s="32" t="s">
        <v>9573</v>
      </c>
      <c r="B390" s="4" t="s">
        <v>15</v>
      </c>
      <c r="C390" s="4">
        <v>32687973</v>
      </c>
      <c r="D390" s="4">
        <v>32710010</v>
      </c>
      <c r="E390" s="4">
        <v>22038</v>
      </c>
      <c r="G390" t="str">
        <f t="shared" si="6"/>
        <v/>
      </c>
    </row>
    <row r="391" spans="1:7" x14ac:dyDescent="0.2">
      <c r="A391" s="32" t="s">
        <v>19768</v>
      </c>
      <c r="B391" s="4" t="s">
        <v>15</v>
      </c>
      <c r="C391" s="4">
        <v>32757102</v>
      </c>
      <c r="D391" s="4">
        <v>32776590</v>
      </c>
      <c r="E391" s="4">
        <v>19489</v>
      </c>
      <c r="G391" t="str">
        <f t="shared" si="6"/>
        <v/>
      </c>
    </row>
    <row r="392" spans="1:7" x14ac:dyDescent="0.2">
      <c r="A392" s="32" t="s">
        <v>8823</v>
      </c>
      <c r="B392" s="4" t="s">
        <v>15</v>
      </c>
      <c r="C392" s="4">
        <v>32904039</v>
      </c>
      <c r="D392" s="4">
        <v>32963948</v>
      </c>
      <c r="E392" s="6">
        <v>59910</v>
      </c>
      <c r="G392" t="str">
        <f t="shared" si="6"/>
        <v/>
      </c>
    </row>
    <row r="393" spans="1:7" x14ac:dyDescent="0.2">
      <c r="A393" s="32" t="s">
        <v>9117</v>
      </c>
      <c r="B393" s="4" t="s">
        <v>15</v>
      </c>
      <c r="C393" s="4">
        <v>33395199</v>
      </c>
      <c r="D393" s="4">
        <v>33453594</v>
      </c>
      <c r="E393" s="4">
        <v>58396</v>
      </c>
      <c r="G393" t="str">
        <f t="shared" si="6"/>
        <v/>
      </c>
    </row>
    <row r="394" spans="1:7" x14ac:dyDescent="0.2">
      <c r="A394" s="32" t="s">
        <v>9584</v>
      </c>
      <c r="B394" s="4" t="s">
        <v>15</v>
      </c>
      <c r="C394" s="4">
        <v>33513607</v>
      </c>
      <c r="D394" s="4">
        <v>33537546</v>
      </c>
      <c r="E394" s="4">
        <v>23940</v>
      </c>
      <c r="G394" t="str">
        <f t="shared" si="6"/>
        <v/>
      </c>
    </row>
    <row r="395" spans="1:7" x14ac:dyDescent="0.2">
      <c r="A395" s="32" t="s">
        <v>19769</v>
      </c>
      <c r="B395" s="4" t="s">
        <v>15</v>
      </c>
      <c r="C395" s="4">
        <v>33700376</v>
      </c>
      <c r="D395" s="4">
        <v>33775446</v>
      </c>
      <c r="E395" s="4">
        <v>75071</v>
      </c>
      <c r="G395" t="str">
        <f t="shared" si="6"/>
        <v/>
      </c>
    </row>
    <row r="396" spans="1:7" x14ac:dyDescent="0.2">
      <c r="A396" s="32" t="s">
        <v>19770</v>
      </c>
      <c r="B396" s="4" t="s">
        <v>15</v>
      </c>
      <c r="C396" s="4">
        <v>43160375</v>
      </c>
      <c r="D396" s="4">
        <v>43185733</v>
      </c>
      <c r="E396" s="4">
        <v>25359</v>
      </c>
      <c r="G396" t="str">
        <f t="shared" si="6"/>
        <v/>
      </c>
    </row>
    <row r="397" spans="1:7" x14ac:dyDescent="0.2">
      <c r="A397" s="32" t="s">
        <v>10000</v>
      </c>
      <c r="B397" s="4" t="s">
        <v>15</v>
      </c>
      <c r="C397" s="4">
        <v>50783501</v>
      </c>
      <c r="D397" s="4">
        <v>50936376</v>
      </c>
      <c r="E397" s="4">
        <v>152876</v>
      </c>
      <c r="G397" t="str">
        <f t="shared" si="6"/>
        <v/>
      </c>
    </row>
    <row r="398" spans="1:7" x14ac:dyDescent="0.2">
      <c r="A398" s="32" t="s">
        <v>19771</v>
      </c>
      <c r="B398" s="4" t="s">
        <v>15</v>
      </c>
      <c r="C398" s="4">
        <v>64760576</v>
      </c>
      <c r="D398" s="4">
        <v>64880145</v>
      </c>
      <c r="E398" s="4">
        <v>119570</v>
      </c>
      <c r="G398" t="str">
        <f t="shared" si="6"/>
        <v/>
      </c>
    </row>
    <row r="399" spans="1:7" x14ac:dyDescent="0.2">
      <c r="A399" s="32" t="s">
        <v>10303</v>
      </c>
      <c r="B399" s="4" t="s">
        <v>15</v>
      </c>
      <c r="C399" s="4">
        <v>73132745</v>
      </c>
      <c r="D399" s="4">
        <v>73163951</v>
      </c>
      <c r="E399" s="4">
        <v>31207</v>
      </c>
      <c r="G399" t="str">
        <f t="shared" si="6"/>
        <v/>
      </c>
    </row>
    <row r="400" spans="1:7" x14ac:dyDescent="0.2">
      <c r="A400" t="s">
        <v>19772</v>
      </c>
      <c r="B400" s="4" t="s">
        <v>15</v>
      </c>
      <c r="C400" s="4">
        <v>84279922</v>
      </c>
      <c r="D400" s="4">
        <v>84409255</v>
      </c>
      <c r="E400" s="6">
        <v>129334</v>
      </c>
      <c r="G400" t="str">
        <f t="shared" si="6"/>
        <v/>
      </c>
    </row>
    <row r="401" spans="1:7" x14ac:dyDescent="0.2">
      <c r="A401" s="32" t="s">
        <v>19773</v>
      </c>
      <c r="B401" s="4" t="s">
        <v>15</v>
      </c>
      <c r="C401" s="4">
        <v>98392667</v>
      </c>
      <c r="D401" s="4">
        <v>98494218</v>
      </c>
      <c r="E401" s="4">
        <v>101552</v>
      </c>
      <c r="G401" t="str">
        <f t="shared" si="6"/>
        <v/>
      </c>
    </row>
    <row r="402" spans="1:7" x14ac:dyDescent="0.2">
      <c r="A402" s="32" t="s">
        <v>9058</v>
      </c>
      <c r="B402" s="4" t="s">
        <v>15</v>
      </c>
      <c r="C402" s="4">
        <v>98547979</v>
      </c>
      <c r="D402" s="4">
        <v>98591622</v>
      </c>
      <c r="E402" s="4">
        <v>43644</v>
      </c>
      <c r="G402" t="str">
        <f t="shared" si="6"/>
        <v/>
      </c>
    </row>
    <row r="403" spans="1:7" x14ac:dyDescent="0.2">
      <c r="A403" t="s">
        <v>19774</v>
      </c>
      <c r="B403" s="4" t="s">
        <v>15</v>
      </c>
      <c r="C403" s="4">
        <v>105364421</v>
      </c>
      <c r="D403" s="4">
        <v>105475254</v>
      </c>
      <c r="E403" s="6">
        <v>110834</v>
      </c>
      <c r="G403" t="str">
        <f t="shared" si="6"/>
        <v/>
      </c>
    </row>
    <row r="404" spans="1:7" x14ac:dyDescent="0.2">
      <c r="A404" t="s">
        <v>19775</v>
      </c>
      <c r="B404" s="4" t="s">
        <v>15</v>
      </c>
      <c r="C404" s="4">
        <v>108934461</v>
      </c>
      <c r="D404" s="4">
        <v>109005588</v>
      </c>
      <c r="E404" s="6">
        <v>71128</v>
      </c>
      <c r="G404" t="str">
        <f t="shared" si="6"/>
        <v/>
      </c>
    </row>
    <row r="405" spans="1:7" x14ac:dyDescent="0.2">
      <c r="A405" s="32" t="s">
        <v>19776</v>
      </c>
      <c r="B405" s="4" t="s">
        <v>15</v>
      </c>
      <c r="C405" s="4">
        <v>109584410</v>
      </c>
      <c r="D405" s="4">
        <v>109648130</v>
      </c>
      <c r="E405" s="4">
        <v>63721</v>
      </c>
      <c r="G405" t="str">
        <f t="shared" si="6"/>
        <v/>
      </c>
    </row>
    <row r="406" spans="1:7" x14ac:dyDescent="0.2">
      <c r="A406" s="32" t="s">
        <v>19777</v>
      </c>
      <c r="B406" s="4" t="s">
        <v>15</v>
      </c>
      <c r="C406" s="4">
        <v>112110528</v>
      </c>
      <c r="D406" s="4">
        <v>112168309</v>
      </c>
      <c r="E406" s="4">
        <v>57782</v>
      </c>
      <c r="G406" t="str">
        <f t="shared" si="6"/>
        <v/>
      </c>
    </row>
    <row r="407" spans="1:7" x14ac:dyDescent="0.2">
      <c r="A407" t="s">
        <v>19778</v>
      </c>
      <c r="B407" s="4" t="s">
        <v>15</v>
      </c>
      <c r="C407" s="4">
        <v>119215402</v>
      </c>
      <c r="D407" s="4">
        <v>119353018</v>
      </c>
      <c r="E407" s="6">
        <v>137617</v>
      </c>
      <c r="G407" t="str">
        <f t="shared" si="6"/>
        <v/>
      </c>
    </row>
    <row r="408" spans="1:7" x14ac:dyDescent="0.2">
      <c r="A408" s="32" t="s">
        <v>9848</v>
      </c>
      <c r="B408" s="4" t="s">
        <v>15</v>
      </c>
      <c r="C408" s="4">
        <v>152760906</v>
      </c>
      <c r="D408" s="4">
        <v>152802114</v>
      </c>
      <c r="E408" s="4">
        <v>41209</v>
      </c>
      <c r="G408" t="str">
        <f t="shared" si="6"/>
        <v/>
      </c>
    </row>
    <row r="409" spans="1:7" x14ac:dyDescent="0.2">
      <c r="A409" s="32" t="s">
        <v>19779</v>
      </c>
      <c r="B409" s="4" t="s">
        <v>15</v>
      </c>
      <c r="C409" s="4">
        <v>155907483</v>
      </c>
      <c r="D409" s="4">
        <v>156009420</v>
      </c>
      <c r="E409" s="4">
        <v>101938</v>
      </c>
      <c r="G409" t="str">
        <f t="shared" si="6"/>
        <v/>
      </c>
    </row>
    <row r="410" spans="1:7" x14ac:dyDescent="0.2">
      <c r="A410" s="32" t="s">
        <v>19780</v>
      </c>
      <c r="B410" s="4" t="s">
        <v>15</v>
      </c>
      <c r="C410" s="4">
        <v>165066062</v>
      </c>
      <c r="D410" s="4">
        <v>165165989</v>
      </c>
      <c r="E410" s="4">
        <v>99928</v>
      </c>
      <c r="G410" t="str">
        <f t="shared" si="6"/>
        <v/>
      </c>
    </row>
    <row r="411" spans="1:7" x14ac:dyDescent="0.2">
      <c r="A411" s="32" t="s">
        <v>9183</v>
      </c>
      <c r="B411" s="4" t="s">
        <v>18</v>
      </c>
      <c r="C411" s="4">
        <v>1861952</v>
      </c>
      <c r="D411" s="4">
        <v>1912057</v>
      </c>
      <c r="E411" s="4">
        <v>50106</v>
      </c>
      <c r="G411" t="str">
        <f t="shared" si="6"/>
        <v/>
      </c>
    </row>
    <row r="412" spans="1:7" x14ac:dyDescent="0.2">
      <c r="A412" s="32" t="s">
        <v>19781</v>
      </c>
      <c r="B412" s="4" t="s">
        <v>18</v>
      </c>
      <c r="C412" s="4">
        <v>1909865</v>
      </c>
      <c r="D412" s="4">
        <v>2103637</v>
      </c>
      <c r="E412" s="4">
        <v>193773</v>
      </c>
      <c r="G412" t="str">
        <f t="shared" si="6"/>
        <v/>
      </c>
    </row>
    <row r="413" spans="1:7" x14ac:dyDescent="0.2">
      <c r="A413" s="32" t="s">
        <v>11309</v>
      </c>
      <c r="B413" s="4" t="s">
        <v>18</v>
      </c>
      <c r="C413" s="4">
        <v>1982779</v>
      </c>
      <c r="D413" s="4">
        <v>2166319</v>
      </c>
      <c r="E413" s="4">
        <v>183541</v>
      </c>
      <c r="G413" t="str">
        <f t="shared" si="6"/>
        <v/>
      </c>
    </row>
    <row r="414" spans="1:7" x14ac:dyDescent="0.2">
      <c r="A414" t="s">
        <v>19782</v>
      </c>
      <c r="B414" s="4" t="s">
        <v>18</v>
      </c>
      <c r="C414" s="4">
        <v>24619811</v>
      </c>
      <c r="D414" s="4">
        <v>24798639</v>
      </c>
      <c r="E414" s="6">
        <v>178829</v>
      </c>
      <c r="G414" t="str">
        <f t="shared" si="6"/>
        <v/>
      </c>
    </row>
    <row r="415" spans="1:7" x14ac:dyDescent="0.2">
      <c r="A415" s="32" t="s">
        <v>9316</v>
      </c>
      <c r="B415" s="4" t="s">
        <v>18</v>
      </c>
      <c r="C415" s="4">
        <v>24814147</v>
      </c>
      <c r="D415" s="4">
        <v>24844736</v>
      </c>
      <c r="E415" s="4">
        <v>30590</v>
      </c>
      <c r="G415" t="str">
        <f t="shared" si="6"/>
        <v/>
      </c>
    </row>
    <row r="416" spans="1:7" x14ac:dyDescent="0.2">
      <c r="A416" s="32" t="s">
        <v>19783</v>
      </c>
      <c r="B416" s="4" t="s">
        <v>18</v>
      </c>
      <c r="C416" s="4">
        <v>32460630</v>
      </c>
      <c r="D416" s="4">
        <v>32512804</v>
      </c>
      <c r="E416" s="4">
        <v>52175</v>
      </c>
      <c r="G416" t="str">
        <f t="shared" si="6"/>
        <v/>
      </c>
    </row>
    <row r="417" spans="1:7" x14ac:dyDescent="0.2">
      <c r="A417" t="s">
        <v>19784</v>
      </c>
      <c r="B417" s="4" t="s">
        <v>18</v>
      </c>
      <c r="C417" s="4">
        <v>71739916</v>
      </c>
      <c r="D417" s="4">
        <v>71775909</v>
      </c>
      <c r="E417" s="6">
        <v>35994</v>
      </c>
      <c r="G417" t="str">
        <f t="shared" si="6"/>
        <v/>
      </c>
    </row>
    <row r="418" spans="1:7" x14ac:dyDescent="0.2">
      <c r="A418" s="32" t="s">
        <v>19785</v>
      </c>
      <c r="B418" s="4" t="s">
        <v>18</v>
      </c>
      <c r="C418" s="4">
        <v>71786721</v>
      </c>
      <c r="D418" s="4">
        <v>71864030</v>
      </c>
      <c r="E418" s="4">
        <v>77310</v>
      </c>
      <c r="G418" t="str">
        <f t="shared" si="6"/>
        <v/>
      </c>
    </row>
    <row r="419" spans="1:7" x14ac:dyDescent="0.2">
      <c r="A419" s="32" t="s">
        <v>9352</v>
      </c>
      <c r="B419" s="4" t="s">
        <v>18</v>
      </c>
      <c r="C419" s="4">
        <v>86420126</v>
      </c>
      <c r="D419" s="4">
        <v>86427626</v>
      </c>
      <c r="E419" s="4">
        <v>7501</v>
      </c>
      <c r="G419" t="str">
        <f t="shared" si="6"/>
        <v/>
      </c>
    </row>
    <row r="420" spans="1:7" x14ac:dyDescent="0.2">
      <c r="A420" s="32" t="s">
        <v>19786</v>
      </c>
      <c r="B420" s="4" t="s">
        <v>18</v>
      </c>
      <c r="C420" s="4">
        <v>92657480</v>
      </c>
      <c r="D420" s="4">
        <v>92681443</v>
      </c>
      <c r="E420" s="4">
        <v>23964</v>
      </c>
      <c r="G420" t="str">
        <f t="shared" si="6"/>
        <v/>
      </c>
    </row>
    <row r="421" spans="1:7" x14ac:dyDescent="0.2">
      <c r="A421" s="32" t="s">
        <v>19787</v>
      </c>
      <c r="B421" s="4" t="s">
        <v>18</v>
      </c>
      <c r="C421" s="4">
        <v>94193891</v>
      </c>
      <c r="D421" s="4">
        <v>94300853</v>
      </c>
      <c r="E421" s="4">
        <v>106963</v>
      </c>
      <c r="G421" t="str">
        <f t="shared" si="6"/>
        <v/>
      </c>
    </row>
    <row r="422" spans="1:7" x14ac:dyDescent="0.2">
      <c r="A422" t="s">
        <v>11311</v>
      </c>
      <c r="B422" s="4" t="s">
        <v>18</v>
      </c>
      <c r="C422" s="4">
        <v>100266081</v>
      </c>
      <c r="D422" s="4">
        <v>100327089</v>
      </c>
      <c r="E422" s="6">
        <v>61009</v>
      </c>
      <c r="G422" t="str">
        <f t="shared" si="6"/>
        <v/>
      </c>
    </row>
    <row r="423" spans="1:7" x14ac:dyDescent="0.2">
      <c r="A423" s="32" t="s">
        <v>9275</v>
      </c>
      <c r="B423" s="4" t="s">
        <v>18</v>
      </c>
      <c r="C423" s="4">
        <v>104600854</v>
      </c>
      <c r="D423" s="4">
        <v>105051200</v>
      </c>
      <c r="E423" s="4">
        <v>450347</v>
      </c>
      <c r="G423" t="str">
        <f t="shared" si="6"/>
        <v/>
      </c>
    </row>
    <row r="424" spans="1:7" x14ac:dyDescent="0.2">
      <c r="A424" t="s">
        <v>9509</v>
      </c>
      <c r="B424" s="4" t="s">
        <v>18</v>
      </c>
      <c r="C424" s="4">
        <v>104624626</v>
      </c>
      <c r="D424" s="4">
        <v>105052959</v>
      </c>
      <c r="E424" s="6">
        <v>428334</v>
      </c>
      <c r="G424" t="str">
        <f t="shared" si="6"/>
        <v/>
      </c>
    </row>
    <row r="425" spans="1:7" x14ac:dyDescent="0.2">
      <c r="A425" s="32" t="s">
        <v>19788</v>
      </c>
      <c r="B425" s="4" t="s">
        <v>18</v>
      </c>
      <c r="C425" s="4">
        <v>110039196</v>
      </c>
      <c r="D425" s="4">
        <v>110106697</v>
      </c>
      <c r="E425" s="4">
        <v>67502</v>
      </c>
      <c r="G425" t="str">
        <f t="shared" si="6"/>
        <v/>
      </c>
    </row>
    <row r="426" spans="1:7" x14ac:dyDescent="0.2">
      <c r="A426" t="s">
        <v>19789</v>
      </c>
      <c r="B426" s="4" t="s">
        <v>18</v>
      </c>
      <c r="C426" s="4">
        <v>110737149</v>
      </c>
      <c r="D426" s="4">
        <v>110741577</v>
      </c>
      <c r="E426" s="6">
        <v>4429</v>
      </c>
      <c r="G426" t="str">
        <f t="shared" si="6"/>
        <v/>
      </c>
    </row>
    <row r="427" spans="1:7" x14ac:dyDescent="0.2">
      <c r="A427" s="32" t="s">
        <v>19790</v>
      </c>
      <c r="B427" s="4" t="s">
        <v>18</v>
      </c>
      <c r="C427" s="4">
        <v>110851553</v>
      </c>
      <c r="D427" s="4">
        <v>111180544</v>
      </c>
      <c r="E427" s="4">
        <v>328992</v>
      </c>
      <c r="G427" t="str">
        <f t="shared" si="6"/>
        <v/>
      </c>
    </row>
    <row r="428" spans="1:7" x14ac:dyDescent="0.2">
      <c r="A428" s="32" t="s">
        <v>19791</v>
      </c>
      <c r="B428" s="4" t="s">
        <v>18</v>
      </c>
      <c r="C428" s="4">
        <v>114043159</v>
      </c>
      <c r="D428" s="4">
        <v>114194615</v>
      </c>
      <c r="E428" s="4">
        <v>151457</v>
      </c>
      <c r="G428" t="str">
        <f t="shared" si="6"/>
        <v/>
      </c>
    </row>
    <row r="429" spans="1:7" x14ac:dyDescent="0.2">
      <c r="A429" s="32" t="s">
        <v>19792</v>
      </c>
      <c r="B429" s="4" t="s">
        <v>18</v>
      </c>
      <c r="C429" s="4">
        <v>133322697</v>
      </c>
      <c r="D429" s="4">
        <v>133447651</v>
      </c>
      <c r="E429" s="4">
        <v>124955</v>
      </c>
      <c r="G429" t="str">
        <f t="shared" si="6"/>
        <v/>
      </c>
    </row>
    <row r="430" spans="1:7" x14ac:dyDescent="0.2">
      <c r="A430" t="s">
        <v>19793</v>
      </c>
      <c r="B430" s="4" t="s">
        <v>18</v>
      </c>
      <c r="C430" s="4">
        <v>137042224</v>
      </c>
      <c r="D430" s="4">
        <v>137085250</v>
      </c>
      <c r="E430" s="6">
        <v>43027</v>
      </c>
      <c r="G430" t="str">
        <f t="shared" si="6"/>
        <v/>
      </c>
    </row>
    <row r="431" spans="1:7" x14ac:dyDescent="0.2">
      <c r="A431" s="32" t="s">
        <v>9893</v>
      </c>
      <c r="B431" s="4" t="s">
        <v>18</v>
      </c>
      <c r="C431" s="4">
        <v>140665521</v>
      </c>
      <c r="D431" s="4">
        <v>140777030</v>
      </c>
      <c r="E431" s="4">
        <v>111510</v>
      </c>
      <c r="G431" t="str">
        <f t="shared" si="6"/>
        <v/>
      </c>
    </row>
    <row r="432" spans="1:7" x14ac:dyDescent="0.2">
      <c r="A432" s="32" t="s">
        <v>10458</v>
      </c>
      <c r="B432" s="4" t="s">
        <v>6246</v>
      </c>
      <c r="C432" s="4">
        <v>4178508</v>
      </c>
      <c r="D432" s="4">
        <v>4184803</v>
      </c>
      <c r="E432" s="4">
        <v>6296</v>
      </c>
      <c r="G432" t="str">
        <f t="shared" si="6"/>
        <v/>
      </c>
    </row>
    <row r="433" spans="1:7" x14ac:dyDescent="0.2">
      <c r="A433" s="32" t="s">
        <v>9513</v>
      </c>
      <c r="B433" s="4" t="s">
        <v>6246</v>
      </c>
      <c r="C433" s="4">
        <v>4178791</v>
      </c>
      <c r="D433" s="4">
        <v>4192528</v>
      </c>
      <c r="E433" s="4">
        <v>13738</v>
      </c>
      <c r="G433" t="str">
        <f t="shared" si="6"/>
        <v/>
      </c>
    </row>
    <row r="434" spans="1:7" x14ac:dyDescent="0.2">
      <c r="A434" s="32" t="s">
        <v>19794</v>
      </c>
      <c r="B434" s="4" t="s">
        <v>6246</v>
      </c>
      <c r="C434" s="4">
        <v>4815160</v>
      </c>
      <c r="D434" s="4">
        <v>4819224</v>
      </c>
      <c r="E434" s="4">
        <v>4065</v>
      </c>
      <c r="G434" t="str">
        <f t="shared" si="6"/>
        <v/>
      </c>
    </row>
    <row r="435" spans="1:7" x14ac:dyDescent="0.2">
      <c r="A435" s="32" t="s">
        <v>19795</v>
      </c>
      <c r="B435" s="4" t="s">
        <v>6246</v>
      </c>
      <c r="C435" s="4">
        <v>10030902</v>
      </c>
      <c r="D435" s="4">
        <v>10049485</v>
      </c>
      <c r="E435" s="4">
        <v>18584</v>
      </c>
      <c r="G435" t="str">
        <f t="shared" si="6"/>
        <v/>
      </c>
    </row>
    <row r="436" spans="1:7" x14ac:dyDescent="0.2">
      <c r="A436" s="32" t="s">
        <v>19796</v>
      </c>
      <c r="B436" s="4" t="s">
        <v>6246</v>
      </c>
      <c r="C436" s="4">
        <v>10226355</v>
      </c>
      <c r="D436" s="4">
        <v>10226560</v>
      </c>
      <c r="E436" s="4">
        <v>206</v>
      </c>
      <c r="G436" t="str">
        <f t="shared" si="6"/>
        <v/>
      </c>
    </row>
    <row r="437" spans="1:7" x14ac:dyDescent="0.2">
      <c r="A437" s="32" t="s">
        <v>19797</v>
      </c>
      <c r="B437" s="4" t="s">
        <v>6246</v>
      </c>
      <c r="C437" s="4">
        <v>17036201</v>
      </c>
      <c r="D437" s="4">
        <v>17050344</v>
      </c>
      <c r="E437" s="4">
        <v>14144</v>
      </c>
      <c r="G437" t="str">
        <f t="shared" si="6"/>
        <v/>
      </c>
    </row>
    <row r="438" spans="1:7" x14ac:dyDescent="0.2">
      <c r="A438" t="s">
        <v>19798</v>
      </c>
      <c r="B438" s="4" t="s">
        <v>6246</v>
      </c>
      <c r="C438" s="4">
        <v>18418381</v>
      </c>
      <c r="D438" s="4">
        <v>18429003</v>
      </c>
      <c r="E438" s="6">
        <v>10623</v>
      </c>
      <c r="G438" t="str">
        <f t="shared" si="6"/>
        <v/>
      </c>
    </row>
    <row r="439" spans="1:7" x14ac:dyDescent="0.2">
      <c r="A439" t="s">
        <v>19799</v>
      </c>
      <c r="B439" s="4" t="s">
        <v>6246</v>
      </c>
      <c r="C439" s="4">
        <v>26190836</v>
      </c>
      <c r="D439" s="4">
        <v>26279173</v>
      </c>
      <c r="E439" s="6">
        <v>88338</v>
      </c>
      <c r="G439" t="str">
        <f t="shared" si="6"/>
        <v/>
      </c>
    </row>
    <row r="440" spans="1:7" x14ac:dyDescent="0.2">
      <c r="A440" s="32" t="s">
        <v>19800</v>
      </c>
      <c r="B440" s="4" t="s">
        <v>6246</v>
      </c>
      <c r="C440" s="4">
        <v>27406353</v>
      </c>
      <c r="D440" s="4">
        <v>27419807</v>
      </c>
      <c r="E440" s="4">
        <v>13455</v>
      </c>
      <c r="G440" t="str">
        <f t="shared" si="6"/>
        <v/>
      </c>
    </row>
    <row r="441" spans="1:7" x14ac:dyDescent="0.2">
      <c r="A441" s="32" t="s">
        <v>19801</v>
      </c>
      <c r="B441" s="4" t="s">
        <v>6246</v>
      </c>
      <c r="C441" s="4">
        <v>27407375</v>
      </c>
      <c r="D441" s="4">
        <v>27453579</v>
      </c>
      <c r="E441" s="6">
        <v>46205</v>
      </c>
      <c r="G441" t="str">
        <f t="shared" si="6"/>
        <v/>
      </c>
    </row>
    <row r="442" spans="1:7" x14ac:dyDescent="0.2">
      <c r="A442" s="32" t="s">
        <v>19802</v>
      </c>
      <c r="B442" s="4" t="s">
        <v>6246</v>
      </c>
      <c r="C442" s="4">
        <v>33984654</v>
      </c>
      <c r="D442" s="4">
        <v>34076803</v>
      </c>
      <c r="E442" s="6">
        <v>92150</v>
      </c>
      <c r="G442" t="str">
        <f t="shared" si="6"/>
        <v/>
      </c>
    </row>
    <row r="443" spans="1:7" x14ac:dyDescent="0.2">
      <c r="A443" s="32" t="s">
        <v>9112</v>
      </c>
      <c r="B443" s="4" t="s">
        <v>6246</v>
      </c>
      <c r="C443" s="4">
        <v>33998571</v>
      </c>
      <c r="D443" s="4">
        <v>34678632</v>
      </c>
      <c r="E443" s="4">
        <v>680062</v>
      </c>
      <c r="G443" t="str">
        <f t="shared" si="6"/>
        <v/>
      </c>
    </row>
    <row r="444" spans="1:7" x14ac:dyDescent="0.2">
      <c r="A444" s="32" t="s">
        <v>19803</v>
      </c>
      <c r="B444" s="4" t="s">
        <v>6246</v>
      </c>
      <c r="C444" s="4">
        <v>38014429</v>
      </c>
      <c r="D444" s="4">
        <v>38310910</v>
      </c>
      <c r="E444" s="4">
        <v>296482</v>
      </c>
      <c r="G444" t="str">
        <f t="shared" si="6"/>
        <v/>
      </c>
    </row>
    <row r="445" spans="1:7" x14ac:dyDescent="0.2">
      <c r="A445" t="s">
        <v>19804</v>
      </c>
      <c r="B445" s="4" t="s">
        <v>6246</v>
      </c>
      <c r="C445" s="4">
        <v>60538321</v>
      </c>
      <c r="D445" s="4">
        <v>60876977</v>
      </c>
      <c r="E445" s="6">
        <v>338657</v>
      </c>
      <c r="G445" t="str">
        <f t="shared" si="6"/>
        <v/>
      </c>
    </row>
    <row r="446" spans="1:7" x14ac:dyDescent="0.2">
      <c r="A446" t="s">
        <v>19805</v>
      </c>
      <c r="B446" s="4" t="s">
        <v>6246</v>
      </c>
      <c r="C446" s="4">
        <v>65277726</v>
      </c>
      <c r="D446" s="4">
        <v>65341470</v>
      </c>
      <c r="E446" s="6">
        <v>63745</v>
      </c>
      <c r="G446" t="str">
        <f t="shared" si="6"/>
        <v/>
      </c>
    </row>
    <row r="447" spans="1:7" x14ac:dyDescent="0.2">
      <c r="A447" s="32" t="s">
        <v>11313</v>
      </c>
      <c r="B447" s="4" t="s">
        <v>6246</v>
      </c>
      <c r="C447" s="4">
        <v>69869212</v>
      </c>
      <c r="D447" s="4">
        <v>69873452</v>
      </c>
      <c r="E447" s="4">
        <v>4241</v>
      </c>
      <c r="G447" t="str">
        <f t="shared" si="6"/>
        <v/>
      </c>
    </row>
    <row r="448" spans="1:7" x14ac:dyDescent="0.2">
      <c r="A448" s="32" t="s">
        <v>19806</v>
      </c>
      <c r="B448" s="4" t="s">
        <v>6246</v>
      </c>
      <c r="C448" s="4">
        <v>80129136</v>
      </c>
      <c r="D448" s="4">
        <v>80234570</v>
      </c>
      <c r="E448" s="4">
        <v>105435</v>
      </c>
      <c r="G448" t="str">
        <f t="shared" si="6"/>
        <v/>
      </c>
    </row>
    <row r="449" spans="1:7" x14ac:dyDescent="0.2">
      <c r="A449" t="s">
        <v>19807</v>
      </c>
      <c r="B449" s="4" t="s">
        <v>6246</v>
      </c>
      <c r="C449" s="4">
        <v>89230884</v>
      </c>
      <c r="D449" s="4">
        <v>89323004</v>
      </c>
      <c r="E449" s="6">
        <v>92121</v>
      </c>
      <c r="G449" t="str">
        <f t="shared" si="6"/>
        <v/>
      </c>
    </row>
    <row r="450" spans="1:7" x14ac:dyDescent="0.2">
      <c r="A450" s="32" t="s">
        <v>10210</v>
      </c>
      <c r="B450" s="4" t="s">
        <v>6246</v>
      </c>
      <c r="C450" s="4">
        <v>89465503</v>
      </c>
      <c r="D450" s="4">
        <v>89629144</v>
      </c>
      <c r="E450" s="4">
        <v>163642</v>
      </c>
      <c r="G450" t="str">
        <f t="shared" ref="G450:G471" si="7">IF(AND(B450=B449,C450&gt;=C449,D450&lt;=D449),"inside","")</f>
        <v/>
      </c>
    </row>
    <row r="451" spans="1:7" x14ac:dyDescent="0.2">
      <c r="A451" s="32" t="s">
        <v>19808</v>
      </c>
      <c r="B451" s="4" t="s">
        <v>6246</v>
      </c>
      <c r="C451" s="4">
        <v>110193383</v>
      </c>
      <c r="D451" s="4">
        <v>110344596</v>
      </c>
      <c r="E451" s="4">
        <v>151214</v>
      </c>
      <c r="G451" t="str">
        <f t="shared" si="7"/>
        <v/>
      </c>
    </row>
    <row r="452" spans="1:7" x14ac:dyDescent="0.2">
      <c r="A452" s="32" t="s">
        <v>19809</v>
      </c>
      <c r="B452" s="4" t="s">
        <v>6246</v>
      </c>
      <c r="C452" s="4">
        <v>111471166</v>
      </c>
      <c r="D452" s="4">
        <v>111561505</v>
      </c>
      <c r="E452" s="6">
        <v>90340</v>
      </c>
      <c r="G452" t="str">
        <f t="shared" si="7"/>
        <v/>
      </c>
    </row>
    <row r="453" spans="1:7" x14ac:dyDescent="0.2">
      <c r="A453" s="32" t="s">
        <v>19810</v>
      </c>
      <c r="B453" s="4" t="s">
        <v>6246</v>
      </c>
      <c r="C453" s="4">
        <v>142611220</v>
      </c>
      <c r="D453" s="4">
        <v>142633630</v>
      </c>
      <c r="E453" s="4">
        <v>22411</v>
      </c>
      <c r="G453" t="str">
        <f t="shared" si="7"/>
        <v/>
      </c>
    </row>
    <row r="454" spans="1:7" x14ac:dyDescent="0.2">
      <c r="A454" s="32" t="s">
        <v>19811</v>
      </c>
      <c r="B454" s="4" t="s">
        <v>6246</v>
      </c>
      <c r="C454" s="4">
        <v>143310815</v>
      </c>
      <c r="D454" s="4">
        <v>143340566</v>
      </c>
      <c r="E454" s="4">
        <v>29752</v>
      </c>
      <c r="G454" t="str">
        <f t="shared" si="7"/>
        <v/>
      </c>
    </row>
    <row r="455" spans="1:7" x14ac:dyDescent="0.2">
      <c r="A455" s="32" t="s">
        <v>9819</v>
      </c>
      <c r="B455" s="4" t="s">
        <v>6246</v>
      </c>
      <c r="C455" s="4">
        <v>143343398</v>
      </c>
      <c r="D455" s="4">
        <v>143358316</v>
      </c>
      <c r="E455" s="4">
        <v>14919</v>
      </c>
      <c r="G455" t="str">
        <f t="shared" si="7"/>
        <v/>
      </c>
    </row>
    <row r="456" spans="1:7" x14ac:dyDescent="0.2">
      <c r="A456" s="32" t="s">
        <v>19812</v>
      </c>
      <c r="B456" s="4" t="s">
        <v>6246</v>
      </c>
      <c r="C456" s="4">
        <v>143368449</v>
      </c>
      <c r="D456" s="4">
        <v>143410423</v>
      </c>
      <c r="E456" s="4">
        <v>41975</v>
      </c>
      <c r="G456" t="str">
        <f t="shared" si="7"/>
        <v/>
      </c>
    </row>
    <row r="457" spans="1:7" x14ac:dyDescent="0.2">
      <c r="A457" s="32" t="s">
        <v>19813</v>
      </c>
      <c r="B457" s="4" t="s">
        <v>6246</v>
      </c>
      <c r="C457" s="4">
        <v>144654249</v>
      </c>
      <c r="D457" s="4">
        <v>144688736</v>
      </c>
      <c r="E457" s="4">
        <v>34488</v>
      </c>
      <c r="G457" t="str">
        <f t="shared" si="7"/>
        <v/>
      </c>
    </row>
    <row r="458" spans="1:7" x14ac:dyDescent="0.2">
      <c r="A458" s="32" t="s">
        <v>19814</v>
      </c>
      <c r="B458" s="4" t="s">
        <v>6246</v>
      </c>
      <c r="C458" s="4">
        <v>145674469</v>
      </c>
      <c r="D458" s="4">
        <v>145703508</v>
      </c>
      <c r="E458" s="4">
        <v>29040</v>
      </c>
      <c r="G458" t="str">
        <f t="shared" si="7"/>
        <v/>
      </c>
    </row>
    <row r="459" spans="1:7" x14ac:dyDescent="0.2">
      <c r="A459" s="32" t="s">
        <v>19815</v>
      </c>
      <c r="B459" s="4" t="s">
        <v>20</v>
      </c>
      <c r="C459" s="4">
        <v>1723451</v>
      </c>
      <c r="D459" s="4">
        <v>1773538</v>
      </c>
      <c r="E459" s="4">
        <v>50088</v>
      </c>
      <c r="G459" t="str">
        <f t="shared" si="7"/>
        <v/>
      </c>
    </row>
    <row r="460" spans="1:7" x14ac:dyDescent="0.2">
      <c r="A460" s="32" t="s">
        <v>19816</v>
      </c>
      <c r="B460" s="4" t="s">
        <v>20</v>
      </c>
      <c r="C460" s="4">
        <v>4561421</v>
      </c>
      <c r="D460" s="4">
        <v>4577088</v>
      </c>
      <c r="E460" s="4">
        <v>15668</v>
      </c>
      <c r="G460" t="str">
        <f t="shared" si="7"/>
        <v/>
      </c>
    </row>
    <row r="461" spans="1:7" x14ac:dyDescent="0.2">
      <c r="A461" s="32" t="s">
        <v>19817</v>
      </c>
      <c r="B461" s="4" t="s">
        <v>20</v>
      </c>
      <c r="C461" s="4">
        <v>23347464</v>
      </c>
      <c r="D461" s="4">
        <v>23356935</v>
      </c>
      <c r="E461" s="4">
        <v>9472</v>
      </c>
      <c r="G461" t="str">
        <f t="shared" si="7"/>
        <v/>
      </c>
    </row>
    <row r="462" spans="1:7" x14ac:dyDescent="0.2">
      <c r="A462" s="32" t="s">
        <v>19818</v>
      </c>
      <c r="B462" s="4" t="s">
        <v>20</v>
      </c>
      <c r="C462" s="4">
        <v>72068932</v>
      </c>
      <c r="D462" s="4">
        <v>72103314</v>
      </c>
      <c r="E462" s="4">
        <v>34383</v>
      </c>
      <c r="G462" t="str">
        <f t="shared" si="7"/>
        <v/>
      </c>
    </row>
    <row r="463" spans="1:7" x14ac:dyDescent="0.2">
      <c r="A463" s="32" t="s">
        <v>19819</v>
      </c>
      <c r="B463" s="4" t="s">
        <v>20</v>
      </c>
      <c r="C463" s="4">
        <v>84736303</v>
      </c>
      <c r="D463" s="4">
        <v>84741407</v>
      </c>
      <c r="E463" s="4">
        <v>5105</v>
      </c>
      <c r="G463" t="str">
        <f t="shared" si="7"/>
        <v/>
      </c>
    </row>
    <row r="464" spans="1:7" x14ac:dyDescent="0.2">
      <c r="A464" s="32" t="s">
        <v>10189</v>
      </c>
      <c r="B464" s="4" t="s">
        <v>20</v>
      </c>
      <c r="C464" s="4">
        <v>84750462</v>
      </c>
      <c r="D464" s="4">
        <v>84992511</v>
      </c>
      <c r="E464" s="4">
        <v>242050</v>
      </c>
      <c r="G464" t="str">
        <f t="shared" si="7"/>
        <v/>
      </c>
    </row>
    <row r="465" spans="1:7" x14ac:dyDescent="0.2">
      <c r="A465" s="32" t="s">
        <v>19820</v>
      </c>
      <c r="B465" s="4" t="s">
        <v>20</v>
      </c>
      <c r="C465" s="4">
        <v>85002481</v>
      </c>
      <c r="D465" s="4">
        <v>85100739</v>
      </c>
      <c r="E465" s="4">
        <v>98259</v>
      </c>
      <c r="G465" t="str">
        <f t="shared" si="7"/>
        <v/>
      </c>
    </row>
    <row r="466" spans="1:7" x14ac:dyDescent="0.2">
      <c r="A466" s="32" t="s">
        <v>19821</v>
      </c>
      <c r="B466" s="4" t="s">
        <v>20</v>
      </c>
      <c r="C466" s="4">
        <v>124620480</v>
      </c>
      <c r="D466" s="4">
        <v>124623193</v>
      </c>
      <c r="E466" s="4">
        <v>2714</v>
      </c>
      <c r="G466" t="str">
        <f t="shared" si="7"/>
        <v/>
      </c>
    </row>
    <row r="467" spans="1:7" x14ac:dyDescent="0.2">
      <c r="A467" s="32" t="s">
        <v>19822</v>
      </c>
      <c r="B467" s="4" t="s">
        <v>20</v>
      </c>
      <c r="C467" s="4">
        <v>129665139</v>
      </c>
      <c r="D467" s="4">
        <v>129954016</v>
      </c>
      <c r="E467" s="6">
        <v>288878</v>
      </c>
      <c r="G467" t="str">
        <f t="shared" si="7"/>
        <v/>
      </c>
    </row>
    <row r="468" spans="1:7" x14ac:dyDescent="0.2">
      <c r="A468" s="32" t="s">
        <v>19823</v>
      </c>
      <c r="B468" s="4" t="s">
        <v>19824</v>
      </c>
      <c r="C468" s="4">
        <v>5882957</v>
      </c>
      <c r="D468" s="4">
        <v>5949537</v>
      </c>
      <c r="E468" s="4">
        <v>66581</v>
      </c>
      <c r="G468" t="str">
        <f t="shared" si="7"/>
        <v/>
      </c>
    </row>
    <row r="469" spans="1:7" x14ac:dyDescent="0.2">
      <c r="A469" t="s">
        <v>15590</v>
      </c>
      <c r="B469" s="4" t="s">
        <v>19824</v>
      </c>
      <c r="C469" s="4">
        <v>21193426</v>
      </c>
      <c r="D469" s="4">
        <v>21569920</v>
      </c>
      <c r="E469" s="6">
        <v>376495</v>
      </c>
      <c r="G469" t="str">
        <f t="shared" si="7"/>
        <v/>
      </c>
    </row>
    <row r="470" spans="1:7" x14ac:dyDescent="0.2">
      <c r="A470" s="32" t="s">
        <v>19825</v>
      </c>
      <c r="B470" s="4" t="s">
        <v>19824</v>
      </c>
      <c r="C470" s="4">
        <v>29276070</v>
      </c>
      <c r="D470" s="4">
        <v>29298086</v>
      </c>
      <c r="E470" s="4">
        <v>22017</v>
      </c>
      <c r="G470" t="str">
        <f t="shared" si="7"/>
        <v/>
      </c>
    </row>
    <row r="471" spans="1:7" x14ac:dyDescent="0.2">
      <c r="A471" t="s">
        <v>19826</v>
      </c>
      <c r="B471" s="4" t="s">
        <v>19824</v>
      </c>
      <c r="C471" s="4">
        <v>68377126</v>
      </c>
      <c r="D471" s="4">
        <v>68384580</v>
      </c>
      <c r="E471" s="6">
        <v>7455</v>
      </c>
      <c r="G471" t="str">
        <f t="shared" si="7"/>
        <v/>
      </c>
    </row>
  </sheetData>
  <conditionalFormatting sqref="A1:A1048576">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D330-D2B0-B744-8050-592FC495F9B6}">
  <dimension ref="A1:N26"/>
  <sheetViews>
    <sheetView workbookViewId="0">
      <selection activeCell="N26" sqref="A1:N26"/>
    </sheetView>
  </sheetViews>
  <sheetFormatPr baseColWidth="10" defaultRowHeight="16" x14ac:dyDescent="0.2"/>
  <sheetData>
    <row r="1" spans="1:14" x14ac:dyDescent="0.2">
      <c r="A1" s="33" t="s">
        <v>0</v>
      </c>
      <c r="B1" s="33"/>
      <c r="C1" s="33"/>
      <c r="D1" s="33"/>
      <c r="E1" s="33"/>
      <c r="F1" s="33"/>
      <c r="G1" s="33" t="s">
        <v>36</v>
      </c>
      <c r="H1" s="33"/>
      <c r="I1" s="33"/>
      <c r="J1" s="33"/>
      <c r="K1" s="33"/>
      <c r="L1" s="33"/>
      <c r="M1" s="33"/>
      <c r="N1" s="33"/>
    </row>
    <row r="2" spans="1:14" ht="17" thickBot="1" x14ac:dyDescent="0.25">
      <c r="A2" s="35" t="s">
        <v>1</v>
      </c>
      <c r="B2" s="35" t="s">
        <v>2</v>
      </c>
      <c r="C2" s="35" t="s">
        <v>3</v>
      </c>
      <c r="D2" s="35" t="s">
        <v>4</v>
      </c>
      <c r="E2" s="33"/>
      <c r="F2" s="33"/>
      <c r="G2" s="35" t="s">
        <v>1</v>
      </c>
      <c r="H2" s="35" t="s">
        <v>2</v>
      </c>
      <c r="I2" s="35" t="s">
        <v>3</v>
      </c>
      <c r="J2" s="35" t="s">
        <v>37</v>
      </c>
      <c r="K2" s="35" t="s">
        <v>38</v>
      </c>
      <c r="L2" s="35" t="s">
        <v>39</v>
      </c>
      <c r="M2" s="37" t="s">
        <v>40</v>
      </c>
      <c r="N2" s="33"/>
    </row>
    <row r="3" spans="1:14" x14ac:dyDescent="0.2">
      <c r="A3" s="33" t="s">
        <v>5</v>
      </c>
      <c r="B3" s="33">
        <v>171649458</v>
      </c>
      <c r="C3" s="33">
        <v>171728983</v>
      </c>
      <c r="D3" s="33" t="s">
        <v>6</v>
      </c>
      <c r="E3" s="33"/>
      <c r="F3" s="33"/>
      <c r="G3" s="33" t="s">
        <v>5</v>
      </c>
      <c r="H3" s="33">
        <v>171662278</v>
      </c>
      <c r="I3" s="33">
        <v>171663833</v>
      </c>
      <c r="J3" s="33" t="s">
        <v>41</v>
      </c>
      <c r="K3" s="33">
        <v>388</v>
      </c>
      <c r="L3" s="33" t="s">
        <v>42</v>
      </c>
      <c r="M3" s="33">
        <f t="shared" ref="M3:M25" si="0">I3-H3</f>
        <v>1555</v>
      </c>
      <c r="N3" s="33"/>
    </row>
    <row r="4" spans="1:14" x14ac:dyDescent="0.2">
      <c r="A4" s="33" t="s">
        <v>7</v>
      </c>
      <c r="B4" s="33">
        <v>95715867</v>
      </c>
      <c r="C4" s="33">
        <v>96015741</v>
      </c>
      <c r="D4" s="33" t="s">
        <v>8</v>
      </c>
      <c r="E4" s="33"/>
      <c r="F4" s="33"/>
      <c r="G4" s="33" t="s">
        <v>7</v>
      </c>
      <c r="H4" s="33">
        <v>95908561</v>
      </c>
      <c r="I4" s="33">
        <v>95910103</v>
      </c>
      <c r="J4" s="33" t="s">
        <v>43</v>
      </c>
      <c r="K4" s="33">
        <v>368</v>
      </c>
      <c r="L4" s="33" t="s">
        <v>44</v>
      </c>
      <c r="M4" s="33">
        <f t="shared" si="0"/>
        <v>1542</v>
      </c>
      <c r="N4" s="33"/>
    </row>
    <row r="5" spans="1:14" x14ac:dyDescent="0.2">
      <c r="A5" s="33" t="s">
        <v>9</v>
      </c>
      <c r="B5" s="33">
        <v>48723302</v>
      </c>
      <c r="C5" s="33">
        <v>49189195</v>
      </c>
      <c r="D5" s="33" t="s">
        <v>10</v>
      </c>
      <c r="E5" s="33"/>
      <c r="F5" s="33"/>
      <c r="G5" s="33" t="s">
        <v>9</v>
      </c>
      <c r="H5" s="33">
        <v>48770905</v>
      </c>
      <c r="I5" s="33">
        <v>48772886</v>
      </c>
      <c r="J5" s="33" t="s">
        <v>43</v>
      </c>
      <c r="K5" s="33">
        <v>388</v>
      </c>
      <c r="L5" s="33" t="s">
        <v>44</v>
      </c>
      <c r="M5" s="33">
        <f t="shared" si="0"/>
        <v>1981</v>
      </c>
      <c r="N5" s="33"/>
    </row>
    <row r="6" spans="1:14" x14ac:dyDescent="0.2">
      <c r="A6" s="33" t="s">
        <v>11</v>
      </c>
      <c r="B6" s="33">
        <v>843674</v>
      </c>
      <c r="C6" s="33">
        <v>942833</v>
      </c>
      <c r="D6" s="33" t="s">
        <v>12</v>
      </c>
      <c r="E6" s="33"/>
      <c r="F6" s="33"/>
      <c r="G6" s="33" t="s">
        <v>11</v>
      </c>
      <c r="H6" s="33">
        <v>847903</v>
      </c>
      <c r="I6" s="33">
        <v>848050</v>
      </c>
      <c r="J6" s="33" t="s">
        <v>45</v>
      </c>
      <c r="K6" s="33">
        <v>187</v>
      </c>
      <c r="L6" s="33" t="s">
        <v>42</v>
      </c>
      <c r="M6" s="33">
        <f t="shared" si="0"/>
        <v>147</v>
      </c>
      <c r="N6" s="33"/>
    </row>
    <row r="7" spans="1:14" x14ac:dyDescent="0.2">
      <c r="A7" s="33" t="s">
        <v>11</v>
      </c>
      <c r="B7" s="33">
        <v>899352</v>
      </c>
      <c r="C7" s="33">
        <v>989548</v>
      </c>
      <c r="D7" s="33" t="s">
        <v>13</v>
      </c>
      <c r="E7" s="33"/>
      <c r="F7" s="33"/>
      <c r="G7" s="33" t="s">
        <v>11</v>
      </c>
      <c r="H7" s="33">
        <v>969151</v>
      </c>
      <c r="I7" s="33">
        <v>970330</v>
      </c>
      <c r="J7" s="33" t="s">
        <v>45</v>
      </c>
      <c r="K7" s="33">
        <v>187</v>
      </c>
      <c r="L7" s="33" t="s">
        <v>44</v>
      </c>
      <c r="M7" s="33">
        <f t="shared" si="0"/>
        <v>1179</v>
      </c>
      <c r="N7" s="33"/>
    </row>
    <row r="8" spans="1:14" x14ac:dyDescent="0.2">
      <c r="A8" s="33" t="s">
        <v>11</v>
      </c>
      <c r="B8" s="33">
        <v>170563946</v>
      </c>
      <c r="C8" s="33">
        <v>170633020</v>
      </c>
      <c r="D8" s="33" t="s">
        <v>14</v>
      </c>
      <c r="E8" s="33"/>
      <c r="F8" s="33"/>
      <c r="G8" s="33" t="s">
        <v>11</v>
      </c>
      <c r="H8" s="33">
        <v>170599574</v>
      </c>
      <c r="I8" s="33">
        <v>170601099</v>
      </c>
      <c r="J8" s="33" t="s">
        <v>46</v>
      </c>
      <c r="K8" s="33">
        <v>377</v>
      </c>
      <c r="L8" s="33" t="s">
        <v>42</v>
      </c>
      <c r="M8" s="33">
        <f t="shared" si="0"/>
        <v>1525</v>
      </c>
      <c r="N8" s="33"/>
    </row>
    <row r="9" spans="1:14" x14ac:dyDescent="0.2">
      <c r="A9" s="33" t="s">
        <v>15</v>
      </c>
      <c r="B9" s="33">
        <v>32455718</v>
      </c>
      <c r="C9" s="33">
        <v>32609722</v>
      </c>
      <c r="D9" s="33" t="s">
        <v>16</v>
      </c>
      <c r="E9" s="33"/>
      <c r="F9" s="33"/>
      <c r="G9" s="33" t="s">
        <v>15</v>
      </c>
      <c r="H9" s="33">
        <v>32351966</v>
      </c>
      <c r="I9" s="33">
        <v>32353899</v>
      </c>
      <c r="J9" s="33" t="s">
        <v>43</v>
      </c>
      <c r="K9" s="33">
        <v>334</v>
      </c>
      <c r="L9" s="33" t="s">
        <v>42</v>
      </c>
      <c r="M9" s="33">
        <f t="shared" si="0"/>
        <v>1933</v>
      </c>
      <c r="N9" s="33"/>
    </row>
    <row r="10" spans="1:14" x14ac:dyDescent="0.2">
      <c r="A10" s="33" t="s">
        <v>15</v>
      </c>
      <c r="B10" s="33">
        <v>32345891</v>
      </c>
      <c r="C10" s="33">
        <v>32433067</v>
      </c>
      <c r="D10" s="33" t="s">
        <v>17</v>
      </c>
      <c r="E10" s="33"/>
      <c r="F10" s="33"/>
      <c r="G10" s="33" t="s">
        <v>15</v>
      </c>
      <c r="H10" s="33">
        <v>32499309</v>
      </c>
      <c r="I10" s="33">
        <v>32500773</v>
      </c>
      <c r="J10" s="33" t="s">
        <v>46</v>
      </c>
      <c r="K10" s="33">
        <v>383</v>
      </c>
      <c r="L10" s="33" t="s">
        <v>44</v>
      </c>
      <c r="M10" s="33">
        <f t="shared" si="0"/>
        <v>1464</v>
      </c>
      <c r="N10" s="33"/>
    </row>
    <row r="11" spans="1:14" x14ac:dyDescent="0.2">
      <c r="A11" s="33" t="s">
        <v>18</v>
      </c>
      <c r="B11" s="33">
        <v>65529558</v>
      </c>
      <c r="C11" s="33">
        <v>66102713</v>
      </c>
      <c r="D11" s="33" t="s">
        <v>19</v>
      </c>
      <c r="E11" s="33"/>
      <c r="F11" s="33"/>
      <c r="G11" s="33" t="s">
        <v>15</v>
      </c>
      <c r="H11" s="33">
        <v>32561970</v>
      </c>
      <c r="I11" s="33">
        <v>32564606</v>
      </c>
      <c r="J11" s="33" t="s">
        <v>47</v>
      </c>
      <c r="K11" s="33">
        <v>381</v>
      </c>
      <c r="L11" s="33" t="s">
        <v>42</v>
      </c>
      <c r="M11" s="33">
        <f t="shared" si="0"/>
        <v>2636</v>
      </c>
      <c r="N11" s="33"/>
    </row>
    <row r="12" spans="1:14" x14ac:dyDescent="0.2">
      <c r="A12" s="33" t="s">
        <v>20</v>
      </c>
      <c r="B12" s="33">
        <v>33778399</v>
      </c>
      <c r="C12" s="33">
        <v>34046808</v>
      </c>
      <c r="D12" s="33" t="s">
        <v>21</v>
      </c>
      <c r="E12" s="33"/>
      <c r="F12" s="33"/>
      <c r="G12" s="33" t="s">
        <v>18</v>
      </c>
      <c r="H12" s="33">
        <v>65857664</v>
      </c>
      <c r="I12" s="33">
        <v>65860103</v>
      </c>
      <c r="J12" s="33" t="s">
        <v>45</v>
      </c>
      <c r="K12" s="33">
        <v>378</v>
      </c>
      <c r="L12" s="33" t="s">
        <v>42</v>
      </c>
      <c r="M12" s="33">
        <f t="shared" si="0"/>
        <v>2439</v>
      </c>
      <c r="N12" s="33"/>
    </row>
    <row r="13" spans="1:14" x14ac:dyDescent="0.2">
      <c r="A13" s="33" t="s">
        <v>22</v>
      </c>
      <c r="B13" s="33">
        <v>121536327</v>
      </c>
      <c r="C13" s="33">
        <v>121710488</v>
      </c>
      <c r="D13" s="33" t="s">
        <v>23</v>
      </c>
      <c r="E13" s="33"/>
      <c r="F13" s="33"/>
      <c r="G13" s="33" t="s">
        <v>18</v>
      </c>
      <c r="H13" s="33">
        <v>66079040</v>
      </c>
      <c r="I13" s="33">
        <v>66080493</v>
      </c>
      <c r="J13" s="33" t="s">
        <v>41</v>
      </c>
      <c r="K13" s="33">
        <v>378</v>
      </c>
      <c r="L13" s="33" t="s">
        <v>44</v>
      </c>
      <c r="M13" s="33">
        <f t="shared" si="0"/>
        <v>1453</v>
      </c>
      <c r="N13" s="33"/>
    </row>
    <row r="14" spans="1:14" x14ac:dyDescent="0.2">
      <c r="A14" s="33" t="s">
        <v>24</v>
      </c>
      <c r="B14" s="33">
        <v>57689210</v>
      </c>
      <c r="C14" s="33">
        <v>57861667</v>
      </c>
      <c r="D14" s="33" t="s">
        <v>25</v>
      </c>
      <c r="E14" s="33"/>
      <c r="F14" s="33"/>
      <c r="G14" s="33" t="s">
        <v>20</v>
      </c>
      <c r="H14" s="33">
        <v>34038297</v>
      </c>
      <c r="I14" s="33">
        <v>34039862</v>
      </c>
      <c r="J14" s="33" t="s">
        <v>41</v>
      </c>
      <c r="K14" s="33">
        <v>125</v>
      </c>
      <c r="L14" s="33" t="s">
        <v>44</v>
      </c>
      <c r="M14" s="33">
        <f t="shared" si="0"/>
        <v>1565</v>
      </c>
      <c r="N14" s="33"/>
    </row>
    <row r="15" spans="1:14" x14ac:dyDescent="0.2">
      <c r="A15" s="33" t="s">
        <v>26</v>
      </c>
      <c r="B15" s="33">
        <v>32708973</v>
      </c>
      <c r="C15" s="33">
        <v>32810759</v>
      </c>
      <c r="D15" s="33" t="s">
        <v>27</v>
      </c>
      <c r="E15" s="33"/>
      <c r="F15" s="33"/>
      <c r="G15" s="33" t="s">
        <v>22</v>
      </c>
      <c r="H15" s="33">
        <v>121553537</v>
      </c>
      <c r="I15" s="33">
        <v>121555624</v>
      </c>
      <c r="J15" s="33" t="s">
        <v>43</v>
      </c>
      <c r="K15" s="33">
        <v>42</v>
      </c>
      <c r="L15" s="33" t="s">
        <v>42</v>
      </c>
      <c r="M15" s="33">
        <f t="shared" si="0"/>
        <v>2087</v>
      </c>
      <c r="N15" s="33"/>
    </row>
    <row r="16" spans="1:14" x14ac:dyDescent="0.2">
      <c r="A16" s="33" t="s">
        <v>28</v>
      </c>
      <c r="B16" s="33">
        <v>31011183</v>
      </c>
      <c r="C16" s="33">
        <v>31149142</v>
      </c>
      <c r="D16" s="33" t="s">
        <v>29</v>
      </c>
      <c r="E16" s="33"/>
      <c r="F16" s="33"/>
      <c r="G16" s="33" t="s">
        <v>24</v>
      </c>
      <c r="H16" s="33">
        <v>57710663</v>
      </c>
      <c r="I16" s="33">
        <v>57712104</v>
      </c>
      <c r="J16" s="33" t="s">
        <v>46</v>
      </c>
      <c r="K16" s="33">
        <v>410</v>
      </c>
      <c r="L16" s="33" t="s">
        <v>42</v>
      </c>
      <c r="M16" s="33">
        <f t="shared" si="0"/>
        <v>1441</v>
      </c>
      <c r="N16" s="33"/>
    </row>
    <row r="17" spans="1:14" x14ac:dyDescent="0.2">
      <c r="A17" s="33" t="s">
        <v>30</v>
      </c>
      <c r="B17" s="33">
        <v>44184828</v>
      </c>
      <c r="C17" s="33">
        <v>44336997</v>
      </c>
      <c r="D17" s="33" t="s">
        <v>31</v>
      </c>
      <c r="E17" s="33"/>
      <c r="F17" s="33"/>
      <c r="G17" s="33" t="s">
        <v>26</v>
      </c>
      <c r="H17" s="33">
        <v>32715348</v>
      </c>
      <c r="I17" s="33">
        <v>32716995</v>
      </c>
      <c r="J17" s="33" t="s">
        <v>43</v>
      </c>
      <c r="K17" s="33">
        <v>122</v>
      </c>
      <c r="L17" s="33" t="s">
        <v>42</v>
      </c>
      <c r="M17" s="33">
        <f t="shared" si="0"/>
        <v>1647</v>
      </c>
      <c r="N17" s="33"/>
    </row>
    <row r="18" spans="1:14" x14ac:dyDescent="0.2">
      <c r="A18" s="33" t="s">
        <v>30</v>
      </c>
      <c r="B18" s="33">
        <v>44330105</v>
      </c>
      <c r="C18" s="33">
        <v>44862347</v>
      </c>
      <c r="D18" s="33" t="s">
        <v>32</v>
      </c>
      <c r="E18" s="33"/>
      <c r="F18" s="33"/>
      <c r="G18" s="33" t="s">
        <v>28</v>
      </c>
      <c r="H18" s="33">
        <v>31114922</v>
      </c>
      <c r="I18" s="33">
        <v>31117030</v>
      </c>
      <c r="J18" s="33" t="s">
        <v>43</v>
      </c>
      <c r="K18" s="33">
        <v>320</v>
      </c>
      <c r="L18" s="33" t="s">
        <v>44</v>
      </c>
      <c r="M18" s="33">
        <f t="shared" si="0"/>
        <v>2108</v>
      </c>
      <c r="N18" s="33"/>
    </row>
    <row r="19" spans="1:14" x14ac:dyDescent="0.2">
      <c r="A19" s="33" t="s">
        <v>30</v>
      </c>
      <c r="B19" s="33">
        <v>44346674</v>
      </c>
      <c r="C19" s="33">
        <v>44862613</v>
      </c>
      <c r="D19" s="33" t="s">
        <v>33</v>
      </c>
      <c r="E19" s="33"/>
      <c r="F19" s="33"/>
      <c r="G19" s="33" t="s">
        <v>30</v>
      </c>
      <c r="H19" s="33">
        <v>42314762</v>
      </c>
      <c r="I19" s="33">
        <v>42316928</v>
      </c>
      <c r="J19" s="33" t="s">
        <v>43</v>
      </c>
      <c r="K19" s="33">
        <v>347</v>
      </c>
      <c r="L19" s="33" t="s">
        <v>44</v>
      </c>
      <c r="M19" s="33">
        <f t="shared" si="0"/>
        <v>2166</v>
      </c>
      <c r="N19" s="33"/>
    </row>
    <row r="20" spans="1:14" x14ac:dyDescent="0.2">
      <c r="A20" s="33" t="s">
        <v>30</v>
      </c>
      <c r="B20" s="33">
        <v>59899199</v>
      </c>
      <c r="C20" s="33">
        <v>60165796</v>
      </c>
      <c r="D20" s="33" t="s">
        <v>34</v>
      </c>
      <c r="E20" s="33"/>
      <c r="F20" s="33"/>
      <c r="G20" s="33" t="s">
        <v>30</v>
      </c>
      <c r="H20" s="33">
        <v>44314941</v>
      </c>
      <c r="I20" s="33">
        <v>44315588</v>
      </c>
      <c r="J20" s="33" t="s">
        <v>47</v>
      </c>
      <c r="K20" s="33">
        <v>347</v>
      </c>
      <c r="L20" s="33" t="s">
        <v>42</v>
      </c>
      <c r="M20" s="33">
        <f t="shared" si="0"/>
        <v>647</v>
      </c>
      <c r="N20" s="33"/>
    </row>
    <row r="21" spans="1:14" x14ac:dyDescent="0.2">
      <c r="A21" s="33" t="s">
        <v>30</v>
      </c>
      <c r="B21" s="33">
        <v>42294198</v>
      </c>
      <c r="C21" s="33">
        <v>42326258</v>
      </c>
      <c r="D21" s="33" t="s">
        <v>35</v>
      </c>
      <c r="E21" s="33"/>
      <c r="F21" s="33"/>
      <c r="G21" s="33" t="s">
        <v>30</v>
      </c>
      <c r="H21" s="33">
        <v>44329739</v>
      </c>
      <c r="I21" s="33">
        <v>44331154</v>
      </c>
      <c r="J21" s="33" t="s">
        <v>43</v>
      </c>
      <c r="K21" s="33">
        <v>347</v>
      </c>
      <c r="L21" s="33" t="s">
        <v>42</v>
      </c>
      <c r="M21" s="33">
        <f t="shared" si="0"/>
        <v>1415</v>
      </c>
      <c r="N21" s="33"/>
    </row>
    <row r="22" spans="1:14" x14ac:dyDescent="0.2">
      <c r="A22" s="33"/>
      <c r="B22" s="33"/>
      <c r="C22" s="33"/>
      <c r="D22" s="33"/>
      <c r="E22" s="33"/>
      <c r="F22" s="33"/>
      <c r="G22" s="33" t="s">
        <v>30</v>
      </c>
      <c r="H22" s="33">
        <v>44393979</v>
      </c>
      <c r="I22" s="33">
        <v>44394544</v>
      </c>
      <c r="J22" s="33" t="s">
        <v>41</v>
      </c>
      <c r="K22" s="33">
        <v>347</v>
      </c>
      <c r="L22" s="33" t="s">
        <v>42</v>
      </c>
      <c r="M22" s="33">
        <f t="shared" si="0"/>
        <v>565</v>
      </c>
      <c r="N22" s="33"/>
    </row>
    <row r="23" spans="1:14" x14ac:dyDescent="0.2">
      <c r="A23" s="33"/>
      <c r="B23" s="33"/>
      <c r="C23" s="33"/>
      <c r="D23" s="33"/>
      <c r="E23" s="33"/>
      <c r="F23" s="33"/>
      <c r="G23" s="33" t="s">
        <v>30</v>
      </c>
      <c r="H23" s="33">
        <v>44611563</v>
      </c>
      <c r="I23" s="33">
        <v>44612415</v>
      </c>
      <c r="J23" s="33" t="s">
        <v>41</v>
      </c>
      <c r="K23" s="33">
        <v>347</v>
      </c>
      <c r="L23" s="33" t="s">
        <v>42</v>
      </c>
      <c r="M23" s="33">
        <f t="shared" si="0"/>
        <v>852</v>
      </c>
      <c r="N23" s="33"/>
    </row>
    <row r="24" spans="1:14" x14ac:dyDescent="0.2">
      <c r="A24" s="33"/>
      <c r="B24" s="33"/>
      <c r="C24" s="33"/>
      <c r="D24" s="33"/>
      <c r="E24" s="33"/>
      <c r="F24" s="33"/>
      <c r="G24" s="33" t="s">
        <v>30</v>
      </c>
      <c r="H24" s="33">
        <v>60098048</v>
      </c>
      <c r="I24" s="33">
        <v>60098895</v>
      </c>
      <c r="J24" s="33" t="s">
        <v>43</v>
      </c>
      <c r="K24" s="33">
        <v>380</v>
      </c>
      <c r="L24" s="33" t="s">
        <v>42</v>
      </c>
      <c r="M24" s="33">
        <f t="shared" si="0"/>
        <v>847</v>
      </c>
      <c r="N24" s="33"/>
    </row>
    <row r="25" spans="1:14" x14ac:dyDescent="0.2">
      <c r="A25" s="33"/>
      <c r="B25" s="33"/>
      <c r="C25" s="33"/>
      <c r="D25" s="33"/>
      <c r="E25" s="33"/>
      <c r="F25" s="33"/>
      <c r="G25" s="33" t="s">
        <v>30</v>
      </c>
      <c r="H25" s="33">
        <v>60150343</v>
      </c>
      <c r="I25" s="33">
        <v>60150994</v>
      </c>
      <c r="J25" s="33" t="s">
        <v>46</v>
      </c>
      <c r="K25" s="33">
        <v>380</v>
      </c>
      <c r="L25" s="33" t="s">
        <v>44</v>
      </c>
      <c r="M25" s="33">
        <f t="shared" si="0"/>
        <v>651</v>
      </c>
      <c r="N25" s="33"/>
    </row>
    <row r="26" spans="1:14" x14ac:dyDescent="0.2">
      <c r="A26" s="33"/>
      <c r="B26" s="33"/>
      <c r="C26" s="33"/>
      <c r="D26" s="33"/>
      <c r="E26" s="33"/>
      <c r="F26" s="33"/>
      <c r="G26" s="33"/>
      <c r="H26" s="33"/>
      <c r="I26" s="33"/>
      <c r="J26" s="33"/>
      <c r="K26" s="33"/>
      <c r="L26" s="33"/>
      <c r="M26" s="33"/>
      <c r="N26" s="3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32ACB-9378-FE40-8DD9-77C5288D8DA5}">
  <dimension ref="A1:N16"/>
  <sheetViews>
    <sheetView workbookViewId="0">
      <selection sqref="A1:N16"/>
    </sheetView>
  </sheetViews>
  <sheetFormatPr baseColWidth="10" defaultRowHeight="16" x14ac:dyDescent="0.2"/>
  <sheetData>
    <row r="1" spans="1:14" x14ac:dyDescent="0.2">
      <c r="A1" s="33" t="s">
        <v>0</v>
      </c>
      <c r="B1" s="33"/>
      <c r="C1" s="33"/>
      <c r="D1" s="33"/>
      <c r="E1" s="33"/>
      <c r="F1" s="33"/>
      <c r="G1" s="33" t="s">
        <v>36</v>
      </c>
      <c r="H1" s="33"/>
      <c r="I1" s="33"/>
      <c r="J1" s="33"/>
      <c r="K1" s="33"/>
      <c r="L1" s="33"/>
      <c r="M1" s="33"/>
      <c r="N1" s="33"/>
    </row>
    <row r="2" spans="1:14" ht="17" thickBot="1" x14ac:dyDescent="0.25">
      <c r="A2" s="35" t="s">
        <v>1</v>
      </c>
      <c r="B2" s="35" t="s">
        <v>2</v>
      </c>
      <c r="C2" s="35" t="s">
        <v>3</v>
      </c>
      <c r="D2" s="35" t="s">
        <v>4</v>
      </c>
      <c r="E2" s="33"/>
      <c r="F2" s="33"/>
      <c r="G2" s="35" t="s">
        <v>1</v>
      </c>
      <c r="H2" s="35" t="s">
        <v>2</v>
      </c>
      <c r="I2" s="35" t="s">
        <v>3</v>
      </c>
      <c r="J2" s="35" t="s">
        <v>37</v>
      </c>
      <c r="K2" s="35" t="s">
        <v>38</v>
      </c>
      <c r="L2" s="35" t="s">
        <v>39</v>
      </c>
      <c r="M2" s="37" t="s">
        <v>40</v>
      </c>
      <c r="N2" s="33"/>
    </row>
    <row r="3" spans="1:14" x14ac:dyDescent="0.2">
      <c r="A3" s="33" t="s">
        <v>7</v>
      </c>
      <c r="B3" s="33">
        <v>127846505</v>
      </c>
      <c r="C3" s="33">
        <v>127889932</v>
      </c>
      <c r="D3" s="33" t="s">
        <v>48</v>
      </c>
      <c r="E3" s="33"/>
      <c r="F3" s="33"/>
      <c r="G3" s="33" t="s">
        <v>7</v>
      </c>
      <c r="H3" s="33">
        <v>127876472</v>
      </c>
      <c r="I3" s="33">
        <v>127878068</v>
      </c>
      <c r="J3" s="33" t="s">
        <v>47</v>
      </c>
      <c r="K3" s="33">
        <v>313</v>
      </c>
      <c r="L3" s="33" t="s">
        <v>42</v>
      </c>
      <c r="M3" s="33">
        <f>I3-H3</f>
        <v>1596</v>
      </c>
      <c r="N3" s="33"/>
    </row>
    <row r="4" spans="1:14" x14ac:dyDescent="0.2">
      <c r="A4" s="33" t="s">
        <v>9</v>
      </c>
      <c r="B4" s="33">
        <v>57226150</v>
      </c>
      <c r="C4" s="33">
        <v>57629892</v>
      </c>
      <c r="D4" s="33" t="s">
        <v>49</v>
      </c>
      <c r="E4" s="33"/>
      <c r="F4" s="33"/>
      <c r="G4" s="33" t="s">
        <v>9</v>
      </c>
      <c r="H4" s="33">
        <v>57372027</v>
      </c>
      <c r="I4" s="33">
        <v>57373421</v>
      </c>
      <c r="J4" s="33" t="s">
        <v>61</v>
      </c>
      <c r="K4" s="33">
        <v>302</v>
      </c>
      <c r="L4" s="33" t="s">
        <v>44</v>
      </c>
      <c r="M4" s="33">
        <f t="shared" ref="M4:M15" si="0">I4-H4</f>
        <v>1394</v>
      </c>
      <c r="N4" s="33"/>
    </row>
    <row r="5" spans="1:14" x14ac:dyDescent="0.2">
      <c r="A5" s="33" t="s">
        <v>15</v>
      </c>
      <c r="B5" s="33">
        <v>58371948</v>
      </c>
      <c r="C5" s="33">
        <v>58728413</v>
      </c>
      <c r="D5" s="33" t="s">
        <v>50</v>
      </c>
      <c r="E5" s="33"/>
      <c r="F5" s="33"/>
      <c r="G5" s="33" t="s">
        <v>15</v>
      </c>
      <c r="H5" s="33">
        <v>32499309</v>
      </c>
      <c r="I5" s="33">
        <v>32500773</v>
      </c>
      <c r="J5" s="33" t="s">
        <v>46</v>
      </c>
      <c r="K5" s="33">
        <v>383</v>
      </c>
      <c r="L5" s="33" t="s">
        <v>44</v>
      </c>
      <c r="M5" s="33">
        <f t="shared" si="0"/>
        <v>1464</v>
      </c>
      <c r="N5" s="33"/>
    </row>
    <row r="6" spans="1:14" x14ac:dyDescent="0.2">
      <c r="A6" s="33" t="s">
        <v>15</v>
      </c>
      <c r="B6" s="33">
        <v>32455718</v>
      </c>
      <c r="C6" s="33">
        <v>32609722</v>
      </c>
      <c r="D6" s="33" t="s">
        <v>51</v>
      </c>
      <c r="E6" s="33"/>
      <c r="F6" s="33"/>
      <c r="G6" s="33" t="s">
        <v>15</v>
      </c>
      <c r="H6" s="33">
        <v>32561970</v>
      </c>
      <c r="I6" s="33">
        <v>32564606</v>
      </c>
      <c r="J6" s="33" t="s">
        <v>47</v>
      </c>
      <c r="K6" s="33">
        <v>381</v>
      </c>
      <c r="L6" s="33" t="s">
        <v>42</v>
      </c>
      <c r="M6" s="33">
        <f t="shared" si="0"/>
        <v>2636</v>
      </c>
      <c r="N6" s="33"/>
    </row>
    <row r="7" spans="1:14" x14ac:dyDescent="0.2">
      <c r="A7" s="33" t="s">
        <v>15</v>
      </c>
      <c r="B7" s="33">
        <v>47427281</v>
      </c>
      <c r="C7" s="33">
        <v>47592465</v>
      </c>
      <c r="D7" s="33" t="s">
        <v>52</v>
      </c>
      <c r="E7" s="33"/>
      <c r="F7" s="33"/>
      <c r="G7" s="33" t="s">
        <v>15</v>
      </c>
      <c r="H7" s="33">
        <v>47472762</v>
      </c>
      <c r="I7" s="33">
        <v>47474516</v>
      </c>
      <c r="J7" s="33" t="s">
        <v>47</v>
      </c>
      <c r="K7" s="33">
        <v>394</v>
      </c>
      <c r="L7" s="33" t="s">
        <v>42</v>
      </c>
      <c r="M7" s="33">
        <f t="shared" si="0"/>
        <v>1754</v>
      </c>
      <c r="N7" s="33"/>
    </row>
    <row r="8" spans="1:14" x14ac:dyDescent="0.2">
      <c r="A8" s="33" t="s">
        <v>24</v>
      </c>
      <c r="B8" s="33">
        <v>47434986</v>
      </c>
      <c r="C8" s="33">
        <v>47929846</v>
      </c>
      <c r="D8" s="33" t="s">
        <v>53</v>
      </c>
      <c r="E8" s="33"/>
      <c r="F8" s="33"/>
      <c r="G8" s="33" t="s">
        <v>15</v>
      </c>
      <c r="H8" s="33">
        <v>58516329</v>
      </c>
      <c r="I8" s="33">
        <v>58517729</v>
      </c>
      <c r="J8" s="33" t="s">
        <v>46</v>
      </c>
      <c r="K8" s="33">
        <v>377</v>
      </c>
      <c r="L8" s="33" t="s">
        <v>44</v>
      </c>
      <c r="M8" s="33">
        <f t="shared" si="0"/>
        <v>1400</v>
      </c>
      <c r="N8" s="33"/>
    </row>
    <row r="9" spans="1:14" x14ac:dyDescent="0.2">
      <c r="A9" s="33" t="s">
        <v>24</v>
      </c>
      <c r="B9" s="33">
        <v>59856028</v>
      </c>
      <c r="C9" s="33">
        <v>59968741</v>
      </c>
      <c r="D9" s="33" t="s">
        <v>54</v>
      </c>
      <c r="E9" s="33"/>
      <c r="F9" s="33"/>
      <c r="G9" s="33" t="s">
        <v>15</v>
      </c>
      <c r="H9" s="33">
        <v>58583367</v>
      </c>
      <c r="I9" s="33">
        <v>58584872</v>
      </c>
      <c r="J9" s="33" t="s">
        <v>41</v>
      </c>
      <c r="K9" s="33">
        <v>377</v>
      </c>
      <c r="L9" s="33" t="s">
        <v>44</v>
      </c>
      <c r="M9" s="33">
        <f t="shared" si="0"/>
        <v>1505</v>
      </c>
      <c r="N9" s="33"/>
    </row>
    <row r="10" spans="1:14" x14ac:dyDescent="0.2">
      <c r="A10" s="33" t="s">
        <v>24</v>
      </c>
      <c r="B10" s="33">
        <v>59857581</v>
      </c>
      <c r="C10" s="33">
        <v>60041296</v>
      </c>
      <c r="D10" s="33" t="s">
        <v>55</v>
      </c>
      <c r="E10" s="33"/>
      <c r="F10" s="33"/>
      <c r="G10" s="33" t="s">
        <v>24</v>
      </c>
      <c r="H10" s="33">
        <v>47913823</v>
      </c>
      <c r="I10" s="33">
        <v>47915299</v>
      </c>
      <c r="J10" s="33" t="s">
        <v>46</v>
      </c>
      <c r="K10" s="33">
        <v>410</v>
      </c>
      <c r="L10" s="33" t="s">
        <v>44</v>
      </c>
      <c r="M10" s="33">
        <f t="shared" si="0"/>
        <v>1476</v>
      </c>
      <c r="N10" s="33"/>
    </row>
    <row r="11" spans="1:14" x14ac:dyDescent="0.2">
      <c r="A11" s="33" t="s">
        <v>24</v>
      </c>
      <c r="B11" s="33">
        <v>85670945</v>
      </c>
      <c r="C11" s="33">
        <v>85858538</v>
      </c>
      <c r="D11" s="33" t="s">
        <v>56</v>
      </c>
      <c r="E11" s="33"/>
      <c r="F11" s="33"/>
      <c r="G11" s="33" t="s">
        <v>24</v>
      </c>
      <c r="H11" s="33">
        <v>59967785</v>
      </c>
      <c r="I11" s="33">
        <v>59969343</v>
      </c>
      <c r="J11" s="33" t="s">
        <v>43</v>
      </c>
      <c r="K11" s="33">
        <v>371</v>
      </c>
      <c r="L11" s="33" t="s">
        <v>42</v>
      </c>
      <c r="M11" s="33">
        <f t="shared" si="0"/>
        <v>1558</v>
      </c>
      <c r="N11" s="33"/>
    </row>
    <row r="12" spans="1:14" x14ac:dyDescent="0.2">
      <c r="A12" s="33" t="s">
        <v>30</v>
      </c>
      <c r="B12" s="33">
        <v>61499732</v>
      </c>
      <c r="C12" s="33">
        <v>61543566</v>
      </c>
      <c r="D12" s="33" t="s">
        <v>57</v>
      </c>
      <c r="E12" s="33"/>
      <c r="F12" s="33"/>
      <c r="G12" s="33" t="s">
        <v>24</v>
      </c>
      <c r="H12" s="33">
        <v>85820832</v>
      </c>
      <c r="I12" s="33">
        <v>85823186</v>
      </c>
      <c r="J12" s="33" t="s">
        <v>43</v>
      </c>
      <c r="K12" s="33">
        <v>379</v>
      </c>
      <c r="L12" s="33" t="s">
        <v>44</v>
      </c>
      <c r="M12" s="33">
        <f t="shared" si="0"/>
        <v>2354</v>
      </c>
      <c r="N12" s="33"/>
    </row>
    <row r="13" spans="1:14" x14ac:dyDescent="0.2">
      <c r="A13" s="33" t="s">
        <v>58</v>
      </c>
      <c r="B13" s="33">
        <v>44930216</v>
      </c>
      <c r="C13" s="33">
        <v>45404058</v>
      </c>
      <c r="D13" s="33" t="s">
        <v>59</v>
      </c>
      <c r="E13" s="33"/>
      <c r="F13" s="33"/>
      <c r="G13" s="33" t="s">
        <v>30</v>
      </c>
      <c r="H13" s="33">
        <v>61533164</v>
      </c>
      <c r="I13" s="33">
        <v>61535051</v>
      </c>
      <c r="J13" s="33" t="s">
        <v>43</v>
      </c>
      <c r="K13" s="33">
        <v>380</v>
      </c>
      <c r="L13" s="33" t="s">
        <v>44</v>
      </c>
      <c r="M13" s="33">
        <f t="shared" si="0"/>
        <v>1887</v>
      </c>
      <c r="N13" s="33"/>
    </row>
    <row r="14" spans="1:14" x14ac:dyDescent="0.2">
      <c r="A14" s="33" t="s">
        <v>58</v>
      </c>
      <c r="B14" s="33">
        <v>45405499</v>
      </c>
      <c r="C14" s="33">
        <v>45427779</v>
      </c>
      <c r="D14" s="33" t="s">
        <v>60</v>
      </c>
      <c r="E14" s="33"/>
      <c r="F14" s="33"/>
      <c r="G14" s="33" t="s">
        <v>58</v>
      </c>
      <c r="H14" s="33">
        <v>44992353</v>
      </c>
      <c r="I14" s="33">
        <v>44993844</v>
      </c>
      <c r="J14" s="33" t="s">
        <v>43</v>
      </c>
      <c r="K14" s="33">
        <v>116</v>
      </c>
      <c r="L14" s="33" t="s">
        <v>44</v>
      </c>
      <c r="M14" s="33">
        <f t="shared" si="0"/>
        <v>1491</v>
      </c>
      <c r="N14" s="33"/>
    </row>
    <row r="15" spans="1:14" x14ac:dyDescent="0.2">
      <c r="A15" s="33"/>
      <c r="B15" s="33"/>
      <c r="C15" s="33"/>
      <c r="D15" s="33"/>
      <c r="E15" s="33"/>
      <c r="F15" s="33"/>
      <c r="G15" s="33" t="s">
        <v>58</v>
      </c>
      <c r="H15" s="33">
        <v>45424339</v>
      </c>
      <c r="I15" s="33">
        <v>45425280</v>
      </c>
      <c r="J15" s="33" t="s">
        <v>43</v>
      </c>
      <c r="K15" s="33">
        <v>376</v>
      </c>
      <c r="L15" s="33" t="s">
        <v>42</v>
      </c>
      <c r="M15" s="33">
        <f t="shared" si="0"/>
        <v>941</v>
      </c>
      <c r="N15" s="33"/>
    </row>
    <row r="16" spans="1:14" x14ac:dyDescent="0.2">
      <c r="A16" s="33"/>
      <c r="B16" s="33"/>
      <c r="C16" s="33"/>
      <c r="D16" s="33"/>
      <c r="E16" s="33"/>
      <c r="F16" s="33"/>
      <c r="G16" s="33"/>
      <c r="H16" s="33"/>
      <c r="I16" s="33"/>
      <c r="J16" s="33"/>
      <c r="K16" s="33"/>
      <c r="L16" s="33"/>
      <c r="M16" s="33"/>
      <c r="N16"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6CFFE-59C7-9040-AA03-D4D7229C112C}">
  <dimension ref="A1:I135"/>
  <sheetViews>
    <sheetView workbookViewId="0">
      <selection activeCell="M25" sqref="M25"/>
    </sheetView>
  </sheetViews>
  <sheetFormatPr baseColWidth="10" defaultRowHeight="16" x14ac:dyDescent="0.2"/>
  <sheetData>
    <row r="1" spans="1:9" x14ac:dyDescent="0.2">
      <c r="A1" s="33" t="s">
        <v>36</v>
      </c>
      <c r="B1" s="33"/>
      <c r="C1" s="33"/>
      <c r="D1" s="33"/>
      <c r="E1" s="33"/>
      <c r="F1" s="33"/>
      <c r="G1" s="33"/>
      <c r="H1" s="33" t="s">
        <v>27204</v>
      </c>
      <c r="I1" s="33">
        <v>470</v>
      </c>
    </row>
    <row r="2" spans="1:9" ht="17" thickBot="1" x14ac:dyDescent="0.25">
      <c r="A2" s="35" t="s">
        <v>1</v>
      </c>
      <c r="B2" s="35" t="s">
        <v>2</v>
      </c>
      <c r="C2" s="35" t="s">
        <v>3</v>
      </c>
      <c r="D2" s="35" t="s">
        <v>37</v>
      </c>
      <c r="E2" s="35" t="s">
        <v>38</v>
      </c>
      <c r="F2" s="35" t="s">
        <v>39</v>
      </c>
      <c r="G2" s="37" t="s">
        <v>40</v>
      </c>
      <c r="H2" s="33" t="s">
        <v>27205</v>
      </c>
      <c r="I2" s="33">
        <v>59</v>
      </c>
    </row>
    <row r="3" spans="1:9" x14ac:dyDescent="0.2">
      <c r="A3" s="33" t="s">
        <v>5</v>
      </c>
      <c r="B3" s="33">
        <v>78334617</v>
      </c>
      <c r="C3" s="33">
        <v>78336825</v>
      </c>
      <c r="D3" s="33" t="s">
        <v>45</v>
      </c>
      <c r="E3" s="33">
        <v>122</v>
      </c>
      <c r="F3" s="33" t="s">
        <v>42</v>
      </c>
      <c r="G3" s="33">
        <f>C3-B3</f>
        <v>2208</v>
      </c>
      <c r="H3" s="33" t="s">
        <v>27206</v>
      </c>
      <c r="I3" s="39">
        <f>I2/I1*100</f>
        <v>12.553191489361701</v>
      </c>
    </row>
    <row r="4" spans="1:9" x14ac:dyDescent="0.2">
      <c r="A4" s="33" t="s">
        <v>5</v>
      </c>
      <c r="B4" s="33">
        <v>97227294</v>
      </c>
      <c r="C4" s="33">
        <v>97229186</v>
      </c>
      <c r="D4" s="33" t="s">
        <v>43</v>
      </c>
      <c r="E4" s="33">
        <v>408</v>
      </c>
      <c r="F4" s="33" t="s">
        <v>42</v>
      </c>
      <c r="G4" s="33">
        <f t="shared" ref="G4:G67" si="0">C4-B4</f>
        <v>1892</v>
      </c>
      <c r="H4" s="33"/>
      <c r="I4" s="33"/>
    </row>
    <row r="5" spans="1:9" x14ac:dyDescent="0.2">
      <c r="A5" s="33" t="s">
        <v>5</v>
      </c>
      <c r="B5" s="33">
        <v>159418941</v>
      </c>
      <c r="C5" s="33">
        <v>159420250</v>
      </c>
      <c r="D5" s="33" t="s">
        <v>41</v>
      </c>
      <c r="E5" s="33">
        <v>387</v>
      </c>
      <c r="F5" s="33" t="s">
        <v>44</v>
      </c>
      <c r="G5" s="33">
        <f t="shared" si="0"/>
        <v>1309</v>
      </c>
      <c r="H5" s="33"/>
      <c r="I5" s="33"/>
    </row>
    <row r="6" spans="1:9" x14ac:dyDescent="0.2">
      <c r="A6" s="33" t="s">
        <v>5</v>
      </c>
      <c r="B6" s="33">
        <v>211633171</v>
      </c>
      <c r="C6" s="33">
        <v>211634821</v>
      </c>
      <c r="D6" s="33" t="s">
        <v>43</v>
      </c>
      <c r="E6" s="33">
        <v>120</v>
      </c>
      <c r="F6" s="33" t="s">
        <v>44</v>
      </c>
      <c r="G6" s="33">
        <f t="shared" si="0"/>
        <v>1650</v>
      </c>
      <c r="H6" s="33"/>
      <c r="I6" s="33"/>
    </row>
    <row r="7" spans="1:9" x14ac:dyDescent="0.2">
      <c r="A7" s="33" t="s">
        <v>7</v>
      </c>
      <c r="B7" s="33">
        <v>172722362</v>
      </c>
      <c r="C7" s="33">
        <v>172724171</v>
      </c>
      <c r="D7" s="33" t="s">
        <v>43</v>
      </c>
      <c r="E7" s="33">
        <v>409</v>
      </c>
      <c r="F7" s="33" t="s">
        <v>42</v>
      </c>
      <c r="G7" s="33">
        <f t="shared" si="0"/>
        <v>1809</v>
      </c>
      <c r="H7" s="33"/>
      <c r="I7" s="33"/>
    </row>
    <row r="8" spans="1:9" x14ac:dyDescent="0.2">
      <c r="A8" s="33" t="s">
        <v>7</v>
      </c>
      <c r="B8" s="33">
        <v>172755714</v>
      </c>
      <c r="C8" s="33">
        <v>172757482</v>
      </c>
      <c r="D8" s="33" t="s">
        <v>43</v>
      </c>
      <c r="E8" s="33">
        <v>409</v>
      </c>
      <c r="F8" s="33" t="s">
        <v>44</v>
      </c>
      <c r="G8" s="33">
        <f t="shared" si="0"/>
        <v>1768</v>
      </c>
      <c r="H8" s="33"/>
      <c r="I8" s="33"/>
    </row>
    <row r="9" spans="1:9" x14ac:dyDescent="0.2">
      <c r="A9" s="33" t="s">
        <v>7</v>
      </c>
      <c r="B9" s="33">
        <v>193758178</v>
      </c>
      <c r="C9" s="33">
        <v>193759676</v>
      </c>
      <c r="D9" s="33" t="s">
        <v>46</v>
      </c>
      <c r="E9" s="33">
        <v>303</v>
      </c>
      <c r="F9" s="33" t="s">
        <v>44</v>
      </c>
      <c r="G9" s="33">
        <f t="shared" si="0"/>
        <v>1498</v>
      </c>
      <c r="H9" s="33"/>
      <c r="I9" s="33"/>
    </row>
    <row r="10" spans="1:9" x14ac:dyDescent="0.2">
      <c r="A10" s="33" t="s">
        <v>7</v>
      </c>
      <c r="B10" s="33">
        <v>198482775</v>
      </c>
      <c r="C10" s="33">
        <v>198484476</v>
      </c>
      <c r="D10" s="33" t="s">
        <v>43</v>
      </c>
      <c r="E10" s="33">
        <v>303</v>
      </c>
      <c r="F10" s="33" t="s">
        <v>44</v>
      </c>
      <c r="G10" s="33">
        <f t="shared" si="0"/>
        <v>1701</v>
      </c>
      <c r="H10" s="33"/>
      <c r="I10" s="33"/>
    </row>
    <row r="11" spans="1:9" x14ac:dyDescent="0.2">
      <c r="A11" s="33" t="s">
        <v>7</v>
      </c>
      <c r="B11" s="33">
        <v>198560177</v>
      </c>
      <c r="C11" s="33">
        <v>198562182</v>
      </c>
      <c r="D11" s="33" t="s">
        <v>43</v>
      </c>
      <c r="E11" s="33">
        <v>303</v>
      </c>
      <c r="F11" s="33" t="s">
        <v>42</v>
      </c>
      <c r="G11" s="33">
        <f t="shared" si="0"/>
        <v>2005</v>
      </c>
      <c r="H11" s="33"/>
      <c r="I11" s="33"/>
    </row>
    <row r="12" spans="1:9" x14ac:dyDescent="0.2">
      <c r="A12" s="33" t="s">
        <v>7</v>
      </c>
      <c r="B12" s="33">
        <v>198786730</v>
      </c>
      <c r="C12" s="33">
        <v>198788860</v>
      </c>
      <c r="D12" s="33" t="s">
        <v>47</v>
      </c>
      <c r="E12" s="33">
        <v>303</v>
      </c>
      <c r="F12" s="33" t="s">
        <v>42</v>
      </c>
      <c r="G12" s="33">
        <f t="shared" si="0"/>
        <v>2130</v>
      </c>
      <c r="H12" s="33"/>
      <c r="I12" s="33"/>
    </row>
    <row r="13" spans="1:9" x14ac:dyDescent="0.2">
      <c r="A13" s="33" t="s">
        <v>7</v>
      </c>
      <c r="B13" s="33">
        <v>233769785</v>
      </c>
      <c r="C13" s="33">
        <v>233771888</v>
      </c>
      <c r="D13" s="33" t="s">
        <v>43</v>
      </c>
      <c r="E13" s="33">
        <v>389</v>
      </c>
      <c r="F13" s="33" t="s">
        <v>44</v>
      </c>
      <c r="G13" s="33">
        <f t="shared" si="0"/>
        <v>2103</v>
      </c>
      <c r="H13" s="33"/>
      <c r="I13" s="33"/>
    </row>
    <row r="14" spans="1:9" x14ac:dyDescent="0.2">
      <c r="A14" s="33" t="s">
        <v>9</v>
      </c>
      <c r="B14" s="33">
        <v>48102670</v>
      </c>
      <c r="C14" s="33">
        <v>48104004</v>
      </c>
      <c r="D14" s="33" t="s">
        <v>41</v>
      </c>
      <c r="E14" s="33">
        <v>398</v>
      </c>
      <c r="F14" s="33" t="s">
        <v>44</v>
      </c>
      <c r="G14" s="33">
        <f t="shared" si="0"/>
        <v>1334</v>
      </c>
      <c r="H14" s="33"/>
      <c r="I14" s="33"/>
    </row>
    <row r="15" spans="1:9" x14ac:dyDescent="0.2">
      <c r="A15" s="33" t="s">
        <v>9</v>
      </c>
      <c r="B15" s="33">
        <v>17745409</v>
      </c>
      <c r="C15" s="33">
        <v>17747393</v>
      </c>
      <c r="D15" s="33" t="s">
        <v>47</v>
      </c>
      <c r="E15" s="33">
        <v>387</v>
      </c>
      <c r="F15" s="33" t="s">
        <v>42</v>
      </c>
      <c r="G15" s="33">
        <f t="shared" si="0"/>
        <v>1984</v>
      </c>
      <c r="H15" s="33"/>
      <c r="I15" s="33"/>
    </row>
    <row r="16" spans="1:9" x14ac:dyDescent="0.2">
      <c r="A16" s="33" t="s">
        <v>9</v>
      </c>
      <c r="B16" s="33">
        <v>47992805</v>
      </c>
      <c r="C16" s="33">
        <v>47994129</v>
      </c>
      <c r="D16" s="33" t="s">
        <v>43</v>
      </c>
      <c r="E16" s="33">
        <v>394</v>
      </c>
      <c r="F16" s="33" t="s">
        <v>44</v>
      </c>
      <c r="G16" s="33">
        <f t="shared" si="0"/>
        <v>1324</v>
      </c>
      <c r="H16" s="33"/>
      <c r="I16" s="33"/>
    </row>
    <row r="17" spans="1:9" x14ac:dyDescent="0.2">
      <c r="A17" s="33" t="s">
        <v>9</v>
      </c>
      <c r="B17" s="33">
        <v>48096671</v>
      </c>
      <c r="C17" s="33">
        <v>48099115</v>
      </c>
      <c r="D17" s="33" t="s">
        <v>47</v>
      </c>
      <c r="E17" s="33">
        <v>398</v>
      </c>
      <c r="F17" s="33" t="s">
        <v>44</v>
      </c>
      <c r="G17" s="33">
        <f t="shared" si="0"/>
        <v>2444</v>
      </c>
      <c r="H17" s="33"/>
      <c r="I17" s="33"/>
    </row>
    <row r="18" spans="1:9" x14ac:dyDescent="0.2">
      <c r="A18" s="33" t="s">
        <v>9</v>
      </c>
      <c r="B18" s="33">
        <v>50121077</v>
      </c>
      <c r="C18" s="33">
        <v>50123316</v>
      </c>
      <c r="D18" s="33" t="s">
        <v>43</v>
      </c>
      <c r="E18" s="33">
        <v>388</v>
      </c>
      <c r="F18" s="33" t="s">
        <v>42</v>
      </c>
      <c r="G18" s="33">
        <f t="shared" si="0"/>
        <v>2239</v>
      </c>
      <c r="H18" s="33"/>
      <c r="I18" s="33"/>
    </row>
    <row r="19" spans="1:9" x14ac:dyDescent="0.2">
      <c r="A19" s="33" t="s">
        <v>9</v>
      </c>
      <c r="B19" s="33">
        <v>50348025</v>
      </c>
      <c r="C19" s="33">
        <v>50350395</v>
      </c>
      <c r="D19" s="33" t="s">
        <v>43</v>
      </c>
      <c r="E19" s="33">
        <v>382</v>
      </c>
      <c r="F19" s="33" t="s">
        <v>42</v>
      </c>
      <c r="G19" s="33">
        <f t="shared" si="0"/>
        <v>2370</v>
      </c>
      <c r="H19" s="33"/>
      <c r="I19" s="33"/>
    </row>
    <row r="20" spans="1:9" x14ac:dyDescent="0.2">
      <c r="A20" s="33" t="s">
        <v>9</v>
      </c>
      <c r="B20" s="33">
        <v>136441506</v>
      </c>
      <c r="C20" s="33">
        <v>136443460</v>
      </c>
      <c r="D20" s="33" t="s">
        <v>43</v>
      </c>
      <c r="E20" s="33">
        <v>338</v>
      </c>
      <c r="F20" s="33" t="s">
        <v>44</v>
      </c>
      <c r="G20" s="33">
        <f t="shared" si="0"/>
        <v>1954</v>
      </c>
      <c r="H20" s="33"/>
      <c r="I20" s="33"/>
    </row>
    <row r="21" spans="1:9" x14ac:dyDescent="0.2">
      <c r="A21" s="33" t="s">
        <v>11</v>
      </c>
      <c r="B21" s="33">
        <v>170599574</v>
      </c>
      <c r="C21" s="33">
        <v>170601099</v>
      </c>
      <c r="D21" s="33" t="s">
        <v>46</v>
      </c>
      <c r="E21" s="33">
        <v>377</v>
      </c>
      <c r="F21" s="33" t="s">
        <v>42</v>
      </c>
      <c r="G21" s="33">
        <f t="shared" si="0"/>
        <v>1525</v>
      </c>
      <c r="H21" s="33"/>
      <c r="I21" s="33"/>
    </row>
    <row r="22" spans="1:9" x14ac:dyDescent="0.2">
      <c r="A22" s="33" t="s">
        <v>6245</v>
      </c>
      <c r="B22" s="33">
        <v>60500944</v>
      </c>
      <c r="C22" s="33">
        <v>60501152</v>
      </c>
      <c r="D22" s="33" t="s">
        <v>47</v>
      </c>
      <c r="E22" s="33">
        <v>360</v>
      </c>
      <c r="F22" s="33" t="s">
        <v>44</v>
      </c>
      <c r="G22" s="33">
        <f t="shared" si="0"/>
        <v>208</v>
      </c>
      <c r="H22" s="33"/>
      <c r="I22" s="33"/>
    </row>
    <row r="23" spans="1:9" x14ac:dyDescent="0.2">
      <c r="A23" s="33" t="s">
        <v>6245</v>
      </c>
      <c r="B23" s="33">
        <v>87672680</v>
      </c>
      <c r="C23" s="33">
        <v>87672817</v>
      </c>
      <c r="D23" s="33" t="s">
        <v>47</v>
      </c>
      <c r="E23" s="33">
        <v>403</v>
      </c>
      <c r="F23" s="33" t="s">
        <v>44</v>
      </c>
      <c r="G23" s="33">
        <f t="shared" si="0"/>
        <v>137</v>
      </c>
      <c r="H23" s="33"/>
      <c r="I23" s="33"/>
    </row>
    <row r="24" spans="1:9" x14ac:dyDescent="0.2">
      <c r="A24" s="33" t="s">
        <v>6245</v>
      </c>
      <c r="B24" s="33">
        <v>109167874</v>
      </c>
      <c r="C24" s="33">
        <v>109169419</v>
      </c>
      <c r="D24" s="33" t="s">
        <v>46</v>
      </c>
      <c r="E24" s="33">
        <v>311</v>
      </c>
      <c r="F24" s="33" t="s">
        <v>42</v>
      </c>
      <c r="G24" s="33">
        <f t="shared" si="0"/>
        <v>1545</v>
      </c>
      <c r="H24" s="33"/>
      <c r="I24" s="33"/>
    </row>
    <row r="25" spans="1:9" x14ac:dyDescent="0.2">
      <c r="A25" s="33" t="s">
        <v>6245</v>
      </c>
      <c r="B25" s="33">
        <v>152675155</v>
      </c>
      <c r="C25" s="33">
        <v>152677401</v>
      </c>
      <c r="D25" s="33" t="s">
        <v>43</v>
      </c>
      <c r="E25" s="33">
        <v>319</v>
      </c>
      <c r="F25" s="33" t="s">
        <v>42</v>
      </c>
      <c r="G25" s="33">
        <f t="shared" si="0"/>
        <v>2246</v>
      </c>
      <c r="H25" s="33"/>
      <c r="I25" s="33"/>
    </row>
    <row r="26" spans="1:9" x14ac:dyDescent="0.2">
      <c r="A26" s="33" t="s">
        <v>15</v>
      </c>
      <c r="B26" s="33">
        <v>27451874</v>
      </c>
      <c r="C26" s="33">
        <v>27454207</v>
      </c>
      <c r="D26" s="33" t="s">
        <v>47</v>
      </c>
      <c r="E26" s="33">
        <v>386</v>
      </c>
      <c r="F26" s="33" t="s">
        <v>42</v>
      </c>
      <c r="G26" s="33">
        <f t="shared" si="0"/>
        <v>2333</v>
      </c>
      <c r="H26" s="33"/>
      <c r="I26" s="33"/>
    </row>
    <row r="27" spans="1:9" x14ac:dyDescent="0.2">
      <c r="A27" s="33" t="s">
        <v>15</v>
      </c>
      <c r="B27" s="33">
        <v>27497149</v>
      </c>
      <c r="C27" s="33">
        <v>27497852</v>
      </c>
      <c r="D27" s="33" t="s">
        <v>46</v>
      </c>
      <c r="E27" s="33">
        <v>386</v>
      </c>
      <c r="F27" s="33" t="s">
        <v>42</v>
      </c>
      <c r="G27" s="33">
        <f t="shared" si="0"/>
        <v>703</v>
      </c>
      <c r="H27" s="33"/>
      <c r="I27" s="33"/>
    </row>
    <row r="28" spans="1:9" x14ac:dyDescent="0.2">
      <c r="A28" s="33" t="s">
        <v>15</v>
      </c>
      <c r="B28" s="33">
        <v>27620654</v>
      </c>
      <c r="C28" s="33">
        <v>27622181</v>
      </c>
      <c r="D28" s="33" t="s">
        <v>46</v>
      </c>
      <c r="E28" s="33">
        <v>386</v>
      </c>
      <c r="F28" s="33" t="s">
        <v>44</v>
      </c>
      <c r="G28" s="33">
        <f t="shared" si="0"/>
        <v>1527</v>
      </c>
      <c r="H28" s="33"/>
      <c r="I28" s="33"/>
    </row>
    <row r="29" spans="1:9" x14ac:dyDescent="0.2">
      <c r="A29" s="33" t="s">
        <v>15</v>
      </c>
      <c r="B29" s="33">
        <v>27794739</v>
      </c>
      <c r="C29" s="33">
        <v>27796292</v>
      </c>
      <c r="D29" s="33" t="s">
        <v>43</v>
      </c>
      <c r="E29" s="33">
        <v>339</v>
      </c>
      <c r="F29" s="33" t="s">
        <v>42</v>
      </c>
      <c r="G29" s="33">
        <f t="shared" si="0"/>
        <v>1553</v>
      </c>
      <c r="H29" s="33"/>
      <c r="I29" s="33"/>
    </row>
    <row r="30" spans="1:9" x14ac:dyDescent="0.2">
      <c r="A30" s="33" t="s">
        <v>15</v>
      </c>
      <c r="B30" s="33">
        <v>28469291</v>
      </c>
      <c r="C30" s="33">
        <v>28470908</v>
      </c>
      <c r="D30" s="33" t="s">
        <v>46</v>
      </c>
      <c r="E30" s="33">
        <v>339</v>
      </c>
      <c r="F30" s="33" t="s">
        <v>44</v>
      </c>
      <c r="G30" s="33">
        <f t="shared" si="0"/>
        <v>1617</v>
      </c>
      <c r="H30" s="33"/>
      <c r="I30" s="33"/>
    </row>
    <row r="31" spans="1:9" x14ac:dyDescent="0.2">
      <c r="A31" s="33" t="s">
        <v>15</v>
      </c>
      <c r="B31" s="33">
        <v>29685486</v>
      </c>
      <c r="C31" s="33">
        <v>29688054</v>
      </c>
      <c r="D31" s="33" t="s">
        <v>45</v>
      </c>
      <c r="E31" s="33">
        <v>377</v>
      </c>
      <c r="F31" s="33" t="s">
        <v>44</v>
      </c>
      <c r="G31" s="33">
        <f t="shared" si="0"/>
        <v>2568</v>
      </c>
      <c r="H31" s="33"/>
      <c r="I31" s="33"/>
    </row>
    <row r="32" spans="1:9" x14ac:dyDescent="0.2">
      <c r="A32" s="33" t="s">
        <v>15</v>
      </c>
      <c r="B32" s="33">
        <v>29863163</v>
      </c>
      <c r="C32" s="33">
        <v>29864226</v>
      </c>
      <c r="D32" s="33" t="s">
        <v>41</v>
      </c>
      <c r="E32" s="33">
        <v>377</v>
      </c>
      <c r="F32" s="33" t="s">
        <v>42</v>
      </c>
      <c r="G32" s="33">
        <f t="shared" si="0"/>
        <v>1063</v>
      </c>
      <c r="H32" s="33"/>
      <c r="I32" s="33"/>
    </row>
    <row r="33" spans="1:9" x14ac:dyDescent="0.2">
      <c r="A33" s="33" t="s">
        <v>15</v>
      </c>
      <c r="B33" s="33">
        <v>29899807</v>
      </c>
      <c r="C33" s="33">
        <v>29901531</v>
      </c>
      <c r="D33" s="33" t="s">
        <v>43</v>
      </c>
      <c r="E33" s="33">
        <v>377</v>
      </c>
      <c r="F33" s="33" t="s">
        <v>44</v>
      </c>
      <c r="G33" s="33">
        <f t="shared" si="0"/>
        <v>1724</v>
      </c>
      <c r="H33" s="33"/>
      <c r="I33" s="33"/>
    </row>
    <row r="34" spans="1:9" x14ac:dyDescent="0.2">
      <c r="A34" s="33" t="s">
        <v>15</v>
      </c>
      <c r="B34" s="33">
        <v>30189273</v>
      </c>
      <c r="C34" s="33">
        <v>30190470</v>
      </c>
      <c r="D34" s="33" t="s">
        <v>61</v>
      </c>
      <c r="E34" s="33">
        <v>377</v>
      </c>
      <c r="F34" s="33" t="s">
        <v>42</v>
      </c>
      <c r="G34" s="33">
        <f t="shared" si="0"/>
        <v>1197</v>
      </c>
      <c r="H34" s="33"/>
      <c r="I34" s="33"/>
    </row>
    <row r="35" spans="1:9" x14ac:dyDescent="0.2">
      <c r="A35" s="33" t="s">
        <v>15</v>
      </c>
      <c r="B35" s="33">
        <v>30442224</v>
      </c>
      <c r="C35" s="33">
        <v>30443776</v>
      </c>
      <c r="D35" s="33" t="s">
        <v>43</v>
      </c>
      <c r="E35" s="33">
        <v>377</v>
      </c>
      <c r="F35" s="33" t="s">
        <v>44</v>
      </c>
      <c r="G35" s="33">
        <f t="shared" si="0"/>
        <v>1552</v>
      </c>
      <c r="H35" s="33"/>
      <c r="I35" s="33"/>
    </row>
    <row r="36" spans="1:9" x14ac:dyDescent="0.2">
      <c r="A36" s="33" t="s">
        <v>15</v>
      </c>
      <c r="B36" s="33">
        <v>30465936</v>
      </c>
      <c r="C36" s="33">
        <v>30467110</v>
      </c>
      <c r="D36" s="33" t="s">
        <v>46</v>
      </c>
      <c r="E36" s="33">
        <v>377</v>
      </c>
      <c r="F36" s="33" t="s">
        <v>42</v>
      </c>
      <c r="G36" s="33">
        <f t="shared" si="0"/>
        <v>1174</v>
      </c>
      <c r="H36" s="33"/>
      <c r="I36" s="33"/>
    </row>
    <row r="37" spans="1:9" x14ac:dyDescent="0.2">
      <c r="A37" s="33" t="s">
        <v>15</v>
      </c>
      <c r="B37" s="33">
        <v>30960346</v>
      </c>
      <c r="C37" s="33">
        <v>30961771</v>
      </c>
      <c r="D37" s="33" t="s">
        <v>43</v>
      </c>
      <c r="E37" s="33">
        <v>377</v>
      </c>
      <c r="F37" s="33" t="s">
        <v>42</v>
      </c>
      <c r="G37" s="33">
        <f t="shared" si="0"/>
        <v>1425</v>
      </c>
      <c r="H37" s="33"/>
      <c r="I37" s="33"/>
    </row>
    <row r="38" spans="1:9" x14ac:dyDescent="0.2">
      <c r="A38" s="33" t="s">
        <v>15</v>
      </c>
      <c r="B38" s="33">
        <v>31034379</v>
      </c>
      <c r="C38" s="33">
        <v>31035833</v>
      </c>
      <c r="D38" s="33" t="s">
        <v>41</v>
      </c>
      <c r="E38" s="33">
        <v>377</v>
      </c>
      <c r="F38" s="33" t="s">
        <v>42</v>
      </c>
      <c r="G38" s="33">
        <f t="shared" si="0"/>
        <v>1454</v>
      </c>
      <c r="H38" s="33"/>
      <c r="I38" s="33"/>
    </row>
    <row r="39" spans="1:9" x14ac:dyDescent="0.2">
      <c r="A39" s="33" t="s">
        <v>15</v>
      </c>
      <c r="B39" s="33">
        <v>31211637</v>
      </c>
      <c r="C39" s="33">
        <v>31213099</v>
      </c>
      <c r="D39" s="33" t="s">
        <v>47</v>
      </c>
      <c r="E39" s="33">
        <v>399</v>
      </c>
      <c r="F39" s="33" t="s">
        <v>44</v>
      </c>
      <c r="G39" s="33">
        <f t="shared" si="0"/>
        <v>1462</v>
      </c>
      <c r="H39" s="33"/>
      <c r="I39" s="33"/>
    </row>
    <row r="40" spans="1:9" x14ac:dyDescent="0.2">
      <c r="A40" s="33" t="s">
        <v>15</v>
      </c>
      <c r="B40" s="33">
        <v>31421528</v>
      </c>
      <c r="C40" s="33">
        <v>31424330</v>
      </c>
      <c r="D40" s="33" t="s">
        <v>43</v>
      </c>
      <c r="E40" s="33">
        <v>359</v>
      </c>
      <c r="F40" s="33" t="s">
        <v>42</v>
      </c>
      <c r="G40" s="33">
        <f t="shared" si="0"/>
        <v>2802</v>
      </c>
      <c r="H40" s="33"/>
      <c r="I40" s="33"/>
    </row>
    <row r="41" spans="1:9" x14ac:dyDescent="0.2">
      <c r="A41" s="33" t="s">
        <v>15</v>
      </c>
      <c r="B41" s="33">
        <v>31943432</v>
      </c>
      <c r="C41" s="33">
        <v>31944815</v>
      </c>
      <c r="D41" s="33" t="s">
        <v>43</v>
      </c>
      <c r="E41" s="33">
        <v>334</v>
      </c>
      <c r="F41" s="33" t="s">
        <v>42</v>
      </c>
      <c r="G41" s="33">
        <f t="shared" si="0"/>
        <v>1383</v>
      </c>
      <c r="H41" s="33"/>
      <c r="I41" s="33"/>
    </row>
    <row r="42" spans="1:9" x14ac:dyDescent="0.2">
      <c r="A42" s="33" t="s">
        <v>15</v>
      </c>
      <c r="B42" s="33">
        <v>32351966</v>
      </c>
      <c r="C42" s="33">
        <v>32353899</v>
      </c>
      <c r="D42" s="33" t="s">
        <v>43</v>
      </c>
      <c r="E42" s="33">
        <v>334</v>
      </c>
      <c r="F42" s="33" t="s">
        <v>42</v>
      </c>
      <c r="G42" s="33">
        <f t="shared" si="0"/>
        <v>1933</v>
      </c>
      <c r="H42" s="33"/>
      <c r="I42" s="33"/>
    </row>
    <row r="43" spans="1:9" x14ac:dyDescent="0.2">
      <c r="A43" s="33" t="s">
        <v>15</v>
      </c>
      <c r="B43" s="33">
        <v>32499309</v>
      </c>
      <c r="C43" s="33">
        <v>32500773</v>
      </c>
      <c r="D43" s="33" t="s">
        <v>46</v>
      </c>
      <c r="E43" s="33">
        <v>383</v>
      </c>
      <c r="F43" s="33" t="s">
        <v>44</v>
      </c>
      <c r="G43" s="33">
        <f t="shared" si="0"/>
        <v>1464</v>
      </c>
      <c r="H43" s="33"/>
      <c r="I43" s="33"/>
    </row>
    <row r="44" spans="1:9" x14ac:dyDescent="0.2">
      <c r="A44" s="33" t="s">
        <v>15</v>
      </c>
      <c r="B44" s="33">
        <v>32561970</v>
      </c>
      <c r="C44" s="33">
        <v>32564606</v>
      </c>
      <c r="D44" s="33" t="s">
        <v>47</v>
      </c>
      <c r="E44" s="33">
        <v>381</v>
      </c>
      <c r="F44" s="33" t="s">
        <v>42</v>
      </c>
      <c r="G44" s="33">
        <f t="shared" si="0"/>
        <v>2636</v>
      </c>
      <c r="H44" s="33"/>
      <c r="I44" s="33"/>
    </row>
    <row r="45" spans="1:9" x14ac:dyDescent="0.2">
      <c r="A45" s="33" t="s">
        <v>15</v>
      </c>
      <c r="B45" s="33">
        <v>33452841</v>
      </c>
      <c r="C45" s="33">
        <v>33454399</v>
      </c>
      <c r="D45" s="33" t="s">
        <v>43</v>
      </c>
      <c r="E45" s="33">
        <v>381</v>
      </c>
      <c r="F45" s="33" t="s">
        <v>42</v>
      </c>
      <c r="G45" s="33">
        <f t="shared" si="0"/>
        <v>1558</v>
      </c>
      <c r="H45" s="33"/>
      <c r="I45" s="33"/>
    </row>
    <row r="46" spans="1:9" x14ac:dyDescent="0.2">
      <c r="A46" s="33" t="s">
        <v>15</v>
      </c>
      <c r="B46" s="33">
        <v>105438437</v>
      </c>
      <c r="C46" s="33">
        <v>105439902</v>
      </c>
      <c r="D46" s="33" t="s">
        <v>41</v>
      </c>
      <c r="E46" s="33">
        <v>390</v>
      </c>
      <c r="F46" s="33" t="s">
        <v>42</v>
      </c>
      <c r="G46" s="33">
        <f t="shared" si="0"/>
        <v>1465</v>
      </c>
      <c r="H46" s="33"/>
      <c r="I46" s="33"/>
    </row>
    <row r="47" spans="1:9" x14ac:dyDescent="0.2">
      <c r="A47" s="33" t="s">
        <v>15</v>
      </c>
      <c r="B47" s="33">
        <v>165156588</v>
      </c>
      <c r="C47" s="33">
        <v>165158098</v>
      </c>
      <c r="D47" s="33" t="s">
        <v>41</v>
      </c>
      <c r="E47" s="33">
        <v>361</v>
      </c>
      <c r="F47" s="33" t="s">
        <v>42</v>
      </c>
      <c r="G47" s="33">
        <f t="shared" si="0"/>
        <v>1510</v>
      </c>
      <c r="H47" s="33"/>
      <c r="I47" s="33"/>
    </row>
    <row r="48" spans="1:9" x14ac:dyDescent="0.2">
      <c r="A48" s="33" t="s">
        <v>18</v>
      </c>
      <c r="B48" s="33">
        <v>105050468</v>
      </c>
      <c r="C48" s="33">
        <v>105052241</v>
      </c>
      <c r="D48" s="33" t="s">
        <v>43</v>
      </c>
      <c r="E48" s="33">
        <v>380</v>
      </c>
      <c r="F48" s="33" t="s">
        <v>42</v>
      </c>
      <c r="G48" s="33">
        <f t="shared" si="0"/>
        <v>1773</v>
      </c>
      <c r="H48" s="33"/>
      <c r="I48" s="33"/>
    </row>
    <row r="49" spans="1:9" x14ac:dyDescent="0.2">
      <c r="A49" s="33" t="s">
        <v>6246</v>
      </c>
      <c r="B49" s="33">
        <v>34385526</v>
      </c>
      <c r="C49" s="33">
        <v>34387722</v>
      </c>
      <c r="D49" s="33" t="s">
        <v>43</v>
      </c>
      <c r="E49" s="33">
        <v>372</v>
      </c>
      <c r="F49" s="33" t="s">
        <v>42</v>
      </c>
      <c r="G49" s="33">
        <f t="shared" si="0"/>
        <v>2196</v>
      </c>
      <c r="H49" s="33"/>
      <c r="I49" s="33"/>
    </row>
    <row r="50" spans="1:9" x14ac:dyDescent="0.2">
      <c r="A50" s="33" t="s">
        <v>20</v>
      </c>
      <c r="B50" s="33">
        <v>85045829</v>
      </c>
      <c r="C50" s="33">
        <v>85046707</v>
      </c>
      <c r="D50" s="33" t="s">
        <v>47</v>
      </c>
      <c r="E50" s="33">
        <v>350</v>
      </c>
      <c r="F50" s="33" t="s">
        <v>42</v>
      </c>
      <c r="G50" s="33">
        <f t="shared" si="0"/>
        <v>878</v>
      </c>
      <c r="H50" s="33"/>
      <c r="I50" s="33"/>
    </row>
    <row r="51" spans="1:9" x14ac:dyDescent="0.2">
      <c r="A51" s="33" t="s">
        <v>22</v>
      </c>
      <c r="B51" s="33">
        <v>104887801</v>
      </c>
      <c r="C51" s="33">
        <v>104890330</v>
      </c>
      <c r="D51" s="33" t="s">
        <v>47</v>
      </c>
      <c r="E51" s="33">
        <v>404</v>
      </c>
      <c r="F51" s="33" t="s">
        <v>44</v>
      </c>
      <c r="G51" s="33">
        <f t="shared" si="0"/>
        <v>2529</v>
      </c>
      <c r="H51" s="33"/>
      <c r="I51" s="33"/>
    </row>
    <row r="52" spans="1:9" x14ac:dyDescent="0.2">
      <c r="A52" s="33" t="s">
        <v>22</v>
      </c>
      <c r="B52" s="33">
        <v>106544661</v>
      </c>
      <c r="C52" s="33">
        <v>106544872</v>
      </c>
      <c r="D52" s="33" t="s">
        <v>47</v>
      </c>
      <c r="E52" s="33">
        <v>1694</v>
      </c>
      <c r="F52" s="33" t="s">
        <v>42</v>
      </c>
      <c r="G52" s="33">
        <f t="shared" si="0"/>
        <v>211</v>
      </c>
      <c r="H52" s="33"/>
      <c r="I52" s="33"/>
    </row>
    <row r="53" spans="1:9" x14ac:dyDescent="0.2">
      <c r="A53" s="33" t="s">
        <v>22</v>
      </c>
      <c r="B53" s="33">
        <v>106544872</v>
      </c>
      <c r="C53" s="33">
        <v>106545359</v>
      </c>
      <c r="D53" s="33" t="s">
        <v>47</v>
      </c>
      <c r="E53" s="33">
        <v>404</v>
      </c>
      <c r="F53" s="33" t="s">
        <v>44</v>
      </c>
      <c r="G53" s="33">
        <f t="shared" si="0"/>
        <v>487</v>
      </c>
      <c r="H53" s="33"/>
      <c r="I53" s="33"/>
    </row>
    <row r="54" spans="1:9" x14ac:dyDescent="0.2">
      <c r="A54" s="33" t="s">
        <v>24</v>
      </c>
      <c r="B54" s="33">
        <v>17071144</v>
      </c>
      <c r="C54" s="33">
        <v>17073074</v>
      </c>
      <c r="D54" s="33" t="s">
        <v>47</v>
      </c>
      <c r="E54" s="33">
        <v>368</v>
      </c>
      <c r="F54" s="33" t="s">
        <v>42</v>
      </c>
      <c r="G54" s="33">
        <f t="shared" si="0"/>
        <v>1930</v>
      </c>
      <c r="H54" s="33"/>
      <c r="I54" s="33"/>
    </row>
    <row r="55" spans="1:9" x14ac:dyDescent="0.2">
      <c r="A55" s="33" t="s">
        <v>24</v>
      </c>
      <c r="B55" s="33">
        <v>46606606</v>
      </c>
      <c r="C55" s="33">
        <v>46606935</v>
      </c>
      <c r="D55" s="33" t="s">
        <v>43</v>
      </c>
      <c r="E55" s="33">
        <v>148</v>
      </c>
      <c r="F55" s="33" t="s">
        <v>44</v>
      </c>
      <c r="G55" s="33">
        <f t="shared" si="0"/>
        <v>329</v>
      </c>
      <c r="H55" s="33"/>
      <c r="I55" s="33"/>
    </row>
    <row r="56" spans="1:9" x14ac:dyDescent="0.2">
      <c r="A56" s="33" t="s">
        <v>24</v>
      </c>
      <c r="B56" s="33">
        <v>57483053</v>
      </c>
      <c r="C56" s="33">
        <v>57485225</v>
      </c>
      <c r="D56" s="33" t="s">
        <v>43</v>
      </c>
      <c r="E56" s="33">
        <v>410</v>
      </c>
      <c r="F56" s="33" t="s">
        <v>42</v>
      </c>
      <c r="G56" s="33">
        <f t="shared" si="0"/>
        <v>2172</v>
      </c>
      <c r="H56" s="33"/>
      <c r="I56" s="33"/>
    </row>
    <row r="57" spans="1:9" x14ac:dyDescent="0.2">
      <c r="A57" s="33" t="s">
        <v>24</v>
      </c>
      <c r="B57" s="33">
        <v>113394356</v>
      </c>
      <c r="C57" s="33">
        <v>113395538</v>
      </c>
      <c r="D57" s="33" t="s">
        <v>61</v>
      </c>
      <c r="E57" s="33">
        <v>400</v>
      </c>
      <c r="F57" s="33" t="s">
        <v>44</v>
      </c>
      <c r="G57" s="33">
        <f t="shared" si="0"/>
        <v>1182</v>
      </c>
      <c r="H57" s="33"/>
      <c r="I57" s="33"/>
    </row>
    <row r="58" spans="1:9" x14ac:dyDescent="0.2">
      <c r="A58" s="33" t="s">
        <v>26</v>
      </c>
      <c r="B58" s="33">
        <v>14506970</v>
      </c>
      <c r="C58" s="33">
        <v>14508474</v>
      </c>
      <c r="D58" s="33" t="s">
        <v>41</v>
      </c>
      <c r="E58" s="33">
        <v>325</v>
      </c>
      <c r="F58" s="33" t="s">
        <v>44</v>
      </c>
      <c r="G58" s="33">
        <f t="shared" si="0"/>
        <v>1504</v>
      </c>
      <c r="H58" s="33"/>
      <c r="I58" s="33"/>
    </row>
    <row r="59" spans="1:9" x14ac:dyDescent="0.2">
      <c r="A59" s="33" t="s">
        <v>26</v>
      </c>
      <c r="B59" s="33">
        <v>56468875</v>
      </c>
      <c r="C59" s="33">
        <v>56470558</v>
      </c>
      <c r="D59" s="33" t="s">
        <v>47</v>
      </c>
      <c r="E59" s="33">
        <v>375</v>
      </c>
      <c r="F59" s="33" t="s">
        <v>42</v>
      </c>
      <c r="G59" s="33">
        <f t="shared" si="0"/>
        <v>1683</v>
      </c>
      <c r="H59" s="33"/>
      <c r="I59" s="33"/>
    </row>
    <row r="60" spans="1:9" x14ac:dyDescent="0.2">
      <c r="A60" s="33" t="s">
        <v>26</v>
      </c>
      <c r="B60" s="33">
        <v>121169462</v>
      </c>
      <c r="C60" s="33">
        <v>121171069</v>
      </c>
      <c r="D60" s="33" t="s">
        <v>41</v>
      </c>
      <c r="E60" s="33">
        <v>396</v>
      </c>
      <c r="F60" s="33" t="s">
        <v>42</v>
      </c>
      <c r="G60" s="33">
        <f t="shared" si="0"/>
        <v>1607</v>
      </c>
      <c r="H60" s="33"/>
      <c r="I60" s="33"/>
    </row>
    <row r="61" spans="1:9" x14ac:dyDescent="0.2">
      <c r="A61" s="33" t="s">
        <v>26</v>
      </c>
      <c r="B61" s="33">
        <v>123856249</v>
      </c>
      <c r="C61" s="33">
        <v>123857401</v>
      </c>
      <c r="D61" s="33" t="s">
        <v>61</v>
      </c>
      <c r="E61" s="33">
        <v>303</v>
      </c>
      <c r="F61" s="33" t="s">
        <v>44</v>
      </c>
      <c r="G61" s="33">
        <f t="shared" si="0"/>
        <v>1152</v>
      </c>
      <c r="H61" s="33"/>
      <c r="I61" s="33"/>
    </row>
    <row r="62" spans="1:9" x14ac:dyDescent="0.2">
      <c r="A62" s="33" t="s">
        <v>6240</v>
      </c>
      <c r="B62" s="33">
        <v>78812597</v>
      </c>
      <c r="C62" s="33">
        <v>78813341</v>
      </c>
      <c r="D62" s="33" t="s">
        <v>43</v>
      </c>
      <c r="E62" s="33">
        <v>378</v>
      </c>
      <c r="F62" s="33" t="s">
        <v>42</v>
      </c>
      <c r="G62" s="33">
        <f t="shared" si="0"/>
        <v>744</v>
      </c>
      <c r="H62" s="33"/>
      <c r="I62" s="33"/>
    </row>
    <row r="63" spans="1:9" x14ac:dyDescent="0.2">
      <c r="A63" s="33" t="s">
        <v>6240</v>
      </c>
      <c r="B63" s="33">
        <v>85215474</v>
      </c>
      <c r="C63" s="33">
        <v>85216662</v>
      </c>
      <c r="D63" s="33" t="s">
        <v>43</v>
      </c>
      <c r="E63" s="33">
        <v>378</v>
      </c>
      <c r="F63" s="33" t="s">
        <v>44</v>
      </c>
      <c r="G63" s="33">
        <f t="shared" si="0"/>
        <v>1188</v>
      </c>
      <c r="H63" s="33"/>
      <c r="I63" s="33"/>
    </row>
    <row r="64" spans="1:9" x14ac:dyDescent="0.2">
      <c r="A64" s="33" t="s">
        <v>28</v>
      </c>
      <c r="B64" s="33">
        <v>28708506</v>
      </c>
      <c r="C64" s="33">
        <v>28710833</v>
      </c>
      <c r="D64" s="33" t="s">
        <v>47</v>
      </c>
      <c r="E64" s="33">
        <v>394</v>
      </c>
      <c r="F64" s="33" t="s">
        <v>42</v>
      </c>
      <c r="G64" s="33">
        <f t="shared" si="0"/>
        <v>2327</v>
      </c>
      <c r="H64" s="33"/>
      <c r="I64" s="33"/>
    </row>
    <row r="65" spans="1:9" x14ac:dyDescent="0.2">
      <c r="A65" s="33" t="s">
        <v>28</v>
      </c>
      <c r="B65" s="33">
        <v>28748475</v>
      </c>
      <c r="C65" s="33">
        <v>28749896</v>
      </c>
      <c r="D65" s="33" t="s">
        <v>46</v>
      </c>
      <c r="E65" s="33">
        <v>394</v>
      </c>
      <c r="F65" s="33" t="s">
        <v>42</v>
      </c>
      <c r="G65" s="33">
        <f t="shared" si="0"/>
        <v>1421</v>
      </c>
      <c r="H65" s="33"/>
      <c r="I65" s="33"/>
    </row>
    <row r="66" spans="1:9" x14ac:dyDescent="0.2">
      <c r="A66" s="33" t="s">
        <v>28</v>
      </c>
      <c r="B66" s="33">
        <v>28790917</v>
      </c>
      <c r="C66" s="33">
        <v>28792548</v>
      </c>
      <c r="D66" s="33" t="s">
        <v>43</v>
      </c>
      <c r="E66" s="33">
        <v>394</v>
      </c>
      <c r="F66" s="33" t="s">
        <v>42</v>
      </c>
      <c r="G66" s="33">
        <f t="shared" si="0"/>
        <v>1631</v>
      </c>
      <c r="H66" s="33"/>
      <c r="I66" s="33"/>
    </row>
    <row r="67" spans="1:9" x14ac:dyDescent="0.2">
      <c r="A67" s="33" t="s">
        <v>30</v>
      </c>
      <c r="B67" s="33">
        <v>2158830</v>
      </c>
      <c r="C67" s="33">
        <v>2159517</v>
      </c>
      <c r="D67" s="33" t="s">
        <v>43</v>
      </c>
      <c r="E67" s="33">
        <v>293</v>
      </c>
      <c r="F67" s="33" t="s">
        <v>44</v>
      </c>
      <c r="G67" s="33">
        <f t="shared" si="0"/>
        <v>687</v>
      </c>
      <c r="H67" s="33"/>
      <c r="I67" s="33"/>
    </row>
    <row r="68" spans="1:9" x14ac:dyDescent="0.2">
      <c r="A68" s="33" t="s">
        <v>30</v>
      </c>
      <c r="B68" s="33">
        <v>17814965</v>
      </c>
      <c r="C68" s="33">
        <v>17816540</v>
      </c>
      <c r="D68" s="33" t="s">
        <v>43</v>
      </c>
      <c r="E68" s="33">
        <v>364</v>
      </c>
      <c r="F68" s="33" t="s">
        <v>42</v>
      </c>
      <c r="G68" s="33">
        <f t="shared" ref="G68:G71" si="1">C68-B68</f>
        <v>1575</v>
      </c>
      <c r="H68" s="33"/>
      <c r="I68" s="33"/>
    </row>
    <row r="69" spans="1:9" x14ac:dyDescent="0.2">
      <c r="A69" s="33" t="s">
        <v>6241</v>
      </c>
      <c r="B69" s="33">
        <v>12979066</v>
      </c>
      <c r="C69" s="33">
        <v>12981518</v>
      </c>
      <c r="D69" s="33" t="s">
        <v>43</v>
      </c>
      <c r="E69" s="33">
        <v>397</v>
      </c>
      <c r="F69" s="33" t="s">
        <v>42</v>
      </c>
      <c r="G69" s="33">
        <f t="shared" si="1"/>
        <v>2452</v>
      </c>
      <c r="H69" s="33"/>
      <c r="I69" s="33"/>
    </row>
    <row r="70" spans="1:9" x14ac:dyDescent="0.2">
      <c r="A70" s="33" t="s">
        <v>6241</v>
      </c>
      <c r="B70" s="33">
        <v>13097648</v>
      </c>
      <c r="C70" s="33">
        <v>13099213</v>
      </c>
      <c r="D70" s="33" t="s">
        <v>43</v>
      </c>
      <c r="E70" s="33">
        <v>397</v>
      </c>
      <c r="F70" s="33" t="s">
        <v>42</v>
      </c>
      <c r="G70" s="33">
        <f t="shared" si="1"/>
        <v>1565</v>
      </c>
      <c r="H70" s="33"/>
      <c r="I70" s="33"/>
    </row>
    <row r="71" spans="1:9" x14ac:dyDescent="0.2">
      <c r="A71" s="33" t="s">
        <v>6242</v>
      </c>
      <c r="B71" s="33">
        <v>47551634</v>
      </c>
      <c r="C71" s="33">
        <v>47553061</v>
      </c>
      <c r="D71" s="33" t="s">
        <v>43</v>
      </c>
      <c r="E71" s="33">
        <v>394</v>
      </c>
      <c r="F71" s="33" t="s">
        <v>42</v>
      </c>
      <c r="G71" s="33">
        <f t="shared" si="1"/>
        <v>1427</v>
      </c>
      <c r="H71" s="33"/>
      <c r="I71" s="33"/>
    </row>
    <row r="72" spans="1:9" x14ac:dyDescent="0.2">
      <c r="A72" s="33"/>
      <c r="B72" s="33"/>
      <c r="C72" s="33"/>
      <c r="D72" s="33"/>
      <c r="E72" s="33"/>
      <c r="F72" s="33"/>
      <c r="G72" s="33">
        <f>SUM(G3:G71)</f>
        <v>110136</v>
      </c>
      <c r="H72" s="33"/>
      <c r="I72" s="33"/>
    </row>
    <row r="73" spans="1:9" x14ac:dyDescent="0.2">
      <c r="A73" s="33" t="s">
        <v>0</v>
      </c>
      <c r="B73" s="33"/>
      <c r="C73" s="33"/>
      <c r="D73" s="33"/>
      <c r="E73" s="33"/>
      <c r="F73" s="33"/>
      <c r="G73" s="33"/>
      <c r="H73" s="33"/>
      <c r="I73" s="33"/>
    </row>
    <row r="74" spans="1:9" ht="17" thickBot="1" x14ac:dyDescent="0.25">
      <c r="A74" s="35" t="s">
        <v>1</v>
      </c>
      <c r="B74" s="35" t="s">
        <v>2</v>
      </c>
      <c r="C74" s="35" t="s">
        <v>3</v>
      </c>
      <c r="D74" s="35" t="s">
        <v>4</v>
      </c>
      <c r="E74" s="33"/>
      <c r="F74" s="33"/>
      <c r="G74" s="33"/>
      <c r="H74" s="33"/>
      <c r="I74" s="33"/>
    </row>
    <row r="75" spans="1:9" x14ac:dyDescent="0.2">
      <c r="A75" s="33" t="s">
        <v>5</v>
      </c>
      <c r="B75" s="33">
        <v>159171152</v>
      </c>
      <c r="C75" s="33">
        <v>159518892</v>
      </c>
      <c r="D75" s="33" t="s">
        <v>19507</v>
      </c>
      <c r="E75" s="33"/>
      <c r="F75" s="33"/>
      <c r="G75" s="33"/>
      <c r="H75" s="33"/>
      <c r="I75" s="33"/>
    </row>
    <row r="76" spans="1:9" x14ac:dyDescent="0.2">
      <c r="A76" s="33" t="s">
        <v>5</v>
      </c>
      <c r="B76" s="33">
        <v>78305492</v>
      </c>
      <c r="C76" s="33">
        <v>78508309</v>
      </c>
      <c r="D76" s="33" t="s">
        <v>19499</v>
      </c>
      <c r="E76" s="33"/>
      <c r="F76" s="33"/>
      <c r="G76" s="33"/>
      <c r="H76" s="33"/>
      <c r="I76" s="33"/>
    </row>
    <row r="77" spans="1:9" x14ac:dyDescent="0.2">
      <c r="A77" s="33" t="s">
        <v>5</v>
      </c>
      <c r="B77" s="33">
        <v>97113731</v>
      </c>
      <c r="C77" s="33">
        <v>97284496</v>
      </c>
      <c r="D77" s="33" t="s">
        <v>19502</v>
      </c>
      <c r="E77" s="33"/>
      <c r="F77" s="33"/>
      <c r="G77" s="33"/>
      <c r="H77" s="33"/>
      <c r="I77" s="33"/>
    </row>
    <row r="78" spans="1:9" x14ac:dyDescent="0.2">
      <c r="A78" s="33" t="s">
        <v>5</v>
      </c>
      <c r="B78" s="33">
        <v>211551878</v>
      </c>
      <c r="C78" s="33">
        <v>211635669</v>
      </c>
      <c r="D78" s="33" t="s">
        <v>19513</v>
      </c>
      <c r="E78" s="33"/>
      <c r="F78" s="33"/>
      <c r="G78" s="33"/>
      <c r="H78" s="33"/>
      <c r="I78" s="33"/>
    </row>
    <row r="79" spans="1:9" x14ac:dyDescent="0.2">
      <c r="A79" s="33" t="s">
        <v>7</v>
      </c>
      <c r="B79" s="33">
        <v>193742529</v>
      </c>
      <c r="C79" s="33">
        <v>194006277</v>
      </c>
      <c r="D79" s="33" t="s">
        <v>19658</v>
      </c>
      <c r="E79" s="33"/>
      <c r="F79" s="33"/>
      <c r="G79" s="33"/>
      <c r="H79" s="33"/>
      <c r="I79" s="33"/>
    </row>
    <row r="80" spans="1:9" x14ac:dyDescent="0.2">
      <c r="A80" s="33" t="s">
        <v>7</v>
      </c>
      <c r="B80" s="33">
        <v>172672624</v>
      </c>
      <c r="C80" s="33">
        <v>172882178</v>
      </c>
      <c r="D80" s="33" t="s">
        <v>19654</v>
      </c>
      <c r="E80" s="33"/>
      <c r="F80" s="33"/>
      <c r="G80" s="33"/>
      <c r="H80" s="33"/>
      <c r="I80" s="33"/>
    </row>
    <row r="81" spans="1:9" x14ac:dyDescent="0.2">
      <c r="A81" s="33" t="s">
        <v>7</v>
      </c>
      <c r="B81" s="33">
        <v>198187903</v>
      </c>
      <c r="C81" s="33">
        <v>198588950</v>
      </c>
      <c r="D81" s="33" t="s">
        <v>19659</v>
      </c>
      <c r="E81" s="33"/>
      <c r="F81" s="33"/>
      <c r="G81" s="33"/>
      <c r="H81" s="33"/>
      <c r="I81" s="33"/>
    </row>
    <row r="82" spans="1:9" x14ac:dyDescent="0.2">
      <c r="A82" s="33" t="s">
        <v>7</v>
      </c>
      <c r="B82" s="33">
        <v>198494111</v>
      </c>
      <c r="C82" s="33">
        <v>198940251</v>
      </c>
      <c r="D82" s="33" t="s">
        <v>9164</v>
      </c>
      <c r="E82" s="33"/>
      <c r="F82" s="33"/>
      <c r="G82" s="33"/>
      <c r="H82" s="33"/>
      <c r="I82" s="33"/>
    </row>
    <row r="83" spans="1:9" x14ac:dyDescent="0.2">
      <c r="A83" s="33" t="s">
        <v>7</v>
      </c>
      <c r="B83" s="33">
        <v>198594185</v>
      </c>
      <c r="C83" s="33">
        <v>198952637</v>
      </c>
      <c r="D83" s="33" t="s">
        <v>19660</v>
      </c>
      <c r="E83" s="33"/>
      <c r="F83" s="33"/>
      <c r="G83" s="33"/>
      <c r="H83" s="33"/>
      <c r="I83" s="33"/>
    </row>
    <row r="84" spans="1:9" x14ac:dyDescent="0.2">
      <c r="A84" s="33" t="s">
        <v>7</v>
      </c>
      <c r="B84" s="33">
        <v>233736244</v>
      </c>
      <c r="C84" s="33">
        <v>233793736</v>
      </c>
      <c r="D84" s="33" t="s">
        <v>19669</v>
      </c>
      <c r="E84" s="33"/>
      <c r="F84" s="33"/>
      <c r="G84" s="33"/>
      <c r="H84" s="33"/>
      <c r="I84" s="33"/>
    </row>
    <row r="85" spans="1:9" x14ac:dyDescent="0.2">
      <c r="A85" s="33" t="s">
        <v>7</v>
      </c>
      <c r="B85" s="33">
        <v>233767037</v>
      </c>
      <c r="C85" s="33">
        <v>233806771</v>
      </c>
      <c r="D85" s="33" t="s">
        <v>10054</v>
      </c>
      <c r="E85" s="33"/>
      <c r="F85" s="33"/>
      <c r="G85" s="33"/>
      <c r="H85" s="33"/>
      <c r="I85" s="33"/>
    </row>
    <row r="86" spans="1:9" x14ac:dyDescent="0.2">
      <c r="A86" s="33" t="s">
        <v>9</v>
      </c>
      <c r="B86" s="33">
        <v>50291785</v>
      </c>
      <c r="C86" s="33">
        <v>50409826</v>
      </c>
      <c r="D86" s="33" t="s">
        <v>19694</v>
      </c>
      <c r="E86" s="33"/>
      <c r="F86" s="33"/>
      <c r="G86" s="33"/>
      <c r="H86" s="33"/>
      <c r="I86" s="33"/>
    </row>
    <row r="87" spans="1:9" x14ac:dyDescent="0.2">
      <c r="A87" s="33" t="s">
        <v>9</v>
      </c>
      <c r="B87" s="33">
        <v>135814009</v>
      </c>
      <c r="C87" s="33">
        <v>136508008</v>
      </c>
      <c r="D87" s="33" t="s">
        <v>19703</v>
      </c>
      <c r="E87" s="33"/>
      <c r="F87" s="33"/>
      <c r="G87" s="33"/>
      <c r="H87" s="33"/>
      <c r="I87" s="33"/>
    </row>
    <row r="88" spans="1:9" x14ac:dyDescent="0.2">
      <c r="A88" s="33" t="s">
        <v>9</v>
      </c>
      <c r="B88" s="33">
        <v>17296356</v>
      </c>
      <c r="C88" s="33">
        <v>17808236</v>
      </c>
      <c r="D88" s="33" t="s">
        <v>19688</v>
      </c>
      <c r="E88" s="33"/>
      <c r="F88" s="33"/>
      <c r="G88" s="33"/>
      <c r="H88" s="33"/>
      <c r="I88" s="33"/>
    </row>
    <row r="89" spans="1:9" x14ac:dyDescent="0.2">
      <c r="A89" s="33" t="s">
        <v>9</v>
      </c>
      <c r="B89" s="33">
        <v>47588649</v>
      </c>
      <c r="C89" s="33">
        <v>48123796</v>
      </c>
      <c r="D89" s="33" t="s">
        <v>19692</v>
      </c>
      <c r="E89" s="33"/>
      <c r="F89" s="33"/>
      <c r="G89" s="33"/>
      <c r="H89" s="33"/>
      <c r="I89" s="33"/>
    </row>
    <row r="90" spans="1:9" x14ac:dyDescent="0.2">
      <c r="A90" s="33" t="s">
        <v>9</v>
      </c>
      <c r="B90" s="33">
        <v>49897830</v>
      </c>
      <c r="C90" s="33">
        <v>50174848</v>
      </c>
      <c r="D90" s="33" t="s">
        <v>19693</v>
      </c>
      <c r="E90" s="33"/>
      <c r="F90" s="33"/>
      <c r="G90" s="33"/>
      <c r="H90" s="33"/>
      <c r="I90" s="33"/>
    </row>
    <row r="91" spans="1:9" x14ac:dyDescent="0.2">
      <c r="A91" s="33" t="s">
        <v>9</v>
      </c>
      <c r="B91" s="33">
        <v>50350376</v>
      </c>
      <c r="C91" s="33">
        <v>50796834</v>
      </c>
      <c r="D91" s="33" t="s">
        <v>19695</v>
      </c>
      <c r="E91" s="33"/>
      <c r="F91" s="33"/>
      <c r="G91" s="33"/>
      <c r="H91" s="33"/>
      <c r="I91" s="33"/>
    </row>
    <row r="92" spans="1:9" x14ac:dyDescent="0.2">
      <c r="A92" s="33" t="s">
        <v>11</v>
      </c>
      <c r="B92" s="33">
        <v>170546431</v>
      </c>
      <c r="C92" s="33">
        <v>170646003</v>
      </c>
      <c r="D92" s="33" t="s">
        <v>9989</v>
      </c>
      <c r="E92" s="33"/>
      <c r="F92" s="33"/>
      <c r="G92" s="33"/>
      <c r="H92" s="33"/>
      <c r="I92" s="33"/>
    </row>
    <row r="93" spans="1:9" x14ac:dyDescent="0.2">
      <c r="A93" s="33" t="s">
        <v>6245</v>
      </c>
      <c r="B93" s="33">
        <v>109030041</v>
      </c>
      <c r="C93" s="33">
        <v>109182919</v>
      </c>
      <c r="D93" s="33" t="s">
        <v>19742</v>
      </c>
      <c r="E93" s="33"/>
      <c r="F93" s="33"/>
      <c r="G93" s="33"/>
      <c r="H93" s="33"/>
      <c r="I93" s="33"/>
    </row>
    <row r="94" spans="1:9" x14ac:dyDescent="0.2">
      <c r="A94" s="33" t="s">
        <v>6245</v>
      </c>
      <c r="B94" s="33">
        <v>87520595</v>
      </c>
      <c r="C94" s="33">
        <v>87775691</v>
      </c>
      <c r="D94" s="33" t="s">
        <v>9791</v>
      </c>
      <c r="E94" s="33"/>
      <c r="F94" s="33"/>
      <c r="G94" s="33"/>
      <c r="H94" s="33"/>
      <c r="I94" s="33"/>
    </row>
    <row r="95" spans="1:9" x14ac:dyDescent="0.2">
      <c r="A95" s="33" t="s">
        <v>6245</v>
      </c>
      <c r="B95" s="33">
        <v>152587913</v>
      </c>
      <c r="C95" s="33">
        <v>152705483</v>
      </c>
      <c r="D95" s="33" t="s">
        <v>19750</v>
      </c>
      <c r="E95" s="33"/>
      <c r="F95" s="33"/>
      <c r="G95" s="33"/>
      <c r="H95" s="33"/>
      <c r="I95" s="33"/>
    </row>
    <row r="96" spans="1:9" x14ac:dyDescent="0.2">
      <c r="A96" s="33" t="s">
        <v>6245</v>
      </c>
      <c r="B96" s="33">
        <v>60484179</v>
      </c>
      <c r="C96" s="33">
        <v>60513501</v>
      </c>
      <c r="D96" s="33" t="s">
        <v>9906</v>
      </c>
      <c r="E96" s="33"/>
      <c r="F96" s="33"/>
      <c r="G96" s="33"/>
      <c r="H96" s="33"/>
      <c r="I96" s="33"/>
    </row>
    <row r="97" spans="1:9" x14ac:dyDescent="0.2">
      <c r="A97" s="33" t="s">
        <v>15</v>
      </c>
      <c r="B97" s="33">
        <v>26582035</v>
      </c>
      <c r="C97" s="33">
        <v>27564879</v>
      </c>
      <c r="D97" s="33" t="s">
        <v>19760</v>
      </c>
      <c r="E97" s="33"/>
      <c r="F97" s="33"/>
      <c r="G97" s="33"/>
      <c r="H97" s="33"/>
      <c r="I97" s="33"/>
    </row>
    <row r="98" spans="1:9" x14ac:dyDescent="0.2">
      <c r="A98" s="33" t="s">
        <v>15</v>
      </c>
      <c r="B98" s="33">
        <v>27054772</v>
      </c>
      <c r="C98" s="33">
        <v>27798887</v>
      </c>
      <c r="D98" s="33" t="s">
        <v>8700</v>
      </c>
      <c r="E98" s="33"/>
      <c r="F98" s="33"/>
      <c r="G98" s="33"/>
      <c r="H98" s="33"/>
      <c r="I98" s="33"/>
    </row>
    <row r="99" spans="1:9" x14ac:dyDescent="0.2">
      <c r="A99" s="33" t="s">
        <v>15</v>
      </c>
      <c r="B99" s="33">
        <v>27141904</v>
      </c>
      <c r="C99" s="33">
        <v>28119055</v>
      </c>
      <c r="D99" s="33" t="s">
        <v>8559</v>
      </c>
      <c r="E99" s="33"/>
      <c r="F99" s="33"/>
      <c r="G99" s="33"/>
      <c r="H99" s="33"/>
      <c r="I99" s="33"/>
    </row>
    <row r="100" spans="1:9" x14ac:dyDescent="0.2">
      <c r="A100" s="33" t="s">
        <v>15</v>
      </c>
      <c r="B100" s="33">
        <v>27806985</v>
      </c>
      <c r="C100" s="33">
        <v>28806303</v>
      </c>
      <c r="D100" s="33" t="s">
        <v>8527</v>
      </c>
      <c r="E100" s="33"/>
      <c r="F100" s="33"/>
      <c r="G100" s="33"/>
      <c r="H100" s="33"/>
      <c r="I100" s="33"/>
    </row>
    <row r="101" spans="1:9" x14ac:dyDescent="0.2">
      <c r="A101" s="33" t="s">
        <v>15</v>
      </c>
      <c r="B101" s="33">
        <v>28169241</v>
      </c>
      <c r="C101" s="33">
        <v>29167575</v>
      </c>
      <c r="D101" s="33" t="s">
        <v>8553</v>
      </c>
      <c r="E101" s="33"/>
      <c r="F101" s="33"/>
      <c r="G101" s="33"/>
      <c r="H101" s="33"/>
      <c r="I101" s="33"/>
    </row>
    <row r="102" spans="1:9" x14ac:dyDescent="0.2">
      <c r="A102" s="33" t="s">
        <v>15</v>
      </c>
      <c r="B102" s="33">
        <v>29549653</v>
      </c>
      <c r="C102" s="33">
        <v>30515043</v>
      </c>
      <c r="D102" s="33" t="s">
        <v>9955</v>
      </c>
      <c r="E102" s="33"/>
      <c r="F102" s="33"/>
      <c r="G102" s="33"/>
      <c r="H102" s="33"/>
      <c r="I102" s="33"/>
    </row>
    <row r="103" spans="1:9" x14ac:dyDescent="0.2">
      <c r="A103" s="33" t="s">
        <v>15</v>
      </c>
      <c r="B103" s="33">
        <v>29970960</v>
      </c>
      <c r="C103" s="33">
        <v>30761572</v>
      </c>
      <c r="D103" s="33" t="s">
        <v>19763</v>
      </c>
      <c r="E103" s="33"/>
      <c r="F103" s="33"/>
      <c r="G103" s="33"/>
      <c r="H103" s="33"/>
      <c r="I103" s="33"/>
    </row>
    <row r="104" spans="1:9" x14ac:dyDescent="0.2">
      <c r="A104" s="33" t="s">
        <v>15</v>
      </c>
      <c r="B104" s="33">
        <v>30299245</v>
      </c>
      <c r="C104" s="33">
        <v>30985828</v>
      </c>
      <c r="D104" s="33" t="s">
        <v>19764</v>
      </c>
      <c r="E104" s="33"/>
      <c r="F104" s="33"/>
      <c r="G104" s="33"/>
      <c r="H104" s="33"/>
      <c r="I104" s="33"/>
    </row>
    <row r="105" spans="1:9" x14ac:dyDescent="0.2">
      <c r="A105" s="33" t="s">
        <v>15</v>
      </c>
      <c r="B105" s="33">
        <v>31016550</v>
      </c>
      <c r="C105" s="33">
        <v>31566168</v>
      </c>
      <c r="D105" s="33" t="s">
        <v>19765</v>
      </c>
      <c r="E105" s="33"/>
      <c r="F105" s="33"/>
      <c r="G105" s="33"/>
      <c r="H105" s="33"/>
      <c r="I105" s="33"/>
    </row>
    <row r="106" spans="1:9" x14ac:dyDescent="0.2">
      <c r="A106" s="33" t="s">
        <v>15</v>
      </c>
      <c r="B106" s="33">
        <v>32218120</v>
      </c>
      <c r="C106" s="33">
        <v>32666526</v>
      </c>
      <c r="D106" s="33" t="s">
        <v>8791</v>
      </c>
      <c r="E106" s="33"/>
      <c r="F106" s="33"/>
      <c r="G106" s="33"/>
      <c r="H106" s="33"/>
      <c r="I106" s="33"/>
    </row>
    <row r="107" spans="1:9" x14ac:dyDescent="0.2">
      <c r="A107" s="33" t="s">
        <v>15</v>
      </c>
      <c r="B107" s="33">
        <v>27309779</v>
      </c>
      <c r="C107" s="33">
        <v>28304384</v>
      </c>
      <c r="D107" s="33" t="s">
        <v>19761</v>
      </c>
      <c r="E107" s="33"/>
      <c r="F107" s="33"/>
      <c r="G107" s="33"/>
      <c r="H107" s="33"/>
      <c r="I107" s="33"/>
    </row>
    <row r="108" spans="1:9" x14ac:dyDescent="0.2">
      <c r="A108" s="33" t="s">
        <v>15</v>
      </c>
      <c r="B108" s="33">
        <v>33395199</v>
      </c>
      <c r="C108" s="33">
        <v>33453594</v>
      </c>
      <c r="D108" s="33" t="s">
        <v>9117</v>
      </c>
      <c r="E108" s="33"/>
      <c r="F108" s="33"/>
      <c r="G108" s="33"/>
      <c r="H108" s="33"/>
      <c r="I108" s="33"/>
    </row>
    <row r="109" spans="1:9" x14ac:dyDescent="0.2">
      <c r="A109" s="33" t="s">
        <v>15</v>
      </c>
      <c r="B109" s="33">
        <v>105364421</v>
      </c>
      <c r="C109" s="33">
        <v>105475254</v>
      </c>
      <c r="D109" s="33" t="s">
        <v>19774</v>
      </c>
      <c r="E109" s="33"/>
      <c r="F109" s="33"/>
      <c r="G109" s="33"/>
      <c r="H109" s="33"/>
      <c r="I109" s="33"/>
    </row>
    <row r="110" spans="1:9" x14ac:dyDescent="0.2">
      <c r="A110" s="33" t="s">
        <v>15</v>
      </c>
      <c r="B110" s="33">
        <v>165066062</v>
      </c>
      <c r="C110" s="33">
        <v>165165989</v>
      </c>
      <c r="D110" s="33" t="s">
        <v>19780</v>
      </c>
      <c r="E110" s="33"/>
      <c r="F110" s="33"/>
      <c r="G110" s="33"/>
      <c r="H110" s="33"/>
      <c r="I110" s="33"/>
    </row>
    <row r="111" spans="1:9" x14ac:dyDescent="0.2">
      <c r="A111" s="33" t="s">
        <v>15</v>
      </c>
      <c r="B111" s="33">
        <v>31922254</v>
      </c>
      <c r="C111" s="33">
        <v>31947460</v>
      </c>
      <c r="D111" s="33" t="s">
        <v>19766</v>
      </c>
      <c r="E111" s="33"/>
      <c r="F111" s="33"/>
      <c r="G111" s="33"/>
      <c r="H111" s="33"/>
      <c r="I111" s="33"/>
    </row>
    <row r="112" spans="1:9" x14ac:dyDescent="0.2">
      <c r="A112" s="33" t="s">
        <v>18</v>
      </c>
      <c r="B112" s="33">
        <v>104600854</v>
      </c>
      <c r="C112" s="33">
        <v>105051200</v>
      </c>
      <c r="D112" s="33" t="s">
        <v>9275</v>
      </c>
      <c r="E112" s="33"/>
      <c r="F112" s="33"/>
      <c r="G112" s="33"/>
      <c r="H112" s="33"/>
      <c r="I112" s="33"/>
    </row>
    <row r="113" spans="1:9" x14ac:dyDescent="0.2">
      <c r="A113" s="33" t="s">
        <v>18</v>
      </c>
      <c r="B113" s="33">
        <v>104624626</v>
      </c>
      <c r="C113" s="33">
        <v>105052959</v>
      </c>
      <c r="D113" s="33" t="s">
        <v>9509</v>
      </c>
      <c r="E113" s="33"/>
      <c r="F113" s="33"/>
      <c r="G113" s="33"/>
      <c r="H113" s="33"/>
      <c r="I113" s="33"/>
    </row>
    <row r="114" spans="1:9" x14ac:dyDescent="0.2">
      <c r="A114" s="33" t="s">
        <v>6246</v>
      </c>
      <c r="B114" s="33">
        <v>33998571</v>
      </c>
      <c r="C114" s="33">
        <v>34678632</v>
      </c>
      <c r="D114" s="33" t="s">
        <v>9112</v>
      </c>
      <c r="E114" s="33"/>
      <c r="F114" s="33"/>
      <c r="G114" s="33"/>
      <c r="H114" s="33"/>
      <c r="I114" s="33"/>
    </row>
    <row r="115" spans="1:9" x14ac:dyDescent="0.2">
      <c r="A115" s="33" t="s">
        <v>20</v>
      </c>
      <c r="B115" s="33">
        <v>85002481</v>
      </c>
      <c r="C115" s="33">
        <v>85100739</v>
      </c>
      <c r="D115" s="33" t="s">
        <v>19820</v>
      </c>
      <c r="E115" s="33"/>
      <c r="F115" s="33"/>
      <c r="G115" s="33"/>
      <c r="H115" s="33"/>
      <c r="I115" s="33"/>
    </row>
    <row r="116" spans="1:9" x14ac:dyDescent="0.2">
      <c r="A116" s="33" t="s">
        <v>22</v>
      </c>
      <c r="B116" s="33">
        <v>104591393</v>
      </c>
      <c r="C116" s="33">
        <v>104960464</v>
      </c>
      <c r="D116" s="33" t="s">
        <v>8813</v>
      </c>
      <c r="E116" s="33"/>
      <c r="F116" s="33"/>
      <c r="G116" s="33"/>
      <c r="H116" s="33"/>
      <c r="I116" s="33"/>
    </row>
    <row r="117" spans="1:9" x14ac:dyDescent="0.2">
      <c r="A117" s="33" t="s">
        <v>22</v>
      </c>
      <c r="B117" s="33">
        <v>106544216</v>
      </c>
      <c r="C117" s="33">
        <v>106571608</v>
      </c>
      <c r="D117" s="33" t="s">
        <v>8787</v>
      </c>
      <c r="E117" s="33"/>
      <c r="F117" s="33"/>
      <c r="G117" s="33"/>
      <c r="H117" s="33"/>
      <c r="I117" s="33"/>
    </row>
    <row r="118" spans="1:9" x14ac:dyDescent="0.2">
      <c r="A118" s="33" t="s">
        <v>24</v>
      </c>
      <c r="B118" s="33">
        <v>57421457</v>
      </c>
      <c r="C118" s="33">
        <v>57679080</v>
      </c>
      <c r="D118" s="33" t="s">
        <v>9371</v>
      </c>
      <c r="E118" s="33"/>
      <c r="F118" s="33"/>
      <c r="G118" s="33"/>
      <c r="H118" s="33"/>
      <c r="I118" s="33"/>
    </row>
    <row r="119" spans="1:9" x14ac:dyDescent="0.2">
      <c r="A119" s="33" t="s">
        <v>24</v>
      </c>
      <c r="B119" s="33">
        <v>17066618</v>
      </c>
      <c r="C119" s="33">
        <v>17285807</v>
      </c>
      <c r="D119" s="33" t="s">
        <v>11276</v>
      </c>
      <c r="E119" s="33"/>
      <c r="F119" s="33"/>
      <c r="G119" s="33"/>
      <c r="H119" s="33"/>
      <c r="I119" s="33"/>
    </row>
    <row r="120" spans="1:9" x14ac:dyDescent="0.2">
      <c r="A120" s="33" t="s">
        <v>24</v>
      </c>
      <c r="B120" s="33">
        <v>46352266</v>
      </c>
      <c r="C120" s="33">
        <v>46730043</v>
      </c>
      <c r="D120" s="33" t="s">
        <v>19533</v>
      </c>
      <c r="E120" s="33"/>
      <c r="F120" s="33"/>
      <c r="G120" s="33"/>
      <c r="H120" s="33"/>
      <c r="I120" s="33"/>
    </row>
    <row r="121" spans="1:9" x14ac:dyDescent="0.2">
      <c r="A121" s="33" t="s">
        <v>24</v>
      </c>
      <c r="B121" s="33">
        <v>113394035</v>
      </c>
      <c r="C121" s="33">
        <v>113424042</v>
      </c>
      <c r="D121" s="33" t="s">
        <v>9873</v>
      </c>
      <c r="E121" s="33"/>
      <c r="F121" s="33"/>
      <c r="G121" s="33"/>
      <c r="H121" s="33"/>
      <c r="I121" s="33"/>
    </row>
    <row r="122" spans="1:9" x14ac:dyDescent="0.2">
      <c r="A122" s="33" t="s">
        <v>26</v>
      </c>
      <c r="B122" s="33">
        <v>123409705</v>
      </c>
      <c r="C122" s="33">
        <v>123909289</v>
      </c>
      <c r="D122" s="33" t="s">
        <v>19557</v>
      </c>
      <c r="E122" s="33"/>
      <c r="F122" s="33"/>
      <c r="G122" s="33"/>
      <c r="H122" s="33"/>
      <c r="I122" s="33"/>
    </row>
    <row r="123" spans="1:9" x14ac:dyDescent="0.2">
      <c r="A123" s="33" t="s">
        <v>26</v>
      </c>
      <c r="B123" s="33">
        <v>14483481</v>
      </c>
      <c r="C123" s="33">
        <v>14651798</v>
      </c>
      <c r="D123" s="33" t="s">
        <v>19545</v>
      </c>
      <c r="E123" s="33"/>
      <c r="F123" s="33"/>
      <c r="G123" s="33"/>
      <c r="H123" s="33"/>
      <c r="I123" s="33"/>
    </row>
    <row r="124" spans="1:9" x14ac:dyDescent="0.2">
      <c r="A124" s="33" t="s">
        <v>26</v>
      </c>
      <c r="B124" s="33">
        <v>121082228</v>
      </c>
      <c r="C124" s="33">
        <v>121216911</v>
      </c>
      <c r="D124" s="33" t="s">
        <v>19554</v>
      </c>
      <c r="E124" s="33"/>
      <c r="F124" s="33"/>
      <c r="G124" s="33"/>
      <c r="H124" s="33"/>
      <c r="I124" s="33"/>
    </row>
    <row r="125" spans="1:9" x14ac:dyDescent="0.2">
      <c r="A125" s="33" t="s">
        <v>26</v>
      </c>
      <c r="B125" s="33">
        <v>56369506</v>
      </c>
      <c r="C125" s="33">
        <v>56482180</v>
      </c>
      <c r="D125" s="33" t="s">
        <v>19550</v>
      </c>
      <c r="E125" s="33"/>
      <c r="F125" s="33"/>
      <c r="G125" s="33"/>
      <c r="H125" s="33"/>
      <c r="I125" s="33"/>
    </row>
    <row r="126" spans="1:9" x14ac:dyDescent="0.2">
      <c r="A126" s="33" t="s">
        <v>6240</v>
      </c>
      <c r="B126" s="33">
        <v>84962526</v>
      </c>
      <c r="C126" s="33">
        <v>85258203</v>
      </c>
      <c r="D126" s="33" t="s">
        <v>8851</v>
      </c>
      <c r="E126" s="33"/>
      <c r="F126" s="33"/>
      <c r="G126" s="33"/>
      <c r="H126" s="33"/>
      <c r="I126" s="33"/>
    </row>
    <row r="127" spans="1:9" x14ac:dyDescent="0.2">
      <c r="A127" s="33" t="s">
        <v>6240</v>
      </c>
      <c r="B127" s="33">
        <v>85163605</v>
      </c>
      <c r="C127" s="33">
        <v>85383640</v>
      </c>
      <c r="D127" s="33" t="s">
        <v>19588</v>
      </c>
      <c r="E127" s="33"/>
      <c r="F127" s="33"/>
      <c r="G127" s="33"/>
      <c r="H127" s="33"/>
      <c r="I127" s="33"/>
    </row>
    <row r="128" spans="1:9" x14ac:dyDescent="0.2">
      <c r="A128" s="33" t="s">
        <v>6240</v>
      </c>
      <c r="B128" s="33">
        <v>78802586</v>
      </c>
      <c r="C128" s="33">
        <v>78858400</v>
      </c>
      <c r="D128" s="33" t="s">
        <v>19582</v>
      </c>
      <c r="E128" s="33"/>
      <c r="F128" s="33"/>
      <c r="G128" s="33"/>
      <c r="H128" s="33"/>
      <c r="I128" s="33"/>
    </row>
    <row r="129" spans="1:9" x14ac:dyDescent="0.2">
      <c r="A129" s="33" t="s">
        <v>28</v>
      </c>
      <c r="B129" s="33">
        <v>28702943</v>
      </c>
      <c r="C129" s="33">
        <v>28919341</v>
      </c>
      <c r="D129" s="33" t="s">
        <v>19597</v>
      </c>
      <c r="E129" s="33"/>
      <c r="F129" s="33"/>
      <c r="G129" s="33"/>
      <c r="H129" s="33"/>
      <c r="I129" s="33"/>
    </row>
    <row r="130" spans="1:9" x14ac:dyDescent="0.2">
      <c r="A130" s="33" t="s">
        <v>30</v>
      </c>
      <c r="B130" s="33">
        <v>2095954</v>
      </c>
      <c r="C130" s="33">
        <v>2209888</v>
      </c>
      <c r="D130" s="33" t="s">
        <v>19606</v>
      </c>
      <c r="E130" s="33"/>
      <c r="F130" s="33"/>
      <c r="G130" s="33"/>
      <c r="H130" s="33"/>
      <c r="I130" s="33"/>
    </row>
    <row r="131" spans="1:9" x14ac:dyDescent="0.2">
      <c r="A131" s="33" t="s">
        <v>30</v>
      </c>
      <c r="B131" s="33">
        <v>17757728</v>
      </c>
      <c r="C131" s="33">
        <v>18029857</v>
      </c>
      <c r="D131" s="33" t="s">
        <v>10241</v>
      </c>
      <c r="E131" s="33"/>
      <c r="F131" s="33"/>
      <c r="G131" s="33"/>
      <c r="H131" s="33"/>
      <c r="I131" s="33"/>
    </row>
    <row r="132" spans="1:9" x14ac:dyDescent="0.2">
      <c r="A132" s="33" t="s">
        <v>6241</v>
      </c>
      <c r="B132" s="33">
        <v>12947462</v>
      </c>
      <c r="C132" s="33">
        <v>13154354</v>
      </c>
      <c r="D132" s="33" t="s">
        <v>19612</v>
      </c>
      <c r="E132" s="33"/>
      <c r="F132" s="33"/>
      <c r="G132" s="33"/>
      <c r="H132" s="33"/>
      <c r="I132" s="33"/>
    </row>
    <row r="133" spans="1:9" x14ac:dyDescent="0.2">
      <c r="A133" s="33" t="s">
        <v>6242</v>
      </c>
      <c r="B133" s="33">
        <v>47531817</v>
      </c>
      <c r="C133" s="33">
        <v>47815227</v>
      </c>
      <c r="D133" s="33" t="s">
        <v>19675</v>
      </c>
      <c r="E133" s="33"/>
      <c r="F133" s="33"/>
      <c r="G133" s="33"/>
      <c r="H133" s="33"/>
      <c r="I133" s="33"/>
    </row>
    <row r="134" spans="1:9" x14ac:dyDescent="0.2">
      <c r="A134" s="33"/>
      <c r="B134" s="33"/>
      <c r="C134" s="33"/>
      <c r="D134" s="33"/>
      <c r="E134" s="33"/>
      <c r="F134" s="33"/>
      <c r="G134" s="33"/>
      <c r="H134" s="33"/>
      <c r="I134" s="33"/>
    </row>
    <row r="135" spans="1:9" x14ac:dyDescent="0.2">
      <c r="A135" s="33"/>
      <c r="B135" s="33"/>
      <c r="C135" s="33"/>
      <c r="D135" s="33"/>
      <c r="E135" s="33"/>
      <c r="F135" s="33"/>
      <c r="G135" s="33"/>
      <c r="H135" s="33"/>
      <c r="I135" s="3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01B7A-10B7-4E47-8D45-37E6A62E3DC7}">
  <dimension ref="A1:I63"/>
  <sheetViews>
    <sheetView workbookViewId="0">
      <selection sqref="A1:I63"/>
    </sheetView>
  </sheetViews>
  <sheetFormatPr baseColWidth="10" defaultRowHeight="16" x14ac:dyDescent="0.2"/>
  <cols>
    <col min="8" max="8" width="13" bestFit="1" customWidth="1"/>
  </cols>
  <sheetData>
    <row r="1" spans="1:9" x14ac:dyDescent="0.2">
      <c r="A1" s="33" t="s">
        <v>36</v>
      </c>
      <c r="B1" s="33"/>
      <c r="C1" s="33"/>
      <c r="D1" s="33"/>
      <c r="E1" s="33"/>
      <c r="F1" s="33"/>
      <c r="G1" s="33"/>
      <c r="H1" s="33" t="s">
        <v>27204</v>
      </c>
      <c r="I1" s="33">
        <v>151</v>
      </c>
    </row>
    <row r="2" spans="1:9" ht="17" thickBot="1" x14ac:dyDescent="0.25">
      <c r="A2" s="35" t="s">
        <v>1</v>
      </c>
      <c r="B2" s="35" t="s">
        <v>2</v>
      </c>
      <c r="C2" s="35" t="s">
        <v>3</v>
      </c>
      <c r="D2" s="35" t="s">
        <v>37</v>
      </c>
      <c r="E2" s="35" t="s">
        <v>38</v>
      </c>
      <c r="F2" s="35" t="s">
        <v>39</v>
      </c>
      <c r="G2" s="37" t="s">
        <v>40</v>
      </c>
      <c r="H2" s="33" t="s">
        <v>27205</v>
      </c>
      <c r="I2" s="33">
        <v>21</v>
      </c>
    </row>
    <row r="3" spans="1:9" x14ac:dyDescent="0.2">
      <c r="A3" s="33" t="s">
        <v>5</v>
      </c>
      <c r="B3" s="33">
        <v>96934652</v>
      </c>
      <c r="C3" s="33">
        <v>96936203</v>
      </c>
      <c r="D3" s="33" t="s">
        <v>43</v>
      </c>
      <c r="E3" s="33">
        <v>408</v>
      </c>
      <c r="F3" s="33" t="s">
        <v>42</v>
      </c>
      <c r="G3" s="33">
        <f>C3-B3</f>
        <v>1551</v>
      </c>
      <c r="H3" s="33" t="s">
        <v>27206</v>
      </c>
      <c r="I3" s="39">
        <f>I2/I1*100</f>
        <v>13.90728476821192</v>
      </c>
    </row>
    <row r="4" spans="1:9" x14ac:dyDescent="0.2">
      <c r="A4" s="33" t="s">
        <v>7</v>
      </c>
      <c r="B4" s="33">
        <v>198560177</v>
      </c>
      <c r="C4" s="33">
        <v>198562182</v>
      </c>
      <c r="D4" s="33" t="s">
        <v>43</v>
      </c>
      <c r="E4" s="33">
        <v>303</v>
      </c>
      <c r="F4" s="33" t="s">
        <v>42</v>
      </c>
      <c r="G4" s="33">
        <f t="shared" ref="G4:G38" si="0">C4-B4</f>
        <v>2005</v>
      </c>
      <c r="H4" s="33"/>
      <c r="I4" s="33"/>
    </row>
    <row r="5" spans="1:9" x14ac:dyDescent="0.2">
      <c r="A5" s="33" t="s">
        <v>7</v>
      </c>
      <c r="B5" s="33">
        <v>198786730</v>
      </c>
      <c r="C5" s="33">
        <v>198788860</v>
      </c>
      <c r="D5" s="33" t="s">
        <v>47</v>
      </c>
      <c r="E5" s="33">
        <v>303</v>
      </c>
      <c r="F5" s="33" t="s">
        <v>42</v>
      </c>
      <c r="G5" s="33">
        <f t="shared" si="0"/>
        <v>2130</v>
      </c>
      <c r="H5" s="33"/>
      <c r="I5" s="33"/>
    </row>
    <row r="6" spans="1:9" x14ac:dyDescent="0.2">
      <c r="A6" s="33" t="s">
        <v>9</v>
      </c>
      <c r="B6" s="33">
        <v>136441506</v>
      </c>
      <c r="C6" s="33">
        <v>136443460</v>
      </c>
      <c r="D6" s="33" t="s">
        <v>43</v>
      </c>
      <c r="E6" s="33">
        <v>338</v>
      </c>
      <c r="F6" s="33" t="s">
        <v>44</v>
      </c>
      <c r="G6" s="33">
        <f t="shared" si="0"/>
        <v>1954</v>
      </c>
      <c r="H6" s="33"/>
      <c r="I6" s="33"/>
    </row>
    <row r="7" spans="1:9" x14ac:dyDescent="0.2">
      <c r="A7" s="33" t="s">
        <v>6245</v>
      </c>
      <c r="B7" s="33">
        <v>87672680</v>
      </c>
      <c r="C7" s="33">
        <v>87672817</v>
      </c>
      <c r="D7" s="33" t="s">
        <v>47</v>
      </c>
      <c r="E7" s="33">
        <v>403</v>
      </c>
      <c r="F7" s="33" t="s">
        <v>44</v>
      </c>
      <c r="G7" s="33">
        <f t="shared" si="0"/>
        <v>137</v>
      </c>
      <c r="H7" s="33"/>
      <c r="I7" s="33"/>
    </row>
    <row r="8" spans="1:9" x14ac:dyDescent="0.2">
      <c r="A8" s="33" t="s">
        <v>15</v>
      </c>
      <c r="B8" s="33">
        <v>27497149</v>
      </c>
      <c r="C8" s="33">
        <v>27497852</v>
      </c>
      <c r="D8" s="33" t="s">
        <v>46</v>
      </c>
      <c r="E8" s="33">
        <v>386</v>
      </c>
      <c r="F8" s="33" t="s">
        <v>42</v>
      </c>
      <c r="G8" s="33">
        <f t="shared" si="0"/>
        <v>703</v>
      </c>
      <c r="H8" s="33"/>
      <c r="I8" s="33"/>
    </row>
    <row r="9" spans="1:9" x14ac:dyDescent="0.2">
      <c r="A9" s="33" t="s">
        <v>15</v>
      </c>
      <c r="B9" s="33">
        <v>27620654</v>
      </c>
      <c r="C9" s="33">
        <v>27622181</v>
      </c>
      <c r="D9" s="33" t="s">
        <v>46</v>
      </c>
      <c r="E9" s="33">
        <v>386</v>
      </c>
      <c r="F9" s="33" t="s">
        <v>44</v>
      </c>
      <c r="G9" s="33">
        <f t="shared" si="0"/>
        <v>1527</v>
      </c>
      <c r="H9" s="33"/>
      <c r="I9" s="33"/>
    </row>
    <row r="10" spans="1:9" x14ac:dyDescent="0.2">
      <c r="A10" s="33" t="s">
        <v>15</v>
      </c>
      <c r="B10" s="33">
        <v>27794739</v>
      </c>
      <c r="C10" s="33">
        <v>27796292</v>
      </c>
      <c r="D10" s="33" t="s">
        <v>43</v>
      </c>
      <c r="E10" s="33">
        <v>339</v>
      </c>
      <c r="F10" s="33" t="s">
        <v>42</v>
      </c>
      <c r="G10" s="33">
        <f t="shared" si="0"/>
        <v>1553</v>
      </c>
      <c r="H10" s="33"/>
      <c r="I10" s="33"/>
    </row>
    <row r="11" spans="1:9" x14ac:dyDescent="0.2">
      <c r="A11" s="33" t="s">
        <v>15</v>
      </c>
      <c r="B11" s="33">
        <v>28469291</v>
      </c>
      <c r="C11" s="33">
        <v>28470908</v>
      </c>
      <c r="D11" s="33" t="s">
        <v>46</v>
      </c>
      <c r="E11" s="33">
        <v>339</v>
      </c>
      <c r="F11" s="33" t="s">
        <v>44</v>
      </c>
      <c r="G11" s="33">
        <f t="shared" si="0"/>
        <v>1617</v>
      </c>
      <c r="H11" s="33"/>
      <c r="I11" s="33"/>
    </row>
    <row r="12" spans="1:9" x14ac:dyDescent="0.2">
      <c r="A12" s="33" t="s">
        <v>15</v>
      </c>
      <c r="B12" s="33">
        <v>29685486</v>
      </c>
      <c r="C12" s="33">
        <v>29688054</v>
      </c>
      <c r="D12" s="33" t="s">
        <v>45</v>
      </c>
      <c r="E12" s="33">
        <v>377</v>
      </c>
      <c r="F12" s="33" t="s">
        <v>44</v>
      </c>
      <c r="G12" s="33">
        <f t="shared" si="0"/>
        <v>2568</v>
      </c>
      <c r="H12" s="33"/>
      <c r="I12" s="33"/>
    </row>
    <row r="13" spans="1:9" x14ac:dyDescent="0.2">
      <c r="A13" s="33" t="s">
        <v>15</v>
      </c>
      <c r="B13" s="33">
        <v>29863163</v>
      </c>
      <c r="C13" s="33">
        <v>29864226</v>
      </c>
      <c r="D13" s="33" t="s">
        <v>41</v>
      </c>
      <c r="E13" s="33">
        <v>377</v>
      </c>
      <c r="F13" s="33" t="s">
        <v>42</v>
      </c>
      <c r="G13" s="33">
        <f t="shared" si="0"/>
        <v>1063</v>
      </c>
      <c r="H13" s="33"/>
      <c r="I13" s="33"/>
    </row>
    <row r="14" spans="1:9" x14ac:dyDescent="0.2">
      <c r="A14" s="33" t="s">
        <v>15</v>
      </c>
      <c r="B14" s="33">
        <v>29899807</v>
      </c>
      <c r="C14" s="33">
        <v>29901531</v>
      </c>
      <c r="D14" s="33" t="s">
        <v>43</v>
      </c>
      <c r="E14" s="33">
        <v>377</v>
      </c>
      <c r="F14" s="33" t="s">
        <v>44</v>
      </c>
      <c r="G14" s="33">
        <f t="shared" si="0"/>
        <v>1724</v>
      </c>
      <c r="H14" s="33"/>
      <c r="I14" s="33"/>
    </row>
    <row r="15" spans="1:9" x14ac:dyDescent="0.2">
      <c r="A15" s="33" t="s">
        <v>15</v>
      </c>
      <c r="B15" s="33">
        <v>30189273</v>
      </c>
      <c r="C15" s="33">
        <v>30190470</v>
      </c>
      <c r="D15" s="33" t="s">
        <v>61</v>
      </c>
      <c r="E15" s="33">
        <v>377</v>
      </c>
      <c r="F15" s="33" t="s">
        <v>42</v>
      </c>
      <c r="G15" s="33">
        <f t="shared" si="0"/>
        <v>1197</v>
      </c>
      <c r="H15" s="33"/>
      <c r="I15" s="33"/>
    </row>
    <row r="16" spans="1:9" x14ac:dyDescent="0.2">
      <c r="A16" s="33" t="s">
        <v>15</v>
      </c>
      <c r="B16" s="33">
        <v>30442224</v>
      </c>
      <c r="C16" s="33">
        <v>30443776</v>
      </c>
      <c r="D16" s="33" t="s">
        <v>43</v>
      </c>
      <c r="E16" s="33">
        <v>377</v>
      </c>
      <c r="F16" s="33" t="s">
        <v>44</v>
      </c>
      <c r="G16" s="33">
        <f t="shared" si="0"/>
        <v>1552</v>
      </c>
      <c r="H16" s="33"/>
      <c r="I16" s="33"/>
    </row>
    <row r="17" spans="1:9" x14ac:dyDescent="0.2">
      <c r="A17" s="33" t="s">
        <v>15</v>
      </c>
      <c r="B17" s="33">
        <v>30465936</v>
      </c>
      <c r="C17" s="33">
        <v>30467110</v>
      </c>
      <c r="D17" s="33" t="s">
        <v>46</v>
      </c>
      <c r="E17" s="33">
        <v>377</v>
      </c>
      <c r="F17" s="33" t="s">
        <v>42</v>
      </c>
      <c r="G17" s="33">
        <f t="shared" si="0"/>
        <v>1174</v>
      </c>
      <c r="H17" s="33"/>
      <c r="I17" s="33"/>
    </row>
    <row r="18" spans="1:9" x14ac:dyDescent="0.2">
      <c r="A18" s="33" t="s">
        <v>15</v>
      </c>
      <c r="B18" s="33">
        <v>31421528</v>
      </c>
      <c r="C18" s="33">
        <v>31424330</v>
      </c>
      <c r="D18" s="33" t="s">
        <v>43</v>
      </c>
      <c r="E18" s="33">
        <v>359</v>
      </c>
      <c r="F18" s="33" t="s">
        <v>42</v>
      </c>
      <c r="G18" s="33">
        <f t="shared" si="0"/>
        <v>2802</v>
      </c>
      <c r="H18" s="33"/>
      <c r="I18" s="33"/>
    </row>
    <row r="19" spans="1:9" x14ac:dyDescent="0.2">
      <c r="A19" s="33" t="s">
        <v>18</v>
      </c>
      <c r="B19" s="33">
        <v>105050468</v>
      </c>
      <c r="C19" s="33">
        <v>105052241</v>
      </c>
      <c r="D19" s="33" t="s">
        <v>43</v>
      </c>
      <c r="E19" s="33">
        <v>380</v>
      </c>
      <c r="F19" s="33" t="s">
        <v>42</v>
      </c>
      <c r="G19" s="33">
        <f t="shared" si="0"/>
        <v>1773</v>
      </c>
      <c r="H19" s="33"/>
      <c r="I19" s="33"/>
    </row>
    <row r="20" spans="1:9" x14ac:dyDescent="0.2">
      <c r="A20" s="33" t="s">
        <v>6246</v>
      </c>
      <c r="B20" s="33">
        <v>34385526</v>
      </c>
      <c r="C20" s="33">
        <v>34387722</v>
      </c>
      <c r="D20" s="33" t="s">
        <v>43</v>
      </c>
      <c r="E20" s="33">
        <v>372</v>
      </c>
      <c r="F20" s="33" t="s">
        <v>42</v>
      </c>
      <c r="G20" s="33">
        <f t="shared" si="0"/>
        <v>2196</v>
      </c>
      <c r="H20" s="33"/>
      <c r="I20" s="33"/>
    </row>
    <row r="21" spans="1:9" x14ac:dyDescent="0.2">
      <c r="A21" s="33" t="s">
        <v>22</v>
      </c>
      <c r="B21" s="33">
        <v>104887801</v>
      </c>
      <c r="C21" s="33">
        <v>104890330</v>
      </c>
      <c r="D21" s="33" t="s">
        <v>47</v>
      </c>
      <c r="E21" s="33">
        <v>404</v>
      </c>
      <c r="F21" s="33" t="s">
        <v>44</v>
      </c>
      <c r="G21" s="33">
        <f t="shared" si="0"/>
        <v>2529</v>
      </c>
      <c r="H21" s="33"/>
      <c r="I21" s="33"/>
    </row>
    <row r="22" spans="1:9" x14ac:dyDescent="0.2">
      <c r="A22" s="33" t="s">
        <v>22</v>
      </c>
      <c r="B22" s="33">
        <v>106544661</v>
      </c>
      <c r="C22" s="33">
        <v>106544872</v>
      </c>
      <c r="D22" s="33" t="s">
        <v>47</v>
      </c>
      <c r="E22" s="33">
        <v>1694</v>
      </c>
      <c r="F22" s="33" t="s">
        <v>42</v>
      </c>
      <c r="G22" s="33">
        <f t="shared" si="0"/>
        <v>211</v>
      </c>
      <c r="H22" s="33"/>
      <c r="I22" s="33"/>
    </row>
    <row r="23" spans="1:9" x14ac:dyDescent="0.2">
      <c r="A23" s="33" t="s">
        <v>22</v>
      </c>
      <c r="B23" s="33">
        <v>106544872</v>
      </c>
      <c r="C23" s="33">
        <v>106545359</v>
      </c>
      <c r="D23" s="33" t="s">
        <v>47</v>
      </c>
      <c r="E23" s="33">
        <v>404</v>
      </c>
      <c r="F23" s="33" t="s">
        <v>44</v>
      </c>
      <c r="G23" s="33">
        <f t="shared" si="0"/>
        <v>487</v>
      </c>
      <c r="H23" s="33"/>
      <c r="I23" s="33"/>
    </row>
    <row r="24" spans="1:9" x14ac:dyDescent="0.2">
      <c r="A24" s="33" t="s">
        <v>24</v>
      </c>
      <c r="B24" s="33">
        <v>17071144</v>
      </c>
      <c r="C24" s="33">
        <v>17073074</v>
      </c>
      <c r="D24" s="33" t="s">
        <v>47</v>
      </c>
      <c r="E24" s="33">
        <v>368</v>
      </c>
      <c r="F24" s="33" t="s">
        <v>42</v>
      </c>
      <c r="G24" s="33">
        <f t="shared" si="0"/>
        <v>1930</v>
      </c>
      <c r="H24" s="33"/>
      <c r="I24" s="33"/>
    </row>
    <row r="25" spans="1:9" x14ac:dyDescent="0.2">
      <c r="A25" s="33" t="s">
        <v>24</v>
      </c>
      <c r="B25" s="33">
        <v>46606606</v>
      </c>
      <c r="C25" s="33">
        <v>46606935</v>
      </c>
      <c r="D25" s="33" t="s">
        <v>43</v>
      </c>
      <c r="E25" s="33">
        <v>148</v>
      </c>
      <c r="F25" s="33" t="s">
        <v>44</v>
      </c>
      <c r="G25" s="33">
        <f t="shared" si="0"/>
        <v>329</v>
      </c>
      <c r="H25" s="33"/>
      <c r="I25" s="33"/>
    </row>
    <row r="26" spans="1:9" x14ac:dyDescent="0.2">
      <c r="A26" s="33" t="s">
        <v>24</v>
      </c>
      <c r="B26" s="33">
        <v>57483053</v>
      </c>
      <c r="C26" s="33">
        <v>57485225</v>
      </c>
      <c r="D26" s="33" t="s">
        <v>43</v>
      </c>
      <c r="E26" s="33">
        <v>410</v>
      </c>
      <c r="F26" s="33" t="s">
        <v>42</v>
      </c>
      <c r="G26" s="33">
        <f t="shared" si="0"/>
        <v>2172</v>
      </c>
      <c r="H26" s="33"/>
      <c r="I26" s="33"/>
    </row>
    <row r="27" spans="1:9" x14ac:dyDescent="0.2">
      <c r="A27" s="33" t="s">
        <v>26</v>
      </c>
      <c r="B27" s="33">
        <v>123856249</v>
      </c>
      <c r="C27" s="33">
        <v>123857401</v>
      </c>
      <c r="D27" s="33" t="s">
        <v>61</v>
      </c>
      <c r="E27" s="33">
        <v>303</v>
      </c>
      <c r="F27" s="33" t="s">
        <v>44</v>
      </c>
      <c r="G27" s="33">
        <f t="shared" si="0"/>
        <v>1152</v>
      </c>
      <c r="H27" s="33"/>
      <c r="I27" s="33"/>
    </row>
    <row r="28" spans="1:9" x14ac:dyDescent="0.2">
      <c r="A28" s="33" t="s">
        <v>6240</v>
      </c>
      <c r="B28" s="33">
        <v>42893064</v>
      </c>
      <c r="C28" s="33">
        <v>42893835</v>
      </c>
      <c r="D28" s="33" t="s">
        <v>46</v>
      </c>
      <c r="E28" s="33">
        <v>398</v>
      </c>
      <c r="F28" s="33" t="s">
        <v>42</v>
      </c>
      <c r="G28" s="33">
        <f t="shared" si="0"/>
        <v>771</v>
      </c>
      <c r="H28" s="33"/>
      <c r="I28" s="33"/>
    </row>
    <row r="29" spans="1:9" x14ac:dyDescent="0.2">
      <c r="A29" s="33" t="s">
        <v>6240</v>
      </c>
      <c r="B29" s="33">
        <v>85215474</v>
      </c>
      <c r="C29" s="33">
        <v>85216662</v>
      </c>
      <c r="D29" s="33" t="s">
        <v>43</v>
      </c>
      <c r="E29" s="33">
        <v>378</v>
      </c>
      <c r="F29" s="33" t="s">
        <v>44</v>
      </c>
      <c r="G29" s="33">
        <f t="shared" si="0"/>
        <v>1188</v>
      </c>
      <c r="H29" s="33"/>
      <c r="I29" s="33"/>
    </row>
    <row r="30" spans="1:9" x14ac:dyDescent="0.2">
      <c r="A30" s="33" t="s">
        <v>28</v>
      </c>
      <c r="B30" s="33">
        <v>28388029</v>
      </c>
      <c r="C30" s="33">
        <v>28389477</v>
      </c>
      <c r="D30" s="33" t="s">
        <v>46</v>
      </c>
      <c r="E30" s="33">
        <v>394</v>
      </c>
      <c r="F30" s="33" t="s">
        <v>44</v>
      </c>
      <c r="G30" s="33">
        <f t="shared" si="0"/>
        <v>1448</v>
      </c>
      <c r="H30" s="33"/>
      <c r="I30" s="33"/>
    </row>
    <row r="31" spans="1:9" x14ac:dyDescent="0.2">
      <c r="A31" s="33" t="s">
        <v>28</v>
      </c>
      <c r="B31" s="33">
        <v>28427205</v>
      </c>
      <c r="C31" s="33">
        <v>28429159</v>
      </c>
      <c r="D31" s="33" t="s">
        <v>47</v>
      </c>
      <c r="E31" s="33">
        <v>394</v>
      </c>
      <c r="F31" s="33" t="s">
        <v>44</v>
      </c>
      <c r="G31" s="33">
        <f t="shared" si="0"/>
        <v>1954</v>
      </c>
      <c r="H31" s="33"/>
      <c r="I31" s="33"/>
    </row>
    <row r="32" spans="1:9" x14ac:dyDescent="0.2">
      <c r="A32" s="33" t="s">
        <v>28</v>
      </c>
      <c r="B32" s="33">
        <v>28459272</v>
      </c>
      <c r="C32" s="33">
        <v>28460903</v>
      </c>
      <c r="D32" s="33" t="s">
        <v>43</v>
      </c>
      <c r="E32" s="33">
        <v>394</v>
      </c>
      <c r="F32" s="33" t="s">
        <v>44</v>
      </c>
      <c r="G32" s="33">
        <f t="shared" si="0"/>
        <v>1631</v>
      </c>
      <c r="H32" s="33"/>
      <c r="I32" s="33"/>
    </row>
    <row r="33" spans="1:9" x14ac:dyDescent="0.2">
      <c r="A33" s="33" t="s">
        <v>28</v>
      </c>
      <c r="B33" s="33">
        <v>28708506</v>
      </c>
      <c r="C33" s="33">
        <v>28710833</v>
      </c>
      <c r="D33" s="33" t="s">
        <v>47</v>
      </c>
      <c r="E33" s="33">
        <v>394</v>
      </c>
      <c r="F33" s="33" t="s">
        <v>42</v>
      </c>
      <c r="G33" s="33">
        <f t="shared" si="0"/>
        <v>2327</v>
      </c>
      <c r="H33" s="33"/>
      <c r="I33" s="33"/>
    </row>
    <row r="34" spans="1:9" x14ac:dyDescent="0.2">
      <c r="A34" s="33" t="s">
        <v>28</v>
      </c>
      <c r="B34" s="33">
        <v>28748475</v>
      </c>
      <c r="C34" s="33">
        <v>28749896</v>
      </c>
      <c r="D34" s="33" t="s">
        <v>46</v>
      </c>
      <c r="E34" s="33">
        <v>394</v>
      </c>
      <c r="F34" s="33" t="s">
        <v>42</v>
      </c>
      <c r="G34" s="33">
        <f t="shared" si="0"/>
        <v>1421</v>
      </c>
      <c r="H34" s="33"/>
      <c r="I34" s="33"/>
    </row>
    <row r="35" spans="1:9" x14ac:dyDescent="0.2">
      <c r="A35" s="33" t="s">
        <v>28</v>
      </c>
      <c r="B35" s="33">
        <v>28790917</v>
      </c>
      <c r="C35" s="33">
        <v>28792548</v>
      </c>
      <c r="D35" s="33" t="s">
        <v>43</v>
      </c>
      <c r="E35" s="33">
        <v>394</v>
      </c>
      <c r="F35" s="33" t="s">
        <v>42</v>
      </c>
      <c r="G35" s="33">
        <f t="shared" si="0"/>
        <v>1631</v>
      </c>
      <c r="H35" s="33"/>
      <c r="I35" s="33"/>
    </row>
    <row r="36" spans="1:9" x14ac:dyDescent="0.2">
      <c r="A36" s="33" t="s">
        <v>28</v>
      </c>
      <c r="B36" s="33">
        <v>53572452</v>
      </c>
      <c r="C36" s="33">
        <v>53574158</v>
      </c>
      <c r="D36" s="33" t="s">
        <v>43</v>
      </c>
      <c r="E36" s="33">
        <v>320</v>
      </c>
      <c r="F36" s="33" t="s">
        <v>44</v>
      </c>
      <c r="G36" s="33">
        <f t="shared" si="0"/>
        <v>1706</v>
      </c>
      <c r="H36" s="33"/>
      <c r="I36" s="33"/>
    </row>
    <row r="37" spans="1:9" x14ac:dyDescent="0.2">
      <c r="A37" s="33" t="s">
        <v>28</v>
      </c>
      <c r="B37" s="33">
        <v>53658692</v>
      </c>
      <c r="C37" s="33">
        <v>53660070</v>
      </c>
      <c r="D37" s="33" t="s">
        <v>46</v>
      </c>
      <c r="E37" s="33">
        <v>320</v>
      </c>
      <c r="F37" s="33" t="s">
        <v>44</v>
      </c>
      <c r="G37" s="33">
        <f t="shared" si="0"/>
        <v>1378</v>
      </c>
      <c r="H37" s="33"/>
      <c r="I37" s="33"/>
    </row>
    <row r="38" spans="1:9" x14ac:dyDescent="0.2">
      <c r="A38" s="33" t="s">
        <v>28</v>
      </c>
      <c r="B38" s="33">
        <v>53731234</v>
      </c>
      <c r="C38" s="33">
        <v>53733318</v>
      </c>
      <c r="D38" s="33" t="s">
        <v>43</v>
      </c>
      <c r="E38" s="33">
        <v>320</v>
      </c>
      <c r="F38" s="33" t="s">
        <v>44</v>
      </c>
      <c r="G38" s="33">
        <f t="shared" si="0"/>
        <v>2084</v>
      </c>
      <c r="H38" s="33"/>
      <c r="I38" s="33"/>
    </row>
    <row r="39" spans="1:9" x14ac:dyDescent="0.2">
      <c r="A39" s="33"/>
      <c r="B39" s="33"/>
      <c r="C39" s="33"/>
      <c r="D39" s="33"/>
      <c r="E39" s="33"/>
      <c r="F39" s="33"/>
      <c r="G39" s="33">
        <f>SUM(G3:G38)</f>
        <v>55575</v>
      </c>
      <c r="H39" s="33"/>
      <c r="I39" s="33"/>
    </row>
    <row r="40" spans="1:9" x14ac:dyDescent="0.2">
      <c r="A40" s="33" t="s">
        <v>0</v>
      </c>
      <c r="B40" s="33"/>
      <c r="C40" s="33"/>
      <c r="D40" s="33"/>
      <c r="E40" s="33"/>
      <c r="F40" s="33"/>
      <c r="G40" s="33"/>
      <c r="H40" s="33"/>
      <c r="I40" s="33"/>
    </row>
    <row r="41" spans="1:9" ht="17" thickBot="1" x14ac:dyDescent="0.25">
      <c r="A41" s="35" t="s">
        <v>1</v>
      </c>
      <c r="B41" s="35" t="s">
        <v>2</v>
      </c>
      <c r="C41" s="35" t="s">
        <v>3</v>
      </c>
      <c r="D41" s="35" t="s">
        <v>4</v>
      </c>
      <c r="E41" s="33"/>
      <c r="F41" s="33"/>
      <c r="G41" s="33"/>
      <c r="H41" s="33"/>
      <c r="I41" s="33"/>
    </row>
    <row r="42" spans="1:9" x14ac:dyDescent="0.2">
      <c r="A42" s="33" t="s">
        <v>5</v>
      </c>
      <c r="B42" s="33">
        <v>96882671</v>
      </c>
      <c r="C42" s="33">
        <v>97027749</v>
      </c>
      <c r="D42" s="33" t="s">
        <v>11271</v>
      </c>
      <c r="E42" s="33"/>
      <c r="F42" s="33"/>
      <c r="G42" s="33"/>
      <c r="H42" s="33"/>
      <c r="I42" s="33"/>
    </row>
    <row r="43" spans="1:9" x14ac:dyDescent="0.2">
      <c r="A43" s="33" t="s">
        <v>7</v>
      </c>
      <c r="B43" s="33">
        <v>198494111</v>
      </c>
      <c r="C43" s="33">
        <v>198940251</v>
      </c>
      <c r="D43" s="33" t="s">
        <v>9164</v>
      </c>
      <c r="E43" s="33"/>
      <c r="F43" s="33"/>
      <c r="G43" s="33"/>
      <c r="H43" s="33"/>
      <c r="I43" s="33"/>
    </row>
    <row r="44" spans="1:9" x14ac:dyDescent="0.2">
      <c r="A44" s="33" t="s">
        <v>9</v>
      </c>
      <c r="B44" s="33">
        <v>135911172</v>
      </c>
      <c r="C44" s="33">
        <v>136508008</v>
      </c>
      <c r="D44" s="33" t="s">
        <v>10084</v>
      </c>
      <c r="E44" s="33"/>
      <c r="F44" s="33"/>
      <c r="G44" s="33"/>
      <c r="H44" s="33"/>
      <c r="I44" s="33"/>
    </row>
    <row r="45" spans="1:9" x14ac:dyDescent="0.2">
      <c r="A45" s="33" t="s">
        <v>6245</v>
      </c>
      <c r="B45" s="33">
        <v>87520595</v>
      </c>
      <c r="C45" s="33">
        <v>87775691</v>
      </c>
      <c r="D45" s="33" t="s">
        <v>9791</v>
      </c>
      <c r="E45" s="33"/>
      <c r="F45" s="33"/>
      <c r="G45" s="33"/>
      <c r="H45" s="33"/>
      <c r="I45" s="33"/>
    </row>
    <row r="46" spans="1:9" x14ac:dyDescent="0.2">
      <c r="A46" s="33" t="s">
        <v>15</v>
      </c>
      <c r="B46" s="33">
        <v>27806985</v>
      </c>
      <c r="C46" s="33">
        <v>28806303</v>
      </c>
      <c r="D46" s="33" t="s">
        <v>8527</v>
      </c>
      <c r="E46" s="33"/>
      <c r="F46" s="33"/>
      <c r="G46" s="33"/>
      <c r="H46" s="33"/>
      <c r="I46" s="33"/>
    </row>
    <row r="47" spans="1:9" x14ac:dyDescent="0.2">
      <c r="A47" s="33" t="s">
        <v>15</v>
      </c>
      <c r="B47" s="33">
        <v>29549653</v>
      </c>
      <c r="C47" s="33">
        <v>30515043</v>
      </c>
      <c r="D47" s="33" t="s">
        <v>9955</v>
      </c>
      <c r="E47" s="33"/>
      <c r="F47" s="33"/>
      <c r="G47" s="33"/>
      <c r="H47" s="33"/>
      <c r="I47" s="33"/>
    </row>
    <row r="48" spans="1:9" x14ac:dyDescent="0.2">
      <c r="A48" s="33" t="s">
        <v>15</v>
      </c>
      <c r="B48" s="33">
        <v>27474715</v>
      </c>
      <c r="C48" s="33">
        <v>27837183</v>
      </c>
      <c r="D48" s="33" t="s">
        <v>11302</v>
      </c>
      <c r="E48" s="33"/>
      <c r="F48" s="33"/>
      <c r="G48" s="33"/>
      <c r="H48" s="33"/>
      <c r="I48" s="33"/>
    </row>
    <row r="49" spans="1:9" x14ac:dyDescent="0.2">
      <c r="A49" s="33" t="s">
        <v>15</v>
      </c>
      <c r="B49" s="33">
        <v>31326151</v>
      </c>
      <c r="C49" s="33">
        <v>31426399</v>
      </c>
      <c r="D49" s="33" t="s">
        <v>11303</v>
      </c>
      <c r="E49" s="33"/>
      <c r="F49" s="33"/>
      <c r="G49" s="33"/>
      <c r="H49" s="33"/>
      <c r="I49" s="33"/>
    </row>
    <row r="50" spans="1:9" x14ac:dyDescent="0.2">
      <c r="A50" s="33" t="s">
        <v>18</v>
      </c>
      <c r="B50" s="33">
        <v>104624626</v>
      </c>
      <c r="C50" s="33">
        <v>105052959</v>
      </c>
      <c r="D50" s="33" t="s">
        <v>9509</v>
      </c>
      <c r="E50" s="33"/>
      <c r="F50" s="33"/>
      <c r="G50" s="33"/>
      <c r="H50" s="33"/>
      <c r="I50" s="33"/>
    </row>
    <row r="51" spans="1:9" x14ac:dyDescent="0.2">
      <c r="A51" s="33" t="s">
        <v>6246</v>
      </c>
      <c r="B51" s="33">
        <v>33998571</v>
      </c>
      <c r="C51" s="33">
        <v>34678632</v>
      </c>
      <c r="D51" s="33" t="s">
        <v>9112</v>
      </c>
      <c r="E51" s="33"/>
      <c r="F51" s="33"/>
      <c r="G51" s="33"/>
      <c r="H51" s="33"/>
      <c r="I51" s="33"/>
    </row>
    <row r="52" spans="1:9" x14ac:dyDescent="0.2">
      <c r="A52" s="33" t="s">
        <v>22</v>
      </c>
      <c r="B52" s="33">
        <v>104591393</v>
      </c>
      <c r="C52" s="33">
        <v>104960464</v>
      </c>
      <c r="D52" s="33" t="s">
        <v>8813</v>
      </c>
      <c r="E52" s="33"/>
      <c r="F52" s="33"/>
      <c r="G52" s="33"/>
      <c r="H52" s="33"/>
      <c r="I52" s="33"/>
    </row>
    <row r="53" spans="1:9" x14ac:dyDescent="0.2">
      <c r="A53" s="33" t="s">
        <v>22</v>
      </c>
      <c r="B53" s="33">
        <v>106544216</v>
      </c>
      <c r="C53" s="33">
        <v>106571608</v>
      </c>
      <c r="D53" s="33" t="s">
        <v>8787</v>
      </c>
      <c r="E53" s="33"/>
      <c r="F53" s="33"/>
      <c r="G53" s="33"/>
      <c r="H53" s="33"/>
      <c r="I53" s="33"/>
    </row>
    <row r="54" spans="1:9" x14ac:dyDescent="0.2">
      <c r="A54" s="33" t="s">
        <v>24</v>
      </c>
      <c r="B54" s="33">
        <v>57421457</v>
      </c>
      <c r="C54" s="33">
        <v>57679080</v>
      </c>
      <c r="D54" s="33" t="s">
        <v>9371</v>
      </c>
      <c r="E54" s="33"/>
      <c r="F54" s="33"/>
      <c r="G54" s="33"/>
      <c r="H54" s="33"/>
      <c r="I54" s="33"/>
    </row>
    <row r="55" spans="1:9" x14ac:dyDescent="0.2">
      <c r="A55" s="33" t="s">
        <v>24</v>
      </c>
      <c r="B55" s="33">
        <v>17066618</v>
      </c>
      <c r="C55" s="33">
        <v>17285807</v>
      </c>
      <c r="D55" s="33" t="s">
        <v>11276</v>
      </c>
      <c r="E55" s="33"/>
      <c r="F55" s="33"/>
      <c r="G55" s="33"/>
      <c r="H55" s="33"/>
      <c r="I55" s="33"/>
    </row>
    <row r="56" spans="1:9" x14ac:dyDescent="0.2">
      <c r="A56" s="33" t="s">
        <v>24</v>
      </c>
      <c r="B56" s="33">
        <v>46352266</v>
      </c>
      <c r="C56" s="33">
        <v>46730043</v>
      </c>
      <c r="D56" s="33" t="s">
        <v>10124</v>
      </c>
      <c r="E56" s="33"/>
      <c r="F56" s="33"/>
      <c r="G56" s="33"/>
      <c r="H56" s="33"/>
      <c r="I56" s="33"/>
    </row>
    <row r="57" spans="1:9" x14ac:dyDescent="0.2">
      <c r="A57" s="33" t="s">
        <v>26</v>
      </c>
      <c r="B57" s="33">
        <v>123460719</v>
      </c>
      <c r="C57" s="33">
        <v>123885974</v>
      </c>
      <c r="D57" s="33" t="s">
        <v>9550</v>
      </c>
      <c r="E57" s="33"/>
      <c r="F57" s="33"/>
      <c r="G57" s="33"/>
      <c r="H57" s="33"/>
      <c r="I57" s="33"/>
    </row>
    <row r="58" spans="1:9" x14ac:dyDescent="0.2">
      <c r="A58" s="33" t="s">
        <v>6240</v>
      </c>
      <c r="B58" s="33">
        <v>84962526</v>
      </c>
      <c r="C58" s="33">
        <v>85258203</v>
      </c>
      <c r="D58" s="33" t="s">
        <v>8851</v>
      </c>
      <c r="E58" s="33"/>
      <c r="F58" s="33"/>
      <c r="G58" s="33"/>
      <c r="H58" s="33"/>
      <c r="I58" s="33"/>
    </row>
    <row r="59" spans="1:9" x14ac:dyDescent="0.2">
      <c r="A59" s="33" t="s">
        <v>6240</v>
      </c>
      <c r="B59" s="33">
        <v>42873672</v>
      </c>
      <c r="C59" s="33">
        <v>42904904</v>
      </c>
      <c r="D59" s="33" t="s">
        <v>11282</v>
      </c>
      <c r="E59" s="33"/>
      <c r="F59" s="33"/>
      <c r="G59" s="33"/>
      <c r="H59" s="33"/>
      <c r="I59" s="33"/>
    </row>
    <row r="60" spans="1:9" x14ac:dyDescent="0.2">
      <c r="A60" s="33" t="s">
        <v>28</v>
      </c>
      <c r="B60" s="33">
        <v>28388507</v>
      </c>
      <c r="C60" s="33">
        <v>28649651</v>
      </c>
      <c r="D60" s="33" t="s">
        <v>11286</v>
      </c>
      <c r="E60" s="33"/>
      <c r="F60" s="33"/>
      <c r="G60" s="33"/>
      <c r="H60" s="33"/>
      <c r="I60" s="33"/>
    </row>
    <row r="61" spans="1:9" x14ac:dyDescent="0.2">
      <c r="A61" s="33" t="s">
        <v>28</v>
      </c>
      <c r="B61" s="33">
        <v>28702943</v>
      </c>
      <c r="C61" s="33">
        <v>28919341</v>
      </c>
      <c r="D61" s="33" t="s">
        <v>11287</v>
      </c>
      <c r="E61" s="33"/>
      <c r="F61" s="33"/>
      <c r="G61" s="33"/>
      <c r="H61" s="33"/>
      <c r="I61" s="33"/>
    </row>
    <row r="62" spans="1:9" x14ac:dyDescent="0.2">
      <c r="A62" s="33" t="s">
        <v>28</v>
      </c>
      <c r="B62" s="33">
        <v>53563327</v>
      </c>
      <c r="C62" s="33">
        <v>53738283</v>
      </c>
      <c r="D62" s="33" t="s">
        <v>11288</v>
      </c>
      <c r="E62" s="33"/>
      <c r="F62" s="33"/>
      <c r="G62" s="33"/>
      <c r="H62" s="33"/>
      <c r="I62" s="33"/>
    </row>
    <row r="63" spans="1:9" x14ac:dyDescent="0.2">
      <c r="A63" s="33"/>
      <c r="B63" s="33"/>
      <c r="C63" s="33"/>
      <c r="D63" s="33"/>
      <c r="E63" s="33"/>
      <c r="F63" s="33"/>
      <c r="G63" s="33"/>
      <c r="H63" s="33"/>
      <c r="I63" s="3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6592-F44C-9F4C-B84A-BAA37104D006}">
  <dimension ref="A1:I8"/>
  <sheetViews>
    <sheetView workbookViewId="0">
      <selection activeCell="I8" sqref="A1:I8"/>
    </sheetView>
  </sheetViews>
  <sheetFormatPr baseColWidth="10" defaultRowHeight="16" x14ac:dyDescent="0.2"/>
  <cols>
    <col min="8" max="8" width="13" bestFit="1" customWidth="1"/>
  </cols>
  <sheetData>
    <row r="1" spans="1:9" x14ac:dyDescent="0.2">
      <c r="A1" s="33" t="s">
        <v>36</v>
      </c>
      <c r="B1" s="33"/>
      <c r="C1" s="33"/>
      <c r="D1" s="33"/>
      <c r="E1" s="33"/>
      <c r="F1" s="33"/>
      <c r="G1" s="33"/>
      <c r="H1" s="33" t="s">
        <v>27204</v>
      </c>
      <c r="I1" s="33">
        <v>15</v>
      </c>
    </row>
    <row r="2" spans="1:9" ht="17" thickBot="1" x14ac:dyDescent="0.25">
      <c r="A2" s="35" t="s">
        <v>1</v>
      </c>
      <c r="B2" s="35" t="s">
        <v>2</v>
      </c>
      <c r="C2" s="35" t="s">
        <v>3</v>
      </c>
      <c r="D2" s="35" t="s">
        <v>37</v>
      </c>
      <c r="E2" s="35" t="s">
        <v>38</v>
      </c>
      <c r="F2" s="35" t="s">
        <v>39</v>
      </c>
      <c r="G2" s="37" t="s">
        <v>40</v>
      </c>
      <c r="H2" s="33" t="s">
        <v>27205</v>
      </c>
      <c r="I2" s="33">
        <v>1</v>
      </c>
    </row>
    <row r="3" spans="1:9" x14ac:dyDescent="0.2">
      <c r="A3" s="33" t="s">
        <v>22</v>
      </c>
      <c r="B3" s="33">
        <v>94433484</v>
      </c>
      <c r="C3" s="33">
        <v>94435736</v>
      </c>
      <c r="D3" s="33" t="s">
        <v>47</v>
      </c>
      <c r="E3" s="33">
        <v>393</v>
      </c>
      <c r="F3" s="33" t="s">
        <v>42</v>
      </c>
      <c r="G3" s="33">
        <f>C3-B3</f>
        <v>2252</v>
      </c>
      <c r="H3" s="33" t="s">
        <v>27206</v>
      </c>
      <c r="I3" s="39">
        <f>I2/I1*100</f>
        <v>6.666666666666667</v>
      </c>
    </row>
    <row r="4" spans="1:9" x14ac:dyDescent="0.2">
      <c r="A4" s="33"/>
      <c r="B4" s="33"/>
      <c r="C4" s="33"/>
      <c r="D4" s="33"/>
      <c r="E4" s="33"/>
      <c r="F4" s="33"/>
      <c r="G4" s="33"/>
      <c r="H4" s="33"/>
      <c r="I4" s="33"/>
    </row>
    <row r="5" spans="1:9" x14ac:dyDescent="0.2">
      <c r="A5" s="33" t="s">
        <v>0</v>
      </c>
      <c r="B5" s="33"/>
      <c r="C5" s="33"/>
      <c r="D5" s="33"/>
      <c r="E5" s="33"/>
      <c r="F5" s="33"/>
      <c r="G5" s="33"/>
      <c r="H5" s="33"/>
      <c r="I5" s="33"/>
    </row>
    <row r="6" spans="1:9" ht="17" thickBot="1" x14ac:dyDescent="0.25">
      <c r="A6" s="35" t="s">
        <v>1</v>
      </c>
      <c r="B6" s="35" t="s">
        <v>2</v>
      </c>
      <c r="C6" s="35" t="s">
        <v>3</v>
      </c>
      <c r="D6" s="35" t="s">
        <v>4</v>
      </c>
      <c r="E6" s="33"/>
      <c r="F6" s="33"/>
      <c r="G6" s="33"/>
      <c r="H6" s="33"/>
      <c r="I6" s="33"/>
    </row>
    <row r="7" spans="1:9" x14ac:dyDescent="0.2">
      <c r="A7" s="33" t="s">
        <v>22</v>
      </c>
      <c r="B7" s="33">
        <v>94202645</v>
      </c>
      <c r="C7" s="33">
        <v>94492407</v>
      </c>
      <c r="D7" s="33" t="s">
        <v>8368</v>
      </c>
      <c r="E7" s="33"/>
      <c r="F7" s="33"/>
      <c r="G7" s="33"/>
      <c r="H7" s="33"/>
      <c r="I7" s="33"/>
    </row>
    <row r="8" spans="1:9" x14ac:dyDescent="0.2">
      <c r="A8" s="33"/>
      <c r="B8" s="33"/>
      <c r="C8" s="33"/>
      <c r="D8" s="33"/>
      <c r="E8" s="33"/>
      <c r="F8" s="33"/>
      <c r="G8" s="33"/>
      <c r="H8" s="33"/>
      <c r="I8" s="3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DEFFC-7005-9541-9C0F-B53349649A66}">
  <dimension ref="A1:I8"/>
  <sheetViews>
    <sheetView workbookViewId="0">
      <selection activeCell="I8" sqref="A1:I8"/>
    </sheetView>
  </sheetViews>
  <sheetFormatPr baseColWidth="10" defaultRowHeight="16" x14ac:dyDescent="0.2"/>
  <sheetData>
    <row r="1" spans="1:9" x14ac:dyDescent="0.2">
      <c r="A1" s="33" t="s">
        <v>36</v>
      </c>
      <c r="B1" s="33"/>
      <c r="C1" s="33"/>
      <c r="D1" s="33"/>
      <c r="E1" s="33"/>
      <c r="F1" s="33"/>
      <c r="G1" s="33"/>
      <c r="H1" s="33" t="s">
        <v>27204</v>
      </c>
      <c r="I1" s="33">
        <v>9</v>
      </c>
    </row>
    <row r="2" spans="1:9" ht="17" thickBot="1" x14ac:dyDescent="0.25">
      <c r="A2" s="35" t="s">
        <v>1</v>
      </c>
      <c r="B2" s="35" t="s">
        <v>2</v>
      </c>
      <c r="C2" s="35" t="s">
        <v>3</v>
      </c>
      <c r="D2" s="35" t="s">
        <v>37</v>
      </c>
      <c r="E2" s="35" t="s">
        <v>38</v>
      </c>
      <c r="F2" s="35" t="s">
        <v>39</v>
      </c>
      <c r="G2" s="37" t="s">
        <v>40</v>
      </c>
      <c r="H2" s="33" t="s">
        <v>27205</v>
      </c>
      <c r="I2" s="33">
        <v>1</v>
      </c>
    </row>
    <row r="3" spans="1:9" x14ac:dyDescent="0.2">
      <c r="A3" s="33" t="s">
        <v>15</v>
      </c>
      <c r="B3" s="33">
        <v>105438437</v>
      </c>
      <c r="C3" s="33">
        <v>105439902</v>
      </c>
      <c r="D3" s="33" t="s">
        <v>41</v>
      </c>
      <c r="E3" s="33">
        <v>390</v>
      </c>
      <c r="F3" s="33" t="s">
        <v>42</v>
      </c>
      <c r="G3" s="33">
        <f>C3-B3</f>
        <v>1465</v>
      </c>
      <c r="H3" s="33" t="s">
        <v>27206</v>
      </c>
      <c r="I3" s="39">
        <f>I2/I1*100</f>
        <v>11.111111111111111</v>
      </c>
    </row>
    <row r="4" spans="1:9" x14ac:dyDescent="0.2">
      <c r="A4" s="33"/>
      <c r="B4" s="33"/>
      <c r="C4" s="33"/>
      <c r="D4" s="33"/>
      <c r="E4" s="33"/>
      <c r="F4" s="33"/>
      <c r="G4" s="33"/>
      <c r="H4" s="33"/>
      <c r="I4" s="33"/>
    </row>
    <row r="5" spans="1:9" x14ac:dyDescent="0.2">
      <c r="A5" s="33" t="s">
        <v>0</v>
      </c>
      <c r="B5" s="33"/>
      <c r="C5" s="33"/>
      <c r="D5" s="33"/>
      <c r="E5" s="33"/>
      <c r="F5" s="33"/>
      <c r="G5" s="33"/>
      <c r="H5" s="33"/>
      <c r="I5" s="33"/>
    </row>
    <row r="6" spans="1:9" ht="17" thickBot="1" x14ac:dyDescent="0.25">
      <c r="A6" s="35" t="s">
        <v>1</v>
      </c>
      <c r="B6" s="35" t="s">
        <v>2</v>
      </c>
      <c r="C6" s="35" t="s">
        <v>3</v>
      </c>
      <c r="D6" s="35" t="s">
        <v>4</v>
      </c>
      <c r="E6" s="33"/>
      <c r="F6" s="33"/>
      <c r="G6" s="33"/>
      <c r="H6" s="33"/>
      <c r="I6" s="33"/>
    </row>
    <row r="7" spans="1:9" x14ac:dyDescent="0.2">
      <c r="A7" s="33" t="s">
        <v>15</v>
      </c>
      <c r="B7" s="33">
        <v>105357487</v>
      </c>
      <c r="C7" s="33">
        <v>105480816</v>
      </c>
      <c r="D7" s="33" t="s">
        <v>19397</v>
      </c>
      <c r="E7" s="33"/>
      <c r="F7" s="33"/>
      <c r="G7" s="33"/>
      <c r="H7" s="33"/>
      <c r="I7" s="33"/>
    </row>
    <row r="8" spans="1:9" x14ac:dyDescent="0.2">
      <c r="A8" s="33"/>
      <c r="B8" s="33"/>
      <c r="C8" s="33"/>
      <c r="D8" s="33"/>
      <c r="E8" s="33"/>
      <c r="F8" s="33"/>
      <c r="G8" s="33"/>
      <c r="H8" s="33"/>
      <c r="I8" s="3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30</vt:i4>
      </vt:variant>
    </vt:vector>
  </HeadingPairs>
  <TitlesOfParts>
    <vt:vector size="30" baseType="lpstr">
      <vt:lpstr>README</vt:lpstr>
      <vt:lpstr>PD_hg38</vt:lpstr>
      <vt:lpstr>AD_hg38</vt:lpstr>
      <vt:lpstr>PD_hg19</vt:lpstr>
      <vt:lpstr>AD_hg19</vt:lpstr>
      <vt:lpstr>hg19_Schizophrenia</vt:lpstr>
      <vt:lpstr>hg19_BD</vt:lpstr>
      <vt:lpstr>hg19_ALS</vt:lpstr>
      <vt:lpstr>hg19_neuroblastoma</vt:lpstr>
      <vt:lpstr>hg19_Autisme</vt:lpstr>
      <vt:lpstr>hg19_MS</vt:lpstr>
      <vt:lpstr>AD_GWAS_download</vt:lpstr>
      <vt:lpstr>AD_selection_and_blocks</vt:lpstr>
      <vt:lpstr>AD_blocks_filtered</vt:lpstr>
      <vt:lpstr>PD_GWAS_download</vt:lpstr>
      <vt:lpstr>PD_selection_and_blocks</vt:lpstr>
      <vt:lpstr>PD_blocks_filtered</vt:lpstr>
      <vt:lpstr>ALS_GWAS_download_and_blocks</vt:lpstr>
      <vt:lpstr>ALS_blocks_filtered</vt:lpstr>
      <vt:lpstr>Autism_GWAS_downlaod</vt:lpstr>
      <vt:lpstr>Autism_blocks_over1bp</vt:lpstr>
      <vt:lpstr>Autism_blocks_filtered</vt:lpstr>
      <vt:lpstr>BD_GWAS_download_and_blocks</vt:lpstr>
      <vt:lpstr>BD_blocks_filtered</vt:lpstr>
      <vt:lpstr>MS_GWAS_download</vt:lpstr>
      <vt:lpstr>MS_blocks_filtered</vt:lpstr>
      <vt:lpstr>Neurobl_GWAS_download_and_block</vt:lpstr>
      <vt:lpstr>Neuroblastoma_blocks_filtered</vt:lpstr>
      <vt:lpstr>Schiz_GWA_download</vt:lpstr>
      <vt:lpstr>Schiz_LD_blocks_filtered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2021-02-11T14:26:30Z</dcterms:created>
  <dcterms:modified xsi:type="dcterms:W3CDTF">2022-01-27T12:48:17Z</dcterms:modified>
</cp:coreProperties>
</file>